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queryTables/queryTable5.xml" ContentType="application/vnd.openxmlformats-officedocument.spreadsheetml.queryTable+xml"/>
  <Override PartName="/xl/drawings/drawing2.xml" ContentType="application/vnd.openxmlformats-officedocument.drawing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Ex2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queryTables/queryTable6.xml" ContentType="application/vnd.openxmlformats-officedocument.spreadsheetml.queryTable+xml"/>
  <Override PartName="/xl/charts/chart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Ex3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Paolo\Desktop\"/>
    </mc:Choice>
  </mc:AlternateContent>
  <xr:revisionPtr revIDLastSave="0" documentId="13_ncr:1_{45F155BB-5568-4E8B-8E49-82A71355D650}" xr6:coauthVersionLast="47" xr6:coauthVersionMax="47" xr10:uidLastSave="{00000000-0000-0000-0000-000000000000}"/>
  <bookViews>
    <workbookView xWindow="-120" yWindow="-120" windowWidth="29040" windowHeight="15720" firstSheet="2" activeTab="7" xr2:uid="{10BF08AC-2401-4FBE-8C6B-8C9541D29924}"/>
  </bookViews>
  <sheets>
    <sheet name="dati" sheetId="2" r:id="rId1"/>
    <sheet name="cambi_giornalieri" sheetId="3" r:id="rId2"/>
    <sheet name="cambi_mensili" sheetId="4" r:id="rId3"/>
    <sheet name="simulazioni MSCI USA" sheetId="5" r:id="rId4"/>
    <sheet name="simulazioni MSCI Germany" sheetId="6" r:id="rId5"/>
    <sheet name="simulazioni MSCI USA conto GBP" sheetId="7" r:id="rId6"/>
    <sheet name="XD9U" sheetId="9" r:id="rId7"/>
    <sheet name="simulazioni XD9U" sheetId="10" r:id="rId8"/>
  </sheets>
  <definedNames>
    <definedName name="_xlchart.v1.0" hidden="1">'simulazioni MSCI USA'!$P$2:$P$285</definedName>
    <definedName name="_xlchart.v1.1" hidden="1">'simulazioni MSCI Germany'!$P$2:$P$285</definedName>
    <definedName name="_xlchart.v1.2" hidden="1">'simulazioni XD9U'!$P$2:$P$285</definedName>
    <definedName name="eurofxref_hist" localSheetId="1">cambi_giornalieri!$A$1:$AQ$6566</definedName>
    <definedName name="MSCI_GERMANY" localSheetId="0">dati!$C$1:$C$297</definedName>
    <definedName name="MSCI_GERMANY_1" localSheetId="0">dati!$E$1:$E$297</definedName>
    <definedName name="MSCI_USA" localSheetId="0">dati!$A$1:$B$297</definedName>
    <definedName name="MSCI_USA_1" localSheetId="0">dati!$D$1:$D$297</definedName>
    <definedName name="XD9U.MI" localSheetId="6">XD9U!$A$1:$B$2326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0" l="1"/>
  <c r="E4" i="10"/>
  <c r="E5" i="10"/>
  <c r="E6" i="10"/>
  <c r="E7" i="10"/>
  <c r="E8" i="10"/>
  <c r="F8" i="10" s="1"/>
  <c r="E9" i="10"/>
  <c r="E10" i="10"/>
  <c r="E11" i="10"/>
  <c r="E12" i="10"/>
  <c r="E13" i="10"/>
  <c r="E14" i="10"/>
  <c r="E15" i="10"/>
  <c r="E16" i="10"/>
  <c r="E17" i="10"/>
  <c r="E18" i="10"/>
  <c r="E19" i="10"/>
  <c r="E20" i="10"/>
  <c r="F20" i="10" s="1"/>
  <c r="E21" i="10"/>
  <c r="E22" i="10"/>
  <c r="E23" i="10"/>
  <c r="E24" i="10"/>
  <c r="E25" i="10"/>
  <c r="E26" i="10"/>
  <c r="E27" i="10"/>
  <c r="E28" i="10"/>
  <c r="E29" i="10"/>
  <c r="E30" i="10"/>
  <c r="E31" i="10"/>
  <c r="E32" i="10"/>
  <c r="F32" i="10" s="1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F47" i="10" s="1"/>
  <c r="E48" i="10"/>
  <c r="E49" i="10"/>
  <c r="E50" i="10"/>
  <c r="F50" i="10" s="1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F63" i="10" s="1"/>
  <c r="E64" i="10"/>
  <c r="E65" i="10"/>
  <c r="E66" i="10"/>
  <c r="E67" i="10"/>
  <c r="E68" i="10"/>
  <c r="E69" i="10"/>
  <c r="E70" i="10"/>
  <c r="E71" i="10"/>
  <c r="E72" i="10"/>
  <c r="F72" i="10" s="1"/>
  <c r="E73" i="10"/>
  <c r="E74" i="10"/>
  <c r="E75" i="10"/>
  <c r="E76" i="10"/>
  <c r="E77" i="10"/>
  <c r="E78" i="10"/>
  <c r="E79" i="10"/>
  <c r="F79" i="10" s="1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F92" i="10" s="1"/>
  <c r="E93" i="10"/>
  <c r="E94" i="10"/>
  <c r="E95" i="10"/>
  <c r="F95" i="10" s="1"/>
  <c r="E96" i="10"/>
  <c r="E2" i="10"/>
  <c r="D3" i="10"/>
  <c r="D4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57" i="10"/>
  <c r="D58" i="10"/>
  <c r="D59" i="10"/>
  <c r="D60" i="10"/>
  <c r="D61" i="10"/>
  <c r="D62" i="10"/>
  <c r="D63" i="10"/>
  <c r="D64" i="10"/>
  <c r="D65" i="10"/>
  <c r="D66" i="10"/>
  <c r="D67" i="10"/>
  <c r="D68" i="10"/>
  <c r="D69" i="10"/>
  <c r="D70" i="10"/>
  <c r="D71" i="10"/>
  <c r="D72" i="10"/>
  <c r="D73" i="10"/>
  <c r="D74" i="10"/>
  <c r="D75" i="10"/>
  <c r="D76" i="10"/>
  <c r="D77" i="10"/>
  <c r="D78" i="10"/>
  <c r="D79" i="10"/>
  <c r="D80" i="10"/>
  <c r="D81" i="10"/>
  <c r="D82" i="10"/>
  <c r="D83" i="10"/>
  <c r="D84" i="10"/>
  <c r="D85" i="10"/>
  <c r="D86" i="10"/>
  <c r="D87" i="10"/>
  <c r="D88" i="10"/>
  <c r="D89" i="10"/>
  <c r="D90" i="10"/>
  <c r="D91" i="10"/>
  <c r="D92" i="10"/>
  <c r="D93" i="10"/>
  <c r="D94" i="10"/>
  <c r="D95" i="10"/>
  <c r="D96" i="10"/>
  <c r="D2" i="10"/>
  <c r="F93" i="10"/>
  <c r="F86" i="10"/>
  <c r="F78" i="10"/>
  <c r="F76" i="10"/>
  <c r="F64" i="10"/>
  <c r="F59" i="10"/>
  <c r="F56" i="10"/>
  <c r="F44" i="10"/>
  <c r="F37" i="10"/>
  <c r="F35" i="10"/>
  <c r="F29" i="10"/>
  <c r="F27" i="10"/>
  <c r="F25" i="10"/>
  <c r="F22" i="10"/>
  <c r="F17" i="10"/>
  <c r="F15" i="10"/>
  <c r="F12" i="10"/>
  <c r="F5" i="10"/>
  <c r="F3" i="10"/>
  <c r="G2233" i="9"/>
  <c r="G2234" i="9"/>
  <c r="G2235" i="9"/>
  <c r="G2236" i="9"/>
  <c r="G2237" i="9"/>
  <c r="G2238" i="9"/>
  <c r="K3" i="9"/>
  <c r="K4" i="9"/>
  <c r="K5" i="9"/>
  <c r="K6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K69" i="9"/>
  <c r="K70" i="9"/>
  <c r="K71" i="9"/>
  <c r="K72" i="9"/>
  <c r="K73" i="9"/>
  <c r="K74" i="9"/>
  <c r="K75" i="9"/>
  <c r="K76" i="9"/>
  <c r="K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K96" i="9"/>
  <c r="K97" i="9"/>
  <c r="K98" i="9"/>
  <c r="K99" i="9"/>
  <c r="K100" i="9"/>
  <c r="K101" i="9"/>
  <c r="K102" i="9"/>
  <c r="K103" i="9"/>
  <c r="K104" i="9"/>
  <c r="K105" i="9"/>
  <c r="K106" i="9"/>
  <c r="K107" i="9"/>
  <c r="K108" i="9"/>
  <c r="K2" i="9"/>
  <c r="G2232" i="9"/>
  <c r="G2231" i="9"/>
  <c r="G2230" i="9"/>
  <c r="G2229" i="9"/>
  <c r="G2228" i="9"/>
  <c r="G2227" i="9"/>
  <c r="G2226" i="9"/>
  <c r="G2225" i="9"/>
  <c r="G2224" i="9"/>
  <c r="G2223" i="9"/>
  <c r="G2222" i="9"/>
  <c r="G2221" i="9"/>
  <c r="G2220" i="9"/>
  <c r="G2219" i="9"/>
  <c r="G2218" i="9"/>
  <c r="G2217" i="9"/>
  <c r="G2216" i="9"/>
  <c r="G2215" i="9"/>
  <c r="G2214" i="9"/>
  <c r="G2213" i="9"/>
  <c r="G2212" i="9"/>
  <c r="G2211" i="9"/>
  <c r="G2210" i="9"/>
  <c r="G2209" i="9"/>
  <c r="G2208" i="9"/>
  <c r="G2207" i="9"/>
  <c r="G2206" i="9"/>
  <c r="G2205" i="9"/>
  <c r="G2204" i="9"/>
  <c r="G2203" i="9"/>
  <c r="G2202" i="9"/>
  <c r="G2201" i="9"/>
  <c r="G2200" i="9"/>
  <c r="G2199" i="9"/>
  <c r="G2198" i="9"/>
  <c r="G2197" i="9"/>
  <c r="G2196" i="9"/>
  <c r="G2195" i="9"/>
  <c r="G2194" i="9"/>
  <c r="G2193" i="9"/>
  <c r="G2192" i="9"/>
  <c r="G2191" i="9"/>
  <c r="G2190" i="9"/>
  <c r="G2189" i="9"/>
  <c r="G2188" i="9"/>
  <c r="G2187" i="9"/>
  <c r="G2186" i="9"/>
  <c r="G2185" i="9"/>
  <c r="G2184" i="9"/>
  <c r="G2183" i="9"/>
  <c r="G2182" i="9"/>
  <c r="G2181" i="9"/>
  <c r="G2180" i="9"/>
  <c r="G2179" i="9"/>
  <c r="G2178" i="9"/>
  <c r="G2177" i="9"/>
  <c r="G2176" i="9"/>
  <c r="G2175" i="9"/>
  <c r="G2174" i="9"/>
  <c r="G2173" i="9"/>
  <c r="G2172" i="9"/>
  <c r="G2171" i="9"/>
  <c r="G2170" i="9"/>
  <c r="G2169" i="9"/>
  <c r="G2168" i="9"/>
  <c r="G2167" i="9"/>
  <c r="G2166" i="9"/>
  <c r="G2165" i="9"/>
  <c r="G2164" i="9"/>
  <c r="G2163" i="9"/>
  <c r="G2162" i="9"/>
  <c r="G2161" i="9"/>
  <c r="G2160" i="9"/>
  <c r="G2159" i="9"/>
  <c r="G2158" i="9"/>
  <c r="G2157" i="9"/>
  <c r="G2156" i="9"/>
  <c r="G2155" i="9"/>
  <c r="G2154" i="9"/>
  <c r="G2153" i="9"/>
  <c r="G2152" i="9"/>
  <c r="G2151" i="9"/>
  <c r="G2150" i="9"/>
  <c r="G2149" i="9"/>
  <c r="G2148" i="9"/>
  <c r="G2147" i="9"/>
  <c r="G2146" i="9"/>
  <c r="G2145" i="9"/>
  <c r="G2144" i="9"/>
  <c r="G2143" i="9"/>
  <c r="G2142" i="9"/>
  <c r="G2141" i="9"/>
  <c r="G2140" i="9"/>
  <c r="G2139" i="9"/>
  <c r="G2138" i="9"/>
  <c r="G2137" i="9"/>
  <c r="G2136" i="9"/>
  <c r="G2135" i="9"/>
  <c r="G2134" i="9"/>
  <c r="G2133" i="9"/>
  <c r="G2132" i="9"/>
  <c r="G2131" i="9"/>
  <c r="G2130" i="9"/>
  <c r="G2129" i="9"/>
  <c r="G2128" i="9"/>
  <c r="G2127" i="9"/>
  <c r="G2126" i="9"/>
  <c r="G2125" i="9"/>
  <c r="G2124" i="9"/>
  <c r="G2123" i="9"/>
  <c r="G2122" i="9"/>
  <c r="G2121" i="9"/>
  <c r="G2120" i="9"/>
  <c r="G2119" i="9"/>
  <c r="G2118" i="9"/>
  <c r="G2117" i="9"/>
  <c r="G2116" i="9"/>
  <c r="G2115" i="9"/>
  <c r="G2114" i="9"/>
  <c r="G2113" i="9"/>
  <c r="G2112" i="9"/>
  <c r="G2111" i="9"/>
  <c r="G2110" i="9"/>
  <c r="G2109" i="9"/>
  <c r="G2108" i="9"/>
  <c r="G2107" i="9"/>
  <c r="G2106" i="9"/>
  <c r="G2105" i="9"/>
  <c r="G2104" i="9"/>
  <c r="G2103" i="9"/>
  <c r="G2102" i="9"/>
  <c r="G2101" i="9"/>
  <c r="G2100" i="9"/>
  <c r="G2099" i="9"/>
  <c r="G2098" i="9"/>
  <c r="G2097" i="9"/>
  <c r="G2096" i="9"/>
  <c r="G2095" i="9"/>
  <c r="G2094" i="9"/>
  <c r="G2093" i="9"/>
  <c r="G2092" i="9"/>
  <c r="G2091" i="9"/>
  <c r="G2090" i="9"/>
  <c r="G2089" i="9"/>
  <c r="G2088" i="9"/>
  <c r="G2087" i="9"/>
  <c r="G2086" i="9"/>
  <c r="G2085" i="9"/>
  <c r="G2084" i="9"/>
  <c r="G2083" i="9"/>
  <c r="G2082" i="9"/>
  <c r="G2081" i="9"/>
  <c r="G2080" i="9"/>
  <c r="G2079" i="9"/>
  <c r="G2078" i="9"/>
  <c r="G2077" i="9"/>
  <c r="G2076" i="9"/>
  <c r="G2075" i="9"/>
  <c r="G2074" i="9"/>
  <c r="G2073" i="9"/>
  <c r="G2072" i="9"/>
  <c r="G2071" i="9"/>
  <c r="G2070" i="9"/>
  <c r="G2069" i="9"/>
  <c r="G2068" i="9"/>
  <c r="G2067" i="9"/>
  <c r="G2066" i="9"/>
  <c r="G2065" i="9"/>
  <c r="G2064" i="9"/>
  <c r="G2063" i="9"/>
  <c r="G2062" i="9"/>
  <c r="G2061" i="9"/>
  <c r="G2060" i="9"/>
  <c r="G2059" i="9"/>
  <c r="G2058" i="9"/>
  <c r="G2057" i="9"/>
  <c r="G2056" i="9"/>
  <c r="G2055" i="9"/>
  <c r="G2054" i="9"/>
  <c r="G2053" i="9"/>
  <c r="G2052" i="9"/>
  <c r="G2051" i="9"/>
  <c r="G2050" i="9"/>
  <c r="G2049" i="9"/>
  <c r="G2048" i="9"/>
  <c r="G2047" i="9"/>
  <c r="G2046" i="9"/>
  <c r="G2045" i="9"/>
  <c r="G2044" i="9"/>
  <c r="G2043" i="9"/>
  <c r="G2042" i="9"/>
  <c r="G2041" i="9"/>
  <c r="G2040" i="9"/>
  <c r="G2039" i="9"/>
  <c r="G2038" i="9"/>
  <c r="G2037" i="9"/>
  <c r="G2036" i="9"/>
  <c r="G2035" i="9"/>
  <c r="G2034" i="9"/>
  <c r="G2033" i="9"/>
  <c r="G2032" i="9"/>
  <c r="G2031" i="9"/>
  <c r="G2030" i="9"/>
  <c r="G2029" i="9"/>
  <c r="G2028" i="9"/>
  <c r="G2027" i="9"/>
  <c r="G2026" i="9"/>
  <c r="G2025" i="9"/>
  <c r="G2024" i="9"/>
  <c r="G2023" i="9"/>
  <c r="G2022" i="9"/>
  <c r="G2021" i="9"/>
  <c r="G2020" i="9"/>
  <c r="G2019" i="9"/>
  <c r="G2018" i="9"/>
  <c r="G2017" i="9"/>
  <c r="G2016" i="9"/>
  <c r="G2015" i="9"/>
  <c r="G2014" i="9"/>
  <c r="G2013" i="9"/>
  <c r="G2012" i="9"/>
  <c r="G2011" i="9"/>
  <c r="G2010" i="9"/>
  <c r="G2009" i="9"/>
  <c r="G2008" i="9"/>
  <c r="G2007" i="9"/>
  <c r="G2006" i="9"/>
  <c r="G2005" i="9"/>
  <c r="G2004" i="9"/>
  <c r="G2003" i="9"/>
  <c r="G2002" i="9"/>
  <c r="G2001" i="9"/>
  <c r="G2000" i="9"/>
  <c r="G1999" i="9"/>
  <c r="G1998" i="9"/>
  <c r="G1997" i="9"/>
  <c r="G1996" i="9"/>
  <c r="G1995" i="9"/>
  <c r="G1994" i="9"/>
  <c r="G1993" i="9"/>
  <c r="G1992" i="9"/>
  <c r="G1991" i="9"/>
  <c r="G1990" i="9"/>
  <c r="G1989" i="9"/>
  <c r="G1988" i="9"/>
  <c r="G1987" i="9"/>
  <c r="G1986" i="9"/>
  <c r="G1985" i="9"/>
  <c r="G1984" i="9"/>
  <c r="G1983" i="9"/>
  <c r="G1982" i="9"/>
  <c r="G1981" i="9"/>
  <c r="G1980" i="9"/>
  <c r="G1979" i="9"/>
  <c r="G1978" i="9"/>
  <c r="G1977" i="9"/>
  <c r="G1976" i="9"/>
  <c r="G1975" i="9"/>
  <c r="G1974" i="9"/>
  <c r="G1973" i="9"/>
  <c r="G1972" i="9"/>
  <c r="G1971" i="9"/>
  <c r="G1970" i="9"/>
  <c r="G1969" i="9"/>
  <c r="G1968" i="9"/>
  <c r="G1967" i="9"/>
  <c r="G1966" i="9"/>
  <c r="G1965" i="9"/>
  <c r="G1964" i="9"/>
  <c r="G1963" i="9"/>
  <c r="G1962" i="9"/>
  <c r="G1961" i="9"/>
  <c r="G1960" i="9"/>
  <c r="G1959" i="9"/>
  <c r="G1958" i="9"/>
  <c r="G1957" i="9"/>
  <c r="G1956" i="9"/>
  <c r="G1955" i="9"/>
  <c r="G1954" i="9"/>
  <c r="G1953" i="9"/>
  <c r="G1952" i="9"/>
  <c r="G1951" i="9"/>
  <c r="G1950" i="9"/>
  <c r="G1949" i="9"/>
  <c r="G1948" i="9"/>
  <c r="G1947" i="9"/>
  <c r="G1946" i="9"/>
  <c r="G1945" i="9"/>
  <c r="G1944" i="9"/>
  <c r="G1943" i="9"/>
  <c r="G1942" i="9"/>
  <c r="G1941" i="9"/>
  <c r="G1940" i="9"/>
  <c r="G1939" i="9"/>
  <c r="G1938" i="9"/>
  <c r="G1937" i="9"/>
  <c r="G1936" i="9"/>
  <c r="G1935" i="9"/>
  <c r="G1934" i="9"/>
  <c r="G1933" i="9"/>
  <c r="G1932" i="9"/>
  <c r="G1931" i="9"/>
  <c r="G1930" i="9"/>
  <c r="G1929" i="9"/>
  <c r="G1928" i="9"/>
  <c r="G1927" i="9"/>
  <c r="G1926" i="9"/>
  <c r="G1925" i="9"/>
  <c r="G1924" i="9"/>
  <c r="G1923" i="9"/>
  <c r="G1922" i="9"/>
  <c r="G1921" i="9"/>
  <c r="G1920" i="9"/>
  <c r="G1919" i="9"/>
  <c r="G1918" i="9"/>
  <c r="G1917" i="9"/>
  <c r="G1916" i="9"/>
  <c r="G1915" i="9"/>
  <c r="G1914" i="9"/>
  <c r="G1913" i="9"/>
  <c r="G1912" i="9"/>
  <c r="G1911" i="9"/>
  <c r="G1910" i="9"/>
  <c r="G1909" i="9"/>
  <c r="G1908" i="9"/>
  <c r="G1907" i="9"/>
  <c r="G1906" i="9"/>
  <c r="G1905" i="9"/>
  <c r="G1904" i="9"/>
  <c r="G1903" i="9"/>
  <c r="G1902" i="9"/>
  <c r="G1901" i="9"/>
  <c r="G1900" i="9"/>
  <c r="G1899" i="9"/>
  <c r="G1898" i="9"/>
  <c r="G1897" i="9"/>
  <c r="G1896" i="9"/>
  <c r="G1895" i="9"/>
  <c r="G1894" i="9"/>
  <c r="G1893" i="9"/>
  <c r="G1892" i="9"/>
  <c r="G1891" i="9"/>
  <c r="G1890" i="9"/>
  <c r="G1889" i="9"/>
  <c r="G1888" i="9"/>
  <c r="G1887" i="9"/>
  <c r="G1886" i="9"/>
  <c r="G1885" i="9"/>
  <c r="G1884" i="9"/>
  <c r="G1883" i="9"/>
  <c r="G1882" i="9"/>
  <c r="G1881" i="9"/>
  <c r="G1880" i="9"/>
  <c r="G1879" i="9"/>
  <c r="G1878" i="9"/>
  <c r="G1877" i="9"/>
  <c r="G1876" i="9"/>
  <c r="G1875" i="9"/>
  <c r="G1874" i="9"/>
  <c r="G1873" i="9"/>
  <c r="G1872" i="9"/>
  <c r="G1871" i="9"/>
  <c r="G1870" i="9"/>
  <c r="G1869" i="9"/>
  <c r="G1868" i="9"/>
  <c r="G1867" i="9"/>
  <c r="G1866" i="9"/>
  <c r="G1865" i="9"/>
  <c r="G1864" i="9"/>
  <c r="G1863" i="9"/>
  <c r="G1862" i="9"/>
  <c r="G1861" i="9"/>
  <c r="G1860" i="9"/>
  <c r="G1859" i="9"/>
  <c r="G1858" i="9"/>
  <c r="G1857" i="9"/>
  <c r="G1856" i="9"/>
  <c r="G1855" i="9"/>
  <c r="G1854" i="9"/>
  <c r="G1853" i="9"/>
  <c r="G1852" i="9"/>
  <c r="G1851" i="9"/>
  <c r="G1850" i="9"/>
  <c r="G1849" i="9"/>
  <c r="G1848" i="9"/>
  <c r="G1847" i="9"/>
  <c r="G1846" i="9"/>
  <c r="G1845" i="9"/>
  <c r="G1844" i="9"/>
  <c r="G1843" i="9"/>
  <c r="G1842" i="9"/>
  <c r="G1841" i="9"/>
  <c r="G1840" i="9"/>
  <c r="G1839" i="9"/>
  <c r="G1838" i="9"/>
  <c r="G1837" i="9"/>
  <c r="G1836" i="9"/>
  <c r="G1835" i="9"/>
  <c r="G1834" i="9"/>
  <c r="G1833" i="9"/>
  <c r="G1832" i="9"/>
  <c r="G1831" i="9"/>
  <c r="G1830" i="9"/>
  <c r="G1829" i="9"/>
  <c r="G1828" i="9"/>
  <c r="G1827" i="9"/>
  <c r="G1826" i="9"/>
  <c r="G1825" i="9"/>
  <c r="G1824" i="9"/>
  <c r="G1823" i="9"/>
  <c r="G1822" i="9"/>
  <c r="G1821" i="9"/>
  <c r="G1820" i="9"/>
  <c r="G1819" i="9"/>
  <c r="G1818" i="9"/>
  <c r="G1817" i="9"/>
  <c r="G1816" i="9"/>
  <c r="G1815" i="9"/>
  <c r="G1814" i="9"/>
  <c r="G1813" i="9"/>
  <c r="G1812" i="9"/>
  <c r="G1811" i="9"/>
  <c r="G1810" i="9"/>
  <c r="G1809" i="9"/>
  <c r="G1808" i="9"/>
  <c r="G1807" i="9"/>
  <c r="G1806" i="9"/>
  <c r="G1805" i="9"/>
  <c r="G1804" i="9"/>
  <c r="G1803" i="9"/>
  <c r="G1802" i="9"/>
  <c r="G1801" i="9"/>
  <c r="G1800" i="9"/>
  <c r="G1799" i="9"/>
  <c r="G1798" i="9"/>
  <c r="G1797" i="9"/>
  <c r="G1796" i="9"/>
  <c r="G1795" i="9"/>
  <c r="G1794" i="9"/>
  <c r="G1793" i="9"/>
  <c r="G1792" i="9"/>
  <c r="G1791" i="9"/>
  <c r="G1790" i="9"/>
  <c r="G1789" i="9"/>
  <c r="G1788" i="9"/>
  <c r="G1787" i="9"/>
  <c r="G1786" i="9"/>
  <c r="G1785" i="9"/>
  <c r="G1784" i="9"/>
  <c r="G1783" i="9"/>
  <c r="G1782" i="9"/>
  <c r="G1781" i="9"/>
  <c r="G1780" i="9"/>
  <c r="G1779" i="9"/>
  <c r="G1778" i="9"/>
  <c r="G1777" i="9"/>
  <c r="G1776" i="9"/>
  <c r="G1775" i="9"/>
  <c r="G1774" i="9"/>
  <c r="G1773" i="9"/>
  <c r="G1772" i="9"/>
  <c r="G1771" i="9"/>
  <c r="G1770" i="9"/>
  <c r="G1769" i="9"/>
  <c r="G1768" i="9"/>
  <c r="G1767" i="9"/>
  <c r="G1766" i="9"/>
  <c r="G1765" i="9"/>
  <c r="G1764" i="9"/>
  <c r="G1763" i="9"/>
  <c r="G1762" i="9"/>
  <c r="G1761" i="9"/>
  <c r="G1760" i="9"/>
  <c r="G1759" i="9"/>
  <c r="G1758" i="9"/>
  <c r="G1757" i="9"/>
  <c r="G1756" i="9"/>
  <c r="G1755" i="9"/>
  <c r="G1754" i="9"/>
  <c r="G1753" i="9"/>
  <c r="G1752" i="9"/>
  <c r="G1751" i="9"/>
  <c r="G1750" i="9"/>
  <c r="G1749" i="9"/>
  <c r="G1748" i="9"/>
  <c r="G1747" i="9"/>
  <c r="G1746" i="9"/>
  <c r="G1745" i="9"/>
  <c r="G1744" i="9"/>
  <c r="G1743" i="9"/>
  <c r="G1742" i="9"/>
  <c r="G1741" i="9"/>
  <c r="G1740" i="9"/>
  <c r="G1739" i="9"/>
  <c r="G1738" i="9"/>
  <c r="G1737" i="9"/>
  <c r="G1736" i="9"/>
  <c r="G1735" i="9"/>
  <c r="G1734" i="9"/>
  <c r="G1733" i="9"/>
  <c r="G1732" i="9"/>
  <c r="G1731" i="9"/>
  <c r="G1730" i="9"/>
  <c r="G1729" i="9"/>
  <c r="G1728" i="9"/>
  <c r="G1727" i="9"/>
  <c r="G1726" i="9"/>
  <c r="G1725" i="9"/>
  <c r="G1724" i="9"/>
  <c r="G1723" i="9"/>
  <c r="G1722" i="9"/>
  <c r="G1721" i="9"/>
  <c r="G1720" i="9"/>
  <c r="G1719" i="9"/>
  <c r="G1718" i="9"/>
  <c r="G1717" i="9"/>
  <c r="G1716" i="9"/>
  <c r="G1715" i="9"/>
  <c r="G1714" i="9"/>
  <c r="G1713" i="9"/>
  <c r="G1712" i="9"/>
  <c r="G1711" i="9"/>
  <c r="G1710" i="9"/>
  <c r="G1709" i="9"/>
  <c r="G1708" i="9"/>
  <c r="G1707" i="9"/>
  <c r="G1706" i="9"/>
  <c r="G1705" i="9"/>
  <c r="G1704" i="9"/>
  <c r="G1703" i="9"/>
  <c r="G1702" i="9"/>
  <c r="G1701" i="9"/>
  <c r="G1700" i="9"/>
  <c r="G1699" i="9"/>
  <c r="G1698" i="9"/>
  <c r="G1697" i="9"/>
  <c r="G1696" i="9"/>
  <c r="G1695" i="9"/>
  <c r="G1694" i="9"/>
  <c r="G1693" i="9"/>
  <c r="G1692" i="9"/>
  <c r="G1691" i="9"/>
  <c r="G1690" i="9"/>
  <c r="G1689" i="9"/>
  <c r="G1688" i="9"/>
  <c r="G1687" i="9"/>
  <c r="G1686" i="9"/>
  <c r="G1685" i="9"/>
  <c r="G1684" i="9"/>
  <c r="G1683" i="9"/>
  <c r="G1682" i="9"/>
  <c r="G1681" i="9"/>
  <c r="G1680" i="9"/>
  <c r="G1679" i="9"/>
  <c r="G1678" i="9"/>
  <c r="G1677" i="9"/>
  <c r="G1676" i="9"/>
  <c r="G1675" i="9"/>
  <c r="G1674" i="9"/>
  <c r="G1673" i="9"/>
  <c r="G1672" i="9"/>
  <c r="G1671" i="9"/>
  <c r="G1670" i="9"/>
  <c r="G1669" i="9"/>
  <c r="G1668" i="9"/>
  <c r="G1667" i="9"/>
  <c r="G1666" i="9"/>
  <c r="G1665" i="9"/>
  <c r="G1664" i="9"/>
  <c r="G1663" i="9"/>
  <c r="G1662" i="9"/>
  <c r="G1661" i="9"/>
  <c r="G1660" i="9"/>
  <c r="G1659" i="9"/>
  <c r="G1658" i="9"/>
  <c r="G1657" i="9"/>
  <c r="G1656" i="9"/>
  <c r="G1655" i="9"/>
  <c r="G1654" i="9"/>
  <c r="G1653" i="9"/>
  <c r="G1652" i="9"/>
  <c r="G1651" i="9"/>
  <c r="G1650" i="9"/>
  <c r="G1649" i="9"/>
  <c r="G1648" i="9"/>
  <c r="G1647" i="9"/>
  <c r="G1646" i="9"/>
  <c r="G1645" i="9"/>
  <c r="G1644" i="9"/>
  <c r="G1643" i="9"/>
  <c r="G1642" i="9"/>
  <c r="G1641" i="9"/>
  <c r="G1640" i="9"/>
  <c r="G1639" i="9"/>
  <c r="G1638" i="9"/>
  <c r="G1637" i="9"/>
  <c r="G1636" i="9"/>
  <c r="G1635" i="9"/>
  <c r="G1634" i="9"/>
  <c r="G1633" i="9"/>
  <c r="G1632" i="9"/>
  <c r="G1631" i="9"/>
  <c r="G1630" i="9"/>
  <c r="G1629" i="9"/>
  <c r="G1628" i="9"/>
  <c r="G1627" i="9"/>
  <c r="G1626" i="9"/>
  <c r="G1625" i="9"/>
  <c r="G1624" i="9"/>
  <c r="G1623" i="9"/>
  <c r="G1622" i="9"/>
  <c r="G1621" i="9"/>
  <c r="G1620" i="9"/>
  <c r="G1619" i="9"/>
  <c r="G1618" i="9"/>
  <c r="G1617" i="9"/>
  <c r="G1616" i="9"/>
  <c r="G1615" i="9"/>
  <c r="G1614" i="9"/>
  <c r="G1613" i="9"/>
  <c r="G1612" i="9"/>
  <c r="G1611" i="9"/>
  <c r="G1610" i="9"/>
  <c r="G1609" i="9"/>
  <c r="G1608" i="9"/>
  <c r="G1607" i="9"/>
  <c r="G1606" i="9"/>
  <c r="G1605" i="9"/>
  <c r="G1604" i="9"/>
  <c r="G1603" i="9"/>
  <c r="G1602" i="9"/>
  <c r="G1601" i="9"/>
  <c r="G1600" i="9"/>
  <c r="G1599" i="9"/>
  <c r="G1598" i="9"/>
  <c r="G1597" i="9"/>
  <c r="G1596" i="9"/>
  <c r="G1595" i="9"/>
  <c r="G1594" i="9"/>
  <c r="G1593" i="9"/>
  <c r="G1592" i="9"/>
  <c r="G1591" i="9"/>
  <c r="G1590" i="9"/>
  <c r="G1589" i="9"/>
  <c r="G1588" i="9"/>
  <c r="G1587" i="9"/>
  <c r="G1586" i="9"/>
  <c r="G1585" i="9"/>
  <c r="G1584" i="9"/>
  <c r="G1583" i="9"/>
  <c r="G1582" i="9"/>
  <c r="G1581" i="9"/>
  <c r="G1580" i="9"/>
  <c r="G1579" i="9"/>
  <c r="G1578" i="9"/>
  <c r="G1577" i="9"/>
  <c r="G1576" i="9"/>
  <c r="G1575" i="9"/>
  <c r="G1574" i="9"/>
  <c r="G1573" i="9"/>
  <c r="G1572" i="9"/>
  <c r="G1571" i="9"/>
  <c r="G1570" i="9"/>
  <c r="G1569" i="9"/>
  <c r="G1568" i="9"/>
  <c r="G1567" i="9"/>
  <c r="G1566" i="9"/>
  <c r="G1565" i="9"/>
  <c r="G1564" i="9"/>
  <c r="G1563" i="9"/>
  <c r="G1562" i="9"/>
  <c r="G1561" i="9"/>
  <c r="G1560" i="9"/>
  <c r="G1559" i="9"/>
  <c r="G1558" i="9"/>
  <c r="G1557" i="9"/>
  <c r="G1556" i="9"/>
  <c r="G1555" i="9"/>
  <c r="G1554" i="9"/>
  <c r="G1553" i="9"/>
  <c r="G1552" i="9"/>
  <c r="G1551" i="9"/>
  <c r="G1550" i="9"/>
  <c r="G1549" i="9"/>
  <c r="G1548" i="9"/>
  <c r="G1547" i="9"/>
  <c r="G1546" i="9"/>
  <c r="G1545" i="9"/>
  <c r="G1544" i="9"/>
  <c r="G1543" i="9"/>
  <c r="G1542" i="9"/>
  <c r="G1541" i="9"/>
  <c r="G1540" i="9"/>
  <c r="G1539" i="9"/>
  <c r="G1538" i="9"/>
  <c r="G1537" i="9"/>
  <c r="G1536" i="9"/>
  <c r="G1535" i="9"/>
  <c r="G1534" i="9"/>
  <c r="G1533" i="9"/>
  <c r="G1532" i="9"/>
  <c r="G1531" i="9"/>
  <c r="G1530" i="9"/>
  <c r="G1529" i="9"/>
  <c r="G1528" i="9"/>
  <c r="G1527" i="9"/>
  <c r="G1526" i="9"/>
  <c r="G1525" i="9"/>
  <c r="G1524" i="9"/>
  <c r="G1523" i="9"/>
  <c r="G1522" i="9"/>
  <c r="G1521" i="9"/>
  <c r="G1520" i="9"/>
  <c r="G1519" i="9"/>
  <c r="G1518" i="9"/>
  <c r="G1517" i="9"/>
  <c r="G1516" i="9"/>
  <c r="G1515" i="9"/>
  <c r="G1514" i="9"/>
  <c r="G1513" i="9"/>
  <c r="G1512" i="9"/>
  <c r="G1511" i="9"/>
  <c r="G1510" i="9"/>
  <c r="G1509" i="9"/>
  <c r="G1508" i="9"/>
  <c r="G1507" i="9"/>
  <c r="G1506" i="9"/>
  <c r="G1505" i="9"/>
  <c r="G1504" i="9"/>
  <c r="G1503" i="9"/>
  <c r="G1502" i="9"/>
  <c r="G1501" i="9"/>
  <c r="G1500" i="9"/>
  <c r="G1499" i="9"/>
  <c r="G1498" i="9"/>
  <c r="G1497" i="9"/>
  <c r="G1496" i="9"/>
  <c r="G1495" i="9"/>
  <c r="G1494" i="9"/>
  <c r="G1493" i="9"/>
  <c r="G1492" i="9"/>
  <c r="G1491" i="9"/>
  <c r="G1490" i="9"/>
  <c r="G1489" i="9"/>
  <c r="G1488" i="9"/>
  <c r="G1487" i="9"/>
  <c r="G1486" i="9"/>
  <c r="G1485" i="9"/>
  <c r="G1484" i="9"/>
  <c r="G1483" i="9"/>
  <c r="G1482" i="9"/>
  <c r="G1481" i="9"/>
  <c r="G1480" i="9"/>
  <c r="G1479" i="9"/>
  <c r="G1478" i="9"/>
  <c r="G1477" i="9"/>
  <c r="G1476" i="9"/>
  <c r="G1475" i="9"/>
  <c r="G1474" i="9"/>
  <c r="G1473" i="9"/>
  <c r="G1472" i="9"/>
  <c r="G1471" i="9"/>
  <c r="G1470" i="9"/>
  <c r="G1469" i="9"/>
  <c r="G1468" i="9"/>
  <c r="G1467" i="9"/>
  <c r="G1466" i="9"/>
  <c r="G1465" i="9"/>
  <c r="G1464" i="9"/>
  <c r="G1463" i="9"/>
  <c r="G1462" i="9"/>
  <c r="G1461" i="9"/>
  <c r="G1460" i="9"/>
  <c r="G1459" i="9"/>
  <c r="G1458" i="9"/>
  <c r="G1457" i="9"/>
  <c r="G1456" i="9"/>
  <c r="G1455" i="9"/>
  <c r="G1454" i="9"/>
  <c r="G1453" i="9"/>
  <c r="G1452" i="9"/>
  <c r="G1451" i="9"/>
  <c r="G1450" i="9"/>
  <c r="G1449" i="9"/>
  <c r="G1448" i="9"/>
  <c r="G1447" i="9"/>
  <c r="G1446" i="9"/>
  <c r="G1445" i="9"/>
  <c r="G1444" i="9"/>
  <c r="G1443" i="9"/>
  <c r="G1442" i="9"/>
  <c r="G1441" i="9"/>
  <c r="G1440" i="9"/>
  <c r="G1439" i="9"/>
  <c r="G1438" i="9"/>
  <c r="G1437" i="9"/>
  <c r="G1436" i="9"/>
  <c r="G1435" i="9"/>
  <c r="G1434" i="9"/>
  <c r="G1433" i="9"/>
  <c r="G1432" i="9"/>
  <c r="G1431" i="9"/>
  <c r="G1430" i="9"/>
  <c r="G1429" i="9"/>
  <c r="G1428" i="9"/>
  <c r="G1427" i="9"/>
  <c r="G1426" i="9"/>
  <c r="G1425" i="9"/>
  <c r="G1424" i="9"/>
  <c r="G1423" i="9"/>
  <c r="G1422" i="9"/>
  <c r="G1421" i="9"/>
  <c r="G1420" i="9"/>
  <c r="G1419" i="9"/>
  <c r="G1418" i="9"/>
  <c r="G1417" i="9"/>
  <c r="G1416" i="9"/>
  <c r="G1415" i="9"/>
  <c r="G1414" i="9"/>
  <c r="G1413" i="9"/>
  <c r="G1412" i="9"/>
  <c r="G1411" i="9"/>
  <c r="G1410" i="9"/>
  <c r="G1409" i="9"/>
  <c r="G1408" i="9"/>
  <c r="G1407" i="9"/>
  <c r="G1406" i="9"/>
  <c r="G1405" i="9"/>
  <c r="G1404" i="9"/>
  <c r="G1403" i="9"/>
  <c r="G1402" i="9"/>
  <c r="G1401" i="9"/>
  <c r="G1400" i="9"/>
  <c r="G1399" i="9"/>
  <c r="G1398" i="9"/>
  <c r="G1397" i="9"/>
  <c r="G1396" i="9"/>
  <c r="G1395" i="9"/>
  <c r="G1394" i="9"/>
  <c r="G1393" i="9"/>
  <c r="G1392" i="9"/>
  <c r="G1391" i="9"/>
  <c r="G1390" i="9"/>
  <c r="G1389" i="9"/>
  <c r="G1388" i="9"/>
  <c r="G1387" i="9"/>
  <c r="G1386" i="9"/>
  <c r="G1385" i="9"/>
  <c r="G1384" i="9"/>
  <c r="G1383" i="9"/>
  <c r="G1382" i="9"/>
  <c r="G1381" i="9"/>
  <c r="G1380" i="9"/>
  <c r="G1379" i="9"/>
  <c r="G1378" i="9"/>
  <c r="G1377" i="9"/>
  <c r="G1376" i="9"/>
  <c r="G1375" i="9"/>
  <c r="G1374" i="9"/>
  <c r="G1373" i="9"/>
  <c r="G1372" i="9"/>
  <c r="G1371" i="9"/>
  <c r="G1370" i="9"/>
  <c r="G1369" i="9"/>
  <c r="G1368" i="9"/>
  <c r="G1367" i="9"/>
  <c r="G1366" i="9"/>
  <c r="G1365" i="9"/>
  <c r="G1364" i="9"/>
  <c r="G1363" i="9"/>
  <c r="G1362" i="9"/>
  <c r="G1361" i="9"/>
  <c r="G1360" i="9"/>
  <c r="G1359" i="9"/>
  <c r="G1358" i="9"/>
  <c r="G1357" i="9"/>
  <c r="G1356" i="9"/>
  <c r="G1355" i="9"/>
  <c r="G1354" i="9"/>
  <c r="G1353" i="9"/>
  <c r="G1352" i="9"/>
  <c r="G1351" i="9"/>
  <c r="G1350" i="9"/>
  <c r="G1349" i="9"/>
  <c r="G1348" i="9"/>
  <c r="G1347" i="9"/>
  <c r="G1346" i="9"/>
  <c r="G1345" i="9"/>
  <c r="G1344" i="9"/>
  <c r="G1343" i="9"/>
  <c r="G1342" i="9"/>
  <c r="G1341" i="9"/>
  <c r="G1340" i="9"/>
  <c r="G1339" i="9"/>
  <c r="G1338" i="9"/>
  <c r="G1337" i="9"/>
  <c r="G1336" i="9"/>
  <c r="G1335" i="9"/>
  <c r="G1334" i="9"/>
  <c r="G1333" i="9"/>
  <c r="G1332" i="9"/>
  <c r="G1331" i="9"/>
  <c r="G1330" i="9"/>
  <c r="G1329" i="9"/>
  <c r="G1328" i="9"/>
  <c r="G1327" i="9"/>
  <c r="G1326" i="9"/>
  <c r="G1325" i="9"/>
  <c r="G1324" i="9"/>
  <c r="G1323" i="9"/>
  <c r="G1322" i="9"/>
  <c r="G1321" i="9"/>
  <c r="G1320" i="9"/>
  <c r="G1319" i="9"/>
  <c r="G1318" i="9"/>
  <c r="G1317" i="9"/>
  <c r="G1316" i="9"/>
  <c r="G1315" i="9"/>
  <c r="G1314" i="9"/>
  <c r="G1313" i="9"/>
  <c r="G1312" i="9"/>
  <c r="G1311" i="9"/>
  <c r="G1310" i="9"/>
  <c r="G1309" i="9"/>
  <c r="G1308" i="9"/>
  <c r="G1307" i="9"/>
  <c r="G1306" i="9"/>
  <c r="G1305" i="9"/>
  <c r="G1304" i="9"/>
  <c r="G1303" i="9"/>
  <c r="G1302" i="9"/>
  <c r="G1301" i="9"/>
  <c r="G1300" i="9"/>
  <c r="G1299" i="9"/>
  <c r="G1298" i="9"/>
  <c r="G1297" i="9"/>
  <c r="G1296" i="9"/>
  <c r="G1295" i="9"/>
  <c r="G1294" i="9"/>
  <c r="G1293" i="9"/>
  <c r="G1292" i="9"/>
  <c r="G1291" i="9"/>
  <c r="G1290" i="9"/>
  <c r="G1289" i="9"/>
  <c r="G1288" i="9"/>
  <c r="G1287" i="9"/>
  <c r="G1286" i="9"/>
  <c r="G1285" i="9"/>
  <c r="G1284" i="9"/>
  <c r="G1283" i="9"/>
  <c r="G1282" i="9"/>
  <c r="G1281" i="9"/>
  <c r="G1280" i="9"/>
  <c r="G1279" i="9"/>
  <c r="G1278" i="9"/>
  <c r="G1277" i="9"/>
  <c r="G1276" i="9"/>
  <c r="G1275" i="9"/>
  <c r="G1274" i="9"/>
  <c r="G1273" i="9"/>
  <c r="G1272" i="9"/>
  <c r="G1271" i="9"/>
  <c r="G1270" i="9"/>
  <c r="G1269" i="9"/>
  <c r="G1268" i="9"/>
  <c r="G1267" i="9"/>
  <c r="G1266" i="9"/>
  <c r="G1265" i="9"/>
  <c r="G1264" i="9"/>
  <c r="G1263" i="9"/>
  <c r="G1262" i="9"/>
  <c r="G1261" i="9"/>
  <c r="G1260" i="9"/>
  <c r="G1259" i="9"/>
  <c r="G1258" i="9"/>
  <c r="G1257" i="9"/>
  <c r="G1256" i="9"/>
  <c r="G1255" i="9"/>
  <c r="G1254" i="9"/>
  <c r="G1253" i="9"/>
  <c r="G1252" i="9"/>
  <c r="G1251" i="9"/>
  <c r="G1250" i="9"/>
  <c r="G1249" i="9"/>
  <c r="G1248" i="9"/>
  <c r="G1247" i="9"/>
  <c r="G1246" i="9"/>
  <c r="G1245" i="9"/>
  <c r="G1244" i="9"/>
  <c r="G1243" i="9"/>
  <c r="G1242" i="9"/>
  <c r="G1241" i="9"/>
  <c r="G1240" i="9"/>
  <c r="G1239" i="9"/>
  <c r="G1238" i="9"/>
  <c r="G1237" i="9"/>
  <c r="G1236" i="9"/>
  <c r="G1235" i="9"/>
  <c r="G1234" i="9"/>
  <c r="G1233" i="9"/>
  <c r="G1232" i="9"/>
  <c r="G1231" i="9"/>
  <c r="G1230" i="9"/>
  <c r="G1229" i="9"/>
  <c r="G1228" i="9"/>
  <c r="G1227" i="9"/>
  <c r="G1226" i="9"/>
  <c r="G1225" i="9"/>
  <c r="G1224" i="9"/>
  <c r="G1223" i="9"/>
  <c r="G1222" i="9"/>
  <c r="G1221" i="9"/>
  <c r="G1220" i="9"/>
  <c r="G1219" i="9"/>
  <c r="G1218" i="9"/>
  <c r="G1217" i="9"/>
  <c r="G1216" i="9"/>
  <c r="G1215" i="9"/>
  <c r="G1214" i="9"/>
  <c r="G1213" i="9"/>
  <c r="G1212" i="9"/>
  <c r="G1211" i="9"/>
  <c r="G1210" i="9"/>
  <c r="G1209" i="9"/>
  <c r="G1208" i="9"/>
  <c r="G1207" i="9"/>
  <c r="G1206" i="9"/>
  <c r="G1205" i="9"/>
  <c r="G1204" i="9"/>
  <c r="G1203" i="9"/>
  <c r="G1202" i="9"/>
  <c r="G1201" i="9"/>
  <c r="G1200" i="9"/>
  <c r="G1199" i="9"/>
  <c r="G1198" i="9"/>
  <c r="G1197" i="9"/>
  <c r="G1196" i="9"/>
  <c r="G1195" i="9"/>
  <c r="G1194" i="9"/>
  <c r="G1193" i="9"/>
  <c r="G1192" i="9"/>
  <c r="G1191" i="9"/>
  <c r="G1190" i="9"/>
  <c r="G1189" i="9"/>
  <c r="G1188" i="9"/>
  <c r="G1187" i="9"/>
  <c r="G1186" i="9"/>
  <c r="G1185" i="9"/>
  <c r="G1184" i="9"/>
  <c r="G1183" i="9"/>
  <c r="G1182" i="9"/>
  <c r="G1181" i="9"/>
  <c r="G1180" i="9"/>
  <c r="G1179" i="9"/>
  <c r="G1178" i="9"/>
  <c r="G1177" i="9"/>
  <c r="G1176" i="9"/>
  <c r="G1175" i="9"/>
  <c r="G1174" i="9"/>
  <c r="G1173" i="9"/>
  <c r="G1172" i="9"/>
  <c r="G1171" i="9"/>
  <c r="G1170" i="9"/>
  <c r="G1169" i="9"/>
  <c r="G1168" i="9"/>
  <c r="G1167" i="9"/>
  <c r="G1166" i="9"/>
  <c r="G1165" i="9"/>
  <c r="G1164" i="9"/>
  <c r="G1163" i="9"/>
  <c r="G1162" i="9"/>
  <c r="G1161" i="9"/>
  <c r="G1160" i="9"/>
  <c r="G1159" i="9"/>
  <c r="G1158" i="9"/>
  <c r="G1157" i="9"/>
  <c r="G1156" i="9"/>
  <c r="G1155" i="9"/>
  <c r="G1154" i="9"/>
  <c r="G1153" i="9"/>
  <c r="G1152" i="9"/>
  <c r="G1151" i="9"/>
  <c r="G1150" i="9"/>
  <c r="G1149" i="9"/>
  <c r="G1148" i="9"/>
  <c r="G1147" i="9"/>
  <c r="G1146" i="9"/>
  <c r="G1145" i="9"/>
  <c r="G1144" i="9"/>
  <c r="G1143" i="9"/>
  <c r="G1142" i="9"/>
  <c r="G1141" i="9"/>
  <c r="G1140" i="9"/>
  <c r="G1139" i="9"/>
  <c r="G1138" i="9"/>
  <c r="G1137" i="9"/>
  <c r="G1136" i="9"/>
  <c r="G1135" i="9"/>
  <c r="G1134" i="9"/>
  <c r="G1133" i="9"/>
  <c r="G1132" i="9"/>
  <c r="G1131" i="9"/>
  <c r="G1130" i="9"/>
  <c r="G1129" i="9"/>
  <c r="G1128" i="9"/>
  <c r="G1127" i="9"/>
  <c r="G1126" i="9"/>
  <c r="G1125" i="9"/>
  <c r="G1124" i="9"/>
  <c r="G1123" i="9"/>
  <c r="G1122" i="9"/>
  <c r="G1121" i="9"/>
  <c r="G1120" i="9"/>
  <c r="G1119" i="9"/>
  <c r="G1118" i="9"/>
  <c r="G1117" i="9"/>
  <c r="G1116" i="9"/>
  <c r="G1115" i="9"/>
  <c r="G1114" i="9"/>
  <c r="G1113" i="9"/>
  <c r="G1112" i="9"/>
  <c r="G1111" i="9"/>
  <c r="G1110" i="9"/>
  <c r="G1109" i="9"/>
  <c r="G1108" i="9"/>
  <c r="G1107" i="9"/>
  <c r="G1106" i="9"/>
  <c r="G1105" i="9"/>
  <c r="G1104" i="9"/>
  <c r="G1103" i="9"/>
  <c r="G1102" i="9"/>
  <c r="G1101" i="9"/>
  <c r="G1100" i="9"/>
  <c r="G1099" i="9"/>
  <c r="G1098" i="9"/>
  <c r="G1097" i="9"/>
  <c r="G1096" i="9"/>
  <c r="G1095" i="9"/>
  <c r="G1094" i="9"/>
  <c r="G1093" i="9"/>
  <c r="G1092" i="9"/>
  <c r="G1091" i="9"/>
  <c r="G1090" i="9"/>
  <c r="G1089" i="9"/>
  <c r="G1088" i="9"/>
  <c r="G1087" i="9"/>
  <c r="G1086" i="9"/>
  <c r="G1085" i="9"/>
  <c r="G1084" i="9"/>
  <c r="G1083" i="9"/>
  <c r="G1082" i="9"/>
  <c r="G1081" i="9"/>
  <c r="G1080" i="9"/>
  <c r="G1079" i="9"/>
  <c r="G1078" i="9"/>
  <c r="G1077" i="9"/>
  <c r="G1076" i="9"/>
  <c r="G1075" i="9"/>
  <c r="G1074" i="9"/>
  <c r="G1073" i="9"/>
  <c r="G1072" i="9"/>
  <c r="G1071" i="9"/>
  <c r="G1070" i="9"/>
  <c r="G1069" i="9"/>
  <c r="G1068" i="9"/>
  <c r="G1067" i="9"/>
  <c r="G1066" i="9"/>
  <c r="G1065" i="9"/>
  <c r="G1064" i="9"/>
  <c r="G1063" i="9"/>
  <c r="G1062" i="9"/>
  <c r="G1061" i="9"/>
  <c r="G1060" i="9"/>
  <c r="G1059" i="9"/>
  <c r="G1058" i="9"/>
  <c r="G1057" i="9"/>
  <c r="G1056" i="9"/>
  <c r="G1055" i="9"/>
  <c r="G1054" i="9"/>
  <c r="G1053" i="9"/>
  <c r="G1052" i="9"/>
  <c r="G1051" i="9"/>
  <c r="G1050" i="9"/>
  <c r="G1049" i="9"/>
  <c r="G1048" i="9"/>
  <c r="G1047" i="9"/>
  <c r="G1046" i="9"/>
  <c r="G1045" i="9"/>
  <c r="G1044" i="9"/>
  <c r="G1043" i="9"/>
  <c r="G1042" i="9"/>
  <c r="G1041" i="9"/>
  <c r="G1040" i="9"/>
  <c r="G1039" i="9"/>
  <c r="G1038" i="9"/>
  <c r="G1037" i="9"/>
  <c r="G1036" i="9"/>
  <c r="G1035" i="9"/>
  <c r="G1034" i="9"/>
  <c r="G1033" i="9"/>
  <c r="G1032" i="9"/>
  <c r="G1031" i="9"/>
  <c r="G1030" i="9"/>
  <c r="G1029" i="9"/>
  <c r="G1028" i="9"/>
  <c r="G1027" i="9"/>
  <c r="G1026" i="9"/>
  <c r="G1025" i="9"/>
  <c r="G1024" i="9"/>
  <c r="G1023" i="9"/>
  <c r="G1022" i="9"/>
  <c r="G1021" i="9"/>
  <c r="G1020" i="9"/>
  <c r="G1019" i="9"/>
  <c r="G1018" i="9"/>
  <c r="G1017" i="9"/>
  <c r="G1016" i="9"/>
  <c r="G1015" i="9"/>
  <c r="G1014" i="9"/>
  <c r="G1013" i="9"/>
  <c r="G1012" i="9"/>
  <c r="G1011" i="9"/>
  <c r="G1010" i="9"/>
  <c r="G1009" i="9"/>
  <c r="G1008" i="9"/>
  <c r="G1007" i="9"/>
  <c r="G1006" i="9"/>
  <c r="G1005" i="9"/>
  <c r="G1004" i="9"/>
  <c r="G1003" i="9"/>
  <c r="G1002" i="9"/>
  <c r="G1001" i="9"/>
  <c r="G1000" i="9"/>
  <c r="G999" i="9"/>
  <c r="G998" i="9"/>
  <c r="G997" i="9"/>
  <c r="G996" i="9"/>
  <c r="G995" i="9"/>
  <c r="G994" i="9"/>
  <c r="G993" i="9"/>
  <c r="G992" i="9"/>
  <c r="G991" i="9"/>
  <c r="G990" i="9"/>
  <c r="G989" i="9"/>
  <c r="G988" i="9"/>
  <c r="G987" i="9"/>
  <c r="G986" i="9"/>
  <c r="G985" i="9"/>
  <c r="G984" i="9"/>
  <c r="G983" i="9"/>
  <c r="G982" i="9"/>
  <c r="G981" i="9"/>
  <c r="G980" i="9"/>
  <c r="G979" i="9"/>
  <c r="G978" i="9"/>
  <c r="G977" i="9"/>
  <c r="G976" i="9"/>
  <c r="G975" i="9"/>
  <c r="G974" i="9"/>
  <c r="G973" i="9"/>
  <c r="G972" i="9"/>
  <c r="G971" i="9"/>
  <c r="G970" i="9"/>
  <c r="G969" i="9"/>
  <c r="G968" i="9"/>
  <c r="G967" i="9"/>
  <c r="G966" i="9"/>
  <c r="G965" i="9"/>
  <c r="G964" i="9"/>
  <c r="G963" i="9"/>
  <c r="G962" i="9"/>
  <c r="G961" i="9"/>
  <c r="G960" i="9"/>
  <c r="G959" i="9"/>
  <c r="G958" i="9"/>
  <c r="G957" i="9"/>
  <c r="G956" i="9"/>
  <c r="G955" i="9"/>
  <c r="G954" i="9"/>
  <c r="G953" i="9"/>
  <c r="G952" i="9"/>
  <c r="G951" i="9"/>
  <c r="G950" i="9"/>
  <c r="G949" i="9"/>
  <c r="G948" i="9"/>
  <c r="G947" i="9"/>
  <c r="G946" i="9"/>
  <c r="G945" i="9"/>
  <c r="G944" i="9"/>
  <c r="G943" i="9"/>
  <c r="G942" i="9"/>
  <c r="G941" i="9"/>
  <c r="G940" i="9"/>
  <c r="G939" i="9"/>
  <c r="G938" i="9"/>
  <c r="G937" i="9"/>
  <c r="G936" i="9"/>
  <c r="G935" i="9"/>
  <c r="G934" i="9"/>
  <c r="G933" i="9"/>
  <c r="G932" i="9"/>
  <c r="G931" i="9"/>
  <c r="G930" i="9"/>
  <c r="G929" i="9"/>
  <c r="G928" i="9"/>
  <c r="G927" i="9"/>
  <c r="G926" i="9"/>
  <c r="G925" i="9"/>
  <c r="G924" i="9"/>
  <c r="G923" i="9"/>
  <c r="G922" i="9"/>
  <c r="G921" i="9"/>
  <c r="G920" i="9"/>
  <c r="G919" i="9"/>
  <c r="G918" i="9"/>
  <c r="G917" i="9"/>
  <c r="G916" i="9"/>
  <c r="G915" i="9"/>
  <c r="G914" i="9"/>
  <c r="G913" i="9"/>
  <c r="G912" i="9"/>
  <c r="G911" i="9"/>
  <c r="G910" i="9"/>
  <c r="G909" i="9"/>
  <c r="G908" i="9"/>
  <c r="G907" i="9"/>
  <c r="G906" i="9"/>
  <c r="G905" i="9"/>
  <c r="G904" i="9"/>
  <c r="G903" i="9"/>
  <c r="G902" i="9"/>
  <c r="G901" i="9"/>
  <c r="G900" i="9"/>
  <c r="G899" i="9"/>
  <c r="G898" i="9"/>
  <c r="G897" i="9"/>
  <c r="G896" i="9"/>
  <c r="G895" i="9"/>
  <c r="G894" i="9"/>
  <c r="G893" i="9"/>
  <c r="G892" i="9"/>
  <c r="G891" i="9"/>
  <c r="G890" i="9"/>
  <c r="G889" i="9"/>
  <c r="G888" i="9"/>
  <c r="G887" i="9"/>
  <c r="G886" i="9"/>
  <c r="G885" i="9"/>
  <c r="G884" i="9"/>
  <c r="G883" i="9"/>
  <c r="G882" i="9"/>
  <c r="G881" i="9"/>
  <c r="G880" i="9"/>
  <c r="G879" i="9"/>
  <c r="G878" i="9"/>
  <c r="G877" i="9"/>
  <c r="G876" i="9"/>
  <c r="G875" i="9"/>
  <c r="G874" i="9"/>
  <c r="G873" i="9"/>
  <c r="G872" i="9"/>
  <c r="G871" i="9"/>
  <c r="G870" i="9"/>
  <c r="G869" i="9"/>
  <c r="G868" i="9"/>
  <c r="G867" i="9"/>
  <c r="G866" i="9"/>
  <c r="G865" i="9"/>
  <c r="G864" i="9"/>
  <c r="G863" i="9"/>
  <c r="G862" i="9"/>
  <c r="G861" i="9"/>
  <c r="G860" i="9"/>
  <c r="G859" i="9"/>
  <c r="G858" i="9"/>
  <c r="G857" i="9"/>
  <c r="G856" i="9"/>
  <c r="G855" i="9"/>
  <c r="G854" i="9"/>
  <c r="G853" i="9"/>
  <c r="G852" i="9"/>
  <c r="G851" i="9"/>
  <c r="G850" i="9"/>
  <c r="G849" i="9"/>
  <c r="G848" i="9"/>
  <c r="G847" i="9"/>
  <c r="G846" i="9"/>
  <c r="G845" i="9"/>
  <c r="G844" i="9"/>
  <c r="G843" i="9"/>
  <c r="G842" i="9"/>
  <c r="G841" i="9"/>
  <c r="G840" i="9"/>
  <c r="G839" i="9"/>
  <c r="G838" i="9"/>
  <c r="G837" i="9"/>
  <c r="G836" i="9"/>
  <c r="G835" i="9"/>
  <c r="G834" i="9"/>
  <c r="G833" i="9"/>
  <c r="G832" i="9"/>
  <c r="G831" i="9"/>
  <c r="G830" i="9"/>
  <c r="G829" i="9"/>
  <c r="G828" i="9"/>
  <c r="G827" i="9"/>
  <c r="G826" i="9"/>
  <c r="G825" i="9"/>
  <c r="G824" i="9"/>
  <c r="G823" i="9"/>
  <c r="G822" i="9"/>
  <c r="G821" i="9"/>
  <c r="G820" i="9"/>
  <c r="G819" i="9"/>
  <c r="G818" i="9"/>
  <c r="G817" i="9"/>
  <c r="G816" i="9"/>
  <c r="G815" i="9"/>
  <c r="G814" i="9"/>
  <c r="G813" i="9"/>
  <c r="G812" i="9"/>
  <c r="G811" i="9"/>
  <c r="G810" i="9"/>
  <c r="G809" i="9"/>
  <c r="G808" i="9"/>
  <c r="G807" i="9"/>
  <c r="G806" i="9"/>
  <c r="G805" i="9"/>
  <c r="G804" i="9"/>
  <c r="G803" i="9"/>
  <c r="G802" i="9"/>
  <c r="G801" i="9"/>
  <c r="G800" i="9"/>
  <c r="G799" i="9"/>
  <c r="G798" i="9"/>
  <c r="G797" i="9"/>
  <c r="G796" i="9"/>
  <c r="G795" i="9"/>
  <c r="G794" i="9"/>
  <c r="G793" i="9"/>
  <c r="G792" i="9"/>
  <c r="G791" i="9"/>
  <c r="G790" i="9"/>
  <c r="G789" i="9"/>
  <c r="G788" i="9"/>
  <c r="G787" i="9"/>
  <c r="G786" i="9"/>
  <c r="G785" i="9"/>
  <c r="G784" i="9"/>
  <c r="G783" i="9"/>
  <c r="G782" i="9"/>
  <c r="G781" i="9"/>
  <c r="G780" i="9"/>
  <c r="G779" i="9"/>
  <c r="G778" i="9"/>
  <c r="G777" i="9"/>
  <c r="G776" i="9"/>
  <c r="G775" i="9"/>
  <c r="G774" i="9"/>
  <c r="G773" i="9"/>
  <c r="G772" i="9"/>
  <c r="G771" i="9"/>
  <c r="G770" i="9"/>
  <c r="G769" i="9"/>
  <c r="G768" i="9"/>
  <c r="G767" i="9"/>
  <c r="G766" i="9"/>
  <c r="G765" i="9"/>
  <c r="G764" i="9"/>
  <c r="G763" i="9"/>
  <c r="G762" i="9"/>
  <c r="G761" i="9"/>
  <c r="G760" i="9"/>
  <c r="G759" i="9"/>
  <c r="G758" i="9"/>
  <c r="G757" i="9"/>
  <c r="G756" i="9"/>
  <c r="G755" i="9"/>
  <c r="G754" i="9"/>
  <c r="G753" i="9"/>
  <c r="G752" i="9"/>
  <c r="G751" i="9"/>
  <c r="G750" i="9"/>
  <c r="G749" i="9"/>
  <c r="G748" i="9"/>
  <c r="G747" i="9"/>
  <c r="G746" i="9"/>
  <c r="G745" i="9"/>
  <c r="G744" i="9"/>
  <c r="G743" i="9"/>
  <c r="G742" i="9"/>
  <c r="G741" i="9"/>
  <c r="G740" i="9"/>
  <c r="G739" i="9"/>
  <c r="G738" i="9"/>
  <c r="G737" i="9"/>
  <c r="G736" i="9"/>
  <c r="G735" i="9"/>
  <c r="G734" i="9"/>
  <c r="G733" i="9"/>
  <c r="G732" i="9"/>
  <c r="G731" i="9"/>
  <c r="G730" i="9"/>
  <c r="G729" i="9"/>
  <c r="G728" i="9"/>
  <c r="G727" i="9"/>
  <c r="G726" i="9"/>
  <c r="G725" i="9"/>
  <c r="G724" i="9"/>
  <c r="G723" i="9"/>
  <c r="G722" i="9"/>
  <c r="G721" i="9"/>
  <c r="G720" i="9"/>
  <c r="G719" i="9"/>
  <c r="G718" i="9"/>
  <c r="G717" i="9"/>
  <c r="G716" i="9"/>
  <c r="G715" i="9"/>
  <c r="G714" i="9"/>
  <c r="G713" i="9"/>
  <c r="G712" i="9"/>
  <c r="G711" i="9"/>
  <c r="G710" i="9"/>
  <c r="G709" i="9"/>
  <c r="G708" i="9"/>
  <c r="G707" i="9"/>
  <c r="G706" i="9"/>
  <c r="G705" i="9"/>
  <c r="G704" i="9"/>
  <c r="G703" i="9"/>
  <c r="G702" i="9"/>
  <c r="G701" i="9"/>
  <c r="G700" i="9"/>
  <c r="G699" i="9"/>
  <c r="G698" i="9"/>
  <c r="G697" i="9"/>
  <c r="G696" i="9"/>
  <c r="G695" i="9"/>
  <c r="G694" i="9"/>
  <c r="G693" i="9"/>
  <c r="G692" i="9"/>
  <c r="G691" i="9"/>
  <c r="G690" i="9"/>
  <c r="G689" i="9"/>
  <c r="G688" i="9"/>
  <c r="G687" i="9"/>
  <c r="G686" i="9"/>
  <c r="G685" i="9"/>
  <c r="G684" i="9"/>
  <c r="G683" i="9"/>
  <c r="G682" i="9"/>
  <c r="G681" i="9"/>
  <c r="G680" i="9"/>
  <c r="G679" i="9"/>
  <c r="G678" i="9"/>
  <c r="G677" i="9"/>
  <c r="G676" i="9"/>
  <c r="G675" i="9"/>
  <c r="G674" i="9"/>
  <c r="G673" i="9"/>
  <c r="G672" i="9"/>
  <c r="G671" i="9"/>
  <c r="G670" i="9"/>
  <c r="G669" i="9"/>
  <c r="G668" i="9"/>
  <c r="G667" i="9"/>
  <c r="G666" i="9"/>
  <c r="G665" i="9"/>
  <c r="G664" i="9"/>
  <c r="G663" i="9"/>
  <c r="G662" i="9"/>
  <c r="G661" i="9"/>
  <c r="G660" i="9"/>
  <c r="G659" i="9"/>
  <c r="G658" i="9"/>
  <c r="G657" i="9"/>
  <c r="G656" i="9"/>
  <c r="G655" i="9"/>
  <c r="G654" i="9"/>
  <c r="G653" i="9"/>
  <c r="G652" i="9"/>
  <c r="G651" i="9"/>
  <c r="G650" i="9"/>
  <c r="G649" i="9"/>
  <c r="G648" i="9"/>
  <c r="G647" i="9"/>
  <c r="G646" i="9"/>
  <c r="G645" i="9"/>
  <c r="G644" i="9"/>
  <c r="G643" i="9"/>
  <c r="G642" i="9"/>
  <c r="G641" i="9"/>
  <c r="G640" i="9"/>
  <c r="G639" i="9"/>
  <c r="G638" i="9"/>
  <c r="G637" i="9"/>
  <c r="G636" i="9"/>
  <c r="G635" i="9"/>
  <c r="G634" i="9"/>
  <c r="G633" i="9"/>
  <c r="G632" i="9"/>
  <c r="G631" i="9"/>
  <c r="G630" i="9"/>
  <c r="G629" i="9"/>
  <c r="G628" i="9"/>
  <c r="G627" i="9"/>
  <c r="G626" i="9"/>
  <c r="G625" i="9"/>
  <c r="G624" i="9"/>
  <c r="G623" i="9"/>
  <c r="G622" i="9"/>
  <c r="G621" i="9"/>
  <c r="G620" i="9"/>
  <c r="G619" i="9"/>
  <c r="G618" i="9"/>
  <c r="G617" i="9"/>
  <c r="G616" i="9"/>
  <c r="G615" i="9"/>
  <c r="G614" i="9"/>
  <c r="G613" i="9"/>
  <c r="G612" i="9"/>
  <c r="G611" i="9"/>
  <c r="G610" i="9"/>
  <c r="G609" i="9"/>
  <c r="G608" i="9"/>
  <c r="G607" i="9"/>
  <c r="G606" i="9"/>
  <c r="G605" i="9"/>
  <c r="G604" i="9"/>
  <c r="G603" i="9"/>
  <c r="G602" i="9"/>
  <c r="G601" i="9"/>
  <c r="G600" i="9"/>
  <c r="G599" i="9"/>
  <c r="G598" i="9"/>
  <c r="G597" i="9"/>
  <c r="G596" i="9"/>
  <c r="G595" i="9"/>
  <c r="G594" i="9"/>
  <c r="G593" i="9"/>
  <c r="G592" i="9"/>
  <c r="G591" i="9"/>
  <c r="G590" i="9"/>
  <c r="G589" i="9"/>
  <c r="G588" i="9"/>
  <c r="G587" i="9"/>
  <c r="G586" i="9"/>
  <c r="G585" i="9"/>
  <c r="G584" i="9"/>
  <c r="G583" i="9"/>
  <c r="G582" i="9"/>
  <c r="G581" i="9"/>
  <c r="G580" i="9"/>
  <c r="G579" i="9"/>
  <c r="G578" i="9"/>
  <c r="G577" i="9"/>
  <c r="G576" i="9"/>
  <c r="G575" i="9"/>
  <c r="G574" i="9"/>
  <c r="G573" i="9"/>
  <c r="G572" i="9"/>
  <c r="G571" i="9"/>
  <c r="G570" i="9"/>
  <c r="G569" i="9"/>
  <c r="G568" i="9"/>
  <c r="G567" i="9"/>
  <c r="G566" i="9"/>
  <c r="G565" i="9"/>
  <c r="G564" i="9"/>
  <c r="G563" i="9"/>
  <c r="G562" i="9"/>
  <c r="G561" i="9"/>
  <c r="G560" i="9"/>
  <c r="G559" i="9"/>
  <c r="G558" i="9"/>
  <c r="G557" i="9"/>
  <c r="G556" i="9"/>
  <c r="G555" i="9"/>
  <c r="G554" i="9"/>
  <c r="G553" i="9"/>
  <c r="G552" i="9"/>
  <c r="G551" i="9"/>
  <c r="G550" i="9"/>
  <c r="G549" i="9"/>
  <c r="G548" i="9"/>
  <c r="G547" i="9"/>
  <c r="G546" i="9"/>
  <c r="G545" i="9"/>
  <c r="G544" i="9"/>
  <c r="G543" i="9"/>
  <c r="G542" i="9"/>
  <c r="G541" i="9"/>
  <c r="G540" i="9"/>
  <c r="G539" i="9"/>
  <c r="G538" i="9"/>
  <c r="G537" i="9"/>
  <c r="G536" i="9"/>
  <c r="G535" i="9"/>
  <c r="G534" i="9"/>
  <c r="G533" i="9"/>
  <c r="G532" i="9"/>
  <c r="G531" i="9"/>
  <c r="G530" i="9"/>
  <c r="G529" i="9"/>
  <c r="G528" i="9"/>
  <c r="G527" i="9"/>
  <c r="G526" i="9"/>
  <c r="G525" i="9"/>
  <c r="G524" i="9"/>
  <c r="G523" i="9"/>
  <c r="G522" i="9"/>
  <c r="G521" i="9"/>
  <c r="G520" i="9"/>
  <c r="G519" i="9"/>
  <c r="G518" i="9"/>
  <c r="G517" i="9"/>
  <c r="G516" i="9"/>
  <c r="G515" i="9"/>
  <c r="G514" i="9"/>
  <c r="G513" i="9"/>
  <c r="G512" i="9"/>
  <c r="G511" i="9"/>
  <c r="G510" i="9"/>
  <c r="G509" i="9"/>
  <c r="G508" i="9"/>
  <c r="G507" i="9"/>
  <c r="G506" i="9"/>
  <c r="G505" i="9"/>
  <c r="G504" i="9"/>
  <c r="G503" i="9"/>
  <c r="G502" i="9"/>
  <c r="G501" i="9"/>
  <c r="G500" i="9"/>
  <c r="G499" i="9"/>
  <c r="G498" i="9"/>
  <c r="G497" i="9"/>
  <c r="G496" i="9"/>
  <c r="G495" i="9"/>
  <c r="G494" i="9"/>
  <c r="G493" i="9"/>
  <c r="G492" i="9"/>
  <c r="G491" i="9"/>
  <c r="G490" i="9"/>
  <c r="G489" i="9"/>
  <c r="G488" i="9"/>
  <c r="G487" i="9"/>
  <c r="G486" i="9"/>
  <c r="G485" i="9"/>
  <c r="G484" i="9"/>
  <c r="G483" i="9"/>
  <c r="G482" i="9"/>
  <c r="G481" i="9"/>
  <c r="G480" i="9"/>
  <c r="G479" i="9"/>
  <c r="G478" i="9"/>
  <c r="G477" i="9"/>
  <c r="G476" i="9"/>
  <c r="G475" i="9"/>
  <c r="G474" i="9"/>
  <c r="G473" i="9"/>
  <c r="G472" i="9"/>
  <c r="G471" i="9"/>
  <c r="G470" i="9"/>
  <c r="G469" i="9"/>
  <c r="G468" i="9"/>
  <c r="G467" i="9"/>
  <c r="G466" i="9"/>
  <c r="G465" i="9"/>
  <c r="G464" i="9"/>
  <c r="G463" i="9"/>
  <c r="G462" i="9"/>
  <c r="G461" i="9"/>
  <c r="G460" i="9"/>
  <c r="G459" i="9"/>
  <c r="G458" i="9"/>
  <c r="G457" i="9"/>
  <c r="G456" i="9"/>
  <c r="G455" i="9"/>
  <c r="G454" i="9"/>
  <c r="G453" i="9"/>
  <c r="G452" i="9"/>
  <c r="G451" i="9"/>
  <c r="G450" i="9"/>
  <c r="G449" i="9"/>
  <c r="G448" i="9"/>
  <c r="G447" i="9"/>
  <c r="G446" i="9"/>
  <c r="G445" i="9"/>
  <c r="G444" i="9"/>
  <c r="G443" i="9"/>
  <c r="G442" i="9"/>
  <c r="G441" i="9"/>
  <c r="G440" i="9"/>
  <c r="G439" i="9"/>
  <c r="G438" i="9"/>
  <c r="G437" i="9"/>
  <c r="G436" i="9"/>
  <c r="G435" i="9"/>
  <c r="G434" i="9"/>
  <c r="G433" i="9"/>
  <c r="G432" i="9"/>
  <c r="G431" i="9"/>
  <c r="G430" i="9"/>
  <c r="G429" i="9"/>
  <c r="G428" i="9"/>
  <c r="G427" i="9"/>
  <c r="G426" i="9"/>
  <c r="G425" i="9"/>
  <c r="G424" i="9"/>
  <c r="G423" i="9"/>
  <c r="G422" i="9"/>
  <c r="G421" i="9"/>
  <c r="G420" i="9"/>
  <c r="G419" i="9"/>
  <c r="G418" i="9"/>
  <c r="G417" i="9"/>
  <c r="G416" i="9"/>
  <c r="G415" i="9"/>
  <c r="G414" i="9"/>
  <c r="G413" i="9"/>
  <c r="G412" i="9"/>
  <c r="G411" i="9"/>
  <c r="G410" i="9"/>
  <c r="G409" i="9"/>
  <c r="G408" i="9"/>
  <c r="G407" i="9"/>
  <c r="G406" i="9"/>
  <c r="G405" i="9"/>
  <c r="G404" i="9"/>
  <c r="G403" i="9"/>
  <c r="G402" i="9"/>
  <c r="G401" i="9"/>
  <c r="G400" i="9"/>
  <c r="G399" i="9"/>
  <c r="G398" i="9"/>
  <c r="G397" i="9"/>
  <c r="G396" i="9"/>
  <c r="G395" i="9"/>
  <c r="G394" i="9"/>
  <c r="G393" i="9"/>
  <c r="G392" i="9"/>
  <c r="G391" i="9"/>
  <c r="G390" i="9"/>
  <c r="G389" i="9"/>
  <c r="G388" i="9"/>
  <c r="G387" i="9"/>
  <c r="G386" i="9"/>
  <c r="G385" i="9"/>
  <c r="G384" i="9"/>
  <c r="G383" i="9"/>
  <c r="G382" i="9"/>
  <c r="G381" i="9"/>
  <c r="G380" i="9"/>
  <c r="G379" i="9"/>
  <c r="G378" i="9"/>
  <c r="G377" i="9"/>
  <c r="G376" i="9"/>
  <c r="G375" i="9"/>
  <c r="G374" i="9"/>
  <c r="G373" i="9"/>
  <c r="G372" i="9"/>
  <c r="G371" i="9"/>
  <c r="G370" i="9"/>
  <c r="G369" i="9"/>
  <c r="G368" i="9"/>
  <c r="G367" i="9"/>
  <c r="G366" i="9"/>
  <c r="G365" i="9"/>
  <c r="G364" i="9"/>
  <c r="G363" i="9"/>
  <c r="G362" i="9"/>
  <c r="G361" i="9"/>
  <c r="G360" i="9"/>
  <c r="G359" i="9"/>
  <c r="G358" i="9"/>
  <c r="G357" i="9"/>
  <c r="G356" i="9"/>
  <c r="G355" i="9"/>
  <c r="G354" i="9"/>
  <c r="G353" i="9"/>
  <c r="G352" i="9"/>
  <c r="G351" i="9"/>
  <c r="G350" i="9"/>
  <c r="G349" i="9"/>
  <c r="G348" i="9"/>
  <c r="G347" i="9"/>
  <c r="G346" i="9"/>
  <c r="G345" i="9"/>
  <c r="G344" i="9"/>
  <c r="G343" i="9"/>
  <c r="G342" i="9"/>
  <c r="G341" i="9"/>
  <c r="G340" i="9"/>
  <c r="G339" i="9"/>
  <c r="G338" i="9"/>
  <c r="G337" i="9"/>
  <c r="G336" i="9"/>
  <c r="G335" i="9"/>
  <c r="G334" i="9"/>
  <c r="G333" i="9"/>
  <c r="G332" i="9"/>
  <c r="G331" i="9"/>
  <c r="G330" i="9"/>
  <c r="G329" i="9"/>
  <c r="G328" i="9"/>
  <c r="G327" i="9"/>
  <c r="G326" i="9"/>
  <c r="G325" i="9"/>
  <c r="G324" i="9"/>
  <c r="G323" i="9"/>
  <c r="G322" i="9"/>
  <c r="G321" i="9"/>
  <c r="G320" i="9"/>
  <c r="G319" i="9"/>
  <c r="G318" i="9"/>
  <c r="G317" i="9"/>
  <c r="G316" i="9"/>
  <c r="G315" i="9"/>
  <c r="G314" i="9"/>
  <c r="G313" i="9"/>
  <c r="G312" i="9"/>
  <c r="G311" i="9"/>
  <c r="G310" i="9"/>
  <c r="G309" i="9"/>
  <c r="G308" i="9"/>
  <c r="G307" i="9"/>
  <c r="G306" i="9"/>
  <c r="G305" i="9"/>
  <c r="G304" i="9"/>
  <c r="G303" i="9"/>
  <c r="G302" i="9"/>
  <c r="G301" i="9"/>
  <c r="G300" i="9"/>
  <c r="G299" i="9"/>
  <c r="G298" i="9"/>
  <c r="G297" i="9"/>
  <c r="G296" i="9"/>
  <c r="G295" i="9"/>
  <c r="G294" i="9"/>
  <c r="G293" i="9"/>
  <c r="G292" i="9"/>
  <c r="G291" i="9"/>
  <c r="G290" i="9"/>
  <c r="G289" i="9"/>
  <c r="G288" i="9"/>
  <c r="G287" i="9"/>
  <c r="G286" i="9"/>
  <c r="G285" i="9"/>
  <c r="G284" i="9"/>
  <c r="G283" i="9"/>
  <c r="G282" i="9"/>
  <c r="G281" i="9"/>
  <c r="G280" i="9"/>
  <c r="G279" i="9"/>
  <c r="G278" i="9"/>
  <c r="G277" i="9"/>
  <c r="G276" i="9"/>
  <c r="G275" i="9"/>
  <c r="G274" i="9"/>
  <c r="G273" i="9"/>
  <c r="G272" i="9"/>
  <c r="G271" i="9"/>
  <c r="G270" i="9"/>
  <c r="G269" i="9"/>
  <c r="G268" i="9"/>
  <c r="G267" i="9"/>
  <c r="G266" i="9"/>
  <c r="G265" i="9"/>
  <c r="G264" i="9"/>
  <c r="G263" i="9"/>
  <c r="G262" i="9"/>
  <c r="G261" i="9"/>
  <c r="G260" i="9"/>
  <c r="G259" i="9"/>
  <c r="G258" i="9"/>
  <c r="G257" i="9"/>
  <c r="G256" i="9"/>
  <c r="G255" i="9"/>
  <c r="G254" i="9"/>
  <c r="G253" i="9"/>
  <c r="G252" i="9"/>
  <c r="G251" i="9"/>
  <c r="G250" i="9"/>
  <c r="G249" i="9"/>
  <c r="G248" i="9"/>
  <c r="G247" i="9"/>
  <c r="G246" i="9"/>
  <c r="G245" i="9"/>
  <c r="G244" i="9"/>
  <c r="G243" i="9"/>
  <c r="G242" i="9"/>
  <c r="G241" i="9"/>
  <c r="G240" i="9"/>
  <c r="G239" i="9"/>
  <c r="G238" i="9"/>
  <c r="G237" i="9"/>
  <c r="G236" i="9"/>
  <c r="G235" i="9"/>
  <c r="G234" i="9"/>
  <c r="G233" i="9"/>
  <c r="G232" i="9"/>
  <c r="G231" i="9"/>
  <c r="G230" i="9"/>
  <c r="G229" i="9"/>
  <c r="G228" i="9"/>
  <c r="G227" i="9"/>
  <c r="G226" i="9"/>
  <c r="G225" i="9"/>
  <c r="G224" i="9"/>
  <c r="G223" i="9"/>
  <c r="G222" i="9"/>
  <c r="G221" i="9"/>
  <c r="G220" i="9"/>
  <c r="G219" i="9"/>
  <c r="G218" i="9"/>
  <c r="G217" i="9"/>
  <c r="G216" i="9"/>
  <c r="G215" i="9"/>
  <c r="G214" i="9"/>
  <c r="G213" i="9"/>
  <c r="G212" i="9"/>
  <c r="G211" i="9"/>
  <c r="G210" i="9"/>
  <c r="G209" i="9"/>
  <c r="G208" i="9"/>
  <c r="G207" i="9"/>
  <c r="G206" i="9"/>
  <c r="G205" i="9"/>
  <c r="G204" i="9"/>
  <c r="G203" i="9"/>
  <c r="G202" i="9"/>
  <c r="G201" i="9"/>
  <c r="G200" i="9"/>
  <c r="G199" i="9"/>
  <c r="G198" i="9"/>
  <c r="G197" i="9"/>
  <c r="G196" i="9"/>
  <c r="G195" i="9"/>
  <c r="G194" i="9"/>
  <c r="G193" i="9"/>
  <c r="G192" i="9"/>
  <c r="G191" i="9"/>
  <c r="G190" i="9"/>
  <c r="G189" i="9"/>
  <c r="G188" i="9"/>
  <c r="G187" i="9"/>
  <c r="G186" i="9"/>
  <c r="G185" i="9"/>
  <c r="G184" i="9"/>
  <c r="G183" i="9"/>
  <c r="G182" i="9"/>
  <c r="G181" i="9"/>
  <c r="G180" i="9"/>
  <c r="G179" i="9"/>
  <c r="G178" i="9"/>
  <c r="G177" i="9"/>
  <c r="G176" i="9"/>
  <c r="G175" i="9"/>
  <c r="G174" i="9"/>
  <c r="G173" i="9"/>
  <c r="G172" i="9"/>
  <c r="G171" i="9"/>
  <c r="G170" i="9"/>
  <c r="G169" i="9"/>
  <c r="G168" i="9"/>
  <c r="G167" i="9"/>
  <c r="G166" i="9"/>
  <c r="G165" i="9"/>
  <c r="G164" i="9"/>
  <c r="G163" i="9"/>
  <c r="G162" i="9"/>
  <c r="G161" i="9"/>
  <c r="G160" i="9"/>
  <c r="G159" i="9"/>
  <c r="G158" i="9"/>
  <c r="G157" i="9"/>
  <c r="G156" i="9"/>
  <c r="G155" i="9"/>
  <c r="G154" i="9"/>
  <c r="G153" i="9"/>
  <c r="G152" i="9"/>
  <c r="G151" i="9"/>
  <c r="G150" i="9"/>
  <c r="G149" i="9"/>
  <c r="G148" i="9"/>
  <c r="G147" i="9"/>
  <c r="G146" i="9"/>
  <c r="G145" i="9"/>
  <c r="G144" i="9"/>
  <c r="G143" i="9"/>
  <c r="G142" i="9"/>
  <c r="G141" i="9"/>
  <c r="G140" i="9"/>
  <c r="G139" i="9"/>
  <c r="G138" i="9"/>
  <c r="G137" i="9"/>
  <c r="G136" i="9"/>
  <c r="G135" i="9"/>
  <c r="G134" i="9"/>
  <c r="G133" i="9"/>
  <c r="G132" i="9"/>
  <c r="G131" i="9"/>
  <c r="G130" i="9"/>
  <c r="G129" i="9"/>
  <c r="G128" i="9"/>
  <c r="G127" i="9"/>
  <c r="G126" i="9"/>
  <c r="G125" i="9"/>
  <c r="G124" i="9"/>
  <c r="G123" i="9"/>
  <c r="G122" i="9"/>
  <c r="G121" i="9"/>
  <c r="G120" i="9"/>
  <c r="G119" i="9"/>
  <c r="G118" i="9"/>
  <c r="G117" i="9"/>
  <c r="G116" i="9"/>
  <c r="G115" i="9"/>
  <c r="G114" i="9"/>
  <c r="G113" i="9"/>
  <c r="G112" i="9"/>
  <c r="G111" i="9"/>
  <c r="G110" i="9"/>
  <c r="G109" i="9"/>
  <c r="G108" i="9"/>
  <c r="G107" i="9"/>
  <c r="G106" i="9"/>
  <c r="G105" i="9"/>
  <c r="G104" i="9"/>
  <c r="G103" i="9"/>
  <c r="G102" i="9"/>
  <c r="G101" i="9"/>
  <c r="G100" i="9"/>
  <c r="G99" i="9"/>
  <c r="G98" i="9"/>
  <c r="G97" i="9"/>
  <c r="G96" i="9"/>
  <c r="G95" i="9"/>
  <c r="G94" i="9"/>
  <c r="G93" i="9"/>
  <c r="G92" i="9"/>
  <c r="G91" i="9"/>
  <c r="G90" i="9"/>
  <c r="G89" i="9"/>
  <c r="G88" i="9"/>
  <c r="G87" i="9"/>
  <c r="G86" i="9"/>
  <c r="G85" i="9"/>
  <c r="G84" i="9"/>
  <c r="G83" i="9"/>
  <c r="G82" i="9"/>
  <c r="G81" i="9"/>
  <c r="G80" i="9"/>
  <c r="G79" i="9"/>
  <c r="G78" i="9"/>
  <c r="G77" i="9"/>
  <c r="G76" i="9"/>
  <c r="G75" i="9"/>
  <c r="G74" i="9"/>
  <c r="G73" i="9"/>
  <c r="G72" i="9"/>
  <c r="G71" i="9"/>
  <c r="G70" i="9"/>
  <c r="G69" i="9"/>
  <c r="G68" i="9"/>
  <c r="G67" i="9"/>
  <c r="G66" i="9"/>
  <c r="G65" i="9"/>
  <c r="G64" i="9"/>
  <c r="G63" i="9"/>
  <c r="G62" i="9"/>
  <c r="G61" i="9"/>
  <c r="G60" i="9"/>
  <c r="G59" i="9"/>
  <c r="G58" i="9"/>
  <c r="G57" i="9"/>
  <c r="G56" i="9"/>
  <c r="G55" i="9"/>
  <c r="G54" i="9"/>
  <c r="G53" i="9"/>
  <c r="G52" i="9"/>
  <c r="G51" i="9"/>
  <c r="G50" i="9"/>
  <c r="G49" i="9"/>
  <c r="G48" i="9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G4" i="9"/>
  <c r="G3" i="9"/>
  <c r="G2" i="9"/>
  <c r="J99" i="9"/>
  <c r="J100" i="9"/>
  <c r="J101" i="9"/>
  <c r="J102" i="9"/>
  <c r="J103" i="9"/>
  <c r="J104" i="9"/>
  <c r="J106" i="9"/>
  <c r="J107" i="9"/>
  <c r="J108" i="9"/>
  <c r="J2" i="9"/>
  <c r="C3" i="9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C397" i="9"/>
  <c r="C398" i="9"/>
  <c r="C399" i="9"/>
  <c r="C400" i="9"/>
  <c r="C401" i="9"/>
  <c r="C402" i="9"/>
  <c r="C403" i="9"/>
  <c r="C404" i="9"/>
  <c r="C405" i="9"/>
  <c r="C406" i="9"/>
  <c r="C407" i="9"/>
  <c r="C408" i="9"/>
  <c r="C409" i="9"/>
  <c r="C410" i="9"/>
  <c r="C411" i="9"/>
  <c r="C412" i="9"/>
  <c r="C413" i="9"/>
  <c r="C414" i="9"/>
  <c r="C415" i="9"/>
  <c r="C416" i="9"/>
  <c r="C417" i="9"/>
  <c r="C418" i="9"/>
  <c r="C419" i="9"/>
  <c r="C420" i="9"/>
  <c r="C421" i="9"/>
  <c r="C422" i="9"/>
  <c r="C423" i="9"/>
  <c r="C424" i="9"/>
  <c r="C425" i="9"/>
  <c r="C426" i="9"/>
  <c r="C427" i="9"/>
  <c r="C428" i="9"/>
  <c r="C429" i="9"/>
  <c r="C430" i="9"/>
  <c r="C431" i="9"/>
  <c r="C432" i="9"/>
  <c r="C433" i="9"/>
  <c r="C434" i="9"/>
  <c r="C435" i="9"/>
  <c r="C436" i="9"/>
  <c r="C437" i="9"/>
  <c r="C438" i="9"/>
  <c r="C439" i="9"/>
  <c r="C440" i="9"/>
  <c r="C441" i="9"/>
  <c r="C442" i="9"/>
  <c r="C443" i="9"/>
  <c r="C444" i="9"/>
  <c r="C445" i="9"/>
  <c r="C446" i="9"/>
  <c r="C447" i="9"/>
  <c r="C448" i="9"/>
  <c r="C449" i="9"/>
  <c r="C450" i="9"/>
  <c r="C451" i="9"/>
  <c r="C452" i="9"/>
  <c r="C453" i="9"/>
  <c r="C454" i="9"/>
  <c r="C455" i="9"/>
  <c r="C456" i="9"/>
  <c r="C457" i="9"/>
  <c r="C458" i="9"/>
  <c r="C459" i="9"/>
  <c r="C460" i="9"/>
  <c r="C461" i="9"/>
  <c r="C462" i="9"/>
  <c r="C463" i="9"/>
  <c r="C464" i="9"/>
  <c r="C465" i="9"/>
  <c r="C466" i="9"/>
  <c r="C467" i="9"/>
  <c r="C468" i="9"/>
  <c r="C469" i="9"/>
  <c r="C470" i="9"/>
  <c r="C471" i="9"/>
  <c r="C472" i="9"/>
  <c r="C473" i="9"/>
  <c r="C474" i="9"/>
  <c r="C475" i="9"/>
  <c r="C476" i="9"/>
  <c r="C477" i="9"/>
  <c r="C478" i="9"/>
  <c r="C479" i="9"/>
  <c r="C480" i="9"/>
  <c r="C481" i="9"/>
  <c r="C482" i="9"/>
  <c r="C483" i="9"/>
  <c r="C484" i="9"/>
  <c r="C485" i="9"/>
  <c r="C486" i="9"/>
  <c r="C487" i="9"/>
  <c r="C488" i="9"/>
  <c r="C489" i="9"/>
  <c r="C490" i="9"/>
  <c r="C491" i="9"/>
  <c r="C492" i="9"/>
  <c r="C493" i="9"/>
  <c r="C494" i="9"/>
  <c r="C495" i="9"/>
  <c r="C496" i="9"/>
  <c r="C497" i="9"/>
  <c r="C498" i="9"/>
  <c r="C499" i="9"/>
  <c r="C500" i="9"/>
  <c r="C501" i="9"/>
  <c r="C502" i="9"/>
  <c r="C503" i="9"/>
  <c r="C504" i="9"/>
  <c r="C505" i="9"/>
  <c r="C506" i="9"/>
  <c r="C507" i="9"/>
  <c r="C508" i="9"/>
  <c r="C509" i="9"/>
  <c r="C510" i="9"/>
  <c r="C511" i="9"/>
  <c r="C512" i="9"/>
  <c r="C513" i="9"/>
  <c r="C514" i="9"/>
  <c r="C515" i="9"/>
  <c r="C516" i="9"/>
  <c r="C517" i="9"/>
  <c r="C518" i="9"/>
  <c r="C519" i="9"/>
  <c r="C520" i="9"/>
  <c r="C521" i="9"/>
  <c r="C522" i="9"/>
  <c r="C523" i="9"/>
  <c r="C524" i="9"/>
  <c r="C525" i="9"/>
  <c r="C526" i="9"/>
  <c r="C527" i="9"/>
  <c r="C528" i="9"/>
  <c r="C529" i="9"/>
  <c r="C530" i="9"/>
  <c r="C531" i="9"/>
  <c r="C532" i="9"/>
  <c r="C533" i="9"/>
  <c r="C534" i="9"/>
  <c r="C535" i="9"/>
  <c r="C536" i="9"/>
  <c r="C537" i="9"/>
  <c r="C538" i="9"/>
  <c r="C539" i="9"/>
  <c r="C540" i="9"/>
  <c r="C541" i="9"/>
  <c r="C542" i="9"/>
  <c r="C543" i="9"/>
  <c r="C544" i="9"/>
  <c r="C545" i="9"/>
  <c r="C546" i="9"/>
  <c r="C547" i="9"/>
  <c r="C548" i="9"/>
  <c r="C549" i="9"/>
  <c r="C550" i="9"/>
  <c r="C551" i="9"/>
  <c r="C552" i="9"/>
  <c r="C553" i="9"/>
  <c r="C554" i="9"/>
  <c r="C555" i="9"/>
  <c r="C556" i="9"/>
  <c r="C557" i="9"/>
  <c r="C558" i="9"/>
  <c r="C559" i="9"/>
  <c r="C560" i="9"/>
  <c r="C561" i="9"/>
  <c r="C562" i="9"/>
  <c r="C563" i="9"/>
  <c r="C564" i="9"/>
  <c r="C565" i="9"/>
  <c r="C566" i="9"/>
  <c r="C567" i="9"/>
  <c r="C568" i="9"/>
  <c r="C569" i="9"/>
  <c r="C570" i="9"/>
  <c r="C571" i="9"/>
  <c r="C572" i="9"/>
  <c r="C573" i="9"/>
  <c r="C574" i="9"/>
  <c r="C575" i="9"/>
  <c r="C576" i="9"/>
  <c r="C577" i="9"/>
  <c r="C578" i="9"/>
  <c r="C579" i="9"/>
  <c r="C580" i="9"/>
  <c r="C581" i="9"/>
  <c r="C582" i="9"/>
  <c r="C583" i="9"/>
  <c r="C584" i="9"/>
  <c r="C585" i="9"/>
  <c r="C586" i="9"/>
  <c r="C587" i="9"/>
  <c r="C588" i="9"/>
  <c r="C589" i="9"/>
  <c r="C590" i="9"/>
  <c r="C591" i="9"/>
  <c r="C592" i="9"/>
  <c r="C593" i="9"/>
  <c r="C594" i="9"/>
  <c r="C595" i="9"/>
  <c r="C596" i="9"/>
  <c r="C597" i="9"/>
  <c r="C598" i="9"/>
  <c r="C599" i="9"/>
  <c r="C600" i="9"/>
  <c r="C601" i="9"/>
  <c r="C602" i="9"/>
  <c r="C603" i="9"/>
  <c r="C604" i="9"/>
  <c r="C605" i="9"/>
  <c r="C606" i="9"/>
  <c r="C607" i="9"/>
  <c r="C608" i="9"/>
  <c r="C609" i="9"/>
  <c r="C610" i="9"/>
  <c r="C611" i="9"/>
  <c r="C612" i="9"/>
  <c r="C613" i="9"/>
  <c r="C614" i="9"/>
  <c r="C615" i="9"/>
  <c r="C616" i="9"/>
  <c r="C617" i="9"/>
  <c r="C618" i="9"/>
  <c r="C619" i="9"/>
  <c r="C620" i="9"/>
  <c r="C621" i="9"/>
  <c r="C622" i="9"/>
  <c r="C623" i="9"/>
  <c r="C624" i="9"/>
  <c r="C625" i="9"/>
  <c r="C626" i="9"/>
  <c r="C627" i="9"/>
  <c r="C628" i="9"/>
  <c r="C629" i="9"/>
  <c r="C630" i="9"/>
  <c r="C631" i="9"/>
  <c r="C632" i="9"/>
  <c r="C633" i="9"/>
  <c r="C634" i="9"/>
  <c r="C635" i="9"/>
  <c r="C636" i="9"/>
  <c r="C637" i="9"/>
  <c r="C638" i="9"/>
  <c r="C639" i="9"/>
  <c r="C640" i="9"/>
  <c r="C641" i="9"/>
  <c r="C642" i="9"/>
  <c r="C643" i="9"/>
  <c r="C644" i="9"/>
  <c r="C645" i="9"/>
  <c r="C646" i="9"/>
  <c r="C647" i="9"/>
  <c r="C648" i="9"/>
  <c r="C649" i="9"/>
  <c r="C650" i="9"/>
  <c r="C651" i="9"/>
  <c r="C652" i="9"/>
  <c r="C653" i="9"/>
  <c r="C654" i="9"/>
  <c r="C655" i="9"/>
  <c r="C656" i="9"/>
  <c r="C657" i="9"/>
  <c r="C658" i="9"/>
  <c r="C659" i="9"/>
  <c r="C660" i="9"/>
  <c r="C661" i="9"/>
  <c r="C662" i="9"/>
  <c r="C663" i="9"/>
  <c r="C664" i="9"/>
  <c r="C665" i="9"/>
  <c r="C666" i="9"/>
  <c r="C667" i="9"/>
  <c r="C668" i="9"/>
  <c r="C669" i="9"/>
  <c r="C670" i="9"/>
  <c r="C671" i="9"/>
  <c r="C672" i="9"/>
  <c r="C673" i="9"/>
  <c r="C674" i="9"/>
  <c r="C675" i="9"/>
  <c r="C676" i="9"/>
  <c r="C677" i="9"/>
  <c r="C678" i="9"/>
  <c r="C679" i="9"/>
  <c r="C680" i="9"/>
  <c r="C681" i="9"/>
  <c r="C682" i="9"/>
  <c r="C683" i="9"/>
  <c r="C684" i="9"/>
  <c r="C685" i="9"/>
  <c r="C686" i="9"/>
  <c r="C687" i="9"/>
  <c r="C688" i="9"/>
  <c r="C689" i="9"/>
  <c r="C690" i="9"/>
  <c r="C691" i="9"/>
  <c r="C692" i="9"/>
  <c r="C693" i="9"/>
  <c r="C694" i="9"/>
  <c r="C695" i="9"/>
  <c r="C696" i="9"/>
  <c r="C697" i="9"/>
  <c r="C698" i="9"/>
  <c r="C699" i="9"/>
  <c r="C700" i="9"/>
  <c r="C701" i="9"/>
  <c r="C702" i="9"/>
  <c r="C703" i="9"/>
  <c r="C704" i="9"/>
  <c r="C705" i="9"/>
  <c r="C706" i="9"/>
  <c r="C707" i="9"/>
  <c r="C708" i="9"/>
  <c r="C709" i="9"/>
  <c r="C710" i="9"/>
  <c r="C711" i="9"/>
  <c r="C712" i="9"/>
  <c r="C713" i="9"/>
  <c r="C714" i="9"/>
  <c r="C715" i="9"/>
  <c r="C716" i="9"/>
  <c r="C717" i="9"/>
  <c r="C718" i="9"/>
  <c r="C719" i="9"/>
  <c r="C720" i="9"/>
  <c r="C721" i="9"/>
  <c r="C722" i="9"/>
  <c r="C723" i="9"/>
  <c r="C724" i="9"/>
  <c r="C725" i="9"/>
  <c r="C726" i="9"/>
  <c r="C727" i="9"/>
  <c r="C728" i="9"/>
  <c r="C729" i="9"/>
  <c r="C730" i="9"/>
  <c r="C731" i="9"/>
  <c r="C732" i="9"/>
  <c r="C733" i="9"/>
  <c r="C734" i="9"/>
  <c r="C735" i="9"/>
  <c r="C736" i="9"/>
  <c r="C737" i="9"/>
  <c r="C738" i="9"/>
  <c r="C739" i="9"/>
  <c r="C740" i="9"/>
  <c r="C741" i="9"/>
  <c r="C742" i="9"/>
  <c r="C743" i="9"/>
  <c r="C744" i="9"/>
  <c r="C745" i="9"/>
  <c r="C746" i="9"/>
  <c r="C747" i="9"/>
  <c r="C748" i="9"/>
  <c r="C749" i="9"/>
  <c r="C750" i="9"/>
  <c r="C751" i="9"/>
  <c r="C752" i="9"/>
  <c r="C753" i="9"/>
  <c r="C754" i="9"/>
  <c r="C755" i="9"/>
  <c r="C756" i="9"/>
  <c r="C757" i="9"/>
  <c r="C758" i="9"/>
  <c r="C759" i="9"/>
  <c r="C760" i="9"/>
  <c r="C761" i="9"/>
  <c r="C762" i="9"/>
  <c r="C763" i="9"/>
  <c r="C764" i="9"/>
  <c r="C765" i="9"/>
  <c r="C766" i="9"/>
  <c r="C767" i="9"/>
  <c r="C768" i="9"/>
  <c r="C769" i="9"/>
  <c r="C770" i="9"/>
  <c r="C771" i="9"/>
  <c r="C772" i="9"/>
  <c r="C773" i="9"/>
  <c r="C774" i="9"/>
  <c r="C775" i="9"/>
  <c r="C776" i="9"/>
  <c r="C777" i="9"/>
  <c r="C778" i="9"/>
  <c r="C779" i="9"/>
  <c r="C780" i="9"/>
  <c r="C781" i="9"/>
  <c r="C782" i="9"/>
  <c r="C783" i="9"/>
  <c r="C784" i="9"/>
  <c r="C785" i="9"/>
  <c r="C786" i="9"/>
  <c r="C787" i="9"/>
  <c r="C788" i="9"/>
  <c r="C789" i="9"/>
  <c r="C790" i="9"/>
  <c r="C791" i="9"/>
  <c r="C792" i="9"/>
  <c r="C793" i="9"/>
  <c r="C794" i="9"/>
  <c r="C795" i="9"/>
  <c r="C796" i="9"/>
  <c r="C797" i="9"/>
  <c r="C798" i="9"/>
  <c r="C799" i="9"/>
  <c r="C800" i="9"/>
  <c r="C801" i="9"/>
  <c r="C802" i="9"/>
  <c r="C803" i="9"/>
  <c r="C804" i="9"/>
  <c r="C805" i="9"/>
  <c r="C806" i="9"/>
  <c r="C807" i="9"/>
  <c r="C808" i="9"/>
  <c r="C809" i="9"/>
  <c r="C810" i="9"/>
  <c r="C811" i="9"/>
  <c r="C812" i="9"/>
  <c r="C813" i="9"/>
  <c r="C814" i="9"/>
  <c r="C815" i="9"/>
  <c r="C816" i="9"/>
  <c r="C817" i="9"/>
  <c r="C818" i="9"/>
  <c r="C819" i="9"/>
  <c r="C820" i="9"/>
  <c r="C821" i="9"/>
  <c r="C822" i="9"/>
  <c r="C823" i="9"/>
  <c r="C824" i="9"/>
  <c r="C825" i="9"/>
  <c r="C826" i="9"/>
  <c r="C827" i="9"/>
  <c r="C828" i="9"/>
  <c r="C829" i="9"/>
  <c r="C830" i="9"/>
  <c r="C831" i="9"/>
  <c r="C832" i="9"/>
  <c r="C833" i="9"/>
  <c r="C834" i="9"/>
  <c r="C835" i="9"/>
  <c r="C836" i="9"/>
  <c r="C837" i="9"/>
  <c r="C838" i="9"/>
  <c r="C839" i="9"/>
  <c r="C840" i="9"/>
  <c r="C841" i="9"/>
  <c r="C842" i="9"/>
  <c r="C843" i="9"/>
  <c r="C844" i="9"/>
  <c r="C845" i="9"/>
  <c r="C846" i="9"/>
  <c r="C847" i="9"/>
  <c r="C848" i="9"/>
  <c r="C849" i="9"/>
  <c r="C850" i="9"/>
  <c r="C851" i="9"/>
  <c r="C852" i="9"/>
  <c r="C853" i="9"/>
  <c r="C854" i="9"/>
  <c r="C855" i="9"/>
  <c r="C856" i="9"/>
  <c r="C857" i="9"/>
  <c r="C858" i="9"/>
  <c r="C859" i="9"/>
  <c r="C860" i="9"/>
  <c r="C861" i="9"/>
  <c r="C862" i="9"/>
  <c r="C863" i="9"/>
  <c r="C864" i="9"/>
  <c r="C865" i="9"/>
  <c r="C866" i="9"/>
  <c r="C867" i="9"/>
  <c r="C868" i="9"/>
  <c r="C869" i="9"/>
  <c r="C870" i="9"/>
  <c r="C871" i="9"/>
  <c r="C872" i="9"/>
  <c r="C873" i="9"/>
  <c r="C874" i="9"/>
  <c r="C875" i="9"/>
  <c r="C876" i="9"/>
  <c r="C877" i="9"/>
  <c r="C878" i="9"/>
  <c r="C879" i="9"/>
  <c r="C880" i="9"/>
  <c r="C881" i="9"/>
  <c r="C882" i="9"/>
  <c r="C883" i="9"/>
  <c r="C884" i="9"/>
  <c r="C885" i="9"/>
  <c r="C886" i="9"/>
  <c r="C887" i="9"/>
  <c r="C888" i="9"/>
  <c r="C889" i="9"/>
  <c r="C890" i="9"/>
  <c r="C891" i="9"/>
  <c r="C892" i="9"/>
  <c r="C893" i="9"/>
  <c r="C894" i="9"/>
  <c r="C895" i="9"/>
  <c r="C896" i="9"/>
  <c r="C897" i="9"/>
  <c r="C898" i="9"/>
  <c r="C899" i="9"/>
  <c r="C900" i="9"/>
  <c r="C901" i="9"/>
  <c r="C902" i="9"/>
  <c r="C903" i="9"/>
  <c r="C904" i="9"/>
  <c r="C905" i="9"/>
  <c r="C906" i="9"/>
  <c r="C907" i="9"/>
  <c r="C908" i="9"/>
  <c r="C909" i="9"/>
  <c r="C910" i="9"/>
  <c r="C911" i="9"/>
  <c r="C912" i="9"/>
  <c r="C913" i="9"/>
  <c r="C914" i="9"/>
  <c r="C915" i="9"/>
  <c r="C916" i="9"/>
  <c r="C917" i="9"/>
  <c r="C918" i="9"/>
  <c r="C919" i="9"/>
  <c r="C920" i="9"/>
  <c r="C921" i="9"/>
  <c r="C922" i="9"/>
  <c r="C923" i="9"/>
  <c r="C924" i="9"/>
  <c r="C925" i="9"/>
  <c r="C926" i="9"/>
  <c r="C927" i="9"/>
  <c r="C928" i="9"/>
  <c r="C929" i="9"/>
  <c r="C930" i="9"/>
  <c r="C931" i="9"/>
  <c r="C932" i="9"/>
  <c r="C933" i="9"/>
  <c r="C934" i="9"/>
  <c r="C935" i="9"/>
  <c r="C936" i="9"/>
  <c r="C937" i="9"/>
  <c r="C938" i="9"/>
  <c r="C939" i="9"/>
  <c r="C940" i="9"/>
  <c r="C941" i="9"/>
  <c r="C942" i="9"/>
  <c r="C943" i="9"/>
  <c r="C944" i="9"/>
  <c r="C945" i="9"/>
  <c r="C946" i="9"/>
  <c r="C947" i="9"/>
  <c r="C948" i="9"/>
  <c r="C949" i="9"/>
  <c r="C950" i="9"/>
  <c r="C951" i="9"/>
  <c r="C952" i="9"/>
  <c r="C953" i="9"/>
  <c r="C954" i="9"/>
  <c r="C955" i="9"/>
  <c r="C956" i="9"/>
  <c r="C957" i="9"/>
  <c r="C958" i="9"/>
  <c r="C959" i="9"/>
  <c r="C960" i="9"/>
  <c r="C961" i="9"/>
  <c r="C962" i="9"/>
  <c r="C963" i="9"/>
  <c r="C964" i="9"/>
  <c r="C965" i="9"/>
  <c r="C966" i="9"/>
  <c r="C967" i="9"/>
  <c r="C968" i="9"/>
  <c r="C969" i="9"/>
  <c r="C970" i="9"/>
  <c r="C971" i="9"/>
  <c r="C972" i="9"/>
  <c r="C973" i="9"/>
  <c r="C974" i="9"/>
  <c r="C975" i="9"/>
  <c r="C976" i="9"/>
  <c r="C977" i="9"/>
  <c r="C978" i="9"/>
  <c r="C979" i="9"/>
  <c r="C980" i="9"/>
  <c r="C981" i="9"/>
  <c r="C982" i="9"/>
  <c r="C983" i="9"/>
  <c r="C984" i="9"/>
  <c r="C985" i="9"/>
  <c r="C986" i="9"/>
  <c r="C987" i="9"/>
  <c r="C988" i="9"/>
  <c r="C989" i="9"/>
  <c r="C990" i="9"/>
  <c r="C991" i="9"/>
  <c r="C992" i="9"/>
  <c r="C993" i="9"/>
  <c r="C994" i="9"/>
  <c r="C995" i="9"/>
  <c r="C996" i="9"/>
  <c r="C997" i="9"/>
  <c r="C998" i="9"/>
  <c r="C999" i="9"/>
  <c r="C1000" i="9"/>
  <c r="C1001" i="9"/>
  <c r="C1002" i="9"/>
  <c r="C1003" i="9"/>
  <c r="C1004" i="9"/>
  <c r="C1005" i="9"/>
  <c r="C1006" i="9"/>
  <c r="C1007" i="9"/>
  <c r="C1008" i="9"/>
  <c r="C1009" i="9"/>
  <c r="C1010" i="9"/>
  <c r="C1011" i="9"/>
  <c r="C1012" i="9"/>
  <c r="C1013" i="9"/>
  <c r="C1014" i="9"/>
  <c r="C1015" i="9"/>
  <c r="C1016" i="9"/>
  <c r="C1017" i="9"/>
  <c r="C1018" i="9"/>
  <c r="C1019" i="9"/>
  <c r="C1020" i="9"/>
  <c r="C1021" i="9"/>
  <c r="C1022" i="9"/>
  <c r="C1023" i="9"/>
  <c r="C1024" i="9"/>
  <c r="C1025" i="9"/>
  <c r="C1026" i="9"/>
  <c r="C1027" i="9"/>
  <c r="C1028" i="9"/>
  <c r="C1029" i="9"/>
  <c r="C1030" i="9"/>
  <c r="C1031" i="9"/>
  <c r="C1032" i="9"/>
  <c r="C1033" i="9"/>
  <c r="C1034" i="9"/>
  <c r="C1035" i="9"/>
  <c r="C1036" i="9"/>
  <c r="C1037" i="9"/>
  <c r="C1038" i="9"/>
  <c r="C1039" i="9"/>
  <c r="C1040" i="9"/>
  <c r="C1041" i="9"/>
  <c r="C1042" i="9"/>
  <c r="C1043" i="9"/>
  <c r="C1044" i="9"/>
  <c r="C1045" i="9"/>
  <c r="C1046" i="9"/>
  <c r="C1047" i="9"/>
  <c r="C1048" i="9"/>
  <c r="C1049" i="9"/>
  <c r="C1050" i="9"/>
  <c r="C1051" i="9"/>
  <c r="C1052" i="9"/>
  <c r="C1053" i="9"/>
  <c r="C1054" i="9"/>
  <c r="C1055" i="9"/>
  <c r="C1056" i="9"/>
  <c r="C1057" i="9"/>
  <c r="C1058" i="9"/>
  <c r="C1059" i="9"/>
  <c r="C1060" i="9"/>
  <c r="C1061" i="9"/>
  <c r="C1062" i="9"/>
  <c r="C1063" i="9"/>
  <c r="C1064" i="9"/>
  <c r="C1065" i="9"/>
  <c r="C1066" i="9"/>
  <c r="C1067" i="9"/>
  <c r="C1068" i="9"/>
  <c r="C1069" i="9"/>
  <c r="C1070" i="9"/>
  <c r="C1071" i="9"/>
  <c r="C1072" i="9"/>
  <c r="C1073" i="9"/>
  <c r="C1074" i="9"/>
  <c r="C1075" i="9"/>
  <c r="C1076" i="9"/>
  <c r="C1077" i="9"/>
  <c r="C1078" i="9"/>
  <c r="C1079" i="9"/>
  <c r="C1080" i="9"/>
  <c r="C1081" i="9"/>
  <c r="C1082" i="9"/>
  <c r="C1083" i="9"/>
  <c r="C1084" i="9"/>
  <c r="C1085" i="9"/>
  <c r="C1086" i="9"/>
  <c r="C1087" i="9"/>
  <c r="C1088" i="9"/>
  <c r="C1089" i="9"/>
  <c r="C1090" i="9"/>
  <c r="C1091" i="9"/>
  <c r="C1092" i="9"/>
  <c r="C1093" i="9"/>
  <c r="C1094" i="9"/>
  <c r="C1095" i="9"/>
  <c r="C1096" i="9"/>
  <c r="C1097" i="9"/>
  <c r="C1098" i="9"/>
  <c r="C1099" i="9"/>
  <c r="C1100" i="9"/>
  <c r="C1101" i="9"/>
  <c r="C1102" i="9"/>
  <c r="C1103" i="9"/>
  <c r="C1104" i="9"/>
  <c r="C1105" i="9"/>
  <c r="C1106" i="9"/>
  <c r="C1107" i="9"/>
  <c r="C1108" i="9"/>
  <c r="C1109" i="9"/>
  <c r="C1110" i="9"/>
  <c r="C1111" i="9"/>
  <c r="C1112" i="9"/>
  <c r="C1113" i="9"/>
  <c r="C1114" i="9"/>
  <c r="C1115" i="9"/>
  <c r="C1116" i="9"/>
  <c r="C1117" i="9"/>
  <c r="C1118" i="9"/>
  <c r="C1119" i="9"/>
  <c r="C1120" i="9"/>
  <c r="C1121" i="9"/>
  <c r="C1122" i="9"/>
  <c r="C1123" i="9"/>
  <c r="C1124" i="9"/>
  <c r="C1125" i="9"/>
  <c r="C1126" i="9"/>
  <c r="C1127" i="9"/>
  <c r="C1128" i="9"/>
  <c r="C1129" i="9"/>
  <c r="C1130" i="9"/>
  <c r="C1131" i="9"/>
  <c r="C1132" i="9"/>
  <c r="C1133" i="9"/>
  <c r="C1134" i="9"/>
  <c r="C1135" i="9"/>
  <c r="C1136" i="9"/>
  <c r="C1137" i="9"/>
  <c r="C1138" i="9"/>
  <c r="C1139" i="9"/>
  <c r="C1140" i="9"/>
  <c r="C1141" i="9"/>
  <c r="C1142" i="9"/>
  <c r="C1143" i="9"/>
  <c r="C1144" i="9"/>
  <c r="C1145" i="9"/>
  <c r="C1146" i="9"/>
  <c r="C1147" i="9"/>
  <c r="C1148" i="9"/>
  <c r="C1149" i="9"/>
  <c r="C1150" i="9"/>
  <c r="C1151" i="9"/>
  <c r="C1152" i="9"/>
  <c r="C1153" i="9"/>
  <c r="C1154" i="9"/>
  <c r="C1155" i="9"/>
  <c r="C1156" i="9"/>
  <c r="C1157" i="9"/>
  <c r="C1158" i="9"/>
  <c r="C1159" i="9"/>
  <c r="C1160" i="9"/>
  <c r="C1161" i="9"/>
  <c r="C1162" i="9"/>
  <c r="C1163" i="9"/>
  <c r="C1164" i="9"/>
  <c r="C1165" i="9"/>
  <c r="C1166" i="9"/>
  <c r="C1167" i="9"/>
  <c r="C1168" i="9"/>
  <c r="C1169" i="9"/>
  <c r="C1170" i="9"/>
  <c r="C1171" i="9"/>
  <c r="C1172" i="9"/>
  <c r="C1173" i="9"/>
  <c r="C1174" i="9"/>
  <c r="C1175" i="9"/>
  <c r="C1176" i="9"/>
  <c r="C1177" i="9"/>
  <c r="C1178" i="9"/>
  <c r="C1179" i="9"/>
  <c r="C1180" i="9"/>
  <c r="C1181" i="9"/>
  <c r="C1182" i="9"/>
  <c r="C1183" i="9"/>
  <c r="C1184" i="9"/>
  <c r="C1185" i="9"/>
  <c r="C1186" i="9"/>
  <c r="C1187" i="9"/>
  <c r="C1188" i="9"/>
  <c r="C1189" i="9"/>
  <c r="C1190" i="9"/>
  <c r="C1191" i="9"/>
  <c r="C1192" i="9"/>
  <c r="C1193" i="9"/>
  <c r="C1194" i="9"/>
  <c r="C1195" i="9"/>
  <c r="C1196" i="9"/>
  <c r="C1197" i="9"/>
  <c r="C1198" i="9"/>
  <c r="C1199" i="9"/>
  <c r="C1200" i="9"/>
  <c r="C1201" i="9"/>
  <c r="C1202" i="9"/>
  <c r="C1203" i="9"/>
  <c r="C1204" i="9"/>
  <c r="C1205" i="9"/>
  <c r="C1206" i="9"/>
  <c r="C1207" i="9"/>
  <c r="C1208" i="9"/>
  <c r="C1209" i="9"/>
  <c r="C1210" i="9"/>
  <c r="C1211" i="9"/>
  <c r="C1212" i="9"/>
  <c r="C1213" i="9"/>
  <c r="C1214" i="9"/>
  <c r="C1215" i="9"/>
  <c r="C1216" i="9"/>
  <c r="C1217" i="9"/>
  <c r="C1218" i="9"/>
  <c r="C1219" i="9"/>
  <c r="C1220" i="9"/>
  <c r="C1221" i="9"/>
  <c r="C1222" i="9"/>
  <c r="C1223" i="9"/>
  <c r="C1224" i="9"/>
  <c r="C1225" i="9"/>
  <c r="C1226" i="9"/>
  <c r="C1227" i="9"/>
  <c r="C1228" i="9"/>
  <c r="C1229" i="9"/>
  <c r="C1230" i="9"/>
  <c r="C1231" i="9"/>
  <c r="C1232" i="9"/>
  <c r="C1233" i="9"/>
  <c r="C1234" i="9"/>
  <c r="C1235" i="9"/>
  <c r="C1236" i="9"/>
  <c r="C1237" i="9"/>
  <c r="C1238" i="9"/>
  <c r="C1239" i="9"/>
  <c r="C1240" i="9"/>
  <c r="C1241" i="9"/>
  <c r="C1242" i="9"/>
  <c r="C1243" i="9"/>
  <c r="C1244" i="9"/>
  <c r="C1245" i="9"/>
  <c r="C1246" i="9"/>
  <c r="C1247" i="9"/>
  <c r="C1248" i="9"/>
  <c r="C1249" i="9"/>
  <c r="C1250" i="9"/>
  <c r="C1251" i="9"/>
  <c r="C1252" i="9"/>
  <c r="C1253" i="9"/>
  <c r="C1254" i="9"/>
  <c r="C1255" i="9"/>
  <c r="C1256" i="9"/>
  <c r="C1257" i="9"/>
  <c r="C1258" i="9"/>
  <c r="C1259" i="9"/>
  <c r="C1260" i="9"/>
  <c r="C1261" i="9"/>
  <c r="C1262" i="9"/>
  <c r="C1263" i="9"/>
  <c r="C1264" i="9"/>
  <c r="C1265" i="9"/>
  <c r="C1266" i="9"/>
  <c r="C1267" i="9"/>
  <c r="C1268" i="9"/>
  <c r="C1269" i="9"/>
  <c r="C1270" i="9"/>
  <c r="C1271" i="9"/>
  <c r="C1272" i="9"/>
  <c r="C1273" i="9"/>
  <c r="C1274" i="9"/>
  <c r="C1275" i="9"/>
  <c r="C1276" i="9"/>
  <c r="C1277" i="9"/>
  <c r="C1278" i="9"/>
  <c r="C1279" i="9"/>
  <c r="C1280" i="9"/>
  <c r="C1281" i="9"/>
  <c r="C1282" i="9"/>
  <c r="C1283" i="9"/>
  <c r="C1284" i="9"/>
  <c r="C1285" i="9"/>
  <c r="C1286" i="9"/>
  <c r="C1287" i="9"/>
  <c r="C1288" i="9"/>
  <c r="C1289" i="9"/>
  <c r="C1290" i="9"/>
  <c r="C1291" i="9"/>
  <c r="C1292" i="9"/>
  <c r="C1293" i="9"/>
  <c r="C1294" i="9"/>
  <c r="C1295" i="9"/>
  <c r="C1296" i="9"/>
  <c r="C1297" i="9"/>
  <c r="C1298" i="9"/>
  <c r="C1299" i="9"/>
  <c r="C1300" i="9"/>
  <c r="C1301" i="9"/>
  <c r="C1302" i="9"/>
  <c r="C1303" i="9"/>
  <c r="C1304" i="9"/>
  <c r="C1305" i="9"/>
  <c r="C1306" i="9"/>
  <c r="C1307" i="9"/>
  <c r="C1308" i="9"/>
  <c r="C1309" i="9"/>
  <c r="C1310" i="9"/>
  <c r="C1311" i="9"/>
  <c r="C1312" i="9"/>
  <c r="C1313" i="9"/>
  <c r="C1314" i="9"/>
  <c r="C1315" i="9"/>
  <c r="C1316" i="9"/>
  <c r="C1317" i="9"/>
  <c r="C1318" i="9"/>
  <c r="C1319" i="9"/>
  <c r="C1320" i="9"/>
  <c r="C1321" i="9"/>
  <c r="C1322" i="9"/>
  <c r="C1323" i="9"/>
  <c r="C1324" i="9"/>
  <c r="C1325" i="9"/>
  <c r="C1326" i="9"/>
  <c r="C1327" i="9"/>
  <c r="C1328" i="9"/>
  <c r="C1329" i="9"/>
  <c r="C1330" i="9"/>
  <c r="C1331" i="9"/>
  <c r="C1332" i="9"/>
  <c r="C1333" i="9"/>
  <c r="C1334" i="9"/>
  <c r="C1335" i="9"/>
  <c r="C1336" i="9"/>
  <c r="C1337" i="9"/>
  <c r="C1338" i="9"/>
  <c r="C1339" i="9"/>
  <c r="C1340" i="9"/>
  <c r="C1341" i="9"/>
  <c r="C1342" i="9"/>
  <c r="C1343" i="9"/>
  <c r="C1344" i="9"/>
  <c r="C1345" i="9"/>
  <c r="C1346" i="9"/>
  <c r="C1347" i="9"/>
  <c r="C1348" i="9"/>
  <c r="C1349" i="9"/>
  <c r="C1350" i="9"/>
  <c r="C1351" i="9"/>
  <c r="C1352" i="9"/>
  <c r="C1353" i="9"/>
  <c r="C1354" i="9"/>
  <c r="C1355" i="9"/>
  <c r="C1356" i="9"/>
  <c r="C1357" i="9"/>
  <c r="C1358" i="9"/>
  <c r="C1359" i="9"/>
  <c r="C1360" i="9"/>
  <c r="C1361" i="9"/>
  <c r="C1362" i="9"/>
  <c r="C1363" i="9"/>
  <c r="C1364" i="9"/>
  <c r="C1365" i="9"/>
  <c r="C1366" i="9"/>
  <c r="C1367" i="9"/>
  <c r="C1368" i="9"/>
  <c r="C1369" i="9"/>
  <c r="C1370" i="9"/>
  <c r="C1371" i="9"/>
  <c r="C1372" i="9"/>
  <c r="C1373" i="9"/>
  <c r="C1374" i="9"/>
  <c r="C1375" i="9"/>
  <c r="C1376" i="9"/>
  <c r="C1377" i="9"/>
  <c r="C1378" i="9"/>
  <c r="C1379" i="9"/>
  <c r="C1380" i="9"/>
  <c r="C1381" i="9"/>
  <c r="C1382" i="9"/>
  <c r="C1383" i="9"/>
  <c r="C1384" i="9"/>
  <c r="C1385" i="9"/>
  <c r="C1386" i="9"/>
  <c r="C1387" i="9"/>
  <c r="C1388" i="9"/>
  <c r="C1389" i="9"/>
  <c r="C1390" i="9"/>
  <c r="C1391" i="9"/>
  <c r="C1392" i="9"/>
  <c r="C1393" i="9"/>
  <c r="C1394" i="9"/>
  <c r="C1395" i="9"/>
  <c r="C1396" i="9"/>
  <c r="C1397" i="9"/>
  <c r="C1398" i="9"/>
  <c r="C1399" i="9"/>
  <c r="C1400" i="9"/>
  <c r="C1401" i="9"/>
  <c r="C1402" i="9"/>
  <c r="C1403" i="9"/>
  <c r="C1404" i="9"/>
  <c r="C1405" i="9"/>
  <c r="C1406" i="9"/>
  <c r="C1407" i="9"/>
  <c r="C1408" i="9"/>
  <c r="C1409" i="9"/>
  <c r="C1410" i="9"/>
  <c r="C1411" i="9"/>
  <c r="C1412" i="9"/>
  <c r="C1413" i="9"/>
  <c r="C1414" i="9"/>
  <c r="C1415" i="9"/>
  <c r="C1416" i="9"/>
  <c r="C1417" i="9"/>
  <c r="C1418" i="9"/>
  <c r="C1419" i="9"/>
  <c r="C1420" i="9"/>
  <c r="C1421" i="9"/>
  <c r="C1422" i="9"/>
  <c r="C1423" i="9"/>
  <c r="C1424" i="9"/>
  <c r="C1425" i="9"/>
  <c r="C1426" i="9"/>
  <c r="C1427" i="9"/>
  <c r="C1428" i="9"/>
  <c r="C1429" i="9"/>
  <c r="C1430" i="9"/>
  <c r="C1431" i="9"/>
  <c r="C1432" i="9"/>
  <c r="C1433" i="9"/>
  <c r="C1434" i="9"/>
  <c r="C1435" i="9"/>
  <c r="C1436" i="9"/>
  <c r="C1437" i="9"/>
  <c r="C1438" i="9"/>
  <c r="C1439" i="9"/>
  <c r="C1440" i="9"/>
  <c r="C1441" i="9"/>
  <c r="C1442" i="9"/>
  <c r="C1443" i="9"/>
  <c r="C1444" i="9"/>
  <c r="C1445" i="9"/>
  <c r="C1446" i="9"/>
  <c r="C1447" i="9"/>
  <c r="C1448" i="9"/>
  <c r="C1449" i="9"/>
  <c r="C1450" i="9"/>
  <c r="C1451" i="9"/>
  <c r="C1452" i="9"/>
  <c r="C1453" i="9"/>
  <c r="C1454" i="9"/>
  <c r="C1455" i="9"/>
  <c r="C1456" i="9"/>
  <c r="C1457" i="9"/>
  <c r="C1458" i="9"/>
  <c r="C1459" i="9"/>
  <c r="C1460" i="9"/>
  <c r="C1461" i="9"/>
  <c r="C1462" i="9"/>
  <c r="C1463" i="9"/>
  <c r="C1464" i="9"/>
  <c r="C1465" i="9"/>
  <c r="C1466" i="9"/>
  <c r="C1467" i="9"/>
  <c r="C1468" i="9"/>
  <c r="C1469" i="9"/>
  <c r="C1470" i="9"/>
  <c r="C1471" i="9"/>
  <c r="C1472" i="9"/>
  <c r="C1473" i="9"/>
  <c r="C1474" i="9"/>
  <c r="C1475" i="9"/>
  <c r="C1476" i="9"/>
  <c r="C1477" i="9"/>
  <c r="C1478" i="9"/>
  <c r="C1479" i="9"/>
  <c r="C1480" i="9"/>
  <c r="C1481" i="9"/>
  <c r="C1482" i="9"/>
  <c r="C1483" i="9"/>
  <c r="C1484" i="9"/>
  <c r="C1485" i="9"/>
  <c r="C1486" i="9"/>
  <c r="C1487" i="9"/>
  <c r="C1488" i="9"/>
  <c r="C1489" i="9"/>
  <c r="C1490" i="9"/>
  <c r="C1491" i="9"/>
  <c r="C1492" i="9"/>
  <c r="C1493" i="9"/>
  <c r="C1494" i="9"/>
  <c r="C1495" i="9"/>
  <c r="C1496" i="9"/>
  <c r="C1497" i="9"/>
  <c r="C1498" i="9"/>
  <c r="C1499" i="9"/>
  <c r="C1500" i="9"/>
  <c r="C1501" i="9"/>
  <c r="C1502" i="9"/>
  <c r="C1503" i="9"/>
  <c r="C1504" i="9"/>
  <c r="C1505" i="9"/>
  <c r="C1506" i="9"/>
  <c r="C1507" i="9"/>
  <c r="C1508" i="9"/>
  <c r="C1509" i="9"/>
  <c r="C1510" i="9"/>
  <c r="C1511" i="9"/>
  <c r="C1512" i="9"/>
  <c r="C1513" i="9"/>
  <c r="C1514" i="9"/>
  <c r="C1515" i="9"/>
  <c r="C1516" i="9"/>
  <c r="C1517" i="9"/>
  <c r="C1518" i="9"/>
  <c r="C1519" i="9"/>
  <c r="C1520" i="9"/>
  <c r="C1521" i="9"/>
  <c r="C1522" i="9"/>
  <c r="C1523" i="9"/>
  <c r="C1524" i="9"/>
  <c r="C1525" i="9"/>
  <c r="C1526" i="9"/>
  <c r="C1527" i="9"/>
  <c r="C1528" i="9"/>
  <c r="C1529" i="9"/>
  <c r="C1530" i="9"/>
  <c r="C1531" i="9"/>
  <c r="C1532" i="9"/>
  <c r="C1533" i="9"/>
  <c r="C1534" i="9"/>
  <c r="C1535" i="9"/>
  <c r="C1536" i="9"/>
  <c r="C1537" i="9"/>
  <c r="C1538" i="9"/>
  <c r="C1539" i="9"/>
  <c r="C1540" i="9"/>
  <c r="C1541" i="9"/>
  <c r="C1542" i="9"/>
  <c r="C1543" i="9"/>
  <c r="C1544" i="9"/>
  <c r="C1545" i="9"/>
  <c r="C1546" i="9"/>
  <c r="C1547" i="9"/>
  <c r="C1548" i="9"/>
  <c r="C1549" i="9"/>
  <c r="C1550" i="9"/>
  <c r="C1551" i="9"/>
  <c r="C1552" i="9"/>
  <c r="C1553" i="9"/>
  <c r="C1554" i="9"/>
  <c r="C1555" i="9"/>
  <c r="C1556" i="9"/>
  <c r="C1557" i="9"/>
  <c r="C1558" i="9"/>
  <c r="C1559" i="9"/>
  <c r="C1560" i="9"/>
  <c r="C1561" i="9"/>
  <c r="C1562" i="9"/>
  <c r="C1563" i="9"/>
  <c r="C1564" i="9"/>
  <c r="C1565" i="9"/>
  <c r="C1566" i="9"/>
  <c r="C1567" i="9"/>
  <c r="C1568" i="9"/>
  <c r="C1569" i="9"/>
  <c r="C1570" i="9"/>
  <c r="C1571" i="9"/>
  <c r="C1572" i="9"/>
  <c r="C1573" i="9"/>
  <c r="C1574" i="9"/>
  <c r="C1575" i="9"/>
  <c r="C1576" i="9"/>
  <c r="C1577" i="9"/>
  <c r="C1578" i="9"/>
  <c r="C1579" i="9"/>
  <c r="C1580" i="9"/>
  <c r="C1581" i="9"/>
  <c r="C1582" i="9"/>
  <c r="C1583" i="9"/>
  <c r="C1584" i="9"/>
  <c r="C1585" i="9"/>
  <c r="C1586" i="9"/>
  <c r="C1587" i="9"/>
  <c r="C1588" i="9"/>
  <c r="C1589" i="9"/>
  <c r="C1590" i="9"/>
  <c r="C1591" i="9"/>
  <c r="C1592" i="9"/>
  <c r="C1593" i="9"/>
  <c r="C1594" i="9"/>
  <c r="C1595" i="9"/>
  <c r="C1596" i="9"/>
  <c r="C1597" i="9"/>
  <c r="C1598" i="9"/>
  <c r="C1599" i="9"/>
  <c r="C1600" i="9"/>
  <c r="C1601" i="9"/>
  <c r="C1602" i="9"/>
  <c r="C1603" i="9"/>
  <c r="C1604" i="9"/>
  <c r="C1605" i="9"/>
  <c r="C1606" i="9"/>
  <c r="C1607" i="9"/>
  <c r="C1608" i="9"/>
  <c r="C1609" i="9"/>
  <c r="C1610" i="9"/>
  <c r="C1611" i="9"/>
  <c r="C1612" i="9"/>
  <c r="C1613" i="9"/>
  <c r="C1614" i="9"/>
  <c r="C1615" i="9"/>
  <c r="C1616" i="9"/>
  <c r="C1617" i="9"/>
  <c r="C1618" i="9"/>
  <c r="C1619" i="9"/>
  <c r="C1620" i="9"/>
  <c r="C1621" i="9"/>
  <c r="C1622" i="9"/>
  <c r="C1623" i="9"/>
  <c r="C1624" i="9"/>
  <c r="C1625" i="9"/>
  <c r="C1626" i="9"/>
  <c r="C1627" i="9"/>
  <c r="C1628" i="9"/>
  <c r="C1629" i="9"/>
  <c r="C1630" i="9"/>
  <c r="C1631" i="9"/>
  <c r="C1632" i="9"/>
  <c r="C1633" i="9"/>
  <c r="C1634" i="9"/>
  <c r="C1635" i="9"/>
  <c r="C1636" i="9"/>
  <c r="C1637" i="9"/>
  <c r="C1638" i="9"/>
  <c r="C1639" i="9"/>
  <c r="C1640" i="9"/>
  <c r="C1641" i="9"/>
  <c r="C1642" i="9"/>
  <c r="C1643" i="9"/>
  <c r="C1644" i="9"/>
  <c r="C1645" i="9"/>
  <c r="C1646" i="9"/>
  <c r="C1647" i="9"/>
  <c r="C1648" i="9"/>
  <c r="C1649" i="9"/>
  <c r="C1650" i="9"/>
  <c r="C1651" i="9"/>
  <c r="C1652" i="9"/>
  <c r="C1653" i="9"/>
  <c r="C1654" i="9"/>
  <c r="C1655" i="9"/>
  <c r="C1656" i="9"/>
  <c r="C1657" i="9"/>
  <c r="C1658" i="9"/>
  <c r="C1659" i="9"/>
  <c r="C1660" i="9"/>
  <c r="C1661" i="9"/>
  <c r="C1662" i="9"/>
  <c r="C1663" i="9"/>
  <c r="C1664" i="9"/>
  <c r="C1665" i="9"/>
  <c r="C1666" i="9"/>
  <c r="C1667" i="9"/>
  <c r="C1668" i="9"/>
  <c r="C1669" i="9"/>
  <c r="C1670" i="9"/>
  <c r="C1671" i="9"/>
  <c r="C1672" i="9"/>
  <c r="C1673" i="9"/>
  <c r="C1674" i="9"/>
  <c r="C1675" i="9"/>
  <c r="C1676" i="9"/>
  <c r="C1677" i="9"/>
  <c r="C1678" i="9"/>
  <c r="C1679" i="9"/>
  <c r="C1680" i="9"/>
  <c r="C1681" i="9"/>
  <c r="C1682" i="9"/>
  <c r="C1683" i="9"/>
  <c r="C1684" i="9"/>
  <c r="C1685" i="9"/>
  <c r="C1686" i="9"/>
  <c r="C1687" i="9"/>
  <c r="C1688" i="9"/>
  <c r="C1689" i="9"/>
  <c r="C1690" i="9"/>
  <c r="C1691" i="9"/>
  <c r="C1692" i="9"/>
  <c r="C1693" i="9"/>
  <c r="C1694" i="9"/>
  <c r="C1695" i="9"/>
  <c r="C1696" i="9"/>
  <c r="C1697" i="9"/>
  <c r="C1698" i="9"/>
  <c r="C1699" i="9"/>
  <c r="C1700" i="9"/>
  <c r="C1701" i="9"/>
  <c r="C1702" i="9"/>
  <c r="C1703" i="9"/>
  <c r="C1704" i="9"/>
  <c r="C1705" i="9"/>
  <c r="C1706" i="9"/>
  <c r="C1707" i="9"/>
  <c r="C1708" i="9"/>
  <c r="C1709" i="9"/>
  <c r="C1710" i="9"/>
  <c r="C1711" i="9"/>
  <c r="C1712" i="9"/>
  <c r="C1713" i="9"/>
  <c r="C1714" i="9"/>
  <c r="C1715" i="9"/>
  <c r="C1716" i="9"/>
  <c r="C1717" i="9"/>
  <c r="C1718" i="9"/>
  <c r="C1719" i="9"/>
  <c r="C1720" i="9"/>
  <c r="C1721" i="9"/>
  <c r="C1722" i="9"/>
  <c r="C1723" i="9"/>
  <c r="C1724" i="9"/>
  <c r="C1725" i="9"/>
  <c r="C1726" i="9"/>
  <c r="C1727" i="9"/>
  <c r="C1728" i="9"/>
  <c r="C1729" i="9"/>
  <c r="C1730" i="9"/>
  <c r="C1731" i="9"/>
  <c r="C1732" i="9"/>
  <c r="C1733" i="9"/>
  <c r="C1734" i="9"/>
  <c r="C1735" i="9"/>
  <c r="C1736" i="9"/>
  <c r="C1737" i="9"/>
  <c r="C1738" i="9"/>
  <c r="C1739" i="9"/>
  <c r="C1740" i="9"/>
  <c r="C1741" i="9"/>
  <c r="C1742" i="9"/>
  <c r="C1743" i="9"/>
  <c r="C1744" i="9"/>
  <c r="C1745" i="9"/>
  <c r="C1746" i="9"/>
  <c r="C1747" i="9"/>
  <c r="C1748" i="9"/>
  <c r="C1749" i="9"/>
  <c r="C1750" i="9"/>
  <c r="C1751" i="9"/>
  <c r="C1752" i="9"/>
  <c r="C1753" i="9"/>
  <c r="C1754" i="9"/>
  <c r="C1755" i="9"/>
  <c r="C1756" i="9"/>
  <c r="C1757" i="9"/>
  <c r="C1758" i="9"/>
  <c r="C1759" i="9"/>
  <c r="C1760" i="9"/>
  <c r="C1761" i="9"/>
  <c r="C1762" i="9"/>
  <c r="C1763" i="9"/>
  <c r="C1764" i="9"/>
  <c r="C1765" i="9"/>
  <c r="C1766" i="9"/>
  <c r="C1767" i="9"/>
  <c r="C1768" i="9"/>
  <c r="C1769" i="9"/>
  <c r="C1770" i="9"/>
  <c r="C1771" i="9"/>
  <c r="C1772" i="9"/>
  <c r="C1773" i="9"/>
  <c r="C1774" i="9"/>
  <c r="C1775" i="9"/>
  <c r="C1776" i="9"/>
  <c r="C1777" i="9"/>
  <c r="C1778" i="9"/>
  <c r="C1779" i="9"/>
  <c r="C1780" i="9"/>
  <c r="C1781" i="9"/>
  <c r="C1782" i="9"/>
  <c r="C1783" i="9"/>
  <c r="C1784" i="9"/>
  <c r="C1785" i="9"/>
  <c r="C1786" i="9"/>
  <c r="C1787" i="9"/>
  <c r="C1788" i="9"/>
  <c r="C1789" i="9"/>
  <c r="C1790" i="9"/>
  <c r="C1791" i="9"/>
  <c r="C1792" i="9"/>
  <c r="C1793" i="9"/>
  <c r="C1794" i="9"/>
  <c r="C1795" i="9"/>
  <c r="C1796" i="9"/>
  <c r="C1797" i="9"/>
  <c r="C1798" i="9"/>
  <c r="C1799" i="9"/>
  <c r="C1800" i="9"/>
  <c r="C1801" i="9"/>
  <c r="C1802" i="9"/>
  <c r="C1803" i="9"/>
  <c r="C1804" i="9"/>
  <c r="C1805" i="9"/>
  <c r="C1806" i="9"/>
  <c r="C1807" i="9"/>
  <c r="C1808" i="9"/>
  <c r="C1809" i="9"/>
  <c r="C1810" i="9"/>
  <c r="C1811" i="9"/>
  <c r="C1812" i="9"/>
  <c r="C1813" i="9"/>
  <c r="C1814" i="9"/>
  <c r="C1815" i="9"/>
  <c r="C1816" i="9"/>
  <c r="C1817" i="9"/>
  <c r="C1818" i="9"/>
  <c r="C1819" i="9"/>
  <c r="C1820" i="9"/>
  <c r="C1821" i="9"/>
  <c r="C1822" i="9"/>
  <c r="C1823" i="9"/>
  <c r="C1824" i="9"/>
  <c r="C1825" i="9"/>
  <c r="C1826" i="9"/>
  <c r="C1827" i="9"/>
  <c r="C1828" i="9"/>
  <c r="C1829" i="9"/>
  <c r="C1830" i="9"/>
  <c r="C1831" i="9"/>
  <c r="C1832" i="9"/>
  <c r="C1833" i="9"/>
  <c r="C1834" i="9"/>
  <c r="C1835" i="9"/>
  <c r="C1836" i="9"/>
  <c r="C1837" i="9"/>
  <c r="C1838" i="9"/>
  <c r="C1839" i="9"/>
  <c r="C1840" i="9"/>
  <c r="C1841" i="9"/>
  <c r="C1842" i="9"/>
  <c r="C1843" i="9"/>
  <c r="C1844" i="9"/>
  <c r="C1845" i="9"/>
  <c r="C1846" i="9"/>
  <c r="C1847" i="9"/>
  <c r="C1848" i="9"/>
  <c r="C1849" i="9"/>
  <c r="C1850" i="9"/>
  <c r="C1851" i="9"/>
  <c r="C1852" i="9"/>
  <c r="C1853" i="9"/>
  <c r="C1854" i="9"/>
  <c r="C1855" i="9"/>
  <c r="C1856" i="9"/>
  <c r="C1857" i="9"/>
  <c r="C1858" i="9"/>
  <c r="C1859" i="9"/>
  <c r="C1860" i="9"/>
  <c r="C1861" i="9"/>
  <c r="C1862" i="9"/>
  <c r="C1863" i="9"/>
  <c r="C1864" i="9"/>
  <c r="C1865" i="9"/>
  <c r="C1866" i="9"/>
  <c r="C1867" i="9"/>
  <c r="C1868" i="9"/>
  <c r="C1869" i="9"/>
  <c r="C1870" i="9"/>
  <c r="C1871" i="9"/>
  <c r="C1872" i="9"/>
  <c r="C1873" i="9"/>
  <c r="C1874" i="9"/>
  <c r="C1875" i="9"/>
  <c r="C1876" i="9"/>
  <c r="C1877" i="9"/>
  <c r="C1878" i="9"/>
  <c r="C1879" i="9"/>
  <c r="C1880" i="9"/>
  <c r="C1881" i="9"/>
  <c r="C1882" i="9"/>
  <c r="C1883" i="9"/>
  <c r="C1884" i="9"/>
  <c r="C1885" i="9"/>
  <c r="C1886" i="9"/>
  <c r="C1887" i="9"/>
  <c r="C1888" i="9"/>
  <c r="C1889" i="9"/>
  <c r="C1890" i="9"/>
  <c r="C1891" i="9"/>
  <c r="C1892" i="9"/>
  <c r="C1893" i="9"/>
  <c r="C1894" i="9"/>
  <c r="C1895" i="9"/>
  <c r="C1896" i="9"/>
  <c r="C1897" i="9"/>
  <c r="C1898" i="9"/>
  <c r="C1899" i="9"/>
  <c r="C1900" i="9"/>
  <c r="C1901" i="9"/>
  <c r="C1902" i="9"/>
  <c r="C1903" i="9"/>
  <c r="C1904" i="9"/>
  <c r="C1905" i="9"/>
  <c r="C1906" i="9"/>
  <c r="C1907" i="9"/>
  <c r="C1908" i="9"/>
  <c r="C1909" i="9"/>
  <c r="C1910" i="9"/>
  <c r="C1911" i="9"/>
  <c r="C1912" i="9"/>
  <c r="C1913" i="9"/>
  <c r="C1914" i="9"/>
  <c r="C1915" i="9"/>
  <c r="C1916" i="9"/>
  <c r="C1917" i="9"/>
  <c r="C1918" i="9"/>
  <c r="C1919" i="9"/>
  <c r="C1920" i="9"/>
  <c r="C1921" i="9"/>
  <c r="C1922" i="9"/>
  <c r="C1923" i="9"/>
  <c r="C1924" i="9"/>
  <c r="C1925" i="9"/>
  <c r="C1926" i="9"/>
  <c r="C1927" i="9"/>
  <c r="C1928" i="9"/>
  <c r="C1929" i="9"/>
  <c r="C1930" i="9"/>
  <c r="C1931" i="9"/>
  <c r="C1932" i="9"/>
  <c r="C1933" i="9"/>
  <c r="C1934" i="9"/>
  <c r="C1935" i="9"/>
  <c r="C1936" i="9"/>
  <c r="C1937" i="9"/>
  <c r="C1938" i="9"/>
  <c r="C1939" i="9"/>
  <c r="C1940" i="9"/>
  <c r="C1941" i="9"/>
  <c r="C1942" i="9"/>
  <c r="C1943" i="9"/>
  <c r="C1944" i="9"/>
  <c r="C1945" i="9"/>
  <c r="C1946" i="9"/>
  <c r="C1947" i="9"/>
  <c r="C1948" i="9"/>
  <c r="C1949" i="9"/>
  <c r="C1950" i="9"/>
  <c r="C1951" i="9"/>
  <c r="C1952" i="9"/>
  <c r="C1953" i="9"/>
  <c r="C1954" i="9"/>
  <c r="C1955" i="9"/>
  <c r="C1956" i="9"/>
  <c r="C1957" i="9"/>
  <c r="C1958" i="9"/>
  <c r="C1959" i="9"/>
  <c r="C1960" i="9"/>
  <c r="C1961" i="9"/>
  <c r="C1962" i="9"/>
  <c r="C1963" i="9"/>
  <c r="C1964" i="9"/>
  <c r="C1965" i="9"/>
  <c r="C1966" i="9"/>
  <c r="C1967" i="9"/>
  <c r="C1968" i="9"/>
  <c r="C1969" i="9"/>
  <c r="C1970" i="9"/>
  <c r="C1971" i="9"/>
  <c r="C1972" i="9"/>
  <c r="C1973" i="9"/>
  <c r="C1974" i="9"/>
  <c r="C1975" i="9"/>
  <c r="C1976" i="9"/>
  <c r="C1977" i="9"/>
  <c r="C1978" i="9"/>
  <c r="C1979" i="9"/>
  <c r="C1980" i="9"/>
  <c r="C1981" i="9"/>
  <c r="C1982" i="9"/>
  <c r="C1983" i="9"/>
  <c r="C1984" i="9"/>
  <c r="C1985" i="9"/>
  <c r="C1986" i="9"/>
  <c r="C1987" i="9"/>
  <c r="C1988" i="9"/>
  <c r="C1989" i="9"/>
  <c r="C1990" i="9"/>
  <c r="C1991" i="9"/>
  <c r="C1992" i="9"/>
  <c r="C1993" i="9"/>
  <c r="C1994" i="9"/>
  <c r="C1995" i="9"/>
  <c r="C1996" i="9"/>
  <c r="C1997" i="9"/>
  <c r="C1998" i="9"/>
  <c r="C1999" i="9"/>
  <c r="C2000" i="9"/>
  <c r="C2001" i="9"/>
  <c r="C2002" i="9"/>
  <c r="C2003" i="9"/>
  <c r="C2004" i="9"/>
  <c r="C2005" i="9"/>
  <c r="C2006" i="9"/>
  <c r="C2007" i="9"/>
  <c r="C2008" i="9"/>
  <c r="C2009" i="9"/>
  <c r="C2010" i="9"/>
  <c r="C2011" i="9"/>
  <c r="C2012" i="9"/>
  <c r="C2013" i="9"/>
  <c r="C2014" i="9"/>
  <c r="C2015" i="9"/>
  <c r="C2016" i="9"/>
  <c r="C2017" i="9"/>
  <c r="C2018" i="9"/>
  <c r="C2019" i="9"/>
  <c r="C2020" i="9"/>
  <c r="C2021" i="9"/>
  <c r="C2022" i="9"/>
  <c r="C2023" i="9"/>
  <c r="C2024" i="9"/>
  <c r="C2025" i="9"/>
  <c r="C2026" i="9"/>
  <c r="C2027" i="9"/>
  <c r="C2028" i="9"/>
  <c r="C2029" i="9"/>
  <c r="C2030" i="9"/>
  <c r="C2031" i="9"/>
  <c r="C2032" i="9"/>
  <c r="C2033" i="9"/>
  <c r="C2034" i="9"/>
  <c r="C2035" i="9"/>
  <c r="C2036" i="9"/>
  <c r="C2037" i="9"/>
  <c r="C2038" i="9"/>
  <c r="C2039" i="9"/>
  <c r="C2040" i="9"/>
  <c r="C2041" i="9"/>
  <c r="C2042" i="9"/>
  <c r="C2043" i="9"/>
  <c r="C2044" i="9"/>
  <c r="C2045" i="9"/>
  <c r="C2046" i="9"/>
  <c r="C2047" i="9"/>
  <c r="C2048" i="9"/>
  <c r="C2049" i="9"/>
  <c r="C2050" i="9"/>
  <c r="C2051" i="9"/>
  <c r="C2052" i="9"/>
  <c r="C2053" i="9"/>
  <c r="C2054" i="9"/>
  <c r="C2055" i="9"/>
  <c r="C2056" i="9"/>
  <c r="C2057" i="9"/>
  <c r="C2058" i="9"/>
  <c r="C2059" i="9"/>
  <c r="C2060" i="9"/>
  <c r="C2061" i="9"/>
  <c r="C2062" i="9"/>
  <c r="C2063" i="9"/>
  <c r="C2064" i="9"/>
  <c r="C2065" i="9"/>
  <c r="C2066" i="9"/>
  <c r="C2067" i="9"/>
  <c r="C2068" i="9"/>
  <c r="C2069" i="9"/>
  <c r="C2070" i="9"/>
  <c r="C2071" i="9"/>
  <c r="C2072" i="9"/>
  <c r="C2073" i="9"/>
  <c r="C2074" i="9"/>
  <c r="C2075" i="9"/>
  <c r="C2076" i="9"/>
  <c r="C2077" i="9"/>
  <c r="C2078" i="9"/>
  <c r="C2079" i="9"/>
  <c r="C2080" i="9"/>
  <c r="C2081" i="9"/>
  <c r="C2082" i="9"/>
  <c r="C2083" i="9"/>
  <c r="C2084" i="9"/>
  <c r="C2085" i="9"/>
  <c r="C2086" i="9"/>
  <c r="C2087" i="9"/>
  <c r="C2088" i="9"/>
  <c r="C2089" i="9"/>
  <c r="C2090" i="9"/>
  <c r="C2091" i="9"/>
  <c r="C2092" i="9"/>
  <c r="C2093" i="9"/>
  <c r="C2094" i="9"/>
  <c r="C2095" i="9"/>
  <c r="C2096" i="9"/>
  <c r="C2097" i="9"/>
  <c r="C2098" i="9"/>
  <c r="C2099" i="9"/>
  <c r="C2100" i="9"/>
  <c r="C2101" i="9"/>
  <c r="C2102" i="9"/>
  <c r="C2103" i="9"/>
  <c r="C2104" i="9"/>
  <c r="C2105" i="9"/>
  <c r="C2106" i="9"/>
  <c r="C2107" i="9"/>
  <c r="C2108" i="9"/>
  <c r="C2109" i="9"/>
  <c r="C2110" i="9"/>
  <c r="C2111" i="9"/>
  <c r="C2112" i="9"/>
  <c r="C2113" i="9"/>
  <c r="C2114" i="9"/>
  <c r="C2115" i="9"/>
  <c r="C2116" i="9"/>
  <c r="C2117" i="9"/>
  <c r="C2118" i="9"/>
  <c r="C2119" i="9"/>
  <c r="C2120" i="9"/>
  <c r="C2121" i="9"/>
  <c r="C2122" i="9"/>
  <c r="C2123" i="9"/>
  <c r="C2124" i="9"/>
  <c r="C2125" i="9"/>
  <c r="C2126" i="9"/>
  <c r="C2127" i="9"/>
  <c r="C2128" i="9"/>
  <c r="C2129" i="9"/>
  <c r="C2130" i="9"/>
  <c r="C2131" i="9"/>
  <c r="C2132" i="9"/>
  <c r="C2133" i="9"/>
  <c r="C2134" i="9"/>
  <c r="C2135" i="9"/>
  <c r="C2136" i="9"/>
  <c r="C2137" i="9"/>
  <c r="C2138" i="9"/>
  <c r="C2139" i="9"/>
  <c r="C2140" i="9"/>
  <c r="C2141" i="9"/>
  <c r="C2142" i="9"/>
  <c r="C2143" i="9"/>
  <c r="C2144" i="9"/>
  <c r="C2145" i="9"/>
  <c r="C2146" i="9"/>
  <c r="C2147" i="9"/>
  <c r="C2148" i="9"/>
  <c r="C2149" i="9"/>
  <c r="C2150" i="9"/>
  <c r="C2151" i="9"/>
  <c r="C2152" i="9"/>
  <c r="C2153" i="9"/>
  <c r="C2154" i="9"/>
  <c r="C2155" i="9"/>
  <c r="C2156" i="9"/>
  <c r="C2157" i="9"/>
  <c r="C2158" i="9"/>
  <c r="C2159" i="9"/>
  <c r="C2160" i="9"/>
  <c r="C2161" i="9"/>
  <c r="C2162" i="9"/>
  <c r="C2163" i="9"/>
  <c r="C2164" i="9"/>
  <c r="C2165" i="9"/>
  <c r="C2166" i="9"/>
  <c r="C2167" i="9"/>
  <c r="C2168" i="9"/>
  <c r="C2169" i="9"/>
  <c r="C2170" i="9"/>
  <c r="C2171" i="9"/>
  <c r="C2172" i="9"/>
  <c r="C2173" i="9"/>
  <c r="C2174" i="9"/>
  <c r="C2175" i="9"/>
  <c r="C2176" i="9"/>
  <c r="C2177" i="9"/>
  <c r="C2178" i="9"/>
  <c r="C2179" i="9"/>
  <c r="C2180" i="9"/>
  <c r="C2181" i="9"/>
  <c r="C2182" i="9"/>
  <c r="C2183" i="9"/>
  <c r="C2184" i="9"/>
  <c r="C2185" i="9"/>
  <c r="C2186" i="9"/>
  <c r="C2187" i="9"/>
  <c r="C2188" i="9"/>
  <c r="C2189" i="9"/>
  <c r="C2190" i="9"/>
  <c r="C2191" i="9"/>
  <c r="C2192" i="9"/>
  <c r="C2193" i="9"/>
  <c r="C2194" i="9"/>
  <c r="C2195" i="9"/>
  <c r="C2196" i="9"/>
  <c r="C2197" i="9"/>
  <c r="C2198" i="9"/>
  <c r="C2199" i="9"/>
  <c r="C2200" i="9"/>
  <c r="C2201" i="9"/>
  <c r="C2202" i="9"/>
  <c r="C2203" i="9"/>
  <c r="C2204" i="9"/>
  <c r="C2205" i="9"/>
  <c r="C2206" i="9"/>
  <c r="C2207" i="9"/>
  <c r="C2208" i="9"/>
  <c r="C2209" i="9"/>
  <c r="C2210" i="9"/>
  <c r="C2211" i="9"/>
  <c r="C2212" i="9"/>
  <c r="C2213" i="9"/>
  <c r="C2214" i="9"/>
  <c r="C2215" i="9"/>
  <c r="C2216" i="9"/>
  <c r="C2217" i="9"/>
  <c r="C2218" i="9"/>
  <c r="C2219" i="9"/>
  <c r="C2220" i="9"/>
  <c r="C2221" i="9"/>
  <c r="C2222" i="9"/>
  <c r="C2223" i="9"/>
  <c r="C2224" i="9"/>
  <c r="C2225" i="9"/>
  <c r="C2226" i="9"/>
  <c r="C2227" i="9"/>
  <c r="C2228" i="9"/>
  <c r="C2229" i="9"/>
  <c r="C2230" i="9"/>
  <c r="C2231" i="9"/>
  <c r="C2232" i="9"/>
  <c r="C2233" i="9"/>
  <c r="C2234" i="9"/>
  <c r="C2235" i="9"/>
  <c r="C2236" i="9"/>
  <c r="C2237" i="9"/>
  <c r="C2238" i="9"/>
  <c r="C2239" i="9"/>
  <c r="C2240" i="9"/>
  <c r="C2241" i="9"/>
  <c r="C2242" i="9"/>
  <c r="C2243" i="9"/>
  <c r="C2244" i="9"/>
  <c r="C2245" i="9"/>
  <c r="C2246" i="9"/>
  <c r="C2247" i="9"/>
  <c r="C2248" i="9"/>
  <c r="C2249" i="9"/>
  <c r="C2250" i="9"/>
  <c r="C2251" i="9"/>
  <c r="C2252" i="9"/>
  <c r="C2253" i="9"/>
  <c r="J87" i="9"/>
  <c r="J3" i="9"/>
  <c r="C2" i="9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" i="6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" i="5"/>
  <c r="F18" i="10" l="1"/>
  <c r="F80" i="10"/>
  <c r="F48" i="10"/>
  <c r="F16" i="10"/>
  <c r="F30" i="10"/>
  <c r="F77" i="10"/>
  <c r="F61" i="10"/>
  <c r="F13" i="10"/>
  <c r="F60" i="10"/>
  <c r="F41" i="10"/>
  <c r="F9" i="10"/>
  <c r="F38" i="10"/>
  <c r="F70" i="10"/>
  <c r="F83" i="10"/>
  <c r="F19" i="10"/>
  <c r="F2" i="10"/>
  <c r="F31" i="10"/>
  <c r="F14" i="10"/>
  <c r="F89" i="10"/>
  <c r="F21" i="10"/>
  <c r="F33" i="10"/>
  <c r="F26" i="10"/>
  <c r="F4" i="10"/>
  <c r="F75" i="10"/>
  <c r="F34" i="10"/>
  <c r="F43" i="10"/>
  <c r="F23" i="10"/>
  <c r="F39" i="10"/>
  <c r="F62" i="10"/>
  <c r="F6" i="10"/>
  <c r="F24" i="10"/>
  <c r="F28" i="10"/>
  <c r="F40" i="10"/>
  <c r="F7" i="10"/>
  <c r="F45" i="10"/>
  <c r="F91" i="10"/>
  <c r="F11" i="10"/>
  <c r="F10" i="10"/>
  <c r="F65" i="10"/>
  <c r="F68" i="10"/>
  <c r="F90" i="10"/>
  <c r="F51" i="10"/>
  <c r="F54" i="10"/>
  <c r="F57" i="10"/>
  <c r="F81" i="10"/>
  <c r="F84" i="10"/>
  <c r="F94" i="10"/>
  <c r="F69" i="10"/>
  <c r="F46" i="10"/>
  <c r="F49" i="10"/>
  <c r="F66" i="10"/>
  <c r="F88" i="10"/>
  <c r="F52" i="10"/>
  <c r="F55" i="10"/>
  <c r="F58" i="10"/>
  <c r="F85" i="10"/>
  <c r="F73" i="10"/>
  <c r="F82" i="10"/>
  <c r="F67" i="10"/>
  <c r="F36" i="10"/>
  <c r="F96" i="10"/>
  <c r="F42" i="10"/>
  <c r="F53" i="10"/>
  <c r="F74" i="10"/>
  <c r="F71" i="10"/>
  <c r="F87" i="10"/>
  <c r="J98" i="9"/>
  <c r="J82" i="9"/>
  <c r="J66" i="9"/>
  <c r="J50" i="9"/>
  <c r="J34" i="9"/>
  <c r="J18" i="9"/>
  <c r="J97" i="9"/>
  <c r="J81" i="9"/>
  <c r="J65" i="9"/>
  <c r="J49" i="9"/>
  <c r="J33" i="9"/>
  <c r="J17" i="9"/>
  <c r="J96" i="9"/>
  <c r="J80" i="9"/>
  <c r="J64" i="9"/>
  <c r="J48" i="9"/>
  <c r="J32" i="9"/>
  <c r="J16" i="9"/>
  <c r="J95" i="9"/>
  <c r="J79" i="9"/>
  <c r="J63" i="9"/>
  <c r="J47" i="9"/>
  <c r="J31" i="9"/>
  <c r="J15" i="9"/>
  <c r="J94" i="9"/>
  <c r="J78" i="9"/>
  <c r="J62" i="9"/>
  <c r="J46" i="9"/>
  <c r="J30" i="9"/>
  <c r="J14" i="9"/>
  <c r="J93" i="9"/>
  <c r="J77" i="9"/>
  <c r="J61" i="9"/>
  <c r="J45" i="9"/>
  <c r="J29" i="9"/>
  <c r="J13" i="9"/>
  <c r="J92" i="9"/>
  <c r="J76" i="9"/>
  <c r="J60" i="9"/>
  <c r="J44" i="9"/>
  <c r="J28" i="9"/>
  <c r="J12" i="9"/>
  <c r="J91" i="9"/>
  <c r="J75" i="9"/>
  <c r="J59" i="9"/>
  <c r="J43" i="9"/>
  <c r="J27" i="9"/>
  <c r="J11" i="9"/>
  <c r="J90" i="9"/>
  <c r="J74" i="9"/>
  <c r="J58" i="9"/>
  <c r="J42" i="9"/>
  <c r="J26" i="9"/>
  <c r="J10" i="9"/>
  <c r="J105" i="9"/>
  <c r="J89" i="9"/>
  <c r="J73" i="9"/>
  <c r="J57" i="9"/>
  <c r="J41" i="9"/>
  <c r="J25" i="9"/>
  <c r="J9" i="9"/>
  <c r="J88" i="9"/>
  <c r="J72" i="9"/>
  <c r="J56" i="9"/>
  <c r="J40" i="9"/>
  <c r="J24" i="9"/>
  <c r="J8" i="9"/>
  <c r="J71" i="9"/>
  <c r="J55" i="9"/>
  <c r="J39" i="9"/>
  <c r="J23" i="9"/>
  <c r="J7" i="9"/>
  <c r="J86" i="9"/>
  <c r="J70" i="9"/>
  <c r="J54" i="9"/>
  <c r="J38" i="9"/>
  <c r="J22" i="9"/>
  <c r="J6" i="9"/>
  <c r="J85" i="9"/>
  <c r="J69" i="9"/>
  <c r="J53" i="9"/>
  <c r="J37" i="9"/>
  <c r="J21" i="9"/>
  <c r="J5" i="9"/>
  <c r="J84" i="9"/>
  <c r="J68" i="9"/>
  <c r="J52" i="9"/>
  <c r="J36" i="9"/>
  <c r="J20" i="9"/>
  <c r="J4" i="9"/>
  <c r="J83" i="9"/>
  <c r="J67" i="9"/>
  <c r="J51" i="9"/>
  <c r="J35" i="9"/>
  <c r="J19" i="9"/>
  <c r="E5" i="6"/>
  <c r="F5" i="6" s="1"/>
  <c r="E9" i="6"/>
  <c r="F9" i="6" s="1"/>
  <c r="E10" i="6"/>
  <c r="F10" i="6" s="1"/>
  <c r="E18" i="6"/>
  <c r="E19" i="6"/>
  <c r="F19" i="6" s="1"/>
  <c r="E21" i="6"/>
  <c r="F21" i="6" s="1"/>
  <c r="E24" i="6"/>
  <c r="F24" i="6" s="1"/>
  <c r="E37" i="6"/>
  <c r="F37" i="6" s="1"/>
  <c r="E40" i="6"/>
  <c r="E41" i="6"/>
  <c r="F41" i="6" s="1"/>
  <c r="E50" i="6"/>
  <c r="F50" i="6" s="1"/>
  <c r="E53" i="6"/>
  <c r="F53" i="6" s="1"/>
  <c r="E56" i="6"/>
  <c r="F56" i="6" s="1"/>
  <c r="E57" i="6"/>
  <c r="F57" i="6" s="1"/>
  <c r="E58" i="6"/>
  <c r="F58" i="6" s="1"/>
  <c r="E73" i="6"/>
  <c r="F73" i="6" s="1"/>
  <c r="E74" i="6"/>
  <c r="F74" i="6" s="1"/>
  <c r="E82" i="6"/>
  <c r="E85" i="6"/>
  <c r="F85" i="6" s="1"/>
  <c r="E88" i="6"/>
  <c r="F88" i="6" s="1"/>
  <c r="E89" i="6"/>
  <c r="F89" i="6" s="1"/>
  <c r="E90" i="6"/>
  <c r="F90" i="6" s="1"/>
  <c r="E98" i="6"/>
  <c r="E104" i="6"/>
  <c r="F104" i="6" s="1"/>
  <c r="E114" i="6"/>
  <c r="E117" i="6"/>
  <c r="F117" i="6" s="1"/>
  <c r="E121" i="6"/>
  <c r="F121" i="6" s="1"/>
  <c r="E122" i="6"/>
  <c r="F122" i="6" s="1"/>
  <c r="E130" i="6"/>
  <c r="E131" i="6"/>
  <c r="F131" i="6" s="1"/>
  <c r="E133" i="6"/>
  <c r="F133" i="6" s="1"/>
  <c r="E138" i="6"/>
  <c r="F138" i="6" s="1"/>
  <c r="E149" i="6"/>
  <c r="F149" i="6" s="1"/>
  <c r="E162" i="6"/>
  <c r="E163" i="6"/>
  <c r="F163" i="6" s="1"/>
  <c r="E165" i="6"/>
  <c r="F165" i="6" s="1"/>
  <c r="E168" i="6"/>
  <c r="F168" i="6" s="1"/>
  <c r="E169" i="6"/>
  <c r="F169" i="6" s="1"/>
  <c r="E178" i="6"/>
  <c r="E185" i="6"/>
  <c r="F185" i="6" s="1"/>
  <c r="E194" i="6"/>
  <c r="E197" i="6"/>
  <c r="F197" i="6" s="1"/>
  <c r="E200" i="6"/>
  <c r="F200" i="6" s="1"/>
  <c r="E201" i="6"/>
  <c r="F201" i="6" s="1"/>
  <c r="E202" i="6"/>
  <c r="F202" i="6" s="1"/>
  <c r="E213" i="6"/>
  <c r="F213" i="6" s="1"/>
  <c r="E226" i="6"/>
  <c r="E229" i="6"/>
  <c r="E232" i="6"/>
  <c r="E233" i="6"/>
  <c r="F233" i="6" s="1"/>
  <c r="E234" i="6"/>
  <c r="F234" i="6" s="1"/>
  <c r="E242" i="6"/>
  <c r="E243" i="6"/>
  <c r="F243" i="6" s="1"/>
  <c r="E249" i="6"/>
  <c r="F249" i="6" s="1"/>
  <c r="E258" i="6"/>
  <c r="E261" i="6"/>
  <c r="F261" i="6" s="1"/>
  <c r="E265" i="6"/>
  <c r="F265" i="6" s="1"/>
  <c r="E266" i="6"/>
  <c r="F266" i="6" s="1"/>
  <c r="E274" i="6"/>
  <c r="E275" i="6"/>
  <c r="F275" i="6" s="1"/>
  <c r="E277" i="6"/>
  <c r="F277" i="6" s="1"/>
  <c r="E280" i="6"/>
  <c r="E3" i="6"/>
  <c r="F3" i="6" s="1"/>
  <c r="E4" i="6"/>
  <c r="E6" i="6"/>
  <c r="F6" i="6" s="1"/>
  <c r="E7" i="6"/>
  <c r="F7" i="6" s="1"/>
  <c r="E8" i="6"/>
  <c r="F8" i="6" s="1"/>
  <c r="E11" i="6"/>
  <c r="F11" i="6" s="1"/>
  <c r="E12" i="6"/>
  <c r="F12" i="6" s="1"/>
  <c r="E13" i="6"/>
  <c r="F13" i="6" s="1"/>
  <c r="E14" i="6"/>
  <c r="F14" i="6" s="1"/>
  <c r="E15" i="6"/>
  <c r="F15" i="6" s="1"/>
  <c r="E16" i="6"/>
  <c r="F16" i="6" s="1"/>
  <c r="E17" i="6"/>
  <c r="F17" i="6" s="1"/>
  <c r="E20" i="6"/>
  <c r="F20" i="6" s="1"/>
  <c r="E22" i="6"/>
  <c r="F22" i="6" s="1"/>
  <c r="E23" i="6"/>
  <c r="F23" i="6" s="1"/>
  <c r="E25" i="6"/>
  <c r="F25" i="6" s="1"/>
  <c r="E26" i="6"/>
  <c r="F26" i="6" s="1"/>
  <c r="E27" i="6"/>
  <c r="F27" i="6" s="1"/>
  <c r="E28" i="6"/>
  <c r="F28" i="6" s="1"/>
  <c r="E29" i="6"/>
  <c r="F29" i="6" s="1"/>
  <c r="E30" i="6"/>
  <c r="F30" i="6" s="1"/>
  <c r="E31" i="6"/>
  <c r="F31" i="6" s="1"/>
  <c r="E32" i="6"/>
  <c r="F32" i="6" s="1"/>
  <c r="E33" i="6"/>
  <c r="F33" i="6" s="1"/>
  <c r="E34" i="6"/>
  <c r="E35" i="6"/>
  <c r="F35" i="6" s="1"/>
  <c r="E36" i="6"/>
  <c r="F36" i="6" s="1"/>
  <c r="E38" i="6"/>
  <c r="F38" i="6" s="1"/>
  <c r="E39" i="6"/>
  <c r="F39" i="6" s="1"/>
  <c r="E42" i="6"/>
  <c r="F42" i="6" s="1"/>
  <c r="E43" i="6"/>
  <c r="F43" i="6" s="1"/>
  <c r="E44" i="6"/>
  <c r="F44" i="6" s="1"/>
  <c r="E45" i="6"/>
  <c r="F45" i="6" s="1"/>
  <c r="E46" i="6"/>
  <c r="F46" i="6" s="1"/>
  <c r="E47" i="6"/>
  <c r="F47" i="6" s="1"/>
  <c r="E48" i="6"/>
  <c r="F48" i="6" s="1"/>
  <c r="E49" i="6"/>
  <c r="F49" i="6" s="1"/>
  <c r="E51" i="6"/>
  <c r="F51" i="6" s="1"/>
  <c r="E52" i="6"/>
  <c r="F52" i="6" s="1"/>
  <c r="E54" i="6"/>
  <c r="F54" i="6" s="1"/>
  <c r="E55" i="6"/>
  <c r="F55" i="6" s="1"/>
  <c r="E59" i="6"/>
  <c r="F59" i="6" s="1"/>
  <c r="E60" i="6"/>
  <c r="F60" i="6" s="1"/>
  <c r="E61" i="6"/>
  <c r="F61" i="6" s="1"/>
  <c r="E62" i="6"/>
  <c r="F62" i="6" s="1"/>
  <c r="E63" i="6"/>
  <c r="F63" i="6" s="1"/>
  <c r="E64" i="6"/>
  <c r="F64" i="6" s="1"/>
  <c r="E65" i="6"/>
  <c r="F65" i="6" s="1"/>
  <c r="E66" i="6"/>
  <c r="E67" i="6"/>
  <c r="F67" i="6" s="1"/>
  <c r="E68" i="6"/>
  <c r="F68" i="6" s="1"/>
  <c r="E69" i="6"/>
  <c r="F69" i="6" s="1"/>
  <c r="E70" i="6"/>
  <c r="F70" i="6" s="1"/>
  <c r="E71" i="6"/>
  <c r="F71" i="6" s="1"/>
  <c r="E72" i="6"/>
  <c r="F72" i="6" s="1"/>
  <c r="E75" i="6"/>
  <c r="F75" i="6" s="1"/>
  <c r="E76" i="6"/>
  <c r="F76" i="6" s="1"/>
  <c r="E77" i="6"/>
  <c r="F77" i="6" s="1"/>
  <c r="E78" i="6"/>
  <c r="F78" i="6" s="1"/>
  <c r="E79" i="6"/>
  <c r="F79" i="6" s="1"/>
  <c r="E80" i="6"/>
  <c r="F80" i="6" s="1"/>
  <c r="E81" i="6"/>
  <c r="F81" i="6" s="1"/>
  <c r="E83" i="6"/>
  <c r="F83" i="6" s="1"/>
  <c r="E84" i="6"/>
  <c r="F84" i="6" s="1"/>
  <c r="E86" i="6"/>
  <c r="E87" i="6"/>
  <c r="F87" i="6" s="1"/>
  <c r="E91" i="6"/>
  <c r="F91" i="6" s="1"/>
  <c r="E92" i="6"/>
  <c r="F92" i="6" s="1"/>
  <c r="E93" i="6"/>
  <c r="F93" i="6" s="1"/>
  <c r="E94" i="6"/>
  <c r="F94" i="6" s="1"/>
  <c r="E95" i="6"/>
  <c r="F95" i="6" s="1"/>
  <c r="E96" i="6"/>
  <c r="F96" i="6" s="1"/>
  <c r="E97" i="6"/>
  <c r="F97" i="6" s="1"/>
  <c r="E99" i="6"/>
  <c r="F99" i="6" s="1"/>
  <c r="E100" i="6"/>
  <c r="F100" i="6" s="1"/>
  <c r="E101" i="6"/>
  <c r="F101" i="6" s="1"/>
  <c r="E102" i="6"/>
  <c r="F102" i="6" s="1"/>
  <c r="E103" i="6"/>
  <c r="F103" i="6" s="1"/>
  <c r="E105" i="6"/>
  <c r="F105" i="6" s="1"/>
  <c r="E106" i="6"/>
  <c r="F106" i="6" s="1"/>
  <c r="E107" i="6"/>
  <c r="F107" i="6" s="1"/>
  <c r="E108" i="6"/>
  <c r="F108" i="6" s="1"/>
  <c r="E109" i="6"/>
  <c r="F109" i="6" s="1"/>
  <c r="E110" i="6"/>
  <c r="F110" i="6" s="1"/>
  <c r="E111" i="6"/>
  <c r="F111" i="6" s="1"/>
  <c r="E112" i="6"/>
  <c r="F112" i="6" s="1"/>
  <c r="E113" i="6"/>
  <c r="F113" i="6" s="1"/>
  <c r="E115" i="6"/>
  <c r="F115" i="6" s="1"/>
  <c r="E116" i="6"/>
  <c r="F116" i="6" s="1"/>
  <c r="E118" i="6"/>
  <c r="F118" i="6" s="1"/>
  <c r="E119" i="6"/>
  <c r="F119" i="6" s="1"/>
  <c r="E120" i="6"/>
  <c r="F120" i="6" s="1"/>
  <c r="E123" i="6"/>
  <c r="F123" i="6" s="1"/>
  <c r="E124" i="6"/>
  <c r="F124" i="6" s="1"/>
  <c r="E125" i="6"/>
  <c r="F125" i="6" s="1"/>
  <c r="E126" i="6"/>
  <c r="F126" i="6" s="1"/>
  <c r="E127" i="6"/>
  <c r="F127" i="6" s="1"/>
  <c r="E128" i="6"/>
  <c r="F128" i="6" s="1"/>
  <c r="E129" i="6"/>
  <c r="F129" i="6" s="1"/>
  <c r="E132" i="6"/>
  <c r="F132" i="6" s="1"/>
  <c r="E134" i="6"/>
  <c r="F134" i="6" s="1"/>
  <c r="E135" i="6"/>
  <c r="F135" i="6" s="1"/>
  <c r="E136" i="6"/>
  <c r="F136" i="6" s="1"/>
  <c r="E137" i="6"/>
  <c r="F137" i="6" s="1"/>
  <c r="E139" i="6"/>
  <c r="F139" i="6" s="1"/>
  <c r="E140" i="6"/>
  <c r="F140" i="6" s="1"/>
  <c r="E141" i="6"/>
  <c r="F141" i="6" s="1"/>
  <c r="E142" i="6"/>
  <c r="F142" i="6" s="1"/>
  <c r="E143" i="6"/>
  <c r="F143" i="6" s="1"/>
  <c r="E144" i="6"/>
  <c r="F144" i="6" s="1"/>
  <c r="E145" i="6"/>
  <c r="F145" i="6" s="1"/>
  <c r="E146" i="6"/>
  <c r="E147" i="6"/>
  <c r="F147" i="6" s="1"/>
  <c r="E148" i="6"/>
  <c r="F148" i="6" s="1"/>
  <c r="E150" i="6"/>
  <c r="F150" i="6" s="1"/>
  <c r="E151" i="6"/>
  <c r="F151" i="6" s="1"/>
  <c r="E152" i="6"/>
  <c r="F152" i="6" s="1"/>
  <c r="E153" i="6"/>
  <c r="F153" i="6" s="1"/>
  <c r="E154" i="6"/>
  <c r="F154" i="6" s="1"/>
  <c r="E155" i="6"/>
  <c r="F155" i="6" s="1"/>
  <c r="E156" i="6"/>
  <c r="F156" i="6" s="1"/>
  <c r="E157" i="6"/>
  <c r="F157" i="6" s="1"/>
  <c r="E158" i="6"/>
  <c r="F158" i="6" s="1"/>
  <c r="E159" i="6"/>
  <c r="F159" i="6" s="1"/>
  <c r="E160" i="6"/>
  <c r="F160" i="6" s="1"/>
  <c r="E161" i="6"/>
  <c r="F161" i="6" s="1"/>
  <c r="E164" i="6"/>
  <c r="F164" i="6" s="1"/>
  <c r="E166" i="6"/>
  <c r="F166" i="6" s="1"/>
  <c r="E167" i="6"/>
  <c r="F167" i="6" s="1"/>
  <c r="E170" i="6"/>
  <c r="F170" i="6" s="1"/>
  <c r="E171" i="6"/>
  <c r="F171" i="6" s="1"/>
  <c r="E172" i="6"/>
  <c r="F172" i="6" s="1"/>
  <c r="E173" i="6"/>
  <c r="F173" i="6" s="1"/>
  <c r="E174" i="6"/>
  <c r="F174" i="6" s="1"/>
  <c r="E175" i="6"/>
  <c r="F175" i="6" s="1"/>
  <c r="E176" i="6"/>
  <c r="F176" i="6" s="1"/>
  <c r="E177" i="6"/>
  <c r="F177" i="6" s="1"/>
  <c r="E179" i="6"/>
  <c r="F179" i="6" s="1"/>
  <c r="E180" i="6"/>
  <c r="F180" i="6" s="1"/>
  <c r="E181" i="6"/>
  <c r="F181" i="6" s="1"/>
  <c r="E182" i="6"/>
  <c r="F182" i="6" s="1"/>
  <c r="E183" i="6"/>
  <c r="E184" i="6"/>
  <c r="F184" i="6" s="1"/>
  <c r="E186" i="6"/>
  <c r="F186" i="6" s="1"/>
  <c r="E187" i="6"/>
  <c r="F187" i="6" s="1"/>
  <c r="E188" i="6"/>
  <c r="F188" i="6" s="1"/>
  <c r="E189" i="6"/>
  <c r="F189" i="6" s="1"/>
  <c r="E190" i="6"/>
  <c r="F190" i="6" s="1"/>
  <c r="E191" i="6"/>
  <c r="F191" i="6" s="1"/>
  <c r="E192" i="6"/>
  <c r="F192" i="6" s="1"/>
  <c r="E193" i="6"/>
  <c r="F193" i="6" s="1"/>
  <c r="E195" i="6"/>
  <c r="F195" i="6" s="1"/>
  <c r="E196" i="6"/>
  <c r="F196" i="6" s="1"/>
  <c r="E198" i="6"/>
  <c r="F198" i="6" s="1"/>
  <c r="E199" i="6"/>
  <c r="F199" i="6" s="1"/>
  <c r="E203" i="6"/>
  <c r="F203" i="6" s="1"/>
  <c r="E204" i="6"/>
  <c r="F204" i="6" s="1"/>
  <c r="E205" i="6"/>
  <c r="F205" i="6" s="1"/>
  <c r="E206" i="6"/>
  <c r="F206" i="6" s="1"/>
  <c r="E207" i="6"/>
  <c r="F207" i="6" s="1"/>
  <c r="E208" i="6"/>
  <c r="F208" i="6" s="1"/>
  <c r="E209" i="6"/>
  <c r="F209" i="6" s="1"/>
  <c r="E210" i="6"/>
  <c r="E211" i="6"/>
  <c r="F211" i="6" s="1"/>
  <c r="E212" i="6"/>
  <c r="F212" i="6" s="1"/>
  <c r="E214" i="6"/>
  <c r="F214" i="6" s="1"/>
  <c r="E215" i="6"/>
  <c r="F215" i="6" s="1"/>
  <c r="E216" i="6"/>
  <c r="F216" i="6" s="1"/>
  <c r="E217" i="6"/>
  <c r="F217" i="6" s="1"/>
  <c r="E218" i="6"/>
  <c r="F218" i="6" s="1"/>
  <c r="E219" i="6"/>
  <c r="F219" i="6" s="1"/>
  <c r="E220" i="6"/>
  <c r="F220" i="6" s="1"/>
  <c r="E221" i="6"/>
  <c r="F221" i="6" s="1"/>
  <c r="E222" i="6"/>
  <c r="F222" i="6" s="1"/>
  <c r="E223" i="6"/>
  <c r="F223" i="6" s="1"/>
  <c r="E224" i="6"/>
  <c r="F224" i="6" s="1"/>
  <c r="E225" i="6"/>
  <c r="F225" i="6" s="1"/>
  <c r="E227" i="6"/>
  <c r="F227" i="6" s="1"/>
  <c r="E228" i="6"/>
  <c r="F228" i="6" s="1"/>
  <c r="E230" i="6"/>
  <c r="F230" i="6" s="1"/>
  <c r="E231" i="6"/>
  <c r="F231" i="6" s="1"/>
  <c r="E235" i="6"/>
  <c r="F235" i="6" s="1"/>
  <c r="E236" i="6"/>
  <c r="F236" i="6" s="1"/>
  <c r="E237" i="6"/>
  <c r="F237" i="6" s="1"/>
  <c r="E238" i="6"/>
  <c r="F238" i="6" s="1"/>
  <c r="E239" i="6"/>
  <c r="F239" i="6" s="1"/>
  <c r="E240" i="6"/>
  <c r="F240" i="6" s="1"/>
  <c r="E241" i="6"/>
  <c r="F241" i="6" s="1"/>
  <c r="E244" i="6"/>
  <c r="F244" i="6" s="1"/>
  <c r="E245" i="6"/>
  <c r="F245" i="6" s="1"/>
  <c r="E246" i="6"/>
  <c r="F246" i="6" s="1"/>
  <c r="E247" i="6"/>
  <c r="F247" i="6" s="1"/>
  <c r="E248" i="6"/>
  <c r="E250" i="6"/>
  <c r="E251" i="6"/>
  <c r="F251" i="6" s="1"/>
  <c r="E252" i="6"/>
  <c r="F252" i="6" s="1"/>
  <c r="E253" i="6"/>
  <c r="F253" i="6" s="1"/>
  <c r="E254" i="6"/>
  <c r="F254" i="6" s="1"/>
  <c r="E255" i="6"/>
  <c r="F255" i="6" s="1"/>
  <c r="E256" i="6"/>
  <c r="F256" i="6" s="1"/>
  <c r="E257" i="6"/>
  <c r="F257" i="6" s="1"/>
  <c r="E259" i="6"/>
  <c r="F259" i="6" s="1"/>
  <c r="E260" i="6"/>
  <c r="F260" i="6" s="1"/>
  <c r="E262" i="6"/>
  <c r="F262" i="6" s="1"/>
  <c r="E263" i="6"/>
  <c r="E264" i="6"/>
  <c r="E267" i="6"/>
  <c r="F267" i="6" s="1"/>
  <c r="E268" i="6"/>
  <c r="F268" i="6" s="1"/>
  <c r="E269" i="6"/>
  <c r="F269" i="6" s="1"/>
  <c r="E270" i="6"/>
  <c r="F270" i="6" s="1"/>
  <c r="E271" i="6"/>
  <c r="F271" i="6" s="1"/>
  <c r="E272" i="6"/>
  <c r="F272" i="6" s="1"/>
  <c r="E273" i="6"/>
  <c r="F273" i="6" s="1"/>
  <c r="E276" i="6"/>
  <c r="F276" i="6" s="1"/>
  <c r="E278" i="6"/>
  <c r="F278" i="6" s="1"/>
  <c r="E279" i="6"/>
  <c r="E281" i="6"/>
  <c r="F281" i="6" s="1"/>
  <c r="E282" i="6"/>
  <c r="F282" i="6" s="1"/>
  <c r="E283" i="6"/>
  <c r="F283" i="6" s="1"/>
  <c r="E284" i="6"/>
  <c r="F284" i="6" s="1"/>
  <c r="E285" i="6"/>
  <c r="F285" i="6" s="1"/>
  <c r="E2" i="6"/>
  <c r="F2" i="6" s="1"/>
  <c r="F229" i="6"/>
  <c r="F86" i="6"/>
  <c r="F40" i="6"/>
  <c r="F4" i="6"/>
  <c r="H285" i="4"/>
  <c r="C285" i="7" s="1"/>
  <c r="D285" i="7" s="1"/>
  <c r="E285" i="7" s="1"/>
  <c r="H292" i="4"/>
  <c r="H294" i="4"/>
  <c r="H296" i="4"/>
  <c r="H301" i="4"/>
  <c r="H302" i="4"/>
  <c r="H306" i="4"/>
  <c r="H307" i="4"/>
  <c r="H308" i="4"/>
  <c r="H309" i="4"/>
  <c r="H310" i="4"/>
  <c r="H3" i="4"/>
  <c r="C3" i="7" s="1"/>
  <c r="D3" i="7" s="1"/>
  <c r="E3" i="7" s="1"/>
  <c r="G3" i="4"/>
  <c r="H2" i="4"/>
  <c r="C2" i="7" s="1"/>
  <c r="D2" i="7" s="1"/>
  <c r="E2" i="7" s="1"/>
  <c r="E3" i="5"/>
  <c r="F3" i="5" s="1"/>
  <c r="E4" i="5"/>
  <c r="F4" i="5" s="1"/>
  <c r="E5" i="5"/>
  <c r="F5" i="5" s="1"/>
  <c r="E6" i="5"/>
  <c r="F6" i="5" s="1"/>
  <c r="E7" i="5"/>
  <c r="F7" i="5" s="1"/>
  <c r="E8" i="5"/>
  <c r="F8" i="5" s="1"/>
  <c r="E9" i="5"/>
  <c r="F9" i="5" s="1"/>
  <c r="E10" i="5"/>
  <c r="F10" i="5" s="1"/>
  <c r="E11" i="5"/>
  <c r="F11" i="5" s="1"/>
  <c r="E12" i="5"/>
  <c r="F12" i="5" s="1"/>
  <c r="E13" i="5"/>
  <c r="F13" i="5" s="1"/>
  <c r="E14" i="5"/>
  <c r="F14" i="5" s="1"/>
  <c r="E15" i="5"/>
  <c r="E16" i="5"/>
  <c r="F16" i="5" s="1"/>
  <c r="E17" i="5"/>
  <c r="F17" i="5" s="1"/>
  <c r="E18" i="5"/>
  <c r="E19" i="5"/>
  <c r="F19" i="5" s="1"/>
  <c r="E20" i="5"/>
  <c r="F20" i="5" s="1"/>
  <c r="E21" i="5"/>
  <c r="F21" i="5" s="1"/>
  <c r="E22" i="5"/>
  <c r="F22" i="5" s="1"/>
  <c r="E23" i="5"/>
  <c r="F23" i="5" s="1"/>
  <c r="E24" i="5"/>
  <c r="F24" i="5" s="1"/>
  <c r="E25" i="5"/>
  <c r="F25" i="5" s="1"/>
  <c r="E26" i="5"/>
  <c r="F26" i="5" s="1"/>
  <c r="E27" i="5"/>
  <c r="F27" i="5" s="1"/>
  <c r="E28" i="5"/>
  <c r="F28" i="5" s="1"/>
  <c r="E29" i="5"/>
  <c r="F29" i="5" s="1"/>
  <c r="E30" i="5"/>
  <c r="F30" i="5" s="1"/>
  <c r="E31" i="5"/>
  <c r="F31" i="5" s="1"/>
  <c r="E32" i="5"/>
  <c r="F32" i="5" s="1"/>
  <c r="E33" i="5"/>
  <c r="F33" i="5" s="1"/>
  <c r="E34" i="5"/>
  <c r="E35" i="5"/>
  <c r="F35" i="5" s="1"/>
  <c r="E36" i="5"/>
  <c r="F36" i="5" s="1"/>
  <c r="E37" i="5"/>
  <c r="F37" i="5" s="1"/>
  <c r="E38" i="5"/>
  <c r="F38" i="5" s="1"/>
  <c r="E39" i="5"/>
  <c r="F39" i="5" s="1"/>
  <c r="E40" i="5"/>
  <c r="F40" i="5" s="1"/>
  <c r="E41" i="5"/>
  <c r="F41" i="5" s="1"/>
  <c r="E42" i="5"/>
  <c r="E43" i="5"/>
  <c r="F43" i="5" s="1"/>
  <c r="E44" i="5"/>
  <c r="F44" i="5" s="1"/>
  <c r="E45" i="5"/>
  <c r="F45" i="5" s="1"/>
  <c r="E46" i="5"/>
  <c r="F46" i="5" s="1"/>
  <c r="E47" i="5"/>
  <c r="F47" i="5" s="1"/>
  <c r="E48" i="5"/>
  <c r="F48" i="5" s="1"/>
  <c r="E49" i="5"/>
  <c r="F49" i="5" s="1"/>
  <c r="E50" i="5"/>
  <c r="E51" i="5"/>
  <c r="F51" i="5" s="1"/>
  <c r="E52" i="5"/>
  <c r="F52" i="5" s="1"/>
  <c r="E53" i="5"/>
  <c r="F53" i="5" s="1"/>
  <c r="E54" i="5"/>
  <c r="F54" i="5" s="1"/>
  <c r="E55" i="5"/>
  <c r="F55" i="5" s="1"/>
  <c r="E56" i="5"/>
  <c r="F56" i="5" s="1"/>
  <c r="E57" i="5"/>
  <c r="F57" i="5" s="1"/>
  <c r="E58" i="5"/>
  <c r="F58" i="5" s="1"/>
  <c r="E59" i="5"/>
  <c r="F59" i="5" s="1"/>
  <c r="E60" i="5"/>
  <c r="F60" i="5" s="1"/>
  <c r="E61" i="5"/>
  <c r="F61" i="5" s="1"/>
  <c r="E62" i="5"/>
  <c r="F62" i="5" s="1"/>
  <c r="E63" i="5"/>
  <c r="F63" i="5" s="1"/>
  <c r="E64" i="5"/>
  <c r="F64" i="5" s="1"/>
  <c r="E65" i="5"/>
  <c r="F65" i="5" s="1"/>
  <c r="E66" i="5"/>
  <c r="E67" i="5"/>
  <c r="F67" i="5" s="1"/>
  <c r="E68" i="5"/>
  <c r="F68" i="5" s="1"/>
  <c r="E69" i="5"/>
  <c r="F69" i="5" s="1"/>
  <c r="E70" i="5"/>
  <c r="F70" i="5" s="1"/>
  <c r="E71" i="5"/>
  <c r="F71" i="5" s="1"/>
  <c r="E72" i="5"/>
  <c r="F72" i="5" s="1"/>
  <c r="E73" i="5"/>
  <c r="F73" i="5" s="1"/>
  <c r="E74" i="5"/>
  <c r="F74" i="5" s="1"/>
  <c r="E75" i="5"/>
  <c r="F75" i="5" s="1"/>
  <c r="E76" i="5"/>
  <c r="F76" i="5" s="1"/>
  <c r="E77" i="5"/>
  <c r="F77" i="5" s="1"/>
  <c r="E78" i="5"/>
  <c r="F78" i="5" s="1"/>
  <c r="E79" i="5"/>
  <c r="F79" i="5" s="1"/>
  <c r="E80" i="5"/>
  <c r="F80" i="5" s="1"/>
  <c r="E81" i="5"/>
  <c r="F81" i="5" s="1"/>
  <c r="E82" i="5"/>
  <c r="E83" i="5"/>
  <c r="F83" i="5" s="1"/>
  <c r="E84" i="5"/>
  <c r="F84" i="5" s="1"/>
  <c r="E85" i="5"/>
  <c r="F85" i="5" s="1"/>
  <c r="E86" i="5"/>
  <c r="F86" i="5" s="1"/>
  <c r="E87" i="5"/>
  <c r="F87" i="5" s="1"/>
  <c r="E88" i="5"/>
  <c r="F88" i="5" s="1"/>
  <c r="E89" i="5"/>
  <c r="F89" i="5" s="1"/>
  <c r="E90" i="5"/>
  <c r="F90" i="5" s="1"/>
  <c r="E91" i="5"/>
  <c r="F91" i="5" s="1"/>
  <c r="E92" i="5"/>
  <c r="F92" i="5" s="1"/>
  <c r="E93" i="5"/>
  <c r="F93" i="5" s="1"/>
  <c r="E94" i="5"/>
  <c r="F94" i="5" s="1"/>
  <c r="E95" i="5"/>
  <c r="F95" i="5" s="1"/>
  <c r="E96" i="5"/>
  <c r="F96" i="5" s="1"/>
  <c r="E97" i="5"/>
  <c r="F97" i="5" s="1"/>
  <c r="E98" i="5"/>
  <c r="E99" i="5"/>
  <c r="F99" i="5" s="1"/>
  <c r="E100" i="5"/>
  <c r="F100" i="5" s="1"/>
  <c r="E101" i="5"/>
  <c r="F101" i="5" s="1"/>
  <c r="E102" i="5"/>
  <c r="F102" i="5" s="1"/>
  <c r="E103" i="5"/>
  <c r="F103" i="5" s="1"/>
  <c r="E104" i="5"/>
  <c r="E105" i="5"/>
  <c r="F105" i="5" s="1"/>
  <c r="E106" i="5"/>
  <c r="E107" i="5"/>
  <c r="F107" i="5" s="1"/>
  <c r="E108" i="5"/>
  <c r="F108" i="5" s="1"/>
  <c r="E109" i="5"/>
  <c r="F109" i="5" s="1"/>
  <c r="E110" i="5"/>
  <c r="F110" i="5" s="1"/>
  <c r="E111" i="5"/>
  <c r="F111" i="5" s="1"/>
  <c r="E112" i="5"/>
  <c r="F112" i="5" s="1"/>
  <c r="E113" i="5"/>
  <c r="F113" i="5" s="1"/>
  <c r="E114" i="5"/>
  <c r="E115" i="5"/>
  <c r="F115" i="5" s="1"/>
  <c r="E116" i="5"/>
  <c r="F116" i="5" s="1"/>
  <c r="E117" i="5"/>
  <c r="F117" i="5" s="1"/>
  <c r="E118" i="5"/>
  <c r="F118" i="5" s="1"/>
  <c r="E119" i="5"/>
  <c r="F119" i="5" s="1"/>
  <c r="E120" i="5"/>
  <c r="F120" i="5" s="1"/>
  <c r="E121" i="5"/>
  <c r="E122" i="5"/>
  <c r="F122" i="5" s="1"/>
  <c r="E123" i="5"/>
  <c r="F123" i="5" s="1"/>
  <c r="E124" i="5"/>
  <c r="F124" i="5" s="1"/>
  <c r="E125" i="5"/>
  <c r="F125" i="5" s="1"/>
  <c r="E126" i="5"/>
  <c r="F126" i="5" s="1"/>
  <c r="E127" i="5"/>
  <c r="F127" i="5" s="1"/>
  <c r="E128" i="5"/>
  <c r="F128" i="5" s="1"/>
  <c r="E129" i="5"/>
  <c r="F129" i="5" s="1"/>
  <c r="E130" i="5"/>
  <c r="E131" i="5"/>
  <c r="F131" i="5" s="1"/>
  <c r="E132" i="5"/>
  <c r="F132" i="5" s="1"/>
  <c r="E133" i="5"/>
  <c r="F133" i="5" s="1"/>
  <c r="E134" i="5"/>
  <c r="F134" i="5" s="1"/>
  <c r="E135" i="5"/>
  <c r="F135" i="5" s="1"/>
  <c r="E136" i="5"/>
  <c r="F136" i="5" s="1"/>
  <c r="E137" i="5"/>
  <c r="F137" i="5" s="1"/>
  <c r="E138" i="5"/>
  <c r="F138" i="5" s="1"/>
  <c r="E139" i="5"/>
  <c r="F139" i="5" s="1"/>
  <c r="E140" i="5"/>
  <c r="F140" i="5" s="1"/>
  <c r="E141" i="5"/>
  <c r="F141" i="5" s="1"/>
  <c r="E142" i="5"/>
  <c r="F142" i="5" s="1"/>
  <c r="E143" i="5"/>
  <c r="E144" i="5"/>
  <c r="F144" i="5" s="1"/>
  <c r="E145" i="5"/>
  <c r="F145" i="5" s="1"/>
  <c r="E146" i="5"/>
  <c r="E147" i="5"/>
  <c r="F147" i="5" s="1"/>
  <c r="E148" i="5"/>
  <c r="F148" i="5" s="1"/>
  <c r="E149" i="5"/>
  <c r="F149" i="5" s="1"/>
  <c r="E150" i="5"/>
  <c r="F150" i="5" s="1"/>
  <c r="E151" i="5"/>
  <c r="F151" i="5" s="1"/>
  <c r="E152" i="5"/>
  <c r="F152" i="5" s="1"/>
  <c r="E153" i="5"/>
  <c r="F153" i="5" s="1"/>
  <c r="E154" i="5"/>
  <c r="F154" i="5" s="1"/>
  <c r="E155" i="5"/>
  <c r="F155" i="5" s="1"/>
  <c r="E156" i="5"/>
  <c r="F156" i="5" s="1"/>
  <c r="E157" i="5"/>
  <c r="F157" i="5" s="1"/>
  <c r="E158" i="5"/>
  <c r="F158" i="5" s="1"/>
  <c r="E159" i="5"/>
  <c r="F159" i="5" s="1"/>
  <c r="E160" i="5"/>
  <c r="F160" i="5" s="1"/>
  <c r="E161" i="5"/>
  <c r="F161" i="5" s="1"/>
  <c r="E162" i="5"/>
  <c r="E163" i="5"/>
  <c r="F163" i="5" s="1"/>
  <c r="E164" i="5"/>
  <c r="F164" i="5" s="1"/>
  <c r="E165" i="5"/>
  <c r="F165" i="5" s="1"/>
  <c r="E166" i="5"/>
  <c r="F166" i="5" s="1"/>
  <c r="E167" i="5"/>
  <c r="F167" i="5" s="1"/>
  <c r="E168" i="5"/>
  <c r="F168" i="5" s="1"/>
  <c r="E169" i="5"/>
  <c r="F169" i="5" s="1"/>
  <c r="E170" i="5"/>
  <c r="F170" i="5" s="1"/>
  <c r="E171" i="5"/>
  <c r="F171" i="5" s="1"/>
  <c r="E172" i="5"/>
  <c r="F172" i="5" s="1"/>
  <c r="E173" i="5"/>
  <c r="F173" i="5" s="1"/>
  <c r="E174" i="5"/>
  <c r="F174" i="5" s="1"/>
  <c r="E175" i="5"/>
  <c r="F175" i="5" s="1"/>
  <c r="E176" i="5"/>
  <c r="F176" i="5" s="1"/>
  <c r="E177" i="5"/>
  <c r="F177" i="5" s="1"/>
  <c r="E178" i="5"/>
  <c r="E179" i="5"/>
  <c r="F179" i="5" s="1"/>
  <c r="E180" i="5"/>
  <c r="F180" i="5" s="1"/>
  <c r="E181" i="5"/>
  <c r="F181" i="5" s="1"/>
  <c r="E182" i="5"/>
  <c r="F182" i="5" s="1"/>
  <c r="E183" i="5"/>
  <c r="F183" i="5" s="1"/>
  <c r="E184" i="5"/>
  <c r="F184" i="5" s="1"/>
  <c r="E185" i="5"/>
  <c r="F185" i="5" s="1"/>
  <c r="E186" i="5"/>
  <c r="F186" i="5" s="1"/>
  <c r="E187" i="5"/>
  <c r="F187" i="5" s="1"/>
  <c r="E188" i="5"/>
  <c r="F188" i="5" s="1"/>
  <c r="E189" i="5"/>
  <c r="F189" i="5" s="1"/>
  <c r="E190" i="5"/>
  <c r="F190" i="5" s="1"/>
  <c r="E191" i="5"/>
  <c r="E192" i="5"/>
  <c r="F192" i="5" s="1"/>
  <c r="E193" i="5"/>
  <c r="F193" i="5" s="1"/>
  <c r="E194" i="5"/>
  <c r="E195" i="5"/>
  <c r="F195" i="5" s="1"/>
  <c r="E196" i="5"/>
  <c r="F196" i="5" s="1"/>
  <c r="E197" i="5"/>
  <c r="F197" i="5" s="1"/>
  <c r="E198" i="5"/>
  <c r="F198" i="5" s="1"/>
  <c r="E199" i="5"/>
  <c r="F199" i="5" s="1"/>
  <c r="E200" i="5"/>
  <c r="F200" i="5" s="1"/>
  <c r="E201" i="5"/>
  <c r="F201" i="5" s="1"/>
  <c r="E202" i="5"/>
  <c r="F202" i="5" s="1"/>
  <c r="E203" i="5"/>
  <c r="F203" i="5" s="1"/>
  <c r="E204" i="5"/>
  <c r="F204" i="5" s="1"/>
  <c r="E205" i="5"/>
  <c r="F205" i="5" s="1"/>
  <c r="E206" i="5"/>
  <c r="F206" i="5" s="1"/>
  <c r="E207" i="5"/>
  <c r="E208" i="5"/>
  <c r="F208" i="5" s="1"/>
  <c r="E209" i="5"/>
  <c r="F209" i="5" s="1"/>
  <c r="E210" i="5"/>
  <c r="E211" i="5"/>
  <c r="F211" i="5" s="1"/>
  <c r="E212" i="5"/>
  <c r="F212" i="5" s="1"/>
  <c r="E213" i="5"/>
  <c r="F213" i="5" s="1"/>
  <c r="E214" i="5"/>
  <c r="F214" i="5" s="1"/>
  <c r="E215" i="5"/>
  <c r="F215" i="5" s="1"/>
  <c r="E216" i="5"/>
  <c r="F216" i="5" s="1"/>
  <c r="E217" i="5"/>
  <c r="F217" i="5" s="1"/>
  <c r="E218" i="5"/>
  <c r="F218" i="5" s="1"/>
  <c r="E219" i="5"/>
  <c r="F219" i="5" s="1"/>
  <c r="E220" i="5"/>
  <c r="F220" i="5" s="1"/>
  <c r="E221" i="5"/>
  <c r="F221" i="5" s="1"/>
  <c r="E222" i="5"/>
  <c r="F222" i="5" s="1"/>
  <c r="E223" i="5"/>
  <c r="E224" i="5"/>
  <c r="F224" i="5" s="1"/>
  <c r="E225" i="5"/>
  <c r="F225" i="5" s="1"/>
  <c r="E226" i="5"/>
  <c r="E227" i="5"/>
  <c r="F227" i="5" s="1"/>
  <c r="E228" i="5"/>
  <c r="F228" i="5" s="1"/>
  <c r="E229" i="5"/>
  <c r="F229" i="5" s="1"/>
  <c r="E230" i="5"/>
  <c r="F230" i="5" s="1"/>
  <c r="E231" i="5"/>
  <c r="F231" i="5" s="1"/>
  <c r="E232" i="5"/>
  <c r="F232" i="5" s="1"/>
  <c r="E233" i="5"/>
  <c r="F233" i="5" s="1"/>
  <c r="E234" i="5"/>
  <c r="F234" i="5" s="1"/>
  <c r="E235" i="5"/>
  <c r="F235" i="5" s="1"/>
  <c r="E236" i="5"/>
  <c r="F236" i="5" s="1"/>
  <c r="E237" i="5"/>
  <c r="F237" i="5" s="1"/>
  <c r="E238" i="5"/>
  <c r="F238" i="5" s="1"/>
  <c r="E239" i="5"/>
  <c r="E240" i="5"/>
  <c r="F240" i="5" s="1"/>
  <c r="E241" i="5"/>
  <c r="F241" i="5" s="1"/>
  <c r="E242" i="5"/>
  <c r="E243" i="5"/>
  <c r="F243" i="5" s="1"/>
  <c r="E244" i="5"/>
  <c r="F244" i="5" s="1"/>
  <c r="E245" i="5"/>
  <c r="F245" i="5" s="1"/>
  <c r="E246" i="5"/>
  <c r="F246" i="5" s="1"/>
  <c r="E247" i="5"/>
  <c r="F247" i="5" s="1"/>
  <c r="E248" i="5"/>
  <c r="F248" i="5" s="1"/>
  <c r="E249" i="5"/>
  <c r="F249" i="5" s="1"/>
  <c r="E250" i="5"/>
  <c r="F250" i="5" s="1"/>
  <c r="E251" i="5"/>
  <c r="F251" i="5" s="1"/>
  <c r="E252" i="5"/>
  <c r="F252" i="5" s="1"/>
  <c r="E253" i="5"/>
  <c r="F253" i="5" s="1"/>
  <c r="E254" i="5"/>
  <c r="F254" i="5" s="1"/>
  <c r="E255" i="5"/>
  <c r="F255" i="5" s="1"/>
  <c r="E256" i="5"/>
  <c r="F256" i="5" s="1"/>
  <c r="E257" i="5"/>
  <c r="F257" i="5" s="1"/>
  <c r="E258" i="5"/>
  <c r="E259" i="5"/>
  <c r="F259" i="5" s="1"/>
  <c r="E260" i="5"/>
  <c r="F260" i="5" s="1"/>
  <c r="E261" i="5"/>
  <c r="F261" i="5" s="1"/>
  <c r="E262" i="5"/>
  <c r="F262" i="5" s="1"/>
  <c r="E263" i="5"/>
  <c r="E264" i="5"/>
  <c r="F264" i="5" s="1"/>
  <c r="E265" i="5"/>
  <c r="F265" i="5" s="1"/>
  <c r="E266" i="5"/>
  <c r="F266" i="5" s="1"/>
  <c r="E267" i="5"/>
  <c r="F267" i="5" s="1"/>
  <c r="E268" i="5"/>
  <c r="F268" i="5" s="1"/>
  <c r="E269" i="5"/>
  <c r="F269" i="5" s="1"/>
  <c r="E270" i="5"/>
  <c r="F270" i="5" s="1"/>
  <c r="E271" i="5"/>
  <c r="E272" i="5"/>
  <c r="F272" i="5" s="1"/>
  <c r="E273" i="5"/>
  <c r="F273" i="5" s="1"/>
  <c r="E274" i="5"/>
  <c r="E275" i="5"/>
  <c r="E276" i="5"/>
  <c r="F276" i="5" s="1"/>
  <c r="E277" i="5"/>
  <c r="F277" i="5" s="1"/>
  <c r="E278" i="5"/>
  <c r="F278" i="5" s="1"/>
  <c r="E279" i="5"/>
  <c r="F279" i="5" s="1"/>
  <c r="E280" i="5"/>
  <c r="F280" i="5" s="1"/>
  <c r="E281" i="5"/>
  <c r="F281" i="5" s="1"/>
  <c r="E282" i="5"/>
  <c r="F282" i="5" s="1"/>
  <c r="E283" i="5"/>
  <c r="E284" i="5"/>
  <c r="F284" i="5" s="1"/>
  <c r="E285" i="5"/>
  <c r="F285" i="5" s="1"/>
  <c r="E2" i="5"/>
  <c r="F2" i="5" s="1"/>
  <c r="F15" i="5"/>
  <c r="F42" i="5"/>
  <c r="F104" i="5"/>
  <c r="F106" i="5"/>
  <c r="F121" i="5"/>
  <c r="G310" i="4"/>
  <c r="G2" i="4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09" i="4"/>
  <c r="D510" i="4"/>
  <c r="D511" i="4"/>
  <c r="D512" i="4"/>
  <c r="D513" i="4"/>
  <c r="D514" i="4"/>
  <c r="D515" i="4"/>
  <c r="D516" i="4"/>
  <c r="D517" i="4"/>
  <c r="D518" i="4"/>
  <c r="D519" i="4"/>
  <c r="D520" i="4"/>
  <c r="D521" i="4"/>
  <c r="D522" i="4"/>
  <c r="D523" i="4"/>
  <c r="D524" i="4"/>
  <c r="D525" i="4"/>
  <c r="D526" i="4"/>
  <c r="D527" i="4"/>
  <c r="D528" i="4"/>
  <c r="D529" i="4"/>
  <c r="D530" i="4"/>
  <c r="D531" i="4"/>
  <c r="D532" i="4"/>
  <c r="D533" i="4"/>
  <c r="D534" i="4"/>
  <c r="D535" i="4"/>
  <c r="D536" i="4"/>
  <c r="D537" i="4"/>
  <c r="D538" i="4"/>
  <c r="D539" i="4"/>
  <c r="D540" i="4"/>
  <c r="D541" i="4"/>
  <c r="D542" i="4"/>
  <c r="D543" i="4"/>
  <c r="D544" i="4"/>
  <c r="D545" i="4"/>
  <c r="D546" i="4"/>
  <c r="D547" i="4"/>
  <c r="D548" i="4"/>
  <c r="D549" i="4"/>
  <c r="D550" i="4"/>
  <c r="D551" i="4"/>
  <c r="D552" i="4"/>
  <c r="D553" i="4"/>
  <c r="D554" i="4"/>
  <c r="D555" i="4"/>
  <c r="D556" i="4"/>
  <c r="D557" i="4"/>
  <c r="D558" i="4"/>
  <c r="D559" i="4"/>
  <c r="D560" i="4"/>
  <c r="D561" i="4"/>
  <c r="D562" i="4"/>
  <c r="D563" i="4"/>
  <c r="D564" i="4"/>
  <c r="D565" i="4"/>
  <c r="D566" i="4"/>
  <c r="D567" i="4"/>
  <c r="D568" i="4"/>
  <c r="D569" i="4"/>
  <c r="D570" i="4"/>
  <c r="D571" i="4"/>
  <c r="D572" i="4"/>
  <c r="D573" i="4"/>
  <c r="D574" i="4"/>
  <c r="D575" i="4"/>
  <c r="D576" i="4"/>
  <c r="D577" i="4"/>
  <c r="D578" i="4"/>
  <c r="D579" i="4"/>
  <c r="D580" i="4"/>
  <c r="D581" i="4"/>
  <c r="D582" i="4"/>
  <c r="D583" i="4"/>
  <c r="D584" i="4"/>
  <c r="D585" i="4"/>
  <c r="D586" i="4"/>
  <c r="D587" i="4"/>
  <c r="D588" i="4"/>
  <c r="D589" i="4"/>
  <c r="D590" i="4"/>
  <c r="D591" i="4"/>
  <c r="D592" i="4"/>
  <c r="D593" i="4"/>
  <c r="D594" i="4"/>
  <c r="D595" i="4"/>
  <c r="D596" i="4"/>
  <c r="D597" i="4"/>
  <c r="D598" i="4"/>
  <c r="D599" i="4"/>
  <c r="D600" i="4"/>
  <c r="D601" i="4"/>
  <c r="D602" i="4"/>
  <c r="D603" i="4"/>
  <c r="D604" i="4"/>
  <c r="D605" i="4"/>
  <c r="D606" i="4"/>
  <c r="D607" i="4"/>
  <c r="D608" i="4"/>
  <c r="D609" i="4"/>
  <c r="D610" i="4"/>
  <c r="D611" i="4"/>
  <c r="D612" i="4"/>
  <c r="D613" i="4"/>
  <c r="D614" i="4"/>
  <c r="D615" i="4"/>
  <c r="D616" i="4"/>
  <c r="D617" i="4"/>
  <c r="D618" i="4"/>
  <c r="D619" i="4"/>
  <c r="D620" i="4"/>
  <c r="D621" i="4"/>
  <c r="D622" i="4"/>
  <c r="D623" i="4"/>
  <c r="D624" i="4"/>
  <c r="D625" i="4"/>
  <c r="D626" i="4"/>
  <c r="D627" i="4"/>
  <c r="D628" i="4"/>
  <c r="D629" i="4"/>
  <c r="D630" i="4"/>
  <c r="D631" i="4"/>
  <c r="D632" i="4"/>
  <c r="D633" i="4"/>
  <c r="D634" i="4"/>
  <c r="D635" i="4"/>
  <c r="D636" i="4"/>
  <c r="D637" i="4"/>
  <c r="D638" i="4"/>
  <c r="D639" i="4"/>
  <c r="D640" i="4"/>
  <c r="D641" i="4"/>
  <c r="D642" i="4"/>
  <c r="D643" i="4"/>
  <c r="D644" i="4"/>
  <c r="D645" i="4"/>
  <c r="D646" i="4"/>
  <c r="D647" i="4"/>
  <c r="D648" i="4"/>
  <c r="D649" i="4"/>
  <c r="D650" i="4"/>
  <c r="D651" i="4"/>
  <c r="D652" i="4"/>
  <c r="D653" i="4"/>
  <c r="D654" i="4"/>
  <c r="D655" i="4"/>
  <c r="D656" i="4"/>
  <c r="D657" i="4"/>
  <c r="D658" i="4"/>
  <c r="D659" i="4"/>
  <c r="D660" i="4"/>
  <c r="D661" i="4"/>
  <c r="D662" i="4"/>
  <c r="D663" i="4"/>
  <c r="D664" i="4"/>
  <c r="D665" i="4"/>
  <c r="D666" i="4"/>
  <c r="D667" i="4"/>
  <c r="D668" i="4"/>
  <c r="D669" i="4"/>
  <c r="D670" i="4"/>
  <c r="D671" i="4"/>
  <c r="D672" i="4"/>
  <c r="D673" i="4"/>
  <c r="D674" i="4"/>
  <c r="D675" i="4"/>
  <c r="D676" i="4"/>
  <c r="D677" i="4"/>
  <c r="D678" i="4"/>
  <c r="D679" i="4"/>
  <c r="D680" i="4"/>
  <c r="D681" i="4"/>
  <c r="D682" i="4"/>
  <c r="D683" i="4"/>
  <c r="D684" i="4"/>
  <c r="D685" i="4"/>
  <c r="D686" i="4"/>
  <c r="D687" i="4"/>
  <c r="D688" i="4"/>
  <c r="D689" i="4"/>
  <c r="D690" i="4"/>
  <c r="D691" i="4"/>
  <c r="D692" i="4"/>
  <c r="D693" i="4"/>
  <c r="D694" i="4"/>
  <c r="D695" i="4"/>
  <c r="D696" i="4"/>
  <c r="D697" i="4"/>
  <c r="D698" i="4"/>
  <c r="D699" i="4"/>
  <c r="D700" i="4"/>
  <c r="D701" i="4"/>
  <c r="D702" i="4"/>
  <c r="D703" i="4"/>
  <c r="D704" i="4"/>
  <c r="D705" i="4"/>
  <c r="D706" i="4"/>
  <c r="D707" i="4"/>
  <c r="D708" i="4"/>
  <c r="D709" i="4"/>
  <c r="D710" i="4"/>
  <c r="D711" i="4"/>
  <c r="D712" i="4"/>
  <c r="D713" i="4"/>
  <c r="D714" i="4"/>
  <c r="D715" i="4"/>
  <c r="D716" i="4"/>
  <c r="D717" i="4"/>
  <c r="D718" i="4"/>
  <c r="D719" i="4"/>
  <c r="D720" i="4"/>
  <c r="D721" i="4"/>
  <c r="D722" i="4"/>
  <c r="D723" i="4"/>
  <c r="D724" i="4"/>
  <c r="D725" i="4"/>
  <c r="D726" i="4"/>
  <c r="D727" i="4"/>
  <c r="D728" i="4"/>
  <c r="D729" i="4"/>
  <c r="D730" i="4"/>
  <c r="D731" i="4"/>
  <c r="D732" i="4"/>
  <c r="D733" i="4"/>
  <c r="D734" i="4"/>
  <c r="D735" i="4"/>
  <c r="D736" i="4"/>
  <c r="D737" i="4"/>
  <c r="D738" i="4"/>
  <c r="D739" i="4"/>
  <c r="D740" i="4"/>
  <c r="D741" i="4"/>
  <c r="D742" i="4"/>
  <c r="D743" i="4"/>
  <c r="D744" i="4"/>
  <c r="D745" i="4"/>
  <c r="D746" i="4"/>
  <c r="D747" i="4"/>
  <c r="D748" i="4"/>
  <c r="D749" i="4"/>
  <c r="D750" i="4"/>
  <c r="D751" i="4"/>
  <c r="D752" i="4"/>
  <c r="D753" i="4"/>
  <c r="D754" i="4"/>
  <c r="D755" i="4"/>
  <c r="D756" i="4"/>
  <c r="D757" i="4"/>
  <c r="D758" i="4"/>
  <c r="D759" i="4"/>
  <c r="D760" i="4"/>
  <c r="D761" i="4"/>
  <c r="D762" i="4"/>
  <c r="D763" i="4"/>
  <c r="D764" i="4"/>
  <c r="D765" i="4"/>
  <c r="D766" i="4"/>
  <c r="D767" i="4"/>
  <c r="D768" i="4"/>
  <c r="D769" i="4"/>
  <c r="D770" i="4"/>
  <c r="D771" i="4"/>
  <c r="D772" i="4"/>
  <c r="D773" i="4"/>
  <c r="D774" i="4"/>
  <c r="D775" i="4"/>
  <c r="D776" i="4"/>
  <c r="D777" i="4"/>
  <c r="D778" i="4"/>
  <c r="D779" i="4"/>
  <c r="D780" i="4"/>
  <c r="D781" i="4"/>
  <c r="D782" i="4"/>
  <c r="D783" i="4"/>
  <c r="D784" i="4"/>
  <c r="D785" i="4"/>
  <c r="D786" i="4"/>
  <c r="D787" i="4"/>
  <c r="D788" i="4"/>
  <c r="D789" i="4"/>
  <c r="D790" i="4"/>
  <c r="D791" i="4"/>
  <c r="D792" i="4"/>
  <c r="D793" i="4"/>
  <c r="D794" i="4"/>
  <c r="D795" i="4"/>
  <c r="D796" i="4"/>
  <c r="D797" i="4"/>
  <c r="D798" i="4"/>
  <c r="D799" i="4"/>
  <c r="D800" i="4"/>
  <c r="D801" i="4"/>
  <c r="D802" i="4"/>
  <c r="D803" i="4"/>
  <c r="D804" i="4"/>
  <c r="D805" i="4"/>
  <c r="D806" i="4"/>
  <c r="D807" i="4"/>
  <c r="D808" i="4"/>
  <c r="D809" i="4"/>
  <c r="D810" i="4"/>
  <c r="D811" i="4"/>
  <c r="D812" i="4"/>
  <c r="D813" i="4"/>
  <c r="D814" i="4"/>
  <c r="D815" i="4"/>
  <c r="D816" i="4"/>
  <c r="D817" i="4"/>
  <c r="D818" i="4"/>
  <c r="D819" i="4"/>
  <c r="D820" i="4"/>
  <c r="D821" i="4"/>
  <c r="D822" i="4"/>
  <c r="D823" i="4"/>
  <c r="D824" i="4"/>
  <c r="D825" i="4"/>
  <c r="D826" i="4"/>
  <c r="D827" i="4"/>
  <c r="D828" i="4"/>
  <c r="D829" i="4"/>
  <c r="D830" i="4"/>
  <c r="D831" i="4"/>
  <c r="D832" i="4"/>
  <c r="D833" i="4"/>
  <c r="D834" i="4"/>
  <c r="D835" i="4"/>
  <c r="D836" i="4"/>
  <c r="D837" i="4"/>
  <c r="D838" i="4"/>
  <c r="D839" i="4"/>
  <c r="D840" i="4"/>
  <c r="D841" i="4"/>
  <c r="D842" i="4"/>
  <c r="D843" i="4"/>
  <c r="D844" i="4"/>
  <c r="D845" i="4"/>
  <c r="D846" i="4"/>
  <c r="D847" i="4"/>
  <c r="D848" i="4"/>
  <c r="D849" i="4"/>
  <c r="D850" i="4"/>
  <c r="D851" i="4"/>
  <c r="D852" i="4"/>
  <c r="D853" i="4"/>
  <c r="D854" i="4"/>
  <c r="D855" i="4"/>
  <c r="D856" i="4"/>
  <c r="D857" i="4"/>
  <c r="D858" i="4"/>
  <c r="D859" i="4"/>
  <c r="D860" i="4"/>
  <c r="D861" i="4"/>
  <c r="D862" i="4"/>
  <c r="D863" i="4"/>
  <c r="D864" i="4"/>
  <c r="D865" i="4"/>
  <c r="D866" i="4"/>
  <c r="D867" i="4"/>
  <c r="D868" i="4"/>
  <c r="D869" i="4"/>
  <c r="D870" i="4"/>
  <c r="D871" i="4"/>
  <c r="D872" i="4"/>
  <c r="D873" i="4"/>
  <c r="D874" i="4"/>
  <c r="D875" i="4"/>
  <c r="D876" i="4"/>
  <c r="D877" i="4"/>
  <c r="D878" i="4"/>
  <c r="D879" i="4"/>
  <c r="D880" i="4"/>
  <c r="D881" i="4"/>
  <c r="D882" i="4"/>
  <c r="D883" i="4"/>
  <c r="D884" i="4"/>
  <c r="D885" i="4"/>
  <c r="D886" i="4"/>
  <c r="D887" i="4"/>
  <c r="D888" i="4"/>
  <c r="D889" i="4"/>
  <c r="D890" i="4"/>
  <c r="D891" i="4"/>
  <c r="D892" i="4"/>
  <c r="D893" i="4"/>
  <c r="D894" i="4"/>
  <c r="D895" i="4"/>
  <c r="D896" i="4"/>
  <c r="D897" i="4"/>
  <c r="D898" i="4"/>
  <c r="D899" i="4"/>
  <c r="D900" i="4"/>
  <c r="D901" i="4"/>
  <c r="D902" i="4"/>
  <c r="D903" i="4"/>
  <c r="D904" i="4"/>
  <c r="D905" i="4"/>
  <c r="D906" i="4"/>
  <c r="D907" i="4"/>
  <c r="D908" i="4"/>
  <c r="D909" i="4"/>
  <c r="D910" i="4"/>
  <c r="D911" i="4"/>
  <c r="D912" i="4"/>
  <c r="D913" i="4"/>
  <c r="D914" i="4"/>
  <c r="D915" i="4"/>
  <c r="D916" i="4"/>
  <c r="D917" i="4"/>
  <c r="D918" i="4"/>
  <c r="D919" i="4"/>
  <c r="D920" i="4"/>
  <c r="D921" i="4"/>
  <c r="D922" i="4"/>
  <c r="D923" i="4"/>
  <c r="D924" i="4"/>
  <c r="D925" i="4"/>
  <c r="D926" i="4"/>
  <c r="D927" i="4"/>
  <c r="D928" i="4"/>
  <c r="D929" i="4"/>
  <c r="D930" i="4"/>
  <c r="D931" i="4"/>
  <c r="D932" i="4"/>
  <c r="D933" i="4"/>
  <c r="D934" i="4"/>
  <c r="D935" i="4"/>
  <c r="D936" i="4"/>
  <c r="D937" i="4"/>
  <c r="D938" i="4"/>
  <c r="D939" i="4"/>
  <c r="D940" i="4"/>
  <c r="D941" i="4"/>
  <c r="D942" i="4"/>
  <c r="D943" i="4"/>
  <c r="D944" i="4"/>
  <c r="D945" i="4"/>
  <c r="D946" i="4"/>
  <c r="D947" i="4"/>
  <c r="D948" i="4"/>
  <c r="D949" i="4"/>
  <c r="D950" i="4"/>
  <c r="D951" i="4"/>
  <c r="D952" i="4"/>
  <c r="D953" i="4"/>
  <c r="D954" i="4"/>
  <c r="D955" i="4"/>
  <c r="D956" i="4"/>
  <c r="D957" i="4"/>
  <c r="D958" i="4"/>
  <c r="D959" i="4"/>
  <c r="D960" i="4"/>
  <c r="D961" i="4"/>
  <c r="D962" i="4"/>
  <c r="D963" i="4"/>
  <c r="D964" i="4"/>
  <c r="D965" i="4"/>
  <c r="D966" i="4"/>
  <c r="D967" i="4"/>
  <c r="D968" i="4"/>
  <c r="D969" i="4"/>
  <c r="D970" i="4"/>
  <c r="D971" i="4"/>
  <c r="D972" i="4"/>
  <c r="D973" i="4"/>
  <c r="D974" i="4"/>
  <c r="D975" i="4"/>
  <c r="D976" i="4"/>
  <c r="D977" i="4"/>
  <c r="D978" i="4"/>
  <c r="D979" i="4"/>
  <c r="D980" i="4"/>
  <c r="D981" i="4"/>
  <c r="D982" i="4"/>
  <c r="D983" i="4"/>
  <c r="D984" i="4"/>
  <c r="D985" i="4"/>
  <c r="D986" i="4"/>
  <c r="D987" i="4"/>
  <c r="D988" i="4"/>
  <c r="D989" i="4"/>
  <c r="D990" i="4"/>
  <c r="D991" i="4"/>
  <c r="D992" i="4"/>
  <c r="D993" i="4"/>
  <c r="D994" i="4"/>
  <c r="D995" i="4"/>
  <c r="D996" i="4"/>
  <c r="D997" i="4"/>
  <c r="D998" i="4"/>
  <c r="D999" i="4"/>
  <c r="D1000" i="4"/>
  <c r="D1001" i="4"/>
  <c r="D1002" i="4"/>
  <c r="D1003" i="4"/>
  <c r="D1004" i="4"/>
  <c r="D1005" i="4"/>
  <c r="D1006" i="4"/>
  <c r="D1007" i="4"/>
  <c r="D1008" i="4"/>
  <c r="D1009" i="4"/>
  <c r="D1010" i="4"/>
  <c r="D1011" i="4"/>
  <c r="D1012" i="4"/>
  <c r="D1013" i="4"/>
  <c r="D1014" i="4"/>
  <c r="D1015" i="4"/>
  <c r="D1016" i="4"/>
  <c r="D1017" i="4"/>
  <c r="D1018" i="4"/>
  <c r="D1019" i="4"/>
  <c r="D1020" i="4"/>
  <c r="D1021" i="4"/>
  <c r="D1022" i="4"/>
  <c r="D1023" i="4"/>
  <c r="D1024" i="4"/>
  <c r="D1025" i="4"/>
  <c r="D1026" i="4"/>
  <c r="D1027" i="4"/>
  <c r="D1028" i="4"/>
  <c r="D1029" i="4"/>
  <c r="D1030" i="4"/>
  <c r="D1031" i="4"/>
  <c r="D1032" i="4"/>
  <c r="D1033" i="4"/>
  <c r="D1034" i="4"/>
  <c r="D1035" i="4"/>
  <c r="D1036" i="4"/>
  <c r="D1037" i="4"/>
  <c r="D1038" i="4"/>
  <c r="D1039" i="4"/>
  <c r="D1040" i="4"/>
  <c r="D1041" i="4"/>
  <c r="D1042" i="4"/>
  <c r="D1043" i="4"/>
  <c r="D1044" i="4"/>
  <c r="D1045" i="4"/>
  <c r="D1046" i="4"/>
  <c r="D1047" i="4"/>
  <c r="D1048" i="4"/>
  <c r="D1049" i="4"/>
  <c r="D1050" i="4"/>
  <c r="D1051" i="4"/>
  <c r="D1052" i="4"/>
  <c r="D1053" i="4"/>
  <c r="D1054" i="4"/>
  <c r="D1055" i="4"/>
  <c r="D1056" i="4"/>
  <c r="D1057" i="4"/>
  <c r="D1058" i="4"/>
  <c r="D1059" i="4"/>
  <c r="D1060" i="4"/>
  <c r="D1061" i="4"/>
  <c r="D1062" i="4"/>
  <c r="D1063" i="4"/>
  <c r="D1064" i="4"/>
  <c r="D1065" i="4"/>
  <c r="D1066" i="4"/>
  <c r="D1067" i="4"/>
  <c r="D1068" i="4"/>
  <c r="D1069" i="4"/>
  <c r="D1070" i="4"/>
  <c r="D1071" i="4"/>
  <c r="D1072" i="4"/>
  <c r="D1073" i="4"/>
  <c r="D1074" i="4"/>
  <c r="D1075" i="4"/>
  <c r="D1076" i="4"/>
  <c r="D1077" i="4"/>
  <c r="D1078" i="4"/>
  <c r="D1079" i="4"/>
  <c r="D1080" i="4"/>
  <c r="D1081" i="4"/>
  <c r="D1082" i="4"/>
  <c r="D1083" i="4"/>
  <c r="D1084" i="4"/>
  <c r="D1085" i="4"/>
  <c r="D1086" i="4"/>
  <c r="D1087" i="4"/>
  <c r="D1088" i="4"/>
  <c r="D1089" i="4"/>
  <c r="D1090" i="4"/>
  <c r="D1091" i="4"/>
  <c r="D1092" i="4"/>
  <c r="D1093" i="4"/>
  <c r="D1094" i="4"/>
  <c r="D1095" i="4"/>
  <c r="D1096" i="4"/>
  <c r="D1097" i="4"/>
  <c r="D1098" i="4"/>
  <c r="D1099" i="4"/>
  <c r="D1100" i="4"/>
  <c r="D1101" i="4"/>
  <c r="D1102" i="4"/>
  <c r="D1103" i="4"/>
  <c r="D1104" i="4"/>
  <c r="D1105" i="4"/>
  <c r="D1106" i="4"/>
  <c r="D1107" i="4"/>
  <c r="D1108" i="4"/>
  <c r="D1109" i="4"/>
  <c r="D1110" i="4"/>
  <c r="D1111" i="4"/>
  <c r="D1112" i="4"/>
  <c r="D1113" i="4"/>
  <c r="D1114" i="4"/>
  <c r="D1115" i="4"/>
  <c r="D1116" i="4"/>
  <c r="D1117" i="4"/>
  <c r="D1118" i="4"/>
  <c r="D1119" i="4"/>
  <c r="D1120" i="4"/>
  <c r="D1121" i="4"/>
  <c r="D1122" i="4"/>
  <c r="D1123" i="4"/>
  <c r="D1124" i="4"/>
  <c r="D1125" i="4"/>
  <c r="D1126" i="4"/>
  <c r="D1127" i="4"/>
  <c r="D1128" i="4"/>
  <c r="D1129" i="4"/>
  <c r="D1130" i="4"/>
  <c r="D1131" i="4"/>
  <c r="D1132" i="4"/>
  <c r="D1133" i="4"/>
  <c r="D1134" i="4"/>
  <c r="D1135" i="4"/>
  <c r="D1136" i="4"/>
  <c r="D1137" i="4"/>
  <c r="D1138" i="4"/>
  <c r="D1139" i="4"/>
  <c r="D1140" i="4"/>
  <c r="D1141" i="4"/>
  <c r="D1142" i="4"/>
  <c r="D1143" i="4"/>
  <c r="D1144" i="4"/>
  <c r="D1145" i="4"/>
  <c r="D1146" i="4"/>
  <c r="D1147" i="4"/>
  <c r="D1148" i="4"/>
  <c r="D1149" i="4"/>
  <c r="D1150" i="4"/>
  <c r="D1151" i="4"/>
  <c r="D1152" i="4"/>
  <c r="D1153" i="4"/>
  <c r="D1154" i="4"/>
  <c r="D1155" i="4"/>
  <c r="D1156" i="4"/>
  <c r="D1157" i="4"/>
  <c r="D1158" i="4"/>
  <c r="D1159" i="4"/>
  <c r="D1160" i="4"/>
  <c r="D1161" i="4"/>
  <c r="D1162" i="4"/>
  <c r="D1163" i="4"/>
  <c r="D1164" i="4"/>
  <c r="D1165" i="4"/>
  <c r="D1166" i="4"/>
  <c r="D1167" i="4"/>
  <c r="D1168" i="4"/>
  <c r="D1169" i="4"/>
  <c r="D1170" i="4"/>
  <c r="D1171" i="4"/>
  <c r="D1172" i="4"/>
  <c r="D1173" i="4"/>
  <c r="D1174" i="4"/>
  <c r="D1175" i="4"/>
  <c r="D1176" i="4"/>
  <c r="D1177" i="4"/>
  <c r="D1178" i="4"/>
  <c r="D1179" i="4"/>
  <c r="D1180" i="4"/>
  <c r="D1181" i="4"/>
  <c r="D1182" i="4"/>
  <c r="D1183" i="4"/>
  <c r="D1184" i="4"/>
  <c r="D1185" i="4"/>
  <c r="D1186" i="4"/>
  <c r="D1187" i="4"/>
  <c r="D1188" i="4"/>
  <c r="D1189" i="4"/>
  <c r="D1190" i="4"/>
  <c r="D1191" i="4"/>
  <c r="D1192" i="4"/>
  <c r="D1193" i="4"/>
  <c r="D1194" i="4"/>
  <c r="D1195" i="4"/>
  <c r="D1196" i="4"/>
  <c r="D1197" i="4"/>
  <c r="D1198" i="4"/>
  <c r="D1199" i="4"/>
  <c r="D1200" i="4"/>
  <c r="D1201" i="4"/>
  <c r="D1202" i="4"/>
  <c r="D1203" i="4"/>
  <c r="D1204" i="4"/>
  <c r="D1205" i="4"/>
  <c r="D1206" i="4"/>
  <c r="D1207" i="4"/>
  <c r="D1208" i="4"/>
  <c r="D1209" i="4"/>
  <c r="D1210" i="4"/>
  <c r="D1211" i="4"/>
  <c r="D1212" i="4"/>
  <c r="D1213" i="4"/>
  <c r="D1214" i="4"/>
  <c r="D1215" i="4"/>
  <c r="D1216" i="4"/>
  <c r="D1217" i="4"/>
  <c r="D1218" i="4"/>
  <c r="D1219" i="4"/>
  <c r="D1220" i="4"/>
  <c r="D1221" i="4"/>
  <c r="D1222" i="4"/>
  <c r="D1223" i="4"/>
  <c r="D1224" i="4"/>
  <c r="D1225" i="4"/>
  <c r="D1226" i="4"/>
  <c r="D1227" i="4"/>
  <c r="D1228" i="4"/>
  <c r="D1229" i="4"/>
  <c r="D1230" i="4"/>
  <c r="D1231" i="4"/>
  <c r="D1232" i="4"/>
  <c r="D1233" i="4"/>
  <c r="D1234" i="4"/>
  <c r="D1235" i="4"/>
  <c r="D1236" i="4"/>
  <c r="D1237" i="4"/>
  <c r="D1238" i="4"/>
  <c r="D1239" i="4"/>
  <c r="D1240" i="4"/>
  <c r="D1241" i="4"/>
  <c r="D1242" i="4"/>
  <c r="D1243" i="4"/>
  <c r="D1244" i="4"/>
  <c r="D1245" i="4"/>
  <c r="D1246" i="4"/>
  <c r="D1247" i="4"/>
  <c r="D1248" i="4"/>
  <c r="D1249" i="4"/>
  <c r="D1250" i="4"/>
  <c r="D1251" i="4"/>
  <c r="D1252" i="4"/>
  <c r="D1253" i="4"/>
  <c r="D1254" i="4"/>
  <c r="D1255" i="4"/>
  <c r="D1256" i="4"/>
  <c r="D1257" i="4"/>
  <c r="D1258" i="4"/>
  <c r="D1259" i="4"/>
  <c r="D1260" i="4"/>
  <c r="D1261" i="4"/>
  <c r="D1262" i="4"/>
  <c r="D1263" i="4"/>
  <c r="D1264" i="4"/>
  <c r="D1265" i="4"/>
  <c r="D1266" i="4"/>
  <c r="D1267" i="4"/>
  <c r="D1268" i="4"/>
  <c r="D1269" i="4"/>
  <c r="D1270" i="4"/>
  <c r="D1271" i="4"/>
  <c r="D1272" i="4"/>
  <c r="D1273" i="4"/>
  <c r="D1274" i="4"/>
  <c r="D1275" i="4"/>
  <c r="D1276" i="4"/>
  <c r="D1277" i="4"/>
  <c r="D1278" i="4"/>
  <c r="D1279" i="4"/>
  <c r="D1280" i="4"/>
  <c r="D1281" i="4"/>
  <c r="D1282" i="4"/>
  <c r="D1283" i="4"/>
  <c r="D1284" i="4"/>
  <c r="D1285" i="4"/>
  <c r="D1286" i="4"/>
  <c r="D1287" i="4"/>
  <c r="D1288" i="4"/>
  <c r="D1289" i="4"/>
  <c r="D1290" i="4"/>
  <c r="D1291" i="4"/>
  <c r="D1292" i="4"/>
  <c r="D1293" i="4"/>
  <c r="D1294" i="4"/>
  <c r="D1295" i="4"/>
  <c r="D1296" i="4"/>
  <c r="D1297" i="4"/>
  <c r="D1298" i="4"/>
  <c r="D1299" i="4"/>
  <c r="D1300" i="4"/>
  <c r="D1301" i="4"/>
  <c r="D1302" i="4"/>
  <c r="D1303" i="4"/>
  <c r="D1304" i="4"/>
  <c r="D1305" i="4"/>
  <c r="D1306" i="4"/>
  <c r="D1307" i="4"/>
  <c r="D1308" i="4"/>
  <c r="D1309" i="4"/>
  <c r="D1310" i="4"/>
  <c r="D1311" i="4"/>
  <c r="D1312" i="4"/>
  <c r="D1313" i="4"/>
  <c r="D1314" i="4"/>
  <c r="D1315" i="4"/>
  <c r="D1316" i="4"/>
  <c r="D1317" i="4"/>
  <c r="D1318" i="4"/>
  <c r="D1319" i="4"/>
  <c r="D1320" i="4"/>
  <c r="D1321" i="4"/>
  <c r="D1322" i="4"/>
  <c r="D1323" i="4"/>
  <c r="D1324" i="4"/>
  <c r="D1325" i="4"/>
  <c r="D1326" i="4"/>
  <c r="D1327" i="4"/>
  <c r="D1328" i="4"/>
  <c r="D1329" i="4"/>
  <c r="D1330" i="4"/>
  <c r="D1331" i="4"/>
  <c r="D1332" i="4"/>
  <c r="D1333" i="4"/>
  <c r="D1334" i="4"/>
  <c r="D1335" i="4"/>
  <c r="D1336" i="4"/>
  <c r="D1337" i="4"/>
  <c r="D1338" i="4"/>
  <c r="D1339" i="4"/>
  <c r="D1340" i="4"/>
  <c r="D1341" i="4"/>
  <c r="D1342" i="4"/>
  <c r="D1343" i="4"/>
  <c r="D1344" i="4"/>
  <c r="D1345" i="4"/>
  <c r="D1346" i="4"/>
  <c r="D1347" i="4"/>
  <c r="D1348" i="4"/>
  <c r="D1349" i="4"/>
  <c r="D1350" i="4"/>
  <c r="D1351" i="4"/>
  <c r="D1352" i="4"/>
  <c r="D1353" i="4"/>
  <c r="D1354" i="4"/>
  <c r="D1355" i="4"/>
  <c r="D1356" i="4"/>
  <c r="D1357" i="4"/>
  <c r="D1358" i="4"/>
  <c r="D1359" i="4"/>
  <c r="D1360" i="4"/>
  <c r="D1361" i="4"/>
  <c r="D1362" i="4"/>
  <c r="D1363" i="4"/>
  <c r="D1364" i="4"/>
  <c r="D1365" i="4"/>
  <c r="D1366" i="4"/>
  <c r="D1367" i="4"/>
  <c r="D1368" i="4"/>
  <c r="D1369" i="4"/>
  <c r="D1370" i="4"/>
  <c r="D1371" i="4"/>
  <c r="D1372" i="4"/>
  <c r="D1373" i="4"/>
  <c r="D1374" i="4"/>
  <c r="D1375" i="4"/>
  <c r="D1376" i="4"/>
  <c r="D1377" i="4"/>
  <c r="D1378" i="4"/>
  <c r="D1379" i="4"/>
  <c r="D1380" i="4"/>
  <c r="D1381" i="4"/>
  <c r="D1382" i="4"/>
  <c r="D1383" i="4"/>
  <c r="D1384" i="4"/>
  <c r="D1385" i="4"/>
  <c r="D1386" i="4"/>
  <c r="D1387" i="4"/>
  <c r="D1388" i="4"/>
  <c r="D1389" i="4"/>
  <c r="D1390" i="4"/>
  <c r="D1391" i="4"/>
  <c r="D1392" i="4"/>
  <c r="D1393" i="4"/>
  <c r="D1394" i="4"/>
  <c r="D1395" i="4"/>
  <c r="D1396" i="4"/>
  <c r="D1397" i="4"/>
  <c r="D1398" i="4"/>
  <c r="D1399" i="4"/>
  <c r="D1400" i="4"/>
  <c r="D1401" i="4"/>
  <c r="D1402" i="4"/>
  <c r="D1403" i="4"/>
  <c r="D1404" i="4"/>
  <c r="D1405" i="4"/>
  <c r="D1406" i="4"/>
  <c r="D1407" i="4"/>
  <c r="D1408" i="4"/>
  <c r="D1409" i="4"/>
  <c r="D1410" i="4"/>
  <c r="D1411" i="4"/>
  <c r="D1412" i="4"/>
  <c r="D1413" i="4"/>
  <c r="D1414" i="4"/>
  <c r="D1415" i="4"/>
  <c r="D1416" i="4"/>
  <c r="D1417" i="4"/>
  <c r="D1418" i="4"/>
  <c r="D1419" i="4"/>
  <c r="D1420" i="4"/>
  <c r="D1421" i="4"/>
  <c r="D1422" i="4"/>
  <c r="D1423" i="4"/>
  <c r="D1424" i="4"/>
  <c r="D1425" i="4"/>
  <c r="D1426" i="4"/>
  <c r="D1427" i="4"/>
  <c r="D1428" i="4"/>
  <c r="D1429" i="4"/>
  <c r="D1430" i="4"/>
  <c r="D1431" i="4"/>
  <c r="D1432" i="4"/>
  <c r="D1433" i="4"/>
  <c r="D1434" i="4"/>
  <c r="D1435" i="4"/>
  <c r="D1436" i="4"/>
  <c r="D1437" i="4"/>
  <c r="D1438" i="4"/>
  <c r="D1439" i="4"/>
  <c r="D1440" i="4"/>
  <c r="D1441" i="4"/>
  <c r="D1442" i="4"/>
  <c r="D1443" i="4"/>
  <c r="D1444" i="4"/>
  <c r="D1445" i="4"/>
  <c r="D1446" i="4"/>
  <c r="D1447" i="4"/>
  <c r="D1448" i="4"/>
  <c r="D1449" i="4"/>
  <c r="D1450" i="4"/>
  <c r="D1451" i="4"/>
  <c r="D1452" i="4"/>
  <c r="D1453" i="4"/>
  <c r="D1454" i="4"/>
  <c r="D1455" i="4"/>
  <c r="D1456" i="4"/>
  <c r="D1457" i="4"/>
  <c r="D1458" i="4"/>
  <c r="D1459" i="4"/>
  <c r="D1460" i="4"/>
  <c r="D1461" i="4"/>
  <c r="D1462" i="4"/>
  <c r="D1463" i="4"/>
  <c r="D1464" i="4"/>
  <c r="D1465" i="4"/>
  <c r="D1466" i="4"/>
  <c r="D1467" i="4"/>
  <c r="D1468" i="4"/>
  <c r="D1469" i="4"/>
  <c r="D1470" i="4"/>
  <c r="D1471" i="4"/>
  <c r="D1472" i="4"/>
  <c r="D1473" i="4"/>
  <c r="D1474" i="4"/>
  <c r="D1475" i="4"/>
  <c r="D1476" i="4"/>
  <c r="D1477" i="4"/>
  <c r="D1478" i="4"/>
  <c r="D1479" i="4"/>
  <c r="D1480" i="4"/>
  <c r="D1481" i="4"/>
  <c r="D1482" i="4"/>
  <c r="D1483" i="4"/>
  <c r="D1484" i="4"/>
  <c r="D1485" i="4"/>
  <c r="D1486" i="4"/>
  <c r="D1487" i="4"/>
  <c r="D1488" i="4"/>
  <c r="D1489" i="4"/>
  <c r="D1490" i="4"/>
  <c r="D1491" i="4"/>
  <c r="D1492" i="4"/>
  <c r="D1493" i="4"/>
  <c r="D1494" i="4"/>
  <c r="D1495" i="4"/>
  <c r="D1496" i="4"/>
  <c r="D1497" i="4"/>
  <c r="D1498" i="4"/>
  <c r="D1499" i="4"/>
  <c r="D1500" i="4"/>
  <c r="D1501" i="4"/>
  <c r="D1502" i="4"/>
  <c r="D1503" i="4"/>
  <c r="D1504" i="4"/>
  <c r="D1505" i="4"/>
  <c r="D1506" i="4"/>
  <c r="D1507" i="4"/>
  <c r="D1508" i="4"/>
  <c r="D1509" i="4"/>
  <c r="D1510" i="4"/>
  <c r="D1511" i="4"/>
  <c r="D1512" i="4"/>
  <c r="D1513" i="4"/>
  <c r="D1514" i="4"/>
  <c r="D1515" i="4"/>
  <c r="D1516" i="4"/>
  <c r="D1517" i="4"/>
  <c r="D1518" i="4"/>
  <c r="D1519" i="4"/>
  <c r="D1520" i="4"/>
  <c r="D1521" i="4"/>
  <c r="D1522" i="4"/>
  <c r="D1523" i="4"/>
  <c r="D1524" i="4"/>
  <c r="D1525" i="4"/>
  <c r="D1526" i="4"/>
  <c r="D1527" i="4"/>
  <c r="D1528" i="4"/>
  <c r="D1529" i="4"/>
  <c r="D1530" i="4"/>
  <c r="D1531" i="4"/>
  <c r="D1532" i="4"/>
  <c r="D1533" i="4"/>
  <c r="D1534" i="4"/>
  <c r="D1535" i="4"/>
  <c r="D1536" i="4"/>
  <c r="D1537" i="4"/>
  <c r="D1538" i="4"/>
  <c r="D1539" i="4"/>
  <c r="D1540" i="4"/>
  <c r="D1541" i="4"/>
  <c r="D1542" i="4"/>
  <c r="D1543" i="4"/>
  <c r="D1544" i="4"/>
  <c r="D1545" i="4"/>
  <c r="D1546" i="4"/>
  <c r="D1547" i="4"/>
  <c r="D1548" i="4"/>
  <c r="D1549" i="4"/>
  <c r="D1550" i="4"/>
  <c r="D1551" i="4"/>
  <c r="D1552" i="4"/>
  <c r="D1553" i="4"/>
  <c r="D1554" i="4"/>
  <c r="D1555" i="4"/>
  <c r="D1556" i="4"/>
  <c r="D1557" i="4"/>
  <c r="D1558" i="4"/>
  <c r="D1559" i="4"/>
  <c r="D1560" i="4"/>
  <c r="D1561" i="4"/>
  <c r="D1562" i="4"/>
  <c r="D1563" i="4"/>
  <c r="D1564" i="4"/>
  <c r="D1565" i="4"/>
  <c r="D1566" i="4"/>
  <c r="D1567" i="4"/>
  <c r="D1568" i="4"/>
  <c r="D1569" i="4"/>
  <c r="D1570" i="4"/>
  <c r="D1571" i="4"/>
  <c r="D1572" i="4"/>
  <c r="D1573" i="4"/>
  <c r="D1574" i="4"/>
  <c r="D1575" i="4"/>
  <c r="D1576" i="4"/>
  <c r="D1577" i="4"/>
  <c r="D1578" i="4"/>
  <c r="D1579" i="4"/>
  <c r="D1580" i="4"/>
  <c r="D1581" i="4"/>
  <c r="D1582" i="4"/>
  <c r="D1583" i="4"/>
  <c r="D1584" i="4"/>
  <c r="D1585" i="4"/>
  <c r="D1586" i="4"/>
  <c r="D1587" i="4"/>
  <c r="D1588" i="4"/>
  <c r="D1589" i="4"/>
  <c r="D1590" i="4"/>
  <c r="D1591" i="4"/>
  <c r="D1592" i="4"/>
  <c r="D1593" i="4"/>
  <c r="D1594" i="4"/>
  <c r="D1595" i="4"/>
  <c r="D1596" i="4"/>
  <c r="D1597" i="4"/>
  <c r="D1598" i="4"/>
  <c r="D1599" i="4"/>
  <c r="D1600" i="4"/>
  <c r="D1601" i="4"/>
  <c r="D1602" i="4"/>
  <c r="D1603" i="4"/>
  <c r="D1604" i="4"/>
  <c r="D1605" i="4"/>
  <c r="D1606" i="4"/>
  <c r="D1607" i="4"/>
  <c r="D1608" i="4"/>
  <c r="D1609" i="4"/>
  <c r="D1610" i="4"/>
  <c r="D1611" i="4"/>
  <c r="D1612" i="4"/>
  <c r="D1613" i="4"/>
  <c r="D1614" i="4"/>
  <c r="D1615" i="4"/>
  <c r="D1616" i="4"/>
  <c r="D1617" i="4"/>
  <c r="D1618" i="4"/>
  <c r="D1619" i="4"/>
  <c r="D1620" i="4"/>
  <c r="D1621" i="4"/>
  <c r="D1622" i="4"/>
  <c r="D1623" i="4"/>
  <c r="D1624" i="4"/>
  <c r="D1625" i="4"/>
  <c r="D1626" i="4"/>
  <c r="D1627" i="4"/>
  <c r="D1628" i="4"/>
  <c r="D1629" i="4"/>
  <c r="D1630" i="4"/>
  <c r="D1631" i="4"/>
  <c r="D1632" i="4"/>
  <c r="D1633" i="4"/>
  <c r="D1634" i="4"/>
  <c r="D1635" i="4"/>
  <c r="D1636" i="4"/>
  <c r="D1637" i="4"/>
  <c r="D1638" i="4"/>
  <c r="D1639" i="4"/>
  <c r="D1640" i="4"/>
  <c r="D1641" i="4"/>
  <c r="D1642" i="4"/>
  <c r="D1643" i="4"/>
  <c r="D1644" i="4"/>
  <c r="D1645" i="4"/>
  <c r="D1646" i="4"/>
  <c r="D1647" i="4"/>
  <c r="D1648" i="4"/>
  <c r="D1649" i="4"/>
  <c r="D1650" i="4"/>
  <c r="D1651" i="4"/>
  <c r="D1652" i="4"/>
  <c r="D1653" i="4"/>
  <c r="D1654" i="4"/>
  <c r="D1655" i="4"/>
  <c r="D1656" i="4"/>
  <c r="D1657" i="4"/>
  <c r="D1658" i="4"/>
  <c r="D1659" i="4"/>
  <c r="D1660" i="4"/>
  <c r="D1661" i="4"/>
  <c r="D1662" i="4"/>
  <c r="D1663" i="4"/>
  <c r="D1664" i="4"/>
  <c r="D1665" i="4"/>
  <c r="D1666" i="4"/>
  <c r="D1667" i="4"/>
  <c r="D1668" i="4"/>
  <c r="D1669" i="4"/>
  <c r="D1670" i="4"/>
  <c r="D1671" i="4"/>
  <c r="D1672" i="4"/>
  <c r="D1673" i="4"/>
  <c r="D1674" i="4"/>
  <c r="D1675" i="4"/>
  <c r="D1676" i="4"/>
  <c r="D1677" i="4"/>
  <c r="D1678" i="4"/>
  <c r="D1679" i="4"/>
  <c r="D1680" i="4"/>
  <c r="D1681" i="4"/>
  <c r="D1682" i="4"/>
  <c r="D1683" i="4"/>
  <c r="D1684" i="4"/>
  <c r="D1685" i="4"/>
  <c r="D1686" i="4"/>
  <c r="D1687" i="4"/>
  <c r="D1688" i="4"/>
  <c r="D1689" i="4"/>
  <c r="D1690" i="4"/>
  <c r="D1691" i="4"/>
  <c r="D1692" i="4"/>
  <c r="D1693" i="4"/>
  <c r="D1694" i="4"/>
  <c r="D1695" i="4"/>
  <c r="D1696" i="4"/>
  <c r="D1697" i="4"/>
  <c r="D1698" i="4"/>
  <c r="D1699" i="4"/>
  <c r="D1700" i="4"/>
  <c r="D1701" i="4"/>
  <c r="D1702" i="4"/>
  <c r="D1703" i="4"/>
  <c r="D1704" i="4"/>
  <c r="D1705" i="4"/>
  <c r="D1706" i="4"/>
  <c r="D1707" i="4"/>
  <c r="D1708" i="4"/>
  <c r="D1709" i="4"/>
  <c r="D1710" i="4"/>
  <c r="D1711" i="4"/>
  <c r="D1712" i="4"/>
  <c r="D1713" i="4"/>
  <c r="D1714" i="4"/>
  <c r="D1715" i="4"/>
  <c r="D1716" i="4"/>
  <c r="D1717" i="4"/>
  <c r="D1718" i="4"/>
  <c r="D1719" i="4"/>
  <c r="D1720" i="4"/>
  <c r="D1721" i="4"/>
  <c r="D1722" i="4"/>
  <c r="D1723" i="4"/>
  <c r="D1724" i="4"/>
  <c r="D1725" i="4"/>
  <c r="D1726" i="4"/>
  <c r="D1727" i="4"/>
  <c r="D1728" i="4"/>
  <c r="D1729" i="4"/>
  <c r="D1730" i="4"/>
  <c r="D1731" i="4"/>
  <c r="D1732" i="4"/>
  <c r="D1733" i="4"/>
  <c r="D1734" i="4"/>
  <c r="D1735" i="4"/>
  <c r="D1736" i="4"/>
  <c r="D1737" i="4"/>
  <c r="D1738" i="4"/>
  <c r="D1739" i="4"/>
  <c r="D1740" i="4"/>
  <c r="D1741" i="4"/>
  <c r="D1742" i="4"/>
  <c r="D1743" i="4"/>
  <c r="D1744" i="4"/>
  <c r="D1745" i="4"/>
  <c r="D1746" i="4"/>
  <c r="D1747" i="4"/>
  <c r="D1748" i="4"/>
  <c r="D1749" i="4"/>
  <c r="D1750" i="4"/>
  <c r="D1751" i="4"/>
  <c r="D1752" i="4"/>
  <c r="D1753" i="4"/>
  <c r="D1754" i="4"/>
  <c r="D1755" i="4"/>
  <c r="D1756" i="4"/>
  <c r="D1757" i="4"/>
  <c r="D1758" i="4"/>
  <c r="D1759" i="4"/>
  <c r="D1760" i="4"/>
  <c r="D1761" i="4"/>
  <c r="D1762" i="4"/>
  <c r="D1763" i="4"/>
  <c r="D1764" i="4"/>
  <c r="D1765" i="4"/>
  <c r="D1766" i="4"/>
  <c r="D1767" i="4"/>
  <c r="D1768" i="4"/>
  <c r="D1769" i="4"/>
  <c r="D1770" i="4"/>
  <c r="D1771" i="4"/>
  <c r="D1772" i="4"/>
  <c r="D1773" i="4"/>
  <c r="D1774" i="4"/>
  <c r="D1775" i="4"/>
  <c r="D1776" i="4"/>
  <c r="D1777" i="4"/>
  <c r="D1778" i="4"/>
  <c r="D1779" i="4"/>
  <c r="D1780" i="4"/>
  <c r="D1781" i="4"/>
  <c r="D1782" i="4"/>
  <c r="D1783" i="4"/>
  <c r="D1784" i="4"/>
  <c r="D1785" i="4"/>
  <c r="D1786" i="4"/>
  <c r="D1787" i="4"/>
  <c r="D1788" i="4"/>
  <c r="D1789" i="4"/>
  <c r="D1790" i="4"/>
  <c r="D1791" i="4"/>
  <c r="D1792" i="4"/>
  <c r="D1793" i="4"/>
  <c r="D1794" i="4"/>
  <c r="D1795" i="4"/>
  <c r="D1796" i="4"/>
  <c r="D1797" i="4"/>
  <c r="D1798" i="4"/>
  <c r="D1799" i="4"/>
  <c r="D1800" i="4"/>
  <c r="D1801" i="4"/>
  <c r="D1802" i="4"/>
  <c r="D1803" i="4"/>
  <c r="D1804" i="4"/>
  <c r="D1805" i="4"/>
  <c r="D1806" i="4"/>
  <c r="D1807" i="4"/>
  <c r="D1808" i="4"/>
  <c r="D1809" i="4"/>
  <c r="D1810" i="4"/>
  <c r="D1811" i="4"/>
  <c r="D1812" i="4"/>
  <c r="D1813" i="4"/>
  <c r="D1814" i="4"/>
  <c r="D1815" i="4"/>
  <c r="D1816" i="4"/>
  <c r="D1817" i="4"/>
  <c r="D1818" i="4"/>
  <c r="D1819" i="4"/>
  <c r="D1820" i="4"/>
  <c r="D1821" i="4"/>
  <c r="D1822" i="4"/>
  <c r="D1823" i="4"/>
  <c r="D1824" i="4"/>
  <c r="D1825" i="4"/>
  <c r="D1826" i="4"/>
  <c r="D1827" i="4"/>
  <c r="D1828" i="4"/>
  <c r="D1829" i="4"/>
  <c r="D1830" i="4"/>
  <c r="D1831" i="4"/>
  <c r="D1832" i="4"/>
  <c r="D1833" i="4"/>
  <c r="D1834" i="4"/>
  <c r="D1835" i="4"/>
  <c r="D1836" i="4"/>
  <c r="D1837" i="4"/>
  <c r="D1838" i="4"/>
  <c r="D1839" i="4"/>
  <c r="D1840" i="4"/>
  <c r="D1841" i="4"/>
  <c r="D1842" i="4"/>
  <c r="D1843" i="4"/>
  <c r="D1844" i="4"/>
  <c r="D1845" i="4"/>
  <c r="D1846" i="4"/>
  <c r="D1847" i="4"/>
  <c r="D1848" i="4"/>
  <c r="D1849" i="4"/>
  <c r="D1850" i="4"/>
  <c r="D1851" i="4"/>
  <c r="D1852" i="4"/>
  <c r="D1853" i="4"/>
  <c r="D1854" i="4"/>
  <c r="D1855" i="4"/>
  <c r="D1856" i="4"/>
  <c r="D1857" i="4"/>
  <c r="D1858" i="4"/>
  <c r="D1859" i="4"/>
  <c r="D1860" i="4"/>
  <c r="D1861" i="4"/>
  <c r="D1862" i="4"/>
  <c r="D1863" i="4"/>
  <c r="D1864" i="4"/>
  <c r="D1865" i="4"/>
  <c r="D1866" i="4"/>
  <c r="D1867" i="4"/>
  <c r="D1868" i="4"/>
  <c r="D1869" i="4"/>
  <c r="D1870" i="4"/>
  <c r="D1871" i="4"/>
  <c r="D1872" i="4"/>
  <c r="D1873" i="4"/>
  <c r="D1874" i="4"/>
  <c r="D1875" i="4"/>
  <c r="D1876" i="4"/>
  <c r="D1877" i="4"/>
  <c r="D1878" i="4"/>
  <c r="D1879" i="4"/>
  <c r="D1880" i="4"/>
  <c r="D1881" i="4"/>
  <c r="D1882" i="4"/>
  <c r="D1883" i="4"/>
  <c r="D1884" i="4"/>
  <c r="D1885" i="4"/>
  <c r="D1886" i="4"/>
  <c r="D1887" i="4"/>
  <c r="D1888" i="4"/>
  <c r="D1889" i="4"/>
  <c r="D1890" i="4"/>
  <c r="D1891" i="4"/>
  <c r="D1892" i="4"/>
  <c r="D1893" i="4"/>
  <c r="D1894" i="4"/>
  <c r="D1895" i="4"/>
  <c r="D1896" i="4"/>
  <c r="D1897" i="4"/>
  <c r="D1898" i="4"/>
  <c r="D1899" i="4"/>
  <c r="D1900" i="4"/>
  <c r="D1901" i="4"/>
  <c r="D1902" i="4"/>
  <c r="D1903" i="4"/>
  <c r="D1904" i="4"/>
  <c r="D1905" i="4"/>
  <c r="D1906" i="4"/>
  <c r="D1907" i="4"/>
  <c r="D1908" i="4"/>
  <c r="D1909" i="4"/>
  <c r="D1910" i="4"/>
  <c r="D1911" i="4"/>
  <c r="D1912" i="4"/>
  <c r="D1913" i="4"/>
  <c r="D1914" i="4"/>
  <c r="D1915" i="4"/>
  <c r="D1916" i="4"/>
  <c r="D1917" i="4"/>
  <c r="D1918" i="4"/>
  <c r="D1919" i="4"/>
  <c r="D1920" i="4"/>
  <c r="D1921" i="4"/>
  <c r="D1922" i="4"/>
  <c r="D1923" i="4"/>
  <c r="D1924" i="4"/>
  <c r="D1925" i="4"/>
  <c r="D1926" i="4"/>
  <c r="D1927" i="4"/>
  <c r="D1928" i="4"/>
  <c r="D1929" i="4"/>
  <c r="D1930" i="4"/>
  <c r="D1931" i="4"/>
  <c r="D1932" i="4"/>
  <c r="D1933" i="4"/>
  <c r="D1934" i="4"/>
  <c r="D1935" i="4"/>
  <c r="D1936" i="4"/>
  <c r="D1937" i="4"/>
  <c r="D1938" i="4"/>
  <c r="D1939" i="4"/>
  <c r="D1940" i="4"/>
  <c r="D1941" i="4"/>
  <c r="D1942" i="4"/>
  <c r="D1943" i="4"/>
  <c r="D1944" i="4"/>
  <c r="D1945" i="4"/>
  <c r="D1946" i="4"/>
  <c r="D1947" i="4"/>
  <c r="D1948" i="4"/>
  <c r="D1949" i="4"/>
  <c r="D1950" i="4"/>
  <c r="D1951" i="4"/>
  <c r="D1952" i="4"/>
  <c r="D1953" i="4"/>
  <c r="D1954" i="4"/>
  <c r="D1955" i="4"/>
  <c r="D1956" i="4"/>
  <c r="D1957" i="4"/>
  <c r="D1958" i="4"/>
  <c r="D1959" i="4"/>
  <c r="D1960" i="4"/>
  <c r="D1961" i="4"/>
  <c r="D1962" i="4"/>
  <c r="D1963" i="4"/>
  <c r="D1964" i="4"/>
  <c r="D1965" i="4"/>
  <c r="D1966" i="4"/>
  <c r="D1967" i="4"/>
  <c r="D1968" i="4"/>
  <c r="D1969" i="4"/>
  <c r="D1970" i="4"/>
  <c r="D1971" i="4"/>
  <c r="D1972" i="4"/>
  <c r="D1973" i="4"/>
  <c r="D1974" i="4"/>
  <c r="D1975" i="4"/>
  <c r="D1976" i="4"/>
  <c r="D1977" i="4"/>
  <c r="D1978" i="4"/>
  <c r="D1979" i="4"/>
  <c r="D1980" i="4"/>
  <c r="D1981" i="4"/>
  <c r="D1982" i="4"/>
  <c r="D1983" i="4"/>
  <c r="D1984" i="4"/>
  <c r="D1985" i="4"/>
  <c r="D1986" i="4"/>
  <c r="D1987" i="4"/>
  <c r="D1988" i="4"/>
  <c r="D1989" i="4"/>
  <c r="D1990" i="4"/>
  <c r="D1991" i="4"/>
  <c r="D1992" i="4"/>
  <c r="D1993" i="4"/>
  <c r="D1994" i="4"/>
  <c r="D1995" i="4"/>
  <c r="D1996" i="4"/>
  <c r="D1997" i="4"/>
  <c r="D1998" i="4"/>
  <c r="D1999" i="4"/>
  <c r="D2000" i="4"/>
  <c r="D2001" i="4"/>
  <c r="D2002" i="4"/>
  <c r="D2003" i="4"/>
  <c r="D2004" i="4"/>
  <c r="D2005" i="4"/>
  <c r="D2006" i="4"/>
  <c r="D2007" i="4"/>
  <c r="D2008" i="4"/>
  <c r="D2009" i="4"/>
  <c r="D2010" i="4"/>
  <c r="D2011" i="4"/>
  <c r="D2012" i="4"/>
  <c r="D2013" i="4"/>
  <c r="D2014" i="4"/>
  <c r="D2015" i="4"/>
  <c r="D2016" i="4"/>
  <c r="D2017" i="4"/>
  <c r="D2018" i="4"/>
  <c r="D2019" i="4"/>
  <c r="D2020" i="4"/>
  <c r="D2021" i="4"/>
  <c r="D2022" i="4"/>
  <c r="D2023" i="4"/>
  <c r="D2024" i="4"/>
  <c r="D2025" i="4"/>
  <c r="D2026" i="4"/>
  <c r="D2027" i="4"/>
  <c r="D2028" i="4"/>
  <c r="D2029" i="4"/>
  <c r="D2030" i="4"/>
  <c r="D2031" i="4"/>
  <c r="D2032" i="4"/>
  <c r="D2033" i="4"/>
  <c r="D2034" i="4"/>
  <c r="D2035" i="4"/>
  <c r="D2036" i="4"/>
  <c r="D2037" i="4"/>
  <c r="D2038" i="4"/>
  <c r="D2039" i="4"/>
  <c r="D2040" i="4"/>
  <c r="D2041" i="4"/>
  <c r="D2042" i="4"/>
  <c r="D2043" i="4"/>
  <c r="D2044" i="4"/>
  <c r="D2045" i="4"/>
  <c r="D2046" i="4"/>
  <c r="D2047" i="4"/>
  <c r="D2048" i="4"/>
  <c r="D2049" i="4"/>
  <c r="D2050" i="4"/>
  <c r="D2051" i="4"/>
  <c r="D2052" i="4"/>
  <c r="D2053" i="4"/>
  <c r="D2054" i="4"/>
  <c r="D2055" i="4"/>
  <c r="D2056" i="4"/>
  <c r="D2057" i="4"/>
  <c r="D2058" i="4"/>
  <c r="D2059" i="4"/>
  <c r="D2060" i="4"/>
  <c r="D2061" i="4"/>
  <c r="D2062" i="4"/>
  <c r="D2063" i="4"/>
  <c r="D2064" i="4"/>
  <c r="D2065" i="4"/>
  <c r="D2066" i="4"/>
  <c r="D2067" i="4"/>
  <c r="D2068" i="4"/>
  <c r="D2069" i="4"/>
  <c r="D2070" i="4"/>
  <c r="D2071" i="4"/>
  <c r="D2072" i="4"/>
  <c r="D2073" i="4"/>
  <c r="D2074" i="4"/>
  <c r="D2075" i="4"/>
  <c r="D2076" i="4"/>
  <c r="D2077" i="4"/>
  <c r="D2078" i="4"/>
  <c r="D2079" i="4"/>
  <c r="D2080" i="4"/>
  <c r="D2081" i="4"/>
  <c r="D2082" i="4"/>
  <c r="D2083" i="4"/>
  <c r="D2084" i="4"/>
  <c r="D2085" i="4"/>
  <c r="D2086" i="4"/>
  <c r="D2087" i="4"/>
  <c r="D2088" i="4"/>
  <c r="D2089" i="4"/>
  <c r="D2090" i="4"/>
  <c r="D2091" i="4"/>
  <c r="D2092" i="4"/>
  <c r="D2093" i="4"/>
  <c r="D2094" i="4"/>
  <c r="D2095" i="4"/>
  <c r="D2096" i="4"/>
  <c r="D2097" i="4"/>
  <c r="D2098" i="4"/>
  <c r="D2099" i="4"/>
  <c r="D2100" i="4"/>
  <c r="D2101" i="4"/>
  <c r="D2102" i="4"/>
  <c r="D2103" i="4"/>
  <c r="D2104" i="4"/>
  <c r="D2105" i="4"/>
  <c r="D2106" i="4"/>
  <c r="D2107" i="4"/>
  <c r="D2108" i="4"/>
  <c r="D2109" i="4"/>
  <c r="D2110" i="4"/>
  <c r="D2111" i="4"/>
  <c r="D2112" i="4"/>
  <c r="D2113" i="4"/>
  <c r="D2114" i="4"/>
  <c r="D2115" i="4"/>
  <c r="D2116" i="4"/>
  <c r="D2117" i="4"/>
  <c r="D2118" i="4"/>
  <c r="D2119" i="4"/>
  <c r="D2120" i="4"/>
  <c r="D2121" i="4"/>
  <c r="D2122" i="4"/>
  <c r="D2123" i="4"/>
  <c r="D2124" i="4"/>
  <c r="D2125" i="4"/>
  <c r="D2126" i="4"/>
  <c r="D2127" i="4"/>
  <c r="D2128" i="4"/>
  <c r="D2129" i="4"/>
  <c r="D2130" i="4"/>
  <c r="D2131" i="4"/>
  <c r="D2132" i="4"/>
  <c r="D2133" i="4"/>
  <c r="D2134" i="4"/>
  <c r="D2135" i="4"/>
  <c r="D2136" i="4"/>
  <c r="D2137" i="4"/>
  <c r="D2138" i="4"/>
  <c r="D2139" i="4"/>
  <c r="D2140" i="4"/>
  <c r="D2141" i="4"/>
  <c r="D2142" i="4"/>
  <c r="D2143" i="4"/>
  <c r="D2144" i="4"/>
  <c r="D2145" i="4"/>
  <c r="D2146" i="4"/>
  <c r="D2147" i="4"/>
  <c r="D2148" i="4"/>
  <c r="D2149" i="4"/>
  <c r="D2150" i="4"/>
  <c r="D2151" i="4"/>
  <c r="D2152" i="4"/>
  <c r="D2153" i="4"/>
  <c r="D2154" i="4"/>
  <c r="D2155" i="4"/>
  <c r="D2156" i="4"/>
  <c r="D2157" i="4"/>
  <c r="D2158" i="4"/>
  <c r="D2159" i="4"/>
  <c r="D2160" i="4"/>
  <c r="D2161" i="4"/>
  <c r="D2162" i="4"/>
  <c r="D2163" i="4"/>
  <c r="D2164" i="4"/>
  <c r="D2165" i="4"/>
  <c r="D2166" i="4"/>
  <c r="D2167" i="4"/>
  <c r="D2168" i="4"/>
  <c r="D2169" i="4"/>
  <c r="D2170" i="4"/>
  <c r="D2171" i="4"/>
  <c r="D2172" i="4"/>
  <c r="D2173" i="4"/>
  <c r="D2174" i="4"/>
  <c r="D2175" i="4"/>
  <c r="D2176" i="4"/>
  <c r="D2177" i="4"/>
  <c r="D2178" i="4"/>
  <c r="D2179" i="4"/>
  <c r="D2180" i="4"/>
  <c r="D2181" i="4"/>
  <c r="D2182" i="4"/>
  <c r="D2183" i="4"/>
  <c r="D2184" i="4"/>
  <c r="D2185" i="4"/>
  <c r="D2186" i="4"/>
  <c r="D2187" i="4"/>
  <c r="D2188" i="4"/>
  <c r="D2189" i="4"/>
  <c r="D2190" i="4"/>
  <c r="D2191" i="4"/>
  <c r="D2192" i="4"/>
  <c r="D2193" i="4"/>
  <c r="D2194" i="4"/>
  <c r="D2195" i="4"/>
  <c r="D2196" i="4"/>
  <c r="D2197" i="4"/>
  <c r="D2198" i="4"/>
  <c r="D2199" i="4"/>
  <c r="D2200" i="4"/>
  <c r="D2201" i="4"/>
  <c r="D2202" i="4"/>
  <c r="D2203" i="4"/>
  <c r="D2204" i="4"/>
  <c r="D2205" i="4"/>
  <c r="D2206" i="4"/>
  <c r="D2207" i="4"/>
  <c r="D2208" i="4"/>
  <c r="D2209" i="4"/>
  <c r="D2210" i="4"/>
  <c r="D2211" i="4"/>
  <c r="D2212" i="4"/>
  <c r="D2213" i="4"/>
  <c r="D2214" i="4"/>
  <c r="D2215" i="4"/>
  <c r="D2216" i="4"/>
  <c r="D2217" i="4"/>
  <c r="D2218" i="4"/>
  <c r="D2219" i="4"/>
  <c r="D2220" i="4"/>
  <c r="D2221" i="4"/>
  <c r="D2222" i="4"/>
  <c r="D2223" i="4"/>
  <c r="D2224" i="4"/>
  <c r="D2225" i="4"/>
  <c r="D2226" i="4"/>
  <c r="D2227" i="4"/>
  <c r="D2228" i="4"/>
  <c r="D2229" i="4"/>
  <c r="D2230" i="4"/>
  <c r="D2231" i="4"/>
  <c r="D2232" i="4"/>
  <c r="D2233" i="4"/>
  <c r="D2234" i="4"/>
  <c r="D2235" i="4"/>
  <c r="D2236" i="4"/>
  <c r="D2237" i="4"/>
  <c r="D2238" i="4"/>
  <c r="D2239" i="4"/>
  <c r="D2240" i="4"/>
  <c r="D2241" i="4"/>
  <c r="D2242" i="4"/>
  <c r="D2243" i="4"/>
  <c r="D2244" i="4"/>
  <c r="D2245" i="4"/>
  <c r="D2246" i="4"/>
  <c r="D2247" i="4"/>
  <c r="D2248" i="4"/>
  <c r="D2249" i="4"/>
  <c r="D2250" i="4"/>
  <c r="D2251" i="4"/>
  <c r="D2252" i="4"/>
  <c r="D2253" i="4"/>
  <c r="D2254" i="4"/>
  <c r="D2255" i="4"/>
  <c r="D2256" i="4"/>
  <c r="D2257" i="4"/>
  <c r="D2258" i="4"/>
  <c r="D2259" i="4"/>
  <c r="D2260" i="4"/>
  <c r="D2261" i="4"/>
  <c r="D2262" i="4"/>
  <c r="D2263" i="4"/>
  <c r="D2264" i="4"/>
  <c r="D2265" i="4"/>
  <c r="D2266" i="4"/>
  <c r="D2267" i="4"/>
  <c r="D2268" i="4"/>
  <c r="D2269" i="4"/>
  <c r="D2270" i="4"/>
  <c r="D2271" i="4"/>
  <c r="D2272" i="4"/>
  <c r="D2273" i="4"/>
  <c r="D2274" i="4"/>
  <c r="D2275" i="4"/>
  <c r="D2276" i="4"/>
  <c r="D2277" i="4"/>
  <c r="D2278" i="4"/>
  <c r="D2279" i="4"/>
  <c r="D2280" i="4"/>
  <c r="D2281" i="4"/>
  <c r="D2282" i="4"/>
  <c r="D2283" i="4"/>
  <c r="D2284" i="4"/>
  <c r="D2285" i="4"/>
  <c r="D2286" i="4"/>
  <c r="D2287" i="4"/>
  <c r="D2288" i="4"/>
  <c r="D2289" i="4"/>
  <c r="D2290" i="4"/>
  <c r="D2291" i="4"/>
  <c r="D2292" i="4"/>
  <c r="D2293" i="4"/>
  <c r="D2294" i="4"/>
  <c r="D2295" i="4"/>
  <c r="D2296" i="4"/>
  <c r="D2297" i="4"/>
  <c r="D2298" i="4"/>
  <c r="D2299" i="4"/>
  <c r="D2300" i="4"/>
  <c r="D2301" i="4"/>
  <c r="D2302" i="4"/>
  <c r="D2303" i="4"/>
  <c r="D2304" i="4"/>
  <c r="D2305" i="4"/>
  <c r="D2306" i="4"/>
  <c r="D2307" i="4"/>
  <c r="D2308" i="4"/>
  <c r="D2309" i="4"/>
  <c r="D2310" i="4"/>
  <c r="D2311" i="4"/>
  <c r="D2312" i="4"/>
  <c r="D2313" i="4"/>
  <c r="D2314" i="4"/>
  <c r="D2315" i="4"/>
  <c r="D2316" i="4"/>
  <c r="D2317" i="4"/>
  <c r="D2318" i="4"/>
  <c r="D2319" i="4"/>
  <c r="D2320" i="4"/>
  <c r="D2321" i="4"/>
  <c r="D2322" i="4"/>
  <c r="D2323" i="4"/>
  <c r="D2324" i="4"/>
  <c r="D2325" i="4"/>
  <c r="D2326" i="4"/>
  <c r="D2327" i="4"/>
  <c r="D2328" i="4"/>
  <c r="D2329" i="4"/>
  <c r="D2330" i="4"/>
  <c r="D2331" i="4"/>
  <c r="D2332" i="4"/>
  <c r="D2333" i="4"/>
  <c r="D2334" i="4"/>
  <c r="D2335" i="4"/>
  <c r="D2336" i="4"/>
  <c r="D2337" i="4"/>
  <c r="D2338" i="4"/>
  <c r="D2339" i="4"/>
  <c r="D2340" i="4"/>
  <c r="D2341" i="4"/>
  <c r="D2342" i="4"/>
  <c r="D2343" i="4"/>
  <c r="D2344" i="4"/>
  <c r="D2345" i="4"/>
  <c r="D2346" i="4"/>
  <c r="D2347" i="4"/>
  <c r="D2348" i="4"/>
  <c r="D2349" i="4"/>
  <c r="D2350" i="4"/>
  <c r="D2351" i="4"/>
  <c r="D2352" i="4"/>
  <c r="D2353" i="4"/>
  <c r="D2354" i="4"/>
  <c r="D2355" i="4"/>
  <c r="D2356" i="4"/>
  <c r="D2357" i="4"/>
  <c r="D2358" i="4"/>
  <c r="D2359" i="4"/>
  <c r="D2360" i="4"/>
  <c r="D2361" i="4"/>
  <c r="D2362" i="4"/>
  <c r="D2363" i="4"/>
  <c r="D2364" i="4"/>
  <c r="D2365" i="4"/>
  <c r="D2366" i="4"/>
  <c r="D2367" i="4"/>
  <c r="D2368" i="4"/>
  <c r="D2369" i="4"/>
  <c r="D2370" i="4"/>
  <c r="D2371" i="4"/>
  <c r="D2372" i="4"/>
  <c r="D2373" i="4"/>
  <c r="D2374" i="4"/>
  <c r="D2375" i="4"/>
  <c r="D2376" i="4"/>
  <c r="D2377" i="4"/>
  <c r="D2378" i="4"/>
  <c r="D2379" i="4"/>
  <c r="D2380" i="4"/>
  <c r="D2381" i="4"/>
  <c r="D2382" i="4"/>
  <c r="D2383" i="4"/>
  <c r="D2384" i="4"/>
  <c r="D2385" i="4"/>
  <c r="D2386" i="4"/>
  <c r="D2387" i="4"/>
  <c r="D2388" i="4"/>
  <c r="D2389" i="4"/>
  <c r="D2390" i="4"/>
  <c r="D2391" i="4"/>
  <c r="D2392" i="4"/>
  <c r="D2393" i="4"/>
  <c r="D2394" i="4"/>
  <c r="D2395" i="4"/>
  <c r="D2396" i="4"/>
  <c r="D2397" i="4"/>
  <c r="D2398" i="4"/>
  <c r="D2399" i="4"/>
  <c r="D2400" i="4"/>
  <c r="D2401" i="4"/>
  <c r="D2402" i="4"/>
  <c r="D2403" i="4"/>
  <c r="D2404" i="4"/>
  <c r="D2405" i="4"/>
  <c r="D2406" i="4"/>
  <c r="D2407" i="4"/>
  <c r="D2408" i="4"/>
  <c r="D2409" i="4"/>
  <c r="D2410" i="4"/>
  <c r="D2411" i="4"/>
  <c r="D2412" i="4"/>
  <c r="D2413" i="4"/>
  <c r="D2414" i="4"/>
  <c r="D2415" i="4"/>
  <c r="D2416" i="4"/>
  <c r="D2417" i="4"/>
  <c r="D2418" i="4"/>
  <c r="D2419" i="4"/>
  <c r="D2420" i="4"/>
  <c r="D2421" i="4"/>
  <c r="D2422" i="4"/>
  <c r="D2423" i="4"/>
  <c r="D2424" i="4"/>
  <c r="D2425" i="4"/>
  <c r="D2426" i="4"/>
  <c r="D2427" i="4"/>
  <c r="D2428" i="4"/>
  <c r="D2429" i="4"/>
  <c r="D2430" i="4"/>
  <c r="D2431" i="4"/>
  <c r="D2432" i="4"/>
  <c r="D2433" i="4"/>
  <c r="D2434" i="4"/>
  <c r="D2435" i="4"/>
  <c r="D2436" i="4"/>
  <c r="D2437" i="4"/>
  <c r="D2438" i="4"/>
  <c r="D2439" i="4"/>
  <c r="D2440" i="4"/>
  <c r="D2441" i="4"/>
  <c r="D2442" i="4"/>
  <c r="D2443" i="4"/>
  <c r="D2444" i="4"/>
  <c r="D2445" i="4"/>
  <c r="D2446" i="4"/>
  <c r="D2447" i="4"/>
  <c r="D2448" i="4"/>
  <c r="D2449" i="4"/>
  <c r="D2450" i="4"/>
  <c r="D2451" i="4"/>
  <c r="D2452" i="4"/>
  <c r="D2453" i="4"/>
  <c r="D2454" i="4"/>
  <c r="D2455" i="4"/>
  <c r="D2456" i="4"/>
  <c r="D2457" i="4"/>
  <c r="D2458" i="4"/>
  <c r="D2459" i="4"/>
  <c r="D2460" i="4"/>
  <c r="D2461" i="4"/>
  <c r="D2462" i="4"/>
  <c r="D2463" i="4"/>
  <c r="D2464" i="4"/>
  <c r="D2465" i="4"/>
  <c r="D2466" i="4"/>
  <c r="D2467" i="4"/>
  <c r="D2468" i="4"/>
  <c r="D2469" i="4"/>
  <c r="D2470" i="4"/>
  <c r="D2471" i="4"/>
  <c r="D2472" i="4"/>
  <c r="D2473" i="4"/>
  <c r="D2474" i="4"/>
  <c r="D2475" i="4"/>
  <c r="D2476" i="4"/>
  <c r="D2477" i="4"/>
  <c r="D2478" i="4"/>
  <c r="D2479" i="4"/>
  <c r="D2480" i="4"/>
  <c r="D2481" i="4"/>
  <c r="D2482" i="4"/>
  <c r="D2483" i="4"/>
  <c r="D2484" i="4"/>
  <c r="D2485" i="4"/>
  <c r="D2486" i="4"/>
  <c r="D2487" i="4"/>
  <c r="D2488" i="4"/>
  <c r="D2489" i="4"/>
  <c r="D2490" i="4"/>
  <c r="D2491" i="4"/>
  <c r="D2492" i="4"/>
  <c r="D2493" i="4"/>
  <c r="D2494" i="4"/>
  <c r="D2495" i="4"/>
  <c r="D2496" i="4"/>
  <c r="D2497" i="4"/>
  <c r="D2498" i="4"/>
  <c r="D2499" i="4"/>
  <c r="D2500" i="4"/>
  <c r="D2501" i="4"/>
  <c r="D2502" i="4"/>
  <c r="D2503" i="4"/>
  <c r="D2504" i="4"/>
  <c r="D2505" i="4"/>
  <c r="D2506" i="4"/>
  <c r="D2507" i="4"/>
  <c r="D2508" i="4"/>
  <c r="D2509" i="4"/>
  <c r="D2510" i="4"/>
  <c r="D2511" i="4"/>
  <c r="D2512" i="4"/>
  <c r="D2513" i="4"/>
  <c r="D2514" i="4"/>
  <c r="D2515" i="4"/>
  <c r="D2516" i="4"/>
  <c r="D2517" i="4"/>
  <c r="D2518" i="4"/>
  <c r="D2519" i="4"/>
  <c r="D2520" i="4"/>
  <c r="D2521" i="4"/>
  <c r="D2522" i="4"/>
  <c r="D2523" i="4"/>
  <c r="D2524" i="4"/>
  <c r="D2525" i="4"/>
  <c r="D2526" i="4"/>
  <c r="D2527" i="4"/>
  <c r="D2528" i="4"/>
  <c r="D2529" i="4"/>
  <c r="D2530" i="4"/>
  <c r="D2531" i="4"/>
  <c r="D2532" i="4"/>
  <c r="D2533" i="4"/>
  <c r="D2534" i="4"/>
  <c r="D2535" i="4"/>
  <c r="D2536" i="4"/>
  <c r="D2537" i="4"/>
  <c r="D2538" i="4"/>
  <c r="D2539" i="4"/>
  <c r="D2540" i="4"/>
  <c r="D2541" i="4"/>
  <c r="D2542" i="4"/>
  <c r="D2543" i="4"/>
  <c r="D2544" i="4"/>
  <c r="D2545" i="4"/>
  <c r="D2546" i="4"/>
  <c r="D2547" i="4"/>
  <c r="D2548" i="4"/>
  <c r="D2549" i="4"/>
  <c r="D2550" i="4"/>
  <c r="D2551" i="4"/>
  <c r="D2552" i="4"/>
  <c r="D2553" i="4"/>
  <c r="D2554" i="4"/>
  <c r="D2555" i="4"/>
  <c r="D2556" i="4"/>
  <c r="D2557" i="4"/>
  <c r="D2558" i="4"/>
  <c r="D2559" i="4"/>
  <c r="D2560" i="4"/>
  <c r="D2561" i="4"/>
  <c r="D2562" i="4"/>
  <c r="D2563" i="4"/>
  <c r="D2564" i="4"/>
  <c r="D2565" i="4"/>
  <c r="D2566" i="4"/>
  <c r="D2567" i="4"/>
  <c r="D2568" i="4"/>
  <c r="D2569" i="4"/>
  <c r="D2570" i="4"/>
  <c r="D2571" i="4"/>
  <c r="D2572" i="4"/>
  <c r="D2573" i="4"/>
  <c r="D2574" i="4"/>
  <c r="D2575" i="4"/>
  <c r="D2576" i="4"/>
  <c r="D2577" i="4"/>
  <c r="D2578" i="4"/>
  <c r="D2579" i="4"/>
  <c r="D2580" i="4"/>
  <c r="D2581" i="4"/>
  <c r="D2582" i="4"/>
  <c r="D2583" i="4"/>
  <c r="D2584" i="4"/>
  <c r="D2585" i="4"/>
  <c r="D2586" i="4"/>
  <c r="D2587" i="4"/>
  <c r="D2588" i="4"/>
  <c r="D2589" i="4"/>
  <c r="D2590" i="4"/>
  <c r="D2591" i="4"/>
  <c r="D2592" i="4"/>
  <c r="D2593" i="4"/>
  <c r="D2594" i="4"/>
  <c r="D2595" i="4"/>
  <c r="D2596" i="4"/>
  <c r="D2597" i="4"/>
  <c r="D2598" i="4"/>
  <c r="D2599" i="4"/>
  <c r="D2600" i="4"/>
  <c r="D2601" i="4"/>
  <c r="D2602" i="4"/>
  <c r="D2603" i="4"/>
  <c r="D2604" i="4"/>
  <c r="D2605" i="4"/>
  <c r="D2606" i="4"/>
  <c r="D2607" i="4"/>
  <c r="D2608" i="4"/>
  <c r="D2609" i="4"/>
  <c r="D2610" i="4"/>
  <c r="D2611" i="4"/>
  <c r="D2612" i="4"/>
  <c r="D2613" i="4"/>
  <c r="D2614" i="4"/>
  <c r="D2615" i="4"/>
  <c r="D2616" i="4"/>
  <c r="D2617" i="4"/>
  <c r="D2618" i="4"/>
  <c r="D2619" i="4"/>
  <c r="D2620" i="4"/>
  <c r="D2621" i="4"/>
  <c r="D2622" i="4"/>
  <c r="D2623" i="4"/>
  <c r="D2624" i="4"/>
  <c r="D2625" i="4"/>
  <c r="D2626" i="4"/>
  <c r="D2627" i="4"/>
  <c r="D2628" i="4"/>
  <c r="D2629" i="4"/>
  <c r="D2630" i="4"/>
  <c r="D2631" i="4"/>
  <c r="D2632" i="4"/>
  <c r="D2633" i="4"/>
  <c r="D2634" i="4"/>
  <c r="D2635" i="4"/>
  <c r="D2636" i="4"/>
  <c r="D2637" i="4"/>
  <c r="D2638" i="4"/>
  <c r="D2639" i="4"/>
  <c r="D2640" i="4"/>
  <c r="D2641" i="4"/>
  <c r="D2642" i="4"/>
  <c r="D2643" i="4"/>
  <c r="D2644" i="4"/>
  <c r="D2645" i="4"/>
  <c r="D2646" i="4"/>
  <c r="D2647" i="4"/>
  <c r="D2648" i="4"/>
  <c r="D2649" i="4"/>
  <c r="D2650" i="4"/>
  <c r="D2651" i="4"/>
  <c r="D2652" i="4"/>
  <c r="D2653" i="4"/>
  <c r="D2654" i="4"/>
  <c r="D2655" i="4"/>
  <c r="D2656" i="4"/>
  <c r="D2657" i="4"/>
  <c r="D2658" i="4"/>
  <c r="D2659" i="4"/>
  <c r="D2660" i="4"/>
  <c r="D2661" i="4"/>
  <c r="D2662" i="4"/>
  <c r="D2663" i="4"/>
  <c r="D2664" i="4"/>
  <c r="D2665" i="4"/>
  <c r="D2666" i="4"/>
  <c r="D2667" i="4"/>
  <c r="D2668" i="4"/>
  <c r="D2669" i="4"/>
  <c r="D2670" i="4"/>
  <c r="D2671" i="4"/>
  <c r="D2672" i="4"/>
  <c r="D2673" i="4"/>
  <c r="D2674" i="4"/>
  <c r="D2675" i="4"/>
  <c r="D2676" i="4"/>
  <c r="D2677" i="4"/>
  <c r="D2678" i="4"/>
  <c r="D2679" i="4"/>
  <c r="D2680" i="4"/>
  <c r="D2681" i="4"/>
  <c r="D2682" i="4"/>
  <c r="D2683" i="4"/>
  <c r="D2684" i="4"/>
  <c r="D2685" i="4"/>
  <c r="D2686" i="4"/>
  <c r="D2687" i="4"/>
  <c r="D2688" i="4"/>
  <c r="D2689" i="4"/>
  <c r="D2690" i="4"/>
  <c r="D2691" i="4"/>
  <c r="D2692" i="4"/>
  <c r="D2693" i="4"/>
  <c r="D2694" i="4"/>
  <c r="D2695" i="4"/>
  <c r="D2696" i="4"/>
  <c r="D2697" i="4"/>
  <c r="D2698" i="4"/>
  <c r="D2699" i="4"/>
  <c r="D2700" i="4"/>
  <c r="D2701" i="4"/>
  <c r="D2702" i="4"/>
  <c r="D2703" i="4"/>
  <c r="D2704" i="4"/>
  <c r="D2705" i="4"/>
  <c r="D2706" i="4"/>
  <c r="D2707" i="4"/>
  <c r="D2708" i="4"/>
  <c r="D2709" i="4"/>
  <c r="D2710" i="4"/>
  <c r="D2711" i="4"/>
  <c r="D2712" i="4"/>
  <c r="D2713" i="4"/>
  <c r="D2714" i="4"/>
  <c r="D2715" i="4"/>
  <c r="D2716" i="4"/>
  <c r="D2717" i="4"/>
  <c r="D2718" i="4"/>
  <c r="D2719" i="4"/>
  <c r="D2720" i="4"/>
  <c r="D2721" i="4"/>
  <c r="D2722" i="4"/>
  <c r="D2723" i="4"/>
  <c r="D2724" i="4"/>
  <c r="D2725" i="4"/>
  <c r="D2726" i="4"/>
  <c r="D2727" i="4"/>
  <c r="D2728" i="4"/>
  <c r="D2729" i="4"/>
  <c r="D2730" i="4"/>
  <c r="D2731" i="4"/>
  <c r="D2732" i="4"/>
  <c r="D2733" i="4"/>
  <c r="D2734" i="4"/>
  <c r="D2735" i="4"/>
  <c r="D2736" i="4"/>
  <c r="D2737" i="4"/>
  <c r="D2738" i="4"/>
  <c r="D2739" i="4"/>
  <c r="D2740" i="4"/>
  <c r="D2741" i="4"/>
  <c r="D2742" i="4"/>
  <c r="D2743" i="4"/>
  <c r="D2744" i="4"/>
  <c r="D2745" i="4"/>
  <c r="D2746" i="4"/>
  <c r="D2747" i="4"/>
  <c r="D2748" i="4"/>
  <c r="D2749" i="4"/>
  <c r="D2750" i="4"/>
  <c r="D2751" i="4"/>
  <c r="D2752" i="4"/>
  <c r="D2753" i="4"/>
  <c r="D2754" i="4"/>
  <c r="D2755" i="4"/>
  <c r="D2756" i="4"/>
  <c r="D2757" i="4"/>
  <c r="D2758" i="4"/>
  <c r="D2759" i="4"/>
  <c r="D2760" i="4"/>
  <c r="D2761" i="4"/>
  <c r="D2762" i="4"/>
  <c r="D2763" i="4"/>
  <c r="D2764" i="4"/>
  <c r="D2765" i="4"/>
  <c r="D2766" i="4"/>
  <c r="D2767" i="4"/>
  <c r="D2768" i="4"/>
  <c r="D2769" i="4"/>
  <c r="D2770" i="4"/>
  <c r="D2771" i="4"/>
  <c r="D2772" i="4"/>
  <c r="D2773" i="4"/>
  <c r="D2774" i="4"/>
  <c r="D2775" i="4"/>
  <c r="D2776" i="4"/>
  <c r="D2777" i="4"/>
  <c r="D2778" i="4"/>
  <c r="D2779" i="4"/>
  <c r="D2780" i="4"/>
  <c r="D2781" i="4"/>
  <c r="D2782" i="4"/>
  <c r="D2783" i="4"/>
  <c r="D2784" i="4"/>
  <c r="D2785" i="4"/>
  <c r="D2786" i="4"/>
  <c r="D2787" i="4"/>
  <c r="D2788" i="4"/>
  <c r="D2789" i="4"/>
  <c r="D2790" i="4"/>
  <c r="D2791" i="4"/>
  <c r="D2792" i="4"/>
  <c r="D2793" i="4"/>
  <c r="D2794" i="4"/>
  <c r="D2795" i="4"/>
  <c r="D2796" i="4"/>
  <c r="D2797" i="4"/>
  <c r="D2798" i="4"/>
  <c r="D2799" i="4"/>
  <c r="D2800" i="4"/>
  <c r="D2801" i="4"/>
  <c r="D2802" i="4"/>
  <c r="D2803" i="4"/>
  <c r="D2804" i="4"/>
  <c r="D2805" i="4"/>
  <c r="D2806" i="4"/>
  <c r="D2807" i="4"/>
  <c r="D2808" i="4"/>
  <c r="D2809" i="4"/>
  <c r="D2810" i="4"/>
  <c r="D2811" i="4"/>
  <c r="D2812" i="4"/>
  <c r="D2813" i="4"/>
  <c r="D2814" i="4"/>
  <c r="D2815" i="4"/>
  <c r="D2816" i="4"/>
  <c r="D2817" i="4"/>
  <c r="D2818" i="4"/>
  <c r="D2819" i="4"/>
  <c r="D2820" i="4"/>
  <c r="D2821" i="4"/>
  <c r="D2822" i="4"/>
  <c r="D2823" i="4"/>
  <c r="D2824" i="4"/>
  <c r="D2825" i="4"/>
  <c r="D2826" i="4"/>
  <c r="D2827" i="4"/>
  <c r="D2828" i="4"/>
  <c r="D2829" i="4"/>
  <c r="D2830" i="4"/>
  <c r="D2831" i="4"/>
  <c r="D2832" i="4"/>
  <c r="D2833" i="4"/>
  <c r="D2834" i="4"/>
  <c r="D2835" i="4"/>
  <c r="D2836" i="4"/>
  <c r="D2837" i="4"/>
  <c r="D2838" i="4"/>
  <c r="D2839" i="4"/>
  <c r="D2840" i="4"/>
  <c r="D2841" i="4"/>
  <c r="D2842" i="4"/>
  <c r="D2843" i="4"/>
  <c r="D2844" i="4"/>
  <c r="D2845" i="4"/>
  <c r="D2846" i="4"/>
  <c r="D2847" i="4"/>
  <c r="D2848" i="4"/>
  <c r="D2849" i="4"/>
  <c r="D2850" i="4"/>
  <c r="D2851" i="4"/>
  <c r="D2852" i="4"/>
  <c r="D2853" i="4"/>
  <c r="D2854" i="4"/>
  <c r="D2855" i="4"/>
  <c r="D2856" i="4"/>
  <c r="D2857" i="4"/>
  <c r="D2858" i="4"/>
  <c r="D2859" i="4"/>
  <c r="D2860" i="4"/>
  <c r="D2861" i="4"/>
  <c r="D2862" i="4"/>
  <c r="D2863" i="4"/>
  <c r="D2864" i="4"/>
  <c r="D2865" i="4"/>
  <c r="D2866" i="4"/>
  <c r="D2867" i="4"/>
  <c r="D2868" i="4"/>
  <c r="D2869" i="4"/>
  <c r="D2870" i="4"/>
  <c r="D2871" i="4"/>
  <c r="D2872" i="4"/>
  <c r="D2873" i="4"/>
  <c r="D2874" i="4"/>
  <c r="D2875" i="4"/>
  <c r="D2876" i="4"/>
  <c r="D2877" i="4"/>
  <c r="D2878" i="4"/>
  <c r="D2879" i="4"/>
  <c r="D2880" i="4"/>
  <c r="D2881" i="4"/>
  <c r="D2882" i="4"/>
  <c r="D2883" i="4"/>
  <c r="D2884" i="4"/>
  <c r="D2885" i="4"/>
  <c r="D2886" i="4"/>
  <c r="D2887" i="4"/>
  <c r="D2888" i="4"/>
  <c r="D2889" i="4"/>
  <c r="D2890" i="4"/>
  <c r="D2891" i="4"/>
  <c r="D2892" i="4"/>
  <c r="D2893" i="4"/>
  <c r="D2894" i="4"/>
  <c r="D2895" i="4"/>
  <c r="D2896" i="4"/>
  <c r="D2897" i="4"/>
  <c r="D2898" i="4"/>
  <c r="D2899" i="4"/>
  <c r="D2900" i="4"/>
  <c r="D2901" i="4"/>
  <c r="D2902" i="4"/>
  <c r="D2903" i="4"/>
  <c r="D2904" i="4"/>
  <c r="D2905" i="4"/>
  <c r="D2906" i="4"/>
  <c r="D2907" i="4"/>
  <c r="D2908" i="4"/>
  <c r="D2909" i="4"/>
  <c r="D2910" i="4"/>
  <c r="D2911" i="4"/>
  <c r="D2912" i="4"/>
  <c r="D2913" i="4"/>
  <c r="D2914" i="4"/>
  <c r="D2915" i="4"/>
  <c r="D2916" i="4"/>
  <c r="D2917" i="4"/>
  <c r="D2918" i="4"/>
  <c r="D2919" i="4"/>
  <c r="D2920" i="4"/>
  <c r="D2921" i="4"/>
  <c r="D2922" i="4"/>
  <c r="D2923" i="4"/>
  <c r="D2924" i="4"/>
  <c r="D2925" i="4"/>
  <c r="D2926" i="4"/>
  <c r="D2927" i="4"/>
  <c r="D2928" i="4"/>
  <c r="D2929" i="4"/>
  <c r="D2930" i="4"/>
  <c r="D2931" i="4"/>
  <c r="D2932" i="4"/>
  <c r="D2933" i="4"/>
  <c r="D2934" i="4"/>
  <c r="D2935" i="4"/>
  <c r="D2936" i="4"/>
  <c r="D2937" i="4"/>
  <c r="D2938" i="4"/>
  <c r="D2939" i="4"/>
  <c r="D2940" i="4"/>
  <c r="D2941" i="4"/>
  <c r="D2942" i="4"/>
  <c r="D2943" i="4"/>
  <c r="D2944" i="4"/>
  <c r="D2945" i="4"/>
  <c r="D2946" i="4"/>
  <c r="D2947" i="4"/>
  <c r="D2948" i="4"/>
  <c r="D2949" i="4"/>
  <c r="D2950" i="4"/>
  <c r="D2951" i="4"/>
  <c r="D2952" i="4"/>
  <c r="D2953" i="4"/>
  <c r="D2954" i="4"/>
  <c r="D2955" i="4"/>
  <c r="D2956" i="4"/>
  <c r="D2957" i="4"/>
  <c r="D2958" i="4"/>
  <c r="D2959" i="4"/>
  <c r="D2960" i="4"/>
  <c r="D2961" i="4"/>
  <c r="D2962" i="4"/>
  <c r="D2963" i="4"/>
  <c r="D2964" i="4"/>
  <c r="D2965" i="4"/>
  <c r="D2966" i="4"/>
  <c r="D2967" i="4"/>
  <c r="D2968" i="4"/>
  <c r="D2969" i="4"/>
  <c r="D2970" i="4"/>
  <c r="D2971" i="4"/>
  <c r="D2972" i="4"/>
  <c r="D2973" i="4"/>
  <c r="D2974" i="4"/>
  <c r="D2975" i="4"/>
  <c r="D2976" i="4"/>
  <c r="D2977" i="4"/>
  <c r="D2978" i="4"/>
  <c r="D2979" i="4"/>
  <c r="D2980" i="4"/>
  <c r="D2981" i="4"/>
  <c r="D2982" i="4"/>
  <c r="D2983" i="4"/>
  <c r="D2984" i="4"/>
  <c r="D2985" i="4"/>
  <c r="D2986" i="4"/>
  <c r="D2987" i="4"/>
  <c r="D2988" i="4"/>
  <c r="D2989" i="4"/>
  <c r="D2990" i="4"/>
  <c r="D2991" i="4"/>
  <c r="D2992" i="4"/>
  <c r="D2993" i="4"/>
  <c r="D2994" i="4"/>
  <c r="D2995" i="4"/>
  <c r="D2996" i="4"/>
  <c r="D2997" i="4"/>
  <c r="D2998" i="4"/>
  <c r="D2999" i="4"/>
  <c r="D3000" i="4"/>
  <c r="D3001" i="4"/>
  <c r="D3002" i="4"/>
  <c r="D3003" i="4"/>
  <c r="D3004" i="4"/>
  <c r="D3005" i="4"/>
  <c r="D3006" i="4"/>
  <c r="D3007" i="4"/>
  <c r="D3008" i="4"/>
  <c r="D3009" i="4"/>
  <c r="D3010" i="4"/>
  <c r="D3011" i="4"/>
  <c r="D3012" i="4"/>
  <c r="D3013" i="4"/>
  <c r="D3014" i="4"/>
  <c r="D3015" i="4"/>
  <c r="D3016" i="4"/>
  <c r="D3017" i="4"/>
  <c r="D3018" i="4"/>
  <c r="D3019" i="4"/>
  <c r="D3020" i="4"/>
  <c r="D3021" i="4"/>
  <c r="D3022" i="4"/>
  <c r="D3023" i="4"/>
  <c r="D3024" i="4"/>
  <c r="D3025" i="4"/>
  <c r="D3026" i="4"/>
  <c r="D3027" i="4"/>
  <c r="D3028" i="4"/>
  <c r="D3029" i="4"/>
  <c r="D3030" i="4"/>
  <c r="D3031" i="4"/>
  <c r="D3032" i="4"/>
  <c r="D3033" i="4"/>
  <c r="D3034" i="4"/>
  <c r="D3035" i="4"/>
  <c r="D3036" i="4"/>
  <c r="D3037" i="4"/>
  <c r="D3038" i="4"/>
  <c r="D3039" i="4"/>
  <c r="D3040" i="4"/>
  <c r="D3041" i="4"/>
  <c r="D3042" i="4"/>
  <c r="D3043" i="4"/>
  <c r="D3044" i="4"/>
  <c r="D3045" i="4"/>
  <c r="D3046" i="4"/>
  <c r="D3047" i="4"/>
  <c r="D3048" i="4"/>
  <c r="D3049" i="4"/>
  <c r="D3050" i="4"/>
  <c r="D3051" i="4"/>
  <c r="D3052" i="4"/>
  <c r="D3053" i="4"/>
  <c r="D3054" i="4"/>
  <c r="D3055" i="4"/>
  <c r="D3056" i="4"/>
  <c r="D3057" i="4"/>
  <c r="D3058" i="4"/>
  <c r="D3059" i="4"/>
  <c r="D3060" i="4"/>
  <c r="D3061" i="4"/>
  <c r="D3062" i="4"/>
  <c r="D3063" i="4"/>
  <c r="D3064" i="4"/>
  <c r="D3065" i="4"/>
  <c r="D3066" i="4"/>
  <c r="D3067" i="4"/>
  <c r="D3068" i="4"/>
  <c r="D3069" i="4"/>
  <c r="D3070" i="4"/>
  <c r="D3071" i="4"/>
  <c r="D3072" i="4"/>
  <c r="D3073" i="4"/>
  <c r="D3074" i="4"/>
  <c r="D3075" i="4"/>
  <c r="D3076" i="4"/>
  <c r="D3077" i="4"/>
  <c r="D3078" i="4"/>
  <c r="D3079" i="4"/>
  <c r="D3080" i="4"/>
  <c r="D3081" i="4"/>
  <c r="D3082" i="4"/>
  <c r="D3083" i="4"/>
  <c r="D3084" i="4"/>
  <c r="D3085" i="4"/>
  <c r="D3086" i="4"/>
  <c r="D3087" i="4"/>
  <c r="D3088" i="4"/>
  <c r="D3089" i="4"/>
  <c r="D3090" i="4"/>
  <c r="D3091" i="4"/>
  <c r="D3092" i="4"/>
  <c r="D3093" i="4"/>
  <c r="D3094" i="4"/>
  <c r="D3095" i="4"/>
  <c r="D3096" i="4"/>
  <c r="D3097" i="4"/>
  <c r="D3098" i="4"/>
  <c r="D3099" i="4"/>
  <c r="D3100" i="4"/>
  <c r="D3101" i="4"/>
  <c r="D3102" i="4"/>
  <c r="D3103" i="4"/>
  <c r="D3104" i="4"/>
  <c r="D3105" i="4"/>
  <c r="D3106" i="4"/>
  <c r="D3107" i="4"/>
  <c r="D3108" i="4"/>
  <c r="D3109" i="4"/>
  <c r="D3110" i="4"/>
  <c r="D3111" i="4"/>
  <c r="D3112" i="4"/>
  <c r="D3113" i="4"/>
  <c r="D3114" i="4"/>
  <c r="D3115" i="4"/>
  <c r="D3116" i="4"/>
  <c r="D3117" i="4"/>
  <c r="D3118" i="4"/>
  <c r="D3119" i="4"/>
  <c r="D3120" i="4"/>
  <c r="D3121" i="4"/>
  <c r="D3122" i="4"/>
  <c r="D3123" i="4"/>
  <c r="D3124" i="4"/>
  <c r="D3125" i="4"/>
  <c r="D3126" i="4"/>
  <c r="D3127" i="4"/>
  <c r="D3128" i="4"/>
  <c r="D3129" i="4"/>
  <c r="D3130" i="4"/>
  <c r="D3131" i="4"/>
  <c r="D3132" i="4"/>
  <c r="D3133" i="4"/>
  <c r="D3134" i="4"/>
  <c r="D3135" i="4"/>
  <c r="D3136" i="4"/>
  <c r="D3137" i="4"/>
  <c r="D3138" i="4"/>
  <c r="D3139" i="4"/>
  <c r="D3140" i="4"/>
  <c r="D3141" i="4"/>
  <c r="D3142" i="4"/>
  <c r="D3143" i="4"/>
  <c r="D3144" i="4"/>
  <c r="D3145" i="4"/>
  <c r="D3146" i="4"/>
  <c r="D3147" i="4"/>
  <c r="D3148" i="4"/>
  <c r="D3149" i="4"/>
  <c r="D3150" i="4"/>
  <c r="D3151" i="4"/>
  <c r="D3152" i="4"/>
  <c r="D3153" i="4"/>
  <c r="D3154" i="4"/>
  <c r="D3155" i="4"/>
  <c r="D3156" i="4"/>
  <c r="D3157" i="4"/>
  <c r="D3158" i="4"/>
  <c r="D3159" i="4"/>
  <c r="D3160" i="4"/>
  <c r="D3161" i="4"/>
  <c r="D3162" i="4"/>
  <c r="D3163" i="4"/>
  <c r="D3164" i="4"/>
  <c r="D3165" i="4"/>
  <c r="D3166" i="4"/>
  <c r="D3167" i="4"/>
  <c r="D3168" i="4"/>
  <c r="D3169" i="4"/>
  <c r="D3170" i="4"/>
  <c r="D3171" i="4"/>
  <c r="D3172" i="4"/>
  <c r="D3173" i="4"/>
  <c r="D3174" i="4"/>
  <c r="D3175" i="4"/>
  <c r="D3176" i="4"/>
  <c r="D3177" i="4"/>
  <c r="D3178" i="4"/>
  <c r="D3179" i="4"/>
  <c r="D3180" i="4"/>
  <c r="D3181" i="4"/>
  <c r="D3182" i="4"/>
  <c r="D3183" i="4"/>
  <c r="D3184" i="4"/>
  <c r="D3185" i="4"/>
  <c r="D3186" i="4"/>
  <c r="D3187" i="4"/>
  <c r="D3188" i="4"/>
  <c r="D3189" i="4"/>
  <c r="D3190" i="4"/>
  <c r="D3191" i="4"/>
  <c r="D3192" i="4"/>
  <c r="D3193" i="4"/>
  <c r="D3194" i="4"/>
  <c r="D3195" i="4"/>
  <c r="D3196" i="4"/>
  <c r="D3197" i="4"/>
  <c r="D3198" i="4"/>
  <c r="D3199" i="4"/>
  <c r="D3200" i="4"/>
  <c r="D3201" i="4"/>
  <c r="D3202" i="4"/>
  <c r="D3203" i="4"/>
  <c r="D3204" i="4"/>
  <c r="D3205" i="4"/>
  <c r="D3206" i="4"/>
  <c r="D3207" i="4"/>
  <c r="D3208" i="4"/>
  <c r="D3209" i="4"/>
  <c r="D3210" i="4"/>
  <c r="D3211" i="4"/>
  <c r="D3212" i="4"/>
  <c r="D3213" i="4"/>
  <c r="D3214" i="4"/>
  <c r="D3215" i="4"/>
  <c r="D3216" i="4"/>
  <c r="D3217" i="4"/>
  <c r="D3218" i="4"/>
  <c r="D3219" i="4"/>
  <c r="D3220" i="4"/>
  <c r="D3221" i="4"/>
  <c r="D3222" i="4"/>
  <c r="D3223" i="4"/>
  <c r="D3224" i="4"/>
  <c r="D3225" i="4"/>
  <c r="D3226" i="4"/>
  <c r="D3227" i="4"/>
  <c r="D3228" i="4"/>
  <c r="D3229" i="4"/>
  <c r="D3230" i="4"/>
  <c r="D3231" i="4"/>
  <c r="D3232" i="4"/>
  <c r="D3233" i="4"/>
  <c r="D3234" i="4"/>
  <c r="D3235" i="4"/>
  <c r="D3236" i="4"/>
  <c r="D3237" i="4"/>
  <c r="D3238" i="4"/>
  <c r="D3239" i="4"/>
  <c r="D3240" i="4"/>
  <c r="D3241" i="4"/>
  <c r="D3242" i="4"/>
  <c r="D3243" i="4"/>
  <c r="D3244" i="4"/>
  <c r="D3245" i="4"/>
  <c r="D3246" i="4"/>
  <c r="D3247" i="4"/>
  <c r="D3248" i="4"/>
  <c r="D3249" i="4"/>
  <c r="D3250" i="4"/>
  <c r="D3251" i="4"/>
  <c r="D3252" i="4"/>
  <c r="D3253" i="4"/>
  <c r="D3254" i="4"/>
  <c r="D3255" i="4"/>
  <c r="D3256" i="4"/>
  <c r="D3257" i="4"/>
  <c r="D3258" i="4"/>
  <c r="D3259" i="4"/>
  <c r="D3260" i="4"/>
  <c r="D3261" i="4"/>
  <c r="D3262" i="4"/>
  <c r="D3263" i="4"/>
  <c r="D3264" i="4"/>
  <c r="D3265" i="4"/>
  <c r="D3266" i="4"/>
  <c r="D3267" i="4"/>
  <c r="D3268" i="4"/>
  <c r="D3269" i="4"/>
  <c r="D3270" i="4"/>
  <c r="D3271" i="4"/>
  <c r="D3272" i="4"/>
  <c r="D3273" i="4"/>
  <c r="D3274" i="4"/>
  <c r="D3275" i="4"/>
  <c r="D3276" i="4"/>
  <c r="D3277" i="4"/>
  <c r="D3278" i="4"/>
  <c r="D3279" i="4"/>
  <c r="D3280" i="4"/>
  <c r="D3281" i="4"/>
  <c r="D3282" i="4"/>
  <c r="D3283" i="4"/>
  <c r="D3284" i="4"/>
  <c r="D3285" i="4"/>
  <c r="D3286" i="4"/>
  <c r="D3287" i="4"/>
  <c r="D3288" i="4"/>
  <c r="D3289" i="4"/>
  <c r="D3290" i="4"/>
  <c r="D3291" i="4"/>
  <c r="D3292" i="4"/>
  <c r="D3293" i="4"/>
  <c r="D3294" i="4"/>
  <c r="D3295" i="4"/>
  <c r="D3296" i="4"/>
  <c r="D3297" i="4"/>
  <c r="D3298" i="4"/>
  <c r="D3299" i="4"/>
  <c r="D3300" i="4"/>
  <c r="D3301" i="4"/>
  <c r="D3302" i="4"/>
  <c r="D3303" i="4"/>
  <c r="D3304" i="4"/>
  <c r="D3305" i="4"/>
  <c r="D3306" i="4"/>
  <c r="D3307" i="4"/>
  <c r="D3308" i="4"/>
  <c r="D3309" i="4"/>
  <c r="D3310" i="4"/>
  <c r="D3311" i="4"/>
  <c r="D3312" i="4"/>
  <c r="D3313" i="4"/>
  <c r="D3314" i="4"/>
  <c r="D3315" i="4"/>
  <c r="D3316" i="4"/>
  <c r="D3317" i="4"/>
  <c r="D3318" i="4"/>
  <c r="D3319" i="4"/>
  <c r="D3320" i="4"/>
  <c r="D3321" i="4"/>
  <c r="D3322" i="4"/>
  <c r="D3323" i="4"/>
  <c r="D3324" i="4"/>
  <c r="D3325" i="4"/>
  <c r="D3326" i="4"/>
  <c r="D3327" i="4"/>
  <c r="D3328" i="4"/>
  <c r="D3329" i="4"/>
  <c r="D3330" i="4"/>
  <c r="D3331" i="4"/>
  <c r="D3332" i="4"/>
  <c r="D3333" i="4"/>
  <c r="D3334" i="4"/>
  <c r="D3335" i="4"/>
  <c r="D3336" i="4"/>
  <c r="D3337" i="4"/>
  <c r="D3338" i="4"/>
  <c r="D3339" i="4"/>
  <c r="D3340" i="4"/>
  <c r="D3341" i="4"/>
  <c r="D3342" i="4"/>
  <c r="D3343" i="4"/>
  <c r="D3344" i="4"/>
  <c r="D3345" i="4"/>
  <c r="D3346" i="4"/>
  <c r="D3347" i="4"/>
  <c r="D3348" i="4"/>
  <c r="D3349" i="4"/>
  <c r="D3350" i="4"/>
  <c r="D3351" i="4"/>
  <c r="D3352" i="4"/>
  <c r="D3353" i="4"/>
  <c r="D3354" i="4"/>
  <c r="D3355" i="4"/>
  <c r="D3356" i="4"/>
  <c r="D3357" i="4"/>
  <c r="D3358" i="4"/>
  <c r="D3359" i="4"/>
  <c r="D3360" i="4"/>
  <c r="D3361" i="4"/>
  <c r="D3362" i="4"/>
  <c r="D3363" i="4"/>
  <c r="D3364" i="4"/>
  <c r="D3365" i="4"/>
  <c r="D3366" i="4"/>
  <c r="D3367" i="4"/>
  <c r="D3368" i="4"/>
  <c r="D3369" i="4"/>
  <c r="D3370" i="4"/>
  <c r="D3371" i="4"/>
  <c r="D3372" i="4"/>
  <c r="D3373" i="4"/>
  <c r="D3374" i="4"/>
  <c r="D3375" i="4"/>
  <c r="D3376" i="4"/>
  <c r="D3377" i="4"/>
  <c r="D3378" i="4"/>
  <c r="D3379" i="4"/>
  <c r="D3380" i="4"/>
  <c r="D3381" i="4"/>
  <c r="D3382" i="4"/>
  <c r="D3383" i="4"/>
  <c r="D3384" i="4"/>
  <c r="D3385" i="4"/>
  <c r="D3386" i="4"/>
  <c r="D3387" i="4"/>
  <c r="D3388" i="4"/>
  <c r="D3389" i="4"/>
  <c r="D3390" i="4"/>
  <c r="D3391" i="4"/>
  <c r="D3392" i="4"/>
  <c r="D3393" i="4"/>
  <c r="D3394" i="4"/>
  <c r="D3395" i="4"/>
  <c r="D3396" i="4"/>
  <c r="D3397" i="4"/>
  <c r="D3398" i="4"/>
  <c r="D3399" i="4"/>
  <c r="D3400" i="4"/>
  <c r="D3401" i="4"/>
  <c r="D3402" i="4"/>
  <c r="D3403" i="4"/>
  <c r="D3404" i="4"/>
  <c r="D3405" i="4"/>
  <c r="D3406" i="4"/>
  <c r="D3407" i="4"/>
  <c r="D3408" i="4"/>
  <c r="D3409" i="4"/>
  <c r="D3410" i="4"/>
  <c r="D3411" i="4"/>
  <c r="D3412" i="4"/>
  <c r="D3413" i="4"/>
  <c r="D3414" i="4"/>
  <c r="D3415" i="4"/>
  <c r="D3416" i="4"/>
  <c r="D3417" i="4"/>
  <c r="D3418" i="4"/>
  <c r="D3419" i="4"/>
  <c r="D3420" i="4"/>
  <c r="D3421" i="4"/>
  <c r="D3422" i="4"/>
  <c r="D3423" i="4"/>
  <c r="D3424" i="4"/>
  <c r="D3425" i="4"/>
  <c r="D3426" i="4"/>
  <c r="D3427" i="4"/>
  <c r="D3428" i="4"/>
  <c r="D3429" i="4"/>
  <c r="D3430" i="4"/>
  <c r="D3431" i="4"/>
  <c r="D3432" i="4"/>
  <c r="D3433" i="4"/>
  <c r="D3434" i="4"/>
  <c r="D3435" i="4"/>
  <c r="D3436" i="4"/>
  <c r="D3437" i="4"/>
  <c r="D3438" i="4"/>
  <c r="D3439" i="4"/>
  <c r="D3440" i="4"/>
  <c r="D3441" i="4"/>
  <c r="D3442" i="4"/>
  <c r="D3443" i="4"/>
  <c r="D3444" i="4"/>
  <c r="D3445" i="4"/>
  <c r="D3446" i="4"/>
  <c r="D3447" i="4"/>
  <c r="D3448" i="4"/>
  <c r="D3449" i="4"/>
  <c r="D3450" i="4"/>
  <c r="D3451" i="4"/>
  <c r="D3452" i="4"/>
  <c r="D3453" i="4"/>
  <c r="D3454" i="4"/>
  <c r="D3455" i="4"/>
  <c r="D3456" i="4"/>
  <c r="D3457" i="4"/>
  <c r="D3458" i="4"/>
  <c r="D3459" i="4"/>
  <c r="D3460" i="4"/>
  <c r="D3461" i="4"/>
  <c r="D3462" i="4"/>
  <c r="D3463" i="4"/>
  <c r="D3464" i="4"/>
  <c r="D3465" i="4"/>
  <c r="D3466" i="4"/>
  <c r="D3467" i="4"/>
  <c r="D3468" i="4"/>
  <c r="D3469" i="4"/>
  <c r="D3470" i="4"/>
  <c r="D3471" i="4"/>
  <c r="D3472" i="4"/>
  <c r="D3473" i="4"/>
  <c r="D3474" i="4"/>
  <c r="D3475" i="4"/>
  <c r="D3476" i="4"/>
  <c r="D3477" i="4"/>
  <c r="D3478" i="4"/>
  <c r="D3479" i="4"/>
  <c r="D3480" i="4"/>
  <c r="D3481" i="4"/>
  <c r="D3482" i="4"/>
  <c r="D3483" i="4"/>
  <c r="D3484" i="4"/>
  <c r="D3485" i="4"/>
  <c r="D3486" i="4"/>
  <c r="D3487" i="4"/>
  <c r="D3488" i="4"/>
  <c r="D3489" i="4"/>
  <c r="D3490" i="4"/>
  <c r="D3491" i="4"/>
  <c r="D3492" i="4"/>
  <c r="D3493" i="4"/>
  <c r="D3494" i="4"/>
  <c r="D3495" i="4"/>
  <c r="D3496" i="4"/>
  <c r="D3497" i="4"/>
  <c r="D3498" i="4"/>
  <c r="D3499" i="4"/>
  <c r="D3500" i="4"/>
  <c r="D3501" i="4"/>
  <c r="D3502" i="4"/>
  <c r="D3503" i="4"/>
  <c r="D3504" i="4"/>
  <c r="D3505" i="4"/>
  <c r="D3506" i="4"/>
  <c r="D3507" i="4"/>
  <c r="D3508" i="4"/>
  <c r="D3509" i="4"/>
  <c r="D3510" i="4"/>
  <c r="D3511" i="4"/>
  <c r="D3512" i="4"/>
  <c r="D3513" i="4"/>
  <c r="D3514" i="4"/>
  <c r="D3515" i="4"/>
  <c r="D3516" i="4"/>
  <c r="D3517" i="4"/>
  <c r="D3518" i="4"/>
  <c r="D3519" i="4"/>
  <c r="D3520" i="4"/>
  <c r="D3521" i="4"/>
  <c r="D3522" i="4"/>
  <c r="D3523" i="4"/>
  <c r="D3524" i="4"/>
  <c r="D3525" i="4"/>
  <c r="D3526" i="4"/>
  <c r="D3527" i="4"/>
  <c r="D3528" i="4"/>
  <c r="D3529" i="4"/>
  <c r="D3530" i="4"/>
  <c r="D3531" i="4"/>
  <c r="D3532" i="4"/>
  <c r="D3533" i="4"/>
  <c r="D3534" i="4"/>
  <c r="D3535" i="4"/>
  <c r="D3536" i="4"/>
  <c r="D3537" i="4"/>
  <c r="D3538" i="4"/>
  <c r="D3539" i="4"/>
  <c r="D3540" i="4"/>
  <c r="D3541" i="4"/>
  <c r="D3542" i="4"/>
  <c r="D3543" i="4"/>
  <c r="D3544" i="4"/>
  <c r="D3545" i="4"/>
  <c r="D3546" i="4"/>
  <c r="D3547" i="4"/>
  <c r="D3548" i="4"/>
  <c r="D3549" i="4"/>
  <c r="D3550" i="4"/>
  <c r="D3551" i="4"/>
  <c r="D3552" i="4"/>
  <c r="D3553" i="4"/>
  <c r="D3554" i="4"/>
  <c r="D3555" i="4"/>
  <c r="D3556" i="4"/>
  <c r="D3557" i="4"/>
  <c r="D3558" i="4"/>
  <c r="D3559" i="4"/>
  <c r="D3560" i="4"/>
  <c r="D3561" i="4"/>
  <c r="D3562" i="4"/>
  <c r="D3563" i="4"/>
  <c r="D3564" i="4"/>
  <c r="D3565" i="4"/>
  <c r="D3566" i="4"/>
  <c r="D3567" i="4"/>
  <c r="D3568" i="4"/>
  <c r="D3569" i="4"/>
  <c r="D3570" i="4"/>
  <c r="D3571" i="4"/>
  <c r="D3572" i="4"/>
  <c r="D3573" i="4"/>
  <c r="D3574" i="4"/>
  <c r="D3575" i="4"/>
  <c r="D3576" i="4"/>
  <c r="D3577" i="4"/>
  <c r="D3578" i="4"/>
  <c r="D3579" i="4"/>
  <c r="D3580" i="4"/>
  <c r="D3581" i="4"/>
  <c r="D3582" i="4"/>
  <c r="D3583" i="4"/>
  <c r="D3584" i="4"/>
  <c r="D3585" i="4"/>
  <c r="D3586" i="4"/>
  <c r="D3587" i="4"/>
  <c r="D3588" i="4"/>
  <c r="D3589" i="4"/>
  <c r="D3590" i="4"/>
  <c r="D3591" i="4"/>
  <c r="D3592" i="4"/>
  <c r="D3593" i="4"/>
  <c r="D3594" i="4"/>
  <c r="D3595" i="4"/>
  <c r="D3596" i="4"/>
  <c r="D3597" i="4"/>
  <c r="D3598" i="4"/>
  <c r="D3599" i="4"/>
  <c r="D3600" i="4"/>
  <c r="D3601" i="4"/>
  <c r="D3602" i="4"/>
  <c r="D3603" i="4"/>
  <c r="D3604" i="4"/>
  <c r="D3605" i="4"/>
  <c r="D3606" i="4"/>
  <c r="D3607" i="4"/>
  <c r="D3608" i="4"/>
  <c r="D3609" i="4"/>
  <c r="D3610" i="4"/>
  <c r="D3611" i="4"/>
  <c r="D3612" i="4"/>
  <c r="D3613" i="4"/>
  <c r="D3614" i="4"/>
  <c r="D3615" i="4"/>
  <c r="D3616" i="4"/>
  <c r="D3617" i="4"/>
  <c r="D3618" i="4"/>
  <c r="D3619" i="4"/>
  <c r="D3620" i="4"/>
  <c r="D3621" i="4"/>
  <c r="D3622" i="4"/>
  <c r="D3623" i="4"/>
  <c r="D3624" i="4"/>
  <c r="D3625" i="4"/>
  <c r="D3626" i="4"/>
  <c r="D3627" i="4"/>
  <c r="D3628" i="4"/>
  <c r="D3629" i="4"/>
  <c r="D3630" i="4"/>
  <c r="D3631" i="4"/>
  <c r="D3632" i="4"/>
  <c r="D3633" i="4"/>
  <c r="D3634" i="4"/>
  <c r="D3635" i="4"/>
  <c r="D3636" i="4"/>
  <c r="D3637" i="4"/>
  <c r="D3638" i="4"/>
  <c r="D3639" i="4"/>
  <c r="D3640" i="4"/>
  <c r="D3641" i="4"/>
  <c r="D3642" i="4"/>
  <c r="D3643" i="4"/>
  <c r="D3644" i="4"/>
  <c r="D3645" i="4"/>
  <c r="D3646" i="4"/>
  <c r="D3647" i="4"/>
  <c r="D3648" i="4"/>
  <c r="D3649" i="4"/>
  <c r="D3650" i="4"/>
  <c r="D3651" i="4"/>
  <c r="D3652" i="4"/>
  <c r="D3653" i="4"/>
  <c r="D3654" i="4"/>
  <c r="D3655" i="4"/>
  <c r="D3656" i="4"/>
  <c r="D3657" i="4"/>
  <c r="D3658" i="4"/>
  <c r="D3659" i="4"/>
  <c r="D3660" i="4"/>
  <c r="D3661" i="4"/>
  <c r="D3662" i="4"/>
  <c r="D3663" i="4"/>
  <c r="D3664" i="4"/>
  <c r="D3665" i="4"/>
  <c r="D3666" i="4"/>
  <c r="D3667" i="4"/>
  <c r="D3668" i="4"/>
  <c r="D3669" i="4"/>
  <c r="D3670" i="4"/>
  <c r="D3671" i="4"/>
  <c r="D3672" i="4"/>
  <c r="D3673" i="4"/>
  <c r="D3674" i="4"/>
  <c r="D3675" i="4"/>
  <c r="D3676" i="4"/>
  <c r="D3677" i="4"/>
  <c r="D3678" i="4"/>
  <c r="D3679" i="4"/>
  <c r="D3680" i="4"/>
  <c r="D3681" i="4"/>
  <c r="D3682" i="4"/>
  <c r="D3683" i="4"/>
  <c r="D3684" i="4"/>
  <c r="D3685" i="4"/>
  <c r="D3686" i="4"/>
  <c r="D3687" i="4"/>
  <c r="D3688" i="4"/>
  <c r="D3689" i="4"/>
  <c r="D3690" i="4"/>
  <c r="D3691" i="4"/>
  <c r="D3692" i="4"/>
  <c r="D3693" i="4"/>
  <c r="D3694" i="4"/>
  <c r="D3695" i="4"/>
  <c r="D3696" i="4"/>
  <c r="D3697" i="4"/>
  <c r="D3698" i="4"/>
  <c r="D3699" i="4"/>
  <c r="D3700" i="4"/>
  <c r="D3701" i="4"/>
  <c r="D3702" i="4"/>
  <c r="D3703" i="4"/>
  <c r="D3704" i="4"/>
  <c r="D3705" i="4"/>
  <c r="D3706" i="4"/>
  <c r="D3707" i="4"/>
  <c r="D3708" i="4"/>
  <c r="D3709" i="4"/>
  <c r="D3710" i="4"/>
  <c r="D3711" i="4"/>
  <c r="D3712" i="4"/>
  <c r="D3713" i="4"/>
  <c r="D3714" i="4"/>
  <c r="D3715" i="4"/>
  <c r="D3716" i="4"/>
  <c r="D3717" i="4"/>
  <c r="D3718" i="4"/>
  <c r="D3719" i="4"/>
  <c r="D3720" i="4"/>
  <c r="D3721" i="4"/>
  <c r="D3722" i="4"/>
  <c r="D3723" i="4"/>
  <c r="D3724" i="4"/>
  <c r="D3725" i="4"/>
  <c r="D3726" i="4"/>
  <c r="D3727" i="4"/>
  <c r="D3728" i="4"/>
  <c r="D3729" i="4"/>
  <c r="D3730" i="4"/>
  <c r="D3731" i="4"/>
  <c r="D3732" i="4"/>
  <c r="D3733" i="4"/>
  <c r="D3734" i="4"/>
  <c r="D3735" i="4"/>
  <c r="D3736" i="4"/>
  <c r="D3737" i="4"/>
  <c r="D3738" i="4"/>
  <c r="D3739" i="4"/>
  <c r="D3740" i="4"/>
  <c r="D3741" i="4"/>
  <c r="D3742" i="4"/>
  <c r="D3743" i="4"/>
  <c r="D3744" i="4"/>
  <c r="D3745" i="4"/>
  <c r="D3746" i="4"/>
  <c r="D3747" i="4"/>
  <c r="D3748" i="4"/>
  <c r="D3749" i="4"/>
  <c r="D3750" i="4"/>
  <c r="D3751" i="4"/>
  <c r="D3752" i="4"/>
  <c r="D3753" i="4"/>
  <c r="D3754" i="4"/>
  <c r="D3755" i="4"/>
  <c r="D3756" i="4"/>
  <c r="D3757" i="4"/>
  <c r="D3758" i="4"/>
  <c r="D3759" i="4"/>
  <c r="D3760" i="4"/>
  <c r="D3761" i="4"/>
  <c r="D3762" i="4"/>
  <c r="D3763" i="4"/>
  <c r="D3764" i="4"/>
  <c r="D3765" i="4"/>
  <c r="D3766" i="4"/>
  <c r="D3767" i="4"/>
  <c r="D3768" i="4"/>
  <c r="D3769" i="4"/>
  <c r="D3770" i="4"/>
  <c r="D3771" i="4"/>
  <c r="D3772" i="4"/>
  <c r="D3773" i="4"/>
  <c r="D3774" i="4"/>
  <c r="D3775" i="4"/>
  <c r="D3776" i="4"/>
  <c r="D3777" i="4"/>
  <c r="D3778" i="4"/>
  <c r="D3779" i="4"/>
  <c r="D3780" i="4"/>
  <c r="D3781" i="4"/>
  <c r="D3782" i="4"/>
  <c r="D3783" i="4"/>
  <c r="D3784" i="4"/>
  <c r="D3785" i="4"/>
  <c r="D3786" i="4"/>
  <c r="D3787" i="4"/>
  <c r="D3788" i="4"/>
  <c r="D3789" i="4"/>
  <c r="D3790" i="4"/>
  <c r="D3791" i="4"/>
  <c r="D3792" i="4"/>
  <c r="D3793" i="4"/>
  <c r="D3794" i="4"/>
  <c r="D3795" i="4"/>
  <c r="D3796" i="4"/>
  <c r="D3797" i="4"/>
  <c r="D3798" i="4"/>
  <c r="D3799" i="4"/>
  <c r="D3800" i="4"/>
  <c r="D3801" i="4"/>
  <c r="D3802" i="4"/>
  <c r="D3803" i="4"/>
  <c r="D3804" i="4"/>
  <c r="D3805" i="4"/>
  <c r="D3806" i="4"/>
  <c r="D3807" i="4"/>
  <c r="D3808" i="4"/>
  <c r="D3809" i="4"/>
  <c r="D3810" i="4"/>
  <c r="D3811" i="4"/>
  <c r="D3812" i="4"/>
  <c r="D3813" i="4"/>
  <c r="D3814" i="4"/>
  <c r="D3815" i="4"/>
  <c r="D3816" i="4"/>
  <c r="D3817" i="4"/>
  <c r="D3818" i="4"/>
  <c r="D3819" i="4"/>
  <c r="D3820" i="4"/>
  <c r="D3821" i="4"/>
  <c r="D3822" i="4"/>
  <c r="D3823" i="4"/>
  <c r="D3824" i="4"/>
  <c r="D3825" i="4"/>
  <c r="D3826" i="4"/>
  <c r="D3827" i="4"/>
  <c r="D3828" i="4"/>
  <c r="D3829" i="4"/>
  <c r="D3830" i="4"/>
  <c r="D3831" i="4"/>
  <c r="D3832" i="4"/>
  <c r="D3833" i="4"/>
  <c r="D3834" i="4"/>
  <c r="D3835" i="4"/>
  <c r="D3836" i="4"/>
  <c r="D3837" i="4"/>
  <c r="D3838" i="4"/>
  <c r="D3839" i="4"/>
  <c r="D3840" i="4"/>
  <c r="D3841" i="4"/>
  <c r="D3842" i="4"/>
  <c r="D3843" i="4"/>
  <c r="D3844" i="4"/>
  <c r="D3845" i="4"/>
  <c r="D3846" i="4"/>
  <c r="D3847" i="4"/>
  <c r="D3848" i="4"/>
  <c r="D3849" i="4"/>
  <c r="D3850" i="4"/>
  <c r="D3851" i="4"/>
  <c r="D3852" i="4"/>
  <c r="D3853" i="4"/>
  <c r="D3854" i="4"/>
  <c r="D3855" i="4"/>
  <c r="D3856" i="4"/>
  <c r="D3857" i="4"/>
  <c r="D3858" i="4"/>
  <c r="D3859" i="4"/>
  <c r="D3860" i="4"/>
  <c r="D3861" i="4"/>
  <c r="D3862" i="4"/>
  <c r="D3863" i="4"/>
  <c r="D3864" i="4"/>
  <c r="D3865" i="4"/>
  <c r="D3866" i="4"/>
  <c r="D3867" i="4"/>
  <c r="D3868" i="4"/>
  <c r="D3869" i="4"/>
  <c r="D3870" i="4"/>
  <c r="D3871" i="4"/>
  <c r="D3872" i="4"/>
  <c r="D3873" i="4"/>
  <c r="D3874" i="4"/>
  <c r="D3875" i="4"/>
  <c r="D3876" i="4"/>
  <c r="D3877" i="4"/>
  <c r="D3878" i="4"/>
  <c r="D3879" i="4"/>
  <c r="D3880" i="4"/>
  <c r="D3881" i="4"/>
  <c r="D3882" i="4"/>
  <c r="D3883" i="4"/>
  <c r="D3884" i="4"/>
  <c r="D3885" i="4"/>
  <c r="D3886" i="4"/>
  <c r="D3887" i="4"/>
  <c r="D3888" i="4"/>
  <c r="D3889" i="4"/>
  <c r="D3890" i="4"/>
  <c r="D3891" i="4"/>
  <c r="D3892" i="4"/>
  <c r="D3893" i="4"/>
  <c r="D3894" i="4"/>
  <c r="D3895" i="4"/>
  <c r="D3896" i="4"/>
  <c r="D3897" i="4"/>
  <c r="D3898" i="4"/>
  <c r="D3899" i="4"/>
  <c r="D3900" i="4"/>
  <c r="D3901" i="4"/>
  <c r="D3902" i="4"/>
  <c r="D3903" i="4"/>
  <c r="D3904" i="4"/>
  <c r="D3905" i="4"/>
  <c r="D3906" i="4"/>
  <c r="D3907" i="4"/>
  <c r="D3908" i="4"/>
  <c r="D3909" i="4"/>
  <c r="D3910" i="4"/>
  <c r="D3911" i="4"/>
  <c r="D3912" i="4"/>
  <c r="D3913" i="4"/>
  <c r="D3914" i="4"/>
  <c r="D3915" i="4"/>
  <c r="D3916" i="4"/>
  <c r="D3917" i="4"/>
  <c r="D3918" i="4"/>
  <c r="D3919" i="4"/>
  <c r="D3920" i="4"/>
  <c r="D3921" i="4"/>
  <c r="D3922" i="4"/>
  <c r="D3923" i="4"/>
  <c r="D3924" i="4"/>
  <c r="D3925" i="4"/>
  <c r="D3926" i="4"/>
  <c r="D3927" i="4"/>
  <c r="D3928" i="4"/>
  <c r="D3929" i="4"/>
  <c r="D3930" i="4"/>
  <c r="D3931" i="4"/>
  <c r="D3932" i="4"/>
  <c r="D3933" i="4"/>
  <c r="D3934" i="4"/>
  <c r="D3935" i="4"/>
  <c r="D3936" i="4"/>
  <c r="D3937" i="4"/>
  <c r="D3938" i="4"/>
  <c r="D3939" i="4"/>
  <c r="D3940" i="4"/>
  <c r="D3941" i="4"/>
  <c r="D3942" i="4"/>
  <c r="D3943" i="4"/>
  <c r="D3944" i="4"/>
  <c r="D3945" i="4"/>
  <c r="D3946" i="4"/>
  <c r="D3947" i="4"/>
  <c r="D3948" i="4"/>
  <c r="D3949" i="4"/>
  <c r="D3950" i="4"/>
  <c r="D3951" i="4"/>
  <c r="D3952" i="4"/>
  <c r="D3953" i="4"/>
  <c r="D3954" i="4"/>
  <c r="D3955" i="4"/>
  <c r="D3956" i="4"/>
  <c r="D3957" i="4"/>
  <c r="D3958" i="4"/>
  <c r="D3959" i="4"/>
  <c r="D3960" i="4"/>
  <c r="D3961" i="4"/>
  <c r="D3962" i="4"/>
  <c r="D3963" i="4"/>
  <c r="D3964" i="4"/>
  <c r="D3965" i="4"/>
  <c r="D3966" i="4"/>
  <c r="D3967" i="4"/>
  <c r="D3968" i="4"/>
  <c r="D3969" i="4"/>
  <c r="D3970" i="4"/>
  <c r="D3971" i="4"/>
  <c r="D3972" i="4"/>
  <c r="D3973" i="4"/>
  <c r="D3974" i="4"/>
  <c r="D3975" i="4"/>
  <c r="D3976" i="4"/>
  <c r="D3977" i="4"/>
  <c r="D3978" i="4"/>
  <c r="D3979" i="4"/>
  <c r="D3980" i="4"/>
  <c r="D3981" i="4"/>
  <c r="D3982" i="4"/>
  <c r="D3983" i="4"/>
  <c r="D3984" i="4"/>
  <c r="D3985" i="4"/>
  <c r="D3986" i="4"/>
  <c r="D3987" i="4"/>
  <c r="D3988" i="4"/>
  <c r="D3989" i="4"/>
  <c r="D3990" i="4"/>
  <c r="D3991" i="4"/>
  <c r="D3992" i="4"/>
  <c r="D3993" i="4"/>
  <c r="D3994" i="4"/>
  <c r="D3995" i="4"/>
  <c r="D3996" i="4"/>
  <c r="D3997" i="4"/>
  <c r="D3998" i="4"/>
  <c r="D3999" i="4"/>
  <c r="D4000" i="4"/>
  <c r="D4001" i="4"/>
  <c r="D4002" i="4"/>
  <c r="D4003" i="4"/>
  <c r="D4004" i="4"/>
  <c r="D4005" i="4"/>
  <c r="D4006" i="4"/>
  <c r="D4007" i="4"/>
  <c r="D4008" i="4"/>
  <c r="D4009" i="4"/>
  <c r="D4010" i="4"/>
  <c r="D4011" i="4"/>
  <c r="D4012" i="4"/>
  <c r="D4013" i="4"/>
  <c r="D4014" i="4"/>
  <c r="D4015" i="4"/>
  <c r="D4016" i="4"/>
  <c r="D4017" i="4"/>
  <c r="D4018" i="4"/>
  <c r="D4019" i="4"/>
  <c r="D4020" i="4"/>
  <c r="D4021" i="4"/>
  <c r="D4022" i="4"/>
  <c r="D4023" i="4"/>
  <c r="D4024" i="4"/>
  <c r="D4025" i="4"/>
  <c r="D4026" i="4"/>
  <c r="D4027" i="4"/>
  <c r="D4028" i="4"/>
  <c r="D4029" i="4"/>
  <c r="D4030" i="4"/>
  <c r="D4031" i="4"/>
  <c r="D4032" i="4"/>
  <c r="D4033" i="4"/>
  <c r="D4034" i="4"/>
  <c r="D4035" i="4"/>
  <c r="D4036" i="4"/>
  <c r="D4037" i="4"/>
  <c r="D4038" i="4"/>
  <c r="D4039" i="4"/>
  <c r="D4040" i="4"/>
  <c r="D4041" i="4"/>
  <c r="D4042" i="4"/>
  <c r="D4043" i="4"/>
  <c r="D4044" i="4"/>
  <c r="D4045" i="4"/>
  <c r="D4046" i="4"/>
  <c r="D4047" i="4"/>
  <c r="D4048" i="4"/>
  <c r="D4049" i="4"/>
  <c r="D4050" i="4"/>
  <c r="D4051" i="4"/>
  <c r="D4052" i="4"/>
  <c r="D4053" i="4"/>
  <c r="D4054" i="4"/>
  <c r="D4055" i="4"/>
  <c r="D4056" i="4"/>
  <c r="D4057" i="4"/>
  <c r="D4058" i="4"/>
  <c r="D4059" i="4"/>
  <c r="D4060" i="4"/>
  <c r="D4061" i="4"/>
  <c r="D4062" i="4"/>
  <c r="D4063" i="4"/>
  <c r="D4064" i="4"/>
  <c r="D4065" i="4"/>
  <c r="D4066" i="4"/>
  <c r="D4067" i="4"/>
  <c r="D4068" i="4"/>
  <c r="D4069" i="4"/>
  <c r="D4070" i="4"/>
  <c r="D4071" i="4"/>
  <c r="D4072" i="4"/>
  <c r="D4073" i="4"/>
  <c r="D4074" i="4"/>
  <c r="D4075" i="4"/>
  <c r="D4076" i="4"/>
  <c r="D4077" i="4"/>
  <c r="D4078" i="4"/>
  <c r="D4079" i="4"/>
  <c r="D4080" i="4"/>
  <c r="D4081" i="4"/>
  <c r="D4082" i="4"/>
  <c r="D4083" i="4"/>
  <c r="D4084" i="4"/>
  <c r="D4085" i="4"/>
  <c r="D4086" i="4"/>
  <c r="D4087" i="4"/>
  <c r="D4088" i="4"/>
  <c r="D4089" i="4"/>
  <c r="D4090" i="4"/>
  <c r="D4091" i="4"/>
  <c r="D4092" i="4"/>
  <c r="D4093" i="4"/>
  <c r="D4094" i="4"/>
  <c r="D4095" i="4"/>
  <c r="D4096" i="4"/>
  <c r="D4097" i="4"/>
  <c r="D4098" i="4"/>
  <c r="D4099" i="4"/>
  <c r="D4100" i="4"/>
  <c r="D4101" i="4"/>
  <c r="D4102" i="4"/>
  <c r="D4103" i="4"/>
  <c r="D4104" i="4"/>
  <c r="D4105" i="4"/>
  <c r="D4106" i="4"/>
  <c r="D4107" i="4"/>
  <c r="D4108" i="4"/>
  <c r="D4109" i="4"/>
  <c r="D4110" i="4"/>
  <c r="D4111" i="4"/>
  <c r="D4112" i="4"/>
  <c r="D4113" i="4"/>
  <c r="D4114" i="4"/>
  <c r="D4115" i="4"/>
  <c r="D4116" i="4"/>
  <c r="D4117" i="4"/>
  <c r="D4118" i="4"/>
  <c r="D4119" i="4"/>
  <c r="D4120" i="4"/>
  <c r="D4121" i="4"/>
  <c r="D4122" i="4"/>
  <c r="D4123" i="4"/>
  <c r="D4124" i="4"/>
  <c r="D4125" i="4"/>
  <c r="D4126" i="4"/>
  <c r="D4127" i="4"/>
  <c r="D4128" i="4"/>
  <c r="D4129" i="4"/>
  <c r="D4130" i="4"/>
  <c r="D4131" i="4"/>
  <c r="D4132" i="4"/>
  <c r="D4133" i="4"/>
  <c r="D4134" i="4"/>
  <c r="D4135" i="4"/>
  <c r="D4136" i="4"/>
  <c r="D4137" i="4"/>
  <c r="D4138" i="4"/>
  <c r="D4139" i="4"/>
  <c r="D4140" i="4"/>
  <c r="D4141" i="4"/>
  <c r="D4142" i="4"/>
  <c r="D4143" i="4"/>
  <c r="D4144" i="4"/>
  <c r="D4145" i="4"/>
  <c r="D4146" i="4"/>
  <c r="D4147" i="4"/>
  <c r="D4148" i="4"/>
  <c r="D4149" i="4"/>
  <c r="D4150" i="4"/>
  <c r="D4151" i="4"/>
  <c r="D4152" i="4"/>
  <c r="D4153" i="4"/>
  <c r="D4154" i="4"/>
  <c r="D4155" i="4"/>
  <c r="D4156" i="4"/>
  <c r="D4157" i="4"/>
  <c r="D4158" i="4"/>
  <c r="D4159" i="4"/>
  <c r="D4160" i="4"/>
  <c r="D4161" i="4"/>
  <c r="D4162" i="4"/>
  <c r="D4163" i="4"/>
  <c r="D4164" i="4"/>
  <c r="D4165" i="4"/>
  <c r="D4166" i="4"/>
  <c r="D4167" i="4"/>
  <c r="D4168" i="4"/>
  <c r="D4169" i="4"/>
  <c r="D4170" i="4"/>
  <c r="D4171" i="4"/>
  <c r="D4172" i="4"/>
  <c r="D4173" i="4"/>
  <c r="D4174" i="4"/>
  <c r="D4175" i="4"/>
  <c r="D4176" i="4"/>
  <c r="D4177" i="4"/>
  <c r="D4178" i="4"/>
  <c r="D4179" i="4"/>
  <c r="D4180" i="4"/>
  <c r="D4181" i="4"/>
  <c r="D4182" i="4"/>
  <c r="D4183" i="4"/>
  <c r="D4184" i="4"/>
  <c r="D4185" i="4"/>
  <c r="D4186" i="4"/>
  <c r="D4187" i="4"/>
  <c r="D4188" i="4"/>
  <c r="D4189" i="4"/>
  <c r="D4190" i="4"/>
  <c r="D4191" i="4"/>
  <c r="D4192" i="4"/>
  <c r="D4193" i="4"/>
  <c r="D4194" i="4"/>
  <c r="D4195" i="4"/>
  <c r="D4196" i="4"/>
  <c r="D4197" i="4"/>
  <c r="D4198" i="4"/>
  <c r="D4199" i="4"/>
  <c r="D4200" i="4"/>
  <c r="D4201" i="4"/>
  <c r="D4202" i="4"/>
  <c r="D4203" i="4"/>
  <c r="D4204" i="4"/>
  <c r="D4205" i="4"/>
  <c r="D4206" i="4"/>
  <c r="D4207" i="4"/>
  <c r="D4208" i="4"/>
  <c r="D4209" i="4"/>
  <c r="D4210" i="4"/>
  <c r="D4211" i="4"/>
  <c r="D4212" i="4"/>
  <c r="D4213" i="4"/>
  <c r="D4214" i="4"/>
  <c r="D4215" i="4"/>
  <c r="D4216" i="4"/>
  <c r="D4217" i="4"/>
  <c r="D4218" i="4"/>
  <c r="D4219" i="4"/>
  <c r="D4220" i="4"/>
  <c r="D4221" i="4"/>
  <c r="D4222" i="4"/>
  <c r="D4223" i="4"/>
  <c r="D4224" i="4"/>
  <c r="D4225" i="4"/>
  <c r="D4226" i="4"/>
  <c r="D4227" i="4"/>
  <c r="D4228" i="4"/>
  <c r="D4229" i="4"/>
  <c r="D4230" i="4"/>
  <c r="D4231" i="4"/>
  <c r="D4232" i="4"/>
  <c r="D4233" i="4"/>
  <c r="D4234" i="4"/>
  <c r="D4235" i="4"/>
  <c r="D4236" i="4"/>
  <c r="D4237" i="4"/>
  <c r="D4238" i="4"/>
  <c r="D4239" i="4"/>
  <c r="D4240" i="4"/>
  <c r="D4241" i="4"/>
  <c r="D4242" i="4"/>
  <c r="D4243" i="4"/>
  <c r="D4244" i="4"/>
  <c r="D4245" i="4"/>
  <c r="D4246" i="4"/>
  <c r="D4247" i="4"/>
  <c r="D4248" i="4"/>
  <c r="D4249" i="4"/>
  <c r="D4250" i="4"/>
  <c r="D4251" i="4"/>
  <c r="D4252" i="4"/>
  <c r="D4253" i="4"/>
  <c r="D4254" i="4"/>
  <c r="D4255" i="4"/>
  <c r="D4256" i="4"/>
  <c r="D4257" i="4"/>
  <c r="D4258" i="4"/>
  <c r="D4259" i="4"/>
  <c r="D4260" i="4"/>
  <c r="D4261" i="4"/>
  <c r="D4262" i="4"/>
  <c r="D4263" i="4"/>
  <c r="D4264" i="4"/>
  <c r="D4265" i="4"/>
  <c r="D4266" i="4"/>
  <c r="D4267" i="4"/>
  <c r="D4268" i="4"/>
  <c r="D4269" i="4"/>
  <c r="D4270" i="4"/>
  <c r="D4271" i="4"/>
  <c r="D4272" i="4"/>
  <c r="D4273" i="4"/>
  <c r="D4274" i="4"/>
  <c r="D4275" i="4"/>
  <c r="D4276" i="4"/>
  <c r="D4277" i="4"/>
  <c r="D4278" i="4"/>
  <c r="D4279" i="4"/>
  <c r="D4280" i="4"/>
  <c r="D4281" i="4"/>
  <c r="D4282" i="4"/>
  <c r="D4283" i="4"/>
  <c r="D4284" i="4"/>
  <c r="D4285" i="4"/>
  <c r="D4286" i="4"/>
  <c r="D4287" i="4"/>
  <c r="D4288" i="4"/>
  <c r="D4289" i="4"/>
  <c r="D4290" i="4"/>
  <c r="D4291" i="4"/>
  <c r="D4292" i="4"/>
  <c r="D4293" i="4"/>
  <c r="D4294" i="4"/>
  <c r="D4295" i="4"/>
  <c r="D4296" i="4"/>
  <c r="D4297" i="4"/>
  <c r="D4298" i="4"/>
  <c r="D4299" i="4"/>
  <c r="D4300" i="4"/>
  <c r="D4301" i="4"/>
  <c r="D4302" i="4"/>
  <c r="D4303" i="4"/>
  <c r="D4304" i="4"/>
  <c r="D4305" i="4"/>
  <c r="D4306" i="4"/>
  <c r="D4307" i="4"/>
  <c r="D4308" i="4"/>
  <c r="D4309" i="4"/>
  <c r="D4310" i="4"/>
  <c r="D4311" i="4"/>
  <c r="D4312" i="4"/>
  <c r="D4313" i="4"/>
  <c r="D4314" i="4"/>
  <c r="D4315" i="4"/>
  <c r="D4316" i="4"/>
  <c r="D4317" i="4"/>
  <c r="D4318" i="4"/>
  <c r="D4319" i="4"/>
  <c r="D4320" i="4"/>
  <c r="D4321" i="4"/>
  <c r="D4322" i="4"/>
  <c r="D4323" i="4"/>
  <c r="D4324" i="4"/>
  <c r="D4325" i="4"/>
  <c r="D4326" i="4"/>
  <c r="D4327" i="4"/>
  <c r="D4328" i="4"/>
  <c r="D4329" i="4"/>
  <c r="D4330" i="4"/>
  <c r="D4331" i="4"/>
  <c r="D4332" i="4"/>
  <c r="D4333" i="4"/>
  <c r="D4334" i="4"/>
  <c r="D4335" i="4"/>
  <c r="D4336" i="4"/>
  <c r="D4337" i="4"/>
  <c r="D4338" i="4"/>
  <c r="D4339" i="4"/>
  <c r="D4340" i="4"/>
  <c r="D4341" i="4"/>
  <c r="D4342" i="4"/>
  <c r="D4343" i="4"/>
  <c r="D4344" i="4"/>
  <c r="D4345" i="4"/>
  <c r="D4346" i="4"/>
  <c r="D4347" i="4"/>
  <c r="D4348" i="4"/>
  <c r="D4349" i="4"/>
  <c r="D4350" i="4"/>
  <c r="D4351" i="4"/>
  <c r="D4352" i="4"/>
  <c r="D4353" i="4"/>
  <c r="D4354" i="4"/>
  <c r="D4355" i="4"/>
  <c r="D4356" i="4"/>
  <c r="D4357" i="4"/>
  <c r="D4358" i="4"/>
  <c r="D4359" i="4"/>
  <c r="D4360" i="4"/>
  <c r="D4361" i="4"/>
  <c r="D4362" i="4"/>
  <c r="D4363" i="4"/>
  <c r="D4364" i="4"/>
  <c r="D4365" i="4"/>
  <c r="D4366" i="4"/>
  <c r="D4367" i="4"/>
  <c r="D4368" i="4"/>
  <c r="D4369" i="4"/>
  <c r="D4370" i="4"/>
  <c r="D4371" i="4"/>
  <c r="D4372" i="4"/>
  <c r="D4373" i="4"/>
  <c r="D4374" i="4"/>
  <c r="D4375" i="4"/>
  <c r="D4376" i="4"/>
  <c r="D4377" i="4"/>
  <c r="D4378" i="4"/>
  <c r="D4379" i="4"/>
  <c r="D4380" i="4"/>
  <c r="D4381" i="4"/>
  <c r="D4382" i="4"/>
  <c r="D4383" i="4"/>
  <c r="D4384" i="4"/>
  <c r="D4385" i="4"/>
  <c r="D4386" i="4"/>
  <c r="D4387" i="4"/>
  <c r="D4388" i="4"/>
  <c r="D4389" i="4"/>
  <c r="D4390" i="4"/>
  <c r="D4391" i="4"/>
  <c r="D4392" i="4"/>
  <c r="D4393" i="4"/>
  <c r="D4394" i="4"/>
  <c r="D4395" i="4"/>
  <c r="D4396" i="4"/>
  <c r="D4397" i="4"/>
  <c r="D4398" i="4"/>
  <c r="D4399" i="4"/>
  <c r="D4400" i="4"/>
  <c r="D4401" i="4"/>
  <c r="D4402" i="4"/>
  <c r="D4403" i="4"/>
  <c r="D4404" i="4"/>
  <c r="D4405" i="4"/>
  <c r="D4406" i="4"/>
  <c r="D4407" i="4"/>
  <c r="D4408" i="4"/>
  <c r="D4409" i="4"/>
  <c r="D4410" i="4"/>
  <c r="D4411" i="4"/>
  <c r="D4412" i="4"/>
  <c r="D4413" i="4"/>
  <c r="D4414" i="4"/>
  <c r="D4415" i="4"/>
  <c r="D4416" i="4"/>
  <c r="D4417" i="4"/>
  <c r="D4418" i="4"/>
  <c r="D4419" i="4"/>
  <c r="D4420" i="4"/>
  <c r="D4421" i="4"/>
  <c r="D4422" i="4"/>
  <c r="D4423" i="4"/>
  <c r="D4424" i="4"/>
  <c r="D4425" i="4"/>
  <c r="D4426" i="4"/>
  <c r="D4427" i="4"/>
  <c r="D4428" i="4"/>
  <c r="D4429" i="4"/>
  <c r="D4430" i="4"/>
  <c r="D4431" i="4"/>
  <c r="D4432" i="4"/>
  <c r="D4433" i="4"/>
  <c r="D4434" i="4"/>
  <c r="D4435" i="4"/>
  <c r="D4436" i="4"/>
  <c r="D4437" i="4"/>
  <c r="D4438" i="4"/>
  <c r="D4439" i="4"/>
  <c r="D4440" i="4"/>
  <c r="D4441" i="4"/>
  <c r="D4442" i="4"/>
  <c r="D4443" i="4"/>
  <c r="D4444" i="4"/>
  <c r="D4445" i="4"/>
  <c r="D4446" i="4"/>
  <c r="D4447" i="4"/>
  <c r="D4448" i="4"/>
  <c r="D4449" i="4"/>
  <c r="D4450" i="4"/>
  <c r="D4451" i="4"/>
  <c r="D4452" i="4"/>
  <c r="D4453" i="4"/>
  <c r="D4454" i="4"/>
  <c r="D4455" i="4"/>
  <c r="D4456" i="4"/>
  <c r="D4457" i="4"/>
  <c r="D4458" i="4"/>
  <c r="D4459" i="4"/>
  <c r="D4460" i="4"/>
  <c r="D4461" i="4"/>
  <c r="D4462" i="4"/>
  <c r="D4463" i="4"/>
  <c r="D4464" i="4"/>
  <c r="D4465" i="4"/>
  <c r="D4466" i="4"/>
  <c r="D4467" i="4"/>
  <c r="D4468" i="4"/>
  <c r="D4469" i="4"/>
  <c r="D4470" i="4"/>
  <c r="D4471" i="4"/>
  <c r="D4472" i="4"/>
  <c r="D4473" i="4"/>
  <c r="D4474" i="4"/>
  <c r="D4475" i="4"/>
  <c r="D4476" i="4"/>
  <c r="D4477" i="4"/>
  <c r="D4478" i="4"/>
  <c r="D4479" i="4"/>
  <c r="D4480" i="4"/>
  <c r="D4481" i="4"/>
  <c r="D4482" i="4"/>
  <c r="D4483" i="4"/>
  <c r="D4484" i="4"/>
  <c r="D4485" i="4"/>
  <c r="D4486" i="4"/>
  <c r="D4487" i="4"/>
  <c r="D4488" i="4"/>
  <c r="D4489" i="4"/>
  <c r="D4490" i="4"/>
  <c r="D4491" i="4"/>
  <c r="D4492" i="4"/>
  <c r="D4493" i="4"/>
  <c r="D4494" i="4"/>
  <c r="D4495" i="4"/>
  <c r="D4496" i="4"/>
  <c r="D4497" i="4"/>
  <c r="D4498" i="4"/>
  <c r="D4499" i="4"/>
  <c r="D4500" i="4"/>
  <c r="D4501" i="4"/>
  <c r="D4502" i="4"/>
  <c r="D4503" i="4"/>
  <c r="D4504" i="4"/>
  <c r="D4505" i="4"/>
  <c r="D4506" i="4"/>
  <c r="D4507" i="4"/>
  <c r="D4508" i="4"/>
  <c r="D4509" i="4"/>
  <c r="D4510" i="4"/>
  <c r="D4511" i="4"/>
  <c r="D4512" i="4"/>
  <c r="D4513" i="4"/>
  <c r="D4514" i="4"/>
  <c r="D4515" i="4"/>
  <c r="D4516" i="4"/>
  <c r="D4517" i="4"/>
  <c r="D4518" i="4"/>
  <c r="D4519" i="4"/>
  <c r="D4520" i="4"/>
  <c r="D4521" i="4"/>
  <c r="D4522" i="4"/>
  <c r="D4523" i="4"/>
  <c r="D4524" i="4"/>
  <c r="D4525" i="4"/>
  <c r="D4526" i="4"/>
  <c r="D4527" i="4"/>
  <c r="D4528" i="4"/>
  <c r="D4529" i="4"/>
  <c r="D4530" i="4"/>
  <c r="D4531" i="4"/>
  <c r="D4532" i="4"/>
  <c r="D4533" i="4"/>
  <c r="D4534" i="4"/>
  <c r="D4535" i="4"/>
  <c r="D4536" i="4"/>
  <c r="D4537" i="4"/>
  <c r="D4538" i="4"/>
  <c r="D4539" i="4"/>
  <c r="D4540" i="4"/>
  <c r="D4541" i="4"/>
  <c r="D4542" i="4"/>
  <c r="D4543" i="4"/>
  <c r="D4544" i="4"/>
  <c r="D4545" i="4"/>
  <c r="D4546" i="4"/>
  <c r="D4547" i="4"/>
  <c r="D4548" i="4"/>
  <c r="D4549" i="4"/>
  <c r="D4550" i="4"/>
  <c r="D4551" i="4"/>
  <c r="D4552" i="4"/>
  <c r="D4553" i="4"/>
  <c r="D4554" i="4"/>
  <c r="D4555" i="4"/>
  <c r="D4556" i="4"/>
  <c r="D4557" i="4"/>
  <c r="D4558" i="4"/>
  <c r="D4559" i="4"/>
  <c r="D4560" i="4"/>
  <c r="D4561" i="4"/>
  <c r="D4562" i="4"/>
  <c r="D4563" i="4"/>
  <c r="D4564" i="4"/>
  <c r="D4565" i="4"/>
  <c r="D4566" i="4"/>
  <c r="D4567" i="4"/>
  <c r="D4568" i="4"/>
  <c r="D4569" i="4"/>
  <c r="D4570" i="4"/>
  <c r="D4571" i="4"/>
  <c r="D4572" i="4"/>
  <c r="D4573" i="4"/>
  <c r="D4574" i="4"/>
  <c r="D4575" i="4"/>
  <c r="D4576" i="4"/>
  <c r="D4577" i="4"/>
  <c r="D4578" i="4"/>
  <c r="D4579" i="4"/>
  <c r="D4580" i="4"/>
  <c r="D4581" i="4"/>
  <c r="D4582" i="4"/>
  <c r="D4583" i="4"/>
  <c r="D4584" i="4"/>
  <c r="D4585" i="4"/>
  <c r="D4586" i="4"/>
  <c r="D4587" i="4"/>
  <c r="D4588" i="4"/>
  <c r="D4589" i="4"/>
  <c r="D4590" i="4"/>
  <c r="D4591" i="4"/>
  <c r="D4592" i="4"/>
  <c r="D4593" i="4"/>
  <c r="D4594" i="4"/>
  <c r="D4595" i="4"/>
  <c r="D4596" i="4"/>
  <c r="D4597" i="4"/>
  <c r="D4598" i="4"/>
  <c r="D4599" i="4"/>
  <c r="D4600" i="4"/>
  <c r="D4601" i="4"/>
  <c r="D4602" i="4"/>
  <c r="D4603" i="4"/>
  <c r="D4604" i="4"/>
  <c r="D4605" i="4"/>
  <c r="D4606" i="4"/>
  <c r="D4607" i="4"/>
  <c r="D4608" i="4"/>
  <c r="D4609" i="4"/>
  <c r="D4610" i="4"/>
  <c r="D4611" i="4"/>
  <c r="D4612" i="4"/>
  <c r="D4613" i="4"/>
  <c r="D4614" i="4"/>
  <c r="D4615" i="4"/>
  <c r="D4616" i="4"/>
  <c r="D4617" i="4"/>
  <c r="D4618" i="4"/>
  <c r="D4619" i="4"/>
  <c r="D4620" i="4"/>
  <c r="D4621" i="4"/>
  <c r="D4622" i="4"/>
  <c r="D4623" i="4"/>
  <c r="D4624" i="4"/>
  <c r="D4625" i="4"/>
  <c r="D4626" i="4"/>
  <c r="D4627" i="4"/>
  <c r="D4628" i="4"/>
  <c r="D4629" i="4"/>
  <c r="D4630" i="4"/>
  <c r="D4631" i="4"/>
  <c r="D4632" i="4"/>
  <c r="D4633" i="4"/>
  <c r="D4634" i="4"/>
  <c r="D4635" i="4"/>
  <c r="D4636" i="4"/>
  <c r="D4637" i="4"/>
  <c r="D4638" i="4"/>
  <c r="D4639" i="4"/>
  <c r="D4640" i="4"/>
  <c r="D4641" i="4"/>
  <c r="D4642" i="4"/>
  <c r="D4643" i="4"/>
  <c r="D4644" i="4"/>
  <c r="D4645" i="4"/>
  <c r="D4646" i="4"/>
  <c r="D4647" i="4"/>
  <c r="D4648" i="4"/>
  <c r="D4649" i="4"/>
  <c r="D4650" i="4"/>
  <c r="D4651" i="4"/>
  <c r="D4652" i="4"/>
  <c r="D4653" i="4"/>
  <c r="D4654" i="4"/>
  <c r="D4655" i="4"/>
  <c r="D4656" i="4"/>
  <c r="D4657" i="4"/>
  <c r="D4658" i="4"/>
  <c r="D4659" i="4"/>
  <c r="D4660" i="4"/>
  <c r="D4661" i="4"/>
  <c r="D4662" i="4"/>
  <c r="D4663" i="4"/>
  <c r="D4664" i="4"/>
  <c r="D4665" i="4"/>
  <c r="D4666" i="4"/>
  <c r="D4667" i="4"/>
  <c r="D4668" i="4"/>
  <c r="D4669" i="4"/>
  <c r="D4670" i="4"/>
  <c r="D4671" i="4"/>
  <c r="D4672" i="4"/>
  <c r="D4673" i="4"/>
  <c r="D4674" i="4"/>
  <c r="D4675" i="4"/>
  <c r="D4676" i="4"/>
  <c r="D4677" i="4"/>
  <c r="D4678" i="4"/>
  <c r="D4679" i="4"/>
  <c r="D4680" i="4"/>
  <c r="D4681" i="4"/>
  <c r="D4682" i="4"/>
  <c r="D4683" i="4"/>
  <c r="D4684" i="4"/>
  <c r="D4685" i="4"/>
  <c r="D4686" i="4"/>
  <c r="D4687" i="4"/>
  <c r="D4688" i="4"/>
  <c r="D4689" i="4"/>
  <c r="D4690" i="4"/>
  <c r="D4691" i="4"/>
  <c r="D4692" i="4"/>
  <c r="D4693" i="4"/>
  <c r="D4694" i="4"/>
  <c r="D4695" i="4"/>
  <c r="D4696" i="4"/>
  <c r="D4697" i="4"/>
  <c r="D4698" i="4"/>
  <c r="D4699" i="4"/>
  <c r="D4700" i="4"/>
  <c r="D4701" i="4"/>
  <c r="D4702" i="4"/>
  <c r="D4703" i="4"/>
  <c r="D4704" i="4"/>
  <c r="D4705" i="4"/>
  <c r="D4706" i="4"/>
  <c r="D4707" i="4"/>
  <c r="D4708" i="4"/>
  <c r="D4709" i="4"/>
  <c r="D4710" i="4"/>
  <c r="D4711" i="4"/>
  <c r="D4712" i="4"/>
  <c r="D4713" i="4"/>
  <c r="D4714" i="4"/>
  <c r="D4715" i="4"/>
  <c r="D4716" i="4"/>
  <c r="D4717" i="4"/>
  <c r="D4718" i="4"/>
  <c r="D4719" i="4"/>
  <c r="D4720" i="4"/>
  <c r="D4721" i="4"/>
  <c r="D4722" i="4"/>
  <c r="D4723" i="4"/>
  <c r="D4724" i="4"/>
  <c r="D4725" i="4"/>
  <c r="D4726" i="4"/>
  <c r="D4727" i="4"/>
  <c r="D4728" i="4"/>
  <c r="D4729" i="4"/>
  <c r="D4730" i="4"/>
  <c r="D4731" i="4"/>
  <c r="D4732" i="4"/>
  <c r="D4733" i="4"/>
  <c r="D4734" i="4"/>
  <c r="D4735" i="4"/>
  <c r="D4736" i="4"/>
  <c r="D4737" i="4"/>
  <c r="D4738" i="4"/>
  <c r="D4739" i="4"/>
  <c r="D4740" i="4"/>
  <c r="D4741" i="4"/>
  <c r="D4742" i="4"/>
  <c r="D4743" i="4"/>
  <c r="D4744" i="4"/>
  <c r="D4745" i="4"/>
  <c r="D4746" i="4"/>
  <c r="D4747" i="4"/>
  <c r="D4748" i="4"/>
  <c r="D4749" i="4"/>
  <c r="D4750" i="4"/>
  <c r="D4751" i="4"/>
  <c r="D4752" i="4"/>
  <c r="D4753" i="4"/>
  <c r="D4754" i="4"/>
  <c r="D4755" i="4"/>
  <c r="D4756" i="4"/>
  <c r="D4757" i="4"/>
  <c r="D4758" i="4"/>
  <c r="D4759" i="4"/>
  <c r="D4760" i="4"/>
  <c r="D4761" i="4"/>
  <c r="D4762" i="4"/>
  <c r="D4763" i="4"/>
  <c r="D4764" i="4"/>
  <c r="D4765" i="4"/>
  <c r="D4766" i="4"/>
  <c r="D4767" i="4"/>
  <c r="D4768" i="4"/>
  <c r="D4769" i="4"/>
  <c r="D4770" i="4"/>
  <c r="D4771" i="4"/>
  <c r="D4772" i="4"/>
  <c r="D4773" i="4"/>
  <c r="D4774" i="4"/>
  <c r="D4775" i="4"/>
  <c r="D4776" i="4"/>
  <c r="D4777" i="4"/>
  <c r="D4778" i="4"/>
  <c r="D4779" i="4"/>
  <c r="D4780" i="4"/>
  <c r="D4781" i="4"/>
  <c r="D4782" i="4"/>
  <c r="D4783" i="4"/>
  <c r="D4784" i="4"/>
  <c r="D4785" i="4"/>
  <c r="D4786" i="4"/>
  <c r="D4787" i="4"/>
  <c r="D4788" i="4"/>
  <c r="D4789" i="4"/>
  <c r="D4790" i="4"/>
  <c r="D4791" i="4"/>
  <c r="D4792" i="4"/>
  <c r="D4793" i="4"/>
  <c r="D4794" i="4"/>
  <c r="D4795" i="4"/>
  <c r="D4796" i="4"/>
  <c r="D4797" i="4"/>
  <c r="D4798" i="4"/>
  <c r="D4799" i="4"/>
  <c r="D4800" i="4"/>
  <c r="D4801" i="4"/>
  <c r="D4802" i="4"/>
  <c r="D4803" i="4"/>
  <c r="D4804" i="4"/>
  <c r="D4805" i="4"/>
  <c r="D4806" i="4"/>
  <c r="D4807" i="4"/>
  <c r="D4808" i="4"/>
  <c r="D4809" i="4"/>
  <c r="D4810" i="4"/>
  <c r="D4811" i="4"/>
  <c r="D4812" i="4"/>
  <c r="D4813" i="4"/>
  <c r="D4814" i="4"/>
  <c r="D4815" i="4"/>
  <c r="D4816" i="4"/>
  <c r="D4817" i="4"/>
  <c r="D4818" i="4"/>
  <c r="D4819" i="4"/>
  <c r="D4820" i="4"/>
  <c r="D4821" i="4"/>
  <c r="D4822" i="4"/>
  <c r="D4823" i="4"/>
  <c r="D4824" i="4"/>
  <c r="D4825" i="4"/>
  <c r="D4826" i="4"/>
  <c r="D4827" i="4"/>
  <c r="D4828" i="4"/>
  <c r="D4829" i="4"/>
  <c r="D4830" i="4"/>
  <c r="D4831" i="4"/>
  <c r="D4832" i="4"/>
  <c r="D4833" i="4"/>
  <c r="D4834" i="4"/>
  <c r="D4835" i="4"/>
  <c r="D4836" i="4"/>
  <c r="D4837" i="4"/>
  <c r="D4838" i="4"/>
  <c r="D4839" i="4"/>
  <c r="D4840" i="4"/>
  <c r="D4841" i="4"/>
  <c r="D4842" i="4"/>
  <c r="D4843" i="4"/>
  <c r="D4844" i="4"/>
  <c r="D4845" i="4"/>
  <c r="D4846" i="4"/>
  <c r="D4847" i="4"/>
  <c r="D4848" i="4"/>
  <c r="D4849" i="4"/>
  <c r="D4850" i="4"/>
  <c r="D4851" i="4"/>
  <c r="D4852" i="4"/>
  <c r="D4853" i="4"/>
  <c r="D4854" i="4"/>
  <c r="D4855" i="4"/>
  <c r="D4856" i="4"/>
  <c r="D4857" i="4"/>
  <c r="D4858" i="4"/>
  <c r="D4859" i="4"/>
  <c r="D4860" i="4"/>
  <c r="D4861" i="4"/>
  <c r="D4862" i="4"/>
  <c r="D4863" i="4"/>
  <c r="D4864" i="4"/>
  <c r="D4865" i="4"/>
  <c r="D4866" i="4"/>
  <c r="D4867" i="4"/>
  <c r="D4868" i="4"/>
  <c r="D4869" i="4"/>
  <c r="D4870" i="4"/>
  <c r="D4871" i="4"/>
  <c r="D4872" i="4"/>
  <c r="D4873" i="4"/>
  <c r="D4874" i="4"/>
  <c r="D4875" i="4"/>
  <c r="D4876" i="4"/>
  <c r="D4877" i="4"/>
  <c r="D4878" i="4"/>
  <c r="D4879" i="4"/>
  <c r="D4880" i="4"/>
  <c r="D4881" i="4"/>
  <c r="D4882" i="4"/>
  <c r="D4883" i="4"/>
  <c r="D4884" i="4"/>
  <c r="D4885" i="4"/>
  <c r="D4886" i="4"/>
  <c r="D4887" i="4"/>
  <c r="D4888" i="4"/>
  <c r="D4889" i="4"/>
  <c r="D4890" i="4"/>
  <c r="D4891" i="4"/>
  <c r="D4892" i="4"/>
  <c r="D4893" i="4"/>
  <c r="D4894" i="4"/>
  <c r="D4895" i="4"/>
  <c r="D4896" i="4"/>
  <c r="D4897" i="4"/>
  <c r="D4898" i="4"/>
  <c r="D4899" i="4"/>
  <c r="D4900" i="4"/>
  <c r="D4901" i="4"/>
  <c r="D4902" i="4"/>
  <c r="D4903" i="4"/>
  <c r="D4904" i="4"/>
  <c r="D4905" i="4"/>
  <c r="D4906" i="4"/>
  <c r="D4907" i="4"/>
  <c r="D4908" i="4"/>
  <c r="D4909" i="4"/>
  <c r="D4910" i="4"/>
  <c r="D4911" i="4"/>
  <c r="D4912" i="4"/>
  <c r="D4913" i="4"/>
  <c r="D4914" i="4"/>
  <c r="D4915" i="4"/>
  <c r="D4916" i="4"/>
  <c r="D4917" i="4"/>
  <c r="D4918" i="4"/>
  <c r="D4919" i="4"/>
  <c r="D4920" i="4"/>
  <c r="D4921" i="4"/>
  <c r="D4922" i="4"/>
  <c r="D4923" i="4"/>
  <c r="D4924" i="4"/>
  <c r="D4925" i="4"/>
  <c r="D4926" i="4"/>
  <c r="D4927" i="4"/>
  <c r="D4928" i="4"/>
  <c r="D4929" i="4"/>
  <c r="D4930" i="4"/>
  <c r="D4931" i="4"/>
  <c r="D4932" i="4"/>
  <c r="D4933" i="4"/>
  <c r="D4934" i="4"/>
  <c r="D4935" i="4"/>
  <c r="D4936" i="4"/>
  <c r="D4937" i="4"/>
  <c r="D4938" i="4"/>
  <c r="D4939" i="4"/>
  <c r="D4940" i="4"/>
  <c r="D4941" i="4"/>
  <c r="D4942" i="4"/>
  <c r="D4943" i="4"/>
  <c r="D4944" i="4"/>
  <c r="D4945" i="4"/>
  <c r="D4946" i="4"/>
  <c r="D4947" i="4"/>
  <c r="D4948" i="4"/>
  <c r="D4949" i="4"/>
  <c r="D4950" i="4"/>
  <c r="D4951" i="4"/>
  <c r="D4952" i="4"/>
  <c r="D4953" i="4"/>
  <c r="D4954" i="4"/>
  <c r="D4955" i="4"/>
  <c r="D4956" i="4"/>
  <c r="D4957" i="4"/>
  <c r="D4958" i="4"/>
  <c r="D4959" i="4"/>
  <c r="D4960" i="4"/>
  <c r="D4961" i="4"/>
  <c r="D4962" i="4"/>
  <c r="D4963" i="4"/>
  <c r="D4964" i="4"/>
  <c r="D4965" i="4"/>
  <c r="D4966" i="4"/>
  <c r="D4967" i="4"/>
  <c r="D4968" i="4"/>
  <c r="D4969" i="4"/>
  <c r="D4970" i="4"/>
  <c r="D4971" i="4"/>
  <c r="D4972" i="4"/>
  <c r="D4973" i="4"/>
  <c r="D4974" i="4"/>
  <c r="D4975" i="4"/>
  <c r="D4976" i="4"/>
  <c r="D4977" i="4"/>
  <c r="D4978" i="4"/>
  <c r="D4979" i="4"/>
  <c r="D4980" i="4"/>
  <c r="D4981" i="4"/>
  <c r="D4982" i="4"/>
  <c r="D4983" i="4"/>
  <c r="D4984" i="4"/>
  <c r="D4985" i="4"/>
  <c r="D4986" i="4"/>
  <c r="D4987" i="4"/>
  <c r="D4988" i="4"/>
  <c r="D4989" i="4"/>
  <c r="D4990" i="4"/>
  <c r="D4991" i="4"/>
  <c r="D4992" i="4"/>
  <c r="D4993" i="4"/>
  <c r="D4994" i="4"/>
  <c r="D4995" i="4"/>
  <c r="D4996" i="4"/>
  <c r="D4997" i="4"/>
  <c r="D4998" i="4"/>
  <c r="D4999" i="4"/>
  <c r="D5000" i="4"/>
  <c r="D5001" i="4"/>
  <c r="D5002" i="4"/>
  <c r="D5003" i="4"/>
  <c r="D5004" i="4"/>
  <c r="D5005" i="4"/>
  <c r="D5006" i="4"/>
  <c r="D5007" i="4"/>
  <c r="D5008" i="4"/>
  <c r="D5009" i="4"/>
  <c r="D5010" i="4"/>
  <c r="D5011" i="4"/>
  <c r="D5012" i="4"/>
  <c r="D5013" i="4"/>
  <c r="D5014" i="4"/>
  <c r="D5015" i="4"/>
  <c r="D5016" i="4"/>
  <c r="D5017" i="4"/>
  <c r="D5018" i="4"/>
  <c r="D5019" i="4"/>
  <c r="D5020" i="4"/>
  <c r="D5021" i="4"/>
  <c r="D5022" i="4"/>
  <c r="D5023" i="4"/>
  <c r="D5024" i="4"/>
  <c r="D5025" i="4"/>
  <c r="D5026" i="4"/>
  <c r="D5027" i="4"/>
  <c r="D5028" i="4"/>
  <c r="D5029" i="4"/>
  <c r="D5030" i="4"/>
  <c r="D5031" i="4"/>
  <c r="D5032" i="4"/>
  <c r="D5033" i="4"/>
  <c r="D5034" i="4"/>
  <c r="D5035" i="4"/>
  <c r="D5036" i="4"/>
  <c r="D5037" i="4"/>
  <c r="D5038" i="4"/>
  <c r="D5039" i="4"/>
  <c r="D5040" i="4"/>
  <c r="D5041" i="4"/>
  <c r="D5042" i="4"/>
  <c r="D5043" i="4"/>
  <c r="D5044" i="4"/>
  <c r="D5045" i="4"/>
  <c r="D5046" i="4"/>
  <c r="D5047" i="4"/>
  <c r="D5048" i="4"/>
  <c r="D5049" i="4"/>
  <c r="D5050" i="4"/>
  <c r="D5051" i="4"/>
  <c r="D5052" i="4"/>
  <c r="D5053" i="4"/>
  <c r="D5054" i="4"/>
  <c r="D5055" i="4"/>
  <c r="D5056" i="4"/>
  <c r="D5057" i="4"/>
  <c r="D5058" i="4"/>
  <c r="D5059" i="4"/>
  <c r="D5060" i="4"/>
  <c r="D5061" i="4"/>
  <c r="D5062" i="4"/>
  <c r="D5063" i="4"/>
  <c r="D5064" i="4"/>
  <c r="D5065" i="4"/>
  <c r="D5066" i="4"/>
  <c r="D5067" i="4"/>
  <c r="D5068" i="4"/>
  <c r="D5069" i="4"/>
  <c r="D5070" i="4"/>
  <c r="D5071" i="4"/>
  <c r="D5072" i="4"/>
  <c r="D5073" i="4"/>
  <c r="D5074" i="4"/>
  <c r="D5075" i="4"/>
  <c r="D5076" i="4"/>
  <c r="D5077" i="4"/>
  <c r="D5078" i="4"/>
  <c r="D5079" i="4"/>
  <c r="D5080" i="4"/>
  <c r="D5081" i="4"/>
  <c r="D5082" i="4"/>
  <c r="D5083" i="4"/>
  <c r="D5084" i="4"/>
  <c r="D5085" i="4"/>
  <c r="D5086" i="4"/>
  <c r="D5087" i="4"/>
  <c r="D5088" i="4"/>
  <c r="D5089" i="4"/>
  <c r="D5090" i="4"/>
  <c r="D5091" i="4"/>
  <c r="D5092" i="4"/>
  <c r="D5093" i="4"/>
  <c r="D5094" i="4"/>
  <c r="D5095" i="4"/>
  <c r="D5096" i="4"/>
  <c r="D5097" i="4"/>
  <c r="D5098" i="4"/>
  <c r="D5099" i="4"/>
  <c r="D5100" i="4"/>
  <c r="D5101" i="4"/>
  <c r="D5102" i="4"/>
  <c r="D5103" i="4"/>
  <c r="D5104" i="4"/>
  <c r="D5105" i="4"/>
  <c r="D5106" i="4"/>
  <c r="D5107" i="4"/>
  <c r="D5108" i="4"/>
  <c r="D5109" i="4"/>
  <c r="D5110" i="4"/>
  <c r="D5111" i="4"/>
  <c r="D5112" i="4"/>
  <c r="D5113" i="4"/>
  <c r="D5114" i="4"/>
  <c r="D5115" i="4"/>
  <c r="D5116" i="4"/>
  <c r="D5117" i="4"/>
  <c r="D5118" i="4"/>
  <c r="D5119" i="4"/>
  <c r="D5120" i="4"/>
  <c r="D5121" i="4"/>
  <c r="D5122" i="4"/>
  <c r="D5123" i="4"/>
  <c r="D5124" i="4"/>
  <c r="D5125" i="4"/>
  <c r="D5126" i="4"/>
  <c r="D5127" i="4"/>
  <c r="D5128" i="4"/>
  <c r="D5129" i="4"/>
  <c r="D5130" i="4"/>
  <c r="D5131" i="4"/>
  <c r="D5132" i="4"/>
  <c r="D5133" i="4"/>
  <c r="D5134" i="4"/>
  <c r="D5135" i="4"/>
  <c r="D5136" i="4"/>
  <c r="D5137" i="4"/>
  <c r="D5138" i="4"/>
  <c r="D5139" i="4"/>
  <c r="D5140" i="4"/>
  <c r="D5141" i="4"/>
  <c r="D5142" i="4"/>
  <c r="D5143" i="4"/>
  <c r="D5144" i="4"/>
  <c r="D5145" i="4"/>
  <c r="D5146" i="4"/>
  <c r="D5147" i="4"/>
  <c r="D5148" i="4"/>
  <c r="D5149" i="4"/>
  <c r="D5150" i="4"/>
  <c r="D5151" i="4"/>
  <c r="D5152" i="4"/>
  <c r="D5153" i="4"/>
  <c r="D5154" i="4"/>
  <c r="D5155" i="4"/>
  <c r="D5156" i="4"/>
  <c r="D5157" i="4"/>
  <c r="D5158" i="4"/>
  <c r="D5159" i="4"/>
  <c r="D5160" i="4"/>
  <c r="D5161" i="4"/>
  <c r="D5162" i="4"/>
  <c r="D5163" i="4"/>
  <c r="D5164" i="4"/>
  <c r="D5165" i="4"/>
  <c r="D5166" i="4"/>
  <c r="D5167" i="4"/>
  <c r="D5168" i="4"/>
  <c r="D5169" i="4"/>
  <c r="D5170" i="4"/>
  <c r="D5171" i="4"/>
  <c r="D5172" i="4"/>
  <c r="D5173" i="4"/>
  <c r="D5174" i="4"/>
  <c r="D5175" i="4"/>
  <c r="D5176" i="4"/>
  <c r="D5177" i="4"/>
  <c r="D5178" i="4"/>
  <c r="D5179" i="4"/>
  <c r="D5180" i="4"/>
  <c r="D5181" i="4"/>
  <c r="D5182" i="4"/>
  <c r="D5183" i="4"/>
  <c r="D5184" i="4"/>
  <c r="D5185" i="4"/>
  <c r="D5186" i="4"/>
  <c r="D5187" i="4"/>
  <c r="D5188" i="4"/>
  <c r="D5189" i="4"/>
  <c r="D5190" i="4"/>
  <c r="D5191" i="4"/>
  <c r="D5192" i="4"/>
  <c r="D5193" i="4"/>
  <c r="D5194" i="4"/>
  <c r="D5195" i="4"/>
  <c r="D5196" i="4"/>
  <c r="D5197" i="4"/>
  <c r="D5198" i="4"/>
  <c r="D5199" i="4"/>
  <c r="D5200" i="4"/>
  <c r="D5201" i="4"/>
  <c r="D5202" i="4"/>
  <c r="D5203" i="4"/>
  <c r="D5204" i="4"/>
  <c r="D5205" i="4"/>
  <c r="D5206" i="4"/>
  <c r="D5207" i="4"/>
  <c r="D5208" i="4"/>
  <c r="D5209" i="4"/>
  <c r="D5210" i="4"/>
  <c r="D5211" i="4"/>
  <c r="D5212" i="4"/>
  <c r="D5213" i="4"/>
  <c r="D5214" i="4"/>
  <c r="D5215" i="4"/>
  <c r="D5216" i="4"/>
  <c r="D5217" i="4"/>
  <c r="D5218" i="4"/>
  <c r="D5219" i="4"/>
  <c r="D5220" i="4"/>
  <c r="D5221" i="4"/>
  <c r="D5222" i="4"/>
  <c r="D5223" i="4"/>
  <c r="D5224" i="4"/>
  <c r="D5225" i="4"/>
  <c r="D5226" i="4"/>
  <c r="D5227" i="4"/>
  <c r="D5228" i="4"/>
  <c r="D5229" i="4"/>
  <c r="D5230" i="4"/>
  <c r="D5231" i="4"/>
  <c r="D5232" i="4"/>
  <c r="D5233" i="4"/>
  <c r="D5234" i="4"/>
  <c r="D5235" i="4"/>
  <c r="D5236" i="4"/>
  <c r="D5237" i="4"/>
  <c r="D5238" i="4"/>
  <c r="D5239" i="4"/>
  <c r="D5240" i="4"/>
  <c r="D5241" i="4"/>
  <c r="D5242" i="4"/>
  <c r="D5243" i="4"/>
  <c r="D5244" i="4"/>
  <c r="D5245" i="4"/>
  <c r="D5246" i="4"/>
  <c r="D5247" i="4"/>
  <c r="D5248" i="4"/>
  <c r="D5249" i="4"/>
  <c r="D5250" i="4"/>
  <c r="D5251" i="4"/>
  <c r="D5252" i="4"/>
  <c r="D5253" i="4"/>
  <c r="D5254" i="4"/>
  <c r="D5255" i="4"/>
  <c r="D5256" i="4"/>
  <c r="D5257" i="4"/>
  <c r="D5258" i="4"/>
  <c r="D5259" i="4"/>
  <c r="D5260" i="4"/>
  <c r="D5261" i="4"/>
  <c r="D5262" i="4"/>
  <c r="D5263" i="4"/>
  <c r="D5264" i="4"/>
  <c r="D5265" i="4"/>
  <c r="D5266" i="4"/>
  <c r="D5267" i="4"/>
  <c r="D5268" i="4"/>
  <c r="D5269" i="4"/>
  <c r="D5270" i="4"/>
  <c r="D5271" i="4"/>
  <c r="D5272" i="4"/>
  <c r="D5273" i="4"/>
  <c r="D5274" i="4"/>
  <c r="D5275" i="4"/>
  <c r="D5276" i="4"/>
  <c r="D5277" i="4"/>
  <c r="D5278" i="4"/>
  <c r="D5279" i="4"/>
  <c r="D5280" i="4"/>
  <c r="D5281" i="4"/>
  <c r="D5282" i="4"/>
  <c r="D5283" i="4"/>
  <c r="D5284" i="4"/>
  <c r="D5285" i="4"/>
  <c r="D5286" i="4"/>
  <c r="D5287" i="4"/>
  <c r="D5288" i="4"/>
  <c r="D5289" i="4"/>
  <c r="D5290" i="4"/>
  <c r="D5291" i="4"/>
  <c r="D5292" i="4"/>
  <c r="D5293" i="4"/>
  <c r="D5294" i="4"/>
  <c r="D5295" i="4"/>
  <c r="D5296" i="4"/>
  <c r="D5297" i="4"/>
  <c r="D5298" i="4"/>
  <c r="D5299" i="4"/>
  <c r="D5300" i="4"/>
  <c r="D5301" i="4"/>
  <c r="D5302" i="4"/>
  <c r="D5303" i="4"/>
  <c r="D5304" i="4"/>
  <c r="D5305" i="4"/>
  <c r="D5306" i="4"/>
  <c r="D5307" i="4"/>
  <c r="D5308" i="4"/>
  <c r="D5309" i="4"/>
  <c r="D5310" i="4"/>
  <c r="D5311" i="4"/>
  <c r="D5312" i="4"/>
  <c r="D5313" i="4"/>
  <c r="D5314" i="4"/>
  <c r="D5315" i="4"/>
  <c r="D5316" i="4"/>
  <c r="D5317" i="4"/>
  <c r="D5318" i="4"/>
  <c r="D5319" i="4"/>
  <c r="D5320" i="4"/>
  <c r="D5321" i="4"/>
  <c r="D5322" i="4"/>
  <c r="D5323" i="4"/>
  <c r="D5324" i="4"/>
  <c r="D5325" i="4"/>
  <c r="D5326" i="4"/>
  <c r="D5327" i="4"/>
  <c r="D5328" i="4"/>
  <c r="D5329" i="4"/>
  <c r="D5330" i="4"/>
  <c r="D5331" i="4"/>
  <c r="D5332" i="4"/>
  <c r="D5333" i="4"/>
  <c r="D5334" i="4"/>
  <c r="D5335" i="4"/>
  <c r="D5336" i="4"/>
  <c r="D5337" i="4"/>
  <c r="D5338" i="4"/>
  <c r="D5339" i="4"/>
  <c r="D5340" i="4"/>
  <c r="D5341" i="4"/>
  <c r="D5342" i="4"/>
  <c r="D5343" i="4"/>
  <c r="D5344" i="4"/>
  <c r="D5345" i="4"/>
  <c r="D5346" i="4"/>
  <c r="D5347" i="4"/>
  <c r="D5348" i="4"/>
  <c r="D5349" i="4"/>
  <c r="D5350" i="4"/>
  <c r="D5351" i="4"/>
  <c r="D5352" i="4"/>
  <c r="D5353" i="4"/>
  <c r="D5354" i="4"/>
  <c r="D5355" i="4"/>
  <c r="D5356" i="4"/>
  <c r="D5357" i="4"/>
  <c r="D5358" i="4"/>
  <c r="D5359" i="4"/>
  <c r="D5360" i="4"/>
  <c r="D5361" i="4"/>
  <c r="D5362" i="4"/>
  <c r="D5363" i="4"/>
  <c r="D5364" i="4"/>
  <c r="D5365" i="4"/>
  <c r="D5366" i="4"/>
  <c r="D5367" i="4"/>
  <c r="D5368" i="4"/>
  <c r="D5369" i="4"/>
  <c r="D5370" i="4"/>
  <c r="D5371" i="4"/>
  <c r="D5372" i="4"/>
  <c r="D5373" i="4"/>
  <c r="D5374" i="4"/>
  <c r="D5375" i="4"/>
  <c r="D5376" i="4"/>
  <c r="D5377" i="4"/>
  <c r="D5378" i="4"/>
  <c r="D5379" i="4"/>
  <c r="D5380" i="4"/>
  <c r="D5381" i="4"/>
  <c r="D5382" i="4"/>
  <c r="D5383" i="4"/>
  <c r="D5384" i="4"/>
  <c r="D5385" i="4"/>
  <c r="D5386" i="4"/>
  <c r="D5387" i="4"/>
  <c r="D5388" i="4"/>
  <c r="D5389" i="4"/>
  <c r="D5390" i="4"/>
  <c r="D5391" i="4"/>
  <c r="D5392" i="4"/>
  <c r="D5393" i="4"/>
  <c r="D5394" i="4"/>
  <c r="D5395" i="4"/>
  <c r="D5396" i="4"/>
  <c r="D5397" i="4"/>
  <c r="D5398" i="4"/>
  <c r="D5399" i="4"/>
  <c r="D5400" i="4"/>
  <c r="D5401" i="4"/>
  <c r="D5402" i="4"/>
  <c r="D5403" i="4"/>
  <c r="D5404" i="4"/>
  <c r="D5405" i="4"/>
  <c r="D5406" i="4"/>
  <c r="D5407" i="4"/>
  <c r="D5408" i="4"/>
  <c r="D5409" i="4"/>
  <c r="D5410" i="4"/>
  <c r="D5411" i="4"/>
  <c r="D5412" i="4"/>
  <c r="D5413" i="4"/>
  <c r="D5414" i="4"/>
  <c r="D5415" i="4"/>
  <c r="D5416" i="4"/>
  <c r="D5417" i="4"/>
  <c r="D5418" i="4"/>
  <c r="D5419" i="4"/>
  <c r="D5420" i="4"/>
  <c r="D5421" i="4"/>
  <c r="D5422" i="4"/>
  <c r="D5423" i="4"/>
  <c r="D5424" i="4"/>
  <c r="D5425" i="4"/>
  <c r="D5426" i="4"/>
  <c r="D5427" i="4"/>
  <c r="D5428" i="4"/>
  <c r="D5429" i="4"/>
  <c r="D5430" i="4"/>
  <c r="D5431" i="4"/>
  <c r="D5432" i="4"/>
  <c r="D5433" i="4"/>
  <c r="D5434" i="4"/>
  <c r="D5435" i="4"/>
  <c r="D5436" i="4"/>
  <c r="D5437" i="4"/>
  <c r="D5438" i="4"/>
  <c r="D5439" i="4"/>
  <c r="D5440" i="4"/>
  <c r="D5441" i="4"/>
  <c r="D5442" i="4"/>
  <c r="D5443" i="4"/>
  <c r="D5444" i="4"/>
  <c r="D5445" i="4"/>
  <c r="D5446" i="4"/>
  <c r="D5447" i="4"/>
  <c r="D5448" i="4"/>
  <c r="D5449" i="4"/>
  <c r="D5450" i="4"/>
  <c r="D5451" i="4"/>
  <c r="D5452" i="4"/>
  <c r="D5453" i="4"/>
  <c r="D5454" i="4"/>
  <c r="D5455" i="4"/>
  <c r="D5456" i="4"/>
  <c r="D5457" i="4"/>
  <c r="D5458" i="4"/>
  <c r="D5459" i="4"/>
  <c r="D5460" i="4"/>
  <c r="D5461" i="4"/>
  <c r="D5462" i="4"/>
  <c r="D5463" i="4"/>
  <c r="D5464" i="4"/>
  <c r="D5465" i="4"/>
  <c r="D5466" i="4"/>
  <c r="D5467" i="4"/>
  <c r="D5468" i="4"/>
  <c r="D5469" i="4"/>
  <c r="D5470" i="4"/>
  <c r="D5471" i="4"/>
  <c r="D5472" i="4"/>
  <c r="D5473" i="4"/>
  <c r="D5474" i="4"/>
  <c r="D5475" i="4"/>
  <c r="D5476" i="4"/>
  <c r="D5477" i="4"/>
  <c r="D5478" i="4"/>
  <c r="D5479" i="4"/>
  <c r="D5480" i="4"/>
  <c r="D5481" i="4"/>
  <c r="D5482" i="4"/>
  <c r="D5483" i="4"/>
  <c r="D5484" i="4"/>
  <c r="D5485" i="4"/>
  <c r="D5486" i="4"/>
  <c r="D5487" i="4"/>
  <c r="D5488" i="4"/>
  <c r="D5489" i="4"/>
  <c r="D5490" i="4"/>
  <c r="D5491" i="4"/>
  <c r="D5492" i="4"/>
  <c r="D5493" i="4"/>
  <c r="D5494" i="4"/>
  <c r="D5495" i="4"/>
  <c r="D5496" i="4"/>
  <c r="D5497" i="4"/>
  <c r="D5498" i="4"/>
  <c r="D5499" i="4"/>
  <c r="D5500" i="4"/>
  <c r="D5501" i="4"/>
  <c r="D5502" i="4"/>
  <c r="D5503" i="4"/>
  <c r="D5504" i="4"/>
  <c r="D5505" i="4"/>
  <c r="D5506" i="4"/>
  <c r="D5507" i="4"/>
  <c r="D5508" i="4"/>
  <c r="D5509" i="4"/>
  <c r="D5510" i="4"/>
  <c r="D5511" i="4"/>
  <c r="D5512" i="4"/>
  <c r="D5513" i="4"/>
  <c r="D5514" i="4"/>
  <c r="D5515" i="4"/>
  <c r="D5516" i="4"/>
  <c r="D5517" i="4"/>
  <c r="D5518" i="4"/>
  <c r="D5519" i="4"/>
  <c r="D5520" i="4"/>
  <c r="D5521" i="4"/>
  <c r="D5522" i="4"/>
  <c r="D5523" i="4"/>
  <c r="D5524" i="4"/>
  <c r="D5525" i="4"/>
  <c r="D5526" i="4"/>
  <c r="D5527" i="4"/>
  <c r="D5528" i="4"/>
  <c r="D5529" i="4"/>
  <c r="D5530" i="4"/>
  <c r="D5531" i="4"/>
  <c r="D5532" i="4"/>
  <c r="D5533" i="4"/>
  <c r="D5534" i="4"/>
  <c r="D5535" i="4"/>
  <c r="D5536" i="4"/>
  <c r="D5537" i="4"/>
  <c r="D5538" i="4"/>
  <c r="D5539" i="4"/>
  <c r="D5540" i="4"/>
  <c r="D5541" i="4"/>
  <c r="D5542" i="4"/>
  <c r="D5543" i="4"/>
  <c r="D5544" i="4"/>
  <c r="D5545" i="4"/>
  <c r="D5546" i="4"/>
  <c r="D5547" i="4"/>
  <c r="D5548" i="4"/>
  <c r="D5549" i="4"/>
  <c r="D5550" i="4"/>
  <c r="D5551" i="4"/>
  <c r="D5552" i="4"/>
  <c r="D5553" i="4"/>
  <c r="D5554" i="4"/>
  <c r="D5555" i="4"/>
  <c r="D5556" i="4"/>
  <c r="D5557" i="4"/>
  <c r="D5558" i="4"/>
  <c r="D5559" i="4"/>
  <c r="D5560" i="4"/>
  <c r="D5561" i="4"/>
  <c r="D5562" i="4"/>
  <c r="D5563" i="4"/>
  <c r="D5564" i="4"/>
  <c r="D5565" i="4"/>
  <c r="D5566" i="4"/>
  <c r="D5567" i="4"/>
  <c r="D5568" i="4"/>
  <c r="D5569" i="4"/>
  <c r="D5570" i="4"/>
  <c r="D5571" i="4"/>
  <c r="D5572" i="4"/>
  <c r="D5573" i="4"/>
  <c r="D5574" i="4"/>
  <c r="D5575" i="4"/>
  <c r="D5576" i="4"/>
  <c r="D5577" i="4"/>
  <c r="D5578" i="4"/>
  <c r="D5579" i="4"/>
  <c r="D5580" i="4"/>
  <c r="D5581" i="4"/>
  <c r="D5582" i="4"/>
  <c r="D5583" i="4"/>
  <c r="D5584" i="4"/>
  <c r="D5585" i="4"/>
  <c r="D5586" i="4"/>
  <c r="D5587" i="4"/>
  <c r="D5588" i="4"/>
  <c r="D5589" i="4"/>
  <c r="D5590" i="4"/>
  <c r="D5591" i="4"/>
  <c r="D5592" i="4"/>
  <c r="D5593" i="4"/>
  <c r="D5594" i="4"/>
  <c r="D5595" i="4"/>
  <c r="D5596" i="4"/>
  <c r="D5597" i="4"/>
  <c r="D5598" i="4"/>
  <c r="D5599" i="4"/>
  <c r="D5600" i="4"/>
  <c r="D5601" i="4"/>
  <c r="D5602" i="4"/>
  <c r="D5603" i="4"/>
  <c r="D5604" i="4"/>
  <c r="D5605" i="4"/>
  <c r="D5606" i="4"/>
  <c r="D5607" i="4"/>
  <c r="D5608" i="4"/>
  <c r="D5609" i="4"/>
  <c r="D5610" i="4"/>
  <c r="D5611" i="4"/>
  <c r="D5612" i="4"/>
  <c r="D5613" i="4"/>
  <c r="D5614" i="4"/>
  <c r="D5615" i="4"/>
  <c r="D5616" i="4"/>
  <c r="D5617" i="4"/>
  <c r="D5618" i="4"/>
  <c r="D5619" i="4"/>
  <c r="D5620" i="4"/>
  <c r="D5621" i="4"/>
  <c r="D5622" i="4"/>
  <c r="D5623" i="4"/>
  <c r="D5624" i="4"/>
  <c r="D5625" i="4"/>
  <c r="D5626" i="4"/>
  <c r="D5627" i="4"/>
  <c r="D5628" i="4"/>
  <c r="D5629" i="4"/>
  <c r="D5630" i="4"/>
  <c r="D5631" i="4"/>
  <c r="D5632" i="4"/>
  <c r="D5633" i="4"/>
  <c r="D5634" i="4"/>
  <c r="D5635" i="4"/>
  <c r="D5636" i="4"/>
  <c r="D5637" i="4"/>
  <c r="D5638" i="4"/>
  <c r="D5639" i="4"/>
  <c r="D5640" i="4"/>
  <c r="D5641" i="4"/>
  <c r="D5642" i="4"/>
  <c r="D5643" i="4"/>
  <c r="D5644" i="4"/>
  <c r="D5645" i="4"/>
  <c r="D5646" i="4"/>
  <c r="D5647" i="4"/>
  <c r="D5648" i="4"/>
  <c r="D5649" i="4"/>
  <c r="D5650" i="4"/>
  <c r="D5651" i="4"/>
  <c r="D5652" i="4"/>
  <c r="D5653" i="4"/>
  <c r="D5654" i="4"/>
  <c r="D5655" i="4"/>
  <c r="D5656" i="4"/>
  <c r="D5657" i="4"/>
  <c r="D5658" i="4"/>
  <c r="D5659" i="4"/>
  <c r="D5660" i="4"/>
  <c r="D5661" i="4"/>
  <c r="D5662" i="4"/>
  <c r="D5663" i="4"/>
  <c r="D5664" i="4"/>
  <c r="D5665" i="4"/>
  <c r="D5666" i="4"/>
  <c r="D5667" i="4"/>
  <c r="D5668" i="4"/>
  <c r="D5669" i="4"/>
  <c r="D5670" i="4"/>
  <c r="D5671" i="4"/>
  <c r="D5672" i="4"/>
  <c r="D5673" i="4"/>
  <c r="D5674" i="4"/>
  <c r="D5675" i="4"/>
  <c r="D5676" i="4"/>
  <c r="D5677" i="4"/>
  <c r="D5678" i="4"/>
  <c r="D5679" i="4"/>
  <c r="D5680" i="4"/>
  <c r="D5681" i="4"/>
  <c r="D5682" i="4"/>
  <c r="D5683" i="4"/>
  <c r="D5684" i="4"/>
  <c r="D5685" i="4"/>
  <c r="D5686" i="4"/>
  <c r="D5687" i="4"/>
  <c r="D5688" i="4"/>
  <c r="D5689" i="4"/>
  <c r="D5690" i="4"/>
  <c r="D5691" i="4"/>
  <c r="D5692" i="4"/>
  <c r="D5693" i="4"/>
  <c r="D5694" i="4"/>
  <c r="D5695" i="4"/>
  <c r="D5696" i="4"/>
  <c r="D5697" i="4"/>
  <c r="D5698" i="4"/>
  <c r="D5699" i="4"/>
  <c r="D5700" i="4"/>
  <c r="D5701" i="4"/>
  <c r="D5702" i="4"/>
  <c r="D5703" i="4"/>
  <c r="D5704" i="4"/>
  <c r="D5705" i="4"/>
  <c r="D5706" i="4"/>
  <c r="D5707" i="4"/>
  <c r="D5708" i="4"/>
  <c r="D5709" i="4"/>
  <c r="D5710" i="4"/>
  <c r="D5711" i="4"/>
  <c r="D5712" i="4"/>
  <c r="D5713" i="4"/>
  <c r="D5714" i="4"/>
  <c r="D5715" i="4"/>
  <c r="D5716" i="4"/>
  <c r="D5717" i="4"/>
  <c r="D5718" i="4"/>
  <c r="D5719" i="4"/>
  <c r="D5720" i="4"/>
  <c r="D5721" i="4"/>
  <c r="D5722" i="4"/>
  <c r="D5723" i="4"/>
  <c r="D5724" i="4"/>
  <c r="D5725" i="4"/>
  <c r="D5726" i="4"/>
  <c r="D5727" i="4"/>
  <c r="D5728" i="4"/>
  <c r="D5729" i="4"/>
  <c r="D5730" i="4"/>
  <c r="D5731" i="4"/>
  <c r="D5732" i="4"/>
  <c r="D5733" i="4"/>
  <c r="D5734" i="4"/>
  <c r="D5735" i="4"/>
  <c r="D5736" i="4"/>
  <c r="D5737" i="4"/>
  <c r="D5738" i="4"/>
  <c r="D5739" i="4"/>
  <c r="D5740" i="4"/>
  <c r="D5741" i="4"/>
  <c r="D5742" i="4"/>
  <c r="D5743" i="4"/>
  <c r="D5744" i="4"/>
  <c r="D5745" i="4"/>
  <c r="D5746" i="4"/>
  <c r="D5747" i="4"/>
  <c r="D5748" i="4"/>
  <c r="D5749" i="4"/>
  <c r="D5750" i="4"/>
  <c r="D5751" i="4"/>
  <c r="D5752" i="4"/>
  <c r="D5753" i="4"/>
  <c r="D5754" i="4"/>
  <c r="D5755" i="4"/>
  <c r="D5756" i="4"/>
  <c r="D5757" i="4"/>
  <c r="D5758" i="4"/>
  <c r="D5759" i="4"/>
  <c r="D5760" i="4"/>
  <c r="D5761" i="4"/>
  <c r="D5762" i="4"/>
  <c r="D5763" i="4"/>
  <c r="D5764" i="4"/>
  <c r="D5765" i="4"/>
  <c r="D5766" i="4"/>
  <c r="D5767" i="4"/>
  <c r="D5768" i="4"/>
  <c r="D5769" i="4"/>
  <c r="D5770" i="4"/>
  <c r="D5771" i="4"/>
  <c r="D5772" i="4"/>
  <c r="D5773" i="4"/>
  <c r="D5774" i="4"/>
  <c r="D5775" i="4"/>
  <c r="D5776" i="4"/>
  <c r="D5777" i="4"/>
  <c r="D5778" i="4"/>
  <c r="D5779" i="4"/>
  <c r="D5780" i="4"/>
  <c r="D5781" i="4"/>
  <c r="D5782" i="4"/>
  <c r="D5783" i="4"/>
  <c r="D5784" i="4"/>
  <c r="D5785" i="4"/>
  <c r="D5786" i="4"/>
  <c r="D5787" i="4"/>
  <c r="D5788" i="4"/>
  <c r="D5789" i="4"/>
  <c r="D5790" i="4"/>
  <c r="D5791" i="4"/>
  <c r="D5792" i="4"/>
  <c r="D5793" i="4"/>
  <c r="D5794" i="4"/>
  <c r="D5795" i="4"/>
  <c r="D5796" i="4"/>
  <c r="D5797" i="4"/>
  <c r="D5798" i="4"/>
  <c r="D5799" i="4"/>
  <c r="D5800" i="4"/>
  <c r="D5801" i="4"/>
  <c r="D5802" i="4"/>
  <c r="D5803" i="4"/>
  <c r="D5804" i="4"/>
  <c r="D5805" i="4"/>
  <c r="D5806" i="4"/>
  <c r="D5807" i="4"/>
  <c r="D5808" i="4"/>
  <c r="D5809" i="4"/>
  <c r="D5810" i="4"/>
  <c r="D5811" i="4"/>
  <c r="D5812" i="4"/>
  <c r="D5813" i="4"/>
  <c r="D5814" i="4"/>
  <c r="D5815" i="4"/>
  <c r="D5816" i="4"/>
  <c r="D5817" i="4"/>
  <c r="D5818" i="4"/>
  <c r="D5819" i="4"/>
  <c r="D5820" i="4"/>
  <c r="D5821" i="4"/>
  <c r="D5822" i="4"/>
  <c r="D5823" i="4"/>
  <c r="D5824" i="4"/>
  <c r="D5825" i="4"/>
  <c r="D5826" i="4"/>
  <c r="D5827" i="4"/>
  <c r="D5828" i="4"/>
  <c r="D5829" i="4"/>
  <c r="D5830" i="4"/>
  <c r="D5831" i="4"/>
  <c r="D5832" i="4"/>
  <c r="D5833" i="4"/>
  <c r="D5834" i="4"/>
  <c r="D5835" i="4"/>
  <c r="D5836" i="4"/>
  <c r="D5837" i="4"/>
  <c r="D5838" i="4"/>
  <c r="D5839" i="4"/>
  <c r="D5840" i="4"/>
  <c r="D5841" i="4"/>
  <c r="D5842" i="4"/>
  <c r="D5843" i="4"/>
  <c r="D5844" i="4"/>
  <c r="D5845" i="4"/>
  <c r="D5846" i="4"/>
  <c r="D5847" i="4"/>
  <c r="D5848" i="4"/>
  <c r="D5849" i="4"/>
  <c r="D5850" i="4"/>
  <c r="D5851" i="4"/>
  <c r="D5852" i="4"/>
  <c r="D5853" i="4"/>
  <c r="D5854" i="4"/>
  <c r="D5855" i="4"/>
  <c r="D5856" i="4"/>
  <c r="D5857" i="4"/>
  <c r="D5858" i="4"/>
  <c r="D5859" i="4"/>
  <c r="D5860" i="4"/>
  <c r="D5861" i="4"/>
  <c r="D5862" i="4"/>
  <c r="D5863" i="4"/>
  <c r="D5864" i="4"/>
  <c r="D5865" i="4"/>
  <c r="D5866" i="4"/>
  <c r="D5867" i="4"/>
  <c r="D5868" i="4"/>
  <c r="D5869" i="4"/>
  <c r="D5870" i="4"/>
  <c r="D5871" i="4"/>
  <c r="D5872" i="4"/>
  <c r="D5873" i="4"/>
  <c r="D5874" i="4"/>
  <c r="D5875" i="4"/>
  <c r="D5876" i="4"/>
  <c r="D5877" i="4"/>
  <c r="D5878" i="4"/>
  <c r="D5879" i="4"/>
  <c r="D5880" i="4"/>
  <c r="D5881" i="4"/>
  <c r="D5882" i="4"/>
  <c r="D5883" i="4"/>
  <c r="D5884" i="4"/>
  <c r="D5885" i="4"/>
  <c r="D5886" i="4"/>
  <c r="D5887" i="4"/>
  <c r="D5888" i="4"/>
  <c r="D5889" i="4"/>
  <c r="D5890" i="4"/>
  <c r="D5891" i="4"/>
  <c r="D5892" i="4"/>
  <c r="D5893" i="4"/>
  <c r="D5894" i="4"/>
  <c r="D5895" i="4"/>
  <c r="D5896" i="4"/>
  <c r="D5897" i="4"/>
  <c r="D5898" i="4"/>
  <c r="D5899" i="4"/>
  <c r="D5900" i="4"/>
  <c r="D5901" i="4"/>
  <c r="D5902" i="4"/>
  <c r="D5903" i="4"/>
  <c r="D5904" i="4"/>
  <c r="D5905" i="4"/>
  <c r="D5906" i="4"/>
  <c r="D5907" i="4"/>
  <c r="D5908" i="4"/>
  <c r="D5909" i="4"/>
  <c r="D5910" i="4"/>
  <c r="D5911" i="4"/>
  <c r="D5912" i="4"/>
  <c r="D5913" i="4"/>
  <c r="D5914" i="4"/>
  <c r="D5915" i="4"/>
  <c r="D5916" i="4"/>
  <c r="D5917" i="4"/>
  <c r="D5918" i="4"/>
  <c r="D5919" i="4"/>
  <c r="D5920" i="4"/>
  <c r="D5921" i="4"/>
  <c r="D5922" i="4"/>
  <c r="D5923" i="4"/>
  <c r="D5924" i="4"/>
  <c r="D5925" i="4"/>
  <c r="D5926" i="4"/>
  <c r="D5927" i="4"/>
  <c r="D5928" i="4"/>
  <c r="D5929" i="4"/>
  <c r="D5930" i="4"/>
  <c r="D5931" i="4"/>
  <c r="D5932" i="4"/>
  <c r="D5933" i="4"/>
  <c r="D5934" i="4"/>
  <c r="D5935" i="4"/>
  <c r="D5936" i="4"/>
  <c r="D5937" i="4"/>
  <c r="D5938" i="4"/>
  <c r="D5939" i="4"/>
  <c r="D5940" i="4"/>
  <c r="D5941" i="4"/>
  <c r="D5942" i="4"/>
  <c r="D5943" i="4"/>
  <c r="D5944" i="4"/>
  <c r="D5945" i="4"/>
  <c r="D5946" i="4"/>
  <c r="D5947" i="4"/>
  <c r="D5948" i="4"/>
  <c r="D5949" i="4"/>
  <c r="D5950" i="4"/>
  <c r="D5951" i="4"/>
  <c r="D5952" i="4"/>
  <c r="D5953" i="4"/>
  <c r="D5954" i="4"/>
  <c r="D5955" i="4"/>
  <c r="D5956" i="4"/>
  <c r="D5957" i="4"/>
  <c r="D5958" i="4"/>
  <c r="D5959" i="4"/>
  <c r="D5960" i="4"/>
  <c r="D5961" i="4"/>
  <c r="D5962" i="4"/>
  <c r="D5963" i="4"/>
  <c r="D5964" i="4"/>
  <c r="D5965" i="4"/>
  <c r="D5966" i="4"/>
  <c r="D5967" i="4"/>
  <c r="D5968" i="4"/>
  <c r="D5969" i="4"/>
  <c r="D5970" i="4"/>
  <c r="D5971" i="4"/>
  <c r="D5972" i="4"/>
  <c r="D5973" i="4"/>
  <c r="D5974" i="4"/>
  <c r="D5975" i="4"/>
  <c r="D5976" i="4"/>
  <c r="D5977" i="4"/>
  <c r="D5978" i="4"/>
  <c r="D5979" i="4"/>
  <c r="D5980" i="4"/>
  <c r="D5981" i="4"/>
  <c r="D5982" i="4"/>
  <c r="D5983" i="4"/>
  <c r="D5984" i="4"/>
  <c r="D5985" i="4"/>
  <c r="D5986" i="4"/>
  <c r="D5987" i="4"/>
  <c r="D5988" i="4"/>
  <c r="D5989" i="4"/>
  <c r="D5990" i="4"/>
  <c r="D5991" i="4"/>
  <c r="D5992" i="4"/>
  <c r="D5993" i="4"/>
  <c r="D5994" i="4"/>
  <c r="D5995" i="4"/>
  <c r="D5996" i="4"/>
  <c r="D5997" i="4"/>
  <c r="D5998" i="4"/>
  <c r="D5999" i="4"/>
  <c r="D6000" i="4"/>
  <c r="D6001" i="4"/>
  <c r="D6002" i="4"/>
  <c r="D6003" i="4"/>
  <c r="D6004" i="4"/>
  <c r="D6005" i="4"/>
  <c r="D6006" i="4"/>
  <c r="D6007" i="4"/>
  <c r="D6008" i="4"/>
  <c r="D6009" i="4"/>
  <c r="D6010" i="4"/>
  <c r="D6011" i="4"/>
  <c r="D6012" i="4"/>
  <c r="D6013" i="4"/>
  <c r="D6014" i="4"/>
  <c r="D6015" i="4"/>
  <c r="D6016" i="4"/>
  <c r="D6017" i="4"/>
  <c r="D6018" i="4"/>
  <c r="D6019" i="4"/>
  <c r="D6020" i="4"/>
  <c r="D6021" i="4"/>
  <c r="D6022" i="4"/>
  <c r="D6023" i="4"/>
  <c r="D6024" i="4"/>
  <c r="D6025" i="4"/>
  <c r="D6026" i="4"/>
  <c r="D6027" i="4"/>
  <c r="D6028" i="4"/>
  <c r="D6029" i="4"/>
  <c r="D6030" i="4"/>
  <c r="D6031" i="4"/>
  <c r="D6032" i="4"/>
  <c r="D6033" i="4"/>
  <c r="D6034" i="4"/>
  <c r="D6035" i="4"/>
  <c r="D6036" i="4"/>
  <c r="D6037" i="4"/>
  <c r="D6038" i="4"/>
  <c r="D6039" i="4"/>
  <c r="D6040" i="4"/>
  <c r="D6041" i="4"/>
  <c r="D6042" i="4"/>
  <c r="D6043" i="4"/>
  <c r="D6044" i="4"/>
  <c r="D6045" i="4"/>
  <c r="D6046" i="4"/>
  <c r="D6047" i="4"/>
  <c r="D6048" i="4"/>
  <c r="D6049" i="4"/>
  <c r="D6050" i="4"/>
  <c r="D6051" i="4"/>
  <c r="D6052" i="4"/>
  <c r="D6053" i="4"/>
  <c r="D6054" i="4"/>
  <c r="D6055" i="4"/>
  <c r="D6056" i="4"/>
  <c r="D6057" i="4"/>
  <c r="D6058" i="4"/>
  <c r="D6059" i="4"/>
  <c r="D6060" i="4"/>
  <c r="D6061" i="4"/>
  <c r="D6062" i="4"/>
  <c r="D6063" i="4"/>
  <c r="D6064" i="4"/>
  <c r="D6065" i="4"/>
  <c r="D6066" i="4"/>
  <c r="D6067" i="4"/>
  <c r="D6068" i="4"/>
  <c r="D6069" i="4"/>
  <c r="D6070" i="4"/>
  <c r="D6071" i="4"/>
  <c r="D6072" i="4"/>
  <c r="D6073" i="4"/>
  <c r="D6074" i="4"/>
  <c r="D6075" i="4"/>
  <c r="D6076" i="4"/>
  <c r="D6077" i="4"/>
  <c r="D6078" i="4"/>
  <c r="D6079" i="4"/>
  <c r="D6080" i="4"/>
  <c r="D6081" i="4"/>
  <c r="D6082" i="4"/>
  <c r="D6083" i="4"/>
  <c r="D6084" i="4"/>
  <c r="D6085" i="4"/>
  <c r="D6086" i="4"/>
  <c r="D6087" i="4"/>
  <c r="D6088" i="4"/>
  <c r="D6089" i="4"/>
  <c r="D6090" i="4"/>
  <c r="D6091" i="4"/>
  <c r="D6092" i="4"/>
  <c r="D6093" i="4"/>
  <c r="D6094" i="4"/>
  <c r="D6095" i="4"/>
  <c r="D6096" i="4"/>
  <c r="D6097" i="4"/>
  <c r="D6098" i="4"/>
  <c r="D6099" i="4"/>
  <c r="D6100" i="4"/>
  <c r="D6101" i="4"/>
  <c r="D6102" i="4"/>
  <c r="D6103" i="4"/>
  <c r="D6104" i="4"/>
  <c r="D6105" i="4"/>
  <c r="D6106" i="4"/>
  <c r="D6107" i="4"/>
  <c r="D6108" i="4"/>
  <c r="D6109" i="4"/>
  <c r="D6110" i="4"/>
  <c r="D6111" i="4"/>
  <c r="D6112" i="4"/>
  <c r="D6113" i="4"/>
  <c r="D6114" i="4"/>
  <c r="D6115" i="4"/>
  <c r="D6116" i="4"/>
  <c r="D6117" i="4"/>
  <c r="D6118" i="4"/>
  <c r="D6119" i="4"/>
  <c r="D6120" i="4"/>
  <c r="D6121" i="4"/>
  <c r="D6122" i="4"/>
  <c r="D6123" i="4"/>
  <c r="D6124" i="4"/>
  <c r="D6125" i="4"/>
  <c r="D6126" i="4"/>
  <c r="D6127" i="4"/>
  <c r="D6128" i="4"/>
  <c r="D6129" i="4"/>
  <c r="D6130" i="4"/>
  <c r="D6131" i="4"/>
  <c r="D6132" i="4"/>
  <c r="D6133" i="4"/>
  <c r="D6134" i="4"/>
  <c r="D6135" i="4"/>
  <c r="D6136" i="4"/>
  <c r="D6137" i="4"/>
  <c r="D6138" i="4"/>
  <c r="D6139" i="4"/>
  <c r="D6140" i="4"/>
  <c r="D6141" i="4"/>
  <c r="D6142" i="4"/>
  <c r="D6143" i="4"/>
  <c r="D6144" i="4"/>
  <c r="D6145" i="4"/>
  <c r="D6146" i="4"/>
  <c r="D6147" i="4"/>
  <c r="D6148" i="4"/>
  <c r="D6149" i="4"/>
  <c r="D6150" i="4"/>
  <c r="D6151" i="4"/>
  <c r="D6152" i="4"/>
  <c r="D6153" i="4"/>
  <c r="D6154" i="4"/>
  <c r="D6155" i="4"/>
  <c r="D6156" i="4"/>
  <c r="D6157" i="4"/>
  <c r="D6158" i="4"/>
  <c r="D6159" i="4"/>
  <c r="D6160" i="4"/>
  <c r="D6161" i="4"/>
  <c r="D6162" i="4"/>
  <c r="D6163" i="4"/>
  <c r="D6164" i="4"/>
  <c r="D6165" i="4"/>
  <c r="D6166" i="4"/>
  <c r="D6167" i="4"/>
  <c r="D6168" i="4"/>
  <c r="D6169" i="4"/>
  <c r="D6170" i="4"/>
  <c r="D6171" i="4"/>
  <c r="D6172" i="4"/>
  <c r="D6173" i="4"/>
  <c r="D6174" i="4"/>
  <c r="D6175" i="4"/>
  <c r="D6176" i="4"/>
  <c r="D6177" i="4"/>
  <c r="D6178" i="4"/>
  <c r="D6179" i="4"/>
  <c r="D6180" i="4"/>
  <c r="D6181" i="4"/>
  <c r="D6182" i="4"/>
  <c r="D6183" i="4"/>
  <c r="D6184" i="4"/>
  <c r="D6185" i="4"/>
  <c r="D6186" i="4"/>
  <c r="D6187" i="4"/>
  <c r="D6188" i="4"/>
  <c r="D6189" i="4"/>
  <c r="D6190" i="4"/>
  <c r="D6191" i="4"/>
  <c r="D6192" i="4"/>
  <c r="D6193" i="4"/>
  <c r="D6194" i="4"/>
  <c r="D6195" i="4"/>
  <c r="D6196" i="4"/>
  <c r="D6197" i="4"/>
  <c r="D6198" i="4"/>
  <c r="D6199" i="4"/>
  <c r="D6200" i="4"/>
  <c r="D6201" i="4"/>
  <c r="D6202" i="4"/>
  <c r="D6203" i="4"/>
  <c r="D6204" i="4"/>
  <c r="D6205" i="4"/>
  <c r="D6206" i="4"/>
  <c r="D6207" i="4"/>
  <c r="D6208" i="4"/>
  <c r="D6209" i="4"/>
  <c r="D6210" i="4"/>
  <c r="D6211" i="4"/>
  <c r="D6212" i="4"/>
  <c r="D6213" i="4"/>
  <c r="D6214" i="4"/>
  <c r="D6215" i="4"/>
  <c r="D6216" i="4"/>
  <c r="D6217" i="4"/>
  <c r="D6218" i="4"/>
  <c r="D6219" i="4"/>
  <c r="D6220" i="4"/>
  <c r="D6221" i="4"/>
  <c r="D6222" i="4"/>
  <c r="D6223" i="4"/>
  <c r="D6224" i="4"/>
  <c r="D6225" i="4"/>
  <c r="D6226" i="4"/>
  <c r="D6227" i="4"/>
  <c r="D6228" i="4"/>
  <c r="D6229" i="4"/>
  <c r="D6230" i="4"/>
  <c r="D6231" i="4"/>
  <c r="D6232" i="4"/>
  <c r="D6233" i="4"/>
  <c r="D6234" i="4"/>
  <c r="D6235" i="4"/>
  <c r="D6236" i="4"/>
  <c r="D6237" i="4"/>
  <c r="D6238" i="4"/>
  <c r="D6239" i="4"/>
  <c r="D6240" i="4"/>
  <c r="D6241" i="4"/>
  <c r="D6242" i="4"/>
  <c r="D6243" i="4"/>
  <c r="D6244" i="4"/>
  <c r="D6245" i="4"/>
  <c r="D6246" i="4"/>
  <c r="D6247" i="4"/>
  <c r="D6248" i="4"/>
  <c r="D6249" i="4"/>
  <c r="D6250" i="4"/>
  <c r="D6251" i="4"/>
  <c r="D6252" i="4"/>
  <c r="D6253" i="4"/>
  <c r="D6254" i="4"/>
  <c r="D6255" i="4"/>
  <c r="D6256" i="4"/>
  <c r="D6257" i="4"/>
  <c r="D6258" i="4"/>
  <c r="D6259" i="4"/>
  <c r="D6260" i="4"/>
  <c r="D6261" i="4"/>
  <c r="D6262" i="4"/>
  <c r="D6263" i="4"/>
  <c r="D6264" i="4"/>
  <c r="D6265" i="4"/>
  <c r="D6266" i="4"/>
  <c r="D6267" i="4"/>
  <c r="D6268" i="4"/>
  <c r="D6269" i="4"/>
  <c r="D6270" i="4"/>
  <c r="D6271" i="4"/>
  <c r="D6272" i="4"/>
  <c r="D6273" i="4"/>
  <c r="D6274" i="4"/>
  <c r="D6275" i="4"/>
  <c r="D6276" i="4"/>
  <c r="D6277" i="4"/>
  <c r="D6278" i="4"/>
  <c r="D6279" i="4"/>
  <c r="D6280" i="4"/>
  <c r="D6281" i="4"/>
  <c r="D6282" i="4"/>
  <c r="D6283" i="4"/>
  <c r="D6284" i="4"/>
  <c r="D6285" i="4"/>
  <c r="D6286" i="4"/>
  <c r="D6287" i="4"/>
  <c r="D6288" i="4"/>
  <c r="D6289" i="4"/>
  <c r="D6290" i="4"/>
  <c r="D6291" i="4"/>
  <c r="D6292" i="4"/>
  <c r="D6293" i="4"/>
  <c r="D6294" i="4"/>
  <c r="D6295" i="4"/>
  <c r="D6296" i="4"/>
  <c r="D6297" i="4"/>
  <c r="D6298" i="4"/>
  <c r="D6299" i="4"/>
  <c r="D6300" i="4"/>
  <c r="D6301" i="4"/>
  <c r="D6302" i="4"/>
  <c r="D6303" i="4"/>
  <c r="D6304" i="4"/>
  <c r="D6305" i="4"/>
  <c r="D6306" i="4"/>
  <c r="D6307" i="4"/>
  <c r="D6308" i="4"/>
  <c r="D6309" i="4"/>
  <c r="D6310" i="4"/>
  <c r="D6311" i="4"/>
  <c r="D6312" i="4"/>
  <c r="D6313" i="4"/>
  <c r="D6314" i="4"/>
  <c r="D6315" i="4"/>
  <c r="D6316" i="4"/>
  <c r="D6317" i="4"/>
  <c r="D6318" i="4"/>
  <c r="D6319" i="4"/>
  <c r="D6320" i="4"/>
  <c r="D6321" i="4"/>
  <c r="D6322" i="4"/>
  <c r="D6323" i="4"/>
  <c r="D6324" i="4"/>
  <c r="D6325" i="4"/>
  <c r="D6326" i="4"/>
  <c r="D6327" i="4"/>
  <c r="D6328" i="4"/>
  <c r="D6329" i="4"/>
  <c r="D6330" i="4"/>
  <c r="D6331" i="4"/>
  <c r="D6332" i="4"/>
  <c r="D6333" i="4"/>
  <c r="D6334" i="4"/>
  <c r="D6335" i="4"/>
  <c r="D6336" i="4"/>
  <c r="D6337" i="4"/>
  <c r="D6338" i="4"/>
  <c r="D6339" i="4"/>
  <c r="D6340" i="4"/>
  <c r="D6341" i="4"/>
  <c r="D6342" i="4"/>
  <c r="D6343" i="4"/>
  <c r="D6344" i="4"/>
  <c r="D6345" i="4"/>
  <c r="D6346" i="4"/>
  <c r="D6347" i="4"/>
  <c r="D6348" i="4"/>
  <c r="D6349" i="4"/>
  <c r="D6350" i="4"/>
  <c r="D6351" i="4"/>
  <c r="D6352" i="4"/>
  <c r="D6353" i="4"/>
  <c r="D6354" i="4"/>
  <c r="D6355" i="4"/>
  <c r="D6356" i="4"/>
  <c r="D6357" i="4"/>
  <c r="D6358" i="4"/>
  <c r="D6359" i="4"/>
  <c r="D6360" i="4"/>
  <c r="D6361" i="4"/>
  <c r="D6362" i="4"/>
  <c r="D6363" i="4"/>
  <c r="D6364" i="4"/>
  <c r="D6365" i="4"/>
  <c r="D6366" i="4"/>
  <c r="D6367" i="4"/>
  <c r="D6368" i="4"/>
  <c r="D6369" i="4"/>
  <c r="D6370" i="4"/>
  <c r="D6371" i="4"/>
  <c r="D6372" i="4"/>
  <c r="D6373" i="4"/>
  <c r="D6374" i="4"/>
  <c r="D6375" i="4"/>
  <c r="D6376" i="4"/>
  <c r="D6377" i="4"/>
  <c r="D6378" i="4"/>
  <c r="D6379" i="4"/>
  <c r="D6380" i="4"/>
  <c r="D6381" i="4"/>
  <c r="D6382" i="4"/>
  <c r="D6383" i="4"/>
  <c r="D6384" i="4"/>
  <c r="D6385" i="4"/>
  <c r="D6386" i="4"/>
  <c r="D6387" i="4"/>
  <c r="D6388" i="4"/>
  <c r="D6389" i="4"/>
  <c r="D6390" i="4"/>
  <c r="D6391" i="4"/>
  <c r="D6392" i="4"/>
  <c r="D6393" i="4"/>
  <c r="D6394" i="4"/>
  <c r="D6395" i="4"/>
  <c r="D6396" i="4"/>
  <c r="D6397" i="4"/>
  <c r="D6398" i="4"/>
  <c r="D6399" i="4"/>
  <c r="D6400" i="4"/>
  <c r="D6401" i="4"/>
  <c r="D6402" i="4"/>
  <c r="D6403" i="4"/>
  <c r="D6404" i="4"/>
  <c r="D6405" i="4"/>
  <c r="D6406" i="4"/>
  <c r="D6407" i="4"/>
  <c r="D6408" i="4"/>
  <c r="D6409" i="4"/>
  <c r="D6410" i="4"/>
  <c r="D6411" i="4"/>
  <c r="D6412" i="4"/>
  <c r="D6413" i="4"/>
  <c r="D6414" i="4"/>
  <c r="D6415" i="4"/>
  <c r="D6416" i="4"/>
  <c r="D6417" i="4"/>
  <c r="D6418" i="4"/>
  <c r="D6419" i="4"/>
  <c r="D6420" i="4"/>
  <c r="D6421" i="4"/>
  <c r="D6422" i="4"/>
  <c r="D6423" i="4"/>
  <c r="D6424" i="4"/>
  <c r="D6425" i="4"/>
  <c r="D6426" i="4"/>
  <c r="D6427" i="4"/>
  <c r="D6428" i="4"/>
  <c r="D6429" i="4"/>
  <c r="D6430" i="4"/>
  <c r="D6431" i="4"/>
  <c r="D6432" i="4"/>
  <c r="D6433" i="4"/>
  <c r="D6434" i="4"/>
  <c r="D6435" i="4"/>
  <c r="D6436" i="4"/>
  <c r="D6437" i="4"/>
  <c r="D6438" i="4"/>
  <c r="D6439" i="4"/>
  <c r="D6440" i="4"/>
  <c r="D6441" i="4"/>
  <c r="D6442" i="4"/>
  <c r="D6443" i="4"/>
  <c r="D6444" i="4"/>
  <c r="D6445" i="4"/>
  <c r="D6446" i="4"/>
  <c r="D6447" i="4"/>
  <c r="D6448" i="4"/>
  <c r="D6449" i="4"/>
  <c r="D6450" i="4"/>
  <c r="D6451" i="4"/>
  <c r="D6452" i="4"/>
  <c r="D6453" i="4"/>
  <c r="D6454" i="4"/>
  <c r="D6455" i="4"/>
  <c r="D6456" i="4"/>
  <c r="D6457" i="4"/>
  <c r="D6458" i="4"/>
  <c r="D6459" i="4"/>
  <c r="D6460" i="4"/>
  <c r="D6461" i="4"/>
  <c r="D6462" i="4"/>
  <c r="D6463" i="4"/>
  <c r="D6464" i="4"/>
  <c r="D6465" i="4"/>
  <c r="D6466" i="4"/>
  <c r="D6467" i="4"/>
  <c r="D6468" i="4"/>
  <c r="D6469" i="4"/>
  <c r="D6470" i="4"/>
  <c r="D6471" i="4"/>
  <c r="D6472" i="4"/>
  <c r="D6473" i="4"/>
  <c r="D6474" i="4"/>
  <c r="D6475" i="4"/>
  <c r="D6476" i="4"/>
  <c r="D6477" i="4"/>
  <c r="D6478" i="4"/>
  <c r="D6479" i="4"/>
  <c r="D6480" i="4"/>
  <c r="D6481" i="4"/>
  <c r="D6482" i="4"/>
  <c r="D6483" i="4"/>
  <c r="D6484" i="4"/>
  <c r="D6485" i="4"/>
  <c r="D6486" i="4"/>
  <c r="D6487" i="4"/>
  <c r="D6488" i="4"/>
  <c r="D6489" i="4"/>
  <c r="D6490" i="4"/>
  <c r="D6491" i="4"/>
  <c r="D6492" i="4"/>
  <c r="D6493" i="4"/>
  <c r="D6494" i="4"/>
  <c r="D6495" i="4"/>
  <c r="D6496" i="4"/>
  <c r="D6497" i="4"/>
  <c r="D6498" i="4"/>
  <c r="D6499" i="4"/>
  <c r="D6500" i="4"/>
  <c r="D6501" i="4"/>
  <c r="D6502" i="4"/>
  <c r="D6503" i="4"/>
  <c r="D6504" i="4"/>
  <c r="D6505" i="4"/>
  <c r="D6506" i="4"/>
  <c r="D6507" i="4"/>
  <c r="D6508" i="4"/>
  <c r="D6509" i="4"/>
  <c r="D6510" i="4"/>
  <c r="D6511" i="4"/>
  <c r="D6512" i="4"/>
  <c r="D6513" i="4"/>
  <c r="D6514" i="4"/>
  <c r="D6515" i="4"/>
  <c r="D6516" i="4"/>
  <c r="D6517" i="4"/>
  <c r="D6518" i="4"/>
  <c r="D6519" i="4"/>
  <c r="D6520" i="4"/>
  <c r="D6521" i="4"/>
  <c r="D6522" i="4"/>
  <c r="D6523" i="4"/>
  <c r="D6524" i="4"/>
  <c r="D6525" i="4"/>
  <c r="D6526" i="4"/>
  <c r="D6527" i="4"/>
  <c r="D6528" i="4"/>
  <c r="D6529" i="4"/>
  <c r="D6530" i="4"/>
  <c r="D6531" i="4"/>
  <c r="D6532" i="4"/>
  <c r="D6533" i="4"/>
  <c r="D6534" i="4"/>
  <c r="D6535" i="4"/>
  <c r="D6536" i="4"/>
  <c r="D6537" i="4"/>
  <c r="D6538" i="4"/>
  <c r="D6539" i="4"/>
  <c r="D6540" i="4"/>
  <c r="D6541" i="4"/>
  <c r="D6542" i="4"/>
  <c r="D6543" i="4"/>
  <c r="D6544" i="4"/>
  <c r="D6545" i="4"/>
  <c r="D6546" i="4"/>
  <c r="D6547" i="4"/>
  <c r="D6548" i="4"/>
  <c r="D6549" i="4"/>
  <c r="D6550" i="4"/>
  <c r="D6551" i="4"/>
  <c r="D6552" i="4"/>
  <c r="D6553" i="4"/>
  <c r="D6554" i="4"/>
  <c r="D6555" i="4"/>
  <c r="D6556" i="4"/>
  <c r="D6557" i="4"/>
  <c r="D6558" i="4"/>
  <c r="H293" i="4" s="1"/>
  <c r="D6559" i="4"/>
  <c r="D6560" i="4"/>
  <c r="D6561" i="4"/>
  <c r="D6562" i="4"/>
  <c r="D6563" i="4"/>
  <c r="D6564" i="4"/>
  <c r="H269" i="4" s="1"/>
  <c r="C269" i="7" s="1"/>
  <c r="D269" i="7" s="1"/>
  <c r="E269" i="7" s="1"/>
  <c r="D6565" i="4"/>
  <c r="H298" i="4" s="1"/>
  <c r="D6566" i="4"/>
  <c r="H5" i="4" s="1"/>
  <c r="C5" i="7" s="1"/>
  <c r="D5" i="7" s="1"/>
  <c r="E5" i="7" s="1"/>
  <c r="D2" i="4"/>
  <c r="H276" i="4" l="1"/>
  <c r="C276" i="7" s="1"/>
  <c r="D276" i="7" s="1"/>
  <c r="E276" i="7" s="1"/>
  <c r="H260" i="4"/>
  <c r="C260" i="7" s="1"/>
  <c r="D260" i="7" s="1"/>
  <c r="E260" i="7" s="1"/>
  <c r="H244" i="4"/>
  <c r="C244" i="7" s="1"/>
  <c r="D244" i="7" s="1"/>
  <c r="E244" i="7" s="1"/>
  <c r="H228" i="4"/>
  <c r="C228" i="7" s="1"/>
  <c r="D228" i="7" s="1"/>
  <c r="E228" i="7" s="1"/>
  <c r="H212" i="4"/>
  <c r="C212" i="7" s="1"/>
  <c r="D212" i="7" s="1"/>
  <c r="E212" i="7" s="1"/>
  <c r="H196" i="4"/>
  <c r="C196" i="7" s="1"/>
  <c r="D196" i="7" s="1"/>
  <c r="E196" i="7" s="1"/>
  <c r="H180" i="4"/>
  <c r="C180" i="7" s="1"/>
  <c r="D180" i="7" s="1"/>
  <c r="E180" i="7" s="1"/>
  <c r="H164" i="4"/>
  <c r="C164" i="7" s="1"/>
  <c r="D164" i="7" s="1"/>
  <c r="E164" i="7" s="1"/>
  <c r="H148" i="4"/>
  <c r="C148" i="7" s="1"/>
  <c r="D148" i="7" s="1"/>
  <c r="E148" i="7" s="1"/>
  <c r="H132" i="4"/>
  <c r="C132" i="7" s="1"/>
  <c r="D132" i="7" s="1"/>
  <c r="E132" i="7" s="1"/>
  <c r="H116" i="4"/>
  <c r="C116" i="7" s="1"/>
  <c r="D116" i="7" s="1"/>
  <c r="E116" i="7" s="1"/>
  <c r="H100" i="4"/>
  <c r="C100" i="7" s="1"/>
  <c r="D100" i="7" s="1"/>
  <c r="E100" i="7" s="1"/>
  <c r="H84" i="4"/>
  <c r="C84" i="7" s="1"/>
  <c r="D84" i="7" s="1"/>
  <c r="E84" i="7" s="1"/>
  <c r="H68" i="4"/>
  <c r="C68" i="7" s="1"/>
  <c r="D68" i="7" s="1"/>
  <c r="E68" i="7" s="1"/>
  <c r="H52" i="4"/>
  <c r="C52" i="7" s="1"/>
  <c r="D52" i="7" s="1"/>
  <c r="E52" i="7" s="1"/>
  <c r="H36" i="4"/>
  <c r="C36" i="7" s="1"/>
  <c r="D36" i="7" s="1"/>
  <c r="E36" i="7" s="1"/>
  <c r="H20" i="4"/>
  <c r="C20" i="7" s="1"/>
  <c r="D20" i="7" s="1"/>
  <c r="E20" i="7" s="1"/>
  <c r="H4" i="4"/>
  <c r="C4" i="7" s="1"/>
  <c r="D4" i="7" s="1"/>
  <c r="E4" i="7" s="1"/>
  <c r="H291" i="4"/>
  <c r="H275" i="4"/>
  <c r="C275" i="7" s="1"/>
  <c r="D275" i="7" s="1"/>
  <c r="E275" i="7" s="1"/>
  <c r="H259" i="4"/>
  <c r="C259" i="7" s="1"/>
  <c r="D259" i="7" s="1"/>
  <c r="E259" i="7" s="1"/>
  <c r="H243" i="4"/>
  <c r="C243" i="7" s="1"/>
  <c r="D243" i="7" s="1"/>
  <c r="E243" i="7" s="1"/>
  <c r="H227" i="4"/>
  <c r="C227" i="7" s="1"/>
  <c r="D227" i="7" s="1"/>
  <c r="E227" i="7" s="1"/>
  <c r="H211" i="4"/>
  <c r="C211" i="7" s="1"/>
  <c r="D211" i="7" s="1"/>
  <c r="E211" i="7" s="1"/>
  <c r="H195" i="4"/>
  <c r="C195" i="7" s="1"/>
  <c r="D195" i="7" s="1"/>
  <c r="E195" i="7" s="1"/>
  <c r="H179" i="4"/>
  <c r="C179" i="7" s="1"/>
  <c r="D179" i="7" s="1"/>
  <c r="E179" i="7" s="1"/>
  <c r="H163" i="4"/>
  <c r="C163" i="7" s="1"/>
  <c r="D163" i="7" s="1"/>
  <c r="E163" i="7" s="1"/>
  <c r="H147" i="4"/>
  <c r="C147" i="7" s="1"/>
  <c r="D147" i="7" s="1"/>
  <c r="E147" i="7" s="1"/>
  <c r="H131" i="4"/>
  <c r="C131" i="7" s="1"/>
  <c r="D131" i="7" s="1"/>
  <c r="E131" i="7" s="1"/>
  <c r="H115" i="4"/>
  <c r="C115" i="7" s="1"/>
  <c r="D115" i="7" s="1"/>
  <c r="E115" i="7" s="1"/>
  <c r="H99" i="4"/>
  <c r="C99" i="7" s="1"/>
  <c r="D99" i="7" s="1"/>
  <c r="E99" i="7" s="1"/>
  <c r="H83" i="4"/>
  <c r="C83" i="7" s="1"/>
  <c r="D83" i="7" s="1"/>
  <c r="E83" i="7" s="1"/>
  <c r="H67" i="4"/>
  <c r="C67" i="7" s="1"/>
  <c r="D67" i="7" s="1"/>
  <c r="E67" i="7" s="1"/>
  <c r="H51" i="4"/>
  <c r="C51" i="7" s="1"/>
  <c r="D51" i="7" s="1"/>
  <c r="E51" i="7" s="1"/>
  <c r="H35" i="4"/>
  <c r="C35" i="7" s="1"/>
  <c r="D35" i="7" s="1"/>
  <c r="E35" i="7" s="1"/>
  <c r="H19" i="4"/>
  <c r="C19" i="7" s="1"/>
  <c r="D19" i="7" s="1"/>
  <c r="E19" i="7" s="1"/>
  <c r="H290" i="4"/>
  <c r="H274" i="4"/>
  <c r="C274" i="7" s="1"/>
  <c r="D274" i="7" s="1"/>
  <c r="E274" i="7" s="1"/>
  <c r="H258" i="4"/>
  <c r="C258" i="7" s="1"/>
  <c r="D258" i="7" s="1"/>
  <c r="E258" i="7" s="1"/>
  <c r="H242" i="4"/>
  <c r="C242" i="7" s="1"/>
  <c r="D242" i="7" s="1"/>
  <c r="E242" i="7" s="1"/>
  <c r="H226" i="4"/>
  <c r="C226" i="7" s="1"/>
  <c r="D226" i="7" s="1"/>
  <c r="E226" i="7" s="1"/>
  <c r="H210" i="4"/>
  <c r="C210" i="7" s="1"/>
  <c r="D210" i="7" s="1"/>
  <c r="E210" i="7" s="1"/>
  <c r="H194" i="4"/>
  <c r="C194" i="7" s="1"/>
  <c r="D194" i="7" s="1"/>
  <c r="E194" i="7" s="1"/>
  <c r="H178" i="4"/>
  <c r="C178" i="7" s="1"/>
  <c r="D178" i="7" s="1"/>
  <c r="E178" i="7" s="1"/>
  <c r="H162" i="4"/>
  <c r="C162" i="7" s="1"/>
  <c r="D162" i="7" s="1"/>
  <c r="E162" i="7" s="1"/>
  <c r="H146" i="4"/>
  <c r="C146" i="7" s="1"/>
  <c r="D146" i="7" s="1"/>
  <c r="E146" i="7" s="1"/>
  <c r="H130" i="4"/>
  <c r="C130" i="7" s="1"/>
  <c r="D130" i="7" s="1"/>
  <c r="E130" i="7" s="1"/>
  <c r="H114" i="4"/>
  <c r="C114" i="7" s="1"/>
  <c r="D114" i="7" s="1"/>
  <c r="E114" i="7" s="1"/>
  <c r="H98" i="4"/>
  <c r="C98" i="7" s="1"/>
  <c r="D98" i="7" s="1"/>
  <c r="E98" i="7" s="1"/>
  <c r="H82" i="4"/>
  <c r="C82" i="7" s="1"/>
  <c r="D82" i="7" s="1"/>
  <c r="E82" i="7" s="1"/>
  <c r="H66" i="4"/>
  <c r="C66" i="7" s="1"/>
  <c r="D66" i="7" s="1"/>
  <c r="E66" i="7" s="1"/>
  <c r="H50" i="4"/>
  <c r="C50" i="7" s="1"/>
  <c r="D50" i="7" s="1"/>
  <c r="E50" i="7" s="1"/>
  <c r="H34" i="4"/>
  <c r="C34" i="7" s="1"/>
  <c r="D34" i="7" s="1"/>
  <c r="E34" i="7" s="1"/>
  <c r="H18" i="4"/>
  <c r="C18" i="7" s="1"/>
  <c r="D18" i="7" s="1"/>
  <c r="E18" i="7" s="1"/>
  <c r="H305" i="4"/>
  <c r="H289" i="4"/>
  <c r="H273" i="4"/>
  <c r="C273" i="7" s="1"/>
  <c r="D273" i="7" s="1"/>
  <c r="E273" i="7" s="1"/>
  <c r="F273" i="7" s="1"/>
  <c r="H257" i="4"/>
  <c r="C257" i="7" s="1"/>
  <c r="D257" i="7" s="1"/>
  <c r="E257" i="7" s="1"/>
  <c r="F257" i="7" s="1"/>
  <c r="H241" i="4"/>
  <c r="C241" i="7" s="1"/>
  <c r="D241" i="7" s="1"/>
  <c r="E241" i="7" s="1"/>
  <c r="H225" i="4"/>
  <c r="C225" i="7" s="1"/>
  <c r="D225" i="7" s="1"/>
  <c r="E225" i="7" s="1"/>
  <c r="H209" i="4"/>
  <c r="C209" i="7" s="1"/>
  <c r="D209" i="7" s="1"/>
  <c r="E209" i="7" s="1"/>
  <c r="H193" i="4"/>
  <c r="C193" i="7" s="1"/>
  <c r="D193" i="7" s="1"/>
  <c r="E193" i="7" s="1"/>
  <c r="H177" i="4"/>
  <c r="C177" i="7" s="1"/>
  <c r="D177" i="7" s="1"/>
  <c r="E177" i="7" s="1"/>
  <c r="H161" i="4"/>
  <c r="C161" i="7" s="1"/>
  <c r="D161" i="7" s="1"/>
  <c r="E161" i="7" s="1"/>
  <c r="H145" i="4"/>
  <c r="C145" i="7" s="1"/>
  <c r="D145" i="7" s="1"/>
  <c r="E145" i="7" s="1"/>
  <c r="H129" i="4"/>
  <c r="C129" i="7" s="1"/>
  <c r="D129" i="7" s="1"/>
  <c r="E129" i="7" s="1"/>
  <c r="H113" i="4"/>
  <c r="C113" i="7" s="1"/>
  <c r="D113" i="7" s="1"/>
  <c r="E113" i="7" s="1"/>
  <c r="H97" i="4"/>
  <c r="C97" i="7" s="1"/>
  <c r="D97" i="7" s="1"/>
  <c r="E97" i="7" s="1"/>
  <c r="H81" i="4"/>
  <c r="C81" i="7" s="1"/>
  <c r="D81" i="7" s="1"/>
  <c r="E81" i="7" s="1"/>
  <c r="H65" i="4"/>
  <c r="C65" i="7" s="1"/>
  <c r="D65" i="7" s="1"/>
  <c r="E65" i="7" s="1"/>
  <c r="H49" i="4"/>
  <c r="C49" i="7" s="1"/>
  <c r="D49" i="7" s="1"/>
  <c r="E49" i="7" s="1"/>
  <c r="H33" i="4"/>
  <c r="C33" i="7" s="1"/>
  <c r="D33" i="7" s="1"/>
  <c r="E33" i="7" s="1"/>
  <c r="H17" i="4"/>
  <c r="C17" i="7" s="1"/>
  <c r="D17" i="7" s="1"/>
  <c r="E17" i="7" s="1"/>
  <c r="H304" i="4"/>
  <c r="H288" i="4"/>
  <c r="H272" i="4"/>
  <c r="C272" i="7" s="1"/>
  <c r="D272" i="7" s="1"/>
  <c r="E272" i="7" s="1"/>
  <c r="H256" i="4"/>
  <c r="C256" i="7" s="1"/>
  <c r="D256" i="7" s="1"/>
  <c r="E256" i="7" s="1"/>
  <c r="H240" i="4"/>
  <c r="C240" i="7" s="1"/>
  <c r="D240" i="7" s="1"/>
  <c r="E240" i="7" s="1"/>
  <c r="H224" i="4"/>
  <c r="C224" i="7" s="1"/>
  <c r="D224" i="7" s="1"/>
  <c r="E224" i="7" s="1"/>
  <c r="H208" i="4"/>
  <c r="C208" i="7" s="1"/>
  <c r="D208" i="7" s="1"/>
  <c r="E208" i="7" s="1"/>
  <c r="H192" i="4"/>
  <c r="C192" i="7" s="1"/>
  <c r="D192" i="7" s="1"/>
  <c r="E192" i="7" s="1"/>
  <c r="H176" i="4"/>
  <c r="C176" i="7" s="1"/>
  <c r="D176" i="7" s="1"/>
  <c r="E176" i="7" s="1"/>
  <c r="H160" i="4"/>
  <c r="C160" i="7" s="1"/>
  <c r="D160" i="7" s="1"/>
  <c r="E160" i="7" s="1"/>
  <c r="H144" i="4"/>
  <c r="C144" i="7" s="1"/>
  <c r="D144" i="7" s="1"/>
  <c r="E144" i="7" s="1"/>
  <c r="H128" i="4"/>
  <c r="C128" i="7" s="1"/>
  <c r="D128" i="7" s="1"/>
  <c r="E128" i="7" s="1"/>
  <c r="H112" i="4"/>
  <c r="C112" i="7" s="1"/>
  <c r="D112" i="7" s="1"/>
  <c r="E112" i="7" s="1"/>
  <c r="H96" i="4"/>
  <c r="C96" i="7" s="1"/>
  <c r="D96" i="7" s="1"/>
  <c r="E96" i="7" s="1"/>
  <c r="H80" i="4"/>
  <c r="C80" i="7" s="1"/>
  <c r="D80" i="7" s="1"/>
  <c r="E80" i="7" s="1"/>
  <c r="H64" i="4"/>
  <c r="C64" i="7" s="1"/>
  <c r="D64" i="7" s="1"/>
  <c r="E64" i="7" s="1"/>
  <c r="H48" i="4"/>
  <c r="C48" i="7" s="1"/>
  <c r="D48" i="7" s="1"/>
  <c r="E48" i="7" s="1"/>
  <c r="H32" i="4"/>
  <c r="C32" i="7" s="1"/>
  <c r="D32" i="7" s="1"/>
  <c r="E32" i="7" s="1"/>
  <c r="H16" i="4"/>
  <c r="C16" i="7" s="1"/>
  <c r="D16" i="7" s="1"/>
  <c r="E16" i="7" s="1"/>
  <c r="H303" i="4"/>
  <c r="H287" i="4"/>
  <c r="H271" i="4"/>
  <c r="C271" i="7" s="1"/>
  <c r="D271" i="7" s="1"/>
  <c r="E271" i="7" s="1"/>
  <c r="H255" i="4"/>
  <c r="C255" i="7" s="1"/>
  <c r="D255" i="7" s="1"/>
  <c r="E255" i="7" s="1"/>
  <c r="H239" i="4"/>
  <c r="C239" i="7" s="1"/>
  <c r="D239" i="7" s="1"/>
  <c r="E239" i="7" s="1"/>
  <c r="H223" i="4"/>
  <c r="C223" i="7" s="1"/>
  <c r="D223" i="7" s="1"/>
  <c r="E223" i="7" s="1"/>
  <c r="H207" i="4"/>
  <c r="C207" i="7" s="1"/>
  <c r="D207" i="7" s="1"/>
  <c r="E207" i="7" s="1"/>
  <c r="H191" i="4"/>
  <c r="C191" i="7" s="1"/>
  <c r="D191" i="7" s="1"/>
  <c r="E191" i="7" s="1"/>
  <c r="H175" i="4"/>
  <c r="C175" i="7" s="1"/>
  <c r="D175" i="7" s="1"/>
  <c r="E175" i="7" s="1"/>
  <c r="H159" i="4"/>
  <c r="C159" i="7" s="1"/>
  <c r="D159" i="7" s="1"/>
  <c r="E159" i="7" s="1"/>
  <c r="H143" i="4"/>
  <c r="C143" i="7" s="1"/>
  <c r="D143" i="7" s="1"/>
  <c r="E143" i="7" s="1"/>
  <c r="H127" i="4"/>
  <c r="C127" i="7" s="1"/>
  <c r="D127" i="7" s="1"/>
  <c r="E127" i="7" s="1"/>
  <c r="H111" i="4"/>
  <c r="C111" i="7" s="1"/>
  <c r="D111" i="7" s="1"/>
  <c r="E111" i="7" s="1"/>
  <c r="H95" i="4"/>
  <c r="C95" i="7" s="1"/>
  <c r="D95" i="7" s="1"/>
  <c r="E95" i="7" s="1"/>
  <c r="H79" i="4"/>
  <c r="C79" i="7" s="1"/>
  <c r="D79" i="7" s="1"/>
  <c r="E79" i="7" s="1"/>
  <c r="H63" i="4"/>
  <c r="C63" i="7" s="1"/>
  <c r="D63" i="7" s="1"/>
  <c r="E63" i="7" s="1"/>
  <c r="H47" i="4"/>
  <c r="C47" i="7" s="1"/>
  <c r="D47" i="7" s="1"/>
  <c r="E47" i="7" s="1"/>
  <c r="H31" i="4"/>
  <c r="C31" i="7" s="1"/>
  <c r="D31" i="7" s="1"/>
  <c r="E31" i="7" s="1"/>
  <c r="H15" i="4"/>
  <c r="C15" i="7" s="1"/>
  <c r="D15" i="7" s="1"/>
  <c r="E15" i="7" s="1"/>
  <c r="H286" i="4"/>
  <c r="H270" i="4"/>
  <c r="C270" i="7" s="1"/>
  <c r="D270" i="7" s="1"/>
  <c r="E270" i="7" s="1"/>
  <c r="H254" i="4"/>
  <c r="C254" i="7" s="1"/>
  <c r="D254" i="7" s="1"/>
  <c r="E254" i="7" s="1"/>
  <c r="H238" i="4"/>
  <c r="C238" i="7" s="1"/>
  <c r="D238" i="7" s="1"/>
  <c r="E238" i="7" s="1"/>
  <c r="H222" i="4"/>
  <c r="C222" i="7" s="1"/>
  <c r="D222" i="7" s="1"/>
  <c r="E222" i="7" s="1"/>
  <c r="H206" i="4"/>
  <c r="C206" i="7" s="1"/>
  <c r="D206" i="7" s="1"/>
  <c r="E206" i="7" s="1"/>
  <c r="H190" i="4"/>
  <c r="C190" i="7" s="1"/>
  <c r="D190" i="7" s="1"/>
  <c r="E190" i="7" s="1"/>
  <c r="H174" i="4"/>
  <c r="C174" i="7" s="1"/>
  <c r="D174" i="7" s="1"/>
  <c r="E174" i="7" s="1"/>
  <c r="H158" i="4"/>
  <c r="C158" i="7" s="1"/>
  <c r="D158" i="7" s="1"/>
  <c r="E158" i="7" s="1"/>
  <c r="H142" i="4"/>
  <c r="C142" i="7" s="1"/>
  <c r="D142" i="7" s="1"/>
  <c r="E142" i="7" s="1"/>
  <c r="H126" i="4"/>
  <c r="C126" i="7" s="1"/>
  <c r="D126" i="7" s="1"/>
  <c r="E126" i="7" s="1"/>
  <c r="H110" i="4"/>
  <c r="C110" i="7" s="1"/>
  <c r="D110" i="7" s="1"/>
  <c r="E110" i="7" s="1"/>
  <c r="H94" i="4"/>
  <c r="C94" i="7" s="1"/>
  <c r="D94" i="7" s="1"/>
  <c r="E94" i="7" s="1"/>
  <c r="H78" i="4"/>
  <c r="C78" i="7" s="1"/>
  <c r="D78" i="7" s="1"/>
  <c r="E78" i="7" s="1"/>
  <c r="H62" i="4"/>
  <c r="C62" i="7" s="1"/>
  <c r="D62" i="7" s="1"/>
  <c r="E62" i="7" s="1"/>
  <c r="H46" i="4"/>
  <c r="C46" i="7" s="1"/>
  <c r="D46" i="7" s="1"/>
  <c r="E46" i="7" s="1"/>
  <c r="H30" i="4"/>
  <c r="C30" i="7" s="1"/>
  <c r="D30" i="7" s="1"/>
  <c r="E30" i="7" s="1"/>
  <c r="H14" i="4"/>
  <c r="C14" i="7" s="1"/>
  <c r="D14" i="7" s="1"/>
  <c r="E14" i="7" s="1"/>
  <c r="H253" i="4"/>
  <c r="C253" i="7" s="1"/>
  <c r="D253" i="7" s="1"/>
  <c r="E253" i="7" s="1"/>
  <c r="H237" i="4"/>
  <c r="C237" i="7" s="1"/>
  <c r="D237" i="7" s="1"/>
  <c r="E237" i="7" s="1"/>
  <c r="H221" i="4"/>
  <c r="C221" i="7" s="1"/>
  <c r="D221" i="7" s="1"/>
  <c r="E221" i="7" s="1"/>
  <c r="H205" i="4"/>
  <c r="C205" i="7" s="1"/>
  <c r="D205" i="7" s="1"/>
  <c r="E205" i="7" s="1"/>
  <c r="H189" i="4"/>
  <c r="C189" i="7" s="1"/>
  <c r="D189" i="7" s="1"/>
  <c r="E189" i="7" s="1"/>
  <c r="H173" i="4"/>
  <c r="C173" i="7" s="1"/>
  <c r="D173" i="7" s="1"/>
  <c r="E173" i="7" s="1"/>
  <c r="H157" i="4"/>
  <c r="C157" i="7" s="1"/>
  <c r="D157" i="7" s="1"/>
  <c r="E157" i="7" s="1"/>
  <c r="H141" i="4"/>
  <c r="C141" i="7" s="1"/>
  <c r="D141" i="7" s="1"/>
  <c r="E141" i="7" s="1"/>
  <c r="H125" i="4"/>
  <c r="C125" i="7" s="1"/>
  <c r="D125" i="7" s="1"/>
  <c r="E125" i="7" s="1"/>
  <c r="H109" i="4"/>
  <c r="C109" i="7" s="1"/>
  <c r="D109" i="7" s="1"/>
  <c r="E109" i="7" s="1"/>
  <c r="H93" i="4"/>
  <c r="C93" i="7" s="1"/>
  <c r="D93" i="7" s="1"/>
  <c r="E93" i="7" s="1"/>
  <c r="H77" i="4"/>
  <c r="C77" i="7" s="1"/>
  <c r="D77" i="7" s="1"/>
  <c r="E77" i="7" s="1"/>
  <c r="H61" i="4"/>
  <c r="C61" i="7" s="1"/>
  <c r="D61" i="7" s="1"/>
  <c r="E61" i="7" s="1"/>
  <c r="H45" i="4"/>
  <c r="C45" i="7" s="1"/>
  <c r="D45" i="7" s="1"/>
  <c r="E45" i="7" s="1"/>
  <c r="H29" i="4"/>
  <c r="C29" i="7" s="1"/>
  <c r="D29" i="7" s="1"/>
  <c r="E29" i="7" s="1"/>
  <c r="H13" i="4"/>
  <c r="C13" i="7" s="1"/>
  <c r="D13" i="7" s="1"/>
  <c r="E13" i="7" s="1"/>
  <c r="H300" i="4"/>
  <c r="H284" i="4"/>
  <c r="C284" i="7" s="1"/>
  <c r="D284" i="7" s="1"/>
  <c r="E284" i="7" s="1"/>
  <c r="F284" i="7" s="1"/>
  <c r="H268" i="4"/>
  <c r="C268" i="7" s="1"/>
  <c r="D268" i="7" s="1"/>
  <c r="E268" i="7" s="1"/>
  <c r="H252" i="4"/>
  <c r="C252" i="7" s="1"/>
  <c r="D252" i="7" s="1"/>
  <c r="E252" i="7" s="1"/>
  <c r="H236" i="4"/>
  <c r="C236" i="7" s="1"/>
  <c r="D236" i="7" s="1"/>
  <c r="E236" i="7" s="1"/>
  <c r="H220" i="4"/>
  <c r="C220" i="7" s="1"/>
  <c r="D220" i="7" s="1"/>
  <c r="E220" i="7" s="1"/>
  <c r="H204" i="4"/>
  <c r="C204" i="7" s="1"/>
  <c r="D204" i="7" s="1"/>
  <c r="E204" i="7" s="1"/>
  <c r="H188" i="4"/>
  <c r="C188" i="7" s="1"/>
  <c r="D188" i="7" s="1"/>
  <c r="E188" i="7" s="1"/>
  <c r="H172" i="4"/>
  <c r="C172" i="7" s="1"/>
  <c r="D172" i="7" s="1"/>
  <c r="E172" i="7" s="1"/>
  <c r="H156" i="4"/>
  <c r="C156" i="7" s="1"/>
  <c r="D156" i="7" s="1"/>
  <c r="E156" i="7" s="1"/>
  <c r="H140" i="4"/>
  <c r="C140" i="7" s="1"/>
  <c r="D140" i="7" s="1"/>
  <c r="E140" i="7" s="1"/>
  <c r="H124" i="4"/>
  <c r="C124" i="7" s="1"/>
  <c r="D124" i="7" s="1"/>
  <c r="E124" i="7" s="1"/>
  <c r="H108" i="4"/>
  <c r="C108" i="7" s="1"/>
  <c r="D108" i="7" s="1"/>
  <c r="E108" i="7" s="1"/>
  <c r="H92" i="4"/>
  <c r="C92" i="7" s="1"/>
  <c r="D92" i="7" s="1"/>
  <c r="E92" i="7" s="1"/>
  <c r="H76" i="4"/>
  <c r="C76" i="7" s="1"/>
  <c r="D76" i="7" s="1"/>
  <c r="E76" i="7" s="1"/>
  <c r="H60" i="4"/>
  <c r="C60" i="7" s="1"/>
  <c r="D60" i="7" s="1"/>
  <c r="E60" i="7" s="1"/>
  <c r="H44" i="4"/>
  <c r="C44" i="7" s="1"/>
  <c r="D44" i="7" s="1"/>
  <c r="E44" i="7" s="1"/>
  <c r="H28" i="4"/>
  <c r="C28" i="7" s="1"/>
  <c r="D28" i="7" s="1"/>
  <c r="E28" i="7" s="1"/>
  <c r="H12" i="4"/>
  <c r="C12" i="7" s="1"/>
  <c r="D12" i="7" s="1"/>
  <c r="E12" i="7" s="1"/>
  <c r="H2" i="2"/>
  <c r="J2" i="6"/>
  <c r="K2" i="6" s="1"/>
  <c r="L2" i="6" s="1"/>
  <c r="J2" i="5"/>
  <c r="K2" i="5" s="1"/>
  <c r="I2" i="4"/>
  <c r="K2" i="7" s="1"/>
  <c r="L2" i="7" s="1"/>
  <c r="M2" i="7" s="1"/>
  <c r="H299" i="4"/>
  <c r="H283" i="4"/>
  <c r="C283" i="7" s="1"/>
  <c r="D283" i="7" s="1"/>
  <c r="E283" i="7" s="1"/>
  <c r="H267" i="4"/>
  <c r="C267" i="7" s="1"/>
  <c r="D267" i="7" s="1"/>
  <c r="E267" i="7" s="1"/>
  <c r="F267" i="7" s="1"/>
  <c r="H251" i="4"/>
  <c r="C251" i="7" s="1"/>
  <c r="D251" i="7" s="1"/>
  <c r="E251" i="7" s="1"/>
  <c r="H235" i="4"/>
  <c r="C235" i="7" s="1"/>
  <c r="D235" i="7" s="1"/>
  <c r="E235" i="7" s="1"/>
  <c r="H219" i="4"/>
  <c r="C219" i="7" s="1"/>
  <c r="D219" i="7" s="1"/>
  <c r="E219" i="7" s="1"/>
  <c r="H203" i="4"/>
  <c r="C203" i="7" s="1"/>
  <c r="D203" i="7" s="1"/>
  <c r="E203" i="7" s="1"/>
  <c r="H187" i="4"/>
  <c r="C187" i="7" s="1"/>
  <c r="D187" i="7" s="1"/>
  <c r="E187" i="7" s="1"/>
  <c r="H171" i="4"/>
  <c r="C171" i="7" s="1"/>
  <c r="D171" i="7" s="1"/>
  <c r="E171" i="7" s="1"/>
  <c r="H155" i="4"/>
  <c r="C155" i="7" s="1"/>
  <c r="D155" i="7" s="1"/>
  <c r="E155" i="7" s="1"/>
  <c r="H139" i="4"/>
  <c r="C139" i="7" s="1"/>
  <c r="D139" i="7" s="1"/>
  <c r="E139" i="7" s="1"/>
  <c r="H123" i="4"/>
  <c r="C123" i="7" s="1"/>
  <c r="D123" i="7" s="1"/>
  <c r="E123" i="7" s="1"/>
  <c r="H107" i="4"/>
  <c r="C107" i="7" s="1"/>
  <c r="D107" i="7" s="1"/>
  <c r="E107" i="7" s="1"/>
  <c r="H91" i="4"/>
  <c r="C91" i="7" s="1"/>
  <c r="D91" i="7" s="1"/>
  <c r="E91" i="7" s="1"/>
  <c r="H75" i="4"/>
  <c r="C75" i="7" s="1"/>
  <c r="D75" i="7" s="1"/>
  <c r="E75" i="7" s="1"/>
  <c r="H59" i="4"/>
  <c r="C59" i="7" s="1"/>
  <c r="D59" i="7" s="1"/>
  <c r="E59" i="7" s="1"/>
  <c r="H43" i="4"/>
  <c r="C43" i="7" s="1"/>
  <c r="D43" i="7" s="1"/>
  <c r="E43" i="7" s="1"/>
  <c r="H27" i="4"/>
  <c r="C27" i="7" s="1"/>
  <c r="D27" i="7" s="1"/>
  <c r="E27" i="7" s="1"/>
  <c r="H11" i="4"/>
  <c r="C11" i="7" s="1"/>
  <c r="D11" i="7" s="1"/>
  <c r="E11" i="7" s="1"/>
  <c r="F11" i="7" s="1"/>
  <c r="H282" i="4"/>
  <c r="C282" i="7" s="1"/>
  <c r="D282" i="7" s="1"/>
  <c r="E282" i="7" s="1"/>
  <c r="F282" i="7" s="1"/>
  <c r="H266" i="4"/>
  <c r="C266" i="7" s="1"/>
  <c r="D266" i="7" s="1"/>
  <c r="E266" i="7" s="1"/>
  <c r="H250" i="4"/>
  <c r="C250" i="7" s="1"/>
  <c r="D250" i="7" s="1"/>
  <c r="E250" i="7" s="1"/>
  <c r="H234" i="4"/>
  <c r="C234" i="7" s="1"/>
  <c r="D234" i="7" s="1"/>
  <c r="E234" i="7" s="1"/>
  <c r="H218" i="4"/>
  <c r="C218" i="7" s="1"/>
  <c r="D218" i="7" s="1"/>
  <c r="E218" i="7" s="1"/>
  <c r="H202" i="4"/>
  <c r="C202" i="7" s="1"/>
  <c r="D202" i="7" s="1"/>
  <c r="E202" i="7" s="1"/>
  <c r="H186" i="4"/>
  <c r="C186" i="7" s="1"/>
  <c r="D186" i="7" s="1"/>
  <c r="E186" i="7" s="1"/>
  <c r="H170" i="4"/>
  <c r="C170" i="7" s="1"/>
  <c r="D170" i="7" s="1"/>
  <c r="E170" i="7" s="1"/>
  <c r="H154" i="4"/>
  <c r="C154" i="7" s="1"/>
  <c r="D154" i="7" s="1"/>
  <c r="E154" i="7" s="1"/>
  <c r="H138" i="4"/>
  <c r="C138" i="7" s="1"/>
  <c r="D138" i="7" s="1"/>
  <c r="E138" i="7" s="1"/>
  <c r="F138" i="7" s="1"/>
  <c r="H122" i="4"/>
  <c r="C122" i="7" s="1"/>
  <c r="D122" i="7" s="1"/>
  <c r="E122" i="7" s="1"/>
  <c r="H106" i="4"/>
  <c r="C106" i="7" s="1"/>
  <c r="D106" i="7" s="1"/>
  <c r="E106" i="7" s="1"/>
  <c r="F106" i="7" s="1"/>
  <c r="H90" i="4"/>
  <c r="C90" i="7" s="1"/>
  <c r="D90" i="7" s="1"/>
  <c r="E90" i="7" s="1"/>
  <c r="H74" i="4"/>
  <c r="C74" i="7" s="1"/>
  <c r="D74" i="7" s="1"/>
  <c r="E74" i="7" s="1"/>
  <c r="H58" i="4"/>
  <c r="C58" i="7" s="1"/>
  <c r="D58" i="7" s="1"/>
  <c r="E58" i="7" s="1"/>
  <c r="H42" i="4"/>
  <c r="C42" i="7" s="1"/>
  <c r="D42" i="7" s="1"/>
  <c r="E42" i="7" s="1"/>
  <c r="H26" i="4"/>
  <c r="C26" i="7" s="1"/>
  <c r="D26" i="7" s="1"/>
  <c r="E26" i="7" s="1"/>
  <c r="H10" i="4"/>
  <c r="C10" i="7" s="1"/>
  <c r="D10" i="7" s="1"/>
  <c r="E10" i="7" s="1"/>
  <c r="F10" i="7" s="1"/>
  <c r="I310" i="4"/>
  <c r="F2" i="7"/>
  <c r="H297" i="4"/>
  <c r="F285" i="7" s="1"/>
  <c r="H281" i="4"/>
  <c r="C281" i="7" s="1"/>
  <c r="D281" i="7" s="1"/>
  <c r="E281" i="7" s="1"/>
  <c r="F281" i="7" s="1"/>
  <c r="H265" i="4"/>
  <c r="C265" i="7" s="1"/>
  <c r="D265" i="7" s="1"/>
  <c r="E265" i="7" s="1"/>
  <c r="H249" i="4"/>
  <c r="C249" i="7" s="1"/>
  <c r="D249" i="7" s="1"/>
  <c r="E249" i="7" s="1"/>
  <c r="H233" i="4"/>
  <c r="C233" i="7" s="1"/>
  <c r="D233" i="7" s="1"/>
  <c r="E233" i="7" s="1"/>
  <c r="H217" i="4"/>
  <c r="C217" i="7" s="1"/>
  <c r="D217" i="7" s="1"/>
  <c r="E217" i="7" s="1"/>
  <c r="H201" i="4"/>
  <c r="C201" i="7" s="1"/>
  <c r="D201" i="7" s="1"/>
  <c r="E201" i="7" s="1"/>
  <c r="F201" i="7" s="1"/>
  <c r="H185" i="4"/>
  <c r="C185" i="7" s="1"/>
  <c r="D185" i="7" s="1"/>
  <c r="E185" i="7" s="1"/>
  <c r="H169" i="4"/>
  <c r="C169" i="7" s="1"/>
  <c r="D169" i="7" s="1"/>
  <c r="E169" i="7" s="1"/>
  <c r="H153" i="4"/>
  <c r="C153" i="7" s="1"/>
  <c r="D153" i="7" s="1"/>
  <c r="E153" i="7" s="1"/>
  <c r="H137" i="4"/>
  <c r="C137" i="7" s="1"/>
  <c r="D137" i="7" s="1"/>
  <c r="E137" i="7" s="1"/>
  <c r="H121" i="4"/>
  <c r="C121" i="7" s="1"/>
  <c r="D121" i="7" s="1"/>
  <c r="E121" i="7" s="1"/>
  <c r="H105" i="4"/>
  <c r="C105" i="7" s="1"/>
  <c r="D105" i="7" s="1"/>
  <c r="E105" i="7" s="1"/>
  <c r="H89" i="4"/>
  <c r="C89" i="7" s="1"/>
  <c r="D89" i="7" s="1"/>
  <c r="E89" i="7" s="1"/>
  <c r="H73" i="4"/>
  <c r="C73" i="7" s="1"/>
  <c r="D73" i="7" s="1"/>
  <c r="E73" i="7" s="1"/>
  <c r="H57" i="4"/>
  <c r="C57" i="7" s="1"/>
  <c r="D57" i="7" s="1"/>
  <c r="E57" i="7" s="1"/>
  <c r="F57" i="7" s="1"/>
  <c r="H41" i="4"/>
  <c r="C41" i="7" s="1"/>
  <c r="D41" i="7" s="1"/>
  <c r="E41" i="7" s="1"/>
  <c r="H25" i="4"/>
  <c r="C25" i="7" s="1"/>
  <c r="D25" i="7" s="1"/>
  <c r="E25" i="7" s="1"/>
  <c r="H9" i="4"/>
  <c r="C9" i="7" s="1"/>
  <c r="D9" i="7" s="1"/>
  <c r="E9" i="7" s="1"/>
  <c r="F9" i="7" s="1"/>
  <c r="L92" i="9"/>
  <c r="H280" i="4"/>
  <c r="C280" i="7" s="1"/>
  <c r="D280" i="7" s="1"/>
  <c r="E280" i="7" s="1"/>
  <c r="F280" i="7" s="1"/>
  <c r="H264" i="4"/>
  <c r="C264" i="7" s="1"/>
  <c r="D264" i="7" s="1"/>
  <c r="E264" i="7" s="1"/>
  <c r="F264" i="7" s="1"/>
  <c r="H248" i="4"/>
  <c r="C248" i="7" s="1"/>
  <c r="D248" i="7" s="1"/>
  <c r="E248" i="7" s="1"/>
  <c r="F248" i="7" s="1"/>
  <c r="H232" i="4"/>
  <c r="C232" i="7" s="1"/>
  <c r="D232" i="7" s="1"/>
  <c r="E232" i="7" s="1"/>
  <c r="F232" i="7" s="1"/>
  <c r="H216" i="4"/>
  <c r="C216" i="7" s="1"/>
  <c r="D216" i="7" s="1"/>
  <c r="E216" i="7" s="1"/>
  <c r="F216" i="7" s="1"/>
  <c r="H200" i="4"/>
  <c r="C200" i="7" s="1"/>
  <c r="D200" i="7" s="1"/>
  <c r="E200" i="7" s="1"/>
  <c r="F200" i="7" s="1"/>
  <c r="H184" i="4"/>
  <c r="C184" i="7" s="1"/>
  <c r="D184" i="7" s="1"/>
  <c r="E184" i="7" s="1"/>
  <c r="F184" i="7" s="1"/>
  <c r="H168" i="4"/>
  <c r="C168" i="7" s="1"/>
  <c r="D168" i="7" s="1"/>
  <c r="E168" i="7" s="1"/>
  <c r="F168" i="7" s="1"/>
  <c r="H152" i="4"/>
  <c r="C152" i="7" s="1"/>
  <c r="D152" i="7" s="1"/>
  <c r="E152" i="7" s="1"/>
  <c r="F152" i="7" s="1"/>
  <c r="H136" i="4"/>
  <c r="C136" i="7" s="1"/>
  <c r="D136" i="7" s="1"/>
  <c r="E136" i="7" s="1"/>
  <c r="F136" i="7" s="1"/>
  <c r="H120" i="4"/>
  <c r="C120" i="7" s="1"/>
  <c r="D120" i="7" s="1"/>
  <c r="E120" i="7" s="1"/>
  <c r="F120" i="7" s="1"/>
  <c r="H104" i="4"/>
  <c r="C104" i="7" s="1"/>
  <c r="D104" i="7" s="1"/>
  <c r="E104" i="7" s="1"/>
  <c r="F104" i="7" s="1"/>
  <c r="H88" i="4"/>
  <c r="C88" i="7" s="1"/>
  <c r="D88" i="7" s="1"/>
  <c r="E88" i="7" s="1"/>
  <c r="F88" i="7" s="1"/>
  <c r="H72" i="4"/>
  <c r="C72" i="7" s="1"/>
  <c r="D72" i="7" s="1"/>
  <c r="E72" i="7" s="1"/>
  <c r="F72" i="7" s="1"/>
  <c r="H56" i="4"/>
  <c r="C56" i="7" s="1"/>
  <c r="D56" i="7" s="1"/>
  <c r="E56" i="7" s="1"/>
  <c r="F56" i="7" s="1"/>
  <c r="H40" i="4"/>
  <c r="C40" i="7" s="1"/>
  <c r="D40" i="7" s="1"/>
  <c r="E40" i="7" s="1"/>
  <c r="F40" i="7" s="1"/>
  <c r="H24" i="4"/>
  <c r="C24" i="7" s="1"/>
  <c r="D24" i="7" s="1"/>
  <c r="E24" i="7" s="1"/>
  <c r="F24" i="7" s="1"/>
  <c r="H8" i="4"/>
  <c r="C8" i="7" s="1"/>
  <c r="D8" i="7" s="1"/>
  <c r="E8" i="7" s="1"/>
  <c r="F8" i="7" s="1"/>
  <c r="L42" i="9"/>
  <c r="L13" i="9"/>
  <c r="L79" i="9"/>
  <c r="F3" i="7"/>
  <c r="H295" i="4"/>
  <c r="H279" i="4"/>
  <c r="C279" i="7" s="1"/>
  <c r="D279" i="7" s="1"/>
  <c r="E279" i="7" s="1"/>
  <c r="F279" i="7" s="1"/>
  <c r="H263" i="4"/>
  <c r="C263" i="7" s="1"/>
  <c r="D263" i="7" s="1"/>
  <c r="E263" i="7" s="1"/>
  <c r="F263" i="7" s="1"/>
  <c r="H247" i="4"/>
  <c r="C247" i="7" s="1"/>
  <c r="D247" i="7" s="1"/>
  <c r="E247" i="7" s="1"/>
  <c r="F247" i="7" s="1"/>
  <c r="H231" i="4"/>
  <c r="C231" i="7" s="1"/>
  <c r="D231" i="7" s="1"/>
  <c r="E231" i="7" s="1"/>
  <c r="F231" i="7" s="1"/>
  <c r="H215" i="4"/>
  <c r="C215" i="7" s="1"/>
  <c r="D215" i="7" s="1"/>
  <c r="E215" i="7" s="1"/>
  <c r="F215" i="7" s="1"/>
  <c r="H199" i="4"/>
  <c r="C199" i="7" s="1"/>
  <c r="D199" i="7" s="1"/>
  <c r="E199" i="7" s="1"/>
  <c r="F199" i="7" s="1"/>
  <c r="H183" i="4"/>
  <c r="C183" i="7" s="1"/>
  <c r="D183" i="7" s="1"/>
  <c r="E183" i="7" s="1"/>
  <c r="F183" i="7" s="1"/>
  <c r="H167" i="4"/>
  <c r="C167" i="7" s="1"/>
  <c r="D167" i="7" s="1"/>
  <c r="E167" i="7" s="1"/>
  <c r="F167" i="7" s="1"/>
  <c r="H151" i="4"/>
  <c r="C151" i="7" s="1"/>
  <c r="D151" i="7" s="1"/>
  <c r="E151" i="7" s="1"/>
  <c r="F151" i="7" s="1"/>
  <c r="H135" i="4"/>
  <c r="C135" i="7" s="1"/>
  <c r="D135" i="7" s="1"/>
  <c r="E135" i="7" s="1"/>
  <c r="F135" i="7" s="1"/>
  <c r="H119" i="4"/>
  <c r="C119" i="7" s="1"/>
  <c r="D119" i="7" s="1"/>
  <c r="E119" i="7" s="1"/>
  <c r="F119" i="7" s="1"/>
  <c r="H103" i="4"/>
  <c r="C103" i="7" s="1"/>
  <c r="D103" i="7" s="1"/>
  <c r="E103" i="7" s="1"/>
  <c r="F103" i="7" s="1"/>
  <c r="H87" i="4"/>
  <c r="C87" i="7" s="1"/>
  <c r="D87" i="7" s="1"/>
  <c r="E87" i="7" s="1"/>
  <c r="F87" i="7" s="1"/>
  <c r="H71" i="4"/>
  <c r="C71" i="7" s="1"/>
  <c r="D71" i="7" s="1"/>
  <c r="E71" i="7" s="1"/>
  <c r="F71" i="7" s="1"/>
  <c r="H55" i="4"/>
  <c r="C55" i="7" s="1"/>
  <c r="D55" i="7" s="1"/>
  <c r="E55" i="7" s="1"/>
  <c r="F55" i="7" s="1"/>
  <c r="H39" i="4"/>
  <c r="C39" i="7" s="1"/>
  <c r="D39" i="7" s="1"/>
  <c r="E39" i="7" s="1"/>
  <c r="F39" i="7" s="1"/>
  <c r="H23" i="4"/>
  <c r="C23" i="7" s="1"/>
  <c r="D23" i="7" s="1"/>
  <c r="E23" i="7" s="1"/>
  <c r="F23" i="7" s="1"/>
  <c r="H7" i="4"/>
  <c r="C7" i="7" s="1"/>
  <c r="D7" i="7" s="1"/>
  <c r="E7" i="7" s="1"/>
  <c r="F7" i="7" s="1"/>
  <c r="L8" i="9"/>
  <c r="L29" i="9"/>
  <c r="L66" i="9"/>
  <c r="H278" i="4"/>
  <c r="C278" i="7" s="1"/>
  <c r="D278" i="7" s="1"/>
  <c r="E278" i="7" s="1"/>
  <c r="F278" i="7" s="1"/>
  <c r="H262" i="4"/>
  <c r="C262" i="7" s="1"/>
  <c r="D262" i="7" s="1"/>
  <c r="E262" i="7" s="1"/>
  <c r="F262" i="7" s="1"/>
  <c r="H246" i="4"/>
  <c r="C246" i="7" s="1"/>
  <c r="D246" i="7" s="1"/>
  <c r="E246" i="7" s="1"/>
  <c r="F246" i="7" s="1"/>
  <c r="H230" i="4"/>
  <c r="C230" i="7" s="1"/>
  <c r="D230" i="7" s="1"/>
  <c r="E230" i="7" s="1"/>
  <c r="F230" i="7" s="1"/>
  <c r="H214" i="4"/>
  <c r="C214" i="7" s="1"/>
  <c r="D214" i="7" s="1"/>
  <c r="E214" i="7" s="1"/>
  <c r="F214" i="7" s="1"/>
  <c r="H198" i="4"/>
  <c r="C198" i="7" s="1"/>
  <c r="D198" i="7" s="1"/>
  <c r="E198" i="7" s="1"/>
  <c r="F198" i="7" s="1"/>
  <c r="H182" i="4"/>
  <c r="C182" i="7" s="1"/>
  <c r="D182" i="7" s="1"/>
  <c r="E182" i="7" s="1"/>
  <c r="F182" i="7" s="1"/>
  <c r="H166" i="4"/>
  <c r="C166" i="7" s="1"/>
  <c r="D166" i="7" s="1"/>
  <c r="E166" i="7" s="1"/>
  <c r="F166" i="7" s="1"/>
  <c r="H150" i="4"/>
  <c r="C150" i="7" s="1"/>
  <c r="D150" i="7" s="1"/>
  <c r="E150" i="7" s="1"/>
  <c r="F150" i="7" s="1"/>
  <c r="H134" i="4"/>
  <c r="C134" i="7" s="1"/>
  <c r="D134" i="7" s="1"/>
  <c r="E134" i="7" s="1"/>
  <c r="F134" i="7" s="1"/>
  <c r="H118" i="4"/>
  <c r="C118" i="7" s="1"/>
  <c r="D118" i="7" s="1"/>
  <c r="E118" i="7" s="1"/>
  <c r="F118" i="7" s="1"/>
  <c r="H102" i="4"/>
  <c r="C102" i="7" s="1"/>
  <c r="D102" i="7" s="1"/>
  <c r="E102" i="7" s="1"/>
  <c r="F102" i="7" s="1"/>
  <c r="H86" i="4"/>
  <c r="C86" i="7" s="1"/>
  <c r="D86" i="7" s="1"/>
  <c r="E86" i="7" s="1"/>
  <c r="F86" i="7" s="1"/>
  <c r="H70" i="4"/>
  <c r="C70" i="7" s="1"/>
  <c r="D70" i="7" s="1"/>
  <c r="E70" i="7" s="1"/>
  <c r="F70" i="7" s="1"/>
  <c r="H54" i="4"/>
  <c r="C54" i="7" s="1"/>
  <c r="D54" i="7" s="1"/>
  <c r="E54" i="7" s="1"/>
  <c r="F54" i="7" s="1"/>
  <c r="H38" i="4"/>
  <c r="C38" i="7" s="1"/>
  <c r="D38" i="7" s="1"/>
  <c r="E38" i="7" s="1"/>
  <c r="F38" i="7" s="1"/>
  <c r="H22" i="4"/>
  <c r="C22" i="7" s="1"/>
  <c r="D22" i="7" s="1"/>
  <c r="E22" i="7" s="1"/>
  <c r="F22" i="7" s="1"/>
  <c r="H6" i="4"/>
  <c r="C6" i="7" s="1"/>
  <c r="D6" i="7" s="1"/>
  <c r="E6" i="7" s="1"/>
  <c r="F6" i="7" s="1"/>
  <c r="L37" i="9"/>
  <c r="L24" i="9"/>
  <c r="L74" i="9"/>
  <c r="J3" i="5"/>
  <c r="K3" i="5" s="1"/>
  <c r="L3" i="5" s="1"/>
  <c r="M3" i="5" s="1"/>
  <c r="J3" i="6"/>
  <c r="K3" i="6" s="1"/>
  <c r="L3" i="6" s="1"/>
  <c r="I3" i="4"/>
  <c r="K3" i="7" s="1"/>
  <c r="L3" i="7" s="1"/>
  <c r="M3" i="7" s="1"/>
  <c r="H277" i="4"/>
  <c r="C277" i="7" s="1"/>
  <c r="D277" i="7" s="1"/>
  <c r="E277" i="7" s="1"/>
  <c r="F277" i="7" s="1"/>
  <c r="H261" i="4"/>
  <c r="C261" i="7" s="1"/>
  <c r="D261" i="7" s="1"/>
  <c r="E261" i="7" s="1"/>
  <c r="F261" i="7" s="1"/>
  <c r="H245" i="4"/>
  <c r="C245" i="7" s="1"/>
  <c r="D245" i="7" s="1"/>
  <c r="E245" i="7" s="1"/>
  <c r="F245" i="7" s="1"/>
  <c r="H229" i="4"/>
  <c r="C229" i="7" s="1"/>
  <c r="D229" i="7" s="1"/>
  <c r="E229" i="7" s="1"/>
  <c r="F229" i="7" s="1"/>
  <c r="H213" i="4"/>
  <c r="C213" i="7" s="1"/>
  <c r="D213" i="7" s="1"/>
  <c r="E213" i="7" s="1"/>
  <c r="F213" i="7" s="1"/>
  <c r="H197" i="4"/>
  <c r="C197" i="7" s="1"/>
  <c r="D197" i="7" s="1"/>
  <c r="E197" i="7" s="1"/>
  <c r="F197" i="7" s="1"/>
  <c r="H181" i="4"/>
  <c r="C181" i="7" s="1"/>
  <c r="D181" i="7" s="1"/>
  <c r="E181" i="7" s="1"/>
  <c r="F181" i="7" s="1"/>
  <c r="H165" i="4"/>
  <c r="C165" i="7" s="1"/>
  <c r="D165" i="7" s="1"/>
  <c r="E165" i="7" s="1"/>
  <c r="F165" i="7" s="1"/>
  <c r="H149" i="4"/>
  <c r="C149" i="7" s="1"/>
  <c r="D149" i="7" s="1"/>
  <c r="E149" i="7" s="1"/>
  <c r="F149" i="7" s="1"/>
  <c r="H133" i="4"/>
  <c r="C133" i="7" s="1"/>
  <c r="D133" i="7" s="1"/>
  <c r="E133" i="7" s="1"/>
  <c r="F133" i="7" s="1"/>
  <c r="H117" i="4"/>
  <c r="C117" i="7" s="1"/>
  <c r="D117" i="7" s="1"/>
  <c r="E117" i="7" s="1"/>
  <c r="F117" i="7" s="1"/>
  <c r="H101" i="4"/>
  <c r="C101" i="7" s="1"/>
  <c r="D101" i="7" s="1"/>
  <c r="E101" i="7" s="1"/>
  <c r="F101" i="7" s="1"/>
  <c r="H85" i="4"/>
  <c r="C85" i="7" s="1"/>
  <c r="D85" i="7" s="1"/>
  <c r="E85" i="7" s="1"/>
  <c r="F85" i="7" s="1"/>
  <c r="H69" i="4"/>
  <c r="C69" i="7" s="1"/>
  <c r="D69" i="7" s="1"/>
  <c r="E69" i="7" s="1"/>
  <c r="F69" i="7" s="1"/>
  <c r="H53" i="4"/>
  <c r="C53" i="7" s="1"/>
  <c r="D53" i="7" s="1"/>
  <c r="E53" i="7" s="1"/>
  <c r="F53" i="7" s="1"/>
  <c r="H37" i="4"/>
  <c r="C37" i="7" s="1"/>
  <c r="D37" i="7" s="1"/>
  <c r="E37" i="7" s="1"/>
  <c r="F37" i="7" s="1"/>
  <c r="H21" i="4"/>
  <c r="C21" i="7" s="1"/>
  <c r="D21" i="7" s="1"/>
  <c r="E21" i="7" s="1"/>
  <c r="F21" i="7" s="1"/>
  <c r="L40" i="9"/>
  <c r="L61" i="9"/>
  <c r="L98" i="9"/>
  <c r="F250" i="6"/>
  <c r="F280" i="6"/>
  <c r="F264" i="6"/>
  <c r="F248" i="6"/>
  <c r="F232" i="6"/>
  <c r="F183" i="6"/>
  <c r="F34" i="6"/>
  <c r="F18" i="6"/>
  <c r="F274" i="6"/>
  <c r="F258" i="6"/>
  <c r="F242" i="6"/>
  <c r="F226" i="6"/>
  <c r="F210" i="6"/>
  <c r="F194" i="6"/>
  <c r="F178" i="6"/>
  <c r="F162" i="6"/>
  <c r="F146" i="6"/>
  <c r="F130" i="6"/>
  <c r="F114" i="6"/>
  <c r="F98" i="6"/>
  <c r="F82" i="6"/>
  <c r="F66" i="6"/>
  <c r="F279" i="6"/>
  <c r="F263" i="6"/>
  <c r="G300" i="4"/>
  <c r="I300" i="4" s="1"/>
  <c r="G307" i="4"/>
  <c r="I307" i="4" s="1"/>
  <c r="G308" i="4"/>
  <c r="I308" i="4" s="1"/>
  <c r="G309" i="4"/>
  <c r="I309" i="4" s="1"/>
  <c r="L2" i="5"/>
  <c r="F66" i="5"/>
  <c r="F210" i="5"/>
  <c r="F143" i="5"/>
  <c r="F242" i="5"/>
  <c r="F275" i="5"/>
  <c r="F130" i="5"/>
  <c r="F274" i="5"/>
  <c r="F263" i="5"/>
  <c r="F207" i="5"/>
  <c r="F18" i="5"/>
  <c r="F178" i="5"/>
  <c r="F162" i="5"/>
  <c r="F239" i="5"/>
  <c r="F50" i="5"/>
  <c r="F98" i="5"/>
  <c r="F283" i="5"/>
  <c r="F194" i="5"/>
  <c r="F271" i="5"/>
  <c r="F82" i="5"/>
  <c r="F226" i="5"/>
  <c r="F114" i="5"/>
  <c r="F258" i="5"/>
  <c r="F191" i="5"/>
  <c r="F146" i="5"/>
  <c r="F223" i="5"/>
  <c r="F34" i="5"/>
  <c r="F2" i="2"/>
  <c r="G5" i="4"/>
  <c r="G21" i="4"/>
  <c r="G38" i="4"/>
  <c r="G54" i="4"/>
  <c r="G70" i="4"/>
  <c r="G86" i="4"/>
  <c r="G102" i="4"/>
  <c r="G118" i="4"/>
  <c r="G134" i="4"/>
  <c r="G150" i="4"/>
  <c r="G166" i="4"/>
  <c r="G182" i="4"/>
  <c r="G198" i="4"/>
  <c r="L9" i="9" s="1"/>
  <c r="G214" i="4"/>
  <c r="L25" i="9" s="1"/>
  <c r="G230" i="4"/>
  <c r="G246" i="4"/>
  <c r="L57" i="9" s="1"/>
  <c r="G262" i="4"/>
  <c r="L73" i="9" s="1"/>
  <c r="G278" i="4"/>
  <c r="L89" i="9" s="1"/>
  <c r="G294" i="4"/>
  <c r="I294" i="4" s="1"/>
  <c r="G6" i="4"/>
  <c r="G23" i="4"/>
  <c r="G39" i="4"/>
  <c r="G55" i="4"/>
  <c r="G71" i="4"/>
  <c r="G87" i="4"/>
  <c r="G103" i="4"/>
  <c r="G119" i="4"/>
  <c r="G135" i="4"/>
  <c r="G151" i="4"/>
  <c r="G167" i="4"/>
  <c r="G183" i="4"/>
  <c r="G199" i="4"/>
  <c r="L10" i="9" s="1"/>
  <c r="G215" i="4"/>
  <c r="L26" i="9" s="1"/>
  <c r="G231" i="4"/>
  <c r="G247" i="4"/>
  <c r="G263" i="4"/>
  <c r="G279" i="4"/>
  <c r="G295" i="4"/>
  <c r="G7" i="4"/>
  <c r="G24" i="4"/>
  <c r="G40" i="4"/>
  <c r="G56" i="4"/>
  <c r="G72" i="4"/>
  <c r="G88" i="4"/>
  <c r="G104" i="4"/>
  <c r="G120" i="4"/>
  <c r="G136" i="4"/>
  <c r="G152" i="4"/>
  <c r="G168" i="4"/>
  <c r="G184" i="4"/>
  <c r="G200" i="4"/>
  <c r="L11" i="9" s="1"/>
  <c r="G216" i="4"/>
  <c r="L27" i="9" s="1"/>
  <c r="G232" i="4"/>
  <c r="L43" i="9" s="1"/>
  <c r="G248" i="4"/>
  <c r="G264" i="4"/>
  <c r="L75" i="9" s="1"/>
  <c r="G280" i="4"/>
  <c r="G296" i="4"/>
  <c r="G8" i="4"/>
  <c r="G25" i="4"/>
  <c r="G41" i="4"/>
  <c r="G57" i="4"/>
  <c r="G73" i="4"/>
  <c r="G89" i="4"/>
  <c r="G105" i="4"/>
  <c r="G121" i="4"/>
  <c r="G137" i="4"/>
  <c r="G153" i="4"/>
  <c r="G169" i="4"/>
  <c r="G185" i="4"/>
  <c r="G201" i="4"/>
  <c r="G217" i="4"/>
  <c r="L28" i="9" s="1"/>
  <c r="G233" i="4"/>
  <c r="L44" i="9" s="1"/>
  <c r="G249" i="4"/>
  <c r="L60" i="9" s="1"/>
  <c r="G265" i="4"/>
  <c r="L76" i="9" s="1"/>
  <c r="G281" i="4"/>
  <c r="G297" i="4"/>
  <c r="G9" i="4"/>
  <c r="G26" i="4"/>
  <c r="G42" i="4"/>
  <c r="G58" i="4"/>
  <c r="G74" i="4"/>
  <c r="G90" i="4"/>
  <c r="G106" i="4"/>
  <c r="G122" i="4"/>
  <c r="G138" i="4"/>
  <c r="G154" i="4"/>
  <c r="G170" i="4"/>
  <c r="G186" i="4"/>
  <c r="G202" i="4"/>
  <c r="G218" i="4"/>
  <c r="G234" i="4"/>
  <c r="G250" i="4"/>
  <c r="G266" i="4"/>
  <c r="L77" i="9" s="1"/>
  <c r="G282" i="4"/>
  <c r="L93" i="9" s="1"/>
  <c r="G298" i="4"/>
  <c r="I298" i="4" s="1"/>
  <c r="G10" i="4"/>
  <c r="G27" i="4"/>
  <c r="G43" i="4"/>
  <c r="G59" i="4"/>
  <c r="G75" i="4"/>
  <c r="G91" i="4"/>
  <c r="G107" i="4"/>
  <c r="G123" i="4"/>
  <c r="G139" i="4"/>
  <c r="G155" i="4"/>
  <c r="G171" i="4"/>
  <c r="G187" i="4"/>
  <c r="G203" i="4"/>
  <c r="L14" i="9" s="1"/>
  <c r="G219" i="4"/>
  <c r="G235" i="4"/>
  <c r="L46" i="9" s="1"/>
  <c r="G251" i="4"/>
  <c r="G267" i="4"/>
  <c r="L78" i="9" s="1"/>
  <c r="G283" i="4"/>
  <c r="G299" i="4"/>
  <c r="I299" i="4" s="1"/>
  <c r="G11" i="4"/>
  <c r="G28" i="4"/>
  <c r="G44" i="4"/>
  <c r="G60" i="4"/>
  <c r="G76" i="4"/>
  <c r="G92" i="4"/>
  <c r="G108" i="4"/>
  <c r="G124" i="4"/>
  <c r="G140" i="4"/>
  <c r="G156" i="4"/>
  <c r="G172" i="4"/>
  <c r="G188" i="4"/>
  <c r="G204" i="4"/>
  <c r="L15" i="9" s="1"/>
  <c r="G220" i="4"/>
  <c r="L31" i="9" s="1"/>
  <c r="G236" i="4"/>
  <c r="L47" i="9" s="1"/>
  <c r="G252" i="4"/>
  <c r="G268" i="4"/>
  <c r="G284" i="4"/>
  <c r="G12" i="4"/>
  <c r="G29" i="4"/>
  <c r="G45" i="4"/>
  <c r="G61" i="4"/>
  <c r="G77" i="4"/>
  <c r="G93" i="4"/>
  <c r="G109" i="4"/>
  <c r="G125" i="4"/>
  <c r="G141" i="4"/>
  <c r="G157" i="4"/>
  <c r="G173" i="4"/>
  <c r="G189" i="4"/>
  <c r="G205" i="4"/>
  <c r="G221" i="4"/>
  <c r="G237" i="4"/>
  <c r="L48" i="9" s="1"/>
  <c r="G253" i="4"/>
  <c r="G269" i="4"/>
  <c r="G285" i="4"/>
  <c r="G301" i="4"/>
  <c r="I301" i="4" s="1"/>
  <c r="G13" i="4"/>
  <c r="G30" i="4"/>
  <c r="G46" i="4"/>
  <c r="G62" i="4"/>
  <c r="G78" i="4"/>
  <c r="G94" i="4"/>
  <c r="G110" i="4"/>
  <c r="G126" i="4"/>
  <c r="G142" i="4"/>
  <c r="G158" i="4"/>
  <c r="G174" i="4"/>
  <c r="G190" i="4"/>
  <c r="G206" i="4"/>
  <c r="L17" i="9" s="1"/>
  <c r="G222" i="4"/>
  <c r="G238" i="4"/>
  <c r="G254" i="4"/>
  <c r="G270" i="4"/>
  <c r="L81" i="9" s="1"/>
  <c r="G286" i="4"/>
  <c r="I286" i="4" s="1"/>
  <c r="G302" i="4"/>
  <c r="I302" i="4" s="1"/>
  <c r="G14" i="4"/>
  <c r="G31" i="4"/>
  <c r="G47" i="4"/>
  <c r="G63" i="4"/>
  <c r="G79" i="4"/>
  <c r="G95" i="4"/>
  <c r="G111" i="4"/>
  <c r="G127" i="4"/>
  <c r="G143" i="4"/>
  <c r="G159" i="4"/>
  <c r="G175" i="4"/>
  <c r="G191" i="4"/>
  <c r="G207" i="4"/>
  <c r="G223" i="4"/>
  <c r="L34" i="9" s="1"/>
  <c r="G239" i="4"/>
  <c r="G255" i="4"/>
  <c r="G271" i="4"/>
  <c r="G287" i="4"/>
  <c r="I287" i="4" s="1"/>
  <c r="G303" i="4"/>
  <c r="I303" i="4" s="1"/>
  <c r="G15" i="4"/>
  <c r="G32" i="4"/>
  <c r="G48" i="4"/>
  <c r="G64" i="4"/>
  <c r="G80" i="4"/>
  <c r="G96" i="4"/>
  <c r="G112" i="4"/>
  <c r="G128" i="4"/>
  <c r="G144" i="4"/>
  <c r="G160" i="4"/>
  <c r="G176" i="4"/>
  <c r="G192" i="4"/>
  <c r="G208" i="4"/>
  <c r="L19" i="9" s="1"/>
  <c r="G224" i="4"/>
  <c r="G240" i="4"/>
  <c r="L51" i="9" s="1"/>
  <c r="G256" i="4"/>
  <c r="L67" i="9" s="1"/>
  <c r="G272" i="4"/>
  <c r="L83" i="9" s="1"/>
  <c r="G288" i="4"/>
  <c r="G304" i="4"/>
  <c r="I304" i="4" s="1"/>
  <c r="G16" i="4"/>
  <c r="G33" i="4"/>
  <c r="G49" i="4"/>
  <c r="G65" i="4"/>
  <c r="G81" i="4"/>
  <c r="G97" i="4"/>
  <c r="G113" i="4"/>
  <c r="G129" i="4"/>
  <c r="G145" i="4"/>
  <c r="G161" i="4"/>
  <c r="G177" i="4"/>
  <c r="G193" i="4"/>
  <c r="L4" i="9" s="1"/>
  <c r="G209" i="4"/>
  <c r="L20" i="9" s="1"/>
  <c r="G225" i="4"/>
  <c r="L36" i="9" s="1"/>
  <c r="G241" i="4"/>
  <c r="G257" i="4"/>
  <c r="L68" i="9" s="1"/>
  <c r="G273" i="4"/>
  <c r="L84" i="9" s="1"/>
  <c r="G289" i="4"/>
  <c r="G305" i="4"/>
  <c r="I305" i="4" s="1"/>
  <c r="G17" i="4"/>
  <c r="G34" i="4"/>
  <c r="G50" i="4"/>
  <c r="G66" i="4"/>
  <c r="G82" i="4"/>
  <c r="G98" i="4"/>
  <c r="G114" i="4"/>
  <c r="G130" i="4"/>
  <c r="G146" i="4"/>
  <c r="G162" i="4"/>
  <c r="G178" i="4"/>
  <c r="G194" i="4"/>
  <c r="L5" i="9" s="1"/>
  <c r="G210" i="4"/>
  <c r="G226" i="4"/>
  <c r="G242" i="4"/>
  <c r="G258" i="4"/>
  <c r="L69" i="9" s="1"/>
  <c r="G274" i="4"/>
  <c r="L85" i="9" s="1"/>
  <c r="G290" i="4"/>
  <c r="G306" i="4"/>
  <c r="I306" i="4" s="1"/>
  <c r="G18" i="4"/>
  <c r="G35" i="4"/>
  <c r="G51" i="4"/>
  <c r="G67" i="4"/>
  <c r="G83" i="4"/>
  <c r="G99" i="4"/>
  <c r="G115" i="4"/>
  <c r="G131" i="4"/>
  <c r="G147" i="4"/>
  <c r="G163" i="4"/>
  <c r="G179" i="4"/>
  <c r="G195" i="4"/>
  <c r="L6" i="9" s="1"/>
  <c r="G211" i="4"/>
  <c r="L22" i="9" s="1"/>
  <c r="G227" i="4"/>
  <c r="G243" i="4"/>
  <c r="G259" i="4"/>
  <c r="L70" i="9" s="1"/>
  <c r="G275" i="4"/>
  <c r="L86" i="9" s="1"/>
  <c r="G291" i="4"/>
  <c r="G22" i="4"/>
  <c r="G19" i="4"/>
  <c r="G36" i="4"/>
  <c r="G52" i="4"/>
  <c r="G68" i="4"/>
  <c r="G84" i="4"/>
  <c r="G100" i="4"/>
  <c r="G116" i="4"/>
  <c r="G132" i="4"/>
  <c r="G148" i="4"/>
  <c r="G164" i="4"/>
  <c r="G180" i="4"/>
  <c r="G196" i="4"/>
  <c r="G212" i="4"/>
  <c r="L23" i="9" s="1"/>
  <c r="G228" i="4"/>
  <c r="L39" i="9" s="1"/>
  <c r="G244" i="4"/>
  <c r="L55" i="9" s="1"/>
  <c r="G260" i="4"/>
  <c r="L71" i="9" s="1"/>
  <c r="G276" i="4"/>
  <c r="G292" i="4"/>
  <c r="G4" i="4"/>
  <c r="G20" i="4"/>
  <c r="G37" i="4"/>
  <c r="G53" i="4"/>
  <c r="G69" i="4"/>
  <c r="G85" i="4"/>
  <c r="G101" i="4"/>
  <c r="G117" i="4"/>
  <c r="G133" i="4"/>
  <c r="G149" i="4"/>
  <c r="G165" i="4"/>
  <c r="G181" i="4"/>
  <c r="G197" i="4"/>
  <c r="G213" i="4"/>
  <c r="G229" i="4"/>
  <c r="G245" i="4"/>
  <c r="L56" i="9" s="1"/>
  <c r="G261" i="4"/>
  <c r="L72" i="9" s="1"/>
  <c r="G277" i="4"/>
  <c r="L88" i="9" s="1"/>
  <c r="G293" i="4"/>
  <c r="J180" i="6" l="1"/>
  <c r="K180" i="6" s="1"/>
  <c r="L180" i="6" s="1"/>
  <c r="M180" i="6" s="1"/>
  <c r="I180" i="4"/>
  <c r="K180" i="7" s="1"/>
  <c r="L180" i="7" s="1"/>
  <c r="M180" i="7" s="1"/>
  <c r="J180" i="5"/>
  <c r="K180" i="5" s="1"/>
  <c r="L180" i="5" s="1"/>
  <c r="M180" i="5" s="1"/>
  <c r="G278" i="7"/>
  <c r="G285" i="7"/>
  <c r="J154" i="6"/>
  <c r="K154" i="6" s="1"/>
  <c r="L154" i="6" s="1"/>
  <c r="M154" i="6" s="1"/>
  <c r="J154" i="5"/>
  <c r="K154" i="5" s="1"/>
  <c r="L154" i="5" s="1"/>
  <c r="M154" i="5" s="1"/>
  <c r="I154" i="4"/>
  <c r="K154" i="7" s="1"/>
  <c r="L154" i="7" s="1"/>
  <c r="M154" i="7" s="1"/>
  <c r="J81" i="6"/>
  <c r="K81" i="6" s="1"/>
  <c r="L81" i="6" s="1"/>
  <c r="M81" i="6" s="1"/>
  <c r="J81" i="5"/>
  <c r="K81" i="5" s="1"/>
  <c r="L81" i="5" s="1"/>
  <c r="M81" i="5" s="1"/>
  <c r="I81" i="4"/>
  <c r="K81" i="7" s="1"/>
  <c r="L81" i="7" s="1"/>
  <c r="M81" i="7" s="1"/>
  <c r="J50" i="5"/>
  <c r="K50" i="5" s="1"/>
  <c r="L50" i="5" s="1"/>
  <c r="M50" i="5" s="1"/>
  <c r="I50" i="4"/>
  <c r="K50" i="7" s="1"/>
  <c r="L50" i="7" s="1"/>
  <c r="M50" i="7" s="1"/>
  <c r="J50" i="6"/>
  <c r="K50" i="6" s="1"/>
  <c r="L50" i="6" s="1"/>
  <c r="M50" i="6" s="1"/>
  <c r="I295" i="4"/>
  <c r="L106" i="9"/>
  <c r="J149" i="5"/>
  <c r="K149" i="5" s="1"/>
  <c r="L149" i="5" s="1"/>
  <c r="M149" i="5" s="1"/>
  <c r="J149" i="6"/>
  <c r="K149" i="6" s="1"/>
  <c r="L149" i="6" s="1"/>
  <c r="M149" i="6" s="1"/>
  <c r="I149" i="4"/>
  <c r="K149" i="7" s="1"/>
  <c r="L149" i="7" s="1"/>
  <c r="M149" i="7" s="1"/>
  <c r="J128" i="5"/>
  <c r="K128" i="5" s="1"/>
  <c r="L128" i="5" s="1"/>
  <c r="M128" i="5" s="1"/>
  <c r="J128" i="6"/>
  <c r="K128" i="6" s="1"/>
  <c r="L128" i="6" s="1"/>
  <c r="M128" i="6" s="1"/>
  <c r="I128" i="4"/>
  <c r="K128" i="7" s="1"/>
  <c r="L128" i="7" s="1"/>
  <c r="M128" i="7" s="1"/>
  <c r="N128" i="7" s="1"/>
  <c r="O128" i="7" s="1"/>
  <c r="G57" i="7"/>
  <c r="G247" i="7"/>
  <c r="G10" i="7"/>
  <c r="J97" i="6"/>
  <c r="K97" i="6" s="1"/>
  <c r="L97" i="6" s="1"/>
  <c r="M97" i="6" s="1"/>
  <c r="J97" i="5"/>
  <c r="K97" i="5" s="1"/>
  <c r="L97" i="5" s="1"/>
  <c r="M97" i="5" s="1"/>
  <c r="I97" i="4"/>
  <c r="K97" i="7" s="1"/>
  <c r="L97" i="7" s="1"/>
  <c r="M97" i="7" s="1"/>
  <c r="J107" i="6"/>
  <c r="K107" i="6" s="1"/>
  <c r="L107" i="6" s="1"/>
  <c r="M107" i="6" s="1"/>
  <c r="I107" i="4"/>
  <c r="K107" i="7" s="1"/>
  <c r="L107" i="7" s="1"/>
  <c r="M107" i="7" s="1"/>
  <c r="J107" i="5"/>
  <c r="K107" i="5" s="1"/>
  <c r="L107" i="5" s="1"/>
  <c r="M107" i="5" s="1"/>
  <c r="I290" i="4"/>
  <c r="L101" i="9"/>
  <c r="L133" i="5"/>
  <c r="M133" i="5" s="1"/>
  <c r="J133" i="6"/>
  <c r="K133" i="6" s="1"/>
  <c r="L133" i="6" s="1"/>
  <c r="M133" i="6" s="1"/>
  <c r="J133" i="5"/>
  <c r="K133" i="5" s="1"/>
  <c r="I133" i="4"/>
  <c r="K133" i="7" s="1"/>
  <c r="L133" i="7" s="1"/>
  <c r="M133" i="7" s="1"/>
  <c r="G2" i="7"/>
  <c r="G7" i="7"/>
  <c r="J86" i="6"/>
  <c r="K86" i="6" s="1"/>
  <c r="L86" i="6" s="1"/>
  <c r="M86" i="6" s="1"/>
  <c r="J86" i="5"/>
  <c r="K86" i="5" s="1"/>
  <c r="L86" i="5" s="1"/>
  <c r="M86" i="5" s="1"/>
  <c r="I86" i="4"/>
  <c r="K86" i="7" s="1"/>
  <c r="L86" i="7" s="1"/>
  <c r="M86" i="7" s="1"/>
  <c r="G23" i="7"/>
  <c r="G11" i="7"/>
  <c r="L12" i="5"/>
  <c r="M12" i="5" s="1"/>
  <c r="J12" i="6"/>
  <c r="K12" i="6" s="1"/>
  <c r="L12" i="6" s="1"/>
  <c r="M12" i="6" s="1"/>
  <c r="J12" i="5"/>
  <c r="K12" i="5" s="1"/>
  <c r="I12" i="4"/>
  <c r="K12" i="7" s="1"/>
  <c r="L12" i="7" s="1"/>
  <c r="M12" i="7" s="1"/>
  <c r="L44" i="5"/>
  <c r="M44" i="5" s="1"/>
  <c r="J44" i="6"/>
  <c r="K44" i="6" s="1"/>
  <c r="L44" i="6" s="1"/>
  <c r="M44" i="6" s="1"/>
  <c r="J44" i="5"/>
  <c r="K44" i="5" s="1"/>
  <c r="I44" i="4"/>
  <c r="K44" i="7" s="1"/>
  <c r="L44" i="7" s="1"/>
  <c r="M44" i="7" s="1"/>
  <c r="J91" i="6"/>
  <c r="K91" i="6" s="1"/>
  <c r="L91" i="6" s="1"/>
  <c r="M91" i="6" s="1"/>
  <c r="J91" i="5"/>
  <c r="K91" i="5" s="1"/>
  <c r="L91" i="5" s="1"/>
  <c r="M91" i="5" s="1"/>
  <c r="I91" i="4"/>
  <c r="K91" i="7" s="1"/>
  <c r="L91" i="7" s="1"/>
  <c r="M91" i="7" s="1"/>
  <c r="J138" i="6"/>
  <c r="K138" i="6" s="1"/>
  <c r="L138" i="6" s="1"/>
  <c r="M138" i="6" s="1"/>
  <c r="J138" i="5"/>
  <c r="K138" i="5" s="1"/>
  <c r="L138" i="5" s="1"/>
  <c r="M138" i="5" s="1"/>
  <c r="I138" i="4"/>
  <c r="K138" i="7" s="1"/>
  <c r="L138" i="7" s="1"/>
  <c r="M138" i="7" s="1"/>
  <c r="N138" i="7" s="1"/>
  <c r="O138" i="7" s="1"/>
  <c r="L185" i="5"/>
  <c r="J185" i="5"/>
  <c r="K185" i="5" s="1"/>
  <c r="I185" i="4"/>
  <c r="K185" i="7" s="1"/>
  <c r="L185" i="7" s="1"/>
  <c r="M185" i="7" s="1"/>
  <c r="J185" i="6"/>
  <c r="K185" i="6" s="1"/>
  <c r="L185" i="6" s="1"/>
  <c r="M185" i="6" s="1"/>
  <c r="G184" i="7"/>
  <c r="J38" i="10"/>
  <c r="K38" i="10" s="1"/>
  <c r="L38" i="10" s="1"/>
  <c r="M38" i="10" s="1"/>
  <c r="J227" i="6"/>
  <c r="K227" i="6" s="1"/>
  <c r="L227" i="6" s="1"/>
  <c r="M227" i="6" s="1"/>
  <c r="I227" i="4"/>
  <c r="K227" i="7" s="1"/>
  <c r="L227" i="7" s="1"/>
  <c r="M227" i="7" s="1"/>
  <c r="J227" i="5"/>
  <c r="K227" i="5" s="1"/>
  <c r="L227" i="5" s="1"/>
  <c r="M227" i="5" s="1"/>
  <c r="L38" i="9"/>
  <c r="G200" i="7"/>
  <c r="G106" i="7"/>
  <c r="L285" i="5"/>
  <c r="M285" i="5" s="1"/>
  <c r="J96" i="10"/>
  <c r="K96" i="10" s="1"/>
  <c r="L96" i="10" s="1"/>
  <c r="M96" i="10" s="1"/>
  <c r="J285" i="6"/>
  <c r="K285" i="6" s="1"/>
  <c r="L285" i="6" s="1"/>
  <c r="M285" i="6" s="1"/>
  <c r="J285" i="5"/>
  <c r="K285" i="5" s="1"/>
  <c r="I285" i="4"/>
  <c r="K285" i="7" s="1"/>
  <c r="L285" i="7" s="1"/>
  <c r="M285" i="7" s="1"/>
  <c r="L96" i="9"/>
  <c r="J12" i="10"/>
  <c r="J201" i="5"/>
  <c r="K201" i="5" s="1"/>
  <c r="L201" i="5" s="1"/>
  <c r="M201" i="5" s="1"/>
  <c r="J201" i="6"/>
  <c r="K201" i="6" s="1"/>
  <c r="L201" i="6" s="1"/>
  <c r="M201" i="6" s="1"/>
  <c r="I201" i="4"/>
  <c r="K201" i="7" s="1"/>
  <c r="L201" i="7" s="1"/>
  <c r="M201" i="7" s="1"/>
  <c r="L12" i="9"/>
  <c r="J7" i="10"/>
  <c r="J196" i="6"/>
  <c r="K196" i="6" s="1"/>
  <c r="L196" i="6" s="1"/>
  <c r="M196" i="6" s="1"/>
  <c r="I196" i="4"/>
  <c r="K196" i="7" s="1"/>
  <c r="L196" i="7" s="1"/>
  <c r="M196" i="7" s="1"/>
  <c r="N196" i="7" s="1"/>
  <c r="O196" i="7" s="1"/>
  <c r="J196" i="5"/>
  <c r="K196" i="5" s="1"/>
  <c r="L196" i="5" s="1"/>
  <c r="M196" i="5" s="1"/>
  <c r="L7" i="9"/>
  <c r="L222" i="5"/>
  <c r="M222" i="5" s="1"/>
  <c r="J33" i="10"/>
  <c r="K33" i="10" s="1"/>
  <c r="L33" i="10" s="1"/>
  <c r="M33" i="10" s="1"/>
  <c r="J222" i="6"/>
  <c r="K222" i="6" s="1"/>
  <c r="L222" i="6" s="1"/>
  <c r="M222" i="6" s="1"/>
  <c r="I222" i="4"/>
  <c r="K222" i="7" s="1"/>
  <c r="L222" i="7" s="1"/>
  <c r="M222" i="7" s="1"/>
  <c r="J222" i="5"/>
  <c r="K222" i="5" s="1"/>
  <c r="L33" i="9"/>
  <c r="G87" i="7"/>
  <c r="G201" i="7"/>
  <c r="J144" i="5"/>
  <c r="K144" i="5" s="1"/>
  <c r="L144" i="5" s="1"/>
  <c r="M144" i="5" s="1"/>
  <c r="J144" i="6"/>
  <c r="K144" i="6" s="1"/>
  <c r="L144" i="6" s="1"/>
  <c r="M144" i="6" s="1"/>
  <c r="I144" i="4"/>
  <c r="K144" i="7" s="1"/>
  <c r="L144" i="7" s="1"/>
  <c r="M144" i="7" s="1"/>
  <c r="N144" i="7" s="1"/>
  <c r="O144" i="7" s="1"/>
  <c r="L60" i="5"/>
  <c r="M60" i="5" s="1"/>
  <c r="J60" i="6"/>
  <c r="K60" i="6" s="1"/>
  <c r="L60" i="6" s="1"/>
  <c r="M60" i="6" s="1"/>
  <c r="J60" i="5"/>
  <c r="K60" i="5" s="1"/>
  <c r="I60" i="4"/>
  <c r="K60" i="7" s="1"/>
  <c r="L60" i="7" s="1"/>
  <c r="M60" i="7" s="1"/>
  <c r="L243" i="5"/>
  <c r="M243" i="5" s="1"/>
  <c r="J54" i="10"/>
  <c r="J243" i="6"/>
  <c r="K243" i="6" s="1"/>
  <c r="L243" i="6" s="1"/>
  <c r="M243" i="6" s="1"/>
  <c r="I243" i="4"/>
  <c r="K243" i="7" s="1"/>
  <c r="L243" i="7" s="1"/>
  <c r="M243" i="7" s="1"/>
  <c r="J243" i="5"/>
  <c r="K243" i="5" s="1"/>
  <c r="L54" i="9"/>
  <c r="G216" i="7"/>
  <c r="N3" i="5"/>
  <c r="P3" i="5"/>
  <c r="G264" i="7"/>
  <c r="Q264" i="7"/>
  <c r="G138" i="7"/>
  <c r="L191" i="5"/>
  <c r="M191" i="5" s="1"/>
  <c r="J2" i="10"/>
  <c r="K2" i="10" s="1"/>
  <c r="L2" i="10" s="1"/>
  <c r="M2" i="10" s="1"/>
  <c r="I191" i="4"/>
  <c r="K191" i="7" s="1"/>
  <c r="L191" i="7" s="1"/>
  <c r="M191" i="7" s="1"/>
  <c r="J191" i="6"/>
  <c r="K191" i="6" s="1"/>
  <c r="L191" i="6" s="1"/>
  <c r="M191" i="6" s="1"/>
  <c r="J191" i="5"/>
  <c r="K191" i="5" s="1"/>
  <c r="L2" i="9"/>
  <c r="I39" i="4"/>
  <c r="K39" i="7" s="1"/>
  <c r="L39" i="7" s="1"/>
  <c r="M39" i="7" s="1"/>
  <c r="J39" i="6"/>
  <c r="K39" i="6" s="1"/>
  <c r="L39" i="6" s="1"/>
  <c r="M39" i="6" s="1"/>
  <c r="J39" i="5"/>
  <c r="K39" i="5" s="1"/>
  <c r="L39" i="5" s="1"/>
  <c r="M39" i="5" s="1"/>
  <c r="J80" i="10"/>
  <c r="J269" i="6"/>
  <c r="K269" i="6" s="1"/>
  <c r="L269" i="6" s="1"/>
  <c r="M269" i="6" s="1"/>
  <c r="J269" i="5"/>
  <c r="K269" i="5" s="1"/>
  <c r="L269" i="5" s="1"/>
  <c r="M269" i="5" s="1"/>
  <c r="I269" i="4"/>
  <c r="K269" i="7" s="1"/>
  <c r="L269" i="7" s="1"/>
  <c r="M269" i="7" s="1"/>
  <c r="L80" i="9"/>
  <c r="G214" i="7"/>
  <c r="G135" i="7"/>
  <c r="G24" i="7"/>
  <c r="J49" i="10"/>
  <c r="I238" i="4"/>
  <c r="K238" i="7" s="1"/>
  <c r="L238" i="7" s="1"/>
  <c r="M238" i="7" s="1"/>
  <c r="J238" i="5"/>
  <c r="K238" i="5" s="1"/>
  <c r="L238" i="5" s="1"/>
  <c r="M238" i="5" s="1"/>
  <c r="J238" i="6"/>
  <c r="K238" i="6" s="1"/>
  <c r="L238" i="6" s="1"/>
  <c r="M238" i="6" s="1"/>
  <c r="L49" i="9"/>
  <c r="L248" i="5"/>
  <c r="J59" i="10"/>
  <c r="K59" i="10" s="1"/>
  <c r="L59" i="10" s="1"/>
  <c r="M59" i="10" s="1"/>
  <c r="J248" i="6"/>
  <c r="K248" i="6" s="1"/>
  <c r="L248" i="6" s="1"/>
  <c r="M248" i="6" s="1"/>
  <c r="I248" i="4"/>
  <c r="K248" i="7" s="1"/>
  <c r="L248" i="7" s="1"/>
  <c r="M248" i="7" s="1"/>
  <c r="J248" i="5"/>
  <c r="K248" i="5" s="1"/>
  <c r="L59" i="9"/>
  <c r="L175" i="5"/>
  <c r="M175" i="5" s="1"/>
  <c r="J175" i="5"/>
  <c r="K175" i="5" s="1"/>
  <c r="J175" i="6"/>
  <c r="K175" i="6" s="1"/>
  <c r="L175" i="6" s="1"/>
  <c r="M175" i="6" s="1"/>
  <c r="I175" i="4"/>
  <c r="K175" i="7" s="1"/>
  <c r="L175" i="7" s="1"/>
  <c r="M175" i="7" s="1"/>
  <c r="G40" i="7"/>
  <c r="L29" i="5"/>
  <c r="M29" i="5" s="1"/>
  <c r="J29" i="6"/>
  <c r="K29" i="6" s="1"/>
  <c r="L29" i="6" s="1"/>
  <c r="M29" i="6" s="1"/>
  <c r="J29" i="5"/>
  <c r="K29" i="5" s="1"/>
  <c r="I29" i="4"/>
  <c r="K29" i="7" s="1"/>
  <c r="L29" i="7" s="1"/>
  <c r="M29" i="7" s="1"/>
  <c r="J34" i="5"/>
  <c r="K34" i="5" s="1"/>
  <c r="L34" i="5" s="1"/>
  <c r="M34" i="5" s="1"/>
  <c r="J34" i="6"/>
  <c r="K34" i="6" s="1"/>
  <c r="L34" i="6" s="1"/>
  <c r="M34" i="6" s="1"/>
  <c r="I34" i="4"/>
  <c r="K34" i="7" s="1"/>
  <c r="L34" i="7" s="1"/>
  <c r="M34" i="7" s="1"/>
  <c r="G9" i="7"/>
  <c r="G133" i="7"/>
  <c r="G232" i="7"/>
  <c r="F105" i="7"/>
  <c r="F186" i="7"/>
  <c r="F59" i="7"/>
  <c r="F92" i="7"/>
  <c r="F205" i="7"/>
  <c r="F110" i="7"/>
  <c r="F239" i="7"/>
  <c r="F96" i="7"/>
  <c r="F209" i="7"/>
  <c r="F66" i="7"/>
  <c r="F195" i="7"/>
  <c r="F68" i="7"/>
  <c r="G151" i="7"/>
  <c r="G248" i="7"/>
  <c r="F121" i="7"/>
  <c r="F202" i="7"/>
  <c r="F75" i="7"/>
  <c r="F108" i="7"/>
  <c r="F221" i="7"/>
  <c r="F126" i="7"/>
  <c r="F255" i="7"/>
  <c r="F112" i="7"/>
  <c r="F225" i="7"/>
  <c r="F82" i="7"/>
  <c r="F211" i="7"/>
  <c r="F84" i="7"/>
  <c r="F137" i="7"/>
  <c r="F218" i="7"/>
  <c r="F91" i="7"/>
  <c r="M2" i="6"/>
  <c r="F124" i="7"/>
  <c r="F237" i="7"/>
  <c r="F142" i="7"/>
  <c r="F15" i="7"/>
  <c r="F271" i="7"/>
  <c r="F128" i="7"/>
  <c r="F241" i="7"/>
  <c r="F98" i="7"/>
  <c r="F227" i="7"/>
  <c r="F100" i="7"/>
  <c r="G280" i="7"/>
  <c r="F153" i="7"/>
  <c r="F234" i="7"/>
  <c r="F107" i="7"/>
  <c r="F140" i="7"/>
  <c r="F253" i="7"/>
  <c r="F158" i="7"/>
  <c r="F31" i="7"/>
  <c r="F144" i="7"/>
  <c r="G257" i="7"/>
  <c r="F114" i="7"/>
  <c r="F243" i="7"/>
  <c r="F116" i="7"/>
  <c r="F169" i="7"/>
  <c r="F250" i="7"/>
  <c r="F123" i="7"/>
  <c r="F156" i="7"/>
  <c r="F13" i="7"/>
  <c r="F174" i="7"/>
  <c r="F47" i="7"/>
  <c r="F160" i="7"/>
  <c r="F17" i="7"/>
  <c r="G273" i="7"/>
  <c r="F130" i="7"/>
  <c r="F259" i="7"/>
  <c r="F132" i="7"/>
  <c r="F266" i="7"/>
  <c r="F139" i="7"/>
  <c r="F172" i="7"/>
  <c r="F29" i="7"/>
  <c r="F190" i="7"/>
  <c r="F63" i="7"/>
  <c r="F176" i="7"/>
  <c r="F33" i="7"/>
  <c r="F146" i="7"/>
  <c r="F19" i="7"/>
  <c r="F275" i="7"/>
  <c r="F148" i="7"/>
  <c r="F26" i="7"/>
  <c r="G282" i="7"/>
  <c r="F155" i="7"/>
  <c r="F188" i="7"/>
  <c r="F45" i="7"/>
  <c r="F206" i="7"/>
  <c r="F79" i="7"/>
  <c r="F192" i="7"/>
  <c r="F49" i="7"/>
  <c r="F162" i="7"/>
  <c r="F35" i="7"/>
  <c r="F164" i="7"/>
  <c r="G88" i="7"/>
  <c r="F217" i="7"/>
  <c r="F42" i="7"/>
  <c r="L97" i="9"/>
  <c r="F171" i="7"/>
  <c r="F204" i="7"/>
  <c r="F61" i="7"/>
  <c r="F222" i="7"/>
  <c r="F95" i="7"/>
  <c r="F208" i="7"/>
  <c r="F65" i="7"/>
  <c r="F178" i="7"/>
  <c r="F51" i="7"/>
  <c r="F180" i="7"/>
  <c r="G263" i="7"/>
  <c r="G104" i="7"/>
  <c r="F233" i="7"/>
  <c r="F58" i="7"/>
  <c r="F187" i="7"/>
  <c r="F220" i="7"/>
  <c r="F77" i="7"/>
  <c r="F238" i="7"/>
  <c r="F111" i="7"/>
  <c r="F224" i="7"/>
  <c r="F81" i="7"/>
  <c r="F194" i="7"/>
  <c r="F67" i="7"/>
  <c r="F196" i="7"/>
  <c r="G279" i="7"/>
  <c r="G120" i="7"/>
  <c r="F249" i="7"/>
  <c r="F74" i="7"/>
  <c r="F203" i="7"/>
  <c r="F236" i="7"/>
  <c r="F93" i="7"/>
  <c r="F254" i="7"/>
  <c r="F127" i="7"/>
  <c r="F240" i="7"/>
  <c r="F97" i="7"/>
  <c r="F210" i="7"/>
  <c r="F83" i="7"/>
  <c r="F212" i="7"/>
  <c r="F265" i="7"/>
  <c r="F90" i="7"/>
  <c r="L105" i="9"/>
  <c r="F219" i="7"/>
  <c r="F252" i="7"/>
  <c r="F109" i="7"/>
  <c r="F14" i="7"/>
  <c r="F270" i="7"/>
  <c r="F143" i="7"/>
  <c r="F256" i="7"/>
  <c r="F113" i="7"/>
  <c r="F226" i="7"/>
  <c r="F99" i="7"/>
  <c r="F228" i="7"/>
  <c r="F235" i="7"/>
  <c r="F12" i="7"/>
  <c r="F268" i="7"/>
  <c r="F125" i="7"/>
  <c r="F30" i="7"/>
  <c r="F159" i="7"/>
  <c r="F16" i="7"/>
  <c r="F272" i="7"/>
  <c r="F129" i="7"/>
  <c r="F242" i="7"/>
  <c r="F115" i="7"/>
  <c r="F244" i="7"/>
  <c r="L232" i="5"/>
  <c r="J43" i="10"/>
  <c r="K43" i="10" s="1"/>
  <c r="L43" i="10" s="1"/>
  <c r="M43" i="10" s="1"/>
  <c r="J232" i="6"/>
  <c r="K232" i="6" s="1"/>
  <c r="L232" i="6" s="1"/>
  <c r="M232" i="6" s="1"/>
  <c r="I232" i="4"/>
  <c r="K232" i="7" s="1"/>
  <c r="L232" i="7" s="1"/>
  <c r="M232" i="7" s="1"/>
  <c r="J232" i="5"/>
  <c r="K232" i="5" s="1"/>
  <c r="L279" i="5"/>
  <c r="J90" i="10"/>
  <c r="K90" i="10" s="1"/>
  <c r="L90" i="10" s="1"/>
  <c r="M90" i="10" s="1"/>
  <c r="I279" i="4"/>
  <c r="K279" i="7" s="1"/>
  <c r="L279" i="7" s="1"/>
  <c r="M279" i="7" s="1"/>
  <c r="J279" i="6"/>
  <c r="K279" i="6" s="1"/>
  <c r="L279" i="6" s="1"/>
  <c r="M279" i="6" s="1"/>
  <c r="J279" i="5"/>
  <c r="K279" i="5" s="1"/>
  <c r="J23" i="6"/>
  <c r="K23" i="6" s="1"/>
  <c r="L23" i="6" s="1"/>
  <c r="M23" i="6" s="1"/>
  <c r="J23" i="5"/>
  <c r="K23" i="5" s="1"/>
  <c r="L23" i="5" s="1"/>
  <c r="M23" i="5" s="1"/>
  <c r="I23" i="4"/>
  <c r="K23" i="7" s="1"/>
  <c r="L23" i="7" s="1"/>
  <c r="M23" i="7" s="1"/>
  <c r="N23" i="7" s="1"/>
  <c r="O23" i="7" s="1"/>
  <c r="L70" i="5"/>
  <c r="J70" i="5"/>
  <c r="K70" i="5" s="1"/>
  <c r="I70" i="4"/>
  <c r="K70" i="7" s="1"/>
  <c r="L70" i="7" s="1"/>
  <c r="M70" i="7" s="1"/>
  <c r="J70" i="6"/>
  <c r="K70" i="6" s="1"/>
  <c r="L70" i="6" s="1"/>
  <c r="M70" i="6" s="1"/>
  <c r="G149" i="7"/>
  <c r="G230" i="7"/>
  <c r="G103" i="7"/>
  <c r="L117" i="5"/>
  <c r="M117" i="5" s="1"/>
  <c r="J117" i="6"/>
  <c r="K117" i="6" s="1"/>
  <c r="L117" i="6" s="1"/>
  <c r="M117" i="6" s="1"/>
  <c r="J117" i="5"/>
  <c r="K117" i="5" s="1"/>
  <c r="I117" i="4"/>
  <c r="K117" i="7" s="1"/>
  <c r="L117" i="7" s="1"/>
  <c r="M117" i="7" s="1"/>
  <c r="J164" i="6"/>
  <c r="K164" i="6" s="1"/>
  <c r="L164" i="6" s="1"/>
  <c r="M164" i="6" s="1"/>
  <c r="I164" i="4"/>
  <c r="K164" i="7" s="1"/>
  <c r="L164" i="7" s="1"/>
  <c r="M164" i="7" s="1"/>
  <c r="J164" i="5"/>
  <c r="K164" i="5" s="1"/>
  <c r="L164" i="5" s="1"/>
  <c r="M164" i="5" s="1"/>
  <c r="L211" i="5"/>
  <c r="M211" i="5" s="1"/>
  <c r="J22" i="10"/>
  <c r="K22" i="10" s="1"/>
  <c r="L22" i="10" s="1"/>
  <c r="M22" i="10" s="1"/>
  <c r="J211" i="6"/>
  <c r="K211" i="6" s="1"/>
  <c r="L211" i="6" s="1"/>
  <c r="M211" i="6" s="1"/>
  <c r="I211" i="4"/>
  <c r="K211" i="7" s="1"/>
  <c r="L211" i="7" s="1"/>
  <c r="M211" i="7" s="1"/>
  <c r="J211" i="5"/>
  <c r="K211" i="5" s="1"/>
  <c r="L274" i="5"/>
  <c r="M274" i="5" s="1"/>
  <c r="J85" i="10"/>
  <c r="K85" i="10" s="1"/>
  <c r="L85" i="10" s="1"/>
  <c r="M85" i="10" s="1"/>
  <c r="I274" i="4"/>
  <c r="K274" i="7" s="1"/>
  <c r="L274" i="7" s="1"/>
  <c r="M274" i="7" s="1"/>
  <c r="N274" i="7" s="1"/>
  <c r="O274" i="7" s="1"/>
  <c r="J274" i="5"/>
  <c r="K274" i="5" s="1"/>
  <c r="J274" i="6"/>
  <c r="K274" i="6" s="1"/>
  <c r="L274" i="6" s="1"/>
  <c r="M274" i="6" s="1"/>
  <c r="J17" i="6"/>
  <c r="K17" i="6" s="1"/>
  <c r="L17" i="6" s="1"/>
  <c r="M17" i="6" s="1"/>
  <c r="J17" i="5"/>
  <c r="K17" i="5" s="1"/>
  <c r="L17" i="5" s="1"/>
  <c r="M17" i="5" s="1"/>
  <c r="I17" i="4"/>
  <c r="K17" i="7" s="1"/>
  <c r="L17" i="7" s="1"/>
  <c r="M17" i="7" s="1"/>
  <c r="N17" i="7" s="1"/>
  <c r="O17" i="7" s="1"/>
  <c r="L65" i="5"/>
  <c r="M65" i="5" s="1"/>
  <c r="J65" i="6"/>
  <c r="K65" i="6" s="1"/>
  <c r="L65" i="6" s="1"/>
  <c r="M65" i="6" s="1"/>
  <c r="J65" i="5"/>
  <c r="K65" i="5" s="1"/>
  <c r="I65" i="4"/>
  <c r="K65" i="7" s="1"/>
  <c r="L65" i="7" s="1"/>
  <c r="M65" i="7" s="1"/>
  <c r="L112" i="5"/>
  <c r="M112" i="5" s="1"/>
  <c r="J112" i="5"/>
  <c r="K112" i="5" s="1"/>
  <c r="J112" i="6"/>
  <c r="K112" i="6" s="1"/>
  <c r="L112" i="6" s="1"/>
  <c r="M112" i="6" s="1"/>
  <c r="I112" i="4"/>
  <c r="K112" i="7" s="1"/>
  <c r="L112" i="7" s="1"/>
  <c r="M112" i="7" s="1"/>
  <c r="J159" i="5"/>
  <c r="K159" i="5" s="1"/>
  <c r="L159" i="5" s="1"/>
  <c r="M159" i="5" s="1"/>
  <c r="J159" i="6"/>
  <c r="K159" i="6" s="1"/>
  <c r="L159" i="6" s="1"/>
  <c r="M159" i="6" s="1"/>
  <c r="I159" i="4"/>
  <c r="K159" i="7" s="1"/>
  <c r="L159" i="7" s="1"/>
  <c r="M159" i="7" s="1"/>
  <c r="J17" i="10"/>
  <c r="K17" i="10" s="1"/>
  <c r="L17" i="10" s="1"/>
  <c r="M17" i="10" s="1"/>
  <c r="I206" i="4"/>
  <c r="K206" i="7" s="1"/>
  <c r="L206" i="7" s="1"/>
  <c r="M206" i="7" s="1"/>
  <c r="J206" i="6"/>
  <c r="K206" i="6" s="1"/>
  <c r="L206" i="6" s="1"/>
  <c r="M206" i="6" s="1"/>
  <c r="J206" i="5"/>
  <c r="K206" i="5" s="1"/>
  <c r="L206" i="5" s="1"/>
  <c r="M206" i="5" s="1"/>
  <c r="J64" i="10"/>
  <c r="J253" i="6"/>
  <c r="K253" i="6" s="1"/>
  <c r="L253" i="6" s="1"/>
  <c r="M253" i="6" s="1"/>
  <c r="J253" i="5"/>
  <c r="K253" i="5" s="1"/>
  <c r="L253" i="5" s="1"/>
  <c r="M253" i="5" s="1"/>
  <c r="I253" i="4"/>
  <c r="K253" i="7" s="1"/>
  <c r="L253" i="7" s="1"/>
  <c r="M253" i="7" s="1"/>
  <c r="J95" i="10"/>
  <c r="K95" i="10" s="1"/>
  <c r="L95" i="10" s="1"/>
  <c r="M95" i="10" s="1"/>
  <c r="J284" i="6"/>
  <c r="K284" i="6" s="1"/>
  <c r="L284" i="6" s="1"/>
  <c r="M284" i="6" s="1"/>
  <c r="J284" i="5"/>
  <c r="K284" i="5" s="1"/>
  <c r="L284" i="5" s="1"/>
  <c r="M284" i="5" s="1"/>
  <c r="I284" i="4"/>
  <c r="K284" i="7" s="1"/>
  <c r="L284" i="7" s="1"/>
  <c r="M284" i="7" s="1"/>
  <c r="J28" i="6"/>
  <c r="K28" i="6" s="1"/>
  <c r="L28" i="6" s="1"/>
  <c r="M28" i="6" s="1"/>
  <c r="J28" i="5"/>
  <c r="K28" i="5" s="1"/>
  <c r="L28" i="5" s="1"/>
  <c r="M28" i="5" s="1"/>
  <c r="I28" i="4"/>
  <c r="K28" i="7" s="1"/>
  <c r="L28" i="7" s="1"/>
  <c r="M28" i="7" s="1"/>
  <c r="L75" i="5"/>
  <c r="M75" i="5" s="1"/>
  <c r="J75" i="6"/>
  <c r="K75" i="6" s="1"/>
  <c r="L75" i="6" s="1"/>
  <c r="M75" i="6" s="1"/>
  <c r="J75" i="5"/>
  <c r="K75" i="5" s="1"/>
  <c r="I75" i="4"/>
  <c r="K75" i="7" s="1"/>
  <c r="L75" i="7" s="1"/>
  <c r="M75" i="7" s="1"/>
  <c r="L122" i="5"/>
  <c r="M122" i="5" s="1"/>
  <c r="J122" i="6"/>
  <c r="K122" i="6" s="1"/>
  <c r="L122" i="6" s="1"/>
  <c r="M122" i="6" s="1"/>
  <c r="J122" i="5"/>
  <c r="K122" i="5" s="1"/>
  <c r="I122" i="4"/>
  <c r="K122" i="7" s="1"/>
  <c r="L122" i="7" s="1"/>
  <c r="M122" i="7" s="1"/>
  <c r="L169" i="5"/>
  <c r="J169" i="6"/>
  <c r="K169" i="6" s="1"/>
  <c r="L169" i="6" s="1"/>
  <c r="M169" i="6" s="1"/>
  <c r="J169" i="5"/>
  <c r="K169" i="5" s="1"/>
  <c r="I169" i="4"/>
  <c r="K169" i="7" s="1"/>
  <c r="L169" i="7" s="1"/>
  <c r="M169" i="7" s="1"/>
  <c r="J27" i="10"/>
  <c r="K27" i="10" s="1"/>
  <c r="L27" i="10" s="1"/>
  <c r="M27" i="10" s="1"/>
  <c r="J216" i="6"/>
  <c r="K216" i="6" s="1"/>
  <c r="L216" i="6" s="1"/>
  <c r="M216" i="6" s="1"/>
  <c r="I216" i="4"/>
  <c r="K216" i="7" s="1"/>
  <c r="L216" i="7" s="1"/>
  <c r="M216" i="7" s="1"/>
  <c r="J216" i="5"/>
  <c r="K216" i="5" s="1"/>
  <c r="L216" i="5" s="1"/>
  <c r="M216" i="5" s="1"/>
  <c r="L263" i="5"/>
  <c r="M263" i="5" s="1"/>
  <c r="J74" i="10"/>
  <c r="J263" i="6"/>
  <c r="K263" i="6" s="1"/>
  <c r="L263" i="6" s="1"/>
  <c r="M263" i="6" s="1"/>
  <c r="I263" i="4"/>
  <c r="K263" i="7" s="1"/>
  <c r="L263" i="7" s="1"/>
  <c r="M263" i="7" s="1"/>
  <c r="J263" i="5"/>
  <c r="K263" i="5" s="1"/>
  <c r="L6" i="5"/>
  <c r="J6" i="5"/>
  <c r="K6" i="5" s="1"/>
  <c r="I6" i="4"/>
  <c r="K6" i="7" s="1"/>
  <c r="L6" i="7" s="1"/>
  <c r="M6" i="7" s="1"/>
  <c r="J6" i="6"/>
  <c r="K6" i="6" s="1"/>
  <c r="L6" i="6" s="1"/>
  <c r="M6" i="6" s="1"/>
  <c r="J54" i="5"/>
  <c r="K54" i="5" s="1"/>
  <c r="L54" i="5" s="1"/>
  <c r="M54" i="5" s="1"/>
  <c r="J54" i="6"/>
  <c r="K54" i="6" s="1"/>
  <c r="L54" i="6" s="1"/>
  <c r="M54" i="6" s="1"/>
  <c r="I54" i="4"/>
  <c r="K54" i="7" s="1"/>
  <c r="L54" i="7" s="1"/>
  <c r="M54" i="7" s="1"/>
  <c r="G165" i="7"/>
  <c r="G246" i="7"/>
  <c r="Q246" i="7"/>
  <c r="G119" i="7"/>
  <c r="L101" i="5"/>
  <c r="M101" i="5" s="1"/>
  <c r="J101" i="5"/>
  <c r="K101" i="5" s="1"/>
  <c r="J101" i="6"/>
  <c r="K101" i="6" s="1"/>
  <c r="L101" i="6" s="1"/>
  <c r="M101" i="6" s="1"/>
  <c r="I101" i="4"/>
  <c r="K101" i="7" s="1"/>
  <c r="L101" i="7" s="1"/>
  <c r="M101" i="7" s="1"/>
  <c r="L148" i="5"/>
  <c r="M148" i="5" s="1"/>
  <c r="J148" i="6"/>
  <c r="K148" i="6" s="1"/>
  <c r="L148" i="6" s="1"/>
  <c r="M148" i="6" s="1"/>
  <c r="J148" i="5"/>
  <c r="K148" i="5" s="1"/>
  <c r="I148" i="4"/>
  <c r="K148" i="7" s="1"/>
  <c r="L148" i="7" s="1"/>
  <c r="M148" i="7" s="1"/>
  <c r="J6" i="10"/>
  <c r="J195" i="6"/>
  <c r="K195" i="6" s="1"/>
  <c r="L195" i="6" s="1"/>
  <c r="M195" i="6" s="1"/>
  <c r="I195" i="4"/>
  <c r="K195" i="7" s="1"/>
  <c r="L195" i="7" s="1"/>
  <c r="M195" i="7" s="1"/>
  <c r="J195" i="5"/>
  <c r="K195" i="5" s="1"/>
  <c r="L195" i="5" s="1"/>
  <c r="M195" i="5" s="1"/>
  <c r="L258" i="5"/>
  <c r="M258" i="5" s="1"/>
  <c r="J69" i="10"/>
  <c r="K69" i="10" s="1"/>
  <c r="L69" i="10" s="1"/>
  <c r="M69" i="10" s="1"/>
  <c r="J258" i="6"/>
  <c r="K258" i="6" s="1"/>
  <c r="L258" i="6" s="1"/>
  <c r="M258" i="6" s="1"/>
  <c r="I258" i="4"/>
  <c r="K258" i="7" s="1"/>
  <c r="L258" i="7" s="1"/>
  <c r="M258" i="7" s="1"/>
  <c r="J258" i="5"/>
  <c r="K258" i="5" s="1"/>
  <c r="J49" i="6"/>
  <c r="K49" i="6" s="1"/>
  <c r="L49" i="6" s="1"/>
  <c r="M49" i="6" s="1"/>
  <c r="J49" i="5"/>
  <c r="K49" i="5" s="1"/>
  <c r="L49" i="5" s="1"/>
  <c r="M49" i="5" s="1"/>
  <c r="I49" i="4"/>
  <c r="K49" i="7" s="1"/>
  <c r="L49" i="7" s="1"/>
  <c r="M49" i="7" s="1"/>
  <c r="J96" i="6"/>
  <c r="K96" i="6" s="1"/>
  <c r="L96" i="6" s="1"/>
  <c r="M96" i="6" s="1"/>
  <c r="J96" i="5"/>
  <c r="K96" i="5" s="1"/>
  <c r="L96" i="5" s="1"/>
  <c r="M96" i="5" s="1"/>
  <c r="I96" i="4"/>
  <c r="K96" i="7" s="1"/>
  <c r="L96" i="7" s="1"/>
  <c r="M96" i="7" s="1"/>
  <c r="L143" i="5"/>
  <c r="M143" i="5" s="1"/>
  <c r="J143" i="5"/>
  <c r="K143" i="5" s="1"/>
  <c r="J143" i="6"/>
  <c r="K143" i="6" s="1"/>
  <c r="L143" i="6" s="1"/>
  <c r="M143" i="6" s="1"/>
  <c r="I143" i="4"/>
  <c r="K143" i="7" s="1"/>
  <c r="L143" i="7" s="1"/>
  <c r="M143" i="7" s="1"/>
  <c r="I190" i="4"/>
  <c r="K190" i="7" s="1"/>
  <c r="L190" i="7" s="1"/>
  <c r="M190" i="7" s="1"/>
  <c r="J190" i="6"/>
  <c r="K190" i="6" s="1"/>
  <c r="L190" i="6" s="1"/>
  <c r="M190" i="6" s="1"/>
  <c r="J190" i="5"/>
  <c r="K190" i="5" s="1"/>
  <c r="L190" i="5" s="1"/>
  <c r="M190" i="5" s="1"/>
  <c r="L237" i="5"/>
  <c r="M237" i="5" s="1"/>
  <c r="J48" i="10"/>
  <c r="K48" i="10" s="1"/>
  <c r="L48" i="10" s="1"/>
  <c r="M48" i="10" s="1"/>
  <c r="J237" i="6"/>
  <c r="K237" i="6" s="1"/>
  <c r="L237" i="6" s="1"/>
  <c r="M237" i="6" s="1"/>
  <c r="J237" i="5"/>
  <c r="K237" i="5" s="1"/>
  <c r="I237" i="4"/>
  <c r="K237" i="7" s="1"/>
  <c r="L237" i="7" s="1"/>
  <c r="M237" i="7" s="1"/>
  <c r="J79" i="10"/>
  <c r="K79" i="10" s="1"/>
  <c r="L79" i="10" s="1"/>
  <c r="M79" i="10" s="1"/>
  <c r="J268" i="6"/>
  <c r="K268" i="6" s="1"/>
  <c r="L268" i="6" s="1"/>
  <c r="M268" i="6" s="1"/>
  <c r="J268" i="5"/>
  <c r="K268" i="5" s="1"/>
  <c r="L268" i="5" s="1"/>
  <c r="M268" i="5" s="1"/>
  <c r="I268" i="4"/>
  <c r="K268" i="7" s="1"/>
  <c r="L268" i="7" s="1"/>
  <c r="M268" i="7" s="1"/>
  <c r="L11" i="5"/>
  <c r="M11" i="5" s="1"/>
  <c r="J11" i="6"/>
  <c r="K11" i="6" s="1"/>
  <c r="L11" i="6" s="1"/>
  <c r="M11" i="6" s="1"/>
  <c r="I11" i="4"/>
  <c r="K11" i="7" s="1"/>
  <c r="L11" i="7" s="1"/>
  <c r="M11" i="7" s="1"/>
  <c r="J11" i="5"/>
  <c r="K11" i="5" s="1"/>
  <c r="L59" i="5"/>
  <c r="M59" i="5" s="1"/>
  <c r="J59" i="6"/>
  <c r="K59" i="6" s="1"/>
  <c r="L59" i="6" s="1"/>
  <c r="M59" i="6" s="1"/>
  <c r="J59" i="5"/>
  <c r="K59" i="5" s="1"/>
  <c r="I59" i="4"/>
  <c r="K59" i="7" s="1"/>
  <c r="L59" i="7" s="1"/>
  <c r="M59" i="7" s="1"/>
  <c r="L106" i="5"/>
  <c r="M106" i="5" s="1"/>
  <c r="J106" i="6"/>
  <c r="K106" i="6" s="1"/>
  <c r="L106" i="6" s="1"/>
  <c r="M106" i="6" s="1"/>
  <c r="J106" i="5"/>
  <c r="K106" i="5" s="1"/>
  <c r="I106" i="4"/>
  <c r="K106" i="7" s="1"/>
  <c r="L106" i="7" s="1"/>
  <c r="M106" i="7" s="1"/>
  <c r="J153" i="6"/>
  <c r="K153" i="6" s="1"/>
  <c r="L153" i="6" s="1"/>
  <c r="M153" i="6" s="1"/>
  <c r="I153" i="4"/>
  <c r="K153" i="7" s="1"/>
  <c r="L153" i="7" s="1"/>
  <c r="M153" i="7" s="1"/>
  <c r="J153" i="5"/>
  <c r="K153" i="5" s="1"/>
  <c r="L153" i="5" s="1"/>
  <c r="M153" i="5" s="1"/>
  <c r="L200" i="5"/>
  <c r="M200" i="5" s="1"/>
  <c r="J11" i="10"/>
  <c r="K11" i="10" s="1"/>
  <c r="L11" i="10" s="1"/>
  <c r="M11" i="10" s="1"/>
  <c r="J200" i="5"/>
  <c r="K200" i="5" s="1"/>
  <c r="J200" i="6"/>
  <c r="K200" i="6" s="1"/>
  <c r="L200" i="6" s="1"/>
  <c r="M200" i="6" s="1"/>
  <c r="I200" i="4"/>
  <c r="K200" i="7" s="1"/>
  <c r="L200" i="7" s="1"/>
  <c r="M200" i="7" s="1"/>
  <c r="L247" i="5"/>
  <c r="J58" i="10"/>
  <c r="K58" i="10" s="1"/>
  <c r="L58" i="10" s="1"/>
  <c r="M58" i="10" s="1"/>
  <c r="J247" i="6"/>
  <c r="K247" i="6" s="1"/>
  <c r="L247" i="6" s="1"/>
  <c r="M247" i="6" s="1"/>
  <c r="I247" i="4"/>
  <c r="K247" i="7" s="1"/>
  <c r="L247" i="7" s="1"/>
  <c r="M247" i="7" s="1"/>
  <c r="J247" i="5"/>
  <c r="K247" i="5" s="1"/>
  <c r="J38" i="5"/>
  <c r="K38" i="5" s="1"/>
  <c r="L38" i="5" s="1"/>
  <c r="M38" i="5" s="1"/>
  <c r="I38" i="4"/>
  <c r="K38" i="7" s="1"/>
  <c r="L38" i="7" s="1"/>
  <c r="M38" i="7" s="1"/>
  <c r="N38" i="7" s="1"/>
  <c r="O38" i="7" s="1"/>
  <c r="J38" i="6"/>
  <c r="K38" i="6" s="1"/>
  <c r="L38" i="6" s="1"/>
  <c r="M38" i="6" s="1"/>
  <c r="G181" i="7"/>
  <c r="G6" i="7"/>
  <c r="G262" i="7"/>
  <c r="L85" i="5"/>
  <c r="M85" i="5" s="1"/>
  <c r="J85" i="6"/>
  <c r="K85" i="6" s="1"/>
  <c r="L85" i="6" s="1"/>
  <c r="M85" i="6" s="1"/>
  <c r="I85" i="4"/>
  <c r="K85" i="7" s="1"/>
  <c r="L85" i="7" s="1"/>
  <c r="M85" i="7" s="1"/>
  <c r="N85" i="7" s="1"/>
  <c r="O85" i="7" s="1"/>
  <c r="J85" i="5"/>
  <c r="K85" i="5" s="1"/>
  <c r="L132" i="5"/>
  <c r="M132" i="5" s="1"/>
  <c r="J132" i="6"/>
  <c r="K132" i="6" s="1"/>
  <c r="L132" i="6" s="1"/>
  <c r="M132" i="6" s="1"/>
  <c r="J132" i="5"/>
  <c r="K132" i="5" s="1"/>
  <c r="I132" i="4"/>
  <c r="K132" i="7" s="1"/>
  <c r="L132" i="7" s="1"/>
  <c r="M132" i="7" s="1"/>
  <c r="J179" i="6"/>
  <c r="K179" i="6" s="1"/>
  <c r="L179" i="6" s="1"/>
  <c r="M179" i="6" s="1"/>
  <c r="I179" i="4"/>
  <c r="K179" i="7" s="1"/>
  <c r="L179" i="7" s="1"/>
  <c r="M179" i="7" s="1"/>
  <c r="N179" i="7" s="1"/>
  <c r="O179" i="7" s="1"/>
  <c r="J179" i="5"/>
  <c r="K179" i="5" s="1"/>
  <c r="L179" i="5" s="1"/>
  <c r="M179" i="5" s="1"/>
  <c r="L242" i="5"/>
  <c r="M242" i="5" s="1"/>
  <c r="J53" i="10"/>
  <c r="I242" i="4"/>
  <c r="K242" i="7" s="1"/>
  <c r="L242" i="7" s="1"/>
  <c r="M242" i="7" s="1"/>
  <c r="J242" i="6"/>
  <c r="K242" i="6" s="1"/>
  <c r="L242" i="6" s="1"/>
  <c r="M242" i="6" s="1"/>
  <c r="J242" i="5"/>
  <c r="K242" i="5" s="1"/>
  <c r="I289" i="4"/>
  <c r="L100" i="9"/>
  <c r="J33" i="6"/>
  <c r="K33" i="6" s="1"/>
  <c r="L33" i="6" s="1"/>
  <c r="M33" i="6" s="1"/>
  <c r="J33" i="5"/>
  <c r="K33" i="5" s="1"/>
  <c r="L33" i="5" s="1"/>
  <c r="M33" i="5" s="1"/>
  <c r="I33" i="4"/>
  <c r="K33" i="7" s="1"/>
  <c r="L33" i="7" s="1"/>
  <c r="M33" i="7" s="1"/>
  <c r="L80" i="5"/>
  <c r="M80" i="5" s="1"/>
  <c r="J80" i="6"/>
  <c r="K80" i="6" s="1"/>
  <c r="L80" i="6" s="1"/>
  <c r="M80" i="6" s="1"/>
  <c r="J80" i="5"/>
  <c r="K80" i="5" s="1"/>
  <c r="I80" i="4"/>
  <c r="K80" i="7" s="1"/>
  <c r="L80" i="7" s="1"/>
  <c r="M80" i="7" s="1"/>
  <c r="J127" i="5"/>
  <c r="K127" i="5" s="1"/>
  <c r="L127" i="5" s="1"/>
  <c r="M127" i="5" s="1"/>
  <c r="J127" i="6"/>
  <c r="K127" i="6" s="1"/>
  <c r="L127" i="6" s="1"/>
  <c r="M127" i="6" s="1"/>
  <c r="I127" i="4"/>
  <c r="K127" i="7" s="1"/>
  <c r="L127" i="7" s="1"/>
  <c r="M127" i="7" s="1"/>
  <c r="L174" i="5"/>
  <c r="M174" i="5" s="1"/>
  <c r="I174" i="4"/>
  <c r="K174" i="7" s="1"/>
  <c r="L174" i="7" s="1"/>
  <c r="M174" i="7" s="1"/>
  <c r="J174" i="5"/>
  <c r="K174" i="5" s="1"/>
  <c r="J174" i="6"/>
  <c r="K174" i="6" s="1"/>
  <c r="L174" i="6" s="1"/>
  <c r="M174" i="6" s="1"/>
  <c r="J32" i="10"/>
  <c r="J221" i="5"/>
  <c r="K221" i="5" s="1"/>
  <c r="L221" i="5" s="1"/>
  <c r="M221" i="5" s="1"/>
  <c r="J221" i="6"/>
  <c r="K221" i="6" s="1"/>
  <c r="L221" i="6" s="1"/>
  <c r="M221" i="6" s="1"/>
  <c r="I221" i="4"/>
  <c r="K221" i="7" s="1"/>
  <c r="L221" i="7" s="1"/>
  <c r="M221" i="7" s="1"/>
  <c r="J63" i="10"/>
  <c r="K63" i="10" s="1"/>
  <c r="L63" i="10" s="1"/>
  <c r="M63" i="10" s="1"/>
  <c r="J252" i="6"/>
  <c r="K252" i="6" s="1"/>
  <c r="L252" i="6" s="1"/>
  <c r="M252" i="6" s="1"/>
  <c r="J252" i="5"/>
  <c r="K252" i="5" s="1"/>
  <c r="L252" i="5" s="1"/>
  <c r="M252" i="5" s="1"/>
  <c r="I252" i="4"/>
  <c r="K252" i="7" s="1"/>
  <c r="L252" i="7" s="1"/>
  <c r="M252" i="7" s="1"/>
  <c r="N252" i="7" s="1"/>
  <c r="O252" i="7" s="1"/>
  <c r="L43" i="5"/>
  <c r="M43" i="5" s="1"/>
  <c r="J43" i="6"/>
  <c r="K43" i="6" s="1"/>
  <c r="L43" i="6" s="1"/>
  <c r="M43" i="6" s="1"/>
  <c r="J43" i="5"/>
  <c r="K43" i="5" s="1"/>
  <c r="I43" i="4"/>
  <c r="K43" i="7" s="1"/>
  <c r="L43" i="7" s="1"/>
  <c r="M43" i="7" s="1"/>
  <c r="L90" i="5"/>
  <c r="M90" i="5" s="1"/>
  <c r="J90" i="6"/>
  <c r="K90" i="6" s="1"/>
  <c r="L90" i="6" s="1"/>
  <c r="M90" i="6" s="1"/>
  <c r="J90" i="5"/>
  <c r="K90" i="5" s="1"/>
  <c r="I90" i="4"/>
  <c r="K90" i="7" s="1"/>
  <c r="L90" i="7" s="1"/>
  <c r="M90" i="7" s="1"/>
  <c r="J137" i="5"/>
  <c r="K137" i="5" s="1"/>
  <c r="L137" i="5" s="1"/>
  <c r="M137" i="5" s="1"/>
  <c r="I137" i="4"/>
  <c r="K137" i="7" s="1"/>
  <c r="L137" i="7" s="1"/>
  <c r="M137" i="7" s="1"/>
  <c r="N137" i="7" s="1"/>
  <c r="O137" i="7" s="1"/>
  <c r="J137" i="6"/>
  <c r="K137" i="6" s="1"/>
  <c r="L137" i="6" s="1"/>
  <c r="M137" i="6" s="1"/>
  <c r="J184" i="5"/>
  <c r="K184" i="5" s="1"/>
  <c r="L184" i="5" s="1"/>
  <c r="M184" i="5" s="1"/>
  <c r="I184" i="4"/>
  <c r="K184" i="7" s="1"/>
  <c r="L184" i="7" s="1"/>
  <c r="M184" i="7" s="1"/>
  <c r="J184" i="6"/>
  <c r="K184" i="6" s="1"/>
  <c r="L184" i="6" s="1"/>
  <c r="M184" i="6" s="1"/>
  <c r="L231" i="5"/>
  <c r="M231" i="5" s="1"/>
  <c r="J42" i="10"/>
  <c r="J231" i="6"/>
  <c r="K231" i="6" s="1"/>
  <c r="L231" i="6" s="1"/>
  <c r="M231" i="6" s="1"/>
  <c r="I231" i="4"/>
  <c r="K231" i="7" s="1"/>
  <c r="L231" i="7" s="1"/>
  <c r="M231" i="7" s="1"/>
  <c r="N231" i="7" s="1"/>
  <c r="O231" i="7" s="1"/>
  <c r="J231" i="5"/>
  <c r="K231" i="5" s="1"/>
  <c r="L278" i="5"/>
  <c r="J89" i="10"/>
  <c r="I278" i="4"/>
  <c r="K278" i="7" s="1"/>
  <c r="L278" i="7" s="1"/>
  <c r="M278" i="7" s="1"/>
  <c r="N278" i="7" s="1"/>
  <c r="O278" i="7" s="1"/>
  <c r="J278" i="6"/>
  <c r="K278" i="6" s="1"/>
  <c r="L278" i="6" s="1"/>
  <c r="M278" i="6" s="1"/>
  <c r="J278" i="5"/>
  <c r="K278" i="5" s="1"/>
  <c r="L21" i="5"/>
  <c r="J21" i="5"/>
  <c r="K21" i="5" s="1"/>
  <c r="J21" i="6"/>
  <c r="K21" i="6" s="1"/>
  <c r="L21" i="6" s="1"/>
  <c r="M21" i="6" s="1"/>
  <c r="I21" i="4"/>
  <c r="K21" i="7" s="1"/>
  <c r="L21" i="7" s="1"/>
  <c r="M21" i="7" s="1"/>
  <c r="N21" i="7" s="1"/>
  <c r="O21" i="7" s="1"/>
  <c r="L32" i="9"/>
  <c r="G197" i="7"/>
  <c r="Q197" i="7"/>
  <c r="G22" i="7"/>
  <c r="L69" i="5"/>
  <c r="M69" i="5" s="1"/>
  <c r="J69" i="6"/>
  <c r="K69" i="6" s="1"/>
  <c r="L69" i="6" s="1"/>
  <c r="M69" i="6" s="1"/>
  <c r="J69" i="5"/>
  <c r="K69" i="5" s="1"/>
  <c r="I69" i="4"/>
  <c r="K69" i="7" s="1"/>
  <c r="L69" i="7" s="1"/>
  <c r="M69" i="7" s="1"/>
  <c r="N69" i="7" s="1"/>
  <c r="O69" i="7" s="1"/>
  <c r="L116" i="5"/>
  <c r="M116" i="5" s="1"/>
  <c r="J116" i="5"/>
  <c r="K116" i="5" s="1"/>
  <c r="I116" i="4"/>
  <c r="K116" i="7" s="1"/>
  <c r="L116" i="7" s="1"/>
  <c r="M116" i="7" s="1"/>
  <c r="J116" i="6"/>
  <c r="K116" i="6" s="1"/>
  <c r="L116" i="6" s="1"/>
  <c r="M116" i="6" s="1"/>
  <c r="J163" i="6"/>
  <c r="K163" i="6" s="1"/>
  <c r="L163" i="6" s="1"/>
  <c r="M163" i="6" s="1"/>
  <c r="I163" i="4"/>
  <c r="K163" i="7" s="1"/>
  <c r="L163" i="7" s="1"/>
  <c r="M163" i="7" s="1"/>
  <c r="N163" i="7" s="1"/>
  <c r="O163" i="7" s="1"/>
  <c r="J163" i="5"/>
  <c r="K163" i="5" s="1"/>
  <c r="L163" i="5" s="1"/>
  <c r="M163" i="5" s="1"/>
  <c r="L226" i="5"/>
  <c r="M226" i="5" s="1"/>
  <c r="J37" i="10"/>
  <c r="J226" i="6"/>
  <c r="K226" i="6" s="1"/>
  <c r="L226" i="6" s="1"/>
  <c r="M226" i="6" s="1"/>
  <c r="I226" i="4"/>
  <c r="K226" i="7" s="1"/>
  <c r="L226" i="7" s="1"/>
  <c r="M226" i="7" s="1"/>
  <c r="N226" i="7" s="1"/>
  <c r="O226" i="7" s="1"/>
  <c r="J226" i="5"/>
  <c r="K226" i="5" s="1"/>
  <c r="L273" i="5"/>
  <c r="M273" i="5" s="1"/>
  <c r="J84" i="10"/>
  <c r="K84" i="10" s="1"/>
  <c r="L84" i="10" s="1"/>
  <c r="M84" i="10" s="1"/>
  <c r="J273" i="6"/>
  <c r="K273" i="6" s="1"/>
  <c r="L273" i="6" s="1"/>
  <c r="M273" i="6" s="1"/>
  <c r="I273" i="4"/>
  <c r="K273" i="7" s="1"/>
  <c r="L273" i="7" s="1"/>
  <c r="M273" i="7" s="1"/>
  <c r="N273" i="7" s="1"/>
  <c r="O273" i="7" s="1"/>
  <c r="J273" i="5"/>
  <c r="K273" i="5" s="1"/>
  <c r="J16" i="6"/>
  <c r="K16" i="6" s="1"/>
  <c r="L16" i="6" s="1"/>
  <c r="M16" i="6" s="1"/>
  <c r="J16" i="5"/>
  <c r="K16" i="5" s="1"/>
  <c r="L16" i="5" s="1"/>
  <c r="M16" i="5" s="1"/>
  <c r="I16" i="4"/>
  <c r="K16" i="7" s="1"/>
  <c r="L16" i="7" s="1"/>
  <c r="M16" i="7" s="1"/>
  <c r="N16" i="7" s="1"/>
  <c r="O16" i="7" s="1"/>
  <c r="J64" i="6"/>
  <c r="K64" i="6" s="1"/>
  <c r="L64" i="6" s="1"/>
  <c r="M64" i="6" s="1"/>
  <c r="J64" i="5"/>
  <c r="K64" i="5" s="1"/>
  <c r="L64" i="5" s="1"/>
  <c r="M64" i="5" s="1"/>
  <c r="I64" i="4"/>
  <c r="K64" i="7" s="1"/>
  <c r="L64" i="7" s="1"/>
  <c r="M64" i="7" s="1"/>
  <c r="N64" i="7" s="1"/>
  <c r="O64" i="7" s="1"/>
  <c r="J111" i="5"/>
  <c r="K111" i="5" s="1"/>
  <c r="L111" i="5" s="1"/>
  <c r="M111" i="5" s="1"/>
  <c r="J111" i="6"/>
  <c r="K111" i="6" s="1"/>
  <c r="L111" i="6" s="1"/>
  <c r="M111" i="6" s="1"/>
  <c r="I111" i="4"/>
  <c r="K111" i="7" s="1"/>
  <c r="L111" i="7" s="1"/>
  <c r="M111" i="7" s="1"/>
  <c r="L158" i="5"/>
  <c r="M158" i="5" s="1"/>
  <c r="J158" i="6"/>
  <c r="K158" i="6" s="1"/>
  <c r="L158" i="6" s="1"/>
  <c r="M158" i="6" s="1"/>
  <c r="I158" i="4"/>
  <c r="K158" i="7" s="1"/>
  <c r="L158" i="7" s="1"/>
  <c r="M158" i="7" s="1"/>
  <c r="J158" i="5"/>
  <c r="K158" i="5" s="1"/>
  <c r="J16" i="10"/>
  <c r="J205" i="6"/>
  <c r="K205" i="6" s="1"/>
  <c r="L205" i="6" s="1"/>
  <c r="M205" i="6" s="1"/>
  <c r="J205" i="5"/>
  <c r="K205" i="5" s="1"/>
  <c r="L205" i="5" s="1"/>
  <c r="M205" i="5" s="1"/>
  <c r="I205" i="4"/>
  <c r="K205" i="7" s="1"/>
  <c r="L205" i="7" s="1"/>
  <c r="M205" i="7" s="1"/>
  <c r="J47" i="10"/>
  <c r="K47" i="10" s="1"/>
  <c r="L47" i="10" s="1"/>
  <c r="M47" i="10" s="1"/>
  <c r="J236" i="5"/>
  <c r="K236" i="5" s="1"/>
  <c r="L236" i="5" s="1"/>
  <c r="M236" i="5" s="1"/>
  <c r="J236" i="6"/>
  <c r="K236" i="6" s="1"/>
  <c r="L236" i="6" s="1"/>
  <c r="M236" i="6" s="1"/>
  <c r="I236" i="4"/>
  <c r="K236" i="7" s="1"/>
  <c r="L236" i="7" s="1"/>
  <c r="M236" i="7" s="1"/>
  <c r="N236" i="7" s="1"/>
  <c r="O236" i="7" s="1"/>
  <c r="L283" i="5"/>
  <c r="M283" i="5" s="1"/>
  <c r="J94" i="10"/>
  <c r="K94" i="10" s="1"/>
  <c r="L94" i="10" s="1"/>
  <c r="M94" i="10" s="1"/>
  <c r="J283" i="6"/>
  <c r="K283" i="6" s="1"/>
  <c r="L283" i="6" s="1"/>
  <c r="M283" i="6" s="1"/>
  <c r="J283" i="5"/>
  <c r="K283" i="5" s="1"/>
  <c r="I283" i="4"/>
  <c r="K283" i="7" s="1"/>
  <c r="L283" i="7" s="1"/>
  <c r="M283" i="7" s="1"/>
  <c r="N283" i="7" s="1"/>
  <c r="O283" i="7" s="1"/>
  <c r="J27" i="6"/>
  <c r="K27" i="6" s="1"/>
  <c r="L27" i="6" s="1"/>
  <c r="M27" i="6" s="1"/>
  <c r="J27" i="5"/>
  <c r="K27" i="5" s="1"/>
  <c r="L27" i="5" s="1"/>
  <c r="M27" i="5" s="1"/>
  <c r="I27" i="4"/>
  <c r="K27" i="7" s="1"/>
  <c r="L27" i="7" s="1"/>
  <c r="M27" i="7" s="1"/>
  <c r="N27" i="7" s="1"/>
  <c r="O27" i="7" s="1"/>
  <c r="J74" i="6"/>
  <c r="K74" i="6" s="1"/>
  <c r="L74" i="6" s="1"/>
  <c r="M74" i="6" s="1"/>
  <c r="J74" i="5"/>
  <c r="K74" i="5" s="1"/>
  <c r="L74" i="5" s="1"/>
  <c r="M74" i="5" s="1"/>
  <c r="I74" i="4"/>
  <c r="K74" i="7" s="1"/>
  <c r="L74" i="7" s="1"/>
  <c r="M74" i="7" s="1"/>
  <c r="N74" i="7" s="1"/>
  <c r="O74" i="7" s="1"/>
  <c r="L121" i="5"/>
  <c r="M121" i="5" s="1"/>
  <c r="J121" i="6"/>
  <c r="K121" i="6" s="1"/>
  <c r="L121" i="6" s="1"/>
  <c r="M121" i="6" s="1"/>
  <c r="I121" i="4"/>
  <c r="K121" i="7" s="1"/>
  <c r="L121" i="7" s="1"/>
  <c r="M121" i="7" s="1"/>
  <c r="N121" i="7" s="1"/>
  <c r="O121" i="7" s="1"/>
  <c r="J121" i="5"/>
  <c r="K121" i="5" s="1"/>
  <c r="L168" i="5"/>
  <c r="J168" i="6"/>
  <c r="K168" i="6" s="1"/>
  <c r="L168" i="6" s="1"/>
  <c r="M168" i="6" s="1"/>
  <c r="J168" i="5"/>
  <c r="K168" i="5" s="1"/>
  <c r="I168" i="4"/>
  <c r="K168" i="7" s="1"/>
  <c r="L168" i="7" s="1"/>
  <c r="M168" i="7" s="1"/>
  <c r="N168" i="7" s="1"/>
  <c r="O168" i="7" s="1"/>
  <c r="J26" i="10"/>
  <c r="K26" i="10" s="1"/>
  <c r="L26" i="10" s="1"/>
  <c r="M26" i="10" s="1"/>
  <c r="J215" i="6"/>
  <c r="K215" i="6" s="1"/>
  <c r="L215" i="6" s="1"/>
  <c r="M215" i="6" s="1"/>
  <c r="I215" i="4"/>
  <c r="K215" i="7" s="1"/>
  <c r="L215" i="7" s="1"/>
  <c r="M215" i="7" s="1"/>
  <c r="N215" i="7" s="1"/>
  <c r="O215" i="7" s="1"/>
  <c r="J215" i="5"/>
  <c r="K215" i="5" s="1"/>
  <c r="L215" i="5" s="1"/>
  <c r="M215" i="5" s="1"/>
  <c r="L262" i="5"/>
  <c r="J73" i="10"/>
  <c r="J262" i="6"/>
  <c r="K262" i="6" s="1"/>
  <c r="L262" i="6" s="1"/>
  <c r="M262" i="6" s="1"/>
  <c r="I262" i="4"/>
  <c r="K262" i="7" s="1"/>
  <c r="L262" i="7" s="1"/>
  <c r="M262" i="7" s="1"/>
  <c r="N262" i="7" s="1"/>
  <c r="O262" i="7" s="1"/>
  <c r="J262" i="5"/>
  <c r="K262" i="5" s="1"/>
  <c r="J5" i="5"/>
  <c r="K5" i="5" s="1"/>
  <c r="L5" i="5" s="1"/>
  <c r="M5" i="5" s="1"/>
  <c r="J5" i="6"/>
  <c r="K5" i="6" s="1"/>
  <c r="L5" i="6" s="1"/>
  <c r="M5" i="6" s="1"/>
  <c r="I5" i="4"/>
  <c r="K5" i="7" s="1"/>
  <c r="L5" i="7" s="1"/>
  <c r="M5" i="7" s="1"/>
  <c r="G213" i="7"/>
  <c r="G38" i="7"/>
  <c r="Q38" i="7"/>
  <c r="G167" i="7"/>
  <c r="G8" i="7"/>
  <c r="Q8" i="7"/>
  <c r="J53" i="5"/>
  <c r="K53" i="5" s="1"/>
  <c r="L53" i="5" s="1"/>
  <c r="M53" i="5" s="1"/>
  <c r="J53" i="6"/>
  <c r="K53" i="6" s="1"/>
  <c r="L53" i="6" s="1"/>
  <c r="M53" i="6" s="1"/>
  <c r="I53" i="4"/>
  <c r="K53" i="7" s="1"/>
  <c r="L53" i="7" s="1"/>
  <c r="M53" i="7" s="1"/>
  <c r="N53" i="7" s="1"/>
  <c r="O53" i="7" s="1"/>
  <c r="J100" i="5"/>
  <c r="K100" i="5" s="1"/>
  <c r="L100" i="5" s="1"/>
  <c r="M100" i="5" s="1"/>
  <c r="I100" i="4"/>
  <c r="K100" i="7" s="1"/>
  <c r="L100" i="7" s="1"/>
  <c r="M100" i="7" s="1"/>
  <c r="N100" i="7" s="1"/>
  <c r="O100" i="7" s="1"/>
  <c r="J100" i="6"/>
  <c r="K100" i="6" s="1"/>
  <c r="L100" i="6" s="1"/>
  <c r="M100" i="6" s="1"/>
  <c r="L147" i="5"/>
  <c r="M147" i="5" s="1"/>
  <c r="J147" i="6"/>
  <c r="K147" i="6" s="1"/>
  <c r="L147" i="6" s="1"/>
  <c r="M147" i="6" s="1"/>
  <c r="J147" i="5"/>
  <c r="K147" i="5" s="1"/>
  <c r="I147" i="4"/>
  <c r="K147" i="7" s="1"/>
  <c r="L147" i="7" s="1"/>
  <c r="M147" i="7" s="1"/>
  <c r="N147" i="7" s="1"/>
  <c r="O147" i="7" s="1"/>
  <c r="L210" i="5"/>
  <c r="M210" i="5" s="1"/>
  <c r="J21" i="10"/>
  <c r="J210" i="6"/>
  <c r="K210" i="6" s="1"/>
  <c r="L210" i="6" s="1"/>
  <c r="M210" i="6" s="1"/>
  <c r="I210" i="4"/>
  <c r="K210" i="7" s="1"/>
  <c r="L210" i="7" s="1"/>
  <c r="M210" i="7" s="1"/>
  <c r="N210" i="7" s="1"/>
  <c r="O210" i="7" s="1"/>
  <c r="J210" i="5"/>
  <c r="K210" i="5" s="1"/>
  <c r="L257" i="5"/>
  <c r="M257" i="5" s="1"/>
  <c r="J68" i="10"/>
  <c r="J257" i="6"/>
  <c r="K257" i="6" s="1"/>
  <c r="L257" i="6" s="1"/>
  <c r="M257" i="6" s="1"/>
  <c r="I257" i="4"/>
  <c r="K257" i="7" s="1"/>
  <c r="L257" i="7" s="1"/>
  <c r="M257" i="7" s="1"/>
  <c r="J257" i="5"/>
  <c r="K257" i="5" s="1"/>
  <c r="L48" i="5"/>
  <c r="M48" i="5" s="1"/>
  <c r="J48" i="6"/>
  <c r="K48" i="6" s="1"/>
  <c r="L48" i="6" s="1"/>
  <c r="M48" i="6" s="1"/>
  <c r="J48" i="5"/>
  <c r="K48" i="5" s="1"/>
  <c r="I48" i="4"/>
  <c r="K48" i="7" s="1"/>
  <c r="L48" i="7" s="1"/>
  <c r="M48" i="7" s="1"/>
  <c r="N48" i="7" s="1"/>
  <c r="O48" i="7" s="1"/>
  <c r="J95" i="5"/>
  <c r="K95" i="5" s="1"/>
  <c r="L95" i="5" s="1"/>
  <c r="M95" i="5" s="1"/>
  <c r="J95" i="6"/>
  <c r="K95" i="6" s="1"/>
  <c r="L95" i="6" s="1"/>
  <c r="M95" i="6" s="1"/>
  <c r="I95" i="4"/>
  <c r="K95" i="7" s="1"/>
  <c r="L95" i="7" s="1"/>
  <c r="M95" i="7" s="1"/>
  <c r="N95" i="7" s="1"/>
  <c r="O95" i="7" s="1"/>
  <c r="J142" i="6"/>
  <c r="K142" i="6" s="1"/>
  <c r="L142" i="6" s="1"/>
  <c r="M142" i="6" s="1"/>
  <c r="J142" i="5"/>
  <c r="K142" i="5" s="1"/>
  <c r="L142" i="5" s="1"/>
  <c r="M142" i="5" s="1"/>
  <c r="I142" i="4"/>
  <c r="K142" i="7" s="1"/>
  <c r="L142" i="7" s="1"/>
  <c r="M142" i="7" s="1"/>
  <c r="N142" i="7" s="1"/>
  <c r="O142" i="7" s="1"/>
  <c r="L189" i="5"/>
  <c r="M189" i="5" s="1"/>
  <c r="J189" i="5"/>
  <c r="K189" i="5" s="1"/>
  <c r="J189" i="6"/>
  <c r="K189" i="6" s="1"/>
  <c r="L189" i="6" s="1"/>
  <c r="M189" i="6" s="1"/>
  <c r="I189" i="4"/>
  <c r="K189" i="7" s="1"/>
  <c r="L189" i="7" s="1"/>
  <c r="M189" i="7" s="1"/>
  <c r="N189" i="7" s="1"/>
  <c r="O189" i="7" s="1"/>
  <c r="J31" i="10"/>
  <c r="K31" i="10" s="1"/>
  <c r="J220" i="6"/>
  <c r="K220" i="6" s="1"/>
  <c r="L220" i="6" s="1"/>
  <c r="M220" i="6" s="1"/>
  <c r="J220" i="5"/>
  <c r="K220" i="5" s="1"/>
  <c r="L220" i="5" s="1"/>
  <c r="M220" i="5" s="1"/>
  <c r="I220" i="4"/>
  <c r="K220" i="7" s="1"/>
  <c r="L220" i="7" s="1"/>
  <c r="M220" i="7" s="1"/>
  <c r="N220" i="7" s="1"/>
  <c r="O220" i="7" s="1"/>
  <c r="L267" i="5"/>
  <c r="M267" i="5" s="1"/>
  <c r="J78" i="10"/>
  <c r="J267" i="6"/>
  <c r="K267" i="6" s="1"/>
  <c r="L267" i="6" s="1"/>
  <c r="M267" i="6" s="1"/>
  <c r="J267" i="5"/>
  <c r="K267" i="5" s="1"/>
  <c r="I267" i="4"/>
  <c r="K267" i="7" s="1"/>
  <c r="L267" i="7" s="1"/>
  <c r="M267" i="7" s="1"/>
  <c r="N267" i="7" s="1"/>
  <c r="O267" i="7" s="1"/>
  <c r="J10" i="6"/>
  <c r="K10" i="6" s="1"/>
  <c r="L10" i="6" s="1"/>
  <c r="M10" i="6" s="1"/>
  <c r="J10" i="5"/>
  <c r="K10" i="5" s="1"/>
  <c r="L10" i="5" s="1"/>
  <c r="M10" i="5" s="1"/>
  <c r="I10" i="4"/>
  <c r="K10" i="7" s="1"/>
  <c r="L10" i="7" s="1"/>
  <c r="M10" i="7" s="1"/>
  <c r="L58" i="5"/>
  <c r="M58" i="5" s="1"/>
  <c r="J58" i="6"/>
  <c r="K58" i="6" s="1"/>
  <c r="L58" i="6" s="1"/>
  <c r="M58" i="6" s="1"/>
  <c r="J58" i="5"/>
  <c r="K58" i="5" s="1"/>
  <c r="I58" i="4"/>
  <c r="K58" i="7" s="1"/>
  <c r="L58" i="7" s="1"/>
  <c r="M58" i="7" s="1"/>
  <c r="N58" i="7" s="1"/>
  <c r="O58" i="7" s="1"/>
  <c r="J105" i="5"/>
  <c r="K105" i="5" s="1"/>
  <c r="L105" i="5" s="1"/>
  <c r="M105" i="5" s="1"/>
  <c r="J105" i="6"/>
  <c r="K105" i="6" s="1"/>
  <c r="L105" i="6" s="1"/>
  <c r="M105" i="6" s="1"/>
  <c r="I105" i="4"/>
  <c r="K105" i="7" s="1"/>
  <c r="L105" i="7" s="1"/>
  <c r="M105" i="7" s="1"/>
  <c r="N105" i="7" s="1"/>
  <c r="O105" i="7" s="1"/>
  <c r="L152" i="5"/>
  <c r="J152" i="5"/>
  <c r="K152" i="5" s="1"/>
  <c r="J152" i="6"/>
  <c r="K152" i="6" s="1"/>
  <c r="L152" i="6" s="1"/>
  <c r="M152" i="6" s="1"/>
  <c r="I152" i="4"/>
  <c r="K152" i="7" s="1"/>
  <c r="L152" i="7" s="1"/>
  <c r="M152" i="7" s="1"/>
  <c r="J10" i="10"/>
  <c r="J199" i="6"/>
  <c r="K199" i="6" s="1"/>
  <c r="L199" i="6" s="1"/>
  <c r="M199" i="6" s="1"/>
  <c r="I199" i="4"/>
  <c r="K199" i="7" s="1"/>
  <c r="L199" i="7" s="1"/>
  <c r="M199" i="7" s="1"/>
  <c r="N199" i="7" s="1"/>
  <c r="O199" i="7" s="1"/>
  <c r="J199" i="5"/>
  <c r="K199" i="5" s="1"/>
  <c r="L199" i="5" s="1"/>
  <c r="M199" i="5" s="1"/>
  <c r="L246" i="5"/>
  <c r="J57" i="10"/>
  <c r="J246" i="6"/>
  <c r="K246" i="6" s="1"/>
  <c r="L246" i="6" s="1"/>
  <c r="M246" i="6" s="1"/>
  <c r="I246" i="4"/>
  <c r="K246" i="7" s="1"/>
  <c r="L246" i="7" s="1"/>
  <c r="M246" i="7" s="1"/>
  <c r="N246" i="7" s="1"/>
  <c r="O246" i="7" s="1"/>
  <c r="J246" i="5"/>
  <c r="K246" i="5" s="1"/>
  <c r="L90" i="9"/>
  <c r="G229" i="7"/>
  <c r="G54" i="7"/>
  <c r="L95" i="9"/>
  <c r="G183" i="7"/>
  <c r="Q183" i="7"/>
  <c r="I293" i="4"/>
  <c r="L104" i="9"/>
  <c r="J37" i="6"/>
  <c r="K37" i="6" s="1"/>
  <c r="L37" i="6" s="1"/>
  <c r="M37" i="6" s="1"/>
  <c r="I37" i="4"/>
  <c r="K37" i="7" s="1"/>
  <c r="L37" i="7" s="1"/>
  <c r="M37" i="7" s="1"/>
  <c r="N37" i="7" s="1"/>
  <c r="O37" i="7" s="1"/>
  <c r="J37" i="5"/>
  <c r="K37" i="5" s="1"/>
  <c r="L37" i="5" s="1"/>
  <c r="M37" i="5" s="1"/>
  <c r="J84" i="5"/>
  <c r="K84" i="5" s="1"/>
  <c r="L84" i="5" s="1"/>
  <c r="M84" i="5" s="1"/>
  <c r="J84" i="6"/>
  <c r="K84" i="6" s="1"/>
  <c r="L84" i="6" s="1"/>
  <c r="M84" i="6" s="1"/>
  <c r="I84" i="4"/>
  <c r="K84" i="7" s="1"/>
  <c r="L84" i="7" s="1"/>
  <c r="M84" i="7" s="1"/>
  <c r="N84" i="7" s="1"/>
  <c r="O84" i="7" s="1"/>
  <c r="L131" i="5"/>
  <c r="M131" i="5" s="1"/>
  <c r="J131" i="6"/>
  <c r="K131" i="6" s="1"/>
  <c r="L131" i="6" s="1"/>
  <c r="M131" i="6" s="1"/>
  <c r="J131" i="5"/>
  <c r="K131" i="5" s="1"/>
  <c r="I131" i="4"/>
  <c r="K131" i="7" s="1"/>
  <c r="L131" i="7" s="1"/>
  <c r="M131" i="7" s="1"/>
  <c r="J5" i="10"/>
  <c r="J194" i="6"/>
  <c r="K194" i="6" s="1"/>
  <c r="L194" i="6" s="1"/>
  <c r="M194" i="6" s="1"/>
  <c r="I194" i="4"/>
  <c r="K194" i="7" s="1"/>
  <c r="L194" i="7" s="1"/>
  <c r="M194" i="7" s="1"/>
  <c r="N194" i="7" s="1"/>
  <c r="O194" i="7" s="1"/>
  <c r="J194" i="5"/>
  <c r="K194" i="5" s="1"/>
  <c r="L194" i="5" s="1"/>
  <c r="M194" i="5" s="1"/>
  <c r="L241" i="5"/>
  <c r="M241" i="5" s="1"/>
  <c r="J52" i="10"/>
  <c r="I241" i="4"/>
  <c r="K241" i="7" s="1"/>
  <c r="L241" i="7" s="1"/>
  <c r="M241" i="7" s="1"/>
  <c r="N241" i="7" s="1"/>
  <c r="O241" i="7" s="1"/>
  <c r="J241" i="6"/>
  <c r="K241" i="6" s="1"/>
  <c r="L241" i="6" s="1"/>
  <c r="M241" i="6" s="1"/>
  <c r="J241" i="5"/>
  <c r="K241" i="5" s="1"/>
  <c r="I288" i="4"/>
  <c r="L99" i="9"/>
  <c r="L32" i="5"/>
  <c r="M32" i="5" s="1"/>
  <c r="J32" i="6"/>
  <c r="K32" i="6" s="1"/>
  <c r="L32" i="6" s="1"/>
  <c r="M32" i="6" s="1"/>
  <c r="J32" i="5"/>
  <c r="K32" i="5" s="1"/>
  <c r="I32" i="4"/>
  <c r="K32" i="7" s="1"/>
  <c r="L32" i="7" s="1"/>
  <c r="M32" i="7" s="1"/>
  <c r="N32" i="7" s="1"/>
  <c r="O32" i="7" s="1"/>
  <c r="J79" i="5"/>
  <c r="K79" i="5" s="1"/>
  <c r="L79" i="5" s="1"/>
  <c r="M79" i="5" s="1"/>
  <c r="J79" i="6"/>
  <c r="K79" i="6" s="1"/>
  <c r="L79" i="6" s="1"/>
  <c r="M79" i="6" s="1"/>
  <c r="I79" i="4"/>
  <c r="K79" i="7" s="1"/>
  <c r="L79" i="7" s="1"/>
  <c r="M79" i="7" s="1"/>
  <c r="N79" i="7" s="1"/>
  <c r="O79" i="7" s="1"/>
  <c r="J126" i="6"/>
  <c r="K126" i="6" s="1"/>
  <c r="L126" i="6" s="1"/>
  <c r="M126" i="6" s="1"/>
  <c r="I126" i="4"/>
  <c r="K126" i="7" s="1"/>
  <c r="L126" i="7" s="1"/>
  <c r="M126" i="7" s="1"/>
  <c r="J126" i="5"/>
  <c r="K126" i="5" s="1"/>
  <c r="L126" i="5" s="1"/>
  <c r="M126" i="5" s="1"/>
  <c r="L173" i="5"/>
  <c r="M173" i="5" s="1"/>
  <c r="J173" i="6"/>
  <c r="K173" i="6" s="1"/>
  <c r="L173" i="6" s="1"/>
  <c r="M173" i="6" s="1"/>
  <c r="J173" i="5"/>
  <c r="K173" i="5" s="1"/>
  <c r="I173" i="4"/>
  <c r="K173" i="7" s="1"/>
  <c r="L173" i="7" s="1"/>
  <c r="M173" i="7" s="1"/>
  <c r="N173" i="7" s="1"/>
  <c r="O173" i="7" s="1"/>
  <c r="J15" i="10"/>
  <c r="K15" i="10" s="1"/>
  <c r="L15" i="10" s="1"/>
  <c r="M15" i="10" s="1"/>
  <c r="J204" i="6"/>
  <c r="K204" i="6" s="1"/>
  <c r="L204" i="6" s="1"/>
  <c r="M204" i="6" s="1"/>
  <c r="J204" i="5"/>
  <c r="K204" i="5" s="1"/>
  <c r="L204" i="5" s="1"/>
  <c r="M204" i="5" s="1"/>
  <c r="I204" i="4"/>
  <c r="K204" i="7" s="1"/>
  <c r="L204" i="7" s="1"/>
  <c r="M204" i="7" s="1"/>
  <c r="N204" i="7" s="1"/>
  <c r="O204" i="7" s="1"/>
  <c r="L251" i="5"/>
  <c r="M251" i="5" s="1"/>
  <c r="J62" i="10"/>
  <c r="K62" i="10" s="1"/>
  <c r="L62" i="10" s="1"/>
  <c r="M62" i="10" s="1"/>
  <c r="J251" i="6"/>
  <c r="K251" i="6" s="1"/>
  <c r="L251" i="6" s="1"/>
  <c r="M251" i="6" s="1"/>
  <c r="J251" i="5"/>
  <c r="K251" i="5" s="1"/>
  <c r="I251" i="4"/>
  <c r="K251" i="7" s="1"/>
  <c r="L251" i="7" s="1"/>
  <c r="M251" i="7" s="1"/>
  <c r="N251" i="7" s="1"/>
  <c r="O251" i="7" s="1"/>
  <c r="L42" i="5"/>
  <c r="M42" i="5" s="1"/>
  <c r="J42" i="6"/>
  <c r="K42" i="6" s="1"/>
  <c r="L42" i="6" s="1"/>
  <c r="M42" i="6" s="1"/>
  <c r="J42" i="5"/>
  <c r="K42" i="5" s="1"/>
  <c r="I42" i="4"/>
  <c r="K42" i="7" s="1"/>
  <c r="L42" i="7" s="1"/>
  <c r="M42" i="7" s="1"/>
  <c r="N42" i="7" s="1"/>
  <c r="O42" i="7" s="1"/>
  <c r="J89" i="6"/>
  <c r="K89" i="6" s="1"/>
  <c r="L89" i="6" s="1"/>
  <c r="M89" i="6" s="1"/>
  <c r="J89" i="5"/>
  <c r="K89" i="5" s="1"/>
  <c r="L89" i="5" s="1"/>
  <c r="M89" i="5" s="1"/>
  <c r="I89" i="4"/>
  <c r="K89" i="7" s="1"/>
  <c r="L89" i="7" s="1"/>
  <c r="M89" i="7" s="1"/>
  <c r="N89" i="7" s="1"/>
  <c r="O89" i="7" s="1"/>
  <c r="J136" i="6"/>
  <c r="K136" i="6" s="1"/>
  <c r="L136" i="6" s="1"/>
  <c r="M136" i="6" s="1"/>
  <c r="I136" i="4"/>
  <c r="K136" i="7" s="1"/>
  <c r="L136" i="7" s="1"/>
  <c r="M136" i="7" s="1"/>
  <c r="N136" i="7" s="1"/>
  <c r="O136" i="7" s="1"/>
  <c r="J136" i="5"/>
  <c r="K136" i="5" s="1"/>
  <c r="L136" i="5" s="1"/>
  <c r="M136" i="5" s="1"/>
  <c r="L183" i="5"/>
  <c r="M183" i="5" s="1"/>
  <c r="J183" i="5"/>
  <c r="K183" i="5" s="1"/>
  <c r="I183" i="4"/>
  <c r="K183" i="7" s="1"/>
  <c r="L183" i="7" s="1"/>
  <c r="M183" i="7" s="1"/>
  <c r="N183" i="7" s="1"/>
  <c r="O183" i="7" s="1"/>
  <c r="J183" i="6"/>
  <c r="K183" i="6" s="1"/>
  <c r="L183" i="6" s="1"/>
  <c r="M183" i="6" s="1"/>
  <c r="L230" i="5"/>
  <c r="J41" i="10"/>
  <c r="K41" i="10" s="1"/>
  <c r="L41" i="10" s="1"/>
  <c r="M41" i="10" s="1"/>
  <c r="J230" i="6"/>
  <c r="K230" i="6" s="1"/>
  <c r="L230" i="6" s="1"/>
  <c r="M230" i="6" s="1"/>
  <c r="I230" i="4"/>
  <c r="K230" i="7" s="1"/>
  <c r="L230" i="7" s="1"/>
  <c r="M230" i="7" s="1"/>
  <c r="N230" i="7" s="1"/>
  <c r="O230" i="7" s="1"/>
  <c r="J230" i="5"/>
  <c r="K230" i="5" s="1"/>
  <c r="G245" i="7"/>
  <c r="G70" i="7"/>
  <c r="G199" i="7"/>
  <c r="L277" i="5"/>
  <c r="M277" i="5" s="1"/>
  <c r="J88" i="10"/>
  <c r="J277" i="6"/>
  <c r="K277" i="6" s="1"/>
  <c r="L277" i="6" s="1"/>
  <c r="M277" i="6" s="1"/>
  <c r="J277" i="5"/>
  <c r="K277" i="5" s="1"/>
  <c r="I277" i="4"/>
  <c r="K277" i="7" s="1"/>
  <c r="L277" i="7" s="1"/>
  <c r="M277" i="7" s="1"/>
  <c r="N277" i="7" s="1"/>
  <c r="O277" i="7" s="1"/>
  <c r="J20" i="5"/>
  <c r="K20" i="5" s="1"/>
  <c r="L20" i="5" s="1"/>
  <c r="M20" i="5" s="1"/>
  <c r="J20" i="6"/>
  <c r="K20" i="6" s="1"/>
  <c r="L20" i="6" s="1"/>
  <c r="M20" i="6" s="1"/>
  <c r="I20" i="4"/>
  <c r="K20" i="7" s="1"/>
  <c r="L20" i="7" s="1"/>
  <c r="M20" i="7" s="1"/>
  <c r="J68" i="5"/>
  <c r="K68" i="5" s="1"/>
  <c r="L68" i="5" s="1"/>
  <c r="M68" i="5" s="1"/>
  <c r="I68" i="4"/>
  <c r="K68" i="7" s="1"/>
  <c r="L68" i="7" s="1"/>
  <c r="M68" i="7" s="1"/>
  <c r="J68" i="6"/>
  <c r="K68" i="6" s="1"/>
  <c r="L68" i="6" s="1"/>
  <c r="M68" i="6" s="1"/>
  <c r="J115" i="5"/>
  <c r="K115" i="5" s="1"/>
  <c r="L115" i="5" s="1"/>
  <c r="M115" i="5" s="1"/>
  <c r="I115" i="4"/>
  <c r="K115" i="7" s="1"/>
  <c r="L115" i="7" s="1"/>
  <c r="M115" i="7" s="1"/>
  <c r="N115" i="7" s="1"/>
  <c r="O115" i="7" s="1"/>
  <c r="J115" i="6"/>
  <c r="K115" i="6" s="1"/>
  <c r="L115" i="6" s="1"/>
  <c r="M115" i="6" s="1"/>
  <c r="L178" i="5"/>
  <c r="M178" i="5" s="1"/>
  <c r="J178" i="6"/>
  <c r="K178" i="6" s="1"/>
  <c r="L178" i="6" s="1"/>
  <c r="M178" i="6" s="1"/>
  <c r="I178" i="4"/>
  <c r="K178" i="7" s="1"/>
  <c r="L178" i="7" s="1"/>
  <c r="M178" i="7" s="1"/>
  <c r="N178" i="7" s="1"/>
  <c r="O178" i="7" s="1"/>
  <c r="J178" i="5"/>
  <c r="K178" i="5" s="1"/>
  <c r="L225" i="5"/>
  <c r="M225" i="5" s="1"/>
  <c r="J36" i="10"/>
  <c r="I225" i="4"/>
  <c r="K225" i="7" s="1"/>
  <c r="L225" i="7" s="1"/>
  <c r="M225" i="7" s="1"/>
  <c r="N225" i="7" s="1"/>
  <c r="O225" i="7" s="1"/>
  <c r="J225" i="6"/>
  <c r="K225" i="6" s="1"/>
  <c r="L225" i="6" s="1"/>
  <c r="M225" i="6" s="1"/>
  <c r="J225" i="5"/>
  <c r="K225" i="5" s="1"/>
  <c r="L272" i="5"/>
  <c r="M272" i="5" s="1"/>
  <c r="J83" i="10"/>
  <c r="K83" i="10" s="1"/>
  <c r="L83" i="10" s="1"/>
  <c r="M83" i="10" s="1"/>
  <c r="I272" i="4"/>
  <c r="K272" i="7" s="1"/>
  <c r="L272" i="7" s="1"/>
  <c r="M272" i="7" s="1"/>
  <c r="N272" i="7" s="1"/>
  <c r="O272" i="7" s="1"/>
  <c r="J272" i="5"/>
  <c r="K272" i="5" s="1"/>
  <c r="J272" i="6"/>
  <c r="K272" i="6" s="1"/>
  <c r="L272" i="6" s="1"/>
  <c r="M272" i="6" s="1"/>
  <c r="J15" i="5"/>
  <c r="K15" i="5" s="1"/>
  <c r="L15" i="5" s="1"/>
  <c r="M15" i="5" s="1"/>
  <c r="J15" i="6"/>
  <c r="K15" i="6" s="1"/>
  <c r="L15" i="6" s="1"/>
  <c r="M15" i="6" s="1"/>
  <c r="I15" i="4"/>
  <c r="K15" i="7" s="1"/>
  <c r="L15" i="7" s="1"/>
  <c r="M15" i="7" s="1"/>
  <c r="N15" i="7" s="1"/>
  <c r="O15" i="7" s="1"/>
  <c r="J63" i="5"/>
  <c r="K63" i="5" s="1"/>
  <c r="L63" i="5" s="1"/>
  <c r="M63" i="5" s="1"/>
  <c r="J63" i="6"/>
  <c r="K63" i="6" s="1"/>
  <c r="L63" i="6" s="1"/>
  <c r="M63" i="6" s="1"/>
  <c r="I63" i="4"/>
  <c r="K63" i="7" s="1"/>
  <c r="L63" i="7" s="1"/>
  <c r="M63" i="7" s="1"/>
  <c r="N63" i="7" s="1"/>
  <c r="O63" i="7" s="1"/>
  <c r="J110" i="6"/>
  <c r="K110" i="6" s="1"/>
  <c r="L110" i="6" s="1"/>
  <c r="M110" i="6" s="1"/>
  <c r="I110" i="4"/>
  <c r="K110" i="7" s="1"/>
  <c r="L110" i="7" s="1"/>
  <c r="M110" i="7" s="1"/>
  <c r="N110" i="7" s="1"/>
  <c r="O110" i="7" s="1"/>
  <c r="J110" i="5"/>
  <c r="K110" i="5" s="1"/>
  <c r="L110" i="5" s="1"/>
  <c r="M110" i="5" s="1"/>
  <c r="L157" i="5"/>
  <c r="M157" i="5" s="1"/>
  <c r="J157" i="6"/>
  <c r="K157" i="6" s="1"/>
  <c r="L157" i="6" s="1"/>
  <c r="M157" i="6" s="1"/>
  <c r="J157" i="5"/>
  <c r="K157" i="5" s="1"/>
  <c r="I157" i="4"/>
  <c r="K157" i="7" s="1"/>
  <c r="L157" i="7" s="1"/>
  <c r="M157" i="7" s="1"/>
  <c r="N157" i="7" s="1"/>
  <c r="O157" i="7" s="1"/>
  <c r="J188" i="6"/>
  <c r="K188" i="6" s="1"/>
  <c r="L188" i="6" s="1"/>
  <c r="M188" i="6" s="1"/>
  <c r="J188" i="5"/>
  <c r="K188" i="5" s="1"/>
  <c r="L188" i="5" s="1"/>
  <c r="M188" i="5" s="1"/>
  <c r="I188" i="4"/>
  <c r="K188" i="7" s="1"/>
  <c r="L188" i="7" s="1"/>
  <c r="M188" i="7" s="1"/>
  <c r="N188" i="7" s="1"/>
  <c r="O188" i="7" s="1"/>
  <c r="L235" i="5"/>
  <c r="M235" i="5" s="1"/>
  <c r="J46" i="10"/>
  <c r="J235" i="5"/>
  <c r="K235" i="5" s="1"/>
  <c r="J235" i="6"/>
  <c r="K235" i="6" s="1"/>
  <c r="L235" i="6" s="1"/>
  <c r="M235" i="6" s="1"/>
  <c r="I235" i="4"/>
  <c r="K235" i="7" s="1"/>
  <c r="L235" i="7" s="1"/>
  <c r="M235" i="7" s="1"/>
  <c r="N235" i="7" s="1"/>
  <c r="O235" i="7" s="1"/>
  <c r="L282" i="5"/>
  <c r="M282" i="5" s="1"/>
  <c r="J93" i="10"/>
  <c r="K93" i="10" s="1"/>
  <c r="L93" i="10" s="1"/>
  <c r="M93" i="10" s="1"/>
  <c r="J282" i="6"/>
  <c r="K282" i="6" s="1"/>
  <c r="L282" i="6" s="1"/>
  <c r="M282" i="6" s="1"/>
  <c r="J282" i="5"/>
  <c r="K282" i="5" s="1"/>
  <c r="I282" i="4"/>
  <c r="K282" i="7" s="1"/>
  <c r="L282" i="7" s="1"/>
  <c r="M282" i="7" s="1"/>
  <c r="N282" i="7" s="1"/>
  <c r="O282" i="7" s="1"/>
  <c r="J26" i="6"/>
  <c r="K26" i="6" s="1"/>
  <c r="L26" i="6" s="1"/>
  <c r="M26" i="6" s="1"/>
  <c r="I26" i="4"/>
  <c r="K26" i="7" s="1"/>
  <c r="L26" i="7" s="1"/>
  <c r="M26" i="7" s="1"/>
  <c r="N26" i="7" s="1"/>
  <c r="O26" i="7" s="1"/>
  <c r="J26" i="5"/>
  <c r="K26" i="5" s="1"/>
  <c r="L26" i="5" s="1"/>
  <c r="M26" i="5" s="1"/>
  <c r="L73" i="5"/>
  <c r="M73" i="5" s="1"/>
  <c r="J73" i="5"/>
  <c r="K73" i="5" s="1"/>
  <c r="J73" i="6"/>
  <c r="K73" i="6" s="1"/>
  <c r="L73" i="6" s="1"/>
  <c r="M73" i="6" s="1"/>
  <c r="I73" i="4"/>
  <c r="K73" i="7" s="1"/>
  <c r="L73" i="7" s="1"/>
  <c r="M73" i="7" s="1"/>
  <c r="N73" i="7" s="1"/>
  <c r="O73" i="7" s="1"/>
  <c r="J120" i="6"/>
  <c r="K120" i="6" s="1"/>
  <c r="L120" i="6" s="1"/>
  <c r="M120" i="6" s="1"/>
  <c r="I120" i="4"/>
  <c r="K120" i="7" s="1"/>
  <c r="L120" i="7" s="1"/>
  <c r="M120" i="7" s="1"/>
  <c r="N120" i="7" s="1"/>
  <c r="O120" i="7" s="1"/>
  <c r="J120" i="5"/>
  <c r="K120" i="5" s="1"/>
  <c r="L120" i="5" s="1"/>
  <c r="M120" i="5" s="1"/>
  <c r="J167" i="5"/>
  <c r="K167" i="5" s="1"/>
  <c r="L167" i="5" s="1"/>
  <c r="M167" i="5" s="1"/>
  <c r="J167" i="6"/>
  <c r="K167" i="6" s="1"/>
  <c r="L167" i="6" s="1"/>
  <c r="M167" i="6" s="1"/>
  <c r="I167" i="4"/>
  <c r="K167" i="7" s="1"/>
  <c r="L167" i="7" s="1"/>
  <c r="M167" i="7" s="1"/>
  <c r="J25" i="10"/>
  <c r="J214" i="6"/>
  <c r="K214" i="6" s="1"/>
  <c r="L214" i="6" s="1"/>
  <c r="M214" i="6" s="1"/>
  <c r="I214" i="4"/>
  <c r="K214" i="7" s="1"/>
  <c r="L214" i="7" s="1"/>
  <c r="M214" i="7" s="1"/>
  <c r="N214" i="7" s="1"/>
  <c r="O214" i="7" s="1"/>
  <c r="J214" i="5"/>
  <c r="K214" i="5" s="1"/>
  <c r="L214" i="5" s="1"/>
  <c r="M214" i="5" s="1"/>
  <c r="L53" i="9"/>
  <c r="G261" i="7"/>
  <c r="Q261" i="7"/>
  <c r="G86" i="7"/>
  <c r="L58" i="9"/>
  <c r="G215" i="7"/>
  <c r="Q215" i="7"/>
  <c r="G56" i="7"/>
  <c r="L63" i="9"/>
  <c r="F185" i="7"/>
  <c r="J72" i="10"/>
  <c r="J261" i="6"/>
  <c r="K261" i="6" s="1"/>
  <c r="L261" i="6" s="1"/>
  <c r="M261" i="6" s="1"/>
  <c r="J261" i="5"/>
  <c r="K261" i="5" s="1"/>
  <c r="L261" i="5" s="1"/>
  <c r="M261" i="5" s="1"/>
  <c r="I261" i="4"/>
  <c r="K261" i="7" s="1"/>
  <c r="L261" i="7" s="1"/>
  <c r="M261" i="7" s="1"/>
  <c r="N261" i="7" s="1"/>
  <c r="O261" i="7" s="1"/>
  <c r="J4" i="5"/>
  <c r="K4" i="5" s="1"/>
  <c r="L4" i="5" s="1"/>
  <c r="M4" i="5" s="1"/>
  <c r="I4" i="4"/>
  <c r="K4" i="7" s="1"/>
  <c r="L4" i="7" s="1"/>
  <c r="M4" i="7" s="1"/>
  <c r="N4" i="7" s="1"/>
  <c r="O4" i="7" s="1"/>
  <c r="J4" i="6"/>
  <c r="K4" i="6" s="1"/>
  <c r="L4" i="6" s="1"/>
  <c r="M4" i="6" s="1"/>
  <c r="J52" i="5"/>
  <c r="K52" i="5" s="1"/>
  <c r="L52" i="5" s="1"/>
  <c r="M52" i="5" s="1"/>
  <c r="I52" i="4"/>
  <c r="K52" i="7" s="1"/>
  <c r="L52" i="7" s="1"/>
  <c r="M52" i="7" s="1"/>
  <c r="J52" i="6"/>
  <c r="K52" i="6" s="1"/>
  <c r="L52" i="6" s="1"/>
  <c r="M52" i="6" s="1"/>
  <c r="J99" i="5"/>
  <c r="K99" i="5" s="1"/>
  <c r="L99" i="5" s="1"/>
  <c r="M99" i="5" s="1"/>
  <c r="J99" i="6"/>
  <c r="K99" i="6" s="1"/>
  <c r="L99" i="6" s="1"/>
  <c r="M99" i="6" s="1"/>
  <c r="I99" i="4"/>
  <c r="K99" i="7" s="1"/>
  <c r="L99" i="7" s="1"/>
  <c r="M99" i="7" s="1"/>
  <c r="N99" i="7" s="1"/>
  <c r="O99" i="7" s="1"/>
  <c r="J162" i="6"/>
  <c r="K162" i="6" s="1"/>
  <c r="L162" i="6" s="1"/>
  <c r="M162" i="6" s="1"/>
  <c r="J162" i="5"/>
  <c r="K162" i="5" s="1"/>
  <c r="L162" i="5" s="1"/>
  <c r="M162" i="5" s="1"/>
  <c r="I162" i="4"/>
  <c r="K162" i="7" s="1"/>
  <c r="L162" i="7" s="1"/>
  <c r="M162" i="7" s="1"/>
  <c r="N162" i="7" s="1"/>
  <c r="O162" i="7" s="1"/>
  <c r="L209" i="5"/>
  <c r="M209" i="5" s="1"/>
  <c r="J20" i="10"/>
  <c r="J209" i="6"/>
  <c r="K209" i="6" s="1"/>
  <c r="L209" i="6" s="1"/>
  <c r="M209" i="6" s="1"/>
  <c r="I209" i="4"/>
  <c r="K209" i="7" s="1"/>
  <c r="L209" i="7" s="1"/>
  <c r="M209" i="7" s="1"/>
  <c r="N209" i="7" s="1"/>
  <c r="O209" i="7" s="1"/>
  <c r="J209" i="5"/>
  <c r="K209" i="5" s="1"/>
  <c r="L256" i="5"/>
  <c r="M256" i="5" s="1"/>
  <c r="J67" i="10"/>
  <c r="I256" i="4"/>
  <c r="K256" i="7" s="1"/>
  <c r="L256" i="7" s="1"/>
  <c r="M256" i="7" s="1"/>
  <c r="N256" i="7" s="1"/>
  <c r="O256" i="7" s="1"/>
  <c r="J256" i="6"/>
  <c r="K256" i="6" s="1"/>
  <c r="L256" i="6" s="1"/>
  <c r="M256" i="6" s="1"/>
  <c r="J256" i="5"/>
  <c r="K256" i="5" s="1"/>
  <c r="J47" i="5"/>
  <c r="K47" i="5" s="1"/>
  <c r="L47" i="5" s="1"/>
  <c r="M47" i="5" s="1"/>
  <c r="J47" i="6"/>
  <c r="K47" i="6" s="1"/>
  <c r="L47" i="6" s="1"/>
  <c r="M47" i="6" s="1"/>
  <c r="I47" i="4"/>
  <c r="K47" i="7" s="1"/>
  <c r="L47" i="7" s="1"/>
  <c r="M47" i="7" s="1"/>
  <c r="N47" i="7" s="1"/>
  <c r="O47" i="7" s="1"/>
  <c r="L94" i="5"/>
  <c r="M94" i="5" s="1"/>
  <c r="J94" i="6"/>
  <c r="K94" i="6" s="1"/>
  <c r="L94" i="6" s="1"/>
  <c r="M94" i="6" s="1"/>
  <c r="J94" i="5"/>
  <c r="K94" i="5" s="1"/>
  <c r="I94" i="4"/>
  <c r="K94" i="7" s="1"/>
  <c r="L94" i="7" s="1"/>
  <c r="M94" i="7" s="1"/>
  <c r="N94" i="7" s="1"/>
  <c r="O94" i="7" s="1"/>
  <c r="L141" i="5"/>
  <c r="M141" i="5" s="1"/>
  <c r="J141" i="6"/>
  <c r="K141" i="6" s="1"/>
  <c r="L141" i="6" s="1"/>
  <c r="M141" i="6" s="1"/>
  <c r="J141" i="5"/>
  <c r="K141" i="5" s="1"/>
  <c r="I141" i="4"/>
  <c r="K141" i="7" s="1"/>
  <c r="L141" i="7" s="1"/>
  <c r="M141" i="7" s="1"/>
  <c r="J172" i="6"/>
  <c r="K172" i="6" s="1"/>
  <c r="L172" i="6" s="1"/>
  <c r="M172" i="6" s="1"/>
  <c r="I172" i="4"/>
  <c r="K172" i="7" s="1"/>
  <c r="L172" i="7" s="1"/>
  <c r="M172" i="7" s="1"/>
  <c r="N172" i="7" s="1"/>
  <c r="O172" i="7" s="1"/>
  <c r="J172" i="5"/>
  <c r="K172" i="5" s="1"/>
  <c r="L172" i="5" s="1"/>
  <c r="M172" i="5" s="1"/>
  <c r="J30" i="10"/>
  <c r="J219" i="6"/>
  <c r="K219" i="6" s="1"/>
  <c r="L219" i="6" s="1"/>
  <c r="M219" i="6" s="1"/>
  <c r="J219" i="5"/>
  <c r="K219" i="5" s="1"/>
  <c r="L219" i="5" s="1"/>
  <c r="M219" i="5" s="1"/>
  <c r="I219" i="4"/>
  <c r="K219" i="7" s="1"/>
  <c r="L219" i="7" s="1"/>
  <c r="M219" i="7" s="1"/>
  <c r="N219" i="7" s="1"/>
  <c r="O219" i="7" s="1"/>
  <c r="L266" i="5"/>
  <c r="M266" i="5" s="1"/>
  <c r="J77" i="10"/>
  <c r="K77" i="10" s="1"/>
  <c r="L77" i="10" s="1"/>
  <c r="M77" i="10" s="1"/>
  <c r="J266" i="6"/>
  <c r="K266" i="6" s="1"/>
  <c r="L266" i="6" s="1"/>
  <c r="M266" i="6" s="1"/>
  <c r="J266" i="5"/>
  <c r="K266" i="5" s="1"/>
  <c r="I266" i="4"/>
  <c r="K266" i="7" s="1"/>
  <c r="L266" i="7" s="1"/>
  <c r="M266" i="7" s="1"/>
  <c r="N266" i="7" s="1"/>
  <c r="O266" i="7" s="1"/>
  <c r="J9" i="6"/>
  <c r="K9" i="6" s="1"/>
  <c r="L9" i="6" s="1"/>
  <c r="M9" i="6" s="1"/>
  <c r="I9" i="4"/>
  <c r="K9" i="7" s="1"/>
  <c r="L9" i="7" s="1"/>
  <c r="M9" i="7" s="1"/>
  <c r="J9" i="5"/>
  <c r="K9" i="5" s="1"/>
  <c r="L9" i="5" s="1"/>
  <c r="M9" i="5" s="1"/>
  <c r="L57" i="5"/>
  <c r="J57" i="6"/>
  <c r="K57" i="6" s="1"/>
  <c r="L57" i="6" s="1"/>
  <c r="M57" i="6" s="1"/>
  <c r="J57" i="5"/>
  <c r="K57" i="5" s="1"/>
  <c r="I57" i="4"/>
  <c r="K57" i="7" s="1"/>
  <c r="L57" i="7" s="1"/>
  <c r="M57" i="7" s="1"/>
  <c r="N57" i="7" s="1"/>
  <c r="O57" i="7" s="1"/>
  <c r="J104" i="5"/>
  <c r="K104" i="5" s="1"/>
  <c r="L104" i="5" s="1"/>
  <c r="M104" i="5" s="1"/>
  <c r="I104" i="4"/>
  <c r="K104" i="7" s="1"/>
  <c r="L104" i="7" s="1"/>
  <c r="M104" i="7" s="1"/>
  <c r="N104" i="7" s="1"/>
  <c r="O104" i="7" s="1"/>
  <c r="J104" i="6"/>
  <c r="K104" i="6" s="1"/>
  <c r="L104" i="6" s="1"/>
  <c r="M104" i="6" s="1"/>
  <c r="J151" i="5"/>
  <c r="K151" i="5" s="1"/>
  <c r="L151" i="5" s="1"/>
  <c r="M151" i="5" s="1"/>
  <c r="I151" i="4"/>
  <c r="K151" i="7" s="1"/>
  <c r="L151" i="7" s="1"/>
  <c r="M151" i="7" s="1"/>
  <c r="J151" i="6"/>
  <c r="K151" i="6" s="1"/>
  <c r="L151" i="6" s="1"/>
  <c r="M151" i="6" s="1"/>
  <c r="J9" i="10"/>
  <c r="J198" i="6"/>
  <c r="K198" i="6" s="1"/>
  <c r="L198" i="6" s="1"/>
  <c r="M198" i="6" s="1"/>
  <c r="I198" i="4"/>
  <c r="K198" i="7" s="1"/>
  <c r="L198" i="7" s="1"/>
  <c r="M198" i="7" s="1"/>
  <c r="J198" i="5"/>
  <c r="K198" i="5" s="1"/>
  <c r="L198" i="5" s="1"/>
  <c r="M198" i="5" s="1"/>
  <c r="G21" i="7"/>
  <c r="G277" i="7"/>
  <c r="G102" i="7"/>
  <c r="Q102" i="7"/>
  <c r="G231" i="7"/>
  <c r="Q231" i="7"/>
  <c r="G72" i="7"/>
  <c r="L245" i="5"/>
  <c r="M245" i="5" s="1"/>
  <c r="J56" i="10"/>
  <c r="K56" i="10" s="1"/>
  <c r="L56" i="10" s="1"/>
  <c r="M56" i="10" s="1"/>
  <c r="J245" i="6"/>
  <c r="K245" i="6" s="1"/>
  <c r="L245" i="6" s="1"/>
  <c r="M245" i="6" s="1"/>
  <c r="J245" i="5"/>
  <c r="K245" i="5" s="1"/>
  <c r="I245" i="4"/>
  <c r="K245" i="7" s="1"/>
  <c r="L245" i="7" s="1"/>
  <c r="M245" i="7" s="1"/>
  <c r="N245" i="7" s="1"/>
  <c r="O245" i="7" s="1"/>
  <c r="I292" i="4"/>
  <c r="L103" i="9"/>
  <c r="J36" i="5"/>
  <c r="K36" i="5" s="1"/>
  <c r="L36" i="5" s="1"/>
  <c r="M36" i="5" s="1"/>
  <c r="I36" i="4"/>
  <c r="K36" i="7" s="1"/>
  <c r="L36" i="7" s="1"/>
  <c r="M36" i="7" s="1"/>
  <c r="J36" i="6"/>
  <c r="K36" i="6" s="1"/>
  <c r="L36" i="6" s="1"/>
  <c r="M36" i="6" s="1"/>
  <c r="L83" i="5"/>
  <c r="M83" i="5" s="1"/>
  <c r="J83" i="5"/>
  <c r="K83" i="5" s="1"/>
  <c r="I83" i="4"/>
  <c r="K83" i="7" s="1"/>
  <c r="L83" i="7" s="1"/>
  <c r="M83" i="7" s="1"/>
  <c r="N83" i="7" s="1"/>
  <c r="O83" i="7" s="1"/>
  <c r="J83" i="6"/>
  <c r="K83" i="6" s="1"/>
  <c r="L83" i="6" s="1"/>
  <c r="M83" i="6" s="1"/>
  <c r="L146" i="5"/>
  <c r="M146" i="5" s="1"/>
  <c r="J146" i="6"/>
  <c r="K146" i="6" s="1"/>
  <c r="L146" i="6" s="1"/>
  <c r="M146" i="6" s="1"/>
  <c r="J146" i="5"/>
  <c r="K146" i="5" s="1"/>
  <c r="I146" i="4"/>
  <c r="K146" i="7" s="1"/>
  <c r="L146" i="7" s="1"/>
  <c r="M146" i="7" s="1"/>
  <c r="N146" i="7" s="1"/>
  <c r="O146" i="7" s="1"/>
  <c r="L193" i="5"/>
  <c r="M193" i="5" s="1"/>
  <c r="J4" i="10"/>
  <c r="J193" i="6"/>
  <c r="K193" i="6" s="1"/>
  <c r="L193" i="6" s="1"/>
  <c r="M193" i="6" s="1"/>
  <c r="I193" i="4"/>
  <c r="K193" i="7" s="1"/>
  <c r="L193" i="7" s="1"/>
  <c r="M193" i="7" s="1"/>
  <c r="J193" i="5"/>
  <c r="K193" i="5" s="1"/>
  <c r="J51" i="10"/>
  <c r="K51" i="10" s="1"/>
  <c r="L51" i="10" s="1"/>
  <c r="M51" i="10" s="1"/>
  <c r="I240" i="4"/>
  <c r="K240" i="7" s="1"/>
  <c r="L240" i="7" s="1"/>
  <c r="M240" i="7" s="1"/>
  <c r="N240" i="7" s="1"/>
  <c r="O240" i="7" s="1"/>
  <c r="J240" i="5"/>
  <c r="K240" i="5" s="1"/>
  <c r="L240" i="5" s="1"/>
  <c r="M240" i="5" s="1"/>
  <c r="J240" i="6"/>
  <c r="K240" i="6" s="1"/>
  <c r="L240" i="6" s="1"/>
  <c r="M240" i="6" s="1"/>
  <c r="J31" i="5"/>
  <c r="K31" i="5" s="1"/>
  <c r="L31" i="5" s="1"/>
  <c r="M31" i="5" s="1"/>
  <c r="J31" i="6"/>
  <c r="K31" i="6" s="1"/>
  <c r="L31" i="6" s="1"/>
  <c r="M31" i="6" s="1"/>
  <c r="I31" i="4"/>
  <c r="K31" i="7" s="1"/>
  <c r="L31" i="7" s="1"/>
  <c r="M31" i="7" s="1"/>
  <c r="N31" i="7" s="1"/>
  <c r="O31" i="7" s="1"/>
  <c r="J78" i="6"/>
  <c r="K78" i="6" s="1"/>
  <c r="L78" i="6" s="1"/>
  <c r="M78" i="6" s="1"/>
  <c r="I78" i="4"/>
  <c r="K78" i="7" s="1"/>
  <c r="L78" i="7" s="1"/>
  <c r="M78" i="7" s="1"/>
  <c r="N78" i="7" s="1"/>
  <c r="O78" i="7" s="1"/>
  <c r="J78" i="5"/>
  <c r="K78" i="5" s="1"/>
  <c r="L78" i="5" s="1"/>
  <c r="M78" i="5" s="1"/>
  <c r="L125" i="5"/>
  <c r="M125" i="5" s="1"/>
  <c r="J125" i="6"/>
  <c r="K125" i="6" s="1"/>
  <c r="L125" i="6" s="1"/>
  <c r="M125" i="6" s="1"/>
  <c r="J125" i="5"/>
  <c r="K125" i="5" s="1"/>
  <c r="I125" i="4"/>
  <c r="K125" i="7" s="1"/>
  <c r="L125" i="7" s="1"/>
  <c r="M125" i="7" s="1"/>
  <c r="N125" i="7" s="1"/>
  <c r="O125" i="7" s="1"/>
  <c r="J156" i="6"/>
  <c r="K156" i="6" s="1"/>
  <c r="L156" i="6" s="1"/>
  <c r="M156" i="6" s="1"/>
  <c r="J156" i="5"/>
  <c r="K156" i="5" s="1"/>
  <c r="L156" i="5" s="1"/>
  <c r="M156" i="5" s="1"/>
  <c r="I156" i="4"/>
  <c r="K156" i="7" s="1"/>
  <c r="L156" i="7" s="1"/>
  <c r="M156" i="7" s="1"/>
  <c r="N156" i="7" s="1"/>
  <c r="O156" i="7" s="1"/>
  <c r="L203" i="5"/>
  <c r="M203" i="5" s="1"/>
  <c r="J14" i="10"/>
  <c r="J203" i="5"/>
  <c r="K203" i="5" s="1"/>
  <c r="J203" i="6"/>
  <c r="K203" i="6" s="1"/>
  <c r="L203" i="6" s="1"/>
  <c r="M203" i="6" s="1"/>
  <c r="I203" i="4"/>
  <c r="K203" i="7" s="1"/>
  <c r="L203" i="7" s="1"/>
  <c r="M203" i="7" s="1"/>
  <c r="N203" i="7" s="1"/>
  <c r="O203" i="7" s="1"/>
  <c r="L250" i="5"/>
  <c r="M250" i="5" s="1"/>
  <c r="J61" i="10"/>
  <c r="J250" i="6"/>
  <c r="K250" i="6" s="1"/>
  <c r="L250" i="6" s="1"/>
  <c r="M250" i="6" s="1"/>
  <c r="J250" i="5"/>
  <c r="K250" i="5" s="1"/>
  <c r="I250" i="4"/>
  <c r="K250" i="7" s="1"/>
  <c r="L250" i="7" s="1"/>
  <c r="M250" i="7" s="1"/>
  <c r="I297" i="4"/>
  <c r="L108" i="9"/>
  <c r="J41" i="6"/>
  <c r="K41" i="6" s="1"/>
  <c r="L41" i="6" s="1"/>
  <c r="M41" i="6" s="1"/>
  <c r="I41" i="4"/>
  <c r="K41" i="7" s="1"/>
  <c r="L41" i="7" s="1"/>
  <c r="M41" i="7" s="1"/>
  <c r="N41" i="7" s="1"/>
  <c r="O41" i="7" s="1"/>
  <c r="J41" i="5"/>
  <c r="K41" i="5" s="1"/>
  <c r="L41" i="5" s="1"/>
  <c r="M41" i="5" s="1"/>
  <c r="J88" i="6"/>
  <c r="K88" i="6" s="1"/>
  <c r="L88" i="6" s="1"/>
  <c r="M88" i="6" s="1"/>
  <c r="I88" i="4"/>
  <c r="K88" i="7" s="1"/>
  <c r="L88" i="7" s="1"/>
  <c r="M88" i="7" s="1"/>
  <c r="N88" i="7" s="1"/>
  <c r="O88" i="7" s="1"/>
  <c r="J88" i="5"/>
  <c r="K88" i="5" s="1"/>
  <c r="L88" i="5" s="1"/>
  <c r="M88" i="5" s="1"/>
  <c r="J135" i="6"/>
  <c r="K135" i="6" s="1"/>
  <c r="L135" i="6" s="1"/>
  <c r="M135" i="6" s="1"/>
  <c r="I135" i="4"/>
  <c r="K135" i="7" s="1"/>
  <c r="L135" i="7" s="1"/>
  <c r="M135" i="7" s="1"/>
  <c r="N135" i="7" s="1"/>
  <c r="O135" i="7" s="1"/>
  <c r="J135" i="5"/>
  <c r="K135" i="5" s="1"/>
  <c r="L135" i="5" s="1"/>
  <c r="M135" i="5" s="1"/>
  <c r="J182" i="6"/>
  <c r="K182" i="6" s="1"/>
  <c r="L182" i="6" s="1"/>
  <c r="M182" i="6" s="1"/>
  <c r="I182" i="4"/>
  <c r="K182" i="7" s="1"/>
  <c r="L182" i="7" s="1"/>
  <c r="M182" i="7" s="1"/>
  <c r="J182" i="5"/>
  <c r="K182" i="5" s="1"/>
  <c r="L182" i="5" s="1"/>
  <c r="M182" i="5" s="1"/>
  <c r="G37" i="7"/>
  <c r="Q37" i="7"/>
  <c r="N3" i="7"/>
  <c r="O3" i="7" s="1"/>
  <c r="G118" i="7"/>
  <c r="L21" i="9"/>
  <c r="J40" i="10"/>
  <c r="J229" i="6"/>
  <c r="K229" i="6" s="1"/>
  <c r="L229" i="6" s="1"/>
  <c r="M229" i="6" s="1"/>
  <c r="J229" i="5"/>
  <c r="K229" i="5" s="1"/>
  <c r="L229" i="5" s="1"/>
  <c r="M229" i="5" s="1"/>
  <c r="I229" i="4"/>
  <c r="K229" i="7" s="1"/>
  <c r="L229" i="7" s="1"/>
  <c r="M229" i="7" s="1"/>
  <c r="L276" i="5"/>
  <c r="M276" i="5" s="1"/>
  <c r="J87" i="10"/>
  <c r="K87" i="10" s="1"/>
  <c r="L87" i="10" s="1"/>
  <c r="M87" i="10" s="1"/>
  <c r="I276" i="4"/>
  <c r="K276" i="7" s="1"/>
  <c r="L276" i="7" s="1"/>
  <c r="M276" i="7" s="1"/>
  <c r="N276" i="7" s="1"/>
  <c r="O276" i="7" s="1"/>
  <c r="J276" i="5"/>
  <c r="K276" i="5" s="1"/>
  <c r="J276" i="6"/>
  <c r="K276" i="6" s="1"/>
  <c r="L276" i="6" s="1"/>
  <c r="M276" i="6" s="1"/>
  <c r="L87" i="9"/>
  <c r="J19" i="5"/>
  <c r="K19" i="5" s="1"/>
  <c r="L19" i="5" s="1"/>
  <c r="M19" i="5" s="1"/>
  <c r="I19" i="4"/>
  <c r="K19" i="7" s="1"/>
  <c r="L19" i="7" s="1"/>
  <c r="M19" i="7" s="1"/>
  <c r="J19" i="6"/>
  <c r="K19" i="6" s="1"/>
  <c r="L19" i="6" s="1"/>
  <c r="M19" i="6" s="1"/>
  <c r="L67" i="5"/>
  <c r="M67" i="5" s="1"/>
  <c r="J67" i="5"/>
  <c r="K67" i="5" s="1"/>
  <c r="J67" i="6"/>
  <c r="K67" i="6" s="1"/>
  <c r="L67" i="6" s="1"/>
  <c r="M67" i="6" s="1"/>
  <c r="I67" i="4"/>
  <c r="K67" i="7" s="1"/>
  <c r="L67" i="7" s="1"/>
  <c r="M67" i="7" s="1"/>
  <c r="N67" i="7" s="1"/>
  <c r="O67" i="7" s="1"/>
  <c r="L130" i="5"/>
  <c r="M130" i="5" s="1"/>
  <c r="J130" i="6"/>
  <c r="K130" i="6" s="1"/>
  <c r="L130" i="6" s="1"/>
  <c r="M130" i="6" s="1"/>
  <c r="J130" i="5"/>
  <c r="K130" i="5" s="1"/>
  <c r="I130" i="4"/>
  <c r="K130" i="7" s="1"/>
  <c r="L130" i="7" s="1"/>
  <c r="M130" i="7" s="1"/>
  <c r="L177" i="5"/>
  <c r="M177" i="5" s="1"/>
  <c r="J177" i="6"/>
  <c r="K177" i="6" s="1"/>
  <c r="L177" i="6" s="1"/>
  <c r="M177" i="6" s="1"/>
  <c r="I177" i="4"/>
  <c r="K177" i="7" s="1"/>
  <c r="L177" i="7" s="1"/>
  <c r="M177" i="7" s="1"/>
  <c r="N177" i="7" s="1"/>
  <c r="O177" i="7" s="1"/>
  <c r="J177" i="5"/>
  <c r="K177" i="5" s="1"/>
  <c r="L224" i="5"/>
  <c r="M224" i="5" s="1"/>
  <c r="J35" i="10"/>
  <c r="K35" i="10" s="1"/>
  <c r="L35" i="10" s="1"/>
  <c r="M35" i="10" s="1"/>
  <c r="J224" i="5"/>
  <c r="K224" i="5" s="1"/>
  <c r="I224" i="4"/>
  <c r="K224" i="7" s="1"/>
  <c r="L224" i="7" s="1"/>
  <c r="M224" i="7" s="1"/>
  <c r="N224" i="7" s="1"/>
  <c r="O224" i="7" s="1"/>
  <c r="J224" i="6"/>
  <c r="K224" i="6" s="1"/>
  <c r="L224" i="6" s="1"/>
  <c r="M224" i="6" s="1"/>
  <c r="L271" i="5"/>
  <c r="M271" i="5" s="1"/>
  <c r="J82" i="10"/>
  <c r="K82" i="10" s="1"/>
  <c r="L82" i="10" s="1"/>
  <c r="M82" i="10" s="1"/>
  <c r="J271" i="6"/>
  <c r="K271" i="6" s="1"/>
  <c r="L271" i="6" s="1"/>
  <c r="M271" i="6" s="1"/>
  <c r="I271" i="4"/>
  <c r="K271" i="7" s="1"/>
  <c r="L271" i="7" s="1"/>
  <c r="M271" i="7" s="1"/>
  <c r="N271" i="7" s="1"/>
  <c r="O271" i="7" s="1"/>
  <c r="J271" i="5"/>
  <c r="K271" i="5" s="1"/>
  <c r="L14" i="5"/>
  <c r="M14" i="5" s="1"/>
  <c r="J14" i="6"/>
  <c r="K14" i="6" s="1"/>
  <c r="L14" i="6" s="1"/>
  <c r="M14" i="6" s="1"/>
  <c r="I14" i="4"/>
  <c r="K14" i="7" s="1"/>
  <c r="L14" i="7" s="1"/>
  <c r="M14" i="7" s="1"/>
  <c r="N14" i="7" s="1"/>
  <c r="O14" i="7" s="1"/>
  <c r="J14" i="5"/>
  <c r="K14" i="5" s="1"/>
  <c r="J62" i="6"/>
  <c r="K62" i="6" s="1"/>
  <c r="L62" i="6" s="1"/>
  <c r="M62" i="6" s="1"/>
  <c r="I62" i="4"/>
  <c r="K62" i="7" s="1"/>
  <c r="L62" i="7" s="1"/>
  <c r="M62" i="7" s="1"/>
  <c r="N62" i="7" s="1"/>
  <c r="O62" i="7" s="1"/>
  <c r="J62" i="5"/>
  <c r="K62" i="5" s="1"/>
  <c r="L62" i="5" s="1"/>
  <c r="M62" i="5" s="1"/>
  <c r="J109" i="6"/>
  <c r="K109" i="6" s="1"/>
  <c r="L109" i="6" s="1"/>
  <c r="M109" i="6" s="1"/>
  <c r="J109" i="5"/>
  <c r="K109" i="5" s="1"/>
  <c r="L109" i="5" s="1"/>
  <c r="M109" i="5" s="1"/>
  <c r="I109" i="4"/>
  <c r="K109" i="7" s="1"/>
  <c r="L109" i="7" s="1"/>
  <c r="M109" i="7" s="1"/>
  <c r="N109" i="7" s="1"/>
  <c r="O109" i="7" s="1"/>
  <c r="J140" i="6"/>
  <c r="K140" i="6" s="1"/>
  <c r="L140" i="6" s="1"/>
  <c r="M140" i="6" s="1"/>
  <c r="J140" i="5"/>
  <c r="K140" i="5" s="1"/>
  <c r="L140" i="5" s="1"/>
  <c r="M140" i="5" s="1"/>
  <c r="I140" i="4"/>
  <c r="K140" i="7" s="1"/>
  <c r="L140" i="7" s="1"/>
  <c r="M140" i="7" s="1"/>
  <c r="J187" i="5"/>
  <c r="K187" i="5" s="1"/>
  <c r="L187" i="5" s="1"/>
  <c r="M187" i="5" s="1"/>
  <c r="J187" i="6"/>
  <c r="K187" i="6" s="1"/>
  <c r="L187" i="6" s="1"/>
  <c r="M187" i="6" s="1"/>
  <c r="I187" i="4"/>
  <c r="K187" i="7" s="1"/>
  <c r="L187" i="7" s="1"/>
  <c r="M187" i="7" s="1"/>
  <c r="N187" i="7" s="1"/>
  <c r="O187" i="7" s="1"/>
  <c r="J45" i="10"/>
  <c r="J234" i="6"/>
  <c r="K234" i="6" s="1"/>
  <c r="L234" i="6" s="1"/>
  <c r="M234" i="6" s="1"/>
  <c r="J234" i="5"/>
  <c r="K234" i="5" s="1"/>
  <c r="L234" i="5" s="1"/>
  <c r="M234" i="5" s="1"/>
  <c r="I234" i="4"/>
  <c r="K234" i="7" s="1"/>
  <c r="L234" i="7" s="1"/>
  <c r="M234" i="7" s="1"/>
  <c r="N234" i="7" s="1"/>
  <c r="O234" i="7" s="1"/>
  <c r="L281" i="5"/>
  <c r="J92" i="10"/>
  <c r="J281" i="6"/>
  <c r="K281" i="6" s="1"/>
  <c r="L281" i="6" s="1"/>
  <c r="M281" i="6" s="1"/>
  <c r="I281" i="4"/>
  <c r="K281" i="7" s="1"/>
  <c r="L281" i="7" s="1"/>
  <c r="M281" i="7" s="1"/>
  <c r="J281" i="5"/>
  <c r="K281" i="5" s="1"/>
  <c r="L25" i="5"/>
  <c r="M25" i="5" s="1"/>
  <c r="J25" i="6"/>
  <c r="K25" i="6" s="1"/>
  <c r="L25" i="6" s="1"/>
  <c r="M25" i="6" s="1"/>
  <c r="J25" i="5"/>
  <c r="K25" i="5" s="1"/>
  <c r="I25" i="4"/>
  <c r="K25" i="7" s="1"/>
  <c r="L25" i="7" s="1"/>
  <c r="M25" i="7" s="1"/>
  <c r="N25" i="7" s="1"/>
  <c r="O25" i="7" s="1"/>
  <c r="L72" i="5"/>
  <c r="J72" i="5"/>
  <c r="K72" i="5" s="1"/>
  <c r="I72" i="4"/>
  <c r="K72" i="7" s="1"/>
  <c r="L72" i="7" s="1"/>
  <c r="M72" i="7" s="1"/>
  <c r="N72" i="7" s="1"/>
  <c r="O72" i="7" s="1"/>
  <c r="J72" i="6"/>
  <c r="K72" i="6" s="1"/>
  <c r="L72" i="6" s="1"/>
  <c r="M72" i="6" s="1"/>
  <c r="L119" i="5"/>
  <c r="M119" i="5" s="1"/>
  <c r="J119" i="6"/>
  <c r="K119" i="6" s="1"/>
  <c r="L119" i="6" s="1"/>
  <c r="M119" i="6" s="1"/>
  <c r="I119" i="4"/>
  <c r="K119" i="7" s="1"/>
  <c r="L119" i="7" s="1"/>
  <c r="M119" i="7" s="1"/>
  <c r="J119" i="5"/>
  <c r="K119" i="5" s="1"/>
  <c r="L166" i="5"/>
  <c r="J166" i="5"/>
  <c r="K166" i="5" s="1"/>
  <c r="J166" i="6"/>
  <c r="K166" i="6" s="1"/>
  <c r="L166" i="6" s="1"/>
  <c r="M166" i="6" s="1"/>
  <c r="I166" i="4"/>
  <c r="K166" i="7" s="1"/>
  <c r="L166" i="7" s="1"/>
  <c r="M166" i="7" s="1"/>
  <c r="N166" i="7" s="1"/>
  <c r="O166" i="7" s="1"/>
  <c r="G53" i="7"/>
  <c r="Q53" i="7"/>
  <c r="M3" i="6"/>
  <c r="G134" i="7"/>
  <c r="J24" i="10"/>
  <c r="J213" i="6"/>
  <c r="K213" i="6" s="1"/>
  <c r="L213" i="6" s="1"/>
  <c r="M213" i="6" s="1"/>
  <c r="J213" i="5"/>
  <c r="K213" i="5" s="1"/>
  <c r="L213" i="5" s="1"/>
  <c r="M213" i="5" s="1"/>
  <c r="I213" i="4"/>
  <c r="K213" i="7" s="1"/>
  <c r="L213" i="7" s="1"/>
  <c r="M213" i="7" s="1"/>
  <c r="N213" i="7" s="1"/>
  <c r="O213" i="7" s="1"/>
  <c r="J71" i="10"/>
  <c r="J260" i="6"/>
  <c r="K260" i="6" s="1"/>
  <c r="L260" i="6" s="1"/>
  <c r="M260" i="6" s="1"/>
  <c r="I260" i="4"/>
  <c r="K260" i="7" s="1"/>
  <c r="L260" i="7" s="1"/>
  <c r="M260" i="7" s="1"/>
  <c r="N260" i="7" s="1"/>
  <c r="O260" i="7" s="1"/>
  <c r="J260" i="5"/>
  <c r="K260" i="5" s="1"/>
  <c r="L260" i="5" s="1"/>
  <c r="M260" i="5" s="1"/>
  <c r="J22" i="5"/>
  <c r="K22" i="5" s="1"/>
  <c r="L22" i="5" s="1"/>
  <c r="M22" i="5" s="1"/>
  <c r="J22" i="6"/>
  <c r="K22" i="6" s="1"/>
  <c r="L22" i="6" s="1"/>
  <c r="M22" i="6" s="1"/>
  <c r="I22" i="4"/>
  <c r="K22" i="7" s="1"/>
  <c r="L22" i="7" s="1"/>
  <c r="M22" i="7" s="1"/>
  <c r="N22" i="7" s="1"/>
  <c r="O22" i="7" s="1"/>
  <c r="J51" i="5"/>
  <c r="K51" i="5" s="1"/>
  <c r="L51" i="5" s="1"/>
  <c r="M51" i="5" s="1"/>
  <c r="I51" i="4"/>
  <c r="K51" i="7" s="1"/>
  <c r="L51" i="7" s="1"/>
  <c r="M51" i="7" s="1"/>
  <c r="J51" i="6"/>
  <c r="K51" i="6" s="1"/>
  <c r="L51" i="6" s="1"/>
  <c r="M51" i="6" s="1"/>
  <c r="J114" i="6"/>
  <c r="K114" i="6" s="1"/>
  <c r="L114" i="6" s="1"/>
  <c r="M114" i="6" s="1"/>
  <c r="J114" i="5"/>
  <c r="K114" i="5" s="1"/>
  <c r="L114" i="5" s="1"/>
  <c r="M114" i="5" s="1"/>
  <c r="I114" i="4"/>
  <c r="K114" i="7" s="1"/>
  <c r="L114" i="7" s="1"/>
  <c r="M114" i="7" s="1"/>
  <c r="N114" i="7" s="1"/>
  <c r="O114" i="7" s="1"/>
  <c r="J161" i="6"/>
  <c r="K161" i="6" s="1"/>
  <c r="L161" i="6" s="1"/>
  <c r="M161" i="6" s="1"/>
  <c r="I161" i="4"/>
  <c r="K161" i="7" s="1"/>
  <c r="L161" i="7" s="1"/>
  <c r="M161" i="7" s="1"/>
  <c r="N161" i="7" s="1"/>
  <c r="O161" i="7" s="1"/>
  <c r="J161" i="5"/>
  <c r="K161" i="5" s="1"/>
  <c r="L161" i="5" s="1"/>
  <c r="M161" i="5" s="1"/>
  <c r="L208" i="5"/>
  <c r="M208" i="5" s="1"/>
  <c r="J19" i="10"/>
  <c r="K19" i="10" s="1"/>
  <c r="L19" i="10" s="1"/>
  <c r="M19" i="10" s="1"/>
  <c r="J208" i="5"/>
  <c r="K208" i="5" s="1"/>
  <c r="J208" i="6"/>
  <c r="K208" i="6" s="1"/>
  <c r="L208" i="6" s="1"/>
  <c r="M208" i="6" s="1"/>
  <c r="I208" i="4"/>
  <c r="K208" i="7" s="1"/>
  <c r="L208" i="7" s="1"/>
  <c r="M208" i="7" s="1"/>
  <c r="N208" i="7" s="1"/>
  <c r="O208" i="7" s="1"/>
  <c r="J66" i="10"/>
  <c r="K66" i="10" s="1"/>
  <c r="L66" i="10" s="1"/>
  <c r="M66" i="10" s="1"/>
  <c r="J255" i="6"/>
  <c r="K255" i="6" s="1"/>
  <c r="L255" i="6" s="1"/>
  <c r="M255" i="6" s="1"/>
  <c r="I255" i="4"/>
  <c r="K255" i="7" s="1"/>
  <c r="L255" i="7" s="1"/>
  <c r="M255" i="7" s="1"/>
  <c r="J255" i="5"/>
  <c r="K255" i="5" s="1"/>
  <c r="L255" i="5" s="1"/>
  <c r="M255" i="5" s="1"/>
  <c r="L46" i="5"/>
  <c r="M46" i="5" s="1"/>
  <c r="J46" i="6"/>
  <c r="K46" i="6" s="1"/>
  <c r="L46" i="6" s="1"/>
  <c r="M46" i="6" s="1"/>
  <c r="I46" i="4"/>
  <c r="K46" i="7" s="1"/>
  <c r="L46" i="7" s="1"/>
  <c r="M46" i="7" s="1"/>
  <c r="N46" i="7" s="1"/>
  <c r="O46" i="7" s="1"/>
  <c r="J46" i="5"/>
  <c r="K46" i="5" s="1"/>
  <c r="L93" i="5"/>
  <c r="M93" i="5" s="1"/>
  <c r="J93" i="6"/>
  <c r="K93" i="6" s="1"/>
  <c r="L93" i="6" s="1"/>
  <c r="M93" i="6" s="1"/>
  <c r="J93" i="5"/>
  <c r="K93" i="5" s="1"/>
  <c r="I93" i="4"/>
  <c r="K93" i="7" s="1"/>
  <c r="L93" i="7" s="1"/>
  <c r="M93" i="7" s="1"/>
  <c r="N93" i="7" s="1"/>
  <c r="O93" i="7" s="1"/>
  <c r="J124" i="6"/>
  <c r="K124" i="6" s="1"/>
  <c r="L124" i="6" s="1"/>
  <c r="M124" i="6" s="1"/>
  <c r="J124" i="5"/>
  <c r="K124" i="5" s="1"/>
  <c r="L124" i="5" s="1"/>
  <c r="M124" i="5" s="1"/>
  <c r="I124" i="4"/>
  <c r="K124" i="7" s="1"/>
  <c r="L124" i="7" s="1"/>
  <c r="M124" i="7" s="1"/>
  <c r="N124" i="7" s="1"/>
  <c r="O124" i="7" s="1"/>
  <c r="J171" i="6"/>
  <c r="K171" i="6" s="1"/>
  <c r="L171" i="6" s="1"/>
  <c r="M171" i="6" s="1"/>
  <c r="J171" i="5"/>
  <c r="K171" i="5" s="1"/>
  <c r="L171" i="5" s="1"/>
  <c r="M171" i="5" s="1"/>
  <c r="I171" i="4"/>
  <c r="K171" i="7" s="1"/>
  <c r="L171" i="7" s="1"/>
  <c r="M171" i="7" s="1"/>
  <c r="N171" i="7" s="1"/>
  <c r="O171" i="7" s="1"/>
  <c r="L218" i="5"/>
  <c r="M218" i="5" s="1"/>
  <c r="J218" i="6"/>
  <c r="K218" i="6" s="1"/>
  <c r="L218" i="6" s="1"/>
  <c r="M218" i="6" s="1"/>
  <c r="J29" i="10"/>
  <c r="J218" i="5"/>
  <c r="K218" i="5" s="1"/>
  <c r="I218" i="4"/>
  <c r="K218" i="7" s="1"/>
  <c r="L218" i="7" s="1"/>
  <c r="M218" i="7" s="1"/>
  <c r="N218" i="7" s="1"/>
  <c r="O218" i="7" s="1"/>
  <c r="L265" i="5"/>
  <c r="M265" i="5" s="1"/>
  <c r="J76" i="10"/>
  <c r="K76" i="10" s="1"/>
  <c r="L76" i="10" s="1"/>
  <c r="M76" i="10" s="1"/>
  <c r="J265" i="6"/>
  <c r="K265" i="6" s="1"/>
  <c r="L265" i="6" s="1"/>
  <c r="M265" i="6" s="1"/>
  <c r="I265" i="4"/>
  <c r="K265" i="7" s="1"/>
  <c r="L265" i="7" s="1"/>
  <c r="M265" i="7" s="1"/>
  <c r="J265" i="5"/>
  <c r="K265" i="5" s="1"/>
  <c r="I8" i="4"/>
  <c r="K8" i="7" s="1"/>
  <c r="L8" i="7" s="1"/>
  <c r="M8" i="7" s="1"/>
  <c r="N8" i="7" s="1"/>
  <c r="O8" i="7" s="1"/>
  <c r="J8" i="6"/>
  <c r="K8" i="6" s="1"/>
  <c r="L8" i="6" s="1"/>
  <c r="M8" i="6" s="1"/>
  <c r="J8" i="5"/>
  <c r="K8" i="5" s="1"/>
  <c r="L8" i="5" s="1"/>
  <c r="M8" i="5" s="1"/>
  <c r="J56" i="6"/>
  <c r="K56" i="6" s="1"/>
  <c r="L56" i="6" s="1"/>
  <c r="M56" i="6" s="1"/>
  <c r="I56" i="4"/>
  <c r="K56" i="7" s="1"/>
  <c r="L56" i="7" s="1"/>
  <c r="M56" i="7" s="1"/>
  <c r="N56" i="7" s="1"/>
  <c r="O56" i="7" s="1"/>
  <c r="J56" i="5"/>
  <c r="K56" i="5" s="1"/>
  <c r="L56" i="5" s="1"/>
  <c r="M56" i="5" s="1"/>
  <c r="J103" i="5"/>
  <c r="K103" i="5" s="1"/>
  <c r="L103" i="5" s="1"/>
  <c r="M103" i="5" s="1"/>
  <c r="I103" i="4"/>
  <c r="K103" i="7" s="1"/>
  <c r="L103" i="7" s="1"/>
  <c r="M103" i="7" s="1"/>
  <c r="N103" i="7" s="1"/>
  <c r="O103" i="7" s="1"/>
  <c r="J103" i="6"/>
  <c r="K103" i="6" s="1"/>
  <c r="L103" i="6" s="1"/>
  <c r="M103" i="6" s="1"/>
  <c r="J150" i="5"/>
  <c r="K150" i="5" s="1"/>
  <c r="L150" i="5" s="1"/>
  <c r="M150" i="5" s="1"/>
  <c r="I150" i="4"/>
  <c r="K150" i="7" s="1"/>
  <c r="L150" i="7" s="1"/>
  <c r="M150" i="7" s="1"/>
  <c r="J150" i="6"/>
  <c r="K150" i="6" s="1"/>
  <c r="L150" i="6" s="1"/>
  <c r="M150" i="6" s="1"/>
  <c r="G69" i="7"/>
  <c r="Q69" i="7"/>
  <c r="G150" i="7"/>
  <c r="J8" i="10"/>
  <c r="J197" i="6"/>
  <c r="K197" i="6" s="1"/>
  <c r="L197" i="6" s="1"/>
  <c r="M197" i="6" s="1"/>
  <c r="J197" i="5"/>
  <c r="K197" i="5" s="1"/>
  <c r="L197" i="5" s="1"/>
  <c r="M197" i="5" s="1"/>
  <c r="I197" i="4"/>
  <c r="K197" i="7" s="1"/>
  <c r="L197" i="7" s="1"/>
  <c r="M197" i="7" s="1"/>
  <c r="N197" i="7" s="1"/>
  <c r="O197" i="7" s="1"/>
  <c r="J55" i="10"/>
  <c r="K55" i="10" s="1"/>
  <c r="L55" i="10" s="1"/>
  <c r="M55" i="10" s="1"/>
  <c r="J244" i="6"/>
  <c r="K244" i="6" s="1"/>
  <c r="L244" i="6" s="1"/>
  <c r="M244" i="6" s="1"/>
  <c r="I244" i="4"/>
  <c r="K244" i="7" s="1"/>
  <c r="L244" i="7" s="1"/>
  <c r="M244" i="7" s="1"/>
  <c r="N244" i="7" s="1"/>
  <c r="O244" i="7" s="1"/>
  <c r="J244" i="5"/>
  <c r="K244" i="5" s="1"/>
  <c r="L244" i="5" s="1"/>
  <c r="M244" i="5" s="1"/>
  <c r="I291" i="4"/>
  <c r="L102" i="9"/>
  <c r="J35" i="5"/>
  <c r="K35" i="5" s="1"/>
  <c r="L35" i="5" s="1"/>
  <c r="M35" i="5" s="1"/>
  <c r="J35" i="6"/>
  <c r="K35" i="6" s="1"/>
  <c r="L35" i="6" s="1"/>
  <c r="M35" i="6" s="1"/>
  <c r="I35" i="4"/>
  <c r="K35" i="7" s="1"/>
  <c r="L35" i="7" s="1"/>
  <c r="M35" i="7" s="1"/>
  <c r="J98" i="5"/>
  <c r="K98" i="5" s="1"/>
  <c r="L98" i="5" s="1"/>
  <c r="M98" i="5" s="1"/>
  <c r="J98" i="6"/>
  <c r="K98" i="6" s="1"/>
  <c r="L98" i="6" s="1"/>
  <c r="M98" i="6" s="1"/>
  <c r="I98" i="4"/>
  <c r="K98" i="7" s="1"/>
  <c r="L98" i="7" s="1"/>
  <c r="M98" i="7" s="1"/>
  <c r="N98" i="7" s="1"/>
  <c r="O98" i="7" s="1"/>
  <c r="J145" i="5"/>
  <c r="K145" i="5" s="1"/>
  <c r="L145" i="5" s="1"/>
  <c r="M145" i="5" s="1"/>
  <c r="J145" i="6"/>
  <c r="K145" i="6" s="1"/>
  <c r="L145" i="6" s="1"/>
  <c r="M145" i="6" s="1"/>
  <c r="I145" i="4"/>
  <c r="K145" i="7" s="1"/>
  <c r="L145" i="7" s="1"/>
  <c r="M145" i="7" s="1"/>
  <c r="N145" i="7" s="1"/>
  <c r="O145" i="7" s="1"/>
  <c r="L192" i="5"/>
  <c r="M192" i="5" s="1"/>
  <c r="J3" i="10"/>
  <c r="K3" i="10" s="1"/>
  <c r="L3" i="10" s="1"/>
  <c r="M3" i="10" s="1"/>
  <c r="J192" i="5"/>
  <c r="K192" i="5" s="1"/>
  <c r="J192" i="6"/>
  <c r="K192" i="6" s="1"/>
  <c r="L192" i="6" s="1"/>
  <c r="M192" i="6" s="1"/>
  <c r="I192" i="4"/>
  <c r="K192" i="7" s="1"/>
  <c r="L192" i="7" s="1"/>
  <c r="M192" i="7" s="1"/>
  <c r="N192" i="7" s="1"/>
  <c r="O192" i="7" s="1"/>
  <c r="L3" i="9"/>
  <c r="J50" i="10"/>
  <c r="K50" i="10" s="1"/>
  <c r="L50" i="10" s="1"/>
  <c r="M50" i="10" s="1"/>
  <c r="J239" i="6"/>
  <c r="K239" i="6" s="1"/>
  <c r="L239" i="6" s="1"/>
  <c r="M239" i="6" s="1"/>
  <c r="I239" i="4"/>
  <c r="K239" i="7" s="1"/>
  <c r="L239" i="7" s="1"/>
  <c r="M239" i="7" s="1"/>
  <c r="N239" i="7" s="1"/>
  <c r="O239" i="7" s="1"/>
  <c r="J239" i="5"/>
  <c r="K239" i="5" s="1"/>
  <c r="L239" i="5" s="1"/>
  <c r="M239" i="5" s="1"/>
  <c r="L30" i="5"/>
  <c r="M30" i="5" s="1"/>
  <c r="J30" i="6"/>
  <c r="K30" i="6" s="1"/>
  <c r="L30" i="6" s="1"/>
  <c r="M30" i="6" s="1"/>
  <c r="I30" i="4"/>
  <c r="K30" i="7" s="1"/>
  <c r="L30" i="7" s="1"/>
  <c r="M30" i="7" s="1"/>
  <c r="N30" i="7" s="1"/>
  <c r="O30" i="7" s="1"/>
  <c r="J30" i="5"/>
  <c r="K30" i="5" s="1"/>
  <c r="J77" i="6"/>
  <c r="K77" i="6" s="1"/>
  <c r="L77" i="6" s="1"/>
  <c r="M77" i="6" s="1"/>
  <c r="J77" i="5"/>
  <c r="K77" i="5" s="1"/>
  <c r="L77" i="5" s="1"/>
  <c r="M77" i="5" s="1"/>
  <c r="I77" i="4"/>
  <c r="K77" i="7" s="1"/>
  <c r="L77" i="7" s="1"/>
  <c r="M77" i="7" s="1"/>
  <c r="N77" i="7" s="1"/>
  <c r="O77" i="7" s="1"/>
  <c r="J108" i="6"/>
  <c r="K108" i="6" s="1"/>
  <c r="L108" i="6" s="1"/>
  <c r="M108" i="6" s="1"/>
  <c r="J108" i="5"/>
  <c r="K108" i="5" s="1"/>
  <c r="L108" i="5" s="1"/>
  <c r="M108" i="5" s="1"/>
  <c r="I108" i="4"/>
  <c r="K108" i="7" s="1"/>
  <c r="L108" i="7" s="1"/>
  <c r="M108" i="7" s="1"/>
  <c r="N108" i="7" s="1"/>
  <c r="O108" i="7" s="1"/>
  <c r="J155" i="6"/>
  <c r="K155" i="6" s="1"/>
  <c r="L155" i="6" s="1"/>
  <c r="M155" i="6" s="1"/>
  <c r="J155" i="5"/>
  <c r="K155" i="5" s="1"/>
  <c r="L155" i="5" s="1"/>
  <c r="M155" i="5" s="1"/>
  <c r="I155" i="4"/>
  <c r="K155" i="7" s="1"/>
  <c r="L155" i="7" s="1"/>
  <c r="M155" i="7" s="1"/>
  <c r="N155" i="7" s="1"/>
  <c r="O155" i="7" s="1"/>
  <c r="L202" i="5"/>
  <c r="M202" i="5" s="1"/>
  <c r="J13" i="10"/>
  <c r="J202" i="6"/>
  <c r="K202" i="6" s="1"/>
  <c r="L202" i="6" s="1"/>
  <c r="M202" i="6" s="1"/>
  <c r="J202" i="5"/>
  <c r="K202" i="5" s="1"/>
  <c r="I202" i="4"/>
  <c r="K202" i="7" s="1"/>
  <c r="L202" i="7" s="1"/>
  <c r="M202" i="7" s="1"/>
  <c r="L249" i="5"/>
  <c r="J60" i="10"/>
  <c r="J249" i="6"/>
  <c r="K249" i="6" s="1"/>
  <c r="L249" i="6" s="1"/>
  <c r="M249" i="6" s="1"/>
  <c r="I249" i="4"/>
  <c r="K249" i="7" s="1"/>
  <c r="L249" i="7" s="1"/>
  <c r="M249" i="7" s="1"/>
  <c r="N249" i="7" s="1"/>
  <c r="O249" i="7" s="1"/>
  <c r="J249" i="5"/>
  <c r="K249" i="5" s="1"/>
  <c r="I296" i="4"/>
  <c r="L107" i="9"/>
  <c r="I40" i="4"/>
  <c r="K40" i="7" s="1"/>
  <c r="L40" i="7" s="1"/>
  <c r="M40" i="7" s="1"/>
  <c r="N40" i="7" s="1"/>
  <c r="O40" i="7" s="1"/>
  <c r="J40" i="6"/>
  <c r="K40" i="6" s="1"/>
  <c r="L40" i="6" s="1"/>
  <c r="M40" i="6" s="1"/>
  <c r="J40" i="5"/>
  <c r="K40" i="5" s="1"/>
  <c r="L40" i="5" s="1"/>
  <c r="M40" i="5" s="1"/>
  <c r="J87" i="6"/>
  <c r="K87" i="6" s="1"/>
  <c r="L87" i="6" s="1"/>
  <c r="M87" i="6" s="1"/>
  <c r="J87" i="5"/>
  <c r="K87" i="5" s="1"/>
  <c r="L87" i="5" s="1"/>
  <c r="M87" i="5" s="1"/>
  <c r="I87" i="4"/>
  <c r="K87" i="7" s="1"/>
  <c r="L87" i="7" s="1"/>
  <c r="M87" i="7" s="1"/>
  <c r="J134" i="6"/>
  <c r="K134" i="6" s="1"/>
  <c r="L134" i="6" s="1"/>
  <c r="M134" i="6" s="1"/>
  <c r="J134" i="5"/>
  <c r="K134" i="5" s="1"/>
  <c r="L134" i="5" s="1"/>
  <c r="M134" i="5" s="1"/>
  <c r="I134" i="4"/>
  <c r="K134" i="7" s="1"/>
  <c r="L134" i="7" s="1"/>
  <c r="M134" i="7" s="1"/>
  <c r="G85" i="7"/>
  <c r="Q85" i="7"/>
  <c r="L82" i="9"/>
  <c r="G166" i="7"/>
  <c r="Q166" i="7"/>
  <c r="G39" i="7"/>
  <c r="G136" i="7"/>
  <c r="Q136" i="7"/>
  <c r="J181" i="6"/>
  <c r="K181" i="6" s="1"/>
  <c r="L181" i="6" s="1"/>
  <c r="M181" i="6" s="1"/>
  <c r="J181" i="5"/>
  <c r="K181" i="5" s="1"/>
  <c r="L181" i="5" s="1"/>
  <c r="M181" i="5" s="1"/>
  <c r="I181" i="4"/>
  <c r="K181" i="7" s="1"/>
  <c r="L181" i="7" s="1"/>
  <c r="M181" i="7" s="1"/>
  <c r="N181" i="7" s="1"/>
  <c r="O181" i="7" s="1"/>
  <c r="L228" i="5"/>
  <c r="M228" i="5" s="1"/>
  <c r="J39" i="10"/>
  <c r="J228" i="6"/>
  <c r="K228" i="6" s="1"/>
  <c r="L228" i="6" s="1"/>
  <c r="M228" i="6" s="1"/>
  <c r="I228" i="4"/>
  <c r="K228" i="7" s="1"/>
  <c r="L228" i="7" s="1"/>
  <c r="M228" i="7" s="1"/>
  <c r="J228" i="5"/>
  <c r="K228" i="5" s="1"/>
  <c r="J86" i="10"/>
  <c r="K86" i="10" s="1"/>
  <c r="L86" i="10" s="1"/>
  <c r="M86" i="10" s="1"/>
  <c r="J275" i="6"/>
  <c r="K275" i="6" s="1"/>
  <c r="L275" i="6" s="1"/>
  <c r="M275" i="6" s="1"/>
  <c r="I275" i="4"/>
  <c r="K275" i="7" s="1"/>
  <c r="L275" i="7" s="1"/>
  <c r="M275" i="7" s="1"/>
  <c r="N275" i="7" s="1"/>
  <c r="O275" i="7" s="1"/>
  <c r="J275" i="5"/>
  <c r="K275" i="5" s="1"/>
  <c r="L275" i="5" s="1"/>
  <c r="M275" i="5" s="1"/>
  <c r="L18" i="5"/>
  <c r="M18" i="5" s="1"/>
  <c r="J18" i="5"/>
  <c r="K18" i="5" s="1"/>
  <c r="I18" i="4"/>
  <c r="K18" i="7" s="1"/>
  <c r="L18" i="7" s="1"/>
  <c r="M18" i="7" s="1"/>
  <c r="J18" i="6"/>
  <c r="K18" i="6" s="1"/>
  <c r="L18" i="6" s="1"/>
  <c r="M18" i="6" s="1"/>
  <c r="J82" i="5"/>
  <c r="K82" i="5" s="1"/>
  <c r="L82" i="5" s="1"/>
  <c r="M82" i="5" s="1"/>
  <c r="I82" i="4"/>
  <c r="K82" i="7" s="1"/>
  <c r="L82" i="7" s="1"/>
  <c r="M82" i="7" s="1"/>
  <c r="N82" i="7" s="1"/>
  <c r="O82" i="7" s="1"/>
  <c r="J82" i="6"/>
  <c r="K82" i="6" s="1"/>
  <c r="L82" i="6" s="1"/>
  <c r="M82" i="6" s="1"/>
  <c r="J129" i="6"/>
  <c r="K129" i="6" s="1"/>
  <c r="L129" i="6" s="1"/>
  <c r="M129" i="6" s="1"/>
  <c r="J129" i="5"/>
  <c r="K129" i="5" s="1"/>
  <c r="L129" i="5" s="1"/>
  <c r="M129" i="5" s="1"/>
  <c r="I129" i="4"/>
  <c r="K129" i="7" s="1"/>
  <c r="L129" i="7" s="1"/>
  <c r="M129" i="7" s="1"/>
  <c r="N129" i="7" s="1"/>
  <c r="O129" i="7" s="1"/>
  <c r="J176" i="5"/>
  <c r="K176" i="5" s="1"/>
  <c r="L176" i="5" s="1"/>
  <c r="M176" i="5" s="1"/>
  <c r="J176" i="6"/>
  <c r="K176" i="6" s="1"/>
  <c r="L176" i="6" s="1"/>
  <c r="M176" i="6" s="1"/>
  <c r="I176" i="4"/>
  <c r="K176" i="7" s="1"/>
  <c r="L176" i="7" s="1"/>
  <c r="M176" i="7" s="1"/>
  <c r="N176" i="7" s="1"/>
  <c r="O176" i="7" s="1"/>
  <c r="L223" i="5"/>
  <c r="M223" i="5" s="1"/>
  <c r="J34" i="10"/>
  <c r="K34" i="10" s="1"/>
  <c r="L34" i="10" s="1"/>
  <c r="M34" i="10" s="1"/>
  <c r="I223" i="4"/>
  <c r="K223" i="7" s="1"/>
  <c r="L223" i="7" s="1"/>
  <c r="M223" i="7" s="1"/>
  <c r="N223" i="7" s="1"/>
  <c r="O223" i="7" s="1"/>
  <c r="J223" i="5"/>
  <c r="K223" i="5" s="1"/>
  <c r="J223" i="6"/>
  <c r="K223" i="6" s="1"/>
  <c r="L223" i="6" s="1"/>
  <c r="M223" i="6" s="1"/>
  <c r="L270" i="5"/>
  <c r="M270" i="5" s="1"/>
  <c r="J81" i="10"/>
  <c r="K81" i="10" s="1"/>
  <c r="J270" i="6"/>
  <c r="K270" i="6" s="1"/>
  <c r="L270" i="6" s="1"/>
  <c r="M270" i="6" s="1"/>
  <c r="I270" i="4"/>
  <c r="K270" i="7" s="1"/>
  <c r="L270" i="7" s="1"/>
  <c r="M270" i="7" s="1"/>
  <c r="N270" i="7" s="1"/>
  <c r="O270" i="7" s="1"/>
  <c r="J270" i="5"/>
  <c r="K270" i="5" s="1"/>
  <c r="L13" i="5"/>
  <c r="M13" i="5" s="1"/>
  <c r="J13" i="6"/>
  <c r="K13" i="6" s="1"/>
  <c r="L13" i="6" s="1"/>
  <c r="M13" i="6" s="1"/>
  <c r="J13" i="5"/>
  <c r="K13" i="5" s="1"/>
  <c r="I13" i="4"/>
  <c r="K13" i="7" s="1"/>
  <c r="L13" i="7" s="1"/>
  <c r="M13" i="7" s="1"/>
  <c r="N13" i="7" s="1"/>
  <c r="O13" i="7" s="1"/>
  <c r="J61" i="6"/>
  <c r="K61" i="6" s="1"/>
  <c r="L61" i="6" s="1"/>
  <c r="M61" i="6" s="1"/>
  <c r="I61" i="4"/>
  <c r="K61" i="7" s="1"/>
  <c r="L61" i="7" s="1"/>
  <c r="M61" i="7" s="1"/>
  <c r="N61" i="7" s="1"/>
  <c r="O61" i="7" s="1"/>
  <c r="J61" i="5"/>
  <c r="K61" i="5" s="1"/>
  <c r="L61" i="5" s="1"/>
  <c r="M61" i="5" s="1"/>
  <c r="J92" i="6"/>
  <c r="K92" i="6" s="1"/>
  <c r="L92" i="6" s="1"/>
  <c r="M92" i="6" s="1"/>
  <c r="J92" i="5"/>
  <c r="K92" i="5" s="1"/>
  <c r="L92" i="5" s="1"/>
  <c r="M92" i="5" s="1"/>
  <c r="I92" i="4"/>
  <c r="K92" i="7" s="1"/>
  <c r="L92" i="7" s="1"/>
  <c r="M92" i="7" s="1"/>
  <c r="J139" i="5"/>
  <c r="K139" i="5" s="1"/>
  <c r="L139" i="5" s="1"/>
  <c r="M139" i="5" s="1"/>
  <c r="I139" i="4"/>
  <c r="K139" i="7" s="1"/>
  <c r="L139" i="7" s="1"/>
  <c r="M139" i="7" s="1"/>
  <c r="N139" i="7" s="1"/>
  <c r="O139" i="7" s="1"/>
  <c r="J139" i="6"/>
  <c r="K139" i="6" s="1"/>
  <c r="L139" i="6" s="1"/>
  <c r="M139" i="6" s="1"/>
  <c r="L186" i="5"/>
  <c r="M186" i="5" s="1"/>
  <c r="J186" i="6"/>
  <c r="K186" i="6" s="1"/>
  <c r="L186" i="6" s="1"/>
  <c r="M186" i="6" s="1"/>
  <c r="J186" i="5"/>
  <c r="K186" i="5" s="1"/>
  <c r="I186" i="4"/>
  <c r="K186" i="7" s="1"/>
  <c r="L186" i="7" s="1"/>
  <c r="M186" i="7" s="1"/>
  <c r="N186" i="7" s="1"/>
  <c r="O186" i="7" s="1"/>
  <c r="J44" i="10"/>
  <c r="J233" i="6"/>
  <c r="K233" i="6" s="1"/>
  <c r="L233" i="6" s="1"/>
  <c r="M233" i="6" s="1"/>
  <c r="I233" i="4"/>
  <c r="K233" i="7" s="1"/>
  <c r="L233" i="7" s="1"/>
  <c r="M233" i="7" s="1"/>
  <c r="N233" i="7" s="1"/>
  <c r="O233" i="7" s="1"/>
  <c r="J233" i="5"/>
  <c r="K233" i="5" s="1"/>
  <c r="L233" i="5" s="1"/>
  <c r="M233" i="5" s="1"/>
  <c r="J91" i="10"/>
  <c r="K91" i="10" s="1"/>
  <c r="L91" i="10" s="1"/>
  <c r="M91" i="10" s="1"/>
  <c r="J280" i="6"/>
  <c r="K280" i="6" s="1"/>
  <c r="L280" i="6" s="1"/>
  <c r="M280" i="6" s="1"/>
  <c r="I280" i="4"/>
  <c r="K280" i="7" s="1"/>
  <c r="L280" i="7" s="1"/>
  <c r="M280" i="7" s="1"/>
  <c r="N280" i="7" s="1"/>
  <c r="O280" i="7" s="1"/>
  <c r="J280" i="5"/>
  <c r="K280" i="5" s="1"/>
  <c r="L280" i="5" s="1"/>
  <c r="M280" i="5" s="1"/>
  <c r="J24" i="6"/>
  <c r="K24" i="6" s="1"/>
  <c r="L24" i="6" s="1"/>
  <c r="M24" i="6" s="1"/>
  <c r="J24" i="5"/>
  <c r="K24" i="5" s="1"/>
  <c r="L24" i="5" s="1"/>
  <c r="M24" i="5" s="1"/>
  <c r="I24" i="4"/>
  <c r="K24" i="7" s="1"/>
  <c r="L24" i="7" s="1"/>
  <c r="M24" i="7" s="1"/>
  <c r="N24" i="7" s="1"/>
  <c r="O24" i="7" s="1"/>
  <c r="I71" i="4"/>
  <c r="K71" i="7" s="1"/>
  <c r="L71" i="7" s="1"/>
  <c r="M71" i="7" s="1"/>
  <c r="N71" i="7" s="1"/>
  <c r="O71" i="7" s="1"/>
  <c r="J71" i="6"/>
  <c r="K71" i="6" s="1"/>
  <c r="L71" i="6" s="1"/>
  <c r="M71" i="6" s="1"/>
  <c r="J71" i="5"/>
  <c r="K71" i="5" s="1"/>
  <c r="L71" i="5" s="1"/>
  <c r="M71" i="5" s="1"/>
  <c r="L118" i="5"/>
  <c r="M118" i="5" s="1"/>
  <c r="J118" i="6"/>
  <c r="K118" i="6" s="1"/>
  <c r="L118" i="6" s="1"/>
  <c r="M118" i="6" s="1"/>
  <c r="I118" i="4"/>
  <c r="K118" i="7" s="1"/>
  <c r="L118" i="7" s="1"/>
  <c r="M118" i="7" s="1"/>
  <c r="N118" i="7" s="1"/>
  <c r="O118" i="7" s="1"/>
  <c r="J118" i="5"/>
  <c r="K118" i="5" s="1"/>
  <c r="G101" i="7"/>
  <c r="L16" i="9"/>
  <c r="G182" i="7"/>
  <c r="G55" i="7"/>
  <c r="G3" i="7"/>
  <c r="G152" i="7"/>
  <c r="F25" i="7"/>
  <c r="G281" i="7"/>
  <c r="J165" i="6"/>
  <c r="K165" i="6" s="1"/>
  <c r="L165" i="6" s="1"/>
  <c r="M165" i="6" s="1"/>
  <c r="J165" i="5"/>
  <c r="K165" i="5" s="1"/>
  <c r="L165" i="5" s="1"/>
  <c r="M165" i="5" s="1"/>
  <c r="I165" i="4"/>
  <c r="K165" i="7" s="1"/>
  <c r="L165" i="7" s="1"/>
  <c r="M165" i="7" s="1"/>
  <c r="N165" i="7" s="1"/>
  <c r="O165" i="7" s="1"/>
  <c r="L212" i="5"/>
  <c r="M212" i="5" s="1"/>
  <c r="J23" i="10"/>
  <c r="K23" i="10" s="1"/>
  <c r="L23" i="10" s="1"/>
  <c r="M23" i="10" s="1"/>
  <c r="J212" i="6"/>
  <c r="K212" i="6" s="1"/>
  <c r="L212" i="6" s="1"/>
  <c r="M212" i="6" s="1"/>
  <c r="I212" i="4"/>
  <c r="K212" i="7" s="1"/>
  <c r="L212" i="7" s="1"/>
  <c r="M212" i="7" s="1"/>
  <c r="N212" i="7" s="1"/>
  <c r="O212" i="7" s="1"/>
  <c r="J212" i="5"/>
  <c r="K212" i="5" s="1"/>
  <c r="J70" i="10"/>
  <c r="J259" i="6"/>
  <c r="K259" i="6" s="1"/>
  <c r="L259" i="6" s="1"/>
  <c r="M259" i="6" s="1"/>
  <c r="I259" i="4"/>
  <c r="K259" i="7" s="1"/>
  <c r="L259" i="7" s="1"/>
  <c r="M259" i="7" s="1"/>
  <c r="J259" i="5"/>
  <c r="K259" i="5" s="1"/>
  <c r="L259" i="5" s="1"/>
  <c r="M259" i="5" s="1"/>
  <c r="L66" i="5"/>
  <c r="M66" i="5" s="1"/>
  <c r="J66" i="5"/>
  <c r="K66" i="5" s="1"/>
  <c r="J66" i="6"/>
  <c r="K66" i="6" s="1"/>
  <c r="L66" i="6" s="1"/>
  <c r="M66" i="6" s="1"/>
  <c r="I66" i="4"/>
  <c r="K66" i="7" s="1"/>
  <c r="L66" i="7" s="1"/>
  <c r="M66" i="7" s="1"/>
  <c r="N66" i="7" s="1"/>
  <c r="O66" i="7" s="1"/>
  <c r="J113" i="6"/>
  <c r="K113" i="6" s="1"/>
  <c r="L113" i="6" s="1"/>
  <c r="M113" i="6" s="1"/>
  <c r="J113" i="5"/>
  <c r="K113" i="5" s="1"/>
  <c r="L113" i="5" s="1"/>
  <c r="M113" i="5" s="1"/>
  <c r="I113" i="4"/>
  <c r="K113" i="7" s="1"/>
  <c r="L113" i="7" s="1"/>
  <c r="M113" i="7" s="1"/>
  <c r="N113" i="7" s="1"/>
  <c r="O113" i="7" s="1"/>
  <c r="J160" i="5"/>
  <c r="K160" i="5" s="1"/>
  <c r="L160" i="5" s="1"/>
  <c r="M160" i="5" s="1"/>
  <c r="J160" i="6"/>
  <c r="K160" i="6" s="1"/>
  <c r="L160" i="6" s="1"/>
  <c r="M160" i="6" s="1"/>
  <c r="I160" i="4"/>
  <c r="K160" i="7" s="1"/>
  <c r="L160" i="7" s="1"/>
  <c r="M160" i="7" s="1"/>
  <c r="N160" i="7" s="1"/>
  <c r="O160" i="7" s="1"/>
  <c r="J18" i="10"/>
  <c r="K18" i="10" s="1"/>
  <c r="L18" i="10" s="1"/>
  <c r="M18" i="10" s="1"/>
  <c r="I207" i="4"/>
  <c r="K207" i="7" s="1"/>
  <c r="L207" i="7" s="1"/>
  <c r="M207" i="7" s="1"/>
  <c r="J207" i="6"/>
  <c r="K207" i="6" s="1"/>
  <c r="L207" i="6" s="1"/>
  <c r="M207" i="6" s="1"/>
  <c r="J207" i="5"/>
  <c r="K207" i="5" s="1"/>
  <c r="L207" i="5" s="1"/>
  <c r="M207" i="5" s="1"/>
  <c r="J65" i="10"/>
  <c r="K65" i="10" s="1"/>
  <c r="L65" i="10" s="1"/>
  <c r="M65" i="10" s="1"/>
  <c r="I254" i="4"/>
  <c r="K254" i="7" s="1"/>
  <c r="L254" i="7" s="1"/>
  <c r="M254" i="7" s="1"/>
  <c r="N254" i="7" s="1"/>
  <c r="O254" i="7" s="1"/>
  <c r="J254" i="6"/>
  <c r="K254" i="6" s="1"/>
  <c r="L254" i="6" s="1"/>
  <c r="M254" i="6" s="1"/>
  <c r="J254" i="5"/>
  <c r="K254" i="5" s="1"/>
  <c r="L254" i="5" s="1"/>
  <c r="M254" i="5" s="1"/>
  <c r="L45" i="5"/>
  <c r="M45" i="5" s="1"/>
  <c r="J45" i="6"/>
  <c r="K45" i="6" s="1"/>
  <c r="L45" i="6" s="1"/>
  <c r="M45" i="6" s="1"/>
  <c r="J45" i="5"/>
  <c r="K45" i="5" s="1"/>
  <c r="I45" i="4"/>
  <c r="K45" i="7" s="1"/>
  <c r="L45" i="7" s="1"/>
  <c r="M45" i="7" s="1"/>
  <c r="L76" i="5"/>
  <c r="M76" i="5" s="1"/>
  <c r="J76" i="6"/>
  <c r="K76" i="6" s="1"/>
  <c r="L76" i="6" s="1"/>
  <c r="M76" i="6" s="1"/>
  <c r="J76" i="5"/>
  <c r="K76" i="5" s="1"/>
  <c r="I76" i="4"/>
  <c r="K76" i="7" s="1"/>
  <c r="L76" i="7" s="1"/>
  <c r="M76" i="7" s="1"/>
  <c r="N76" i="7" s="1"/>
  <c r="O76" i="7" s="1"/>
  <c r="J123" i="5"/>
  <c r="K123" i="5" s="1"/>
  <c r="L123" i="5" s="1"/>
  <c r="M123" i="5" s="1"/>
  <c r="J123" i="6"/>
  <c r="K123" i="6" s="1"/>
  <c r="L123" i="6" s="1"/>
  <c r="M123" i="6" s="1"/>
  <c r="I123" i="4"/>
  <c r="K123" i="7" s="1"/>
  <c r="L123" i="7" s="1"/>
  <c r="M123" i="7" s="1"/>
  <c r="N123" i="7" s="1"/>
  <c r="O123" i="7" s="1"/>
  <c r="J170" i="6"/>
  <c r="K170" i="6" s="1"/>
  <c r="L170" i="6" s="1"/>
  <c r="M170" i="6" s="1"/>
  <c r="J170" i="5"/>
  <c r="K170" i="5" s="1"/>
  <c r="L170" i="5" s="1"/>
  <c r="M170" i="5" s="1"/>
  <c r="I170" i="4"/>
  <c r="K170" i="7" s="1"/>
  <c r="L170" i="7" s="1"/>
  <c r="M170" i="7" s="1"/>
  <c r="N170" i="7" s="1"/>
  <c r="O170" i="7" s="1"/>
  <c r="L217" i="5"/>
  <c r="J28" i="10"/>
  <c r="J217" i="6"/>
  <c r="K217" i="6" s="1"/>
  <c r="L217" i="6" s="1"/>
  <c r="M217" i="6" s="1"/>
  <c r="J217" i="5"/>
  <c r="K217" i="5" s="1"/>
  <c r="I217" i="4"/>
  <c r="K217" i="7" s="1"/>
  <c r="L217" i="7" s="1"/>
  <c r="M217" i="7" s="1"/>
  <c r="N217" i="7" s="1"/>
  <c r="O217" i="7" s="1"/>
  <c r="J75" i="10"/>
  <c r="K75" i="10" s="1"/>
  <c r="L75" i="10" s="1"/>
  <c r="M75" i="10" s="1"/>
  <c r="J264" i="6"/>
  <c r="K264" i="6" s="1"/>
  <c r="L264" i="6" s="1"/>
  <c r="M264" i="6" s="1"/>
  <c r="I264" i="4"/>
  <c r="K264" i="7" s="1"/>
  <c r="L264" i="7" s="1"/>
  <c r="M264" i="7" s="1"/>
  <c r="N264" i="7" s="1"/>
  <c r="O264" i="7" s="1"/>
  <c r="J264" i="5"/>
  <c r="K264" i="5" s="1"/>
  <c r="L264" i="5" s="1"/>
  <c r="M264" i="5" s="1"/>
  <c r="L7" i="5"/>
  <c r="M7" i="5" s="1"/>
  <c r="I7" i="4"/>
  <c r="K7" i="7" s="1"/>
  <c r="L7" i="7" s="1"/>
  <c r="M7" i="7" s="1"/>
  <c r="N7" i="7" s="1"/>
  <c r="O7" i="7" s="1"/>
  <c r="J7" i="5"/>
  <c r="K7" i="5" s="1"/>
  <c r="J7" i="6"/>
  <c r="K7" i="6" s="1"/>
  <c r="L7" i="6" s="1"/>
  <c r="M7" i="6" s="1"/>
  <c r="L55" i="5"/>
  <c r="J55" i="6"/>
  <c r="K55" i="6" s="1"/>
  <c r="L55" i="6" s="1"/>
  <c r="M55" i="6" s="1"/>
  <c r="J55" i="5"/>
  <c r="K55" i="5" s="1"/>
  <c r="I55" i="4"/>
  <c r="K55" i="7" s="1"/>
  <c r="L55" i="7" s="1"/>
  <c r="M55" i="7" s="1"/>
  <c r="N55" i="7" s="1"/>
  <c r="O55" i="7" s="1"/>
  <c r="J102" i="6"/>
  <c r="K102" i="6" s="1"/>
  <c r="L102" i="6" s="1"/>
  <c r="M102" i="6" s="1"/>
  <c r="J102" i="5"/>
  <c r="K102" i="5" s="1"/>
  <c r="L102" i="5" s="1"/>
  <c r="M102" i="5" s="1"/>
  <c r="I102" i="4"/>
  <c r="K102" i="7" s="1"/>
  <c r="L102" i="7" s="1"/>
  <c r="M102" i="7" s="1"/>
  <c r="N102" i="7" s="1"/>
  <c r="O102" i="7" s="1"/>
  <c r="G117" i="7"/>
  <c r="L45" i="9"/>
  <c r="G198" i="7"/>
  <c r="G71" i="7"/>
  <c r="L50" i="9"/>
  <c r="G168" i="7"/>
  <c r="Q168" i="7"/>
  <c r="F41" i="7"/>
  <c r="F122" i="7"/>
  <c r="L52" i="9"/>
  <c r="F251" i="7"/>
  <c r="F28" i="7"/>
  <c r="G284" i="7"/>
  <c r="F141" i="7"/>
  <c r="F46" i="7"/>
  <c r="F175" i="7"/>
  <c r="F32" i="7"/>
  <c r="F145" i="7"/>
  <c r="L35" i="9"/>
  <c r="F258" i="7"/>
  <c r="F131" i="7"/>
  <c r="F4" i="7"/>
  <c r="F260" i="7"/>
  <c r="G267" i="7"/>
  <c r="F44" i="7"/>
  <c r="F157" i="7"/>
  <c r="F62" i="7"/>
  <c r="L62" i="9"/>
  <c r="F191" i="7"/>
  <c r="F48" i="7"/>
  <c r="F161" i="7"/>
  <c r="F18" i="7"/>
  <c r="F274" i="7"/>
  <c r="F147" i="7"/>
  <c r="F20" i="7"/>
  <c r="F276" i="7"/>
  <c r="F73" i="7"/>
  <c r="F154" i="7"/>
  <c r="F27" i="7"/>
  <c r="F283" i="7"/>
  <c r="F60" i="7"/>
  <c r="L65" i="9"/>
  <c r="F173" i="7"/>
  <c r="F78" i="7"/>
  <c r="L91" i="9"/>
  <c r="F207" i="7"/>
  <c r="F64" i="7"/>
  <c r="F177" i="7"/>
  <c r="F34" i="7"/>
  <c r="F163" i="7"/>
  <c r="F36" i="7"/>
  <c r="F269" i="7"/>
  <c r="F89" i="7"/>
  <c r="L18" i="9"/>
  <c r="F170" i="7"/>
  <c r="F43" i="7"/>
  <c r="F76" i="7"/>
  <c r="L94" i="9"/>
  <c r="F189" i="7"/>
  <c r="F94" i="7"/>
  <c r="L41" i="9"/>
  <c r="F223" i="7"/>
  <c r="F80" i="7"/>
  <c r="L30" i="9"/>
  <c r="F193" i="7"/>
  <c r="F50" i="7"/>
  <c r="L64" i="9"/>
  <c r="F179" i="7"/>
  <c r="F52" i="7"/>
  <c r="F5" i="7"/>
  <c r="M57" i="5"/>
  <c r="M281" i="5"/>
  <c r="M72" i="5"/>
  <c r="M166" i="5"/>
  <c r="M249" i="5"/>
  <c r="M217" i="5"/>
  <c r="M55" i="5"/>
  <c r="M248" i="5"/>
  <c r="M185" i="5"/>
  <c r="M232" i="5"/>
  <c r="M279" i="5"/>
  <c r="M70" i="5"/>
  <c r="M169" i="5"/>
  <c r="M6" i="5"/>
  <c r="M247" i="5"/>
  <c r="M278" i="5"/>
  <c r="M21" i="5"/>
  <c r="M2" i="5"/>
  <c r="M168" i="5"/>
  <c r="M262" i="5"/>
  <c r="M152" i="5"/>
  <c r="M246" i="5"/>
  <c r="M230" i="5"/>
  <c r="H131" i="2"/>
  <c r="I131" i="2" s="1"/>
  <c r="F131" i="2"/>
  <c r="G131" i="2" s="1"/>
  <c r="H194" i="2"/>
  <c r="I194" i="2" s="1"/>
  <c r="F194" i="2"/>
  <c r="G194" i="2" s="1"/>
  <c r="H241" i="2"/>
  <c r="I241" i="2" s="1"/>
  <c r="F241" i="2"/>
  <c r="G241" i="2" s="1"/>
  <c r="F288" i="2"/>
  <c r="G288" i="2" s="1"/>
  <c r="H288" i="2"/>
  <c r="I288" i="2" s="1"/>
  <c r="H32" i="2"/>
  <c r="I32" i="2" s="1"/>
  <c r="F32" i="2"/>
  <c r="G32" i="2" s="1"/>
  <c r="H79" i="2"/>
  <c r="I79" i="2" s="1"/>
  <c r="F79" i="2"/>
  <c r="G79" i="2" s="1"/>
  <c r="H126" i="2"/>
  <c r="I126" i="2" s="1"/>
  <c r="F126" i="2"/>
  <c r="G126" i="2" s="1"/>
  <c r="H173" i="2"/>
  <c r="I173" i="2" s="1"/>
  <c r="F173" i="2"/>
  <c r="G173" i="2" s="1"/>
  <c r="H204" i="2"/>
  <c r="I204" i="2" s="1"/>
  <c r="F204" i="2"/>
  <c r="G204" i="2" s="1"/>
  <c r="F251" i="2"/>
  <c r="G251" i="2" s="1"/>
  <c r="H251" i="2"/>
  <c r="I251" i="2" s="1"/>
  <c r="H42" i="2"/>
  <c r="I42" i="2" s="1"/>
  <c r="F42" i="2"/>
  <c r="G42" i="2" s="1"/>
  <c r="H89" i="2"/>
  <c r="I89" i="2" s="1"/>
  <c r="F89" i="2"/>
  <c r="G89" i="2" s="1"/>
  <c r="H136" i="2"/>
  <c r="I136" i="2" s="1"/>
  <c r="F136" i="2"/>
  <c r="G136" i="2" s="1"/>
  <c r="H183" i="2"/>
  <c r="I183" i="2" s="1"/>
  <c r="F183" i="2"/>
  <c r="G183" i="2" s="1"/>
  <c r="H230" i="2"/>
  <c r="I230" i="2" s="1"/>
  <c r="F230" i="2"/>
  <c r="G230" i="2" s="1"/>
  <c r="H115" i="2"/>
  <c r="I115" i="2" s="1"/>
  <c r="F115" i="2"/>
  <c r="G115" i="2" s="1"/>
  <c r="H178" i="2"/>
  <c r="I178" i="2" s="1"/>
  <c r="F178" i="2"/>
  <c r="G178" i="2" s="1"/>
  <c r="H225" i="2"/>
  <c r="I225" i="2" s="1"/>
  <c r="F225" i="2"/>
  <c r="G225" i="2" s="1"/>
  <c r="F272" i="2"/>
  <c r="G272" i="2" s="1"/>
  <c r="H272" i="2"/>
  <c r="I272" i="2" s="1"/>
  <c r="H15" i="2"/>
  <c r="I15" i="2" s="1"/>
  <c r="F15" i="2"/>
  <c r="G15" i="2" s="1"/>
  <c r="H63" i="2"/>
  <c r="I63" i="2" s="1"/>
  <c r="F63" i="2"/>
  <c r="G63" i="2" s="1"/>
  <c r="H110" i="2"/>
  <c r="I110" i="2" s="1"/>
  <c r="F110" i="2"/>
  <c r="G110" i="2" s="1"/>
  <c r="H157" i="2"/>
  <c r="I157" i="2" s="1"/>
  <c r="F157" i="2"/>
  <c r="G157" i="2" s="1"/>
  <c r="H188" i="2"/>
  <c r="I188" i="2" s="1"/>
  <c r="F188" i="2"/>
  <c r="G188" i="2" s="1"/>
  <c r="H235" i="2"/>
  <c r="I235" i="2" s="1"/>
  <c r="F235" i="2"/>
  <c r="G235" i="2" s="1"/>
  <c r="F282" i="2"/>
  <c r="G282" i="2" s="1"/>
  <c r="H282" i="2"/>
  <c r="I282" i="2" s="1"/>
  <c r="H26" i="2"/>
  <c r="I26" i="2" s="1"/>
  <c r="F26" i="2"/>
  <c r="G26" i="2" s="1"/>
  <c r="H73" i="2"/>
  <c r="I73" i="2" s="1"/>
  <c r="F73" i="2"/>
  <c r="G73" i="2" s="1"/>
  <c r="H120" i="2"/>
  <c r="I120" i="2" s="1"/>
  <c r="F120" i="2"/>
  <c r="G120" i="2" s="1"/>
  <c r="H167" i="2"/>
  <c r="I167" i="2" s="1"/>
  <c r="F167" i="2"/>
  <c r="G167" i="2" s="1"/>
  <c r="H214" i="2"/>
  <c r="I214" i="2" s="1"/>
  <c r="F214" i="2"/>
  <c r="G214" i="2" s="1"/>
  <c r="H162" i="2"/>
  <c r="I162" i="2" s="1"/>
  <c r="F162" i="2"/>
  <c r="G162" i="2" s="1"/>
  <c r="H209" i="2"/>
  <c r="I209" i="2" s="1"/>
  <c r="F209" i="2"/>
  <c r="G209" i="2" s="1"/>
  <c r="F256" i="2"/>
  <c r="G256" i="2" s="1"/>
  <c r="H256" i="2"/>
  <c r="I256" i="2" s="1"/>
  <c r="H47" i="2"/>
  <c r="I47" i="2" s="1"/>
  <c r="F47" i="2"/>
  <c r="G47" i="2" s="1"/>
  <c r="H94" i="2"/>
  <c r="I94" i="2" s="1"/>
  <c r="F94" i="2"/>
  <c r="G94" i="2" s="1"/>
  <c r="H141" i="2"/>
  <c r="I141" i="2" s="1"/>
  <c r="F141" i="2"/>
  <c r="G141" i="2" s="1"/>
  <c r="H172" i="2"/>
  <c r="I172" i="2" s="1"/>
  <c r="F172" i="2"/>
  <c r="G172" i="2" s="1"/>
  <c r="H219" i="2"/>
  <c r="I219" i="2" s="1"/>
  <c r="F219" i="2"/>
  <c r="G219" i="2" s="1"/>
  <c r="F266" i="2"/>
  <c r="G266" i="2" s="1"/>
  <c r="H266" i="2"/>
  <c r="I266" i="2" s="1"/>
  <c r="H9" i="2"/>
  <c r="I9" i="2" s="1"/>
  <c r="F9" i="2"/>
  <c r="G9" i="2" s="1"/>
  <c r="H57" i="2"/>
  <c r="I57" i="2" s="1"/>
  <c r="F57" i="2"/>
  <c r="G57" i="2" s="1"/>
  <c r="H104" i="2"/>
  <c r="I104" i="2" s="1"/>
  <c r="F104" i="2"/>
  <c r="G104" i="2" s="1"/>
  <c r="H151" i="2"/>
  <c r="I151" i="2" s="1"/>
  <c r="F151" i="2"/>
  <c r="G151" i="2" s="1"/>
  <c r="H198" i="2"/>
  <c r="I198" i="2" s="1"/>
  <c r="F198" i="2"/>
  <c r="G198" i="2" s="1"/>
  <c r="H83" i="2"/>
  <c r="I83" i="2" s="1"/>
  <c r="F83" i="2"/>
  <c r="G83" i="2" s="1"/>
  <c r="H146" i="2"/>
  <c r="I146" i="2" s="1"/>
  <c r="F146" i="2"/>
  <c r="G146" i="2" s="1"/>
  <c r="H193" i="2"/>
  <c r="I193" i="2" s="1"/>
  <c r="F193" i="2"/>
  <c r="G193" i="2" s="1"/>
  <c r="H240" i="2"/>
  <c r="I240" i="2" s="1"/>
  <c r="F240" i="2"/>
  <c r="G240" i="2" s="1"/>
  <c r="F287" i="2"/>
  <c r="G287" i="2" s="1"/>
  <c r="H287" i="2"/>
  <c r="I287" i="2" s="1"/>
  <c r="H31" i="2"/>
  <c r="I31" i="2" s="1"/>
  <c r="F31" i="2"/>
  <c r="G31" i="2" s="1"/>
  <c r="H78" i="2"/>
  <c r="I78" i="2" s="1"/>
  <c r="F78" i="2"/>
  <c r="G78" i="2" s="1"/>
  <c r="H125" i="2"/>
  <c r="I125" i="2" s="1"/>
  <c r="F125" i="2"/>
  <c r="G125" i="2" s="1"/>
  <c r="H156" i="2"/>
  <c r="I156" i="2" s="1"/>
  <c r="F156" i="2"/>
  <c r="G156" i="2" s="1"/>
  <c r="H203" i="2"/>
  <c r="I203" i="2" s="1"/>
  <c r="F203" i="2"/>
  <c r="G203" i="2" s="1"/>
  <c r="F250" i="2"/>
  <c r="G250" i="2" s="1"/>
  <c r="H250" i="2"/>
  <c r="I250" i="2" s="1"/>
  <c r="H297" i="2"/>
  <c r="I297" i="2" s="1"/>
  <c r="F297" i="2"/>
  <c r="G297" i="2" s="1"/>
  <c r="H41" i="2"/>
  <c r="I41" i="2" s="1"/>
  <c r="F41" i="2"/>
  <c r="G41" i="2" s="1"/>
  <c r="H88" i="2"/>
  <c r="I88" i="2" s="1"/>
  <c r="F88" i="2"/>
  <c r="G88" i="2" s="1"/>
  <c r="H135" i="2"/>
  <c r="I135" i="2" s="1"/>
  <c r="F135" i="2"/>
  <c r="G135" i="2" s="1"/>
  <c r="H182" i="2"/>
  <c r="I182" i="2" s="1"/>
  <c r="F182" i="2"/>
  <c r="G182" i="2" s="1"/>
  <c r="H67" i="2"/>
  <c r="I67" i="2" s="1"/>
  <c r="F67" i="2"/>
  <c r="G67" i="2" s="1"/>
  <c r="H130" i="2"/>
  <c r="I130" i="2" s="1"/>
  <c r="F130" i="2"/>
  <c r="G130" i="2" s="1"/>
  <c r="H177" i="2"/>
  <c r="I177" i="2" s="1"/>
  <c r="F177" i="2"/>
  <c r="G177" i="2" s="1"/>
  <c r="H224" i="2"/>
  <c r="I224" i="2" s="1"/>
  <c r="F224" i="2"/>
  <c r="G224" i="2" s="1"/>
  <c r="F271" i="2"/>
  <c r="G271" i="2" s="1"/>
  <c r="H271" i="2"/>
  <c r="I271" i="2" s="1"/>
  <c r="H14" i="2"/>
  <c r="I14" i="2" s="1"/>
  <c r="F14" i="2"/>
  <c r="G14" i="2" s="1"/>
  <c r="H62" i="2"/>
  <c r="I62" i="2" s="1"/>
  <c r="F62" i="2"/>
  <c r="G62" i="2" s="1"/>
  <c r="H109" i="2"/>
  <c r="I109" i="2" s="1"/>
  <c r="F109" i="2"/>
  <c r="G109" i="2" s="1"/>
  <c r="H140" i="2"/>
  <c r="I140" i="2" s="1"/>
  <c r="F140" i="2"/>
  <c r="G140" i="2" s="1"/>
  <c r="H187" i="2"/>
  <c r="I187" i="2" s="1"/>
  <c r="F187" i="2"/>
  <c r="G187" i="2" s="1"/>
  <c r="H234" i="2"/>
  <c r="I234" i="2" s="1"/>
  <c r="F234" i="2"/>
  <c r="G234" i="2" s="1"/>
  <c r="F281" i="2"/>
  <c r="G281" i="2" s="1"/>
  <c r="H281" i="2"/>
  <c r="I281" i="2" s="1"/>
  <c r="H25" i="2"/>
  <c r="I25" i="2" s="1"/>
  <c r="F25" i="2"/>
  <c r="G25" i="2" s="1"/>
  <c r="H72" i="2"/>
  <c r="I72" i="2" s="1"/>
  <c r="F72" i="2"/>
  <c r="G72" i="2" s="1"/>
  <c r="H119" i="2"/>
  <c r="I119" i="2" s="1"/>
  <c r="F119" i="2"/>
  <c r="G119" i="2" s="1"/>
  <c r="H166" i="2"/>
  <c r="I166" i="2" s="1"/>
  <c r="F166" i="2"/>
  <c r="G166" i="2" s="1"/>
  <c r="H114" i="2"/>
  <c r="I114" i="2" s="1"/>
  <c r="F114" i="2"/>
  <c r="G114" i="2" s="1"/>
  <c r="H161" i="2"/>
  <c r="I161" i="2" s="1"/>
  <c r="F161" i="2"/>
  <c r="G161" i="2" s="1"/>
  <c r="H208" i="2"/>
  <c r="I208" i="2" s="1"/>
  <c r="F208" i="2"/>
  <c r="G208" i="2" s="1"/>
  <c r="F255" i="2"/>
  <c r="G255" i="2" s="1"/>
  <c r="H255" i="2"/>
  <c r="I255" i="2" s="1"/>
  <c r="H46" i="2"/>
  <c r="I46" i="2" s="1"/>
  <c r="F46" i="2"/>
  <c r="G46" i="2" s="1"/>
  <c r="H93" i="2"/>
  <c r="I93" i="2" s="1"/>
  <c r="F93" i="2"/>
  <c r="G93" i="2" s="1"/>
  <c r="H124" i="2"/>
  <c r="I124" i="2" s="1"/>
  <c r="F124" i="2"/>
  <c r="G124" i="2" s="1"/>
  <c r="H171" i="2"/>
  <c r="I171" i="2" s="1"/>
  <c r="F171" i="2"/>
  <c r="G171" i="2" s="1"/>
  <c r="H218" i="2"/>
  <c r="I218" i="2" s="1"/>
  <c r="F218" i="2"/>
  <c r="G218" i="2" s="1"/>
  <c r="F265" i="2"/>
  <c r="G265" i="2" s="1"/>
  <c r="H265" i="2"/>
  <c r="I265" i="2" s="1"/>
  <c r="H8" i="2"/>
  <c r="I8" i="2" s="1"/>
  <c r="F8" i="2"/>
  <c r="G8" i="2" s="1"/>
  <c r="H56" i="2"/>
  <c r="I56" i="2" s="1"/>
  <c r="F56" i="2"/>
  <c r="G56" i="2" s="1"/>
  <c r="H103" i="2"/>
  <c r="I103" i="2" s="1"/>
  <c r="F103" i="2"/>
  <c r="G103" i="2" s="1"/>
  <c r="H150" i="2"/>
  <c r="I150" i="2" s="1"/>
  <c r="F150" i="2"/>
  <c r="G150" i="2" s="1"/>
  <c r="H35" i="2"/>
  <c r="I35" i="2" s="1"/>
  <c r="F35" i="2"/>
  <c r="G35" i="2" s="1"/>
  <c r="H98" i="2"/>
  <c r="I98" i="2" s="1"/>
  <c r="F98" i="2"/>
  <c r="G98" i="2" s="1"/>
  <c r="H145" i="2"/>
  <c r="I145" i="2" s="1"/>
  <c r="F145" i="2"/>
  <c r="G145" i="2" s="1"/>
  <c r="H192" i="2"/>
  <c r="I192" i="2" s="1"/>
  <c r="F192" i="2"/>
  <c r="G192" i="2" s="1"/>
  <c r="H239" i="2"/>
  <c r="I239" i="2" s="1"/>
  <c r="F239" i="2"/>
  <c r="G239" i="2" s="1"/>
  <c r="F286" i="2"/>
  <c r="G286" i="2" s="1"/>
  <c r="H286" i="2"/>
  <c r="I286" i="2" s="1"/>
  <c r="H30" i="2"/>
  <c r="I30" i="2" s="1"/>
  <c r="F30" i="2"/>
  <c r="G30" i="2" s="1"/>
  <c r="H77" i="2"/>
  <c r="I77" i="2" s="1"/>
  <c r="F77" i="2"/>
  <c r="G77" i="2" s="1"/>
  <c r="H108" i="2"/>
  <c r="I108" i="2" s="1"/>
  <c r="F108" i="2"/>
  <c r="G108" i="2" s="1"/>
  <c r="H155" i="2"/>
  <c r="I155" i="2" s="1"/>
  <c r="F155" i="2"/>
  <c r="G155" i="2" s="1"/>
  <c r="H202" i="2"/>
  <c r="I202" i="2" s="1"/>
  <c r="F202" i="2"/>
  <c r="G202" i="2" s="1"/>
  <c r="F249" i="2"/>
  <c r="G249" i="2" s="1"/>
  <c r="H249" i="2"/>
  <c r="I249" i="2" s="1"/>
  <c r="H296" i="2"/>
  <c r="I296" i="2" s="1"/>
  <c r="F296" i="2"/>
  <c r="G296" i="2" s="1"/>
  <c r="H40" i="2"/>
  <c r="I40" i="2" s="1"/>
  <c r="F40" i="2"/>
  <c r="G40" i="2" s="1"/>
  <c r="H87" i="2"/>
  <c r="I87" i="2" s="1"/>
  <c r="F87" i="2"/>
  <c r="G87" i="2" s="1"/>
  <c r="H134" i="2"/>
  <c r="I134" i="2" s="1"/>
  <c r="F134" i="2"/>
  <c r="G134" i="2" s="1"/>
  <c r="F18" i="2"/>
  <c r="G18" i="2" s="1"/>
  <c r="H18" i="2"/>
  <c r="I18" i="2" s="1"/>
  <c r="H82" i="2"/>
  <c r="I82" i="2" s="1"/>
  <c r="F82" i="2"/>
  <c r="G82" i="2" s="1"/>
  <c r="H129" i="2"/>
  <c r="I129" i="2" s="1"/>
  <c r="F129" i="2"/>
  <c r="G129" i="2" s="1"/>
  <c r="H176" i="2"/>
  <c r="I176" i="2" s="1"/>
  <c r="F176" i="2"/>
  <c r="G176" i="2" s="1"/>
  <c r="H223" i="2"/>
  <c r="I223" i="2" s="1"/>
  <c r="F223" i="2"/>
  <c r="G223" i="2" s="1"/>
  <c r="F270" i="2"/>
  <c r="G270" i="2" s="1"/>
  <c r="H270" i="2"/>
  <c r="I270" i="2" s="1"/>
  <c r="H13" i="2"/>
  <c r="I13" i="2" s="1"/>
  <c r="F13" i="2"/>
  <c r="G13" i="2" s="1"/>
  <c r="H61" i="2"/>
  <c r="I61" i="2" s="1"/>
  <c r="F61" i="2"/>
  <c r="G61" i="2" s="1"/>
  <c r="H92" i="2"/>
  <c r="I92" i="2" s="1"/>
  <c r="F92" i="2"/>
  <c r="G92" i="2" s="1"/>
  <c r="H139" i="2"/>
  <c r="I139" i="2" s="1"/>
  <c r="F139" i="2"/>
  <c r="G139" i="2" s="1"/>
  <c r="H186" i="2"/>
  <c r="I186" i="2" s="1"/>
  <c r="F186" i="2"/>
  <c r="G186" i="2" s="1"/>
  <c r="H233" i="2"/>
  <c r="I233" i="2" s="1"/>
  <c r="F233" i="2"/>
  <c r="G233" i="2" s="1"/>
  <c r="H280" i="2"/>
  <c r="I280" i="2" s="1"/>
  <c r="F280" i="2"/>
  <c r="G280" i="2" s="1"/>
  <c r="H24" i="2"/>
  <c r="I24" i="2" s="1"/>
  <c r="F24" i="2"/>
  <c r="G24" i="2" s="1"/>
  <c r="H71" i="2"/>
  <c r="I71" i="2" s="1"/>
  <c r="F71" i="2"/>
  <c r="G71" i="2" s="1"/>
  <c r="H118" i="2"/>
  <c r="I118" i="2" s="1"/>
  <c r="F118" i="2"/>
  <c r="G118" i="2" s="1"/>
  <c r="F3" i="2"/>
  <c r="G3" i="2" s="1"/>
  <c r="H3" i="2"/>
  <c r="I3" i="2" s="1"/>
  <c r="H66" i="2"/>
  <c r="I66" i="2" s="1"/>
  <c r="F66" i="2"/>
  <c r="G66" i="2" s="1"/>
  <c r="H113" i="2"/>
  <c r="I113" i="2" s="1"/>
  <c r="F113" i="2"/>
  <c r="G113" i="2" s="1"/>
  <c r="H160" i="2"/>
  <c r="I160" i="2" s="1"/>
  <c r="F160" i="2"/>
  <c r="G160" i="2" s="1"/>
  <c r="H207" i="2"/>
  <c r="I207" i="2" s="1"/>
  <c r="F207" i="2"/>
  <c r="G207" i="2" s="1"/>
  <c r="F254" i="2"/>
  <c r="G254" i="2" s="1"/>
  <c r="H254" i="2"/>
  <c r="I254" i="2" s="1"/>
  <c r="H45" i="2"/>
  <c r="I45" i="2" s="1"/>
  <c r="F45" i="2"/>
  <c r="G45" i="2" s="1"/>
  <c r="H76" i="2"/>
  <c r="I76" i="2" s="1"/>
  <c r="F76" i="2"/>
  <c r="G76" i="2" s="1"/>
  <c r="H123" i="2"/>
  <c r="I123" i="2" s="1"/>
  <c r="F123" i="2"/>
  <c r="G123" i="2" s="1"/>
  <c r="H170" i="2"/>
  <c r="I170" i="2" s="1"/>
  <c r="F170" i="2"/>
  <c r="G170" i="2" s="1"/>
  <c r="H217" i="2"/>
  <c r="I217" i="2" s="1"/>
  <c r="F217" i="2"/>
  <c r="G217" i="2" s="1"/>
  <c r="H264" i="2"/>
  <c r="I264" i="2" s="1"/>
  <c r="F264" i="2"/>
  <c r="G264" i="2" s="1"/>
  <c r="H7" i="2"/>
  <c r="I7" i="2" s="1"/>
  <c r="F7" i="2"/>
  <c r="G7" i="2" s="1"/>
  <c r="H55" i="2"/>
  <c r="I55" i="2" s="1"/>
  <c r="F55" i="2"/>
  <c r="G55" i="2" s="1"/>
  <c r="H102" i="2"/>
  <c r="I102" i="2" s="1"/>
  <c r="F102" i="2"/>
  <c r="G102" i="2" s="1"/>
  <c r="H50" i="2"/>
  <c r="I50" i="2" s="1"/>
  <c r="F50" i="2"/>
  <c r="G50" i="2" s="1"/>
  <c r="H97" i="2"/>
  <c r="I97" i="2" s="1"/>
  <c r="F97" i="2"/>
  <c r="G97" i="2" s="1"/>
  <c r="H144" i="2"/>
  <c r="I144" i="2" s="1"/>
  <c r="F144" i="2"/>
  <c r="G144" i="2" s="1"/>
  <c r="H191" i="2"/>
  <c r="I191" i="2" s="1"/>
  <c r="F191" i="2"/>
  <c r="G191" i="2" s="1"/>
  <c r="H238" i="2"/>
  <c r="I238" i="2" s="1"/>
  <c r="F238" i="2"/>
  <c r="G238" i="2" s="1"/>
  <c r="F285" i="2"/>
  <c r="G285" i="2" s="1"/>
  <c r="H285" i="2"/>
  <c r="I285" i="2" s="1"/>
  <c r="H29" i="2"/>
  <c r="I29" i="2" s="1"/>
  <c r="F29" i="2"/>
  <c r="G29" i="2" s="1"/>
  <c r="H60" i="2"/>
  <c r="I60" i="2" s="1"/>
  <c r="F60" i="2"/>
  <c r="G60" i="2" s="1"/>
  <c r="H107" i="2"/>
  <c r="I107" i="2" s="1"/>
  <c r="F107" i="2"/>
  <c r="G107" i="2" s="1"/>
  <c r="H154" i="2"/>
  <c r="I154" i="2" s="1"/>
  <c r="F154" i="2"/>
  <c r="G154" i="2" s="1"/>
  <c r="H201" i="2"/>
  <c r="I201" i="2" s="1"/>
  <c r="F201" i="2"/>
  <c r="G201" i="2" s="1"/>
  <c r="F248" i="2"/>
  <c r="G248" i="2" s="1"/>
  <c r="H248" i="2"/>
  <c r="I248" i="2" s="1"/>
  <c r="H295" i="2"/>
  <c r="I295" i="2" s="1"/>
  <c r="F295" i="2"/>
  <c r="G295" i="2" s="1"/>
  <c r="H39" i="2"/>
  <c r="I39" i="2" s="1"/>
  <c r="F39" i="2"/>
  <c r="G39" i="2" s="1"/>
  <c r="H86" i="2"/>
  <c r="I86" i="2" s="1"/>
  <c r="F86" i="2"/>
  <c r="G86" i="2" s="1"/>
  <c r="H34" i="2"/>
  <c r="I34" i="2" s="1"/>
  <c r="F34" i="2"/>
  <c r="G34" i="2" s="1"/>
  <c r="H81" i="2"/>
  <c r="I81" i="2" s="1"/>
  <c r="F81" i="2"/>
  <c r="G81" i="2" s="1"/>
  <c r="H128" i="2"/>
  <c r="I128" i="2" s="1"/>
  <c r="F128" i="2"/>
  <c r="G128" i="2" s="1"/>
  <c r="H175" i="2"/>
  <c r="I175" i="2" s="1"/>
  <c r="F175" i="2"/>
  <c r="G175" i="2" s="1"/>
  <c r="H222" i="2"/>
  <c r="I222" i="2" s="1"/>
  <c r="F222" i="2"/>
  <c r="G222" i="2" s="1"/>
  <c r="F269" i="2"/>
  <c r="G269" i="2" s="1"/>
  <c r="H269" i="2"/>
  <c r="I269" i="2" s="1"/>
  <c r="H12" i="2"/>
  <c r="I12" i="2" s="1"/>
  <c r="F12" i="2"/>
  <c r="G12" i="2" s="1"/>
  <c r="H44" i="2"/>
  <c r="I44" i="2" s="1"/>
  <c r="F44" i="2"/>
  <c r="G44" i="2" s="1"/>
  <c r="H91" i="2"/>
  <c r="I91" i="2" s="1"/>
  <c r="F91" i="2"/>
  <c r="G91" i="2" s="1"/>
  <c r="H138" i="2"/>
  <c r="I138" i="2" s="1"/>
  <c r="F138" i="2"/>
  <c r="G138" i="2" s="1"/>
  <c r="H185" i="2"/>
  <c r="I185" i="2" s="1"/>
  <c r="F185" i="2"/>
  <c r="G185" i="2" s="1"/>
  <c r="H232" i="2"/>
  <c r="I232" i="2" s="1"/>
  <c r="F232" i="2"/>
  <c r="G232" i="2" s="1"/>
  <c r="H279" i="2"/>
  <c r="I279" i="2" s="1"/>
  <c r="F279" i="2"/>
  <c r="G279" i="2" s="1"/>
  <c r="H23" i="2"/>
  <c r="I23" i="2" s="1"/>
  <c r="F23" i="2"/>
  <c r="G23" i="2" s="1"/>
  <c r="H70" i="2"/>
  <c r="I70" i="2" s="1"/>
  <c r="F70" i="2"/>
  <c r="G70" i="2" s="1"/>
  <c r="H17" i="2"/>
  <c r="I17" i="2" s="1"/>
  <c r="F17" i="2"/>
  <c r="G17" i="2" s="1"/>
  <c r="H65" i="2"/>
  <c r="I65" i="2" s="1"/>
  <c r="F65" i="2"/>
  <c r="G65" i="2" s="1"/>
  <c r="H112" i="2"/>
  <c r="I112" i="2" s="1"/>
  <c r="F112" i="2"/>
  <c r="G112" i="2" s="1"/>
  <c r="H159" i="2"/>
  <c r="I159" i="2" s="1"/>
  <c r="F159" i="2"/>
  <c r="G159" i="2" s="1"/>
  <c r="H206" i="2"/>
  <c r="I206" i="2" s="1"/>
  <c r="F206" i="2"/>
  <c r="G206" i="2" s="1"/>
  <c r="F253" i="2"/>
  <c r="G253" i="2" s="1"/>
  <c r="H253" i="2"/>
  <c r="I253" i="2" s="1"/>
  <c r="F284" i="2"/>
  <c r="G284" i="2" s="1"/>
  <c r="H284" i="2"/>
  <c r="I284" i="2" s="1"/>
  <c r="H28" i="2"/>
  <c r="I28" i="2" s="1"/>
  <c r="F28" i="2"/>
  <c r="G28" i="2" s="1"/>
  <c r="H75" i="2"/>
  <c r="I75" i="2" s="1"/>
  <c r="F75" i="2"/>
  <c r="G75" i="2" s="1"/>
  <c r="H122" i="2"/>
  <c r="I122" i="2" s="1"/>
  <c r="F122" i="2"/>
  <c r="G122" i="2" s="1"/>
  <c r="H169" i="2"/>
  <c r="I169" i="2" s="1"/>
  <c r="F169" i="2"/>
  <c r="G169" i="2" s="1"/>
  <c r="H216" i="2"/>
  <c r="I216" i="2" s="1"/>
  <c r="F216" i="2"/>
  <c r="G216" i="2" s="1"/>
  <c r="H263" i="2"/>
  <c r="I263" i="2" s="1"/>
  <c r="F263" i="2"/>
  <c r="G263" i="2" s="1"/>
  <c r="H6" i="2"/>
  <c r="I6" i="2" s="1"/>
  <c r="F6" i="2"/>
  <c r="G6" i="2" s="1"/>
  <c r="H54" i="2"/>
  <c r="I54" i="2" s="1"/>
  <c r="F54" i="2"/>
  <c r="G54" i="2" s="1"/>
  <c r="H85" i="2"/>
  <c r="I85" i="2" s="1"/>
  <c r="F85" i="2"/>
  <c r="G85" i="2" s="1"/>
  <c r="H132" i="2"/>
  <c r="I132" i="2" s="1"/>
  <c r="F132" i="2"/>
  <c r="G132" i="2" s="1"/>
  <c r="H179" i="2"/>
  <c r="I179" i="2" s="1"/>
  <c r="F179" i="2"/>
  <c r="G179" i="2" s="1"/>
  <c r="H242" i="2"/>
  <c r="I242" i="2" s="1"/>
  <c r="F242" i="2"/>
  <c r="G242" i="2" s="1"/>
  <c r="H69" i="2"/>
  <c r="I69" i="2" s="1"/>
  <c r="F69" i="2"/>
  <c r="G69" i="2" s="1"/>
  <c r="H116" i="2"/>
  <c r="I116" i="2" s="1"/>
  <c r="F116" i="2"/>
  <c r="G116" i="2" s="1"/>
  <c r="H163" i="2"/>
  <c r="I163" i="2" s="1"/>
  <c r="F163" i="2"/>
  <c r="G163" i="2" s="1"/>
  <c r="H226" i="2"/>
  <c r="I226" i="2" s="1"/>
  <c r="F226" i="2"/>
  <c r="G226" i="2" s="1"/>
  <c r="H53" i="2"/>
  <c r="I53" i="2" s="1"/>
  <c r="F53" i="2"/>
  <c r="G53" i="2" s="1"/>
  <c r="H100" i="2"/>
  <c r="I100" i="2" s="1"/>
  <c r="F100" i="2"/>
  <c r="G100" i="2" s="1"/>
  <c r="H147" i="2"/>
  <c r="I147" i="2" s="1"/>
  <c r="F147" i="2"/>
  <c r="G147" i="2" s="1"/>
  <c r="H293" i="2"/>
  <c r="I293" i="2" s="1"/>
  <c r="F293" i="2"/>
  <c r="G293" i="2" s="1"/>
  <c r="H37" i="2"/>
  <c r="I37" i="2" s="1"/>
  <c r="F37" i="2"/>
  <c r="G37" i="2" s="1"/>
  <c r="H84" i="2"/>
  <c r="I84" i="2" s="1"/>
  <c r="F84" i="2"/>
  <c r="G84" i="2" s="1"/>
  <c r="H277" i="2"/>
  <c r="I277" i="2" s="1"/>
  <c r="F277" i="2"/>
  <c r="G277" i="2" s="1"/>
  <c r="H20" i="2"/>
  <c r="I20" i="2" s="1"/>
  <c r="F20" i="2"/>
  <c r="G20" i="2" s="1"/>
  <c r="H68" i="2"/>
  <c r="I68" i="2" s="1"/>
  <c r="F68" i="2"/>
  <c r="G68" i="2" s="1"/>
  <c r="H261" i="2"/>
  <c r="I261" i="2" s="1"/>
  <c r="F261" i="2"/>
  <c r="G261" i="2" s="1"/>
  <c r="H4" i="2"/>
  <c r="I4" i="2" s="1"/>
  <c r="F4" i="2"/>
  <c r="G4" i="2" s="1"/>
  <c r="H52" i="2"/>
  <c r="I52" i="2" s="1"/>
  <c r="F52" i="2"/>
  <c r="G52" i="2" s="1"/>
  <c r="H99" i="2"/>
  <c r="I99" i="2" s="1"/>
  <c r="F99" i="2"/>
  <c r="G99" i="2" s="1"/>
  <c r="F245" i="2"/>
  <c r="G245" i="2" s="1"/>
  <c r="H245" i="2"/>
  <c r="I245" i="2" s="1"/>
  <c r="H292" i="2"/>
  <c r="I292" i="2" s="1"/>
  <c r="F292" i="2"/>
  <c r="G292" i="2" s="1"/>
  <c r="H36" i="2"/>
  <c r="I36" i="2" s="1"/>
  <c r="F36" i="2"/>
  <c r="G36" i="2" s="1"/>
  <c r="H229" i="2"/>
  <c r="I229" i="2" s="1"/>
  <c r="F229" i="2"/>
  <c r="G229" i="2" s="1"/>
  <c r="H276" i="2"/>
  <c r="I276" i="2" s="1"/>
  <c r="F276" i="2"/>
  <c r="G276" i="2" s="1"/>
  <c r="H19" i="2"/>
  <c r="I19" i="2" s="1"/>
  <c r="F19" i="2"/>
  <c r="G19" i="2" s="1"/>
  <c r="H213" i="2"/>
  <c r="I213" i="2" s="1"/>
  <c r="F213" i="2"/>
  <c r="G213" i="2" s="1"/>
  <c r="H260" i="2"/>
  <c r="I260" i="2" s="1"/>
  <c r="F260" i="2"/>
  <c r="G260" i="2" s="1"/>
  <c r="F22" i="2"/>
  <c r="G22" i="2" s="1"/>
  <c r="H22" i="2"/>
  <c r="I22" i="2" s="1"/>
  <c r="H51" i="2"/>
  <c r="I51" i="2" s="1"/>
  <c r="F51" i="2"/>
  <c r="G51" i="2" s="1"/>
  <c r="H197" i="2"/>
  <c r="I197" i="2" s="1"/>
  <c r="F197" i="2"/>
  <c r="G197" i="2" s="1"/>
  <c r="F244" i="2"/>
  <c r="G244" i="2" s="1"/>
  <c r="H244" i="2"/>
  <c r="I244" i="2" s="1"/>
  <c r="H291" i="2"/>
  <c r="I291" i="2" s="1"/>
  <c r="F291" i="2"/>
  <c r="G291" i="2" s="1"/>
  <c r="H181" i="2"/>
  <c r="I181" i="2" s="1"/>
  <c r="F181" i="2"/>
  <c r="G181" i="2" s="1"/>
  <c r="H228" i="2"/>
  <c r="I228" i="2" s="1"/>
  <c r="F228" i="2"/>
  <c r="G228" i="2" s="1"/>
  <c r="H275" i="2"/>
  <c r="I275" i="2" s="1"/>
  <c r="F275" i="2"/>
  <c r="G275" i="2" s="1"/>
  <c r="H165" i="2"/>
  <c r="I165" i="2" s="1"/>
  <c r="F165" i="2"/>
  <c r="G165" i="2" s="1"/>
  <c r="H212" i="2"/>
  <c r="I212" i="2" s="1"/>
  <c r="F212" i="2"/>
  <c r="G212" i="2" s="1"/>
  <c r="F259" i="2"/>
  <c r="G259" i="2" s="1"/>
  <c r="H259" i="2"/>
  <c r="I259" i="2" s="1"/>
  <c r="H149" i="2"/>
  <c r="I149" i="2" s="1"/>
  <c r="F149" i="2"/>
  <c r="G149" i="2" s="1"/>
  <c r="H196" i="2"/>
  <c r="I196" i="2" s="1"/>
  <c r="F196" i="2"/>
  <c r="G196" i="2" s="1"/>
  <c r="H243" i="2"/>
  <c r="I243" i="2" s="1"/>
  <c r="F243" i="2"/>
  <c r="G243" i="2" s="1"/>
  <c r="H133" i="2"/>
  <c r="I133" i="2" s="1"/>
  <c r="F133" i="2"/>
  <c r="G133" i="2" s="1"/>
  <c r="H180" i="2"/>
  <c r="I180" i="2" s="1"/>
  <c r="F180" i="2"/>
  <c r="G180" i="2" s="1"/>
  <c r="H227" i="2"/>
  <c r="I227" i="2" s="1"/>
  <c r="F227" i="2"/>
  <c r="G227" i="2" s="1"/>
  <c r="F290" i="2"/>
  <c r="G290" i="2" s="1"/>
  <c r="H290" i="2"/>
  <c r="I290" i="2" s="1"/>
  <c r="H117" i="2"/>
  <c r="I117" i="2" s="1"/>
  <c r="F117" i="2"/>
  <c r="G117" i="2" s="1"/>
  <c r="H164" i="2"/>
  <c r="I164" i="2" s="1"/>
  <c r="F164" i="2"/>
  <c r="G164" i="2" s="1"/>
  <c r="H211" i="2"/>
  <c r="I211" i="2" s="1"/>
  <c r="F211" i="2"/>
  <c r="G211" i="2" s="1"/>
  <c r="H274" i="2"/>
  <c r="I274" i="2" s="1"/>
  <c r="F274" i="2"/>
  <c r="G274" i="2" s="1"/>
  <c r="H101" i="2"/>
  <c r="I101" i="2" s="1"/>
  <c r="F101" i="2"/>
  <c r="G101" i="2" s="1"/>
  <c r="H148" i="2"/>
  <c r="I148" i="2" s="1"/>
  <c r="F148" i="2"/>
  <c r="G148" i="2" s="1"/>
  <c r="H195" i="2"/>
  <c r="I195" i="2" s="1"/>
  <c r="F195" i="2"/>
  <c r="G195" i="2" s="1"/>
  <c r="F258" i="2"/>
  <c r="G258" i="2" s="1"/>
  <c r="H258" i="2"/>
  <c r="I258" i="2" s="1"/>
  <c r="H49" i="2"/>
  <c r="I49" i="2" s="1"/>
  <c r="F49" i="2"/>
  <c r="G49" i="2" s="1"/>
  <c r="H96" i="2"/>
  <c r="I96" i="2" s="1"/>
  <c r="F96" i="2"/>
  <c r="G96" i="2" s="1"/>
  <c r="H143" i="2"/>
  <c r="I143" i="2" s="1"/>
  <c r="F143" i="2"/>
  <c r="G143" i="2" s="1"/>
  <c r="H190" i="2"/>
  <c r="I190" i="2" s="1"/>
  <c r="F190" i="2"/>
  <c r="G190" i="2" s="1"/>
  <c r="H237" i="2"/>
  <c r="I237" i="2" s="1"/>
  <c r="F237" i="2"/>
  <c r="G237" i="2" s="1"/>
  <c r="F268" i="2"/>
  <c r="G268" i="2" s="1"/>
  <c r="H268" i="2"/>
  <c r="I268" i="2" s="1"/>
  <c r="H11" i="2"/>
  <c r="I11" i="2" s="1"/>
  <c r="F11" i="2"/>
  <c r="G11" i="2" s="1"/>
  <c r="H59" i="2"/>
  <c r="I59" i="2" s="1"/>
  <c r="F59" i="2"/>
  <c r="G59" i="2" s="1"/>
  <c r="H106" i="2"/>
  <c r="I106" i="2" s="1"/>
  <c r="F106" i="2"/>
  <c r="G106" i="2" s="1"/>
  <c r="H153" i="2"/>
  <c r="I153" i="2" s="1"/>
  <c r="F153" i="2"/>
  <c r="G153" i="2" s="1"/>
  <c r="H200" i="2"/>
  <c r="I200" i="2" s="1"/>
  <c r="F200" i="2"/>
  <c r="G200" i="2" s="1"/>
  <c r="F247" i="2"/>
  <c r="G247" i="2" s="1"/>
  <c r="H247" i="2"/>
  <c r="I247" i="2" s="1"/>
  <c r="H294" i="2"/>
  <c r="I294" i="2" s="1"/>
  <c r="F294" i="2"/>
  <c r="G294" i="2" s="1"/>
  <c r="H38" i="2"/>
  <c r="I38" i="2" s="1"/>
  <c r="F38" i="2"/>
  <c r="G38" i="2" s="1"/>
  <c r="H289" i="2"/>
  <c r="I289" i="2" s="1"/>
  <c r="F289" i="2"/>
  <c r="G289" i="2" s="1"/>
  <c r="H33" i="2"/>
  <c r="I33" i="2" s="1"/>
  <c r="F33" i="2"/>
  <c r="G33" i="2" s="1"/>
  <c r="H80" i="2"/>
  <c r="I80" i="2" s="1"/>
  <c r="F80" i="2"/>
  <c r="G80" i="2" s="1"/>
  <c r="H127" i="2"/>
  <c r="I127" i="2" s="1"/>
  <c r="F127" i="2"/>
  <c r="G127" i="2" s="1"/>
  <c r="H174" i="2"/>
  <c r="I174" i="2" s="1"/>
  <c r="F174" i="2"/>
  <c r="G174" i="2" s="1"/>
  <c r="H221" i="2"/>
  <c r="I221" i="2" s="1"/>
  <c r="F221" i="2"/>
  <c r="G221" i="2" s="1"/>
  <c r="F252" i="2"/>
  <c r="G252" i="2" s="1"/>
  <c r="H252" i="2"/>
  <c r="I252" i="2" s="1"/>
  <c r="H43" i="2"/>
  <c r="I43" i="2" s="1"/>
  <c r="F43" i="2"/>
  <c r="G43" i="2" s="1"/>
  <c r="H90" i="2"/>
  <c r="I90" i="2" s="1"/>
  <c r="F90" i="2"/>
  <c r="G90" i="2" s="1"/>
  <c r="H137" i="2"/>
  <c r="I137" i="2" s="1"/>
  <c r="F137" i="2"/>
  <c r="G137" i="2" s="1"/>
  <c r="H184" i="2"/>
  <c r="I184" i="2" s="1"/>
  <c r="F184" i="2"/>
  <c r="G184" i="2" s="1"/>
  <c r="H231" i="2"/>
  <c r="I231" i="2" s="1"/>
  <c r="F231" i="2"/>
  <c r="G231" i="2" s="1"/>
  <c r="H278" i="2"/>
  <c r="I278" i="2" s="1"/>
  <c r="F278" i="2"/>
  <c r="G278" i="2" s="1"/>
  <c r="H21" i="2"/>
  <c r="I21" i="2" s="1"/>
  <c r="F21" i="2"/>
  <c r="G21" i="2" s="1"/>
  <c r="H273" i="2"/>
  <c r="I273" i="2" s="1"/>
  <c r="F273" i="2"/>
  <c r="G273" i="2" s="1"/>
  <c r="H16" i="2"/>
  <c r="I16" i="2" s="1"/>
  <c r="F16" i="2"/>
  <c r="G16" i="2" s="1"/>
  <c r="H64" i="2"/>
  <c r="I64" i="2" s="1"/>
  <c r="F64" i="2"/>
  <c r="G64" i="2" s="1"/>
  <c r="H111" i="2"/>
  <c r="I111" i="2" s="1"/>
  <c r="F111" i="2"/>
  <c r="G111" i="2" s="1"/>
  <c r="H158" i="2"/>
  <c r="I158" i="2" s="1"/>
  <c r="F158" i="2"/>
  <c r="G158" i="2" s="1"/>
  <c r="H205" i="2"/>
  <c r="I205" i="2" s="1"/>
  <c r="F205" i="2"/>
  <c r="G205" i="2" s="1"/>
  <c r="H236" i="2"/>
  <c r="I236" i="2" s="1"/>
  <c r="F236" i="2"/>
  <c r="G236" i="2" s="1"/>
  <c r="F283" i="2"/>
  <c r="G283" i="2" s="1"/>
  <c r="H283" i="2"/>
  <c r="I283" i="2" s="1"/>
  <c r="H27" i="2"/>
  <c r="I27" i="2" s="1"/>
  <c r="F27" i="2"/>
  <c r="G27" i="2" s="1"/>
  <c r="H74" i="2"/>
  <c r="I74" i="2" s="1"/>
  <c r="F74" i="2"/>
  <c r="G74" i="2" s="1"/>
  <c r="H121" i="2"/>
  <c r="I121" i="2" s="1"/>
  <c r="F121" i="2"/>
  <c r="G121" i="2" s="1"/>
  <c r="H168" i="2"/>
  <c r="I168" i="2" s="1"/>
  <c r="F168" i="2"/>
  <c r="G168" i="2" s="1"/>
  <c r="H215" i="2"/>
  <c r="I215" i="2" s="1"/>
  <c r="F215" i="2"/>
  <c r="G215" i="2" s="1"/>
  <c r="H262" i="2"/>
  <c r="I262" i="2" s="1"/>
  <c r="F262" i="2"/>
  <c r="G262" i="2" s="1"/>
  <c r="H5" i="2"/>
  <c r="I5" i="2" s="1"/>
  <c r="F5" i="2"/>
  <c r="G5" i="2" s="1"/>
  <c r="H210" i="2"/>
  <c r="I210" i="2" s="1"/>
  <c r="F210" i="2"/>
  <c r="G210" i="2" s="1"/>
  <c r="H257" i="2"/>
  <c r="I257" i="2" s="1"/>
  <c r="F257" i="2"/>
  <c r="G257" i="2" s="1"/>
  <c r="H48" i="2"/>
  <c r="I48" i="2" s="1"/>
  <c r="F48" i="2"/>
  <c r="G48" i="2" s="1"/>
  <c r="H95" i="2"/>
  <c r="I95" i="2" s="1"/>
  <c r="F95" i="2"/>
  <c r="G95" i="2" s="1"/>
  <c r="H142" i="2"/>
  <c r="I142" i="2" s="1"/>
  <c r="F142" i="2"/>
  <c r="G142" i="2" s="1"/>
  <c r="H189" i="2"/>
  <c r="I189" i="2" s="1"/>
  <c r="F189" i="2"/>
  <c r="G189" i="2" s="1"/>
  <c r="H220" i="2"/>
  <c r="I220" i="2" s="1"/>
  <c r="F220" i="2"/>
  <c r="G220" i="2" s="1"/>
  <c r="F267" i="2"/>
  <c r="G267" i="2" s="1"/>
  <c r="H267" i="2"/>
  <c r="I267" i="2" s="1"/>
  <c r="H10" i="2"/>
  <c r="I10" i="2" s="1"/>
  <c r="F10" i="2"/>
  <c r="G10" i="2" s="1"/>
  <c r="H58" i="2"/>
  <c r="I58" i="2" s="1"/>
  <c r="F58" i="2"/>
  <c r="G58" i="2" s="1"/>
  <c r="H105" i="2"/>
  <c r="I105" i="2" s="1"/>
  <c r="F105" i="2"/>
  <c r="G105" i="2" s="1"/>
  <c r="H152" i="2"/>
  <c r="I152" i="2" s="1"/>
  <c r="F152" i="2"/>
  <c r="G152" i="2" s="1"/>
  <c r="H199" i="2"/>
  <c r="I199" i="2" s="1"/>
  <c r="F199" i="2"/>
  <c r="G199" i="2" s="1"/>
  <c r="F246" i="2"/>
  <c r="G246" i="2" s="1"/>
  <c r="H246" i="2"/>
  <c r="I246" i="2" s="1"/>
  <c r="N73" i="5" l="1"/>
  <c r="P73" i="5"/>
  <c r="N24" i="5"/>
  <c r="P24" i="5"/>
  <c r="N38" i="5"/>
  <c r="P38" i="5"/>
  <c r="N160" i="5"/>
  <c r="P160" i="5"/>
  <c r="N71" i="5"/>
  <c r="P71" i="5"/>
  <c r="N155" i="5"/>
  <c r="P155" i="5"/>
  <c r="N82" i="5"/>
  <c r="P82" i="5"/>
  <c r="N244" i="5"/>
  <c r="P244" i="5"/>
  <c r="N103" i="5"/>
  <c r="P103" i="5"/>
  <c r="N51" i="5"/>
  <c r="P51" i="5"/>
  <c r="N109" i="5"/>
  <c r="P109" i="5"/>
  <c r="N78" i="5"/>
  <c r="P78" i="5"/>
  <c r="N188" i="5"/>
  <c r="P188" i="5"/>
  <c r="N121" i="5"/>
  <c r="P121" i="5"/>
  <c r="N205" i="5"/>
  <c r="P205" i="5"/>
  <c r="N49" i="5"/>
  <c r="P49" i="5"/>
  <c r="N144" i="5"/>
  <c r="P144" i="5"/>
  <c r="N107" i="5"/>
  <c r="P107" i="5"/>
  <c r="N108" i="5"/>
  <c r="P108" i="5"/>
  <c r="N171" i="5"/>
  <c r="P171" i="5"/>
  <c r="N62" i="5"/>
  <c r="P62" i="5"/>
  <c r="N172" i="5"/>
  <c r="P172" i="5"/>
  <c r="N52" i="5"/>
  <c r="P52" i="5"/>
  <c r="N26" i="5"/>
  <c r="P26" i="5"/>
  <c r="N68" i="5"/>
  <c r="P68" i="5"/>
  <c r="N220" i="5"/>
  <c r="P220" i="5"/>
  <c r="N74" i="5"/>
  <c r="P74" i="5"/>
  <c r="N201" i="5"/>
  <c r="P201" i="5"/>
  <c r="N56" i="5"/>
  <c r="P56" i="5"/>
  <c r="N102" i="5"/>
  <c r="P102" i="5"/>
  <c r="N254" i="5"/>
  <c r="P254" i="5"/>
  <c r="N275" i="5"/>
  <c r="P275" i="5"/>
  <c r="N197" i="5"/>
  <c r="P197" i="5"/>
  <c r="N124" i="5"/>
  <c r="P124" i="5"/>
  <c r="N31" i="5"/>
  <c r="P31" i="5"/>
  <c r="N4" i="5"/>
  <c r="P4" i="5"/>
  <c r="N20" i="5"/>
  <c r="P20" i="5"/>
  <c r="N215" i="5"/>
  <c r="P215" i="5"/>
  <c r="N27" i="5"/>
  <c r="P27" i="5"/>
  <c r="N28" i="5"/>
  <c r="P28" i="5"/>
  <c r="N159" i="5"/>
  <c r="P159" i="5"/>
  <c r="N97" i="5"/>
  <c r="P97" i="5"/>
  <c r="N179" i="5"/>
  <c r="P179" i="5"/>
  <c r="N105" i="5"/>
  <c r="P105" i="5"/>
  <c r="N280" i="5"/>
  <c r="P280" i="5"/>
  <c r="N92" i="5"/>
  <c r="P92" i="5"/>
  <c r="N77" i="5"/>
  <c r="P77" i="5"/>
  <c r="N234" i="5"/>
  <c r="P234" i="5"/>
  <c r="N9" i="5"/>
  <c r="P9" i="5"/>
  <c r="N110" i="5"/>
  <c r="P110" i="5"/>
  <c r="N183" i="5"/>
  <c r="P183" i="5"/>
  <c r="N53" i="5"/>
  <c r="P53" i="5"/>
  <c r="N190" i="5"/>
  <c r="P190" i="5"/>
  <c r="N39" i="5"/>
  <c r="P39" i="5"/>
  <c r="N81" i="5"/>
  <c r="P81" i="5"/>
  <c r="N113" i="5"/>
  <c r="P113" i="5"/>
  <c r="N22" i="5"/>
  <c r="P22" i="5"/>
  <c r="N127" i="5"/>
  <c r="P127" i="5"/>
  <c r="N50" i="5"/>
  <c r="P50" i="5"/>
  <c r="N61" i="5"/>
  <c r="P61" i="5"/>
  <c r="N119" i="5"/>
  <c r="P119" i="5"/>
  <c r="N88" i="5"/>
  <c r="P88" i="5"/>
  <c r="N261" i="5"/>
  <c r="P261" i="5"/>
  <c r="N136" i="5"/>
  <c r="P136" i="5"/>
  <c r="N204" i="5"/>
  <c r="P204" i="5"/>
  <c r="N231" i="5"/>
  <c r="P231" i="5"/>
  <c r="N252" i="5"/>
  <c r="P252" i="5"/>
  <c r="N138" i="5"/>
  <c r="P138" i="5"/>
  <c r="N86" i="5"/>
  <c r="P86" i="5"/>
  <c r="N19" i="5"/>
  <c r="P19" i="5"/>
  <c r="N214" i="5"/>
  <c r="P214" i="5"/>
  <c r="N259" i="5"/>
  <c r="P259" i="5"/>
  <c r="N240" i="5"/>
  <c r="P240" i="5"/>
  <c r="N170" i="5"/>
  <c r="P170" i="5"/>
  <c r="N161" i="5"/>
  <c r="P161" i="5"/>
  <c r="N198" i="5"/>
  <c r="P198" i="5"/>
  <c r="N195" i="5"/>
  <c r="P195" i="5"/>
  <c r="N284" i="5"/>
  <c r="P284" i="5"/>
  <c r="N139" i="5"/>
  <c r="P139" i="5"/>
  <c r="N216" i="5"/>
  <c r="P216" i="5"/>
  <c r="N145" i="5"/>
  <c r="P145" i="5"/>
  <c r="N207" i="5"/>
  <c r="P207" i="5"/>
  <c r="N233" i="5"/>
  <c r="P233" i="5"/>
  <c r="N213" i="5"/>
  <c r="P213" i="5"/>
  <c r="N229" i="5"/>
  <c r="P229" i="5"/>
  <c r="N36" i="5"/>
  <c r="P36" i="5"/>
  <c r="N84" i="5"/>
  <c r="P84" i="5"/>
  <c r="N34" i="5"/>
  <c r="P34" i="5"/>
  <c r="N154" i="5"/>
  <c r="P154" i="5"/>
  <c r="N182" i="5"/>
  <c r="P182" i="5"/>
  <c r="N263" i="5"/>
  <c r="P263" i="5"/>
  <c r="N176" i="5"/>
  <c r="P176" i="5"/>
  <c r="N156" i="5"/>
  <c r="P156" i="5"/>
  <c r="N167" i="5"/>
  <c r="P167" i="5"/>
  <c r="N277" i="5"/>
  <c r="P277" i="5"/>
  <c r="N37" i="5"/>
  <c r="P37" i="5"/>
  <c r="N199" i="5"/>
  <c r="P199" i="5"/>
  <c r="N10" i="5"/>
  <c r="P10" i="5"/>
  <c r="N142" i="5"/>
  <c r="P142" i="5"/>
  <c r="N111" i="5"/>
  <c r="P111" i="5"/>
  <c r="N184" i="5"/>
  <c r="P184" i="5"/>
  <c r="N33" i="5"/>
  <c r="P33" i="5"/>
  <c r="N54" i="5"/>
  <c r="P54" i="5"/>
  <c r="N23" i="5"/>
  <c r="P23" i="5"/>
  <c r="N91" i="5"/>
  <c r="P91" i="5"/>
  <c r="N120" i="5"/>
  <c r="P120" i="5"/>
  <c r="N163" i="5"/>
  <c r="P163" i="5"/>
  <c r="N164" i="5"/>
  <c r="P164" i="5"/>
  <c r="N238" i="5"/>
  <c r="P238" i="5"/>
  <c r="N196" i="5"/>
  <c r="P196" i="5"/>
  <c r="N104" i="5"/>
  <c r="P104" i="5"/>
  <c r="N260" i="5"/>
  <c r="P260" i="5"/>
  <c r="N239" i="5"/>
  <c r="P239" i="5"/>
  <c r="N187" i="5"/>
  <c r="P187" i="5"/>
  <c r="N63" i="5"/>
  <c r="P63" i="5"/>
  <c r="N123" i="5"/>
  <c r="P123" i="5"/>
  <c r="N129" i="5"/>
  <c r="P129" i="5"/>
  <c r="N114" i="5"/>
  <c r="P114" i="5"/>
  <c r="N64" i="5"/>
  <c r="P64" i="5"/>
  <c r="N221" i="5"/>
  <c r="P221" i="5"/>
  <c r="N253" i="5"/>
  <c r="P253" i="5"/>
  <c r="N128" i="5"/>
  <c r="P128" i="5"/>
  <c r="N165" i="5"/>
  <c r="P165" i="5"/>
  <c r="N79" i="5"/>
  <c r="P79" i="5"/>
  <c r="N135" i="5"/>
  <c r="P135" i="5"/>
  <c r="N134" i="5"/>
  <c r="P134" i="5"/>
  <c r="N41" i="5"/>
  <c r="P41" i="5"/>
  <c r="N265" i="5"/>
  <c r="P265" i="5"/>
  <c r="N162" i="5"/>
  <c r="P162" i="5"/>
  <c r="N89" i="5"/>
  <c r="P89" i="5"/>
  <c r="N7" i="5"/>
  <c r="P7" i="5"/>
  <c r="N87" i="5"/>
  <c r="P87" i="5"/>
  <c r="N35" i="5"/>
  <c r="P35" i="5"/>
  <c r="N150" i="5"/>
  <c r="P150" i="5"/>
  <c r="N140" i="5"/>
  <c r="P140" i="5"/>
  <c r="N137" i="5"/>
  <c r="P137" i="5"/>
  <c r="N200" i="5"/>
  <c r="P200" i="5"/>
  <c r="N227" i="5"/>
  <c r="P227" i="5"/>
  <c r="N180" i="5"/>
  <c r="P180" i="5"/>
  <c r="N100" i="5"/>
  <c r="P100" i="5"/>
  <c r="N8" i="5"/>
  <c r="P8" i="5"/>
  <c r="N98" i="5"/>
  <c r="P98" i="5"/>
  <c r="N264" i="5"/>
  <c r="P264" i="5"/>
  <c r="N118" i="5"/>
  <c r="P118" i="5"/>
  <c r="N151" i="5"/>
  <c r="P151" i="5"/>
  <c r="N15" i="5"/>
  <c r="P15" i="5"/>
  <c r="N126" i="5"/>
  <c r="P126" i="5"/>
  <c r="N95" i="5"/>
  <c r="P95" i="5"/>
  <c r="N236" i="5"/>
  <c r="P236" i="5"/>
  <c r="N153" i="5"/>
  <c r="P153" i="5"/>
  <c r="N268" i="5"/>
  <c r="P268" i="5"/>
  <c r="N96" i="5"/>
  <c r="P96" i="5"/>
  <c r="N269" i="5"/>
  <c r="P269" i="5"/>
  <c r="N181" i="5"/>
  <c r="P181" i="5"/>
  <c r="N40" i="5"/>
  <c r="P40" i="5"/>
  <c r="N255" i="5"/>
  <c r="P255" i="5"/>
  <c r="N25" i="5"/>
  <c r="P25" i="5"/>
  <c r="N219" i="5"/>
  <c r="P219" i="5"/>
  <c r="N47" i="5"/>
  <c r="P47" i="5"/>
  <c r="N99" i="5"/>
  <c r="P99" i="5"/>
  <c r="N115" i="5"/>
  <c r="P115" i="5"/>
  <c r="N194" i="5"/>
  <c r="P194" i="5"/>
  <c r="N5" i="5"/>
  <c r="P5" i="5"/>
  <c r="N16" i="5"/>
  <c r="P16" i="5"/>
  <c r="N206" i="5"/>
  <c r="P206" i="5"/>
  <c r="N17" i="5"/>
  <c r="P17" i="5"/>
  <c r="N149" i="5"/>
  <c r="P149" i="5"/>
  <c r="N119" i="6"/>
  <c r="P119" i="6"/>
  <c r="N15" i="6"/>
  <c r="P15" i="6"/>
  <c r="G122" i="7"/>
  <c r="G89" i="7"/>
  <c r="Q89" i="7"/>
  <c r="N55" i="6"/>
  <c r="P55" i="6"/>
  <c r="N70" i="5"/>
  <c r="P70" i="5"/>
  <c r="N281" i="5"/>
  <c r="P281" i="5"/>
  <c r="G193" i="7"/>
  <c r="Q193" i="7"/>
  <c r="G34" i="7"/>
  <c r="G274" i="7"/>
  <c r="Q274" i="7"/>
  <c r="G145" i="7"/>
  <c r="Q145" i="7"/>
  <c r="N118" i="6"/>
  <c r="P118" i="6"/>
  <c r="N34" i="10"/>
  <c r="P34" i="10"/>
  <c r="N202" i="5"/>
  <c r="P202" i="5"/>
  <c r="N30" i="5"/>
  <c r="P30" i="5"/>
  <c r="N218" i="6"/>
  <c r="P218" i="6"/>
  <c r="N46" i="6"/>
  <c r="P46" i="6"/>
  <c r="N119" i="7"/>
  <c r="N19" i="7"/>
  <c r="O19" i="7" s="1"/>
  <c r="N240" i="6"/>
  <c r="P240" i="6"/>
  <c r="N104" i="6"/>
  <c r="P104" i="6"/>
  <c r="N266" i="5"/>
  <c r="P266" i="5"/>
  <c r="N94" i="6"/>
  <c r="P94" i="6"/>
  <c r="N178" i="6"/>
  <c r="P178" i="6"/>
  <c r="N277" i="6"/>
  <c r="P277" i="6"/>
  <c r="N251" i="6"/>
  <c r="P251" i="6"/>
  <c r="N10" i="7"/>
  <c r="N257" i="6"/>
  <c r="P257" i="6"/>
  <c r="N121" i="6"/>
  <c r="P121" i="6"/>
  <c r="N236" i="6"/>
  <c r="P236" i="6"/>
  <c r="N226" i="6"/>
  <c r="P226" i="6"/>
  <c r="K42" i="10"/>
  <c r="L42" i="10" s="1"/>
  <c r="M42" i="10" s="1"/>
  <c r="N43" i="6"/>
  <c r="P43" i="6"/>
  <c r="N127" i="7"/>
  <c r="O127" i="7" s="1"/>
  <c r="N242" i="7"/>
  <c r="O242" i="7" s="1"/>
  <c r="N11" i="7"/>
  <c r="N69" i="10"/>
  <c r="P69" i="10"/>
  <c r="K74" i="10"/>
  <c r="L74" i="10" s="1"/>
  <c r="M74" i="10" s="1"/>
  <c r="N65" i="6"/>
  <c r="P65" i="6"/>
  <c r="G244" i="7"/>
  <c r="Q244" i="7"/>
  <c r="G256" i="7"/>
  <c r="Q256" i="7"/>
  <c r="G254" i="7"/>
  <c r="Q254" i="7"/>
  <c r="G238" i="7"/>
  <c r="G222" i="7"/>
  <c r="G45" i="7"/>
  <c r="G139" i="7"/>
  <c r="Q139" i="7"/>
  <c r="G116" i="7"/>
  <c r="G227" i="7"/>
  <c r="G225" i="7"/>
  <c r="Q225" i="7"/>
  <c r="G209" i="7"/>
  <c r="Q209" i="7"/>
  <c r="N34" i="7"/>
  <c r="O34" i="7" s="1"/>
  <c r="N248" i="7"/>
  <c r="Q138" i="7"/>
  <c r="N60" i="6"/>
  <c r="P60" i="6"/>
  <c r="N96" i="10"/>
  <c r="P96" i="10"/>
  <c r="N12" i="6"/>
  <c r="P12" i="6"/>
  <c r="N133" i="6"/>
  <c r="P133" i="6"/>
  <c r="Q57" i="7"/>
  <c r="N81" i="7"/>
  <c r="O81" i="7" s="1"/>
  <c r="N123" i="6"/>
  <c r="P123" i="6"/>
  <c r="N199" i="6"/>
  <c r="P199" i="6"/>
  <c r="N43" i="5"/>
  <c r="P43" i="5"/>
  <c r="N11" i="10"/>
  <c r="P11" i="10"/>
  <c r="N11" i="6"/>
  <c r="P11" i="6"/>
  <c r="N143" i="7"/>
  <c r="O143" i="7" s="1"/>
  <c r="N258" i="5"/>
  <c r="P258" i="5"/>
  <c r="N75" i="6"/>
  <c r="P75" i="6"/>
  <c r="N65" i="5"/>
  <c r="P65" i="5"/>
  <c r="N164" i="7"/>
  <c r="O164" i="7" s="1"/>
  <c r="G115" i="7"/>
  <c r="Q115" i="7"/>
  <c r="G143" i="7"/>
  <c r="Q143" i="7"/>
  <c r="G93" i="7"/>
  <c r="Q93" i="7"/>
  <c r="G77" i="7"/>
  <c r="Q77" i="7"/>
  <c r="G61" i="7"/>
  <c r="Q61" i="7"/>
  <c r="G188" i="7"/>
  <c r="Q188" i="7"/>
  <c r="G266" i="7"/>
  <c r="Q266" i="7"/>
  <c r="G243" i="7"/>
  <c r="G98" i="7"/>
  <c r="Q98" i="7"/>
  <c r="G112" i="7"/>
  <c r="G96" i="7"/>
  <c r="N34" i="6"/>
  <c r="P34" i="6"/>
  <c r="N248" i="6"/>
  <c r="P248" i="6"/>
  <c r="N269" i="7"/>
  <c r="O269" i="7" s="1"/>
  <c r="N60" i="5"/>
  <c r="P60" i="5"/>
  <c r="N285" i="5"/>
  <c r="P285" i="5"/>
  <c r="N12" i="5"/>
  <c r="P12" i="5"/>
  <c r="N133" i="5"/>
  <c r="P133" i="5"/>
  <c r="N98" i="6"/>
  <c r="P98" i="6"/>
  <c r="N194" i="6"/>
  <c r="P194" i="6"/>
  <c r="N21" i="5"/>
  <c r="P21" i="5"/>
  <c r="M8" i="10"/>
  <c r="K8" i="10"/>
  <c r="L8" i="10" s="1"/>
  <c r="N251" i="5"/>
  <c r="P251" i="5"/>
  <c r="K5" i="10"/>
  <c r="L5" i="10" s="1"/>
  <c r="M5" i="10" s="1"/>
  <c r="M10" i="10"/>
  <c r="K10" i="10"/>
  <c r="L10" i="10" s="1"/>
  <c r="N226" i="5"/>
  <c r="P226" i="5"/>
  <c r="N143" i="6"/>
  <c r="P143" i="6"/>
  <c r="N206" i="6"/>
  <c r="P206" i="6"/>
  <c r="G270" i="7"/>
  <c r="Q270" i="7"/>
  <c r="G220" i="7"/>
  <c r="Q220" i="7"/>
  <c r="G155" i="7"/>
  <c r="Q155" i="7"/>
  <c r="G114" i="7"/>
  <c r="Q114" i="7"/>
  <c r="G255" i="7"/>
  <c r="Q255" i="7"/>
  <c r="N59" i="10"/>
  <c r="P59" i="10"/>
  <c r="N81" i="6"/>
  <c r="P81" i="6"/>
  <c r="N83" i="5"/>
  <c r="P83" i="5"/>
  <c r="N279" i="5"/>
  <c r="P279" i="5"/>
  <c r="G64" i="7"/>
  <c r="Q64" i="7"/>
  <c r="G25" i="7"/>
  <c r="Q25" i="7"/>
  <c r="N234" i="6"/>
  <c r="P234" i="6"/>
  <c r="N41" i="6"/>
  <c r="P41" i="6"/>
  <c r="N184" i="6"/>
  <c r="P184" i="6"/>
  <c r="N11" i="5"/>
  <c r="P11" i="5"/>
  <c r="N75" i="5"/>
  <c r="P75" i="5"/>
  <c r="N164" i="6"/>
  <c r="P164" i="6"/>
  <c r="G242" i="7"/>
  <c r="G236" i="7"/>
  <c r="Q236" i="7"/>
  <c r="G204" i="7"/>
  <c r="Q204" i="7"/>
  <c r="G132" i="7"/>
  <c r="G241" i="7"/>
  <c r="Q241" i="7"/>
  <c r="G239" i="7"/>
  <c r="Q239" i="7"/>
  <c r="N230" i="5"/>
  <c r="P230" i="5"/>
  <c r="N278" i="5"/>
  <c r="P278" i="5"/>
  <c r="N232" i="5"/>
  <c r="P232" i="5"/>
  <c r="G223" i="7"/>
  <c r="Q223" i="7"/>
  <c r="G207" i="7"/>
  <c r="G48" i="7"/>
  <c r="Q48" i="7"/>
  <c r="G46" i="7"/>
  <c r="Q46" i="7"/>
  <c r="N207" i="7"/>
  <c r="O207" i="7" s="1"/>
  <c r="N259" i="7"/>
  <c r="O259" i="7" s="1"/>
  <c r="N71" i="6"/>
  <c r="P71" i="6"/>
  <c r="N176" i="6"/>
  <c r="P176" i="6"/>
  <c r="N155" i="6"/>
  <c r="P155" i="6"/>
  <c r="N239" i="6"/>
  <c r="P239" i="6"/>
  <c r="N255" i="7"/>
  <c r="O255" i="7" s="1"/>
  <c r="N213" i="6"/>
  <c r="P213" i="6"/>
  <c r="N72" i="6"/>
  <c r="P72" i="6"/>
  <c r="K45" i="10"/>
  <c r="L45" i="10" s="1"/>
  <c r="M45" i="10" s="1"/>
  <c r="N62" i="6"/>
  <c r="P62" i="6"/>
  <c r="N51" i="10"/>
  <c r="P51" i="10"/>
  <c r="N36" i="7"/>
  <c r="O36" i="7" s="1"/>
  <c r="Q277" i="7"/>
  <c r="N219" i="6"/>
  <c r="P219" i="6"/>
  <c r="N47" i="6"/>
  <c r="P47" i="6"/>
  <c r="K72" i="10"/>
  <c r="L72" i="10" s="1"/>
  <c r="M72" i="10" s="1"/>
  <c r="N214" i="6"/>
  <c r="P214" i="6"/>
  <c r="Q199" i="7"/>
  <c r="K73" i="10"/>
  <c r="L73" i="10" s="1"/>
  <c r="M73" i="10" s="1"/>
  <c r="N64" i="6"/>
  <c r="P64" i="6"/>
  <c r="N184" i="7"/>
  <c r="Q181" i="7"/>
  <c r="N268" i="7"/>
  <c r="O268" i="7" s="1"/>
  <c r="N195" i="7"/>
  <c r="O195" i="7" s="1"/>
  <c r="Q165" i="7"/>
  <c r="N216" i="7"/>
  <c r="N28" i="7"/>
  <c r="O28" i="7" s="1"/>
  <c r="N206" i="7"/>
  <c r="O206" i="7" s="1"/>
  <c r="G129" i="7"/>
  <c r="Q129" i="7"/>
  <c r="G14" i="7"/>
  <c r="Q14" i="7"/>
  <c r="G203" i="7"/>
  <c r="Q203" i="7"/>
  <c r="G187" i="7"/>
  <c r="Q187" i="7"/>
  <c r="G171" i="7"/>
  <c r="Q171" i="7"/>
  <c r="Q282" i="7"/>
  <c r="G259" i="7"/>
  <c r="G128" i="7"/>
  <c r="Q128" i="7"/>
  <c r="G126" i="7"/>
  <c r="G110" i="7"/>
  <c r="Q110" i="7"/>
  <c r="N269" i="6"/>
  <c r="P269" i="6"/>
  <c r="N144" i="6"/>
  <c r="P144" i="6"/>
  <c r="N196" i="6"/>
  <c r="P196" i="6"/>
  <c r="N128" i="6"/>
  <c r="P128" i="6"/>
  <c r="N224" i="5"/>
  <c r="P224" i="5"/>
  <c r="N36" i="6"/>
  <c r="P36" i="6"/>
  <c r="N242" i="5"/>
  <c r="P242" i="5"/>
  <c r="G141" i="7"/>
  <c r="N18" i="10"/>
  <c r="P18" i="10"/>
  <c r="N50" i="10"/>
  <c r="P50" i="10"/>
  <c r="M30" i="10"/>
  <c r="K30" i="10"/>
  <c r="L30" i="10" s="1"/>
  <c r="N136" i="6"/>
  <c r="P136" i="6"/>
  <c r="N152" i="7"/>
  <c r="N142" i="6"/>
  <c r="P142" i="6"/>
  <c r="N74" i="6"/>
  <c r="P74" i="6"/>
  <c r="N143" i="5"/>
  <c r="P143" i="5"/>
  <c r="N17" i="10"/>
  <c r="P17" i="10"/>
  <c r="N17" i="6"/>
  <c r="P17" i="6"/>
  <c r="N117" i="7"/>
  <c r="N23" i="6"/>
  <c r="P23" i="6"/>
  <c r="G272" i="7"/>
  <c r="Q272" i="7"/>
  <c r="G109" i="7"/>
  <c r="Q109" i="7"/>
  <c r="G74" i="7"/>
  <c r="Q74" i="7"/>
  <c r="G58" i="7"/>
  <c r="Q58" i="7"/>
  <c r="G130" i="7"/>
  <c r="Q130" i="7"/>
  <c r="G271" i="7"/>
  <c r="Q271" i="7"/>
  <c r="G221" i="7"/>
  <c r="G205" i="7"/>
  <c r="N29" i="7"/>
  <c r="O29" i="7" s="1"/>
  <c r="M80" i="10"/>
  <c r="K80" i="10"/>
  <c r="L80" i="10" s="1"/>
  <c r="K7" i="10"/>
  <c r="L7" i="10" s="1"/>
  <c r="M7" i="10" s="1"/>
  <c r="N138" i="6"/>
  <c r="P138" i="6"/>
  <c r="Q23" i="7"/>
  <c r="N154" i="7"/>
  <c r="O154" i="7" s="1"/>
  <c r="N66" i="5"/>
  <c r="P66" i="5"/>
  <c r="N79" i="6"/>
  <c r="P79" i="6"/>
  <c r="K68" i="10"/>
  <c r="L68" i="10" s="1"/>
  <c r="M68" i="10" s="1"/>
  <c r="K53" i="10"/>
  <c r="L53" i="10" s="1"/>
  <c r="M53" i="10" s="1"/>
  <c r="G175" i="7"/>
  <c r="N40" i="6"/>
  <c r="P40" i="6"/>
  <c r="N156" i="6"/>
  <c r="P156" i="6"/>
  <c r="N115" i="6"/>
  <c r="P115" i="6"/>
  <c r="N275" i="6"/>
  <c r="P275" i="6"/>
  <c r="N51" i="6"/>
  <c r="P51" i="6"/>
  <c r="N276" i="6"/>
  <c r="P276" i="6"/>
  <c r="K25" i="10"/>
  <c r="L25" i="10" s="1"/>
  <c r="M25" i="10" s="1"/>
  <c r="N26" i="6"/>
  <c r="P26" i="6"/>
  <c r="N272" i="6"/>
  <c r="P272" i="6"/>
  <c r="N131" i="7"/>
  <c r="O131" i="7" s="1"/>
  <c r="N205" i="7"/>
  <c r="O205" i="7" s="1"/>
  <c r="N252" i="6"/>
  <c r="P252" i="6"/>
  <c r="N80" i="7"/>
  <c r="O80" i="7" s="1"/>
  <c r="N153" i="7"/>
  <c r="O153" i="7" s="1"/>
  <c r="N195" i="6"/>
  <c r="P195" i="6"/>
  <c r="N216" i="6"/>
  <c r="P216" i="6"/>
  <c r="G94" i="7"/>
  <c r="Q94" i="7"/>
  <c r="G78" i="7"/>
  <c r="Q78" i="7"/>
  <c r="P75" i="10"/>
  <c r="N75" i="10"/>
  <c r="M70" i="10"/>
  <c r="K70" i="10"/>
  <c r="L70" i="10" s="1"/>
  <c r="Q3" i="7"/>
  <c r="N86" i="10"/>
  <c r="P86" i="10"/>
  <c r="N35" i="6"/>
  <c r="P35" i="6"/>
  <c r="N8" i="6"/>
  <c r="P8" i="6"/>
  <c r="N66" i="10"/>
  <c r="P66" i="10"/>
  <c r="N51" i="7"/>
  <c r="O51" i="7" s="1"/>
  <c r="N177" i="6"/>
  <c r="P177" i="6"/>
  <c r="N182" i="7"/>
  <c r="Q21" i="7"/>
  <c r="N99" i="6"/>
  <c r="P99" i="6"/>
  <c r="G185" i="7"/>
  <c r="N204" i="6"/>
  <c r="P204" i="6"/>
  <c r="N152" i="6"/>
  <c r="P152" i="6"/>
  <c r="N210" i="6"/>
  <c r="P210" i="6"/>
  <c r="N163" i="6"/>
  <c r="P163" i="6"/>
  <c r="N21" i="6"/>
  <c r="P21" i="6"/>
  <c r="P63" i="10"/>
  <c r="N63" i="10"/>
  <c r="N179" i="6"/>
  <c r="P179" i="6"/>
  <c r="N38" i="6"/>
  <c r="P38" i="6"/>
  <c r="N153" i="6"/>
  <c r="P153" i="6"/>
  <c r="N268" i="6"/>
  <c r="P268" i="6"/>
  <c r="N96" i="7"/>
  <c r="O96" i="7" s="1"/>
  <c r="M6" i="10"/>
  <c r="K6" i="10"/>
  <c r="L6" i="10" s="1"/>
  <c r="N54" i="7"/>
  <c r="N27" i="10"/>
  <c r="P27" i="10"/>
  <c r="N28" i="6"/>
  <c r="P28" i="6"/>
  <c r="G16" i="7"/>
  <c r="Q16" i="7"/>
  <c r="G252" i="7"/>
  <c r="Q252" i="7"/>
  <c r="G249" i="7"/>
  <c r="Q249" i="7"/>
  <c r="G233" i="7"/>
  <c r="Q233" i="7"/>
  <c r="G42" i="7"/>
  <c r="Q42" i="7"/>
  <c r="G26" i="7"/>
  <c r="Q26" i="7"/>
  <c r="Q273" i="7"/>
  <c r="G144" i="7"/>
  <c r="Q144" i="7"/>
  <c r="G15" i="7"/>
  <c r="Q15" i="7"/>
  <c r="G108" i="7"/>
  <c r="Q108" i="7"/>
  <c r="G92" i="7"/>
  <c r="Q92" i="7"/>
  <c r="N238" i="6"/>
  <c r="P238" i="6"/>
  <c r="N107" i="7"/>
  <c r="O107" i="7" s="1"/>
  <c r="N189" i="5"/>
  <c r="P189" i="5"/>
  <c r="K37" i="10"/>
  <c r="L37" i="10" s="1"/>
  <c r="M37" i="10" s="1"/>
  <c r="G161" i="7"/>
  <c r="Q161" i="7"/>
  <c r="N261" i="6"/>
  <c r="P261" i="6"/>
  <c r="N10" i="6"/>
  <c r="P10" i="6"/>
  <c r="G191" i="7"/>
  <c r="N35" i="7"/>
  <c r="O35" i="7" s="1"/>
  <c r="K24" i="10"/>
  <c r="L24" i="10" s="1"/>
  <c r="M24" i="10" s="1"/>
  <c r="N249" i="5"/>
  <c r="P249" i="5"/>
  <c r="G189" i="7"/>
  <c r="Q189" i="7"/>
  <c r="N76" i="6"/>
  <c r="P76" i="6"/>
  <c r="N186" i="6"/>
  <c r="P186" i="6"/>
  <c r="N13" i="6"/>
  <c r="P13" i="6"/>
  <c r="N187" i="6"/>
  <c r="P187" i="6"/>
  <c r="N177" i="5"/>
  <c r="P177" i="5"/>
  <c r="N182" i="6"/>
  <c r="P182" i="6"/>
  <c r="N250" i="7"/>
  <c r="O250" i="7" s="1"/>
  <c r="N125" i="6"/>
  <c r="P125" i="6"/>
  <c r="N193" i="7"/>
  <c r="O193" i="7" s="1"/>
  <c r="N57" i="6"/>
  <c r="P57" i="6"/>
  <c r="N167" i="7"/>
  <c r="N157" i="6"/>
  <c r="P157" i="6"/>
  <c r="N68" i="6"/>
  <c r="P68" i="6"/>
  <c r="N15" i="10"/>
  <c r="P15" i="10"/>
  <c r="N32" i="6"/>
  <c r="P32" i="6"/>
  <c r="N131" i="6"/>
  <c r="P131" i="6"/>
  <c r="N267" i="6"/>
  <c r="P267" i="6"/>
  <c r="K21" i="10"/>
  <c r="L21" i="10" s="1"/>
  <c r="M21" i="10" s="1"/>
  <c r="N205" i="6"/>
  <c r="P205" i="6"/>
  <c r="N137" i="6"/>
  <c r="P137" i="6"/>
  <c r="N80" i="6"/>
  <c r="P80" i="6"/>
  <c r="N79" i="10"/>
  <c r="P79" i="10"/>
  <c r="N54" i="6"/>
  <c r="P54" i="6"/>
  <c r="N159" i="7"/>
  <c r="O159" i="7" s="1"/>
  <c r="N274" i="6"/>
  <c r="P274" i="6"/>
  <c r="N117" i="6"/>
  <c r="P117" i="6"/>
  <c r="G159" i="7"/>
  <c r="G219" i="7"/>
  <c r="Q219" i="7"/>
  <c r="Q120" i="7"/>
  <c r="Q104" i="7"/>
  <c r="G217" i="7"/>
  <c r="Q217" i="7"/>
  <c r="G148" i="7"/>
  <c r="Q148" i="7"/>
  <c r="G31" i="7"/>
  <c r="Q31" i="7"/>
  <c r="G142" i="7"/>
  <c r="Q142" i="7"/>
  <c r="G75" i="7"/>
  <c r="N2" i="7"/>
  <c r="N29" i="6"/>
  <c r="P29" i="6"/>
  <c r="N91" i="7"/>
  <c r="O91" i="7" s="1"/>
  <c r="N86" i="7"/>
  <c r="N107" i="6"/>
  <c r="P107" i="6"/>
  <c r="N149" i="7"/>
  <c r="N154" i="6"/>
  <c r="P154" i="6"/>
  <c r="N233" i="6"/>
  <c r="P233" i="6"/>
  <c r="N35" i="10"/>
  <c r="P35" i="10"/>
  <c r="N53" i="6"/>
  <c r="P53" i="6"/>
  <c r="N207" i="6"/>
  <c r="P207" i="6"/>
  <c r="M44" i="10"/>
  <c r="K44" i="10"/>
  <c r="L44" i="10" s="1"/>
  <c r="N114" i="6"/>
  <c r="P114" i="6"/>
  <c r="N47" i="10"/>
  <c r="P47" i="10"/>
  <c r="N264" i="6"/>
  <c r="P264" i="6"/>
  <c r="N255" i="6"/>
  <c r="P255" i="6"/>
  <c r="G173" i="7"/>
  <c r="Q173" i="7"/>
  <c r="G62" i="7"/>
  <c r="Q62" i="7"/>
  <c r="N246" i="5"/>
  <c r="P246" i="5"/>
  <c r="N248" i="5"/>
  <c r="P248" i="5"/>
  <c r="G157" i="7"/>
  <c r="Q157" i="7"/>
  <c r="G28" i="7"/>
  <c r="Q28" i="7"/>
  <c r="N76" i="5"/>
  <c r="P76" i="5"/>
  <c r="N160" i="6"/>
  <c r="P160" i="6"/>
  <c r="Q55" i="7"/>
  <c r="N186" i="5"/>
  <c r="P186" i="5"/>
  <c r="N13" i="5"/>
  <c r="P13" i="5"/>
  <c r="N108" i="6"/>
  <c r="P108" i="6"/>
  <c r="N14" i="6"/>
  <c r="P14" i="6"/>
  <c r="N130" i="7"/>
  <c r="O130" i="7" s="1"/>
  <c r="N87" i="10"/>
  <c r="P87" i="10"/>
  <c r="N125" i="5"/>
  <c r="P125" i="5"/>
  <c r="N193" i="6"/>
  <c r="P193" i="6"/>
  <c r="N256" i="6"/>
  <c r="P256" i="6"/>
  <c r="Q56" i="7"/>
  <c r="N167" i="6"/>
  <c r="P167" i="6"/>
  <c r="N157" i="5"/>
  <c r="P157" i="5"/>
  <c r="N83" i="10"/>
  <c r="P83" i="10"/>
  <c r="N68" i="7"/>
  <c r="O68" i="7" s="1"/>
  <c r="Q245" i="7"/>
  <c r="N32" i="5"/>
  <c r="P32" i="5"/>
  <c r="N131" i="5"/>
  <c r="P131" i="5"/>
  <c r="K78" i="10"/>
  <c r="L78" i="10" s="1"/>
  <c r="M78" i="10" s="1"/>
  <c r="N95" i="6"/>
  <c r="P95" i="6"/>
  <c r="N210" i="5"/>
  <c r="P210" i="5"/>
  <c r="N215" i="6"/>
  <c r="P215" i="6"/>
  <c r="K16" i="10"/>
  <c r="L16" i="10" s="1"/>
  <c r="M16" i="10" s="1"/>
  <c r="N16" i="6"/>
  <c r="P16" i="6"/>
  <c r="N116" i="6"/>
  <c r="P116" i="6"/>
  <c r="N221" i="7"/>
  <c r="O221" i="7" s="1"/>
  <c r="N80" i="5"/>
  <c r="P80" i="5"/>
  <c r="N132" i="7"/>
  <c r="O132" i="7" s="1"/>
  <c r="N106" i="7"/>
  <c r="N96" i="6"/>
  <c r="P96" i="6"/>
  <c r="N148" i="7"/>
  <c r="O148" i="7" s="1"/>
  <c r="N169" i="7"/>
  <c r="O169" i="7" s="1"/>
  <c r="N284" i="7"/>
  <c r="N159" i="6"/>
  <c r="P159" i="6"/>
  <c r="N117" i="5"/>
  <c r="P117" i="5"/>
  <c r="N279" i="6"/>
  <c r="P279" i="6"/>
  <c r="G30" i="7"/>
  <c r="Q30" i="7"/>
  <c r="Q88" i="7"/>
  <c r="G275" i="7"/>
  <c r="Q275" i="7"/>
  <c r="G17" i="7"/>
  <c r="Q17" i="7"/>
  <c r="G158" i="7"/>
  <c r="G237" i="7"/>
  <c r="G202" i="7"/>
  <c r="G59" i="7"/>
  <c r="Q59" i="7"/>
  <c r="N29" i="5"/>
  <c r="P29" i="5"/>
  <c r="N238" i="7"/>
  <c r="O238" i="7" s="1"/>
  <c r="N39" i="6"/>
  <c r="P39" i="6"/>
  <c r="N201" i="7"/>
  <c r="N149" i="6"/>
  <c r="P149" i="6"/>
  <c r="G32" i="7"/>
  <c r="Q32" i="7"/>
  <c r="N218" i="5"/>
  <c r="P218" i="5"/>
  <c r="N94" i="5"/>
  <c r="P94" i="5"/>
  <c r="N127" i="6"/>
  <c r="P127" i="6"/>
  <c r="G80" i="7"/>
  <c r="Q80" i="7"/>
  <c r="N61" i="6"/>
  <c r="P61" i="6"/>
  <c r="N56" i="6"/>
  <c r="P56" i="6"/>
  <c r="N188" i="6"/>
  <c r="P188" i="6"/>
  <c r="N257" i="5"/>
  <c r="P257" i="5"/>
  <c r="N185" i="5"/>
  <c r="P185" i="5"/>
  <c r="N259" i="6"/>
  <c r="P259" i="6"/>
  <c r="N171" i="6"/>
  <c r="P171" i="6"/>
  <c r="N247" i="5"/>
  <c r="P247" i="5"/>
  <c r="G76" i="7"/>
  <c r="Q76" i="7"/>
  <c r="G60" i="7"/>
  <c r="G44" i="7"/>
  <c r="G251" i="7"/>
  <c r="Q251" i="7"/>
  <c r="N102" i="6"/>
  <c r="P102" i="6"/>
  <c r="N45" i="7"/>
  <c r="O45" i="7" s="1"/>
  <c r="N24" i="6"/>
  <c r="P24" i="6"/>
  <c r="N139" i="6"/>
  <c r="P139" i="6"/>
  <c r="N129" i="6"/>
  <c r="P129" i="6"/>
  <c r="N228" i="7"/>
  <c r="O228" i="7" s="1"/>
  <c r="N192" i="6"/>
  <c r="P192" i="6"/>
  <c r="N150" i="6"/>
  <c r="P150" i="6"/>
  <c r="N124" i="6"/>
  <c r="P124" i="6"/>
  <c r="N208" i="6"/>
  <c r="P208" i="6"/>
  <c r="N3" i="6"/>
  <c r="P3" i="6"/>
  <c r="N14" i="5"/>
  <c r="P14" i="5"/>
  <c r="N276" i="5"/>
  <c r="P276" i="5"/>
  <c r="N250" i="6"/>
  <c r="P250" i="6"/>
  <c r="M4" i="10"/>
  <c r="K4" i="10"/>
  <c r="L4" i="10" s="1"/>
  <c r="N198" i="7"/>
  <c r="N172" i="6"/>
  <c r="P172" i="6"/>
  <c r="N52" i="6"/>
  <c r="P52" i="6"/>
  <c r="N282" i="6"/>
  <c r="P282" i="6"/>
  <c r="N272" i="5"/>
  <c r="P272" i="5"/>
  <c r="N89" i="6"/>
  <c r="P89" i="6"/>
  <c r="N267" i="5"/>
  <c r="P267" i="5"/>
  <c r="N26" i="10"/>
  <c r="P26" i="10"/>
  <c r="N27" i="6"/>
  <c r="P27" i="6"/>
  <c r="N116" i="7"/>
  <c r="O116" i="7" s="1"/>
  <c r="N221" i="6"/>
  <c r="P221" i="6"/>
  <c r="N33" i="7"/>
  <c r="O33" i="7" s="1"/>
  <c r="N237" i="7"/>
  <c r="O237" i="7" s="1"/>
  <c r="Q103" i="7"/>
  <c r="N279" i="7"/>
  <c r="G125" i="7"/>
  <c r="Q125" i="7"/>
  <c r="G90" i="7"/>
  <c r="G19" i="7"/>
  <c r="Q19" i="7"/>
  <c r="G160" i="7"/>
  <c r="Q160" i="7"/>
  <c r="G253" i="7"/>
  <c r="G124" i="7"/>
  <c r="Q124" i="7"/>
  <c r="G121" i="7"/>
  <c r="Q121" i="7"/>
  <c r="G186" i="7"/>
  <c r="Q186" i="7"/>
  <c r="Q40" i="7"/>
  <c r="M49" i="10"/>
  <c r="K49" i="10"/>
  <c r="L49" i="10" s="1"/>
  <c r="N39" i="7"/>
  <c r="N201" i="6"/>
  <c r="P201" i="6"/>
  <c r="N227" i="7"/>
  <c r="O227" i="7" s="1"/>
  <c r="N91" i="6"/>
  <c r="P91" i="6"/>
  <c r="N86" i="6"/>
  <c r="P86" i="6"/>
  <c r="N97" i="7"/>
  <c r="O97" i="7" s="1"/>
  <c r="N223" i="5"/>
  <c r="P223" i="5"/>
  <c r="N162" i="6"/>
  <c r="P162" i="6"/>
  <c r="N262" i="6"/>
  <c r="P262" i="6"/>
  <c r="N152" i="5"/>
  <c r="P152" i="5"/>
  <c r="G43" i="7"/>
  <c r="G283" i="7"/>
  <c r="Q283" i="7"/>
  <c r="Q267" i="7"/>
  <c r="N217" i="6"/>
  <c r="P217" i="6"/>
  <c r="N212" i="6"/>
  <c r="P212" i="6"/>
  <c r="N228" i="6"/>
  <c r="P228" i="6"/>
  <c r="N134" i="7"/>
  <c r="N249" i="6"/>
  <c r="P249" i="6"/>
  <c r="N150" i="7"/>
  <c r="N265" i="7"/>
  <c r="O265" i="7" s="1"/>
  <c r="N22" i="6"/>
  <c r="P22" i="6"/>
  <c r="N25" i="6"/>
  <c r="P25" i="6"/>
  <c r="N140" i="7"/>
  <c r="O140" i="7" s="1"/>
  <c r="N130" i="6"/>
  <c r="P130" i="6"/>
  <c r="N229" i="7"/>
  <c r="M61" i="10"/>
  <c r="K61" i="10"/>
  <c r="L61" i="10" s="1"/>
  <c r="N193" i="5"/>
  <c r="P193" i="5"/>
  <c r="N198" i="6"/>
  <c r="P198" i="6"/>
  <c r="N9" i="7"/>
  <c r="M67" i="10"/>
  <c r="K67" i="10"/>
  <c r="L67" i="10" s="1"/>
  <c r="N52" i="7"/>
  <c r="O52" i="7" s="1"/>
  <c r="N93" i="10"/>
  <c r="P93" i="10"/>
  <c r="N84" i="6"/>
  <c r="P84" i="6"/>
  <c r="N105" i="6"/>
  <c r="P105" i="6"/>
  <c r="N278" i="6"/>
  <c r="P278" i="6"/>
  <c r="N132" i="6"/>
  <c r="P132" i="6"/>
  <c r="N106" i="6"/>
  <c r="P106" i="6"/>
  <c r="N49" i="7"/>
  <c r="O49" i="7" s="1"/>
  <c r="N148" i="6"/>
  <c r="P148" i="6"/>
  <c r="N6" i="6"/>
  <c r="P6" i="6"/>
  <c r="N169" i="6"/>
  <c r="P169" i="6"/>
  <c r="N284" i="6"/>
  <c r="P284" i="6"/>
  <c r="N85" i="10"/>
  <c r="P85" i="10"/>
  <c r="N90" i="10"/>
  <c r="P90" i="10"/>
  <c r="G268" i="7"/>
  <c r="Q268" i="7"/>
  <c r="G265" i="7"/>
  <c r="G164" i="7"/>
  <c r="Q164" i="7"/>
  <c r="G146" i="7"/>
  <c r="Q146" i="7"/>
  <c r="G47" i="7"/>
  <c r="Q47" i="7"/>
  <c r="G140" i="7"/>
  <c r="N2" i="6"/>
  <c r="P2" i="6"/>
  <c r="G105" i="7"/>
  <c r="Q105" i="7"/>
  <c r="N227" i="6"/>
  <c r="P227" i="6"/>
  <c r="N130" i="5"/>
  <c r="P130" i="5"/>
  <c r="N135" i="6"/>
  <c r="P135" i="6"/>
  <c r="N250" i="5"/>
  <c r="P250" i="5"/>
  <c r="N78" i="6"/>
  <c r="P78" i="6"/>
  <c r="N245" i="6"/>
  <c r="P245" i="6"/>
  <c r="M9" i="10"/>
  <c r="K9" i="10"/>
  <c r="L9" i="10" s="1"/>
  <c r="N9" i="6"/>
  <c r="P9" i="6"/>
  <c r="N141" i="7"/>
  <c r="O141" i="7" s="1"/>
  <c r="N256" i="5"/>
  <c r="P256" i="5"/>
  <c r="N282" i="5"/>
  <c r="P282" i="5"/>
  <c r="N110" i="6"/>
  <c r="P110" i="6"/>
  <c r="N225" i="6"/>
  <c r="P225" i="6"/>
  <c r="N20" i="7"/>
  <c r="O20" i="7" s="1"/>
  <c r="N173" i="6"/>
  <c r="P173" i="6"/>
  <c r="N147" i="6"/>
  <c r="P147" i="6"/>
  <c r="Q213" i="7"/>
  <c r="N158" i="7"/>
  <c r="O158" i="7" s="1"/>
  <c r="N116" i="5"/>
  <c r="P116" i="5"/>
  <c r="N90" i="7"/>
  <c r="O90" i="7" s="1"/>
  <c r="K32" i="10"/>
  <c r="L32" i="10" s="1"/>
  <c r="M32" i="10" s="1"/>
  <c r="N33" i="6"/>
  <c r="P33" i="6"/>
  <c r="N132" i="5"/>
  <c r="P132" i="5"/>
  <c r="N247" i="7"/>
  <c r="N106" i="5"/>
  <c r="P106" i="5"/>
  <c r="N237" i="6"/>
  <c r="P237" i="6"/>
  <c r="N148" i="5"/>
  <c r="P148" i="5"/>
  <c r="N6" i="7"/>
  <c r="N95" i="10"/>
  <c r="P95" i="10"/>
  <c r="N112" i="7"/>
  <c r="O112" i="7" s="1"/>
  <c r="N274" i="5"/>
  <c r="P274" i="5"/>
  <c r="Q230" i="7"/>
  <c r="G12" i="7"/>
  <c r="G212" i="7"/>
  <c r="Q212" i="7"/>
  <c r="G196" i="7"/>
  <c r="Q196" i="7"/>
  <c r="G180" i="7"/>
  <c r="G35" i="7"/>
  <c r="Q35" i="7"/>
  <c r="G33" i="7"/>
  <c r="Q33" i="7"/>
  <c r="G174" i="7"/>
  <c r="G107" i="7"/>
  <c r="Q107" i="7"/>
  <c r="G91" i="7"/>
  <c r="Q91" i="7"/>
  <c r="N175" i="7"/>
  <c r="O175" i="7" s="1"/>
  <c r="Q24" i="7"/>
  <c r="N243" i="7"/>
  <c r="O243" i="7" s="1"/>
  <c r="M12" i="10"/>
  <c r="K12" i="10"/>
  <c r="L12" i="10" s="1"/>
  <c r="N38" i="10"/>
  <c r="P38" i="10"/>
  <c r="N44" i="7"/>
  <c r="O44" i="7" s="1"/>
  <c r="Q7" i="7"/>
  <c r="N97" i="6"/>
  <c r="P97" i="6"/>
  <c r="Q278" i="7"/>
  <c r="N2" i="5"/>
  <c r="P2" i="5"/>
  <c r="G18" i="7"/>
  <c r="N18" i="5"/>
  <c r="P18" i="5"/>
  <c r="N46" i="5"/>
  <c r="P46" i="5"/>
  <c r="N62" i="10"/>
  <c r="P62" i="10"/>
  <c r="G170" i="7"/>
  <c r="Q170" i="7"/>
  <c r="N270" i="6"/>
  <c r="P270" i="6"/>
  <c r="N82" i="6"/>
  <c r="P82" i="6"/>
  <c r="M39" i="10"/>
  <c r="K39" i="10"/>
  <c r="L39" i="10" s="1"/>
  <c r="M60" i="10"/>
  <c r="K60" i="10"/>
  <c r="L60" i="10" s="1"/>
  <c r="N3" i="10"/>
  <c r="P3" i="10"/>
  <c r="N265" i="6"/>
  <c r="P265" i="6"/>
  <c r="N19" i="10"/>
  <c r="P19" i="10"/>
  <c r="G5" i="7"/>
  <c r="Q5" i="7"/>
  <c r="G154" i="7"/>
  <c r="Q154" i="7"/>
  <c r="G260" i="7"/>
  <c r="Q260" i="7"/>
  <c r="G41" i="7"/>
  <c r="Q41" i="7"/>
  <c r="N45" i="5"/>
  <c r="P45" i="5"/>
  <c r="N212" i="5"/>
  <c r="P212" i="5"/>
  <c r="L81" i="10"/>
  <c r="M81" i="10" s="1"/>
  <c r="N228" i="5"/>
  <c r="P228" i="5"/>
  <c r="N134" i="6"/>
  <c r="P134" i="6"/>
  <c r="N77" i="6"/>
  <c r="P77" i="6"/>
  <c r="N192" i="5"/>
  <c r="P192" i="5"/>
  <c r="N76" i="10"/>
  <c r="P76" i="10"/>
  <c r="N208" i="5"/>
  <c r="P208" i="5"/>
  <c r="N140" i="6"/>
  <c r="P140" i="6"/>
  <c r="N271" i="6"/>
  <c r="P271" i="6"/>
  <c r="N229" i="6"/>
  <c r="P229" i="6"/>
  <c r="N56" i="10"/>
  <c r="P56" i="10"/>
  <c r="N20" i="6"/>
  <c r="P20" i="6"/>
  <c r="N230" i="6"/>
  <c r="P230" i="6"/>
  <c r="N173" i="5"/>
  <c r="P173" i="5"/>
  <c r="N241" i="6"/>
  <c r="P241" i="6"/>
  <c r="N220" i="6"/>
  <c r="P220" i="6"/>
  <c r="N147" i="5"/>
  <c r="P147" i="5"/>
  <c r="N158" i="6"/>
  <c r="P158" i="6"/>
  <c r="N273" i="6"/>
  <c r="P273" i="6"/>
  <c r="K89" i="10"/>
  <c r="L89" i="10" s="1"/>
  <c r="M89" i="10" s="1"/>
  <c r="N247" i="6"/>
  <c r="P247" i="6"/>
  <c r="N59" i="7"/>
  <c r="O59" i="7" s="1"/>
  <c r="N48" i="10"/>
  <c r="P48" i="10"/>
  <c r="N49" i="6"/>
  <c r="P49" i="6"/>
  <c r="N101" i="7"/>
  <c r="N122" i="7"/>
  <c r="O122" i="7" s="1"/>
  <c r="N112" i="6"/>
  <c r="P112" i="6"/>
  <c r="G235" i="7"/>
  <c r="Q235" i="7"/>
  <c r="G83" i="7"/>
  <c r="Q83" i="7"/>
  <c r="G67" i="7"/>
  <c r="Q67" i="7"/>
  <c r="G51" i="7"/>
  <c r="Q51" i="7"/>
  <c r="G162" i="7"/>
  <c r="Q162" i="7"/>
  <c r="G176" i="7"/>
  <c r="Q176" i="7"/>
  <c r="G13" i="7"/>
  <c r="Q13" i="7"/>
  <c r="G234" i="7"/>
  <c r="Q234" i="7"/>
  <c r="G218" i="7"/>
  <c r="Q218" i="7"/>
  <c r="N175" i="6"/>
  <c r="P175" i="6"/>
  <c r="N243" i="6"/>
  <c r="P243" i="6"/>
  <c r="G177" i="7"/>
  <c r="Q177" i="7"/>
  <c r="K88" i="10"/>
  <c r="L88" i="10" s="1"/>
  <c r="M88" i="10" s="1"/>
  <c r="N55" i="5"/>
  <c r="P55" i="5"/>
  <c r="N6" i="5"/>
  <c r="P6" i="5"/>
  <c r="G73" i="7"/>
  <c r="Q73" i="7"/>
  <c r="N270" i="5"/>
  <c r="P270" i="5"/>
  <c r="N202" i="7"/>
  <c r="O202" i="7" s="1"/>
  <c r="N244" i="6"/>
  <c r="P244" i="6"/>
  <c r="N93" i="6"/>
  <c r="P93" i="6"/>
  <c r="N166" i="6"/>
  <c r="P166" i="6"/>
  <c r="N281" i="7"/>
  <c r="N82" i="10"/>
  <c r="P82" i="10"/>
  <c r="N67" i="6"/>
  <c r="P67" i="6"/>
  <c r="M40" i="10"/>
  <c r="K40" i="10"/>
  <c r="L40" i="10" s="1"/>
  <c r="N203" i="6"/>
  <c r="P203" i="6"/>
  <c r="N146" i="6"/>
  <c r="P146" i="6"/>
  <c r="N245" i="5"/>
  <c r="P245" i="5"/>
  <c r="N151" i="6"/>
  <c r="P151" i="6"/>
  <c r="N141" i="6"/>
  <c r="P141" i="6"/>
  <c r="N4" i="6"/>
  <c r="P4" i="6"/>
  <c r="N120" i="6"/>
  <c r="P120" i="6"/>
  <c r="N235" i="6"/>
  <c r="P235" i="6"/>
  <c r="K36" i="10"/>
  <c r="L36" i="10" s="1"/>
  <c r="M36" i="10" s="1"/>
  <c r="N41" i="10"/>
  <c r="P41" i="10"/>
  <c r="N42" i="6"/>
  <c r="P42" i="6"/>
  <c r="N246" i="6"/>
  <c r="P246" i="6"/>
  <c r="L31" i="10"/>
  <c r="M31" i="10" s="1"/>
  <c r="N48" i="6"/>
  <c r="P48" i="6"/>
  <c r="N100" i="6"/>
  <c r="P100" i="6"/>
  <c r="N5" i="7"/>
  <c r="O5" i="7" s="1"/>
  <c r="N168" i="6"/>
  <c r="P168" i="6"/>
  <c r="N283" i="6"/>
  <c r="P283" i="6"/>
  <c r="N158" i="5"/>
  <c r="P158" i="5"/>
  <c r="N84" i="10"/>
  <c r="P84" i="10"/>
  <c r="N90" i="6"/>
  <c r="P90" i="6"/>
  <c r="N174" i="6"/>
  <c r="P174" i="6"/>
  <c r="N58" i="10"/>
  <c r="P58" i="10"/>
  <c r="N237" i="5"/>
  <c r="P237" i="5"/>
  <c r="N101" i="6"/>
  <c r="P101" i="6"/>
  <c r="N253" i="7"/>
  <c r="O253" i="7" s="1"/>
  <c r="N211" i="7"/>
  <c r="O211" i="7" s="1"/>
  <c r="N232" i="7"/>
  <c r="G228" i="7"/>
  <c r="Q228" i="7"/>
  <c r="G210" i="7"/>
  <c r="Q210" i="7"/>
  <c r="G194" i="7"/>
  <c r="Q194" i="7"/>
  <c r="G178" i="7"/>
  <c r="Q178" i="7"/>
  <c r="G49" i="7"/>
  <c r="Q49" i="7"/>
  <c r="G63" i="7"/>
  <c r="Q63" i="7"/>
  <c r="G156" i="7"/>
  <c r="Q156" i="7"/>
  <c r="G153" i="7"/>
  <c r="Q153" i="7"/>
  <c r="G137" i="7"/>
  <c r="Q137" i="7"/>
  <c r="Q135" i="7"/>
  <c r="N191" i="6"/>
  <c r="P191" i="6"/>
  <c r="M54" i="10"/>
  <c r="K54" i="10"/>
  <c r="L54" i="10" s="1"/>
  <c r="N222" i="7"/>
  <c r="O222" i="7" s="1"/>
  <c r="N44" i="6"/>
  <c r="P44" i="6"/>
  <c r="N50" i="6"/>
  <c r="P50" i="6"/>
  <c r="N197" i="6"/>
  <c r="P197" i="6"/>
  <c r="N178" i="5"/>
  <c r="P178" i="5"/>
  <c r="N57" i="5"/>
  <c r="P57" i="5"/>
  <c r="M28" i="10"/>
  <c r="K28" i="10"/>
  <c r="L28" i="10" s="1"/>
  <c r="N92" i="7"/>
  <c r="O92" i="7" s="1"/>
  <c r="N103" i="6"/>
  <c r="P103" i="6"/>
  <c r="N262" i="5"/>
  <c r="P262" i="5"/>
  <c r="N217" i="5"/>
  <c r="P217" i="5"/>
  <c r="G179" i="7"/>
  <c r="Q179" i="7"/>
  <c r="G269" i="7"/>
  <c r="Q269" i="7"/>
  <c r="G276" i="7"/>
  <c r="Q276" i="7"/>
  <c r="G131" i="7"/>
  <c r="Q131" i="7"/>
  <c r="N254" i="6"/>
  <c r="P254" i="6"/>
  <c r="N91" i="10"/>
  <c r="P91" i="10"/>
  <c r="N223" i="6"/>
  <c r="P223" i="6"/>
  <c r="N87" i="7"/>
  <c r="N145" i="6"/>
  <c r="P145" i="6"/>
  <c r="N55" i="10"/>
  <c r="P55" i="10"/>
  <c r="N93" i="5"/>
  <c r="P93" i="5"/>
  <c r="N281" i="6"/>
  <c r="P281" i="6"/>
  <c r="N271" i="5"/>
  <c r="P271" i="5"/>
  <c r="N31" i="6"/>
  <c r="P31" i="6"/>
  <c r="N146" i="5"/>
  <c r="P146" i="5"/>
  <c r="Q72" i="7"/>
  <c r="N151" i="7"/>
  <c r="N141" i="5"/>
  <c r="P141" i="5"/>
  <c r="N209" i="6"/>
  <c r="P209" i="6"/>
  <c r="N63" i="6"/>
  <c r="P63" i="6"/>
  <c r="N225" i="5"/>
  <c r="P225" i="5"/>
  <c r="N42" i="5"/>
  <c r="P42" i="5"/>
  <c r="N126" i="7"/>
  <c r="O126" i="7" s="1"/>
  <c r="M52" i="10"/>
  <c r="K52" i="10"/>
  <c r="L52" i="10" s="1"/>
  <c r="M57" i="10"/>
  <c r="K57" i="10"/>
  <c r="L57" i="10" s="1"/>
  <c r="N48" i="5"/>
  <c r="P48" i="5"/>
  <c r="N5" i="6"/>
  <c r="P5" i="6"/>
  <c r="N94" i="10"/>
  <c r="P94" i="10"/>
  <c r="N111" i="7"/>
  <c r="O111" i="7" s="1"/>
  <c r="N273" i="5"/>
  <c r="P273" i="5"/>
  <c r="N69" i="6"/>
  <c r="P69" i="6"/>
  <c r="N90" i="5"/>
  <c r="P90" i="5"/>
  <c r="N85" i="6"/>
  <c r="P85" i="6"/>
  <c r="N59" i="6"/>
  <c r="P59" i="6"/>
  <c r="N122" i="6"/>
  <c r="P122" i="6"/>
  <c r="N112" i="5"/>
  <c r="P112" i="5"/>
  <c r="N211" i="6"/>
  <c r="P211" i="6"/>
  <c r="N232" i="6"/>
  <c r="P232" i="6"/>
  <c r="G99" i="7"/>
  <c r="Q99" i="7"/>
  <c r="G97" i="7"/>
  <c r="Q97" i="7"/>
  <c r="G81" i="7"/>
  <c r="Q81" i="7"/>
  <c r="G65" i="7"/>
  <c r="G192" i="7"/>
  <c r="Q192" i="7"/>
  <c r="G190" i="7"/>
  <c r="G123" i="7"/>
  <c r="Q123" i="7"/>
  <c r="Q280" i="7"/>
  <c r="G84" i="7"/>
  <c r="Q84" i="7"/>
  <c r="G68" i="7"/>
  <c r="Q68" i="7"/>
  <c r="N175" i="5"/>
  <c r="P175" i="5"/>
  <c r="N191" i="7"/>
  <c r="O191" i="7" s="1"/>
  <c r="N243" i="5"/>
  <c r="P243" i="5"/>
  <c r="N222" i="6"/>
  <c r="P222" i="6"/>
  <c r="N285" i="7"/>
  <c r="N44" i="5"/>
  <c r="P44" i="5"/>
  <c r="N50" i="7"/>
  <c r="O50" i="7" s="1"/>
  <c r="N180" i="7"/>
  <c r="O180" i="7" s="1"/>
  <c r="N23" i="10"/>
  <c r="P23" i="10"/>
  <c r="N166" i="5"/>
  <c r="P166" i="5"/>
  <c r="G52" i="7"/>
  <c r="Q52" i="7"/>
  <c r="G4" i="7"/>
  <c r="Q4" i="7"/>
  <c r="N113" i="6"/>
  <c r="P113" i="6"/>
  <c r="G20" i="7"/>
  <c r="G258" i="7"/>
  <c r="Q258" i="7"/>
  <c r="N7" i="6"/>
  <c r="P7" i="6"/>
  <c r="N170" i="6"/>
  <c r="P170" i="6"/>
  <c r="N165" i="6"/>
  <c r="P165" i="6"/>
  <c r="N181" i="6"/>
  <c r="P181" i="6"/>
  <c r="N202" i="6"/>
  <c r="P202" i="6"/>
  <c r="N161" i="6"/>
  <c r="P161" i="6"/>
  <c r="N260" i="6"/>
  <c r="P260" i="6"/>
  <c r="K92" i="10"/>
  <c r="L92" i="10" s="1"/>
  <c r="M92" i="10" s="1"/>
  <c r="N224" i="6"/>
  <c r="P224" i="6"/>
  <c r="N67" i="5"/>
  <c r="P67" i="5"/>
  <c r="N88" i="6"/>
  <c r="P88" i="6"/>
  <c r="M14" i="10"/>
  <c r="K14" i="10"/>
  <c r="L14" i="10" s="1"/>
  <c r="N83" i="6"/>
  <c r="P83" i="6"/>
  <c r="N266" i="6"/>
  <c r="P266" i="6"/>
  <c r="K20" i="10"/>
  <c r="L20" i="10" s="1"/>
  <c r="M20" i="10" s="1"/>
  <c r="K46" i="10"/>
  <c r="L46" i="10" s="1"/>
  <c r="M46" i="10" s="1"/>
  <c r="N183" i="6"/>
  <c r="P183" i="6"/>
  <c r="N126" i="6"/>
  <c r="P126" i="6"/>
  <c r="N241" i="5"/>
  <c r="P241" i="5"/>
  <c r="N37" i="6"/>
  <c r="P37" i="6"/>
  <c r="N58" i="6"/>
  <c r="P58" i="6"/>
  <c r="N283" i="5"/>
  <c r="P283" i="5"/>
  <c r="N111" i="6"/>
  <c r="P111" i="6"/>
  <c r="N69" i="5"/>
  <c r="P69" i="5"/>
  <c r="N43" i="7"/>
  <c r="O43" i="7" s="1"/>
  <c r="N174" i="7"/>
  <c r="O174" i="7" s="1"/>
  <c r="N85" i="5"/>
  <c r="P85" i="5"/>
  <c r="N200" i="7"/>
  <c r="N59" i="5"/>
  <c r="P59" i="5"/>
  <c r="N190" i="6"/>
  <c r="P190" i="6"/>
  <c r="N258" i="7"/>
  <c r="O258" i="7" s="1"/>
  <c r="N101" i="5"/>
  <c r="P101" i="5"/>
  <c r="N263" i="7"/>
  <c r="N122" i="5"/>
  <c r="P122" i="5"/>
  <c r="N253" i="6"/>
  <c r="P253" i="6"/>
  <c r="N65" i="7"/>
  <c r="O65" i="7" s="1"/>
  <c r="N22" i="10"/>
  <c r="P22" i="10"/>
  <c r="N70" i="6"/>
  <c r="P70" i="6"/>
  <c r="N43" i="10"/>
  <c r="P43" i="10"/>
  <c r="G226" i="7"/>
  <c r="Q226" i="7"/>
  <c r="G240" i="7"/>
  <c r="Q240" i="7"/>
  <c r="G224" i="7"/>
  <c r="Q224" i="7"/>
  <c r="G208" i="7"/>
  <c r="Q208" i="7"/>
  <c r="G79" i="7"/>
  <c r="Q79" i="7"/>
  <c r="G29" i="7"/>
  <c r="Q29" i="7"/>
  <c r="G250" i="7"/>
  <c r="Q250" i="7"/>
  <c r="G211" i="7"/>
  <c r="G195" i="7"/>
  <c r="Q195" i="7"/>
  <c r="Q214" i="7"/>
  <c r="N2" i="10"/>
  <c r="P2" i="10"/>
  <c r="N60" i="7"/>
  <c r="O60" i="7" s="1"/>
  <c r="N33" i="10"/>
  <c r="P33" i="10"/>
  <c r="N185" i="6"/>
  <c r="P185" i="6"/>
  <c r="N12" i="7"/>
  <c r="O12" i="7" s="1"/>
  <c r="N133" i="7"/>
  <c r="N180" i="6"/>
  <c r="P180" i="6"/>
  <c r="G27" i="7"/>
  <c r="Q27" i="7"/>
  <c r="N45" i="6"/>
  <c r="P45" i="6"/>
  <c r="N280" i="6"/>
  <c r="P280" i="6"/>
  <c r="N72" i="5"/>
  <c r="P72" i="5"/>
  <c r="G36" i="7"/>
  <c r="Q36" i="7"/>
  <c r="N92" i="6"/>
  <c r="P92" i="6"/>
  <c r="N18" i="6"/>
  <c r="P18" i="6"/>
  <c r="N168" i="5"/>
  <c r="P168" i="5"/>
  <c r="N169" i="5"/>
  <c r="P169" i="5"/>
  <c r="G50" i="7"/>
  <c r="G163" i="7"/>
  <c r="Q163" i="7"/>
  <c r="G147" i="7"/>
  <c r="Q147" i="7"/>
  <c r="Q71" i="7"/>
  <c r="N65" i="10"/>
  <c r="P65" i="10"/>
  <c r="N66" i="6"/>
  <c r="P66" i="6"/>
  <c r="N18" i="7"/>
  <c r="O18" i="7" s="1"/>
  <c r="N87" i="6"/>
  <c r="P87" i="6"/>
  <c r="M13" i="10"/>
  <c r="K13" i="10"/>
  <c r="L13" i="10" s="1"/>
  <c r="N30" i="6"/>
  <c r="P30" i="6"/>
  <c r="K29" i="10"/>
  <c r="L29" i="10" s="1"/>
  <c r="M29" i="10" s="1"/>
  <c r="K71" i="10"/>
  <c r="L71" i="10" s="1"/>
  <c r="M71" i="10" s="1"/>
  <c r="N109" i="6"/>
  <c r="P109" i="6"/>
  <c r="N19" i="6"/>
  <c r="P19" i="6"/>
  <c r="Q118" i="7"/>
  <c r="N203" i="5"/>
  <c r="P203" i="5"/>
  <c r="N77" i="10"/>
  <c r="P77" i="10"/>
  <c r="N209" i="5"/>
  <c r="P209" i="5"/>
  <c r="N73" i="6"/>
  <c r="P73" i="6"/>
  <c r="N235" i="5"/>
  <c r="P235" i="5"/>
  <c r="N58" i="5"/>
  <c r="P58" i="5"/>
  <c r="N189" i="6"/>
  <c r="P189" i="6"/>
  <c r="N257" i="7"/>
  <c r="Q22" i="7"/>
  <c r="N231" i="6"/>
  <c r="P231" i="6"/>
  <c r="N174" i="5"/>
  <c r="P174" i="5"/>
  <c r="N242" i="6"/>
  <c r="P242" i="6"/>
  <c r="Q262" i="7"/>
  <c r="N200" i="6"/>
  <c r="P200" i="6"/>
  <c r="N190" i="7"/>
  <c r="O190" i="7" s="1"/>
  <c r="N258" i="6"/>
  <c r="P258" i="6"/>
  <c r="N263" i="6"/>
  <c r="P263" i="6"/>
  <c r="N75" i="7"/>
  <c r="O75" i="7" s="1"/>
  <c r="K64" i="10"/>
  <c r="L64" i="10" s="1"/>
  <c r="M64" i="10" s="1"/>
  <c r="N211" i="5"/>
  <c r="P211" i="5"/>
  <c r="N70" i="7"/>
  <c r="G113" i="7"/>
  <c r="Q113" i="7"/>
  <c r="G127" i="7"/>
  <c r="Q127" i="7"/>
  <c r="G111" i="7"/>
  <c r="Q111" i="7"/>
  <c r="G95" i="7"/>
  <c r="Q95" i="7"/>
  <c r="G206" i="7"/>
  <c r="Q206" i="7"/>
  <c r="G172" i="7"/>
  <c r="Q172" i="7"/>
  <c r="G169" i="7"/>
  <c r="Q169" i="7"/>
  <c r="G100" i="7"/>
  <c r="Q100" i="7"/>
  <c r="G82" i="7"/>
  <c r="Q82" i="7"/>
  <c r="G66" i="7"/>
  <c r="Q66" i="7"/>
  <c r="N191" i="5"/>
  <c r="P191" i="5"/>
  <c r="N222" i="5"/>
  <c r="P222" i="5"/>
  <c r="N285" i="6"/>
  <c r="P285" i="6"/>
  <c r="N185" i="7"/>
  <c r="O185" i="7" s="1"/>
  <c r="N74" i="10" l="1"/>
  <c r="P74" i="10"/>
  <c r="N7" i="10"/>
  <c r="P7" i="10"/>
  <c r="N24" i="10"/>
  <c r="P24" i="10"/>
  <c r="N45" i="10"/>
  <c r="P45" i="10"/>
  <c r="N5" i="10"/>
  <c r="P5" i="10"/>
  <c r="P32" i="10"/>
  <c r="N32" i="10"/>
  <c r="N78" i="10"/>
  <c r="P78" i="10"/>
  <c r="N53" i="10"/>
  <c r="P53" i="10"/>
  <c r="N72" i="10"/>
  <c r="P72" i="10"/>
  <c r="N73" i="10"/>
  <c r="P73" i="10"/>
  <c r="N68" i="10"/>
  <c r="P68" i="10"/>
  <c r="N42" i="10"/>
  <c r="P42" i="10"/>
  <c r="N46" i="10"/>
  <c r="P46" i="10"/>
  <c r="N25" i="10"/>
  <c r="P25" i="10"/>
  <c r="N88" i="10"/>
  <c r="P88" i="10"/>
  <c r="N31" i="10"/>
  <c r="P31" i="10"/>
  <c r="N37" i="10"/>
  <c r="P37" i="10"/>
  <c r="N20" i="10"/>
  <c r="P20" i="10"/>
  <c r="N89" i="10"/>
  <c r="P89" i="10"/>
  <c r="P81" i="10"/>
  <c r="N81" i="10"/>
  <c r="N71" i="10"/>
  <c r="P71" i="10"/>
  <c r="N36" i="10"/>
  <c r="P36" i="10"/>
  <c r="N64" i="10"/>
  <c r="P64" i="10"/>
  <c r="P29" i="10"/>
  <c r="N29" i="10"/>
  <c r="N21" i="10"/>
  <c r="P21" i="10"/>
  <c r="P92" i="10"/>
  <c r="N92" i="10"/>
  <c r="N16" i="10"/>
  <c r="P16" i="10"/>
  <c r="N52" i="10"/>
  <c r="P52" i="10"/>
  <c r="O281" i="7"/>
  <c r="Q281" i="7"/>
  <c r="Q222" i="7"/>
  <c r="O11" i="7"/>
  <c r="Q11" i="7"/>
  <c r="Q34" i="7"/>
  <c r="N14" i="10"/>
  <c r="P14" i="10"/>
  <c r="Q43" i="7"/>
  <c r="Q112" i="7"/>
  <c r="N13" i="10"/>
  <c r="P13" i="10"/>
  <c r="N54" i="10"/>
  <c r="P54" i="10"/>
  <c r="P60" i="10"/>
  <c r="N60" i="10"/>
  <c r="N4" i="10"/>
  <c r="P4" i="10"/>
  <c r="O200" i="7"/>
  <c r="Q200" i="7"/>
  <c r="N39" i="10"/>
  <c r="P39" i="10"/>
  <c r="O248" i="7"/>
  <c r="Q248" i="7"/>
  <c r="Q238" i="7"/>
  <c r="Q90" i="7"/>
  <c r="Q141" i="7"/>
  <c r="Q174" i="7"/>
  <c r="N67" i="10"/>
  <c r="P67" i="10"/>
  <c r="O39" i="7"/>
  <c r="Q39" i="7"/>
  <c r="Q265" i="7"/>
  <c r="O9" i="7"/>
  <c r="Q9" i="7"/>
  <c r="O150" i="7"/>
  <c r="Q150" i="7"/>
  <c r="Q191" i="7"/>
  <c r="Q185" i="7"/>
  <c r="Q132" i="7"/>
  <c r="N10" i="10"/>
  <c r="P10" i="10"/>
  <c r="Q243" i="7"/>
  <c r="O149" i="7"/>
  <c r="Q149" i="7"/>
  <c r="Q126" i="7"/>
  <c r="O232" i="7"/>
  <c r="Q232" i="7"/>
  <c r="Q207" i="7"/>
  <c r="O70" i="7"/>
  <c r="Q70" i="7"/>
  <c r="N28" i="10"/>
  <c r="P28" i="10"/>
  <c r="O279" i="7"/>
  <c r="Q279" i="7"/>
  <c r="N70" i="10"/>
  <c r="P70" i="10"/>
  <c r="O257" i="7"/>
  <c r="Q257" i="7"/>
  <c r="O134" i="7"/>
  <c r="Q134" i="7"/>
  <c r="Q202" i="7"/>
  <c r="Q190" i="7"/>
  <c r="O86" i="7"/>
  <c r="Q86" i="7"/>
  <c r="O216" i="7"/>
  <c r="Q216" i="7"/>
  <c r="Q227" i="7"/>
  <c r="N57" i="10"/>
  <c r="P57" i="10"/>
  <c r="O133" i="7"/>
  <c r="Q133" i="7"/>
  <c r="N49" i="10"/>
  <c r="P49" i="10"/>
  <c r="O6" i="7"/>
  <c r="Q6" i="7"/>
  <c r="Q20" i="7"/>
  <c r="O285" i="7"/>
  <c r="Q285" i="7"/>
  <c r="Q180" i="7"/>
  <c r="Q237" i="7"/>
  <c r="O182" i="7"/>
  <c r="Q182" i="7"/>
  <c r="Q259" i="7"/>
  <c r="O263" i="7"/>
  <c r="Q263" i="7"/>
  <c r="N61" i="10"/>
  <c r="P61" i="10"/>
  <c r="O284" i="7"/>
  <c r="Q284" i="7"/>
  <c r="N44" i="10"/>
  <c r="P44" i="10"/>
  <c r="O167" i="7"/>
  <c r="Q167" i="7"/>
  <c r="Q175" i="7"/>
  <c r="O152" i="7"/>
  <c r="Q152" i="7"/>
  <c r="Q242" i="7"/>
  <c r="Q116" i="7"/>
  <c r="N40" i="10"/>
  <c r="P40" i="10"/>
  <c r="N12" i="10"/>
  <c r="P12" i="10"/>
  <c r="P9" i="10"/>
  <c r="N9" i="10"/>
  <c r="O229" i="7"/>
  <c r="Q229" i="7"/>
  <c r="Q158" i="7"/>
  <c r="Q159" i="7"/>
  <c r="P80" i="10"/>
  <c r="N80" i="10"/>
  <c r="N8" i="10"/>
  <c r="P8" i="10"/>
  <c r="O151" i="7"/>
  <c r="Q151" i="7"/>
  <c r="Q140" i="7"/>
  <c r="O2" i="7"/>
  <c r="Q2" i="7"/>
  <c r="O54" i="7"/>
  <c r="Q54" i="7"/>
  <c r="Q122" i="7"/>
  <c r="Q65" i="7"/>
  <c r="O87" i="7"/>
  <c r="Q87" i="7"/>
  <c r="Q50" i="7"/>
  <c r="O101" i="7"/>
  <c r="Q101" i="7"/>
  <c r="Q253" i="7"/>
  <c r="Q44" i="7"/>
  <c r="Q75" i="7"/>
  <c r="Q205" i="7"/>
  <c r="O184" i="7"/>
  <c r="Q184" i="7"/>
  <c r="N6" i="10"/>
  <c r="P6" i="10"/>
  <c r="N30" i="10"/>
  <c r="P30" i="10"/>
  <c r="Q45" i="7"/>
  <c r="O247" i="7"/>
  <c r="Q247" i="7"/>
  <c r="O198" i="7"/>
  <c r="Q198" i="7"/>
  <c r="Q211" i="7"/>
  <c r="Q18" i="7"/>
  <c r="Q12" i="7"/>
  <c r="Q60" i="7"/>
  <c r="O201" i="7"/>
  <c r="Q201" i="7"/>
  <c r="O106" i="7"/>
  <c r="Q106" i="7"/>
  <c r="Q221" i="7"/>
  <c r="O117" i="7"/>
  <c r="Q117" i="7"/>
  <c r="Q96" i="7"/>
  <c r="O10" i="7"/>
  <c r="Q10" i="7"/>
  <c r="O119" i="7"/>
  <c r="Q119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B012A1-8A8C-46CB-9D74-96D616C40E0D}" name="eurofxref-hist" type="6" refreshedVersion="8" background="1" saveData="1">
    <textPr codePage="850" sourceFile="C:\Users\Paolo\Desktop\eurofxref-hist.csv" tab="0" comma="1">
      <textFields count="43">
        <textField type="YMD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2C6D7031-0236-42BD-A35C-2C130EE8D133}" name="MSCI GERMANY" type="6" refreshedVersion="8" background="1" saveData="1">
    <textPr codePage="850" sourceFile="C:\Users\Paolo\Documents\GitHub\Stock-Indexes-Historical-Data\NET\EUR\LARGE_AND_MID_CAP\COUNTRIES\MSCI GERMANY.csv" tab="0" comma="1">
      <textFields count="2">
        <textField/>
        <textField/>
      </textFields>
    </textPr>
  </connection>
  <connection id="3" xr16:uid="{DC76631C-AA26-4BB6-A174-4AD0A7FFDE08}" name="MSCI GERMANY1" type="6" refreshedVersion="8" background="1" saveData="1">
    <textPr codePage="850" sourceFile="C:\Users\Paolo\Documents\GitHub\Stock-Indexes-Historical-Data\NET\USD\LARGE_AND_MID_CAP\COUNTRIES\MSCI GERMANY.csv" tab="0" comma="1">
      <textFields count="2">
        <textField/>
        <textField/>
      </textFields>
    </textPr>
  </connection>
  <connection id="4" xr16:uid="{CD99E2C2-A8EF-4AE9-A917-B53A59875583}" name="MSCI USA" type="6" refreshedVersion="8" background="1" saveData="1">
    <textPr codePage="850" sourceFile="C:\Users\Paolo\Documents\GitHub\Stock-Indexes-Historical-Data\NET\EUR\LARGE_AND_MID_CAP\COUNTRIES\MSCI USA.csv" tab="0" comma="1">
      <textFields count="2">
        <textField/>
        <textField/>
      </textFields>
    </textPr>
  </connection>
  <connection id="5" xr16:uid="{1FFA9670-CEE0-42DB-9A98-2041C47A7A6E}" name="MSCI USA1" type="6" refreshedVersion="8" background="1" saveData="1">
    <textPr codePage="850" sourceFile="C:\Users\Paolo\Documents\GitHub\Stock-Indexes-Historical-Data\NET\USD\LARGE_AND_MID_CAP\COUNTRIES\MSCI USA.csv" tab="0" comma="1">
      <textFields count="2">
        <textField/>
        <textField/>
      </textFields>
    </textPr>
  </connection>
  <connection id="6" xr16:uid="{132F618A-A3BF-47B1-9819-7B7C22082CC8}" name="XD9U.MI" type="6" refreshedVersion="8" background="1" saveData="1">
    <textPr codePage="850" sourceFile="C:\Users\Paolo\Documents\GitHub\Stock-Indexes-Historical-Data\ETF\dati\XD9U.MI.csv" tab="0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<sst xmlns="http://schemas.openxmlformats.org/spreadsheetml/2006/main" count="2750" uniqueCount="386">
  <si>
    <t>Date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</si>
  <si>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</si>
  <si>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</si>
  <si>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</si>
  <si>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</si>
  <si>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</si>
  <si>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</si>
  <si>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</si>
  <si>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</si>
  <si>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</si>
  <si>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</si>
  <si>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</si>
  <si>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</si>
  <si>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</si>
  <si>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</si>
  <si>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</si>
  <si>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</si>
  <si>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</si>
  <si>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</si>
  <si>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</si>
  <si>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</si>
  <si>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</si>
  <si>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</si>
  <si>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</si>
  <si>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</si>
  <si>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</si>
  <si>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</si>
  <si>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</si>
  <si>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</si>
  <si>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</si>
  <si>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</si>
  <si>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</si>
  <si>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</si>
  <si>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</si>
  <si>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</si>
  <si>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</si>
  <si>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</si>
  <si>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</si>
  <si>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</si>
  <si>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</si>
  <si>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</si>
  <si>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</si>
  <si>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</si>
  <si>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</si>
  <si>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</si>
  <si>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</si>
  <si>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</si>
  <si>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</si>
  <si>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</si>
  <si>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</si>
  <si>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</si>
  <si>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</si>
  <si>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</si>
  <si>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</si>
  <si>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</si>
  <si>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</si>
  <si>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</si>
  <si>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</si>
  <si>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</si>
  <si>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</si>
  <si>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</si>
  <si>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</si>
  <si>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</si>
  <si>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</si>
  <si>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</si>
  <si>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</si>
  <si>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</si>
  <si>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</si>
  <si>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</si>
  <si>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</si>
  <si>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</si>
  <si>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</si>
  <si>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</si>
  <si>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</si>
  <si>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</si>
  <si>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</si>
  <si>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</si>
  <si>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</si>
  <si>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</si>
  <si>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</si>
  <si>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</si>
  <si>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</si>
  <si>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</si>
  <si>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</si>
  <si>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</si>
  <si>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</si>
  <si>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</si>
  <si>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</si>
  <si>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</si>
  <si>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</si>
  <si>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</si>
  <si>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</si>
  <si>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</si>
  <si>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</si>
  <si>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</si>
  <si>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</si>
  <si>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</si>
  <si>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</si>
  <si>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</si>
  <si>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</si>
  <si>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</si>
  <si>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</si>
  <si>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</si>
  <si>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</si>
  <si>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</si>
  <si>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</si>
  <si>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</si>
  <si>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</si>
  <si>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</si>
  <si>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</si>
  <si>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</si>
  <si>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</si>
  <si>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</si>
  <si>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</si>
  <si>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</si>
  <si>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</si>
  <si>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</si>
  <si>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</si>
  <si>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</si>
  <si>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</si>
  <si>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</si>
  <si>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</si>
  <si>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</si>
  <si>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</si>
  <si>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</si>
  <si>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</si>
  <si>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</si>
  <si>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</si>
  <si>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</si>
  <si>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</si>
  <si>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</si>
  <si>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</si>
  <si>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</si>
  <si>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</si>
  <si>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</si>
  <si>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</si>
  <si>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</si>
  <si>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</si>
  <si>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</si>
  <si>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</si>
  <si>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</si>
  <si>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</si>
  <si>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</si>
  <si>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</si>
  <si>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</si>
  <si>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</si>
  <si>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</si>
  <si>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</si>
  <si>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</si>
  <si>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</si>
  <si>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</si>
  <si>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</si>
  <si>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</si>
  <si>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</si>
  <si>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</si>
  <si>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</si>
  <si>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</si>
  <si>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</si>
  <si>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</si>
  <si>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</si>
  <si>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</si>
  <si>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</si>
  <si>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</si>
  <si>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</si>
  <si>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</si>
  <si>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</si>
  <si>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</si>
  <si>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</si>
  <si>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</si>
  <si>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</si>
  <si>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</si>
  <si>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</si>
  <si>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</si>
  <si>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</si>
  <si>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</si>
  <si>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</si>
  <si>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</si>
  <si>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</si>
  <si>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</si>
  <si>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</si>
  <si>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</si>
  <si>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</si>
  <si>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</si>
  <si>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</si>
  <si>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</si>
  <si>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</si>
  <si>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</si>
  <si>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</si>
  <si>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</si>
  <si>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</si>
  <si>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</si>
  <si>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</si>
  <si>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</si>
  <si>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</si>
  <si>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</si>
  <si>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</si>
  <si>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</si>
  <si>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</si>
  <si>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</si>
  <si>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</si>
  <si>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</si>
  <si>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</si>
  <si>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</si>
  <si>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</si>
  <si>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</si>
  <si>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</si>
  <si>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</si>
  <si>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</si>
  <si>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</si>
  <si>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</si>
  <si>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</si>
  <si>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</si>
  <si>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</si>
  <si>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</si>
  <si>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</si>
  <si>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</si>
  <si>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</si>
  <si>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</si>
  <si>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</si>
  <si>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</si>
  <si>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</si>
  <si>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</si>
  <si>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</si>
  <si>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</si>
  <si>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</si>
  <si>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</si>
  <si>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</si>
  <si>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</si>
  <si>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</si>
  <si>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</si>
  <si>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</si>
  <si>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</si>
  <si>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</si>
  <si>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</si>
  <si>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</si>
  <si>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</si>
  <si>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</si>
  <si>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</si>
  <si>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</si>
  <si>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</si>
  <si>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</si>
  <si>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</si>
  <si>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</si>
  <si>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</si>
  <si>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</si>
  <si>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</si>
  <si>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</si>
  <si>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</si>
  <si>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</si>
  <si>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</si>
  <si>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</si>
  <si>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</si>
  <si>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</si>
  <si>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</si>
  <si>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</si>
  <si>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</si>
  <si>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</si>
  <si>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</si>
  <si>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</si>
  <si>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</si>
  <si>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</si>
  <si>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</si>
  <si>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</si>
  <si>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</si>
  <si>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</si>
  <si>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</si>
  <si>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</si>
  <si>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</si>
  <si>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</si>
  <si>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</si>
  <si>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</si>
  <si>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</si>
  <si>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</si>
  <si>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</si>
  <si>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</si>
  <si>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</si>
  <si>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</si>
  <si>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</si>
  <si>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</si>
  <si>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</si>
  <si>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</si>
  <si>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</si>
  <si>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</si>
  <si>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</si>
  <si>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</si>
  <si>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</si>
  <si>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</si>
  <si>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</si>
  <si>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</si>
  <si>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</si>
  <si>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</si>
  <si>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</si>
  <si>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</si>
  <si>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</si>
  <si>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</si>
  <si>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</si>
  <si>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</si>
  <si>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MSCI USA EUR</t>
  </si>
  <si>
    <t>MSCI GERMANY EUR</t>
  </si>
  <si>
    <t>MSCI USA USD</t>
  </si>
  <si>
    <t>MSCI GERMANY USD</t>
  </si>
  <si>
    <t>USD</t>
  </si>
  <si>
    <t>JPY</t>
  </si>
  <si>
    <t>BGN</t>
  </si>
  <si>
    <t>CYP</t>
  </si>
  <si>
    <t>CZK</t>
  </si>
  <si>
    <t>DKK</t>
  </si>
  <si>
    <t>EEK</t>
  </si>
  <si>
    <t>GBP</t>
  </si>
  <si>
    <t>HUF</t>
  </si>
  <si>
    <t>LTL</t>
  </si>
  <si>
    <t>LVL</t>
  </si>
  <si>
    <t>MTL</t>
  </si>
  <si>
    <t>PLN</t>
  </si>
  <si>
    <t>ROL</t>
  </si>
  <si>
    <t>RON</t>
  </si>
  <si>
    <t>SEK</t>
  </si>
  <si>
    <t>SIT</t>
  </si>
  <si>
    <t>SKK</t>
  </si>
  <si>
    <t>CHF</t>
  </si>
  <si>
    <t>ISK</t>
  </si>
  <si>
    <t>NOK</t>
  </si>
  <si>
    <t>HRK</t>
  </si>
  <si>
    <t>RUB</t>
  </si>
  <si>
    <t>TRL</t>
  </si>
  <si>
    <t>TRY</t>
  </si>
  <si>
    <t>AUD</t>
  </si>
  <si>
    <t>BRL</t>
  </si>
  <si>
    <t>CAD</t>
  </si>
  <si>
    <t>CNY</t>
  </si>
  <si>
    <t>HKD</t>
  </si>
  <si>
    <t>IDR</t>
  </si>
  <si>
    <t>ILS</t>
  </si>
  <si>
    <t>INR</t>
  </si>
  <si>
    <t>KRW</t>
  </si>
  <si>
    <t>MXN</t>
  </si>
  <si>
    <t>MYR</t>
  </si>
  <si>
    <t>NZD</t>
  </si>
  <si>
    <t>PHP</t>
  </si>
  <si>
    <t>SGD</t>
  </si>
  <si>
    <t>THB</t>
  </si>
  <si>
    <t>ZAR</t>
  </si>
  <si>
    <t>Data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</si>
  <si>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</si>
  <si>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</si>
  <si>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</si>
  <si>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</si>
  <si>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</si>
  <si>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</si>
  <si>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</si>
  <si>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</si>
  <si>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</si>
  <si>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</si>
  <si>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</si>
  <si>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</si>
  <si>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</si>
  <si>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1 EUR vale quanti USD</t>
  </si>
  <si>
    <t>controlliamo se funziona il cambio Germany</t>
  </si>
  <si>
    <t>controlliamo se funziona il cambio USA</t>
  </si>
  <si>
    <t>compro MSCI USA EUR</t>
  </si>
  <si>
    <t>lo tengo 1 anno</t>
  </si>
  <si>
    <t>Data acquisto</t>
  </si>
  <si>
    <t>Quote</t>
  </si>
  <si>
    <t>Valore finale</t>
  </si>
  <si>
    <t>ho 1k EUR</t>
  </si>
  <si>
    <t>Rendimento</t>
  </si>
  <si>
    <t>compro MSCI USA USD</t>
  </si>
  <si>
    <t>la banca mi cambia in USD</t>
  </si>
  <si>
    <t>la banca mi ricambia in EUR</t>
  </si>
  <si>
    <t>Valore finale USD</t>
  </si>
  <si>
    <t>Valore finale EUR</t>
  </si>
  <si>
    <t>1 EUR vale quanti GBP</t>
  </si>
  <si>
    <t>compro MSCI Germany EUR</t>
  </si>
  <si>
    <t>compro MSCI Germany USD</t>
  </si>
  <si>
    <t>1 USD vale quanti GBP</t>
  </si>
  <si>
    <t>ho 1k GBP</t>
  </si>
  <si>
    <t>la banca mi cambia in EUR</t>
  </si>
  <si>
    <t>la banca mi ricambia in GBP</t>
  </si>
  <si>
    <t>EUR partenza</t>
  </si>
  <si>
    <t>USD partenza</t>
  </si>
  <si>
    <t>Valore finale GBP</t>
  </si>
  <si>
    <t>XD9U.L USD</t>
  </si>
  <si>
    <t>XD9U.MI EUR</t>
  </si>
  <si>
    <t>controllo se il cambio funziona</t>
  </si>
  <si>
    <t>compro XD9U.MI EUR</t>
  </si>
  <si>
    <t>compro XD9U.L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</si>
</sst>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7030A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18" fillId="0" borderId="0" xfId="0" applyFont="1"/>
    <xf numFmtId="2" fontId="0" fillId="0" borderId="0" xfId="0" applyNumberFormat="1"/>
    <xf numFmtId="0" fontId="18" fillId="0" borderId="0" xfId="0" applyFont="1" applyAlignment="1">
      <alignment horizontal="center" vertical="center"/>
    </xf>
    <xf numFmtId="2" fontId="18" fillId="0" borderId="0" xfId="0" applyNumberFormat="1" applyFont="1" applyAlignment="1">
      <alignment horizontal="center" vertical="center" wrapText="1"/>
    </xf>
    <xf numFmtId="14" fontId="0" fillId="0" borderId="0" xfId="0" applyNumberFormat="1"/>
    <xf numFmtId="0" fontId="19" fillId="0" borderId="0" xfId="0" applyFont="1"/>
    <xf numFmtId="0" fontId="19" fillId="0" borderId="0" xfId="0" applyFont="1" applyAlignment="1">
      <alignment horizontal="center" vertical="center" wrapText="1"/>
    </xf>
    <xf numFmtId="3" fontId="0" fillId="0" borderId="0" xfId="0" applyNumberFormat="1"/>
    <xf numFmtId="9" fontId="18" fillId="0" borderId="0" xfId="42" applyFont="1"/>
    <xf numFmtId="9" fontId="0" fillId="0" borderId="0" xfId="42" applyFont="1"/>
    <xf numFmtId="2" fontId="18" fillId="0" borderId="0" xfId="0" applyNumberFormat="1" applyFont="1"/>
    <xf numFmtId="1" fontId="18" fillId="0" borderId="0" xfId="0" applyNumberFormat="1" applyFont="1"/>
    <xf numFmtId="1" fontId="0" fillId="0" borderId="0" xfId="0" applyNumberFormat="1"/>
    <xf numFmtId="1" fontId="18" fillId="0" borderId="0" xfId="0" applyNumberFormat="1" applyFont="1" applyAlignment="1">
      <alignment horizontal="center" vertical="center"/>
    </xf>
    <xf numFmtId="0" fontId="21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 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6E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dati!$B$1</c:f>
              <c:strCache>
                <c:ptCount val="1"/>
                <c:pt idx="0">
                  <c:v>MSCI USA EUR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dati!$A$2:$A$297</c:f>
              <c:strCache>
                <c:ptCount val="296"/>
                <c:pt idx="0">
                  <c:v>1998-12</c:v>
                </c:pt>
                <c:pt idx="1">
                  <c:v>1999-01</c:v>
                </c:pt>
                <c:pt idx="2">
                  <c:v>1999-02</c:v>
                </c:pt>
                <c:pt idx="3">
                  <c:v>1999-03</c:v>
                </c:pt>
                <c:pt idx="4">
                  <c:v>1999-04</c:v>
                </c:pt>
                <c:pt idx="5">
                  <c:v>1999-05</c:v>
                </c:pt>
                <c:pt idx="6">
                  <c:v>1999-06</c:v>
                </c:pt>
                <c:pt idx="7">
                  <c:v>1999-07</c:v>
                </c:pt>
                <c:pt idx="8">
                  <c:v>1999-08</c:v>
                </c:pt>
                <c:pt idx="9">
                  <c:v>1999-09</c:v>
                </c:pt>
                <c:pt idx="10">
                  <c:v>1999-10</c:v>
                </c:pt>
                <c:pt idx="11">
                  <c:v>1999-11</c:v>
                </c:pt>
                <c:pt idx="12">
                  <c:v>1999-12</c:v>
                </c:pt>
                <c:pt idx="13">
                  <c:v>2000-01</c:v>
                </c:pt>
                <c:pt idx="14">
                  <c:v>2000-02</c:v>
                </c:pt>
                <c:pt idx="15">
                  <c:v>2000-03</c:v>
                </c:pt>
                <c:pt idx="16">
                  <c:v>2000-04</c:v>
                </c:pt>
                <c:pt idx="17">
                  <c:v>2000-05</c:v>
                </c:pt>
                <c:pt idx="18">
                  <c:v>2000-06</c:v>
                </c:pt>
                <c:pt idx="19">
                  <c:v>2000-07</c:v>
                </c:pt>
                <c:pt idx="20">
                  <c:v>2000-08</c:v>
                </c:pt>
                <c:pt idx="21">
                  <c:v>2000-09</c:v>
                </c:pt>
                <c:pt idx="22">
                  <c:v>2000-10</c:v>
                </c:pt>
                <c:pt idx="23">
                  <c:v>2000-11</c:v>
                </c:pt>
                <c:pt idx="24">
                  <c:v>2000-12</c:v>
                </c:pt>
                <c:pt idx="25">
                  <c:v>2001-01</c:v>
                </c:pt>
                <c:pt idx="26">
                  <c:v>2001-02</c:v>
                </c:pt>
                <c:pt idx="27">
                  <c:v>2001-03</c:v>
                </c:pt>
                <c:pt idx="28">
                  <c:v>2001-04</c:v>
                </c:pt>
                <c:pt idx="29">
                  <c:v>2001-05</c:v>
                </c:pt>
                <c:pt idx="30">
                  <c:v>2001-06</c:v>
                </c:pt>
                <c:pt idx="31">
                  <c:v>2001-07</c:v>
                </c:pt>
                <c:pt idx="32">
                  <c:v>2001-08</c:v>
                </c:pt>
                <c:pt idx="33">
                  <c:v>2001-09</c:v>
                </c:pt>
                <c:pt idx="34">
                  <c:v>2001-10</c:v>
                </c:pt>
                <c:pt idx="35">
                  <c:v>2001-11</c:v>
                </c:pt>
                <c:pt idx="36">
                  <c:v>2001-12</c:v>
                </c:pt>
                <c:pt idx="37">
                  <c:v>2002-01</c:v>
                </c:pt>
                <c:pt idx="38">
                  <c:v>2002-02</c:v>
                </c:pt>
                <c:pt idx="39">
                  <c:v>2002-03</c:v>
                </c:pt>
                <c:pt idx="40">
                  <c:v>2002-04</c:v>
                </c:pt>
                <c:pt idx="41">
                  <c:v>2002-05</c:v>
                </c:pt>
                <c:pt idx="42">
                  <c:v>2002-06</c:v>
                </c:pt>
                <c:pt idx="43">
                  <c:v>2002-07</c:v>
                </c:pt>
                <c:pt idx="44">
                  <c:v>2002-08</c:v>
                </c:pt>
                <c:pt idx="45">
                  <c:v>2002-09</c:v>
                </c:pt>
                <c:pt idx="46">
                  <c:v>2002-10</c:v>
                </c:pt>
                <c:pt idx="47">
                  <c:v>2002-11</c:v>
                </c:pt>
                <c:pt idx="48">
                  <c:v>2002-12</c:v>
                </c:pt>
                <c:pt idx="49">
                  <c:v>2003-01</c:v>
                </c:pt>
                <c:pt idx="50">
                  <c:v>2003-02</c:v>
                </c:pt>
                <c:pt idx="51">
                  <c:v>2003-03</c:v>
                </c:pt>
                <c:pt idx="52">
                  <c:v>2003-04</c:v>
                </c:pt>
                <c:pt idx="53">
                  <c:v>2003-05</c:v>
                </c:pt>
                <c:pt idx="54">
                  <c:v>2003-06</c:v>
                </c:pt>
                <c:pt idx="55">
                  <c:v>2003-07</c:v>
                </c:pt>
                <c:pt idx="56">
                  <c:v>2003-08</c:v>
                </c:pt>
                <c:pt idx="57">
                  <c:v>2003-09</c:v>
                </c:pt>
                <c:pt idx="58">
                  <c:v>2003-10</c:v>
                </c:pt>
                <c:pt idx="59">
                  <c:v>2003-11</c:v>
                </c:pt>
                <c:pt idx="60">
                  <c:v>2003-12</c:v>
                </c:pt>
                <c:pt idx="61">
                  <c:v>2004-01</c:v>
                </c:pt>
                <c:pt idx="62">
                  <c:v>2004-02</c:v>
                </c:pt>
                <c:pt idx="63">
                  <c:v>2004-03</c:v>
                </c:pt>
                <c:pt idx="64">
                  <c:v>2004-04</c:v>
                </c:pt>
                <c:pt idx="65">
                  <c:v>2004-05</c:v>
                </c:pt>
                <c:pt idx="66">
                  <c:v>2004-06</c:v>
                </c:pt>
                <c:pt idx="67">
                  <c:v>2004-07</c:v>
                </c:pt>
                <c:pt idx="68">
                  <c:v>2004-08</c:v>
                </c:pt>
                <c:pt idx="69">
                  <c:v>2004-09</c:v>
                </c:pt>
                <c:pt idx="70">
                  <c:v>2004-10</c:v>
                </c:pt>
                <c:pt idx="71">
                  <c:v>2004-11</c:v>
                </c:pt>
                <c:pt idx="72">
                  <c:v>2004-12</c:v>
                </c:pt>
                <c:pt idx="73">
                  <c:v>2005-01</c:v>
                </c:pt>
                <c:pt idx="74">
                  <c:v>2005-02</c:v>
                </c:pt>
                <c:pt idx="75">
                  <c:v>2005-03</c:v>
                </c:pt>
                <c:pt idx="76">
                  <c:v>2005-04</c:v>
                </c:pt>
                <c:pt idx="77">
                  <c:v>2005-05</c:v>
                </c:pt>
                <c:pt idx="78">
                  <c:v>2005-06</c:v>
                </c:pt>
                <c:pt idx="79">
                  <c:v>2005-07</c:v>
                </c:pt>
                <c:pt idx="80">
                  <c:v>2005-08</c:v>
                </c:pt>
                <c:pt idx="81">
                  <c:v>2005-09</c:v>
                </c:pt>
                <c:pt idx="82">
                  <c:v>2005-10</c:v>
                </c:pt>
                <c:pt idx="83">
                  <c:v>2005-11</c:v>
                </c:pt>
                <c:pt idx="84">
                  <c:v>2005-12</c:v>
                </c:pt>
                <c:pt idx="85">
                  <c:v>2006-01</c:v>
                </c:pt>
                <c:pt idx="86">
                  <c:v>2006-02</c:v>
                </c:pt>
                <c:pt idx="87">
                  <c:v>2006-03</c:v>
                </c:pt>
                <c:pt idx="88">
                  <c:v>2006-04</c:v>
                </c:pt>
                <c:pt idx="89">
                  <c:v>2006-05</c:v>
                </c:pt>
                <c:pt idx="90">
                  <c:v>2006-06</c:v>
                </c:pt>
                <c:pt idx="91">
                  <c:v>2006-07</c:v>
                </c:pt>
                <c:pt idx="92">
                  <c:v>2006-08</c:v>
                </c:pt>
                <c:pt idx="93">
                  <c:v>2006-09</c:v>
                </c:pt>
                <c:pt idx="94">
                  <c:v>2006-10</c:v>
                </c:pt>
                <c:pt idx="95">
                  <c:v>2006-11</c:v>
                </c:pt>
                <c:pt idx="96">
                  <c:v>2006-12</c:v>
                </c:pt>
                <c:pt idx="97">
                  <c:v>2007-01</c:v>
                </c:pt>
                <c:pt idx="98">
                  <c:v>2007-02</c:v>
                </c:pt>
                <c:pt idx="99">
                  <c:v>2007-03</c:v>
                </c:pt>
                <c:pt idx="100">
                  <c:v>2007-04</c:v>
                </c:pt>
                <c:pt idx="101">
                  <c:v>2007-05</c:v>
                </c:pt>
                <c:pt idx="102">
                  <c:v>2007-06</c:v>
                </c:pt>
                <c:pt idx="103">
                  <c:v>2007-07</c:v>
                </c:pt>
                <c:pt idx="104">
                  <c:v>2007-08</c:v>
                </c:pt>
                <c:pt idx="105">
                  <c:v>2007-09</c:v>
                </c:pt>
                <c:pt idx="106">
                  <c:v>2007-10</c:v>
                </c:pt>
                <c:pt idx="107">
                  <c:v>2007-11</c:v>
                </c:pt>
                <c:pt idx="108">
                  <c:v>2007-12</c:v>
                </c:pt>
                <c:pt idx="109">
                  <c:v>2008-01</c:v>
                </c:pt>
                <c:pt idx="110">
                  <c:v>2008-02</c:v>
                </c:pt>
                <c:pt idx="111">
                  <c:v>2008-03</c:v>
                </c:pt>
                <c:pt idx="112">
                  <c:v>2008-04</c:v>
                </c:pt>
                <c:pt idx="113">
                  <c:v>2008-05</c:v>
                </c:pt>
                <c:pt idx="114">
                  <c:v>2008-06</c:v>
                </c:pt>
                <c:pt idx="115">
                  <c:v>2008-07</c:v>
                </c:pt>
                <c:pt idx="116">
                  <c:v>2008-08</c:v>
                </c:pt>
                <c:pt idx="117">
                  <c:v>2008-09</c:v>
                </c:pt>
                <c:pt idx="118">
                  <c:v>2008-10</c:v>
                </c:pt>
                <c:pt idx="119">
                  <c:v>2008-11</c:v>
                </c:pt>
                <c:pt idx="120">
                  <c:v>2008-12</c:v>
                </c:pt>
                <c:pt idx="121">
                  <c:v>2009-01</c:v>
                </c:pt>
                <c:pt idx="122">
                  <c:v>2009-02</c:v>
                </c:pt>
                <c:pt idx="123">
                  <c:v>2009-03</c:v>
                </c:pt>
                <c:pt idx="124">
                  <c:v>2009-04</c:v>
                </c:pt>
                <c:pt idx="125">
                  <c:v>2009-05</c:v>
                </c:pt>
                <c:pt idx="126">
                  <c:v>2009-06</c:v>
                </c:pt>
                <c:pt idx="127">
                  <c:v>2009-07</c:v>
                </c:pt>
                <c:pt idx="128">
                  <c:v>2009-08</c:v>
                </c:pt>
                <c:pt idx="129">
                  <c:v>2009-09</c:v>
                </c:pt>
                <c:pt idx="130">
                  <c:v>2009-10</c:v>
                </c:pt>
                <c:pt idx="131">
                  <c:v>2009-11</c:v>
                </c:pt>
                <c:pt idx="132">
                  <c:v>2009-12</c:v>
                </c:pt>
                <c:pt idx="133">
                  <c:v>2010-01</c:v>
                </c:pt>
                <c:pt idx="134">
                  <c:v>2010-02</c:v>
                </c:pt>
                <c:pt idx="135">
                  <c:v>2010-03</c:v>
                </c:pt>
                <c:pt idx="136">
                  <c:v>2010-04</c:v>
                </c:pt>
                <c:pt idx="137">
                  <c:v>2010-05</c:v>
                </c:pt>
                <c:pt idx="138">
                  <c:v>2010-06</c:v>
                </c:pt>
                <c:pt idx="139">
                  <c:v>2010-07</c:v>
                </c:pt>
                <c:pt idx="140">
                  <c:v>2010-08</c:v>
                </c:pt>
                <c:pt idx="141">
                  <c:v>2010-09</c:v>
                </c:pt>
                <c:pt idx="142">
                  <c:v>2010-10</c:v>
                </c:pt>
                <c:pt idx="143">
                  <c:v>2010-11</c:v>
                </c:pt>
                <c:pt idx="144">
                  <c:v>2010-12</c:v>
                </c:pt>
                <c:pt idx="145">
                  <c:v>2011-01</c:v>
                </c:pt>
                <c:pt idx="146">
                  <c:v>2011-02</c:v>
                </c:pt>
                <c:pt idx="147">
                  <c:v>2011-03</c:v>
                </c:pt>
                <c:pt idx="148">
                  <c:v>2011-04</c:v>
                </c:pt>
                <c:pt idx="149">
                  <c:v>2011-05</c:v>
                </c:pt>
                <c:pt idx="150">
                  <c:v>2011-06</c:v>
                </c:pt>
                <c:pt idx="151">
                  <c:v>2011-07</c:v>
                </c:pt>
                <c:pt idx="152">
                  <c:v>2011-08</c:v>
                </c:pt>
                <c:pt idx="153">
                  <c:v>2011-09</c:v>
                </c:pt>
                <c:pt idx="154">
                  <c:v>2011-10</c:v>
                </c:pt>
                <c:pt idx="155">
                  <c:v>2011-11</c:v>
                </c:pt>
                <c:pt idx="156">
                  <c:v>2011-12</c:v>
                </c:pt>
                <c:pt idx="157">
                  <c:v>2012-01</c:v>
                </c:pt>
                <c:pt idx="158">
                  <c:v>2012-02</c:v>
                </c:pt>
                <c:pt idx="159">
                  <c:v>2012-03</c:v>
                </c:pt>
                <c:pt idx="160">
                  <c:v>2012-04</c:v>
                </c:pt>
                <c:pt idx="161">
                  <c:v>2012-05</c:v>
                </c:pt>
                <c:pt idx="162">
                  <c:v>2012-06</c:v>
                </c:pt>
                <c:pt idx="163">
                  <c:v>2012-07</c:v>
                </c:pt>
                <c:pt idx="164">
                  <c:v>2012-08</c:v>
                </c:pt>
                <c:pt idx="165">
                  <c:v>2012-09</c:v>
                </c:pt>
                <c:pt idx="166">
                  <c:v>2012-10</c:v>
                </c:pt>
                <c:pt idx="167">
                  <c:v>2012-11</c:v>
                </c:pt>
                <c:pt idx="168">
                  <c:v>2012-12</c:v>
                </c:pt>
                <c:pt idx="169">
                  <c:v>2013-01</c:v>
                </c:pt>
                <c:pt idx="170">
                  <c:v>2013-02</c:v>
                </c:pt>
                <c:pt idx="171">
                  <c:v>2013-03</c:v>
                </c:pt>
                <c:pt idx="172">
                  <c:v>2013-04</c:v>
                </c:pt>
                <c:pt idx="173">
                  <c:v>2013-05</c:v>
                </c:pt>
                <c:pt idx="174">
                  <c:v>2013-06</c:v>
                </c:pt>
                <c:pt idx="175">
                  <c:v>2013-07</c:v>
                </c:pt>
                <c:pt idx="176">
                  <c:v>2013-08</c:v>
                </c:pt>
                <c:pt idx="177">
                  <c:v>2013-09</c:v>
                </c:pt>
                <c:pt idx="178">
                  <c:v>2013-10</c:v>
                </c:pt>
                <c:pt idx="179">
                  <c:v>2013-11</c:v>
                </c:pt>
                <c:pt idx="180">
                  <c:v>2013-12</c:v>
                </c:pt>
                <c:pt idx="181">
                  <c:v>2014-01</c:v>
                </c:pt>
                <c:pt idx="182">
                  <c:v>2014-02</c:v>
                </c:pt>
                <c:pt idx="183">
                  <c:v>2014-03</c:v>
                </c:pt>
                <c:pt idx="184">
                  <c:v>2014-04</c:v>
                </c:pt>
                <c:pt idx="185">
                  <c:v>2014-05</c:v>
                </c:pt>
                <c:pt idx="186">
                  <c:v>2014-06</c:v>
                </c:pt>
                <c:pt idx="187">
                  <c:v>2014-07</c:v>
                </c:pt>
                <c:pt idx="188">
                  <c:v>2014-08</c:v>
                </c:pt>
                <c:pt idx="189">
                  <c:v>2014-09</c:v>
                </c:pt>
                <c:pt idx="190">
                  <c:v>2014-10</c:v>
                </c:pt>
                <c:pt idx="191">
                  <c:v>2014-11</c:v>
                </c:pt>
                <c:pt idx="192">
                  <c:v>2014-12</c:v>
                </c:pt>
                <c:pt idx="193">
                  <c:v>2015-01</c:v>
                </c:pt>
                <c:pt idx="194">
                  <c:v>2015-02</c:v>
                </c:pt>
                <c:pt idx="195">
                  <c:v>2015-03</c:v>
                </c:pt>
                <c:pt idx="196">
                  <c:v>2015-04</c:v>
                </c:pt>
                <c:pt idx="197">
                  <c:v>2015-05</c:v>
                </c:pt>
                <c:pt idx="198">
                  <c:v>2015-06</c:v>
                </c:pt>
                <c:pt idx="199">
                  <c:v>2015-07</c:v>
                </c:pt>
                <c:pt idx="200">
                  <c:v>2015-08</c:v>
                </c:pt>
                <c:pt idx="201">
                  <c:v>2015-09</c:v>
                </c:pt>
                <c:pt idx="202">
                  <c:v>2015-10</c:v>
                </c:pt>
                <c:pt idx="203">
                  <c:v>2015-11</c:v>
                </c:pt>
                <c:pt idx="204">
                  <c:v>2015-12</c:v>
                </c:pt>
                <c:pt idx="205">
                  <c:v>2016-01</c:v>
                </c:pt>
                <c:pt idx="206">
                  <c:v>2016-02</c:v>
                </c:pt>
                <c:pt idx="207">
                  <c:v>2016-03</c:v>
                </c:pt>
                <c:pt idx="208">
                  <c:v>2016-04</c:v>
                </c:pt>
                <c:pt idx="209">
                  <c:v>2016-05</c:v>
                </c:pt>
                <c:pt idx="210">
                  <c:v>2016-06</c:v>
                </c:pt>
                <c:pt idx="211">
                  <c:v>2016-07</c:v>
                </c:pt>
                <c:pt idx="212">
                  <c:v>2016-08</c:v>
                </c:pt>
                <c:pt idx="213">
                  <c:v>2016-09</c:v>
                </c:pt>
                <c:pt idx="214">
                  <c:v>2016-10</c:v>
                </c:pt>
                <c:pt idx="215">
                  <c:v>2016-11</c:v>
                </c:pt>
                <c:pt idx="216">
                  <c:v>2016-12</c:v>
                </c:pt>
                <c:pt idx="217">
                  <c:v>2017-01</c:v>
                </c:pt>
                <c:pt idx="218">
                  <c:v>2017-02</c:v>
                </c:pt>
                <c:pt idx="219">
                  <c:v>2017-03</c:v>
                </c:pt>
                <c:pt idx="220">
                  <c:v>2017-04</c:v>
                </c:pt>
                <c:pt idx="221">
                  <c:v>2017-05</c:v>
                </c:pt>
                <c:pt idx="222">
                  <c:v>2017-06</c:v>
                </c:pt>
                <c:pt idx="223">
                  <c:v>2017-07</c:v>
                </c:pt>
                <c:pt idx="224">
                  <c:v>2017-08</c:v>
                </c:pt>
                <c:pt idx="225">
                  <c:v>2017-09</c:v>
                </c:pt>
                <c:pt idx="226">
                  <c:v>2017-10</c:v>
                </c:pt>
                <c:pt idx="227">
                  <c:v>2017-11</c:v>
                </c:pt>
                <c:pt idx="228">
                  <c:v>2017-12</c:v>
                </c:pt>
                <c:pt idx="229">
                  <c:v>2018-01</c:v>
                </c:pt>
                <c:pt idx="230">
                  <c:v>2018-02</c:v>
                </c:pt>
                <c:pt idx="231">
                  <c:v>2018-03</c:v>
                </c:pt>
                <c:pt idx="232">
                  <c:v>2018-04</c:v>
                </c:pt>
                <c:pt idx="233">
                  <c:v>2018-05</c:v>
                </c:pt>
                <c:pt idx="234">
                  <c:v>2018-06</c:v>
                </c:pt>
                <c:pt idx="235">
                  <c:v>2018-07</c:v>
                </c:pt>
                <c:pt idx="236">
                  <c:v>2018-08</c:v>
                </c:pt>
                <c:pt idx="237">
                  <c:v>2018-09</c:v>
                </c:pt>
                <c:pt idx="238">
                  <c:v>2018-10</c:v>
                </c:pt>
                <c:pt idx="239">
                  <c:v>2018-11</c:v>
                </c:pt>
                <c:pt idx="240">
                  <c:v>2018-12</c:v>
                </c:pt>
                <c:pt idx="241">
                  <c:v>2019-01</c:v>
                </c:pt>
                <c:pt idx="242">
                  <c:v>2019-02</c:v>
                </c:pt>
                <c:pt idx="243">
                  <c:v>2019-03</c:v>
                </c:pt>
                <c:pt idx="244">
                  <c:v>2019-04</c:v>
                </c:pt>
                <c:pt idx="245">
                  <c:v>2019-05</c:v>
                </c:pt>
                <c:pt idx="246">
                  <c:v>2019-06</c:v>
                </c:pt>
                <c:pt idx="247">
                  <c:v>2019-07</c:v>
                </c:pt>
                <c:pt idx="248">
                  <c:v>2019-08</c:v>
                </c:pt>
                <c:pt idx="249">
                  <c:v>2019-09</c:v>
                </c:pt>
                <c:pt idx="250">
                  <c:v>2019-10</c:v>
                </c:pt>
                <c:pt idx="251">
                  <c:v>2019-11</c:v>
                </c:pt>
                <c:pt idx="252">
                  <c:v>2019-12</c:v>
                </c:pt>
                <c:pt idx="253">
                  <c:v>2020-01</c:v>
                </c:pt>
                <c:pt idx="254">
                  <c:v>2020-02</c:v>
                </c:pt>
                <c:pt idx="255">
                  <c:v>2020-03</c:v>
                </c:pt>
                <c:pt idx="256">
                  <c:v>2020-04</c:v>
                </c:pt>
                <c:pt idx="257">
                  <c:v>2020-05</c:v>
                </c:pt>
                <c:pt idx="258">
                  <c:v>2020-06</c:v>
                </c:pt>
                <c:pt idx="259">
                  <c:v>2020-07</c:v>
                </c:pt>
                <c:pt idx="260">
                  <c:v>2020-08</c:v>
                </c:pt>
                <c:pt idx="261">
                  <c:v>2020-09</c:v>
                </c:pt>
                <c:pt idx="262">
                  <c:v>2020-10</c:v>
                </c:pt>
                <c:pt idx="263">
                  <c:v>2020-11</c:v>
                </c:pt>
                <c:pt idx="264">
                  <c:v>2020-12</c:v>
                </c:pt>
                <c:pt idx="265">
                  <c:v>2021-01</c:v>
                </c:pt>
                <c:pt idx="266">
                  <c:v>2021-02</c:v>
                </c:pt>
                <c:pt idx="267">
                  <c:v>2021-03</c:v>
                </c:pt>
                <c:pt idx="268">
                  <c:v>2021-04</c:v>
                </c:pt>
                <c:pt idx="269">
                  <c:v>2021-05</c:v>
                </c:pt>
                <c:pt idx="270">
                  <c:v>2021-06</c:v>
                </c:pt>
                <c:pt idx="271">
                  <c:v>2021-07</c:v>
                </c:pt>
                <c:pt idx="272">
                  <c:v>2021-08</c:v>
                </c:pt>
                <c:pt idx="273">
                  <c:v>2021-09</c:v>
                </c:pt>
                <c:pt idx="274">
                  <c:v>2021-10</c:v>
                </c:pt>
                <c:pt idx="275">
                  <c:v>2021-11</c:v>
                </c:pt>
                <c:pt idx="276">
                  <c:v>2021-12</c:v>
                </c:pt>
                <c:pt idx="277">
                  <c:v>2022-01</c:v>
                </c:pt>
                <c:pt idx="278">
                  <c:v>2022-02</c:v>
                </c:pt>
                <c:pt idx="279">
                  <c:v>2022-03</c:v>
                </c:pt>
                <c:pt idx="280">
                  <c:v>2022-04</c:v>
                </c:pt>
                <c:pt idx="281">
                  <c:v>2022-05</c:v>
                </c:pt>
                <c:pt idx="282">
                  <c:v>2022-06</c:v>
                </c:pt>
                <c:pt idx="283">
                  <c:v>2022-07</c:v>
                </c:pt>
                <c:pt idx="284">
                  <c:v>2022-08</c:v>
                </c:pt>
                <c:pt idx="285">
                  <c:v>2022-09</c:v>
                </c:pt>
                <c:pt idx="286">
                  <c:v>2022-10</c:v>
                </c:pt>
                <c:pt idx="287">
                  <c:v>2022-11</c:v>
                </c:pt>
                <c:pt idx="288">
                  <c:v>2022-12</c:v>
                </c:pt>
                <c:pt idx="289">
                  <c:v>2023-01</c:v>
                </c:pt>
                <c:pt idx="290">
                  <c:v>2023-02</c:v>
                </c:pt>
                <c:pt idx="291">
                  <c:v>2023-03</c:v>
                </c:pt>
                <c:pt idx="292">
                  <c:v>2023-04</c:v>
                </c:pt>
                <c:pt idx="293">
                  <c:v>2023-05</c:v>
                </c:pt>
                <c:pt idx="294">
                  <c:v>2023-06</c:v>
                </c:pt>
                <c:pt idx="295">
                  <c:v>2023-07</c:v>
                </c:pt>
              </c:strCache>
            </c:strRef>
          </c:cat>
          <c:val>
            <c:numRef>
              <c:f>dati!$B$2:$B$297</c:f>
              <c:numCache>
                <c:formatCode>0.00</c:formatCode>
                <c:ptCount val="296"/>
                <c:pt idx="0">
                  <c:v>100</c:v>
                </c:pt>
                <c:pt idx="1">
                  <c:v>107.835742731073</c:v>
                </c:pt>
                <c:pt idx="2">
                  <c:v>108.410794983725</c:v>
                </c:pt>
                <c:pt idx="3">
                  <c:v>114.783644762325</c:v>
                </c:pt>
                <c:pt idx="4">
                  <c:v>121.335427644082</c:v>
                </c:pt>
                <c:pt idx="5">
                  <c:v>120.19256844882899</c:v>
                </c:pt>
                <c:pt idx="6">
                  <c:v>128.04653278142499</c:v>
                </c:pt>
                <c:pt idx="7">
                  <c:v>119.346468999004</c:v>
                </c:pt>
                <c:pt idx="8">
                  <c:v>120.12835935421199</c:v>
                </c:pt>
                <c:pt idx="9">
                  <c:v>115.575004191581</c:v>
                </c:pt>
                <c:pt idx="10">
                  <c:v>124.7273051449</c:v>
                </c:pt>
                <c:pt idx="11">
                  <c:v>132.951267026224</c:v>
                </c:pt>
                <c:pt idx="12">
                  <c:v>142.83152599630299</c:v>
                </c:pt>
                <c:pt idx="13">
                  <c:v>138.459710070233</c:v>
                </c:pt>
                <c:pt idx="14">
                  <c:v>137.319931768939</c:v>
                </c:pt>
                <c:pt idx="15">
                  <c:v>151.911998761761</c:v>
                </c:pt>
                <c:pt idx="16">
                  <c:v>154.321319205186</c:v>
                </c:pt>
                <c:pt idx="17">
                  <c:v>147.58390127094799</c:v>
                </c:pt>
                <c:pt idx="18">
                  <c:v>146.174975966375</c:v>
                </c:pt>
                <c:pt idx="19">
                  <c:v>148.471593308021</c:v>
                </c:pt>
                <c:pt idx="20">
                  <c:v>162.74594005557401</c:v>
                </c:pt>
                <c:pt idx="21">
                  <c:v>155.003319223728</c:v>
                </c:pt>
                <c:pt idx="22">
                  <c:v>160.18406921234401</c:v>
                </c:pt>
                <c:pt idx="23">
                  <c:v>143.60957187473201</c:v>
                </c:pt>
                <c:pt idx="24">
                  <c:v>132.907945641824</c:v>
                </c:pt>
                <c:pt idx="25">
                  <c:v>139.04895897776501</c:v>
                </c:pt>
                <c:pt idx="26">
                  <c:v>127.998482846293</c:v>
                </c:pt>
                <c:pt idx="27">
                  <c:v>124.628998015877</c:v>
                </c:pt>
                <c:pt idx="28">
                  <c:v>133.916756827483</c:v>
                </c:pt>
                <c:pt idx="29">
                  <c:v>140.84972969669599</c:v>
                </c:pt>
                <c:pt idx="30">
                  <c:v>137.770016938873</c:v>
                </c:pt>
                <c:pt idx="31">
                  <c:v>132.015298030358</c:v>
                </c:pt>
                <c:pt idx="32">
                  <c:v>118.660368420997</c:v>
                </c:pt>
                <c:pt idx="33">
                  <c:v>109.27138511686</c:v>
                </c:pt>
                <c:pt idx="34">
                  <c:v>112.066378625699</c:v>
                </c:pt>
                <c:pt idx="35">
                  <c:v>121.367997145118</c:v>
                </c:pt>
                <c:pt idx="36">
                  <c:v>122.77410261698699</c:v>
                </c:pt>
                <c:pt idx="37">
                  <c:v>125.151206664866</c:v>
                </c:pt>
                <c:pt idx="38">
                  <c:v>122.067110158899</c:v>
                </c:pt>
                <c:pt idx="39">
                  <c:v>125.513151296979</c:v>
                </c:pt>
                <c:pt idx="40">
                  <c:v>113.60473599544601</c:v>
                </c:pt>
                <c:pt idx="41">
                  <c:v>108.70748620852299</c:v>
                </c:pt>
                <c:pt idx="42">
                  <c:v>94.9594635995944</c:v>
                </c:pt>
                <c:pt idx="43">
                  <c:v>88.749951246683594</c:v>
                </c:pt>
                <c:pt idx="44">
                  <c:v>89.103233089003396</c:v>
                </c:pt>
                <c:pt idx="45">
                  <c:v>78.408397489174305</c:v>
                </c:pt>
                <c:pt idx="46">
                  <c:v>85.316804128576294</c:v>
                </c:pt>
                <c:pt idx="47">
                  <c:v>90.000541838270607</c:v>
                </c:pt>
                <c:pt idx="48">
                  <c:v>80.120039996196795</c:v>
                </c:pt>
                <c:pt idx="49">
                  <c:v>76.399470192311199</c:v>
                </c:pt>
                <c:pt idx="50">
                  <c:v>74.891780400577304</c:v>
                </c:pt>
                <c:pt idx="51">
                  <c:v>74.630700027477502</c:v>
                </c:pt>
                <c:pt idx="52">
                  <c:v>79.040109844027</c:v>
                </c:pt>
                <c:pt idx="53">
                  <c:v>78.980163293958398</c:v>
                </c:pt>
                <c:pt idx="54">
                  <c:v>81.859904900899707</c:v>
                </c:pt>
                <c:pt idx="55">
                  <c:v>85.034318480394703</c:v>
                </c:pt>
                <c:pt idx="56">
                  <c:v>88.768898539195405</c:v>
                </c:pt>
                <c:pt idx="57">
                  <c:v>82.688188671159594</c:v>
                </c:pt>
                <c:pt idx="58">
                  <c:v>87.523079048815006</c:v>
                </c:pt>
                <c:pt idx="59">
                  <c:v>85.659063285756801</c:v>
                </c:pt>
                <c:pt idx="60">
                  <c:v>85.592301879638299</c:v>
                </c:pt>
                <c:pt idx="61">
                  <c:v>88.450433697679998</c:v>
                </c:pt>
                <c:pt idx="62">
                  <c:v>89.464716978535293</c:v>
                </c:pt>
                <c:pt idx="63">
                  <c:v>88.9832507013259</c:v>
                </c:pt>
                <c:pt idx="64">
                  <c:v>89.789866392120004</c:v>
                </c:pt>
                <c:pt idx="65">
                  <c:v>89.2726214016824</c:v>
                </c:pt>
                <c:pt idx="66">
                  <c:v>91.255299434632605</c:v>
                </c:pt>
                <c:pt idx="67">
                  <c:v>89.044612119728995</c:v>
                </c:pt>
                <c:pt idx="68">
                  <c:v>88.617937710472702</c:v>
                </c:pt>
                <c:pt idx="69">
                  <c:v>87.626267217162905</c:v>
                </c:pt>
                <c:pt idx="70">
                  <c:v>86.831864850694203</c:v>
                </c:pt>
                <c:pt idx="71">
                  <c:v>86.478063538638395</c:v>
                </c:pt>
                <c:pt idx="72">
                  <c:v>87.478982999617301</c:v>
                </c:pt>
                <c:pt idx="73">
                  <c:v>88.932908491047897</c:v>
                </c:pt>
                <c:pt idx="74">
                  <c:v>89.103699883045806</c:v>
                </c:pt>
                <c:pt idx="75">
                  <c:v>89.5096846261401</c:v>
                </c:pt>
                <c:pt idx="76">
                  <c:v>88.452862140340798</c:v>
                </c:pt>
                <c:pt idx="77">
                  <c:v>95.451478733778899</c:v>
                </c:pt>
                <c:pt idx="78">
                  <c:v>97.5501466551964</c:v>
                </c:pt>
                <c:pt idx="79">
                  <c:v>100.847685518433</c:v>
                </c:pt>
                <c:pt idx="80">
                  <c:v>98.615453487298794</c:v>
                </c:pt>
                <c:pt idx="81">
                  <c:v>101.421240499864</c:v>
                </c:pt>
                <c:pt idx="82">
                  <c:v>100.383047778784</c:v>
                </c:pt>
                <c:pt idx="83">
                  <c:v>106.024720863803</c:v>
                </c:pt>
                <c:pt idx="84">
                  <c:v>105.988103792462</c:v>
                </c:pt>
                <c:pt idx="85">
                  <c:v>105.733683209232</c:v>
                </c:pt>
                <c:pt idx="86">
                  <c:v>107.727326905609</c:v>
                </c:pt>
                <c:pt idx="87">
                  <c:v>107.45113361745101</c:v>
                </c:pt>
                <c:pt idx="88">
                  <c:v>104.55148938173301</c:v>
                </c:pt>
                <c:pt idx="89">
                  <c:v>99.434375105566602</c:v>
                </c:pt>
                <c:pt idx="90">
                  <c:v>99.959485884989306</c:v>
                </c:pt>
                <c:pt idx="91">
                  <c:v>100.459128412474</c:v>
                </c:pt>
                <c:pt idx="92">
                  <c:v>102.498521964281</c:v>
                </c:pt>
                <c:pt idx="93">
                  <c:v>106.17370264381999</c:v>
                </c:pt>
                <c:pt idx="94">
                  <c:v>108.943644878288</c:v>
                </c:pt>
                <c:pt idx="95">
                  <c:v>106.903446584386</c:v>
                </c:pt>
                <c:pt idx="96">
                  <c:v>108.72035975839999</c:v>
                </c:pt>
                <c:pt idx="97">
                  <c:v>112.291841921795</c:v>
                </c:pt>
                <c:pt idx="98">
                  <c:v>108.36947493588001</c:v>
                </c:pt>
                <c:pt idx="99">
                  <c:v>108.662663812502</c:v>
                </c:pt>
                <c:pt idx="100">
                  <c:v>110.499895756641</c:v>
                </c:pt>
                <c:pt idx="101">
                  <c:v>115.91722019389999</c:v>
                </c:pt>
                <c:pt idx="102">
                  <c:v>113.52374405491901</c:v>
                </c:pt>
                <c:pt idx="103">
                  <c:v>108.505983279638</c:v>
                </c:pt>
                <c:pt idx="104">
                  <c:v>110.537049293175</c:v>
                </c:pt>
                <c:pt idx="105">
                  <c:v>109.93140210416701</c:v>
                </c:pt>
                <c:pt idx="106">
                  <c:v>109.849565814199</c:v>
                </c:pt>
                <c:pt idx="107">
                  <c:v>103.628374944618</c:v>
                </c:pt>
                <c:pt idx="108">
                  <c:v>103.393110203631</c:v>
                </c:pt>
                <c:pt idx="109">
                  <c:v>95.866365150721705</c:v>
                </c:pt>
                <c:pt idx="110">
                  <c:v>90.530353511289206</c:v>
                </c:pt>
                <c:pt idx="111">
                  <c:v>86.371612380335407</c:v>
                </c:pt>
                <c:pt idx="112">
                  <c:v>92.226196376023495</c:v>
                </c:pt>
                <c:pt idx="113">
                  <c:v>93.810959848397104</c:v>
                </c:pt>
                <c:pt idx="114">
                  <c:v>84.944128330420398</c:v>
                </c:pt>
                <c:pt idx="115">
                  <c:v>84.760569008680804</c:v>
                </c:pt>
                <c:pt idx="116">
                  <c:v>90.999204409441106</c:v>
                </c:pt>
                <c:pt idx="117">
                  <c:v>86.581888464516894</c:v>
                </c:pt>
                <c:pt idx="118">
                  <c:v>79.465050774089605</c:v>
                </c:pt>
                <c:pt idx="119">
                  <c:v>73.481477603571804</c:v>
                </c:pt>
                <c:pt idx="120">
                  <c:v>67.890408446912403</c:v>
                </c:pt>
                <c:pt idx="121">
                  <c:v>67.612870946385698</c:v>
                </c:pt>
                <c:pt idx="122">
                  <c:v>61.162183003652402</c:v>
                </c:pt>
                <c:pt idx="123">
                  <c:v>63.481843972558003</c:v>
                </c:pt>
                <c:pt idx="124">
                  <c:v>69.680740731599997</c:v>
                </c:pt>
                <c:pt idx="125">
                  <c:v>68.769094371885203</c:v>
                </c:pt>
                <c:pt idx="126">
                  <c:v>69.517109083134898</c:v>
                </c:pt>
                <c:pt idx="127">
                  <c:v>73.930562888470305</c:v>
                </c:pt>
                <c:pt idx="128">
                  <c:v>75.527045505953893</c:v>
                </c:pt>
                <c:pt idx="129">
                  <c:v>76.991232683985601</c:v>
                </c:pt>
                <c:pt idx="130">
                  <c:v>74.769402867594906</c:v>
                </c:pt>
                <c:pt idx="131">
                  <c:v>77.794794333531698</c:v>
                </c:pt>
                <c:pt idx="132">
                  <c:v>83.044340717738905</c:v>
                </c:pt>
                <c:pt idx="133">
                  <c:v>82.689144401426205</c:v>
                </c:pt>
                <c:pt idx="134">
                  <c:v>86.759426454971603</c:v>
                </c:pt>
                <c:pt idx="135">
                  <c:v>92.702008710875106</c:v>
                </c:pt>
                <c:pt idx="136">
                  <c:v>95.819658252663203</c:v>
                </c:pt>
                <c:pt idx="137">
                  <c:v>95.397147557390895</c:v>
                </c:pt>
                <c:pt idx="138">
                  <c:v>90.439064197600203</c:v>
                </c:pt>
                <c:pt idx="139">
                  <c:v>90.942261962178605</c:v>
                </c:pt>
                <c:pt idx="140">
                  <c:v>89.0188927745738</c:v>
                </c:pt>
                <c:pt idx="141">
                  <c:v>90.365791714937004</c:v>
                </c:pt>
                <c:pt idx="142">
                  <c:v>92.224021043688296</c:v>
                </c:pt>
                <c:pt idx="143">
                  <c:v>98.511300375730499</c:v>
                </c:pt>
                <c:pt idx="144">
                  <c:v>101.933103930236</c:v>
                </c:pt>
                <c:pt idx="145">
                  <c:v>102.104607263285</c:v>
                </c:pt>
                <c:pt idx="146">
                  <c:v>104.68232418464</c:v>
                </c:pt>
                <c:pt idx="147">
                  <c:v>101.962045345476</c:v>
                </c:pt>
                <c:pt idx="148">
                  <c:v>100.48154592716</c:v>
                </c:pt>
                <c:pt idx="149">
                  <c:v>102.505726655261</c:v>
                </c:pt>
                <c:pt idx="150">
                  <c:v>99.867879730847406</c:v>
                </c:pt>
                <c:pt idx="151">
                  <c:v>98.765263003472697</c:v>
                </c:pt>
                <c:pt idx="152">
                  <c:v>93.051425776751302</c:v>
                </c:pt>
                <c:pt idx="153">
                  <c:v>92.629548604407901</c:v>
                </c:pt>
                <c:pt idx="154">
                  <c:v>98.852171147740293</c:v>
                </c:pt>
                <c:pt idx="155">
                  <c:v>102.056519275935</c:v>
                </c:pt>
                <c:pt idx="156">
                  <c:v>106.775126119744</c:v>
                </c:pt>
                <c:pt idx="157">
                  <c:v>110.835162259363</c:v>
                </c:pt>
                <c:pt idx="158">
                  <c:v>113.15696873682499</c:v>
                </c:pt>
                <c:pt idx="159">
                  <c:v>117.25260817105</c:v>
                </c:pt>
                <c:pt idx="160">
                  <c:v>117.222056481122</c:v>
                </c:pt>
                <c:pt idx="161">
                  <c:v>117.67839213487299</c:v>
                </c:pt>
                <c:pt idx="162">
                  <c:v>119.12652091760501</c:v>
                </c:pt>
                <c:pt idx="163">
                  <c:v>124.372683094121</c:v>
                </c:pt>
                <c:pt idx="164">
                  <c:v>124.27090080893799</c:v>
                </c:pt>
                <c:pt idx="165">
                  <c:v>124.80490917703101</c:v>
                </c:pt>
                <c:pt idx="166">
                  <c:v>121.62183445999401</c:v>
                </c:pt>
                <c:pt idx="167">
                  <c:v>121.854930420806</c:v>
                </c:pt>
                <c:pt idx="168">
                  <c:v>121.254153269011</c:v>
                </c:pt>
                <c:pt idx="169">
                  <c:v>123.95614170887499</c:v>
                </c:pt>
                <c:pt idx="170">
                  <c:v>130.26438984483701</c:v>
                </c:pt>
                <c:pt idx="171">
                  <c:v>137.55021958559499</c:v>
                </c:pt>
                <c:pt idx="172">
                  <c:v>136.57617633609601</c:v>
                </c:pt>
                <c:pt idx="173">
                  <c:v>141.760354007513</c:v>
                </c:pt>
                <c:pt idx="174">
                  <c:v>139.386294764642</c:v>
                </c:pt>
                <c:pt idx="175">
                  <c:v>143.56797313708901</c:v>
                </c:pt>
                <c:pt idx="176">
                  <c:v>140.49150138113399</c:v>
                </c:pt>
                <c:pt idx="177">
                  <c:v>141.32115622474799</c:v>
                </c:pt>
                <c:pt idx="178">
                  <c:v>146.90622607625701</c:v>
                </c:pt>
                <c:pt idx="179">
                  <c:v>150.76685580421301</c:v>
                </c:pt>
                <c:pt idx="180">
                  <c:v>152.89576504808699</c:v>
                </c:pt>
                <c:pt idx="181">
                  <c:v>150.878825736555</c:v>
                </c:pt>
                <c:pt idx="182">
                  <c:v>154.134916362295</c:v>
                </c:pt>
                <c:pt idx="183">
                  <c:v>155.45203170900001</c:v>
                </c:pt>
                <c:pt idx="184">
                  <c:v>155.39862981778001</c:v>
                </c:pt>
                <c:pt idx="185">
                  <c:v>161.56224438223799</c:v>
                </c:pt>
                <c:pt idx="186">
                  <c:v>164.39028531325599</c:v>
                </c:pt>
                <c:pt idx="187">
                  <c:v>165.78966604399801</c:v>
                </c:pt>
                <c:pt idx="188">
                  <c:v>175.05634519460301</c:v>
                </c:pt>
                <c:pt idx="189">
                  <c:v>179.59851464847</c:v>
                </c:pt>
                <c:pt idx="190">
                  <c:v>185.38841133001301</c:v>
                </c:pt>
                <c:pt idx="191">
                  <c:v>191.12601152815199</c:v>
                </c:pt>
                <c:pt idx="192">
                  <c:v>196.208190101697</c:v>
                </c:pt>
                <c:pt idx="193">
                  <c:v>204.394816413683</c:v>
                </c:pt>
                <c:pt idx="194">
                  <c:v>217.50774417653</c:v>
                </c:pt>
                <c:pt idx="195">
                  <c:v>223.77254738724301</c:v>
                </c:pt>
                <c:pt idx="196">
                  <c:v>216.371516243857</c:v>
                </c:pt>
                <c:pt idx="197">
                  <c:v>223.94555116994499</c:v>
                </c:pt>
                <c:pt idx="198">
                  <c:v>216.079803642733</c:v>
                </c:pt>
                <c:pt idx="199">
                  <c:v>222.15397063674999</c:v>
                </c:pt>
                <c:pt idx="200">
                  <c:v>205.627118248372</c:v>
                </c:pt>
                <c:pt idx="201">
                  <c:v>200.840340832252</c:v>
                </c:pt>
                <c:pt idx="202">
                  <c:v>219.61197006235</c:v>
                </c:pt>
                <c:pt idx="203">
                  <c:v>230.33179161890001</c:v>
                </c:pt>
                <c:pt idx="204">
                  <c:v>220.05857079077899</c:v>
                </c:pt>
                <c:pt idx="205">
                  <c:v>209.106542625484</c:v>
                </c:pt>
                <c:pt idx="206">
                  <c:v>207.63695324596401</c:v>
                </c:pt>
                <c:pt idx="207">
                  <c:v>211.411904467357</c:v>
                </c:pt>
                <c:pt idx="208">
                  <c:v>211.309438817987</c:v>
                </c:pt>
                <c:pt idx="209">
                  <c:v>221.21914503997399</c:v>
                </c:pt>
                <c:pt idx="210">
                  <c:v>222.14000947330001</c:v>
                </c:pt>
                <c:pt idx="211">
                  <c:v>228.98542169101799</c:v>
                </c:pt>
                <c:pt idx="212">
                  <c:v>230.087234666185</c:v>
                </c:pt>
                <c:pt idx="213">
                  <c:v>228.17807935051701</c:v>
                </c:pt>
                <c:pt idx="214">
                  <c:v>229.40627348625699</c:v>
                </c:pt>
                <c:pt idx="215">
                  <c:v>245.42819891636901</c:v>
                </c:pt>
                <c:pt idx="216">
                  <c:v>251.331495029846</c:v>
                </c:pt>
                <c:pt idx="217">
                  <c:v>250.29959015084799</c:v>
                </c:pt>
                <c:pt idx="218">
                  <c:v>264.39170061774598</c:v>
                </c:pt>
                <c:pt idx="219">
                  <c:v>262.926119120831</c:v>
                </c:pt>
                <c:pt idx="220">
                  <c:v>260.94501340285399</c:v>
                </c:pt>
                <c:pt idx="221">
                  <c:v>255.95203107405499</c:v>
                </c:pt>
                <c:pt idx="222">
                  <c:v>253.825937220648</c:v>
                </c:pt>
                <c:pt idx="223">
                  <c:v>250.43912484981999</c:v>
                </c:pt>
                <c:pt idx="224">
                  <c:v>248.985598402666</c:v>
                </c:pt>
                <c:pt idx="225">
                  <c:v>255.40969519589601</c:v>
                </c:pt>
                <c:pt idx="226">
                  <c:v>265.04023030851999</c:v>
                </c:pt>
                <c:pt idx="227">
                  <c:v>266.637115425589</c:v>
                </c:pt>
                <c:pt idx="228">
                  <c:v>267.53595069981498</c:v>
                </c:pt>
                <c:pt idx="229">
                  <c:v>272.60213922998702</c:v>
                </c:pt>
                <c:pt idx="230">
                  <c:v>268.05348404113698</c:v>
                </c:pt>
                <c:pt idx="231">
                  <c:v>259.22789961862202</c:v>
                </c:pt>
                <c:pt idx="232">
                  <c:v>264.84738646108502</c:v>
                </c:pt>
                <c:pt idx="233">
                  <c:v>280.61632665124199</c:v>
                </c:pt>
                <c:pt idx="234">
                  <c:v>282.35647292348699</c:v>
                </c:pt>
                <c:pt idx="235">
                  <c:v>291.770506599768</c:v>
                </c:pt>
                <c:pt idx="236">
                  <c:v>302.93339184819501</c:v>
                </c:pt>
                <c:pt idx="237">
                  <c:v>304.72212403555898</c:v>
                </c:pt>
                <c:pt idx="238">
                  <c:v>290.59073195629202</c:v>
                </c:pt>
                <c:pt idx="239">
                  <c:v>296.249426641914</c:v>
                </c:pt>
                <c:pt idx="240">
                  <c:v>266.86368752491802</c:v>
                </c:pt>
                <c:pt idx="241">
                  <c:v>287.61388948453799</c:v>
                </c:pt>
                <c:pt idx="242">
                  <c:v>299.31785822788999</c:v>
                </c:pt>
                <c:pt idx="243">
                  <c:v>309.02282305844</c:v>
                </c:pt>
                <c:pt idx="244">
                  <c:v>321.92394572086903</c:v>
                </c:pt>
                <c:pt idx="245">
                  <c:v>303.08145774397201</c:v>
                </c:pt>
                <c:pt idx="246">
                  <c:v>317.272951129901</c:v>
                </c:pt>
                <c:pt idx="247">
                  <c:v>329.408282519507</c:v>
                </c:pt>
                <c:pt idx="248">
                  <c:v>327.03132053200397</c:v>
                </c:pt>
                <c:pt idx="249">
                  <c:v>336.07732256373299</c:v>
                </c:pt>
                <c:pt idx="250">
                  <c:v>335.44373544775499</c:v>
                </c:pt>
                <c:pt idx="251">
                  <c:v>351.95223619393897</c:v>
                </c:pt>
                <c:pt idx="252">
                  <c:v>355.68410862236902</c:v>
                </c:pt>
                <c:pt idx="253">
                  <c:v>360.84860577997699</c:v>
                </c:pt>
                <c:pt idx="254">
                  <c:v>334.15500573600002</c:v>
                </c:pt>
                <c:pt idx="255">
                  <c:v>291.93439820012401</c:v>
                </c:pt>
                <c:pt idx="256">
                  <c:v>330.80855750900901</c:v>
                </c:pt>
                <c:pt idx="257">
                  <c:v>342.46056723766998</c:v>
                </c:pt>
                <c:pt idx="258">
                  <c:v>346.76111554108797</c:v>
                </c:pt>
                <c:pt idx="259">
                  <c:v>348.78694577150998</c:v>
                </c:pt>
                <c:pt idx="260">
                  <c:v>370.57902490420997</c:v>
                </c:pt>
                <c:pt idx="261">
                  <c:v>363.71068834106597</c:v>
                </c:pt>
                <c:pt idx="262">
                  <c:v>356.50786216280301</c:v>
                </c:pt>
                <c:pt idx="263">
                  <c:v>387.142243512969</c:v>
                </c:pt>
                <c:pt idx="264">
                  <c:v>393.93748588408999</c:v>
                </c:pt>
                <c:pt idx="265">
                  <c:v>392.94613044129602</c:v>
                </c:pt>
                <c:pt idx="266">
                  <c:v>403.40756683930198</c:v>
                </c:pt>
                <c:pt idx="267">
                  <c:v>432.13491544605</c:v>
                </c:pt>
                <c:pt idx="268">
                  <c:v>444.75186085989702</c:v>
                </c:pt>
                <c:pt idx="269">
                  <c:v>439.81420641112402</c:v>
                </c:pt>
                <c:pt idx="270">
                  <c:v>465.915139933332</c:v>
                </c:pt>
                <c:pt idx="271">
                  <c:v>476.83644714099199</c:v>
                </c:pt>
                <c:pt idx="272">
                  <c:v>492.94223179446402</c:v>
                </c:pt>
                <c:pt idx="273">
                  <c:v>478.22791640457598</c:v>
                </c:pt>
                <c:pt idx="274">
                  <c:v>512.20742116283202</c:v>
                </c:pt>
                <c:pt idx="275">
                  <c:v>521.09180029899403</c:v>
                </c:pt>
                <c:pt idx="276">
                  <c:v>535.97771442202895</c:v>
                </c:pt>
                <c:pt idx="277">
                  <c:v>512.80958490741796</c:v>
                </c:pt>
                <c:pt idx="278">
                  <c:v>496.60001846035499</c:v>
                </c:pt>
                <c:pt idx="279">
                  <c:v>518.73444212831203</c:v>
                </c:pt>
                <c:pt idx="280">
                  <c:v>497.38665432187202</c:v>
                </c:pt>
                <c:pt idx="281">
                  <c:v>488.492950724737</c:v>
                </c:pt>
                <c:pt idx="282">
                  <c:v>458.91631043312299</c:v>
                </c:pt>
                <c:pt idx="283">
                  <c:v>514.25629036891098</c:v>
                </c:pt>
                <c:pt idx="284">
                  <c:v>500.78895368596397</c:v>
                </c:pt>
                <c:pt idx="285">
                  <c:v>466.16465514057597</c:v>
                </c:pt>
                <c:pt idx="286">
                  <c:v>498.59315669049801</c:v>
                </c:pt>
                <c:pt idx="287">
                  <c:v>504.34011297659498</c:v>
                </c:pt>
                <c:pt idx="288">
                  <c:v>457.77008712528698</c:v>
                </c:pt>
                <c:pt idx="289">
                  <c:v>479.30469091274398</c:v>
                </c:pt>
                <c:pt idx="290">
                  <c:v>478.89049246516799</c:v>
                </c:pt>
                <c:pt idx="291">
                  <c:v>483.82980788465602</c:v>
                </c:pt>
                <c:pt idx="292">
                  <c:v>482.04716695747402</c:v>
                </c:pt>
                <c:pt idx="293">
                  <c:v>502.163466015675</c:v>
                </c:pt>
                <c:pt idx="294">
                  <c:v>523.23244244686498</c:v>
                </c:pt>
                <c:pt idx="295">
                  <c:v>535.42552662558296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5B-4EE1-ABB4-757B62E9FEFE}"/>
            </c:ext>
          </c:extLst>
        </c:ser>
        <c:ser>
          <c:idx val="2"/>
          <c:order val="1"/>
          <c:tx>
            <c:strRef>
              <c:f>dati!$D$1</c:f>
              <c:strCache>
                <c:ptCount val="1"/>
                <c:pt idx="0">
                  <c:v>MSCI USA USD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strRef>
              <c:f>dati!$A$2:$A$297</c:f>
              <c:strCache>
                <c:ptCount val="296"/>
                <c:pt idx="0">
                  <c:v>1998-12</c:v>
                </c:pt>
                <c:pt idx="1">
                  <c:v>1999-01</c:v>
                </c:pt>
                <c:pt idx="2">
                  <c:v>1999-02</c:v>
                </c:pt>
                <c:pt idx="3">
                  <c:v>1999-03</c:v>
                </c:pt>
                <c:pt idx="4">
                  <c:v>1999-04</c:v>
                </c:pt>
                <c:pt idx="5">
                  <c:v>1999-05</c:v>
                </c:pt>
                <c:pt idx="6">
                  <c:v>1999-06</c:v>
                </c:pt>
                <c:pt idx="7">
                  <c:v>1999-07</c:v>
                </c:pt>
                <c:pt idx="8">
                  <c:v>1999-08</c:v>
                </c:pt>
                <c:pt idx="9">
                  <c:v>1999-09</c:v>
                </c:pt>
                <c:pt idx="10">
                  <c:v>1999-10</c:v>
                </c:pt>
                <c:pt idx="11">
                  <c:v>1999-11</c:v>
                </c:pt>
                <c:pt idx="12">
                  <c:v>1999-12</c:v>
                </c:pt>
                <c:pt idx="13">
                  <c:v>2000-01</c:v>
                </c:pt>
                <c:pt idx="14">
                  <c:v>2000-02</c:v>
                </c:pt>
                <c:pt idx="15">
                  <c:v>2000-03</c:v>
                </c:pt>
                <c:pt idx="16">
                  <c:v>2000-04</c:v>
                </c:pt>
                <c:pt idx="17">
                  <c:v>2000-05</c:v>
                </c:pt>
                <c:pt idx="18">
                  <c:v>2000-06</c:v>
                </c:pt>
                <c:pt idx="19">
                  <c:v>2000-07</c:v>
                </c:pt>
                <c:pt idx="20">
                  <c:v>2000-08</c:v>
                </c:pt>
                <c:pt idx="21">
                  <c:v>2000-09</c:v>
                </c:pt>
                <c:pt idx="22">
                  <c:v>2000-10</c:v>
                </c:pt>
                <c:pt idx="23">
                  <c:v>2000-11</c:v>
                </c:pt>
                <c:pt idx="24">
                  <c:v>2000-12</c:v>
                </c:pt>
                <c:pt idx="25">
                  <c:v>2001-01</c:v>
                </c:pt>
                <c:pt idx="26">
                  <c:v>2001-02</c:v>
                </c:pt>
                <c:pt idx="27">
                  <c:v>2001-03</c:v>
                </c:pt>
                <c:pt idx="28">
                  <c:v>2001-04</c:v>
                </c:pt>
                <c:pt idx="29">
                  <c:v>2001-05</c:v>
                </c:pt>
                <c:pt idx="30">
                  <c:v>2001-06</c:v>
                </c:pt>
                <c:pt idx="31">
                  <c:v>2001-07</c:v>
                </c:pt>
                <c:pt idx="32">
                  <c:v>2001-08</c:v>
                </c:pt>
                <c:pt idx="33">
                  <c:v>2001-09</c:v>
                </c:pt>
                <c:pt idx="34">
                  <c:v>2001-10</c:v>
                </c:pt>
                <c:pt idx="35">
                  <c:v>2001-11</c:v>
                </c:pt>
                <c:pt idx="36">
                  <c:v>2001-12</c:v>
                </c:pt>
                <c:pt idx="37">
                  <c:v>2002-01</c:v>
                </c:pt>
                <c:pt idx="38">
                  <c:v>2002-02</c:v>
                </c:pt>
                <c:pt idx="39">
                  <c:v>2002-03</c:v>
                </c:pt>
                <c:pt idx="40">
                  <c:v>2002-04</c:v>
                </c:pt>
                <c:pt idx="41">
                  <c:v>2002-05</c:v>
                </c:pt>
                <c:pt idx="42">
                  <c:v>2002-06</c:v>
                </c:pt>
                <c:pt idx="43">
                  <c:v>2002-07</c:v>
                </c:pt>
                <c:pt idx="44">
                  <c:v>2002-08</c:v>
                </c:pt>
                <c:pt idx="45">
                  <c:v>2002-09</c:v>
                </c:pt>
                <c:pt idx="46">
                  <c:v>2002-10</c:v>
                </c:pt>
                <c:pt idx="47">
                  <c:v>2002-11</c:v>
                </c:pt>
                <c:pt idx="48">
                  <c:v>2002-12</c:v>
                </c:pt>
                <c:pt idx="49">
                  <c:v>2003-01</c:v>
                </c:pt>
                <c:pt idx="50">
                  <c:v>2003-02</c:v>
                </c:pt>
                <c:pt idx="51">
                  <c:v>2003-03</c:v>
                </c:pt>
                <c:pt idx="52">
                  <c:v>2003-04</c:v>
                </c:pt>
                <c:pt idx="53">
                  <c:v>2003-05</c:v>
                </c:pt>
                <c:pt idx="54">
                  <c:v>2003-06</c:v>
                </c:pt>
                <c:pt idx="55">
                  <c:v>2003-07</c:v>
                </c:pt>
                <c:pt idx="56">
                  <c:v>2003-08</c:v>
                </c:pt>
                <c:pt idx="57">
                  <c:v>2003-09</c:v>
                </c:pt>
                <c:pt idx="58">
                  <c:v>2003-10</c:v>
                </c:pt>
                <c:pt idx="59">
                  <c:v>2003-11</c:v>
                </c:pt>
                <c:pt idx="60">
                  <c:v>2003-12</c:v>
                </c:pt>
                <c:pt idx="61">
                  <c:v>2004-01</c:v>
                </c:pt>
                <c:pt idx="62">
                  <c:v>2004-02</c:v>
                </c:pt>
                <c:pt idx="63">
                  <c:v>2004-03</c:v>
                </c:pt>
                <c:pt idx="64">
                  <c:v>2004-04</c:v>
                </c:pt>
                <c:pt idx="65">
                  <c:v>2004-05</c:v>
                </c:pt>
                <c:pt idx="66">
                  <c:v>2004-06</c:v>
                </c:pt>
                <c:pt idx="67">
                  <c:v>2004-07</c:v>
                </c:pt>
                <c:pt idx="68">
                  <c:v>2004-08</c:v>
                </c:pt>
                <c:pt idx="69">
                  <c:v>2004-09</c:v>
                </c:pt>
                <c:pt idx="70">
                  <c:v>2004-10</c:v>
                </c:pt>
                <c:pt idx="71">
                  <c:v>2004-11</c:v>
                </c:pt>
                <c:pt idx="72">
                  <c:v>2004-12</c:v>
                </c:pt>
                <c:pt idx="73">
                  <c:v>2005-01</c:v>
                </c:pt>
                <c:pt idx="74">
                  <c:v>2005-02</c:v>
                </c:pt>
                <c:pt idx="75">
                  <c:v>2005-03</c:v>
                </c:pt>
                <c:pt idx="76">
                  <c:v>2005-04</c:v>
                </c:pt>
                <c:pt idx="77">
                  <c:v>2005-05</c:v>
                </c:pt>
                <c:pt idx="78">
                  <c:v>2005-06</c:v>
                </c:pt>
                <c:pt idx="79">
                  <c:v>2005-07</c:v>
                </c:pt>
                <c:pt idx="80">
                  <c:v>2005-08</c:v>
                </c:pt>
                <c:pt idx="81">
                  <c:v>2005-09</c:v>
                </c:pt>
                <c:pt idx="82">
                  <c:v>2005-10</c:v>
                </c:pt>
                <c:pt idx="83">
                  <c:v>2005-11</c:v>
                </c:pt>
                <c:pt idx="84">
                  <c:v>2005-12</c:v>
                </c:pt>
                <c:pt idx="85">
                  <c:v>2006-01</c:v>
                </c:pt>
                <c:pt idx="86">
                  <c:v>2006-02</c:v>
                </c:pt>
                <c:pt idx="87">
                  <c:v>2006-03</c:v>
                </c:pt>
                <c:pt idx="88">
                  <c:v>2006-04</c:v>
                </c:pt>
                <c:pt idx="89">
                  <c:v>2006-05</c:v>
                </c:pt>
                <c:pt idx="90">
                  <c:v>2006-06</c:v>
                </c:pt>
                <c:pt idx="91">
                  <c:v>2006-07</c:v>
                </c:pt>
                <c:pt idx="92">
                  <c:v>2006-08</c:v>
                </c:pt>
                <c:pt idx="93">
                  <c:v>2006-09</c:v>
                </c:pt>
                <c:pt idx="94">
                  <c:v>2006-10</c:v>
                </c:pt>
                <c:pt idx="95">
                  <c:v>2006-11</c:v>
                </c:pt>
                <c:pt idx="96">
                  <c:v>2006-12</c:v>
                </c:pt>
                <c:pt idx="97">
                  <c:v>2007-01</c:v>
                </c:pt>
                <c:pt idx="98">
                  <c:v>2007-02</c:v>
                </c:pt>
                <c:pt idx="99">
                  <c:v>2007-03</c:v>
                </c:pt>
                <c:pt idx="100">
                  <c:v>2007-04</c:v>
                </c:pt>
                <c:pt idx="101">
                  <c:v>2007-05</c:v>
                </c:pt>
                <c:pt idx="102">
                  <c:v>2007-06</c:v>
                </c:pt>
                <c:pt idx="103">
                  <c:v>2007-07</c:v>
                </c:pt>
                <c:pt idx="104">
                  <c:v>2007-08</c:v>
                </c:pt>
                <c:pt idx="105">
                  <c:v>2007-09</c:v>
                </c:pt>
                <c:pt idx="106">
                  <c:v>2007-10</c:v>
                </c:pt>
                <c:pt idx="107">
                  <c:v>2007-11</c:v>
                </c:pt>
                <c:pt idx="108">
                  <c:v>2007-12</c:v>
                </c:pt>
                <c:pt idx="109">
                  <c:v>2008-01</c:v>
                </c:pt>
                <c:pt idx="110">
                  <c:v>2008-02</c:v>
                </c:pt>
                <c:pt idx="111">
                  <c:v>2008-03</c:v>
                </c:pt>
                <c:pt idx="112">
                  <c:v>2008-04</c:v>
                </c:pt>
                <c:pt idx="113">
                  <c:v>2008-05</c:v>
                </c:pt>
                <c:pt idx="114">
                  <c:v>2008-06</c:v>
                </c:pt>
                <c:pt idx="115">
                  <c:v>2008-07</c:v>
                </c:pt>
                <c:pt idx="116">
                  <c:v>2008-08</c:v>
                </c:pt>
                <c:pt idx="117">
                  <c:v>2008-09</c:v>
                </c:pt>
                <c:pt idx="118">
                  <c:v>2008-10</c:v>
                </c:pt>
                <c:pt idx="119">
                  <c:v>2008-11</c:v>
                </c:pt>
                <c:pt idx="120">
                  <c:v>2008-12</c:v>
                </c:pt>
                <c:pt idx="121">
                  <c:v>2009-01</c:v>
                </c:pt>
                <c:pt idx="122">
                  <c:v>2009-02</c:v>
                </c:pt>
                <c:pt idx="123">
                  <c:v>2009-03</c:v>
                </c:pt>
                <c:pt idx="124">
                  <c:v>2009-04</c:v>
                </c:pt>
                <c:pt idx="125">
                  <c:v>2009-05</c:v>
                </c:pt>
                <c:pt idx="126">
                  <c:v>2009-06</c:v>
                </c:pt>
                <c:pt idx="127">
                  <c:v>2009-07</c:v>
                </c:pt>
                <c:pt idx="128">
                  <c:v>2009-08</c:v>
                </c:pt>
                <c:pt idx="129">
                  <c:v>2009-09</c:v>
                </c:pt>
                <c:pt idx="130">
                  <c:v>2009-10</c:v>
                </c:pt>
                <c:pt idx="131">
                  <c:v>2009-11</c:v>
                </c:pt>
                <c:pt idx="132">
                  <c:v>2009-12</c:v>
                </c:pt>
                <c:pt idx="133">
                  <c:v>2010-01</c:v>
                </c:pt>
                <c:pt idx="134">
                  <c:v>2010-02</c:v>
                </c:pt>
                <c:pt idx="135">
                  <c:v>2010-03</c:v>
                </c:pt>
                <c:pt idx="136">
                  <c:v>2010-04</c:v>
                </c:pt>
                <c:pt idx="137">
                  <c:v>2010-05</c:v>
                </c:pt>
                <c:pt idx="138">
                  <c:v>2010-06</c:v>
                </c:pt>
                <c:pt idx="139">
                  <c:v>2010-07</c:v>
                </c:pt>
                <c:pt idx="140">
                  <c:v>2010-08</c:v>
                </c:pt>
                <c:pt idx="141">
                  <c:v>2010-09</c:v>
                </c:pt>
                <c:pt idx="142">
                  <c:v>2010-10</c:v>
                </c:pt>
                <c:pt idx="143">
                  <c:v>2010-11</c:v>
                </c:pt>
                <c:pt idx="144">
                  <c:v>2010-12</c:v>
                </c:pt>
                <c:pt idx="145">
                  <c:v>2011-01</c:v>
                </c:pt>
                <c:pt idx="146">
                  <c:v>2011-02</c:v>
                </c:pt>
                <c:pt idx="147">
                  <c:v>2011-03</c:v>
                </c:pt>
                <c:pt idx="148">
                  <c:v>2011-04</c:v>
                </c:pt>
                <c:pt idx="149">
                  <c:v>2011-05</c:v>
                </c:pt>
                <c:pt idx="150">
                  <c:v>2011-06</c:v>
                </c:pt>
                <c:pt idx="151">
                  <c:v>2011-07</c:v>
                </c:pt>
                <c:pt idx="152">
                  <c:v>2011-08</c:v>
                </c:pt>
                <c:pt idx="153">
                  <c:v>2011-09</c:v>
                </c:pt>
                <c:pt idx="154">
                  <c:v>2011-10</c:v>
                </c:pt>
                <c:pt idx="155">
                  <c:v>2011-11</c:v>
                </c:pt>
                <c:pt idx="156">
                  <c:v>2011-12</c:v>
                </c:pt>
                <c:pt idx="157">
                  <c:v>2012-01</c:v>
                </c:pt>
                <c:pt idx="158">
                  <c:v>2012-02</c:v>
                </c:pt>
                <c:pt idx="159">
                  <c:v>2012-03</c:v>
                </c:pt>
                <c:pt idx="160">
                  <c:v>2012-04</c:v>
                </c:pt>
                <c:pt idx="161">
                  <c:v>2012-05</c:v>
                </c:pt>
                <c:pt idx="162">
                  <c:v>2012-06</c:v>
                </c:pt>
                <c:pt idx="163">
                  <c:v>2012-07</c:v>
                </c:pt>
                <c:pt idx="164">
                  <c:v>2012-08</c:v>
                </c:pt>
                <c:pt idx="165">
                  <c:v>2012-09</c:v>
                </c:pt>
                <c:pt idx="166">
                  <c:v>2012-10</c:v>
                </c:pt>
                <c:pt idx="167">
                  <c:v>2012-11</c:v>
                </c:pt>
                <c:pt idx="168">
                  <c:v>2012-12</c:v>
                </c:pt>
                <c:pt idx="169">
                  <c:v>2013-01</c:v>
                </c:pt>
                <c:pt idx="170">
                  <c:v>2013-02</c:v>
                </c:pt>
                <c:pt idx="171">
                  <c:v>2013-03</c:v>
                </c:pt>
                <c:pt idx="172">
                  <c:v>2013-04</c:v>
                </c:pt>
                <c:pt idx="173">
                  <c:v>2013-05</c:v>
                </c:pt>
                <c:pt idx="174">
                  <c:v>2013-06</c:v>
                </c:pt>
                <c:pt idx="175">
                  <c:v>2013-07</c:v>
                </c:pt>
                <c:pt idx="176">
                  <c:v>2013-08</c:v>
                </c:pt>
                <c:pt idx="177">
                  <c:v>2013-09</c:v>
                </c:pt>
                <c:pt idx="178">
                  <c:v>2013-10</c:v>
                </c:pt>
                <c:pt idx="179">
                  <c:v>2013-11</c:v>
                </c:pt>
                <c:pt idx="180">
                  <c:v>2013-12</c:v>
                </c:pt>
                <c:pt idx="181">
                  <c:v>2014-01</c:v>
                </c:pt>
                <c:pt idx="182">
                  <c:v>2014-02</c:v>
                </c:pt>
                <c:pt idx="183">
                  <c:v>2014-03</c:v>
                </c:pt>
                <c:pt idx="184">
                  <c:v>2014-04</c:v>
                </c:pt>
                <c:pt idx="185">
                  <c:v>2014-05</c:v>
                </c:pt>
                <c:pt idx="186">
                  <c:v>2014-06</c:v>
                </c:pt>
                <c:pt idx="187">
                  <c:v>2014-07</c:v>
                </c:pt>
                <c:pt idx="188">
                  <c:v>2014-08</c:v>
                </c:pt>
                <c:pt idx="189">
                  <c:v>2014-09</c:v>
                </c:pt>
                <c:pt idx="190">
                  <c:v>2014-10</c:v>
                </c:pt>
                <c:pt idx="191">
                  <c:v>2014-11</c:v>
                </c:pt>
                <c:pt idx="192">
                  <c:v>2014-12</c:v>
                </c:pt>
                <c:pt idx="193">
                  <c:v>2015-01</c:v>
                </c:pt>
                <c:pt idx="194">
                  <c:v>2015-02</c:v>
                </c:pt>
                <c:pt idx="195">
                  <c:v>2015-03</c:v>
                </c:pt>
                <c:pt idx="196">
                  <c:v>2015-04</c:v>
                </c:pt>
                <c:pt idx="197">
                  <c:v>2015-05</c:v>
                </c:pt>
                <c:pt idx="198">
                  <c:v>2015-06</c:v>
                </c:pt>
                <c:pt idx="199">
                  <c:v>2015-07</c:v>
                </c:pt>
                <c:pt idx="200">
                  <c:v>2015-08</c:v>
                </c:pt>
                <c:pt idx="201">
                  <c:v>2015-09</c:v>
                </c:pt>
                <c:pt idx="202">
                  <c:v>2015-10</c:v>
                </c:pt>
                <c:pt idx="203">
                  <c:v>2015-11</c:v>
                </c:pt>
                <c:pt idx="204">
                  <c:v>2015-12</c:v>
                </c:pt>
                <c:pt idx="205">
                  <c:v>2016-01</c:v>
                </c:pt>
                <c:pt idx="206">
                  <c:v>2016-02</c:v>
                </c:pt>
                <c:pt idx="207">
                  <c:v>2016-03</c:v>
                </c:pt>
                <c:pt idx="208">
                  <c:v>2016-04</c:v>
                </c:pt>
                <c:pt idx="209">
                  <c:v>2016-05</c:v>
                </c:pt>
                <c:pt idx="210">
                  <c:v>2016-06</c:v>
                </c:pt>
                <c:pt idx="211">
                  <c:v>2016-07</c:v>
                </c:pt>
                <c:pt idx="212">
                  <c:v>2016-08</c:v>
                </c:pt>
                <c:pt idx="213">
                  <c:v>2016-09</c:v>
                </c:pt>
                <c:pt idx="214">
                  <c:v>2016-10</c:v>
                </c:pt>
                <c:pt idx="215">
                  <c:v>2016-11</c:v>
                </c:pt>
                <c:pt idx="216">
                  <c:v>2016-12</c:v>
                </c:pt>
                <c:pt idx="217">
                  <c:v>2017-01</c:v>
                </c:pt>
                <c:pt idx="218">
                  <c:v>2017-02</c:v>
                </c:pt>
                <c:pt idx="219">
                  <c:v>2017-03</c:v>
                </c:pt>
                <c:pt idx="220">
                  <c:v>2017-04</c:v>
                </c:pt>
                <c:pt idx="221">
                  <c:v>2017-05</c:v>
                </c:pt>
                <c:pt idx="222">
                  <c:v>2017-06</c:v>
                </c:pt>
                <c:pt idx="223">
                  <c:v>2017-07</c:v>
                </c:pt>
                <c:pt idx="224">
                  <c:v>2017-08</c:v>
                </c:pt>
                <c:pt idx="225">
                  <c:v>2017-09</c:v>
                </c:pt>
                <c:pt idx="226">
                  <c:v>2017-10</c:v>
                </c:pt>
                <c:pt idx="227">
                  <c:v>2017-11</c:v>
                </c:pt>
                <c:pt idx="228">
                  <c:v>2017-12</c:v>
                </c:pt>
                <c:pt idx="229">
                  <c:v>2018-01</c:v>
                </c:pt>
                <c:pt idx="230">
                  <c:v>2018-02</c:v>
                </c:pt>
                <c:pt idx="231">
                  <c:v>2018-03</c:v>
                </c:pt>
                <c:pt idx="232">
                  <c:v>2018-04</c:v>
                </c:pt>
                <c:pt idx="233">
                  <c:v>2018-05</c:v>
                </c:pt>
                <c:pt idx="234">
                  <c:v>2018-06</c:v>
                </c:pt>
                <c:pt idx="235">
                  <c:v>2018-07</c:v>
                </c:pt>
                <c:pt idx="236">
                  <c:v>2018-08</c:v>
                </c:pt>
                <c:pt idx="237">
                  <c:v>2018-09</c:v>
                </c:pt>
                <c:pt idx="238">
                  <c:v>2018-10</c:v>
                </c:pt>
                <c:pt idx="239">
                  <c:v>2018-11</c:v>
                </c:pt>
                <c:pt idx="240">
                  <c:v>2018-12</c:v>
                </c:pt>
                <c:pt idx="241">
                  <c:v>2019-01</c:v>
                </c:pt>
                <c:pt idx="242">
                  <c:v>2019-02</c:v>
                </c:pt>
                <c:pt idx="243">
                  <c:v>2019-03</c:v>
                </c:pt>
                <c:pt idx="244">
                  <c:v>2019-04</c:v>
                </c:pt>
                <c:pt idx="245">
                  <c:v>2019-05</c:v>
                </c:pt>
                <c:pt idx="246">
                  <c:v>2019-06</c:v>
                </c:pt>
                <c:pt idx="247">
                  <c:v>2019-07</c:v>
                </c:pt>
                <c:pt idx="248">
                  <c:v>2019-08</c:v>
                </c:pt>
                <c:pt idx="249">
                  <c:v>2019-09</c:v>
                </c:pt>
                <c:pt idx="250">
                  <c:v>2019-10</c:v>
                </c:pt>
                <c:pt idx="251">
                  <c:v>2019-11</c:v>
                </c:pt>
                <c:pt idx="252">
                  <c:v>2019-12</c:v>
                </c:pt>
                <c:pt idx="253">
                  <c:v>2020-01</c:v>
                </c:pt>
                <c:pt idx="254">
                  <c:v>2020-02</c:v>
                </c:pt>
                <c:pt idx="255">
                  <c:v>2020-03</c:v>
                </c:pt>
                <c:pt idx="256">
                  <c:v>2020-04</c:v>
                </c:pt>
                <c:pt idx="257">
                  <c:v>2020-05</c:v>
                </c:pt>
                <c:pt idx="258">
                  <c:v>2020-06</c:v>
                </c:pt>
                <c:pt idx="259">
                  <c:v>2020-07</c:v>
                </c:pt>
                <c:pt idx="260">
                  <c:v>2020-08</c:v>
                </c:pt>
                <c:pt idx="261">
                  <c:v>2020-09</c:v>
                </c:pt>
                <c:pt idx="262">
                  <c:v>2020-10</c:v>
                </c:pt>
                <c:pt idx="263">
                  <c:v>2020-11</c:v>
                </c:pt>
                <c:pt idx="264">
                  <c:v>2020-12</c:v>
                </c:pt>
                <c:pt idx="265">
                  <c:v>2021-01</c:v>
                </c:pt>
                <c:pt idx="266">
                  <c:v>2021-02</c:v>
                </c:pt>
                <c:pt idx="267">
                  <c:v>2021-03</c:v>
                </c:pt>
                <c:pt idx="268">
                  <c:v>2021-04</c:v>
                </c:pt>
                <c:pt idx="269">
                  <c:v>2021-05</c:v>
                </c:pt>
                <c:pt idx="270">
                  <c:v>2021-06</c:v>
                </c:pt>
                <c:pt idx="271">
                  <c:v>2021-07</c:v>
                </c:pt>
                <c:pt idx="272">
                  <c:v>2021-08</c:v>
                </c:pt>
                <c:pt idx="273">
                  <c:v>2021-09</c:v>
                </c:pt>
                <c:pt idx="274">
                  <c:v>2021-10</c:v>
                </c:pt>
                <c:pt idx="275">
                  <c:v>2021-11</c:v>
                </c:pt>
                <c:pt idx="276">
                  <c:v>2021-12</c:v>
                </c:pt>
                <c:pt idx="277">
                  <c:v>2022-01</c:v>
                </c:pt>
                <c:pt idx="278">
                  <c:v>2022-02</c:v>
                </c:pt>
                <c:pt idx="279">
                  <c:v>2022-03</c:v>
                </c:pt>
                <c:pt idx="280">
                  <c:v>2022-04</c:v>
                </c:pt>
                <c:pt idx="281">
                  <c:v>2022-05</c:v>
                </c:pt>
                <c:pt idx="282">
                  <c:v>2022-06</c:v>
                </c:pt>
                <c:pt idx="283">
                  <c:v>2022-07</c:v>
                </c:pt>
                <c:pt idx="284">
                  <c:v>2022-08</c:v>
                </c:pt>
                <c:pt idx="285">
                  <c:v>2022-09</c:v>
                </c:pt>
                <c:pt idx="286">
                  <c:v>2022-10</c:v>
                </c:pt>
                <c:pt idx="287">
                  <c:v>2022-11</c:v>
                </c:pt>
                <c:pt idx="288">
                  <c:v>2022-12</c:v>
                </c:pt>
                <c:pt idx="289">
                  <c:v>2023-01</c:v>
                </c:pt>
                <c:pt idx="290">
                  <c:v>2023-02</c:v>
                </c:pt>
                <c:pt idx="291">
                  <c:v>2023-03</c:v>
                </c:pt>
                <c:pt idx="292">
                  <c:v>2023-04</c:v>
                </c:pt>
                <c:pt idx="293">
                  <c:v>2023-05</c:v>
                </c:pt>
                <c:pt idx="294">
                  <c:v>2023-06</c:v>
                </c:pt>
                <c:pt idx="295">
                  <c:v>2023-07</c:v>
                </c:pt>
              </c:strCache>
            </c:strRef>
          </c:cat>
          <c:val>
            <c:numRef>
              <c:f>dati!$D$2:$D$297</c:f>
              <c:numCache>
                <c:formatCode>0.00</c:formatCode>
                <c:ptCount val="296"/>
                <c:pt idx="0">
                  <c:v>100</c:v>
                </c:pt>
                <c:pt idx="1">
                  <c:v>104.29096123699667</c:v>
                </c:pt>
                <c:pt idx="2">
                  <c:v>101.34805211274013</c:v>
                </c:pt>
                <c:pt idx="3">
                  <c:v>105.53155025369962</c:v>
                </c:pt>
                <c:pt idx="4">
                  <c:v>109.31813129747223</c:v>
                </c:pt>
                <c:pt idx="5">
                  <c:v>106.7428741808488</c:v>
                </c:pt>
                <c:pt idx="6">
                  <c:v>112.45304401179051</c:v>
                </c:pt>
                <c:pt idx="7">
                  <c:v>108.77628992649299</c:v>
                </c:pt>
                <c:pt idx="8">
                  <c:v>108.05669965330009</c:v>
                </c:pt>
                <c:pt idx="9">
                  <c:v>104.81720307755977</c:v>
                </c:pt>
                <c:pt idx="10">
                  <c:v>111.64116165428793</c:v>
                </c:pt>
                <c:pt idx="11">
                  <c:v>114.00351779323461</c:v>
                </c:pt>
                <c:pt idx="12">
                  <c:v>121.92223128157991</c:v>
                </c:pt>
                <c:pt idx="13">
                  <c:v>115.36049167316429</c:v>
                </c:pt>
                <c:pt idx="14">
                  <c:v>112.58655678990586</c:v>
                </c:pt>
                <c:pt idx="15">
                  <c:v>123.79356322344452</c:v>
                </c:pt>
                <c:pt idx="16">
                  <c:v>119.75754918094637</c:v>
                </c:pt>
                <c:pt idx="17">
                  <c:v>116.5589184915287</c:v>
                </c:pt>
                <c:pt idx="18">
                  <c:v>119.32384348526264</c:v>
                </c:pt>
                <c:pt idx="19">
                  <c:v>117.15884893269137</c:v>
                </c:pt>
                <c:pt idx="20">
                  <c:v>123.21846115086963</c:v>
                </c:pt>
                <c:pt idx="21">
                  <c:v>116.48514289885415</c:v>
                </c:pt>
                <c:pt idx="22">
                  <c:v>115.62445566479286</c:v>
                </c:pt>
                <c:pt idx="23">
                  <c:v>106.46125809406415</c:v>
                </c:pt>
                <c:pt idx="24">
                  <c:v>106.26410454828788</c:v>
                </c:pt>
                <c:pt idx="25">
                  <c:v>110.12014426346452</c:v>
                </c:pt>
                <c:pt idx="26">
                  <c:v>100.24049804168742</c:v>
                </c:pt>
                <c:pt idx="27">
                  <c:v>93.823320626813242</c:v>
                </c:pt>
                <c:pt idx="28">
                  <c:v>101.10615351535527</c:v>
                </c:pt>
                <c:pt idx="29">
                  <c:v>101.66849554261842</c:v>
                </c:pt>
                <c:pt idx="30">
                  <c:v>99.322297500194708</c:v>
                </c:pt>
                <c:pt idx="31">
                  <c:v>98.366433903906497</c:v>
                </c:pt>
                <c:pt idx="32">
                  <c:v>91.790628618448594</c:v>
                </c:pt>
                <c:pt idx="33">
                  <c:v>84.746391676325288</c:v>
                </c:pt>
                <c:pt idx="34">
                  <c:v>85.959708092967887</c:v>
                </c:pt>
                <c:pt idx="35">
                  <c:v>92.541482856190328</c:v>
                </c:pt>
                <c:pt idx="36">
                  <c:v>93.096070658007406</c:v>
                </c:pt>
                <c:pt idx="37">
                  <c:v>91.754459287020381</c:v>
                </c:pt>
                <c:pt idx="38">
                  <c:v>89.919565925014851</c:v>
                </c:pt>
                <c:pt idx="39">
                  <c:v>93.249029756427191</c:v>
                </c:pt>
                <c:pt idx="40">
                  <c:v>87.178392680857272</c:v>
                </c:pt>
                <c:pt idx="41">
                  <c:v>86.489222048382956</c:v>
                </c:pt>
                <c:pt idx="42">
                  <c:v>79.865417288447375</c:v>
                </c:pt>
                <c:pt idx="43">
                  <c:v>74.098745754523179</c:v>
                </c:pt>
                <c:pt idx="44">
                  <c:v>74.416470675227416</c:v>
                </c:pt>
                <c:pt idx="45">
                  <c:v>65.988587454695818</c:v>
                </c:pt>
                <c:pt idx="46">
                  <c:v>71.951655208455605</c:v>
                </c:pt>
                <c:pt idx="47">
                  <c:v>76.242741318816215</c:v>
                </c:pt>
                <c:pt idx="48">
                  <c:v>71.60142216053562</c:v>
                </c:pt>
                <c:pt idx="49">
                  <c:v>69.844437940341621</c:v>
                </c:pt>
                <c:pt idx="50">
                  <c:v>68.740354196927527</c:v>
                </c:pt>
                <c:pt idx="51">
                  <c:v>69.352369486892357</c:v>
                </c:pt>
                <c:pt idx="52">
                  <c:v>75.11923575553287</c:v>
                </c:pt>
                <c:pt idx="53">
                  <c:v>79.107957469183759</c:v>
                </c:pt>
                <c:pt idx="54">
                  <c:v>80.054351111729588</c:v>
                </c:pt>
                <c:pt idx="55">
                  <c:v>81.507666310928826</c:v>
                </c:pt>
                <c:pt idx="56">
                  <c:v>82.997124723170188</c:v>
                </c:pt>
                <c:pt idx="57">
                  <c:v>82.005135292313341</c:v>
                </c:pt>
                <c:pt idx="58">
                  <c:v>86.647289243557779</c:v>
                </c:pt>
                <c:pt idx="59">
                  <c:v>87.442639268160079</c:v>
                </c:pt>
                <c:pt idx="60">
                  <c:v>91.941111327129391</c:v>
                </c:pt>
                <c:pt idx="61">
                  <c:v>93.576302987121849</c:v>
                </c:pt>
                <c:pt idx="62">
                  <c:v>94.664603658360861</c:v>
                </c:pt>
                <c:pt idx="63">
                  <c:v>93.124561879377751</c:v>
                </c:pt>
                <c:pt idx="64">
                  <c:v>91.663276421165875</c:v>
                </c:pt>
                <c:pt idx="65">
                  <c:v>92.838204491943372</c:v>
                </c:pt>
                <c:pt idx="66">
                  <c:v>94.550359852796063</c:v>
                </c:pt>
                <c:pt idx="67">
                  <c:v>91.296794346644987</c:v>
                </c:pt>
                <c:pt idx="68">
                  <c:v>91.715886480338497</c:v>
                </c:pt>
                <c:pt idx="69">
                  <c:v>92.681987552664808</c:v>
                </c:pt>
                <c:pt idx="70">
                  <c:v>94.063848144199284</c:v>
                </c:pt>
                <c:pt idx="71">
                  <c:v>97.878365208454412</c:v>
                </c:pt>
                <c:pt idx="72">
                  <c:v>101.26106675940369</c:v>
                </c:pt>
                <c:pt idx="73">
                  <c:v>98.725563434963234</c:v>
                </c:pt>
                <c:pt idx="74">
                  <c:v>100.72113778135905</c:v>
                </c:pt>
                <c:pt idx="75">
                  <c:v>99.068564295816984</c:v>
                </c:pt>
                <c:pt idx="76">
                  <c:v>97.243536197635123</c:v>
                </c:pt>
                <c:pt idx="77">
                  <c:v>100.36935351631556</c:v>
                </c:pt>
                <c:pt idx="78">
                  <c:v>100.57405582125945</c:v>
                </c:pt>
                <c:pt idx="79">
                  <c:v>104.31734401955795</c:v>
                </c:pt>
                <c:pt idx="80">
                  <c:v>103.28483327345492</c:v>
                </c:pt>
                <c:pt idx="81">
                  <c:v>104.13329240678001</c:v>
                </c:pt>
                <c:pt idx="82">
                  <c:v>102.39199103856819</c:v>
                </c:pt>
                <c:pt idx="83">
                  <c:v>106.44909062157193</c:v>
                </c:pt>
                <c:pt idx="84">
                  <c:v>106.46648314106824</c:v>
                </c:pt>
                <c:pt idx="85">
                  <c:v>109.33992890864018</c:v>
                </c:pt>
                <c:pt idx="86">
                  <c:v>109.37867192098214</c:v>
                </c:pt>
                <c:pt idx="87">
                  <c:v>110.73620553302904</c:v>
                </c:pt>
                <c:pt idx="88">
                  <c:v>112.15523406404162</c:v>
                </c:pt>
                <c:pt idx="89">
                  <c:v>108.76600647591685</c:v>
                </c:pt>
                <c:pt idx="90">
                  <c:v>108.84666521340587</c:v>
                </c:pt>
                <c:pt idx="91">
                  <c:v>109.17685052039998</c:v>
                </c:pt>
                <c:pt idx="92">
                  <c:v>111.73364533990073</c:v>
                </c:pt>
                <c:pt idx="93">
                  <c:v>114.53739648631904</c:v>
                </c:pt>
                <c:pt idx="94">
                  <c:v>118.41619854409475</c:v>
                </c:pt>
                <c:pt idx="95">
                  <c:v>120.67776335527718</c:v>
                </c:pt>
                <c:pt idx="96">
                  <c:v>122.08993178234131</c:v>
                </c:pt>
                <c:pt idx="97">
                  <c:v>124.2645382033442</c:v>
                </c:pt>
                <c:pt idx="98">
                  <c:v>121.90816088273483</c:v>
                </c:pt>
                <c:pt idx="99">
                  <c:v>123.18186496403104</c:v>
                </c:pt>
                <c:pt idx="100">
                  <c:v>128.42642770609004</c:v>
                </c:pt>
                <c:pt idx="101">
                  <c:v>132.83713634568696</c:v>
                </c:pt>
                <c:pt idx="102">
                  <c:v>130.56801578315742</c:v>
                </c:pt>
                <c:pt idx="103">
                  <c:v>126.48789883954296</c:v>
                </c:pt>
                <c:pt idx="104">
                  <c:v>128.32840745064601</c:v>
                </c:pt>
                <c:pt idx="105">
                  <c:v>133.13940259948174</c:v>
                </c:pt>
                <c:pt idx="106">
                  <c:v>135.34158768719885</c:v>
                </c:pt>
                <c:pt idx="107">
                  <c:v>129.53877808171885</c:v>
                </c:pt>
                <c:pt idx="108">
                  <c:v>128.73399767785389</c:v>
                </c:pt>
                <c:pt idx="109">
                  <c:v>120.87693441955176</c:v>
                </c:pt>
                <c:pt idx="110">
                  <c:v>117.03992307046053</c:v>
                </c:pt>
                <c:pt idx="111">
                  <c:v>116.55110785374568</c:v>
                </c:pt>
                <c:pt idx="112">
                  <c:v>122.27972334497026</c:v>
                </c:pt>
                <c:pt idx="113">
                  <c:v>124.15322303802603</c:v>
                </c:pt>
                <c:pt idx="114">
                  <c:v>113.97378870853237</c:v>
                </c:pt>
                <c:pt idx="115">
                  <c:v>112.62310223188771</c:v>
                </c:pt>
                <c:pt idx="116">
                  <c:v>114.09289222209927</c:v>
                </c:pt>
                <c:pt idx="117">
                  <c:v>103.57015084665449</c:v>
                </c:pt>
                <c:pt idx="118">
                  <c:v>85.812780612377864</c:v>
                </c:pt>
                <c:pt idx="119">
                  <c:v>79.404425745090407</c:v>
                </c:pt>
                <c:pt idx="120">
                  <c:v>80.367095815738423</c:v>
                </c:pt>
                <c:pt idx="121">
                  <c:v>73.788285388795742</c:v>
                </c:pt>
                <c:pt idx="122">
                  <c:v>66.152037916788373</c:v>
                </c:pt>
                <c:pt idx="123">
                  <c:v>71.777597821899491</c:v>
                </c:pt>
                <c:pt idx="124">
                  <c:v>78.632275531993528</c:v>
                </c:pt>
                <c:pt idx="125">
                  <c:v>82.894796362516786</c:v>
                </c:pt>
                <c:pt idx="126">
                  <c:v>83.038682610567975</c:v>
                </c:pt>
                <c:pt idx="127">
                  <c:v>89.261277866833211</c:v>
                </c:pt>
                <c:pt idx="128">
                  <c:v>92.301542817389418</c:v>
                </c:pt>
                <c:pt idx="129">
                  <c:v>95.83826682067874</c:v>
                </c:pt>
                <c:pt idx="130">
                  <c:v>93.94806511474836</c:v>
                </c:pt>
                <c:pt idx="131">
                  <c:v>99.465373193653903</c:v>
                </c:pt>
                <c:pt idx="132">
                  <c:v>101.46720702131226</c:v>
                </c:pt>
                <c:pt idx="133">
                  <c:v>97.878455406227374</c:v>
                </c:pt>
                <c:pt idx="134">
                  <c:v>100.83081906161398</c:v>
                </c:pt>
                <c:pt idx="135">
                  <c:v>106.82145027607872</c:v>
                </c:pt>
                <c:pt idx="136">
                  <c:v>108.50041183364165</c:v>
                </c:pt>
                <c:pt idx="137">
                  <c:v>99.686668009620334</c:v>
                </c:pt>
                <c:pt idx="138">
                  <c:v>94.340055129351057</c:v>
                </c:pt>
                <c:pt idx="139">
                  <c:v>100.89808719125118</c:v>
                </c:pt>
                <c:pt idx="140">
                  <c:v>96.349637446748943</c:v>
                </c:pt>
                <c:pt idx="141">
                  <c:v>105.06057385499872</c:v>
                </c:pt>
                <c:pt idx="142">
                  <c:v>109.16088298796913</c:v>
                </c:pt>
                <c:pt idx="143">
                  <c:v>109.20765191748546</c:v>
                </c:pt>
                <c:pt idx="144">
                  <c:v>116.45591277633267</c:v>
                </c:pt>
                <c:pt idx="145">
                  <c:v>119.2126178905383</c:v>
                </c:pt>
                <c:pt idx="146">
                  <c:v>123.13155304562484</c:v>
                </c:pt>
                <c:pt idx="147">
                  <c:v>123.2227707470858</c:v>
                </c:pt>
                <c:pt idx="148">
                  <c:v>126.9528818714372</c:v>
                </c:pt>
                <c:pt idx="149">
                  <c:v>125.49476912037785</c:v>
                </c:pt>
                <c:pt idx="150">
                  <c:v>123.30717089867539</c:v>
                </c:pt>
                <c:pt idx="151">
                  <c:v>120.86496311346866</c:v>
                </c:pt>
                <c:pt idx="152">
                  <c:v>114.0944797388688</c:v>
                </c:pt>
                <c:pt idx="153">
                  <c:v>105.83867605921607</c:v>
                </c:pt>
                <c:pt idx="154">
                  <c:v>117.41878502607499</c:v>
                </c:pt>
                <c:pt idx="155">
                  <c:v>116.99670719463602</c:v>
                </c:pt>
                <c:pt idx="156">
                  <c:v>118.04141364474843</c:v>
                </c:pt>
                <c:pt idx="157">
                  <c:v>123.55867077336245</c:v>
                </c:pt>
                <c:pt idx="158">
                  <c:v>128.90787913923958</c:v>
                </c:pt>
                <c:pt idx="159">
                  <c:v>132.97449291155118</c:v>
                </c:pt>
                <c:pt idx="160">
                  <c:v>132.12625323022397</c:v>
                </c:pt>
                <c:pt idx="161">
                  <c:v>123.91181431140213</c:v>
                </c:pt>
                <c:pt idx="162">
                  <c:v>128.74388875493952</c:v>
                </c:pt>
                <c:pt idx="163">
                  <c:v>130.4417099123406</c:v>
                </c:pt>
                <c:pt idx="164">
                  <c:v>133.39874002100683</c:v>
                </c:pt>
                <c:pt idx="165">
                  <c:v>136.73537633063796</c:v>
                </c:pt>
                <c:pt idx="166">
                  <c:v>134.21126088419038</c:v>
                </c:pt>
                <c:pt idx="167">
                  <c:v>134.96659357487911</c:v>
                </c:pt>
                <c:pt idx="168">
                  <c:v>136.13921709164578</c:v>
                </c:pt>
                <c:pt idx="169">
                  <c:v>143.28981627049407</c:v>
                </c:pt>
                <c:pt idx="170">
                  <c:v>145.02972115277748</c:v>
                </c:pt>
                <c:pt idx="171">
                  <c:v>150.41791523939881</c:v>
                </c:pt>
                <c:pt idx="172">
                  <c:v>153.34215957548213</c:v>
                </c:pt>
                <c:pt idx="173">
                  <c:v>156.45852143388356</c:v>
                </c:pt>
                <c:pt idx="174">
                  <c:v>154.29531637199966</c:v>
                </c:pt>
                <c:pt idx="175">
                  <c:v>162.34765435817326</c:v>
                </c:pt>
                <c:pt idx="176">
                  <c:v>157.76205554282652</c:v>
                </c:pt>
                <c:pt idx="177">
                  <c:v>162.91197200224056</c:v>
                </c:pt>
                <c:pt idx="178">
                  <c:v>170.08219233610598</c:v>
                </c:pt>
                <c:pt idx="179">
                  <c:v>174.81508411345672</c:v>
                </c:pt>
                <c:pt idx="180">
                  <c:v>179.4189648269215</c:v>
                </c:pt>
                <c:pt idx="181">
                  <c:v>173.27455009327892</c:v>
                </c:pt>
                <c:pt idx="182">
                  <c:v>181.29311452738776</c:v>
                </c:pt>
                <c:pt idx="183">
                  <c:v>182.45838850579602</c:v>
                </c:pt>
                <c:pt idx="184">
                  <c:v>183.49411979888799</c:v>
                </c:pt>
                <c:pt idx="185">
                  <c:v>187.74516548587147</c:v>
                </c:pt>
                <c:pt idx="186">
                  <c:v>191.67550277764167</c:v>
                </c:pt>
                <c:pt idx="187">
                  <c:v>188.90915321853981</c:v>
                </c:pt>
                <c:pt idx="188">
                  <c:v>196.36722835029363</c:v>
                </c:pt>
                <c:pt idx="189">
                  <c:v>193.21083553730554</c:v>
                </c:pt>
                <c:pt idx="190">
                  <c:v>197.8055274050453</c:v>
                </c:pt>
                <c:pt idx="191">
                  <c:v>202.91014883676567</c:v>
                </c:pt>
                <c:pt idx="192">
                  <c:v>202.19009617420474</c:v>
                </c:pt>
                <c:pt idx="193">
                  <c:v>196.42267880095542</c:v>
                </c:pt>
                <c:pt idx="194">
                  <c:v>207.76458271714353</c:v>
                </c:pt>
                <c:pt idx="195">
                  <c:v>204.66826986919324</c:v>
                </c:pt>
                <c:pt idx="196">
                  <c:v>206.47656165812634</c:v>
                </c:pt>
                <c:pt idx="197">
                  <c:v>209.0889546733406</c:v>
                </c:pt>
                <c:pt idx="198">
                  <c:v>205.02969318180519</c:v>
                </c:pt>
                <c:pt idx="199">
                  <c:v>209.02432570407848</c:v>
                </c:pt>
                <c:pt idx="200">
                  <c:v>196.21476346374433</c:v>
                </c:pt>
                <c:pt idx="201">
                  <c:v>190.92018774026187</c:v>
                </c:pt>
                <c:pt idx="202">
                  <c:v>206.59515667819969</c:v>
                </c:pt>
                <c:pt idx="203">
                  <c:v>207.16620968133017</c:v>
                </c:pt>
                <c:pt idx="204">
                  <c:v>203.57643214820067</c:v>
                </c:pt>
                <c:pt idx="205">
                  <c:v>192.68787264032895</c:v>
                </c:pt>
                <c:pt idx="206">
                  <c:v>192.1293860331304</c:v>
                </c:pt>
                <c:pt idx="207">
                  <c:v>205.16451840389846</c:v>
                </c:pt>
                <c:pt idx="208">
                  <c:v>206.10880625946953</c:v>
                </c:pt>
                <c:pt idx="209">
                  <c:v>209.72724140153463</c:v>
                </c:pt>
                <c:pt idx="210">
                  <c:v>210.16516374227251</c:v>
                </c:pt>
                <c:pt idx="211">
                  <c:v>218.06510351797516</c:v>
                </c:pt>
                <c:pt idx="212">
                  <c:v>218.23262304404105</c:v>
                </c:pt>
                <c:pt idx="213">
                  <c:v>218.37472903905672</c:v>
                </c:pt>
                <c:pt idx="214">
                  <c:v>214.15810687301339</c:v>
                </c:pt>
                <c:pt idx="215">
                  <c:v>221.71618770320248</c:v>
                </c:pt>
                <c:pt idx="216">
                  <c:v>225.75422131805931</c:v>
                </c:pt>
                <c:pt idx="217">
                  <c:v>230.35875416310242</c:v>
                </c:pt>
                <c:pt idx="218">
                  <c:v>239.25281760819098</c:v>
                </c:pt>
                <c:pt idx="219">
                  <c:v>239.48275980897225</c:v>
                </c:pt>
                <c:pt idx="220">
                  <c:v>241.98941651583365</c:v>
                </c:pt>
                <c:pt idx="221">
                  <c:v>245.10799143947077</c:v>
                </c:pt>
                <c:pt idx="222">
                  <c:v>246.54134357318856</c:v>
                </c:pt>
                <c:pt idx="223">
                  <c:v>251.45218496471259</c:v>
                </c:pt>
                <c:pt idx="224">
                  <c:v>252.09195482736209</c:v>
                </c:pt>
                <c:pt idx="225">
                  <c:v>257.1388900813954</c:v>
                </c:pt>
                <c:pt idx="226">
                  <c:v>262.94112521753874</c:v>
                </c:pt>
                <c:pt idx="227">
                  <c:v>270.74708502728078</c:v>
                </c:pt>
                <c:pt idx="228">
                  <c:v>273.58498580637496</c:v>
                </c:pt>
                <c:pt idx="229">
                  <c:v>289.2008643478045</c:v>
                </c:pt>
                <c:pt idx="230">
                  <c:v>278.41722954653176</c:v>
                </c:pt>
                <c:pt idx="231">
                  <c:v>271.50217785313021</c:v>
                </c:pt>
                <c:pt idx="232">
                  <c:v>272.50467304431282</c:v>
                </c:pt>
                <c:pt idx="233">
                  <c:v>278.95545079837871</c:v>
                </c:pt>
                <c:pt idx="234">
                  <c:v>280.74541193256908</c:v>
                </c:pt>
                <c:pt idx="235">
                  <c:v>290.72691611416678</c:v>
                </c:pt>
                <c:pt idx="236">
                  <c:v>300.1601033982335</c:v>
                </c:pt>
                <c:pt idx="237">
                  <c:v>301.41345289955547</c:v>
                </c:pt>
                <c:pt idx="238">
                  <c:v>280.39500007926563</c:v>
                </c:pt>
                <c:pt idx="239">
                  <c:v>285.65332196321776</c:v>
                </c:pt>
                <c:pt idx="240">
                  <c:v>259.79580531753112</c:v>
                </c:pt>
                <c:pt idx="241">
                  <c:v>281.04965508966166</c:v>
                </c:pt>
                <c:pt idx="242">
                  <c:v>290.25611680996303</c:v>
                </c:pt>
                <c:pt idx="243">
                  <c:v>295.49608419942189</c:v>
                </c:pt>
                <c:pt idx="244">
                  <c:v>307.24306235416549</c:v>
                </c:pt>
                <c:pt idx="245">
                  <c:v>287.62088348903274</c:v>
                </c:pt>
                <c:pt idx="246">
                  <c:v>307.69464487692812</c:v>
                </c:pt>
                <c:pt idx="247">
                  <c:v>312.33824292716298</c:v>
                </c:pt>
                <c:pt idx="248">
                  <c:v>306.70065295794808</c:v>
                </c:pt>
                <c:pt idx="249">
                  <c:v>312.021713484337</c:v>
                </c:pt>
                <c:pt idx="250">
                  <c:v>318.70368614203892</c:v>
                </c:pt>
                <c:pt idx="251">
                  <c:v>330.47693048962202</c:v>
                </c:pt>
                <c:pt idx="252">
                  <c:v>340.00886687554674</c:v>
                </c:pt>
                <c:pt idx="253">
                  <c:v>340.55135186320797</c:v>
                </c:pt>
                <c:pt idx="254">
                  <c:v>312.58468473554279</c:v>
                </c:pt>
                <c:pt idx="255">
                  <c:v>272.79115897388749</c:v>
                </c:pt>
                <c:pt idx="256">
                  <c:v>308.5668409960565</c:v>
                </c:pt>
                <c:pt idx="257">
                  <c:v>324.40793013993925</c:v>
                </c:pt>
                <c:pt idx="258">
                  <c:v>331.67106401530685</c:v>
                </c:pt>
                <c:pt idx="259">
                  <c:v>351.23743953571426</c:v>
                </c:pt>
                <c:pt idx="260">
                  <c:v>377.42728110214279</c:v>
                </c:pt>
                <c:pt idx="261">
                  <c:v>363.21510639399793</c:v>
                </c:pt>
                <c:pt idx="262">
                  <c:v>353.65397763708086</c:v>
                </c:pt>
                <c:pt idx="263">
                  <c:v>394.37900931676694</c:v>
                </c:pt>
                <c:pt idx="264">
                  <c:v>410.47665390971002</c:v>
                </c:pt>
                <c:pt idx="265">
                  <c:v>406.54907717532859</c:v>
                </c:pt>
                <c:pt idx="266">
                  <c:v>416.99476655699027</c:v>
                </c:pt>
                <c:pt idx="267">
                  <c:v>432.52132520650832</c:v>
                </c:pt>
                <c:pt idx="268">
                  <c:v>455.94404096499466</c:v>
                </c:pt>
                <c:pt idx="269">
                  <c:v>457.94237979012877</c:v>
                </c:pt>
                <c:pt idx="270">
                  <c:v>470.53758948004287</c:v>
                </c:pt>
                <c:pt idx="271">
                  <c:v>481.52664170303279</c:v>
                </c:pt>
                <c:pt idx="272">
                  <c:v>495.54494998660761</c:v>
                </c:pt>
                <c:pt idx="273">
                  <c:v>471.99680112163674</c:v>
                </c:pt>
                <c:pt idx="274">
                  <c:v>504.79202737124547</c:v>
                </c:pt>
                <c:pt idx="275">
                  <c:v>499.50260201536969</c:v>
                </c:pt>
                <c:pt idx="276">
                  <c:v>519.06651636426091</c:v>
                </c:pt>
                <c:pt idx="277">
                  <c:v>489.55464737595742</c:v>
                </c:pt>
                <c:pt idx="278">
                  <c:v>475.01055204144944</c:v>
                </c:pt>
                <c:pt idx="279">
                  <c:v>491.52214352485987</c:v>
                </c:pt>
                <c:pt idx="280">
                  <c:v>446.85377983977901</c:v>
                </c:pt>
                <c:pt idx="281">
                  <c:v>445.6445164691296</c:v>
                </c:pt>
                <c:pt idx="282">
                  <c:v>408.57914136028012</c:v>
                </c:pt>
                <c:pt idx="283">
                  <c:v>446.55007577148058</c:v>
                </c:pt>
                <c:pt idx="284">
                  <c:v>428.84252278383832</c:v>
                </c:pt>
                <c:pt idx="285">
                  <c:v>388.9105423959694</c:v>
                </c:pt>
                <c:pt idx="286">
                  <c:v>419.65897076010464</c:v>
                </c:pt>
                <c:pt idx="287">
                  <c:v>442.23444524279449</c:v>
                </c:pt>
                <c:pt idx="288">
                  <c:v>416.05716455990142</c:v>
                </c:pt>
                <c:pt idx="289">
                  <c:v>443.30326554463244</c:v>
                </c:pt>
                <c:pt idx="290">
                  <c:v>432.50020630982516</c:v>
                </c:pt>
                <c:pt idx="291">
                  <c:v>447.65330617524575</c:v>
                </c:pt>
                <c:pt idx="292">
                  <c:v>453.20849250249114</c:v>
                </c:pt>
                <c:pt idx="293">
                  <c:v>455.91353725297859</c:v>
                </c:pt>
                <c:pt idx="294">
                  <c:v>486.13718944818316</c:v>
                </c:pt>
                <c:pt idx="295">
                  <c:v>502.73230945798383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5B-4EE1-ABB4-757B62E9FEFE}"/>
            </c:ext>
          </c:extLst>
        </c:ser>
        <c:ser>
          <c:idx val="1"/>
          <c:order val="2"/>
          <c:tx>
            <c:strRef>
              <c:f>dati!$C$1</c:f>
              <c:strCache>
                <c:ptCount val="1"/>
                <c:pt idx="0">
                  <c:v>MSCI GERMANY EUR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dati!$A$2:$A$297</c:f>
              <c:strCache>
                <c:ptCount val="296"/>
                <c:pt idx="0">
                  <c:v>1998-12</c:v>
                </c:pt>
                <c:pt idx="1">
                  <c:v>1999-01</c:v>
                </c:pt>
                <c:pt idx="2">
                  <c:v>1999-02</c:v>
                </c:pt>
                <c:pt idx="3">
                  <c:v>1999-03</c:v>
                </c:pt>
                <c:pt idx="4">
                  <c:v>1999-04</c:v>
                </c:pt>
                <c:pt idx="5">
                  <c:v>1999-05</c:v>
                </c:pt>
                <c:pt idx="6">
                  <c:v>1999-06</c:v>
                </c:pt>
                <c:pt idx="7">
                  <c:v>1999-07</c:v>
                </c:pt>
                <c:pt idx="8">
                  <c:v>1999-08</c:v>
                </c:pt>
                <c:pt idx="9">
                  <c:v>1999-09</c:v>
                </c:pt>
                <c:pt idx="10">
                  <c:v>1999-10</c:v>
                </c:pt>
                <c:pt idx="11">
                  <c:v>1999-11</c:v>
                </c:pt>
                <c:pt idx="12">
                  <c:v>1999-12</c:v>
                </c:pt>
                <c:pt idx="13">
                  <c:v>2000-01</c:v>
                </c:pt>
                <c:pt idx="14">
                  <c:v>2000-02</c:v>
                </c:pt>
                <c:pt idx="15">
                  <c:v>2000-03</c:v>
                </c:pt>
                <c:pt idx="16">
                  <c:v>2000-04</c:v>
                </c:pt>
                <c:pt idx="17">
                  <c:v>2000-05</c:v>
                </c:pt>
                <c:pt idx="18">
                  <c:v>2000-06</c:v>
                </c:pt>
                <c:pt idx="19">
                  <c:v>2000-07</c:v>
                </c:pt>
                <c:pt idx="20">
                  <c:v>2000-08</c:v>
                </c:pt>
                <c:pt idx="21">
                  <c:v>2000-09</c:v>
                </c:pt>
                <c:pt idx="22">
                  <c:v>2000-10</c:v>
                </c:pt>
                <c:pt idx="23">
                  <c:v>2000-11</c:v>
                </c:pt>
                <c:pt idx="24">
                  <c:v>2000-12</c:v>
                </c:pt>
                <c:pt idx="25">
                  <c:v>2001-01</c:v>
                </c:pt>
                <c:pt idx="26">
                  <c:v>2001-02</c:v>
                </c:pt>
                <c:pt idx="27">
                  <c:v>2001-03</c:v>
                </c:pt>
                <c:pt idx="28">
                  <c:v>2001-04</c:v>
                </c:pt>
                <c:pt idx="29">
                  <c:v>2001-05</c:v>
                </c:pt>
                <c:pt idx="30">
                  <c:v>2001-06</c:v>
                </c:pt>
                <c:pt idx="31">
                  <c:v>2001-07</c:v>
                </c:pt>
                <c:pt idx="32">
                  <c:v>2001-08</c:v>
                </c:pt>
                <c:pt idx="33">
                  <c:v>2001-09</c:v>
                </c:pt>
                <c:pt idx="34">
                  <c:v>2001-10</c:v>
                </c:pt>
                <c:pt idx="35">
                  <c:v>2001-11</c:v>
                </c:pt>
                <c:pt idx="36">
                  <c:v>2001-12</c:v>
                </c:pt>
                <c:pt idx="37">
                  <c:v>2002-01</c:v>
                </c:pt>
                <c:pt idx="38">
                  <c:v>2002-02</c:v>
                </c:pt>
                <c:pt idx="39">
                  <c:v>2002-03</c:v>
                </c:pt>
                <c:pt idx="40">
                  <c:v>2002-04</c:v>
                </c:pt>
                <c:pt idx="41">
                  <c:v>2002-05</c:v>
                </c:pt>
                <c:pt idx="42">
                  <c:v>2002-06</c:v>
                </c:pt>
                <c:pt idx="43">
                  <c:v>2002-07</c:v>
                </c:pt>
                <c:pt idx="44">
                  <c:v>2002-08</c:v>
                </c:pt>
                <c:pt idx="45">
                  <c:v>2002-09</c:v>
                </c:pt>
                <c:pt idx="46">
                  <c:v>2002-10</c:v>
                </c:pt>
                <c:pt idx="47">
                  <c:v>2002-11</c:v>
                </c:pt>
                <c:pt idx="48">
                  <c:v>2002-12</c:v>
                </c:pt>
                <c:pt idx="49">
                  <c:v>2003-01</c:v>
                </c:pt>
                <c:pt idx="50">
                  <c:v>2003-02</c:v>
                </c:pt>
                <c:pt idx="51">
                  <c:v>2003-03</c:v>
                </c:pt>
                <c:pt idx="52">
                  <c:v>2003-04</c:v>
                </c:pt>
                <c:pt idx="53">
                  <c:v>2003-05</c:v>
                </c:pt>
                <c:pt idx="54">
                  <c:v>2003-06</c:v>
                </c:pt>
                <c:pt idx="55">
                  <c:v>2003-07</c:v>
                </c:pt>
                <c:pt idx="56">
                  <c:v>2003-08</c:v>
                </c:pt>
                <c:pt idx="57">
                  <c:v>2003-09</c:v>
                </c:pt>
                <c:pt idx="58">
                  <c:v>2003-10</c:v>
                </c:pt>
                <c:pt idx="59">
                  <c:v>2003-11</c:v>
                </c:pt>
                <c:pt idx="60">
                  <c:v>2003-12</c:v>
                </c:pt>
                <c:pt idx="61">
                  <c:v>2004-01</c:v>
                </c:pt>
                <c:pt idx="62">
                  <c:v>2004-02</c:v>
                </c:pt>
                <c:pt idx="63">
                  <c:v>2004-03</c:v>
                </c:pt>
                <c:pt idx="64">
                  <c:v>2004-04</c:v>
                </c:pt>
                <c:pt idx="65">
                  <c:v>2004-05</c:v>
                </c:pt>
                <c:pt idx="66">
                  <c:v>2004-06</c:v>
                </c:pt>
                <c:pt idx="67">
                  <c:v>2004-07</c:v>
                </c:pt>
                <c:pt idx="68">
                  <c:v>2004-08</c:v>
                </c:pt>
                <c:pt idx="69">
                  <c:v>2004-09</c:v>
                </c:pt>
                <c:pt idx="70">
                  <c:v>2004-10</c:v>
                </c:pt>
                <c:pt idx="71">
                  <c:v>2004-11</c:v>
                </c:pt>
                <c:pt idx="72">
                  <c:v>2004-12</c:v>
                </c:pt>
                <c:pt idx="73">
                  <c:v>2005-01</c:v>
                </c:pt>
                <c:pt idx="74">
                  <c:v>2005-02</c:v>
                </c:pt>
                <c:pt idx="75">
                  <c:v>2005-03</c:v>
                </c:pt>
                <c:pt idx="76">
                  <c:v>2005-04</c:v>
                </c:pt>
                <c:pt idx="77">
                  <c:v>2005-05</c:v>
                </c:pt>
                <c:pt idx="78">
                  <c:v>2005-06</c:v>
                </c:pt>
                <c:pt idx="79">
                  <c:v>2005-07</c:v>
                </c:pt>
                <c:pt idx="80">
                  <c:v>2005-08</c:v>
                </c:pt>
                <c:pt idx="81">
                  <c:v>2005-09</c:v>
                </c:pt>
                <c:pt idx="82">
                  <c:v>2005-10</c:v>
                </c:pt>
                <c:pt idx="83">
                  <c:v>2005-11</c:v>
                </c:pt>
                <c:pt idx="84">
                  <c:v>2005-12</c:v>
                </c:pt>
                <c:pt idx="85">
                  <c:v>2006-01</c:v>
                </c:pt>
                <c:pt idx="86">
                  <c:v>2006-02</c:v>
                </c:pt>
                <c:pt idx="87">
                  <c:v>2006-03</c:v>
                </c:pt>
                <c:pt idx="88">
                  <c:v>2006-04</c:v>
                </c:pt>
                <c:pt idx="89">
                  <c:v>2006-05</c:v>
                </c:pt>
                <c:pt idx="90">
                  <c:v>2006-06</c:v>
                </c:pt>
                <c:pt idx="91">
                  <c:v>2006-07</c:v>
                </c:pt>
                <c:pt idx="92">
                  <c:v>2006-08</c:v>
                </c:pt>
                <c:pt idx="93">
                  <c:v>2006-09</c:v>
                </c:pt>
                <c:pt idx="94">
                  <c:v>2006-10</c:v>
                </c:pt>
                <c:pt idx="95">
                  <c:v>2006-11</c:v>
                </c:pt>
                <c:pt idx="96">
                  <c:v>2006-12</c:v>
                </c:pt>
                <c:pt idx="97">
                  <c:v>2007-01</c:v>
                </c:pt>
                <c:pt idx="98">
                  <c:v>2007-02</c:v>
                </c:pt>
                <c:pt idx="99">
                  <c:v>2007-03</c:v>
                </c:pt>
                <c:pt idx="100">
                  <c:v>2007-04</c:v>
                </c:pt>
                <c:pt idx="101">
                  <c:v>2007-05</c:v>
                </c:pt>
                <c:pt idx="102">
                  <c:v>2007-06</c:v>
                </c:pt>
                <c:pt idx="103">
                  <c:v>2007-07</c:v>
                </c:pt>
                <c:pt idx="104">
                  <c:v>2007-08</c:v>
                </c:pt>
                <c:pt idx="105">
                  <c:v>2007-09</c:v>
                </c:pt>
                <c:pt idx="106">
                  <c:v>2007-10</c:v>
                </c:pt>
                <c:pt idx="107">
                  <c:v>2007-11</c:v>
                </c:pt>
                <c:pt idx="108">
                  <c:v>2007-12</c:v>
                </c:pt>
                <c:pt idx="109">
                  <c:v>2008-01</c:v>
                </c:pt>
                <c:pt idx="110">
                  <c:v>2008-02</c:v>
                </c:pt>
                <c:pt idx="111">
                  <c:v>2008-03</c:v>
                </c:pt>
                <c:pt idx="112">
                  <c:v>2008-04</c:v>
                </c:pt>
                <c:pt idx="113">
                  <c:v>2008-05</c:v>
                </c:pt>
                <c:pt idx="114">
                  <c:v>2008-06</c:v>
                </c:pt>
                <c:pt idx="115">
                  <c:v>2008-07</c:v>
                </c:pt>
                <c:pt idx="116">
                  <c:v>2008-08</c:v>
                </c:pt>
                <c:pt idx="117">
                  <c:v>2008-09</c:v>
                </c:pt>
                <c:pt idx="118">
                  <c:v>2008-10</c:v>
                </c:pt>
                <c:pt idx="119">
                  <c:v>2008-11</c:v>
                </c:pt>
                <c:pt idx="120">
                  <c:v>2008-12</c:v>
                </c:pt>
                <c:pt idx="121">
                  <c:v>2009-01</c:v>
                </c:pt>
                <c:pt idx="122">
                  <c:v>2009-02</c:v>
                </c:pt>
                <c:pt idx="123">
                  <c:v>2009-03</c:v>
                </c:pt>
                <c:pt idx="124">
                  <c:v>2009-04</c:v>
                </c:pt>
                <c:pt idx="125">
                  <c:v>2009-05</c:v>
                </c:pt>
                <c:pt idx="126">
                  <c:v>2009-06</c:v>
                </c:pt>
                <c:pt idx="127">
                  <c:v>2009-07</c:v>
                </c:pt>
                <c:pt idx="128">
                  <c:v>2009-08</c:v>
                </c:pt>
                <c:pt idx="129">
                  <c:v>2009-09</c:v>
                </c:pt>
                <c:pt idx="130">
                  <c:v>2009-10</c:v>
                </c:pt>
                <c:pt idx="131">
                  <c:v>2009-11</c:v>
                </c:pt>
                <c:pt idx="132">
                  <c:v>2009-12</c:v>
                </c:pt>
                <c:pt idx="133">
                  <c:v>2010-01</c:v>
                </c:pt>
                <c:pt idx="134">
                  <c:v>2010-02</c:v>
                </c:pt>
                <c:pt idx="135">
                  <c:v>2010-03</c:v>
                </c:pt>
                <c:pt idx="136">
                  <c:v>2010-04</c:v>
                </c:pt>
                <c:pt idx="137">
                  <c:v>2010-05</c:v>
                </c:pt>
                <c:pt idx="138">
                  <c:v>2010-06</c:v>
                </c:pt>
                <c:pt idx="139">
                  <c:v>2010-07</c:v>
                </c:pt>
                <c:pt idx="140">
                  <c:v>2010-08</c:v>
                </c:pt>
                <c:pt idx="141">
                  <c:v>2010-09</c:v>
                </c:pt>
                <c:pt idx="142">
                  <c:v>2010-10</c:v>
                </c:pt>
                <c:pt idx="143">
                  <c:v>2010-11</c:v>
                </c:pt>
                <c:pt idx="144">
                  <c:v>2010-12</c:v>
                </c:pt>
                <c:pt idx="145">
                  <c:v>2011-01</c:v>
                </c:pt>
                <c:pt idx="146">
                  <c:v>2011-02</c:v>
                </c:pt>
                <c:pt idx="147">
                  <c:v>2011-03</c:v>
                </c:pt>
                <c:pt idx="148">
                  <c:v>2011-04</c:v>
                </c:pt>
                <c:pt idx="149">
                  <c:v>2011-05</c:v>
                </c:pt>
                <c:pt idx="150">
                  <c:v>2011-06</c:v>
                </c:pt>
                <c:pt idx="151">
                  <c:v>2011-07</c:v>
                </c:pt>
                <c:pt idx="152">
                  <c:v>2011-08</c:v>
                </c:pt>
                <c:pt idx="153">
                  <c:v>2011-09</c:v>
                </c:pt>
                <c:pt idx="154">
                  <c:v>2011-10</c:v>
                </c:pt>
                <c:pt idx="155">
                  <c:v>2011-11</c:v>
                </c:pt>
                <c:pt idx="156">
                  <c:v>2011-12</c:v>
                </c:pt>
                <c:pt idx="157">
                  <c:v>2012-01</c:v>
                </c:pt>
                <c:pt idx="158">
                  <c:v>2012-02</c:v>
                </c:pt>
                <c:pt idx="159">
                  <c:v>2012-03</c:v>
                </c:pt>
                <c:pt idx="160">
                  <c:v>2012-04</c:v>
                </c:pt>
                <c:pt idx="161">
                  <c:v>2012-05</c:v>
                </c:pt>
                <c:pt idx="162">
                  <c:v>2012-06</c:v>
                </c:pt>
                <c:pt idx="163">
                  <c:v>2012-07</c:v>
                </c:pt>
                <c:pt idx="164">
                  <c:v>2012-08</c:v>
                </c:pt>
                <c:pt idx="165">
                  <c:v>2012-09</c:v>
                </c:pt>
                <c:pt idx="166">
                  <c:v>2012-10</c:v>
                </c:pt>
                <c:pt idx="167">
                  <c:v>2012-11</c:v>
                </c:pt>
                <c:pt idx="168">
                  <c:v>2012-12</c:v>
                </c:pt>
                <c:pt idx="169">
                  <c:v>2013-01</c:v>
                </c:pt>
                <c:pt idx="170">
                  <c:v>2013-02</c:v>
                </c:pt>
                <c:pt idx="171">
                  <c:v>2013-03</c:v>
                </c:pt>
                <c:pt idx="172">
                  <c:v>2013-04</c:v>
                </c:pt>
                <c:pt idx="173">
                  <c:v>2013-05</c:v>
                </c:pt>
                <c:pt idx="174">
                  <c:v>2013-06</c:v>
                </c:pt>
                <c:pt idx="175">
                  <c:v>2013-07</c:v>
                </c:pt>
                <c:pt idx="176">
                  <c:v>2013-08</c:v>
                </c:pt>
                <c:pt idx="177">
                  <c:v>2013-09</c:v>
                </c:pt>
                <c:pt idx="178">
                  <c:v>2013-10</c:v>
                </c:pt>
                <c:pt idx="179">
                  <c:v>2013-11</c:v>
                </c:pt>
                <c:pt idx="180">
                  <c:v>2013-12</c:v>
                </c:pt>
                <c:pt idx="181">
                  <c:v>2014-01</c:v>
                </c:pt>
                <c:pt idx="182">
                  <c:v>2014-02</c:v>
                </c:pt>
                <c:pt idx="183">
                  <c:v>2014-03</c:v>
                </c:pt>
                <c:pt idx="184">
                  <c:v>2014-04</c:v>
                </c:pt>
                <c:pt idx="185">
                  <c:v>2014-05</c:v>
                </c:pt>
                <c:pt idx="186">
                  <c:v>2014-06</c:v>
                </c:pt>
                <c:pt idx="187">
                  <c:v>2014-07</c:v>
                </c:pt>
                <c:pt idx="188">
                  <c:v>2014-08</c:v>
                </c:pt>
                <c:pt idx="189">
                  <c:v>2014-09</c:v>
                </c:pt>
                <c:pt idx="190">
                  <c:v>2014-10</c:v>
                </c:pt>
                <c:pt idx="191">
                  <c:v>2014-11</c:v>
                </c:pt>
                <c:pt idx="192">
                  <c:v>2014-12</c:v>
                </c:pt>
                <c:pt idx="193">
                  <c:v>2015-01</c:v>
                </c:pt>
                <c:pt idx="194">
                  <c:v>2015-02</c:v>
                </c:pt>
                <c:pt idx="195">
                  <c:v>2015-03</c:v>
                </c:pt>
                <c:pt idx="196">
                  <c:v>2015-04</c:v>
                </c:pt>
                <c:pt idx="197">
                  <c:v>2015-05</c:v>
                </c:pt>
                <c:pt idx="198">
                  <c:v>2015-06</c:v>
                </c:pt>
                <c:pt idx="199">
                  <c:v>2015-07</c:v>
                </c:pt>
                <c:pt idx="200">
                  <c:v>2015-08</c:v>
                </c:pt>
                <c:pt idx="201">
                  <c:v>2015-09</c:v>
                </c:pt>
                <c:pt idx="202">
                  <c:v>2015-10</c:v>
                </c:pt>
                <c:pt idx="203">
                  <c:v>2015-11</c:v>
                </c:pt>
                <c:pt idx="204">
                  <c:v>2015-12</c:v>
                </c:pt>
                <c:pt idx="205">
                  <c:v>2016-01</c:v>
                </c:pt>
                <c:pt idx="206">
                  <c:v>2016-02</c:v>
                </c:pt>
                <c:pt idx="207">
                  <c:v>2016-03</c:v>
                </c:pt>
                <c:pt idx="208">
                  <c:v>2016-04</c:v>
                </c:pt>
                <c:pt idx="209">
                  <c:v>2016-05</c:v>
                </c:pt>
                <c:pt idx="210">
                  <c:v>2016-06</c:v>
                </c:pt>
                <c:pt idx="211">
                  <c:v>2016-07</c:v>
                </c:pt>
                <c:pt idx="212">
                  <c:v>2016-08</c:v>
                </c:pt>
                <c:pt idx="213">
                  <c:v>2016-09</c:v>
                </c:pt>
                <c:pt idx="214">
                  <c:v>2016-10</c:v>
                </c:pt>
                <c:pt idx="215">
                  <c:v>2016-11</c:v>
                </c:pt>
                <c:pt idx="216">
                  <c:v>2016-12</c:v>
                </c:pt>
                <c:pt idx="217">
                  <c:v>2017-01</c:v>
                </c:pt>
                <c:pt idx="218">
                  <c:v>2017-02</c:v>
                </c:pt>
                <c:pt idx="219">
                  <c:v>2017-03</c:v>
                </c:pt>
                <c:pt idx="220">
                  <c:v>2017-04</c:v>
                </c:pt>
                <c:pt idx="221">
                  <c:v>2017-05</c:v>
                </c:pt>
                <c:pt idx="222">
                  <c:v>2017-06</c:v>
                </c:pt>
                <c:pt idx="223">
                  <c:v>2017-07</c:v>
                </c:pt>
                <c:pt idx="224">
                  <c:v>2017-08</c:v>
                </c:pt>
                <c:pt idx="225">
                  <c:v>2017-09</c:v>
                </c:pt>
                <c:pt idx="226">
                  <c:v>2017-10</c:v>
                </c:pt>
                <c:pt idx="227">
                  <c:v>2017-11</c:v>
                </c:pt>
                <c:pt idx="228">
                  <c:v>2017-12</c:v>
                </c:pt>
                <c:pt idx="229">
                  <c:v>2018-01</c:v>
                </c:pt>
                <c:pt idx="230">
                  <c:v>2018-02</c:v>
                </c:pt>
                <c:pt idx="231">
                  <c:v>2018-03</c:v>
                </c:pt>
                <c:pt idx="232">
                  <c:v>2018-04</c:v>
                </c:pt>
                <c:pt idx="233">
                  <c:v>2018-05</c:v>
                </c:pt>
                <c:pt idx="234">
                  <c:v>2018-06</c:v>
                </c:pt>
                <c:pt idx="235">
                  <c:v>2018-07</c:v>
                </c:pt>
                <c:pt idx="236">
                  <c:v>2018-08</c:v>
                </c:pt>
                <c:pt idx="237">
                  <c:v>2018-09</c:v>
                </c:pt>
                <c:pt idx="238">
                  <c:v>2018-10</c:v>
                </c:pt>
                <c:pt idx="239">
                  <c:v>2018-11</c:v>
                </c:pt>
                <c:pt idx="240">
                  <c:v>2018-12</c:v>
                </c:pt>
                <c:pt idx="241">
                  <c:v>2019-01</c:v>
                </c:pt>
                <c:pt idx="242">
                  <c:v>2019-02</c:v>
                </c:pt>
                <c:pt idx="243">
                  <c:v>2019-03</c:v>
                </c:pt>
                <c:pt idx="244">
                  <c:v>2019-04</c:v>
                </c:pt>
                <c:pt idx="245">
                  <c:v>2019-05</c:v>
                </c:pt>
                <c:pt idx="246">
                  <c:v>2019-06</c:v>
                </c:pt>
                <c:pt idx="247">
                  <c:v>2019-07</c:v>
                </c:pt>
                <c:pt idx="248">
                  <c:v>2019-08</c:v>
                </c:pt>
                <c:pt idx="249">
                  <c:v>2019-09</c:v>
                </c:pt>
                <c:pt idx="250">
                  <c:v>2019-10</c:v>
                </c:pt>
                <c:pt idx="251">
                  <c:v>2019-11</c:v>
                </c:pt>
                <c:pt idx="252">
                  <c:v>2019-12</c:v>
                </c:pt>
                <c:pt idx="253">
                  <c:v>2020-01</c:v>
                </c:pt>
                <c:pt idx="254">
                  <c:v>2020-02</c:v>
                </c:pt>
                <c:pt idx="255">
                  <c:v>2020-03</c:v>
                </c:pt>
                <c:pt idx="256">
                  <c:v>2020-04</c:v>
                </c:pt>
                <c:pt idx="257">
                  <c:v>2020-05</c:v>
                </c:pt>
                <c:pt idx="258">
                  <c:v>2020-06</c:v>
                </c:pt>
                <c:pt idx="259">
                  <c:v>2020-07</c:v>
                </c:pt>
                <c:pt idx="260">
                  <c:v>2020-08</c:v>
                </c:pt>
                <c:pt idx="261">
                  <c:v>2020-09</c:v>
                </c:pt>
                <c:pt idx="262">
                  <c:v>2020-10</c:v>
                </c:pt>
                <c:pt idx="263">
                  <c:v>2020-11</c:v>
                </c:pt>
                <c:pt idx="264">
                  <c:v>2020-12</c:v>
                </c:pt>
                <c:pt idx="265">
                  <c:v>2021-01</c:v>
                </c:pt>
                <c:pt idx="266">
                  <c:v>2021-02</c:v>
                </c:pt>
                <c:pt idx="267">
                  <c:v>2021-03</c:v>
                </c:pt>
                <c:pt idx="268">
                  <c:v>2021-04</c:v>
                </c:pt>
                <c:pt idx="269">
                  <c:v>2021-05</c:v>
                </c:pt>
                <c:pt idx="270">
                  <c:v>2021-06</c:v>
                </c:pt>
                <c:pt idx="271">
                  <c:v>2021-07</c:v>
                </c:pt>
                <c:pt idx="272">
                  <c:v>2021-08</c:v>
                </c:pt>
                <c:pt idx="273">
                  <c:v>2021-09</c:v>
                </c:pt>
                <c:pt idx="274">
                  <c:v>2021-10</c:v>
                </c:pt>
                <c:pt idx="275">
                  <c:v>2021-11</c:v>
                </c:pt>
                <c:pt idx="276">
                  <c:v>2021-12</c:v>
                </c:pt>
                <c:pt idx="277">
                  <c:v>2022-01</c:v>
                </c:pt>
                <c:pt idx="278">
                  <c:v>2022-02</c:v>
                </c:pt>
                <c:pt idx="279">
                  <c:v>2022-03</c:v>
                </c:pt>
                <c:pt idx="280">
                  <c:v>2022-04</c:v>
                </c:pt>
                <c:pt idx="281">
                  <c:v>2022-05</c:v>
                </c:pt>
                <c:pt idx="282">
                  <c:v>2022-06</c:v>
                </c:pt>
                <c:pt idx="283">
                  <c:v>2022-07</c:v>
                </c:pt>
                <c:pt idx="284">
                  <c:v>2022-08</c:v>
                </c:pt>
                <c:pt idx="285">
                  <c:v>2022-09</c:v>
                </c:pt>
                <c:pt idx="286">
                  <c:v>2022-10</c:v>
                </c:pt>
                <c:pt idx="287">
                  <c:v>2022-11</c:v>
                </c:pt>
                <c:pt idx="288">
                  <c:v>2022-12</c:v>
                </c:pt>
                <c:pt idx="289">
                  <c:v>2023-01</c:v>
                </c:pt>
                <c:pt idx="290">
                  <c:v>2023-02</c:v>
                </c:pt>
                <c:pt idx="291">
                  <c:v>2023-03</c:v>
                </c:pt>
                <c:pt idx="292">
                  <c:v>2023-04</c:v>
                </c:pt>
                <c:pt idx="293">
                  <c:v>2023-05</c:v>
                </c:pt>
                <c:pt idx="294">
                  <c:v>2023-06</c:v>
                </c:pt>
                <c:pt idx="295">
                  <c:v>2023-07</c:v>
                </c:pt>
              </c:strCache>
            </c:strRef>
          </c:cat>
          <c:val>
            <c:numRef>
              <c:f>dati!$C$2:$C$297</c:f>
              <c:numCache>
                <c:formatCode>0.00</c:formatCode>
                <c:ptCount val="296"/>
                <c:pt idx="0">
                  <c:v>100</c:v>
                </c:pt>
                <c:pt idx="1">
                  <c:v>105.11002425271499</c:v>
                </c:pt>
                <c:pt idx="2">
                  <c:v>99.762065944882806</c:v>
                </c:pt>
                <c:pt idx="3">
                  <c:v>98.689625745687593</c:v>
                </c:pt>
                <c:pt idx="4">
                  <c:v>107.247695096977</c:v>
                </c:pt>
                <c:pt idx="5">
                  <c:v>102.184901959371</c:v>
                </c:pt>
                <c:pt idx="6">
                  <c:v>109.076472059548</c:v>
                </c:pt>
                <c:pt idx="7">
                  <c:v>103.41946036845</c:v>
                </c:pt>
                <c:pt idx="8">
                  <c:v>106.605732252259</c:v>
                </c:pt>
                <c:pt idx="9">
                  <c:v>104.31078521090799</c:v>
                </c:pt>
                <c:pt idx="10">
                  <c:v>111.411884998239</c:v>
                </c:pt>
                <c:pt idx="11">
                  <c:v>119.52644588788699</c:v>
                </c:pt>
                <c:pt idx="12">
                  <c:v>140.63163217347901</c:v>
                </c:pt>
                <c:pt idx="13">
                  <c:v>139.07069796137301</c:v>
                </c:pt>
                <c:pt idx="14">
                  <c:v>156.085554642641</c:v>
                </c:pt>
                <c:pt idx="15">
                  <c:v>154.51564694270101</c:v>
                </c:pt>
                <c:pt idx="16">
                  <c:v>148.21092088662701</c:v>
                </c:pt>
                <c:pt idx="17">
                  <c:v>141.10133905961899</c:v>
                </c:pt>
                <c:pt idx="18">
                  <c:v>136.11610246435001</c:v>
                </c:pt>
                <c:pt idx="19">
                  <c:v>140.27751774998001</c:v>
                </c:pt>
                <c:pt idx="20">
                  <c:v>139.47807662811701</c:v>
                </c:pt>
                <c:pt idx="21">
                  <c:v>133.17679755029101</c:v>
                </c:pt>
                <c:pt idx="22">
                  <c:v>139.65780127891099</c:v>
                </c:pt>
                <c:pt idx="23">
                  <c:v>125.98968302252101</c:v>
                </c:pt>
                <c:pt idx="24">
                  <c:v>126.73822700746901</c:v>
                </c:pt>
                <c:pt idx="25">
                  <c:v>132.72529315706501</c:v>
                </c:pt>
                <c:pt idx="26">
                  <c:v>123.307046202381</c:v>
                </c:pt>
                <c:pt idx="27">
                  <c:v>114.842480267244</c:v>
                </c:pt>
                <c:pt idx="28">
                  <c:v>122.409492973482</c:v>
                </c:pt>
                <c:pt idx="29">
                  <c:v>119.889253632801</c:v>
                </c:pt>
                <c:pt idx="30">
                  <c:v>119.314840390339</c:v>
                </c:pt>
                <c:pt idx="31">
                  <c:v>115.948978544683</c:v>
                </c:pt>
                <c:pt idx="32">
                  <c:v>103.725960169864</c:v>
                </c:pt>
                <c:pt idx="33">
                  <c:v>86.651099922312795</c:v>
                </c:pt>
                <c:pt idx="34">
                  <c:v>91.466066343139005</c:v>
                </c:pt>
                <c:pt idx="35">
                  <c:v>100.089336241864</c:v>
                </c:pt>
                <c:pt idx="36">
                  <c:v>103.719795359842</c:v>
                </c:pt>
                <c:pt idx="37">
                  <c:v>102.382140953096</c:v>
                </c:pt>
                <c:pt idx="38">
                  <c:v>100.552635330539</c:v>
                </c:pt>
                <c:pt idx="39">
                  <c:v>107.667752951602</c:v>
                </c:pt>
                <c:pt idx="40">
                  <c:v>101.13674585544901</c:v>
                </c:pt>
                <c:pt idx="41">
                  <c:v>96.513376244906198</c:v>
                </c:pt>
                <c:pt idx="42">
                  <c:v>88.592769197348602</c:v>
                </c:pt>
                <c:pt idx="43">
                  <c:v>74.503461111178098</c:v>
                </c:pt>
                <c:pt idx="44">
                  <c:v>74.803699935135597</c:v>
                </c:pt>
                <c:pt idx="45">
                  <c:v>56.155605806995503</c:v>
                </c:pt>
                <c:pt idx="46">
                  <c:v>63.874140194985998</c:v>
                </c:pt>
                <c:pt idx="47">
                  <c:v>67.191451896985299</c:v>
                </c:pt>
                <c:pt idx="48">
                  <c:v>58.803787894663202</c:v>
                </c:pt>
                <c:pt idx="49">
                  <c:v>56.0801701113758</c:v>
                </c:pt>
                <c:pt idx="50">
                  <c:v>51.985482748980203</c:v>
                </c:pt>
                <c:pt idx="51">
                  <c:v>49.411257380353398</c:v>
                </c:pt>
                <c:pt idx="52">
                  <c:v>59.626576387049496</c:v>
                </c:pt>
                <c:pt idx="53">
                  <c:v>60.251832727007297</c:v>
                </c:pt>
                <c:pt idx="54">
                  <c:v>64.846814179132707</c:v>
                </c:pt>
                <c:pt idx="55">
                  <c:v>70.078299773430004</c:v>
                </c:pt>
                <c:pt idx="56">
                  <c:v>70.646379856743394</c:v>
                </c:pt>
                <c:pt idx="57">
                  <c:v>66.115837496769601</c:v>
                </c:pt>
                <c:pt idx="58">
                  <c:v>74.118030994167896</c:v>
                </c:pt>
                <c:pt idx="59">
                  <c:v>75.702152590606303</c:v>
                </c:pt>
                <c:pt idx="60">
                  <c:v>80.135972480898701</c:v>
                </c:pt>
                <c:pt idx="61">
                  <c:v>82.254399721774604</c:v>
                </c:pt>
                <c:pt idx="62">
                  <c:v>81.558604091554102</c:v>
                </c:pt>
                <c:pt idx="63">
                  <c:v>78.563502420397896</c:v>
                </c:pt>
                <c:pt idx="64">
                  <c:v>80.906220154540705</c:v>
                </c:pt>
                <c:pt idx="65">
                  <c:v>79.706437836289098</c:v>
                </c:pt>
                <c:pt idx="66">
                  <c:v>82.326796994822601</c:v>
                </c:pt>
                <c:pt idx="67">
                  <c:v>79.111641313906901</c:v>
                </c:pt>
                <c:pt idx="68">
                  <c:v>76.902633008751806</c:v>
                </c:pt>
                <c:pt idx="69">
                  <c:v>79.222210232287395</c:v>
                </c:pt>
                <c:pt idx="70">
                  <c:v>80.493013198157797</c:v>
                </c:pt>
                <c:pt idx="71">
                  <c:v>83.836507470989901</c:v>
                </c:pt>
                <c:pt idx="72">
                  <c:v>86.387496556289904</c:v>
                </c:pt>
                <c:pt idx="73">
                  <c:v>86.558812720070193</c:v>
                </c:pt>
                <c:pt idx="74">
                  <c:v>88.456531058908993</c:v>
                </c:pt>
                <c:pt idx="75">
                  <c:v>88.296836234480594</c:v>
                </c:pt>
                <c:pt idx="76">
                  <c:v>84.797763203471604</c:v>
                </c:pt>
                <c:pt idx="77">
                  <c:v>90.368397100074503</c:v>
                </c:pt>
                <c:pt idx="78">
                  <c:v>93.019539862215893</c:v>
                </c:pt>
                <c:pt idx="79">
                  <c:v>99.181776519215404</c:v>
                </c:pt>
                <c:pt idx="80">
                  <c:v>98.265024393180795</c:v>
                </c:pt>
                <c:pt idx="81">
                  <c:v>102.49886344258699</c:v>
                </c:pt>
                <c:pt idx="82">
                  <c:v>99.987992522219201</c:v>
                </c:pt>
                <c:pt idx="83">
                  <c:v>105.154702234716</c:v>
                </c:pt>
                <c:pt idx="84">
                  <c:v>109.423571057101</c:v>
                </c:pt>
                <c:pt idx="85">
                  <c:v>115.26972909380299</c:v>
                </c:pt>
                <c:pt idx="86">
                  <c:v>117.99887221179</c:v>
                </c:pt>
                <c:pt idx="87">
                  <c:v>121.37739846251201</c:v>
                </c:pt>
                <c:pt idx="88">
                  <c:v>122.33152180014901</c:v>
                </c:pt>
                <c:pt idx="89">
                  <c:v>115.11195704446899</c:v>
                </c:pt>
                <c:pt idx="90">
                  <c:v>114.48289265923199</c:v>
                </c:pt>
                <c:pt idx="91">
                  <c:v>114.30721734599901</c:v>
                </c:pt>
                <c:pt idx="92">
                  <c:v>118.108446315442</c:v>
                </c:pt>
                <c:pt idx="93">
                  <c:v>121.146273688584</c:v>
                </c:pt>
                <c:pt idx="94">
                  <c:v>126.257823773309</c:v>
                </c:pt>
                <c:pt idx="95">
                  <c:v>127.159043487939</c:v>
                </c:pt>
                <c:pt idx="96">
                  <c:v>133.10748361472699</c:v>
                </c:pt>
                <c:pt idx="97">
                  <c:v>136.97123596879399</c:v>
                </c:pt>
                <c:pt idx="98">
                  <c:v>135.96644258895799</c:v>
                </c:pt>
                <c:pt idx="99">
                  <c:v>140.838284145568</c:v>
                </c:pt>
                <c:pt idx="100">
                  <c:v>150.364430634949</c:v>
                </c:pt>
                <c:pt idx="101">
                  <c:v>158.86493640938801</c:v>
                </c:pt>
                <c:pt idx="102">
                  <c:v>161.262735732946</c:v>
                </c:pt>
                <c:pt idx="103">
                  <c:v>153.30513540852999</c:v>
                </c:pt>
                <c:pt idx="104">
                  <c:v>154.18994949338</c:v>
                </c:pt>
                <c:pt idx="105">
                  <c:v>158.790268547967</c:v>
                </c:pt>
                <c:pt idx="106">
                  <c:v>163.35500256167899</c:v>
                </c:pt>
                <c:pt idx="107">
                  <c:v>159.00665025742001</c:v>
                </c:pt>
                <c:pt idx="108">
                  <c:v>162.31793633421</c:v>
                </c:pt>
                <c:pt idx="109">
                  <c:v>138.10838813212999</c:v>
                </c:pt>
                <c:pt idx="110">
                  <c:v>136.46982532352999</c:v>
                </c:pt>
                <c:pt idx="111">
                  <c:v>132.17415124067301</c:v>
                </c:pt>
                <c:pt idx="112">
                  <c:v>140.41409123392501</c:v>
                </c:pt>
                <c:pt idx="113">
                  <c:v>142.884631693014</c:v>
                </c:pt>
                <c:pt idx="114">
                  <c:v>129.72639096731299</c:v>
                </c:pt>
                <c:pt idx="115">
                  <c:v>129.625514676027</c:v>
                </c:pt>
                <c:pt idx="116">
                  <c:v>128.98204147572</c:v>
                </c:pt>
                <c:pt idx="117">
                  <c:v>115.593102422135</c:v>
                </c:pt>
                <c:pt idx="118">
                  <c:v>98.634815447471894</c:v>
                </c:pt>
                <c:pt idx="119">
                  <c:v>89.745942554532505</c:v>
                </c:pt>
                <c:pt idx="120">
                  <c:v>92.415055435750205</c:v>
                </c:pt>
                <c:pt idx="121">
                  <c:v>83.389097024113298</c:v>
                </c:pt>
                <c:pt idx="122">
                  <c:v>73.581761555207706</c:v>
                </c:pt>
                <c:pt idx="123">
                  <c:v>77.848364606245397</c:v>
                </c:pt>
                <c:pt idx="124">
                  <c:v>91.029343381790696</c:v>
                </c:pt>
                <c:pt idx="125">
                  <c:v>93.413319019174807</c:v>
                </c:pt>
                <c:pt idx="126">
                  <c:v>91.030204173952299</c:v>
                </c:pt>
                <c:pt idx="127">
                  <c:v>100.66742365235601</c:v>
                </c:pt>
                <c:pt idx="128">
                  <c:v>103.601035331527</c:v>
                </c:pt>
                <c:pt idx="129">
                  <c:v>107.649276055835</c:v>
                </c:pt>
                <c:pt idx="130">
                  <c:v>102.401472568347</c:v>
                </c:pt>
                <c:pt idx="131">
                  <c:v>105.806460507932</c:v>
                </c:pt>
                <c:pt idx="132">
                  <c:v>112.057773393513</c:v>
                </c:pt>
                <c:pt idx="133">
                  <c:v>105.61566755551399</c:v>
                </c:pt>
                <c:pt idx="134">
                  <c:v>105.17649005428299</c:v>
                </c:pt>
                <c:pt idx="135">
                  <c:v>115.674280224901</c:v>
                </c:pt>
                <c:pt idx="136">
                  <c:v>115.387477341603</c:v>
                </c:pt>
                <c:pt idx="137">
                  <c:v>111.487993093141</c:v>
                </c:pt>
                <c:pt idx="138">
                  <c:v>111.432124830109</c:v>
                </c:pt>
                <c:pt idx="139">
                  <c:v>114.71595667433201</c:v>
                </c:pt>
                <c:pt idx="140">
                  <c:v>110.619575759781</c:v>
                </c:pt>
                <c:pt idx="141">
                  <c:v>116.63042107219501</c:v>
                </c:pt>
                <c:pt idx="142">
                  <c:v>123.50249447100001</c:v>
                </c:pt>
                <c:pt idx="143">
                  <c:v>125.166745228433</c:v>
                </c:pt>
                <c:pt idx="144">
                  <c:v>129.95565905950099</c:v>
                </c:pt>
                <c:pt idx="145">
                  <c:v>132.61394518064299</c:v>
                </c:pt>
                <c:pt idx="146">
                  <c:v>136.22810546068899</c:v>
                </c:pt>
                <c:pt idx="147">
                  <c:v>132.034886225018</c:v>
                </c:pt>
                <c:pt idx="148">
                  <c:v>140.37685169039599</c:v>
                </c:pt>
                <c:pt idx="149">
                  <c:v>135.82694475740601</c:v>
                </c:pt>
                <c:pt idx="150">
                  <c:v>137.34049743513</c:v>
                </c:pt>
                <c:pt idx="151">
                  <c:v>133.171637638417</c:v>
                </c:pt>
                <c:pt idx="152">
                  <c:v>108.21862612827201</c:v>
                </c:pt>
                <c:pt idx="153">
                  <c:v>102.404943760482</c:v>
                </c:pt>
                <c:pt idx="154">
                  <c:v>114.37005926956201</c:v>
                </c:pt>
                <c:pt idx="155">
                  <c:v>113.526893564723</c:v>
                </c:pt>
                <c:pt idx="156">
                  <c:v>110.01423433280701</c:v>
                </c:pt>
                <c:pt idx="157">
                  <c:v>120.62137154469001</c:v>
                </c:pt>
                <c:pt idx="158">
                  <c:v>127.953337689222</c:v>
                </c:pt>
                <c:pt idx="159">
                  <c:v>129.67032825619</c:v>
                </c:pt>
                <c:pt idx="160">
                  <c:v>126.33110535875799</c:v>
                </c:pt>
                <c:pt idx="161">
                  <c:v>116.704952319481</c:v>
                </c:pt>
                <c:pt idx="162">
                  <c:v>119.15991449993101</c:v>
                </c:pt>
                <c:pt idx="163">
                  <c:v>125.882066721565</c:v>
                </c:pt>
                <c:pt idx="164">
                  <c:v>129.38786087567999</c:v>
                </c:pt>
                <c:pt idx="165">
                  <c:v>133.921920227051</c:v>
                </c:pt>
                <c:pt idx="166">
                  <c:v>135.16421110021199</c:v>
                </c:pt>
                <c:pt idx="167">
                  <c:v>138.17954970175001</c:v>
                </c:pt>
                <c:pt idx="168">
                  <c:v>141.79849260208701</c:v>
                </c:pt>
                <c:pt idx="169">
                  <c:v>145.11183833687599</c:v>
                </c:pt>
                <c:pt idx="170">
                  <c:v>144.76245317470699</c:v>
                </c:pt>
                <c:pt idx="171">
                  <c:v>145.84546353198701</c:v>
                </c:pt>
                <c:pt idx="172">
                  <c:v>147.590545017718</c:v>
                </c:pt>
                <c:pt idx="173">
                  <c:v>154.79921313730799</c:v>
                </c:pt>
                <c:pt idx="174">
                  <c:v>147.978505885761</c:v>
                </c:pt>
                <c:pt idx="175">
                  <c:v>154.25661287101599</c:v>
                </c:pt>
                <c:pt idx="176">
                  <c:v>151.30692072034799</c:v>
                </c:pt>
                <c:pt idx="177">
                  <c:v>160.16313950662899</c:v>
                </c:pt>
                <c:pt idx="178">
                  <c:v>168.58067092480499</c:v>
                </c:pt>
                <c:pt idx="179">
                  <c:v>175.485322279103</c:v>
                </c:pt>
                <c:pt idx="180">
                  <c:v>178.226264562945</c:v>
                </c:pt>
                <c:pt idx="181">
                  <c:v>173.12041023476201</c:v>
                </c:pt>
                <c:pt idx="182">
                  <c:v>180.36395483141999</c:v>
                </c:pt>
                <c:pt idx="183">
                  <c:v>177.59283158597901</c:v>
                </c:pt>
                <c:pt idx="184">
                  <c:v>178.04417815535999</c:v>
                </c:pt>
                <c:pt idx="185">
                  <c:v>183.53798003840899</c:v>
                </c:pt>
                <c:pt idx="186">
                  <c:v>181.71586663465601</c:v>
                </c:pt>
                <c:pt idx="187">
                  <c:v>173.97195418322201</c:v>
                </c:pt>
                <c:pt idx="188">
                  <c:v>175.13722823233101</c:v>
                </c:pt>
                <c:pt idx="189">
                  <c:v>174.956020915544</c:v>
                </c:pt>
                <c:pt idx="190">
                  <c:v>172.83108238168199</c:v>
                </c:pt>
                <c:pt idx="191">
                  <c:v>184.75698004229</c:v>
                </c:pt>
                <c:pt idx="192">
                  <c:v>181.93379889456099</c:v>
                </c:pt>
                <c:pt idx="193">
                  <c:v>198.546363593915</c:v>
                </c:pt>
                <c:pt idx="194">
                  <c:v>211.87911368966701</c:v>
                </c:pt>
                <c:pt idx="195">
                  <c:v>221.95537181179401</c:v>
                </c:pt>
                <c:pt idx="196">
                  <c:v>212.23664562578401</c:v>
                </c:pt>
                <c:pt idx="197">
                  <c:v>210.779120707061</c:v>
                </c:pt>
                <c:pt idx="198">
                  <c:v>201.99303787644101</c:v>
                </c:pt>
                <c:pt idx="199">
                  <c:v>209.17746922140799</c:v>
                </c:pt>
                <c:pt idx="200">
                  <c:v>190.77494826866601</c:v>
                </c:pt>
                <c:pt idx="201">
                  <c:v>179.66402195295899</c:v>
                </c:pt>
                <c:pt idx="202">
                  <c:v>200.82936175582</c:v>
                </c:pt>
                <c:pt idx="203">
                  <c:v>210.073357824905</c:v>
                </c:pt>
                <c:pt idx="204">
                  <c:v>198.83535548742</c:v>
                </c:pt>
                <c:pt idx="205">
                  <c:v>181.80182338181501</c:v>
                </c:pt>
                <c:pt idx="206">
                  <c:v>176.390980728644</c:v>
                </c:pt>
                <c:pt idx="207">
                  <c:v>184.80126642214299</c:v>
                </c:pt>
                <c:pt idx="208">
                  <c:v>185.88546752725699</c:v>
                </c:pt>
                <c:pt idx="209">
                  <c:v>189.39367698170901</c:v>
                </c:pt>
                <c:pt idx="210">
                  <c:v>178.994736979202</c:v>
                </c:pt>
                <c:pt idx="211">
                  <c:v>191.02896831631799</c:v>
                </c:pt>
                <c:pt idx="212">
                  <c:v>195.64547474780301</c:v>
                </c:pt>
                <c:pt idx="213">
                  <c:v>194.65683735185101</c:v>
                </c:pt>
                <c:pt idx="214">
                  <c:v>196.53348844606401</c:v>
                </c:pt>
                <c:pt idx="215">
                  <c:v>195.58065852163699</c:v>
                </c:pt>
                <c:pt idx="216">
                  <c:v>210.415772043647</c:v>
                </c:pt>
                <c:pt idx="217">
                  <c:v>211.771666346682</c:v>
                </c:pt>
                <c:pt idx="218">
                  <c:v>216.763706646163</c:v>
                </c:pt>
                <c:pt idx="219">
                  <c:v>224.861676019431</c:v>
                </c:pt>
                <c:pt idx="220">
                  <c:v>227.46162607379401</c:v>
                </c:pt>
                <c:pt idx="221">
                  <c:v>229.98180367734301</c:v>
                </c:pt>
                <c:pt idx="222">
                  <c:v>224.402620086127</c:v>
                </c:pt>
                <c:pt idx="223">
                  <c:v>221.045217815895</c:v>
                </c:pt>
                <c:pt idx="224">
                  <c:v>219.73714499334301</c:v>
                </c:pt>
                <c:pt idx="225">
                  <c:v>233.25596516243601</c:v>
                </c:pt>
                <c:pt idx="226">
                  <c:v>240.33505555401101</c:v>
                </c:pt>
                <c:pt idx="227">
                  <c:v>237.625889246675</c:v>
                </c:pt>
                <c:pt idx="228">
                  <c:v>236.02070656651901</c:v>
                </c:pt>
                <c:pt idx="229">
                  <c:v>240.98905378541801</c:v>
                </c:pt>
                <c:pt idx="230">
                  <c:v>228.351299173885</c:v>
                </c:pt>
                <c:pt idx="231">
                  <c:v>222.19300375997801</c:v>
                </c:pt>
                <c:pt idx="232">
                  <c:v>230.57776467963001</c:v>
                </c:pt>
                <c:pt idx="233">
                  <c:v>230.29112928955999</c:v>
                </c:pt>
                <c:pt idx="234">
                  <c:v>224.79256742708299</c:v>
                </c:pt>
                <c:pt idx="235">
                  <c:v>233.96174966814399</c:v>
                </c:pt>
                <c:pt idx="236">
                  <c:v>228.15943741333399</c:v>
                </c:pt>
                <c:pt idx="237">
                  <c:v>224.67176279482399</c:v>
                </c:pt>
                <c:pt idx="238">
                  <c:v>210.86627084809399</c:v>
                </c:pt>
                <c:pt idx="239">
                  <c:v>206.71706544003399</c:v>
                </c:pt>
                <c:pt idx="240">
                  <c:v>192.95197286968599</c:v>
                </c:pt>
                <c:pt idx="241">
                  <c:v>204.965978008045</c:v>
                </c:pt>
                <c:pt idx="242">
                  <c:v>210.121581396339</c:v>
                </c:pt>
                <c:pt idx="243">
                  <c:v>210.00720132317599</c:v>
                </c:pt>
                <c:pt idx="244">
                  <c:v>224.806702893503</c:v>
                </c:pt>
                <c:pt idx="245">
                  <c:v>211.189187371613</c:v>
                </c:pt>
                <c:pt idx="246">
                  <c:v>221.808536839628</c:v>
                </c:pt>
                <c:pt idx="247">
                  <c:v>218.96627585477</c:v>
                </c:pt>
                <c:pt idx="248">
                  <c:v>214.84872227083</c:v>
                </c:pt>
                <c:pt idx="249">
                  <c:v>222.351057324273</c:v>
                </c:pt>
                <c:pt idx="250">
                  <c:v>230.13261045527599</c:v>
                </c:pt>
                <c:pt idx="251">
                  <c:v>237.065333515156</c:v>
                </c:pt>
                <c:pt idx="252">
                  <c:v>237.319528984367</c:v>
                </c:pt>
                <c:pt idx="253">
                  <c:v>233.005815168765</c:v>
                </c:pt>
                <c:pt idx="254">
                  <c:v>213.351839257601</c:v>
                </c:pt>
                <c:pt idx="255">
                  <c:v>177.22023672034101</c:v>
                </c:pt>
                <c:pt idx="256">
                  <c:v>194.72619672672701</c:v>
                </c:pt>
                <c:pt idx="257">
                  <c:v>208.30089062509899</c:v>
                </c:pt>
                <c:pt idx="258">
                  <c:v>219.08140894854299</c:v>
                </c:pt>
                <c:pt idx="259">
                  <c:v>218.52300474032199</c:v>
                </c:pt>
                <c:pt idx="260">
                  <c:v>229.893502866733</c:v>
                </c:pt>
                <c:pt idx="261">
                  <c:v>227.30144230038701</c:v>
                </c:pt>
                <c:pt idx="262">
                  <c:v>205.33805542677601</c:v>
                </c:pt>
                <c:pt idx="263">
                  <c:v>234.26627952514801</c:v>
                </c:pt>
                <c:pt idx="264">
                  <c:v>242.858105071446</c:v>
                </c:pt>
                <c:pt idx="265">
                  <c:v>240.10417794145499</c:v>
                </c:pt>
                <c:pt idx="266">
                  <c:v>245.15809197934601</c:v>
                </c:pt>
                <c:pt idx="267">
                  <c:v>263.52818960749102</c:v>
                </c:pt>
                <c:pt idx="268">
                  <c:v>265.99838969143099</c:v>
                </c:pt>
                <c:pt idx="269">
                  <c:v>269.93440070902102</c:v>
                </c:pt>
                <c:pt idx="270">
                  <c:v>273.44204847242099</c:v>
                </c:pt>
                <c:pt idx="271">
                  <c:v>273.71325378532202</c:v>
                </c:pt>
                <c:pt idx="272">
                  <c:v>278.622635192556</c:v>
                </c:pt>
                <c:pt idx="273">
                  <c:v>267.89157887670399</c:v>
                </c:pt>
                <c:pt idx="274">
                  <c:v>274.06703550323601</c:v>
                </c:pt>
                <c:pt idx="275">
                  <c:v>263.389383998791</c:v>
                </c:pt>
                <c:pt idx="276">
                  <c:v>275.24752517242899</c:v>
                </c:pt>
                <c:pt idx="277">
                  <c:v>268.91573780593302</c:v>
                </c:pt>
                <c:pt idx="278">
                  <c:v>249.860965256887</c:v>
                </c:pt>
                <c:pt idx="279">
                  <c:v>245.070106835046</c:v>
                </c:pt>
                <c:pt idx="280">
                  <c:v>237.32036893966099</c:v>
                </c:pt>
                <c:pt idx="281">
                  <c:v>240.85455964558901</c:v>
                </c:pt>
                <c:pt idx="282">
                  <c:v>213.53020886139799</c:v>
                </c:pt>
                <c:pt idx="283">
                  <c:v>224.085085247656</c:v>
                </c:pt>
                <c:pt idx="284">
                  <c:v>212.75041477499801</c:v>
                </c:pt>
                <c:pt idx="285">
                  <c:v>199.19369733736701</c:v>
                </c:pt>
                <c:pt idx="286">
                  <c:v>215.89687089523599</c:v>
                </c:pt>
                <c:pt idx="287">
                  <c:v>236.18479578332801</c:v>
                </c:pt>
                <c:pt idx="288">
                  <c:v>227.76065925086399</c:v>
                </c:pt>
                <c:pt idx="289">
                  <c:v>251.58726969004999</c:v>
                </c:pt>
                <c:pt idx="290">
                  <c:v>252.77137662946899</c:v>
                </c:pt>
                <c:pt idx="291">
                  <c:v>256.59212282282903</c:v>
                </c:pt>
                <c:pt idx="292">
                  <c:v>261.14473863173998</c:v>
                </c:pt>
                <c:pt idx="293">
                  <c:v>255.26737890324</c:v>
                </c:pt>
                <c:pt idx="294">
                  <c:v>262.666258539983</c:v>
                </c:pt>
                <c:pt idx="295">
                  <c:v>267.86927125350797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5B-4EE1-ABB4-757B62E9FEFE}"/>
            </c:ext>
          </c:extLst>
        </c:ser>
        <c:ser>
          <c:idx val="3"/>
          <c:order val="3"/>
          <c:tx>
            <c:strRef>
              <c:f>dati!$E$1</c:f>
              <c:strCache>
                <c:ptCount val="1"/>
                <c:pt idx="0">
                  <c:v>MSCI GERMANY USD</c:v>
                </c:pt>
              </c:strCache>
            </c:strRef>
          </c:tx>
          <c:spPr>
            <a:ln w="28575" cap="rnd">
              <a:solidFill>
                <a:srgbClr val="FF6E01"/>
              </a:solidFill>
              <a:round/>
            </a:ln>
            <a:effectLst/>
          </c:spPr>
          <c:marker>
            <c:symbol val="none"/>
          </c:marker>
          <c:cat>
            <c:strRef>
              <c:f>dati!$A$2:$A$297</c:f>
              <c:strCache>
                <c:ptCount val="296"/>
                <c:pt idx="0">
                  <c:v>1998-12</c:v>
                </c:pt>
                <c:pt idx="1">
                  <c:v>1999-01</c:v>
                </c:pt>
                <c:pt idx="2">
                  <c:v>1999-02</c:v>
                </c:pt>
                <c:pt idx="3">
                  <c:v>1999-03</c:v>
                </c:pt>
                <c:pt idx="4">
                  <c:v>1999-04</c:v>
                </c:pt>
                <c:pt idx="5">
                  <c:v>1999-05</c:v>
                </c:pt>
                <c:pt idx="6">
                  <c:v>1999-06</c:v>
                </c:pt>
                <c:pt idx="7">
                  <c:v>1999-07</c:v>
                </c:pt>
                <c:pt idx="8">
                  <c:v>1999-08</c:v>
                </c:pt>
                <c:pt idx="9">
                  <c:v>1999-09</c:v>
                </c:pt>
                <c:pt idx="10">
                  <c:v>1999-10</c:v>
                </c:pt>
                <c:pt idx="11">
                  <c:v>1999-11</c:v>
                </c:pt>
                <c:pt idx="12">
                  <c:v>1999-12</c:v>
                </c:pt>
                <c:pt idx="13">
                  <c:v>2000-01</c:v>
                </c:pt>
                <c:pt idx="14">
                  <c:v>2000-02</c:v>
                </c:pt>
                <c:pt idx="15">
                  <c:v>2000-03</c:v>
                </c:pt>
                <c:pt idx="16">
                  <c:v>2000-04</c:v>
                </c:pt>
                <c:pt idx="17">
                  <c:v>2000-05</c:v>
                </c:pt>
                <c:pt idx="18">
                  <c:v>2000-06</c:v>
                </c:pt>
                <c:pt idx="19">
                  <c:v>2000-07</c:v>
                </c:pt>
                <c:pt idx="20">
                  <c:v>2000-08</c:v>
                </c:pt>
                <c:pt idx="21">
                  <c:v>2000-09</c:v>
                </c:pt>
                <c:pt idx="22">
                  <c:v>2000-10</c:v>
                </c:pt>
                <c:pt idx="23">
                  <c:v>2000-11</c:v>
                </c:pt>
                <c:pt idx="24">
                  <c:v>2000-12</c:v>
                </c:pt>
                <c:pt idx="25">
                  <c:v>2001-01</c:v>
                </c:pt>
                <c:pt idx="26">
                  <c:v>2001-02</c:v>
                </c:pt>
                <c:pt idx="27">
                  <c:v>2001-03</c:v>
                </c:pt>
                <c:pt idx="28">
                  <c:v>2001-04</c:v>
                </c:pt>
                <c:pt idx="29">
                  <c:v>2001-05</c:v>
                </c:pt>
                <c:pt idx="30">
                  <c:v>2001-06</c:v>
                </c:pt>
                <c:pt idx="31">
                  <c:v>2001-07</c:v>
                </c:pt>
                <c:pt idx="32">
                  <c:v>2001-08</c:v>
                </c:pt>
                <c:pt idx="33">
                  <c:v>2001-09</c:v>
                </c:pt>
                <c:pt idx="34">
                  <c:v>2001-10</c:v>
                </c:pt>
                <c:pt idx="35">
                  <c:v>2001-11</c:v>
                </c:pt>
                <c:pt idx="36">
                  <c:v>2001-12</c:v>
                </c:pt>
                <c:pt idx="37">
                  <c:v>2002-01</c:v>
                </c:pt>
                <c:pt idx="38">
                  <c:v>2002-02</c:v>
                </c:pt>
                <c:pt idx="39">
                  <c:v>2002-03</c:v>
                </c:pt>
                <c:pt idx="40">
                  <c:v>2002-04</c:v>
                </c:pt>
                <c:pt idx="41">
                  <c:v>2002-05</c:v>
                </c:pt>
                <c:pt idx="42">
                  <c:v>2002-06</c:v>
                </c:pt>
                <c:pt idx="43">
                  <c:v>2002-07</c:v>
                </c:pt>
                <c:pt idx="44">
                  <c:v>2002-08</c:v>
                </c:pt>
                <c:pt idx="45">
                  <c:v>2002-09</c:v>
                </c:pt>
                <c:pt idx="46">
                  <c:v>2002-10</c:v>
                </c:pt>
                <c:pt idx="47">
                  <c:v>2002-11</c:v>
                </c:pt>
                <c:pt idx="48">
                  <c:v>2002-12</c:v>
                </c:pt>
                <c:pt idx="49">
                  <c:v>2003-01</c:v>
                </c:pt>
                <c:pt idx="50">
                  <c:v>2003-02</c:v>
                </c:pt>
                <c:pt idx="51">
                  <c:v>2003-03</c:v>
                </c:pt>
                <c:pt idx="52">
                  <c:v>2003-04</c:v>
                </c:pt>
                <c:pt idx="53">
                  <c:v>2003-05</c:v>
                </c:pt>
                <c:pt idx="54">
                  <c:v>2003-06</c:v>
                </c:pt>
                <c:pt idx="55">
                  <c:v>2003-07</c:v>
                </c:pt>
                <c:pt idx="56">
                  <c:v>2003-08</c:v>
                </c:pt>
                <c:pt idx="57">
                  <c:v>2003-09</c:v>
                </c:pt>
                <c:pt idx="58">
                  <c:v>2003-10</c:v>
                </c:pt>
                <c:pt idx="59">
                  <c:v>2003-11</c:v>
                </c:pt>
                <c:pt idx="60">
                  <c:v>2003-12</c:v>
                </c:pt>
                <c:pt idx="61">
                  <c:v>2004-01</c:v>
                </c:pt>
                <c:pt idx="62">
                  <c:v>2004-02</c:v>
                </c:pt>
                <c:pt idx="63">
                  <c:v>2004-03</c:v>
                </c:pt>
                <c:pt idx="64">
                  <c:v>2004-04</c:v>
                </c:pt>
                <c:pt idx="65">
                  <c:v>2004-05</c:v>
                </c:pt>
                <c:pt idx="66">
                  <c:v>2004-06</c:v>
                </c:pt>
                <c:pt idx="67">
                  <c:v>2004-07</c:v>
                </c:pt>
                <c:pt idx="68">
                  <c:v>2004-08</c:v>
                </c:pt>
                <c:pt idx="69">
                  <c:v>2004-09</c:v>
                </c:pt>
                <c:pt idx="70">
                  <c:v>2004-10</c:v>
                </c:pt>
                <c:pt idx="71">
                  <c:v>2004-11</c:v>
                </c:pt>
                <c:pt idx="72">
                  <c:v>2004-12</c:v>
                </c:pt>
                <c:pt idx="73">
                  <c:v>2005-01</c:v>
                </c:pt>
                <c:pt idx="74">
                  <c:v>2005-02</c:v>
                </c:pt>
                <c:pt idx="75">
                  <c:v>2005-03</c:v>
                </c:pt>
                <c:pt idx="76">
                  <c:v>2005-04</c:v>
                </c:pt>
                <c:pt idx="77">
                  <c:v>2005-05</c:v>
                </c:pt>
                <c:pt idx="78">
                  <c:v>2005-06</c:v>
                </c:pt>
                <c:pt idx="79">
                  <c:v>2005-07</c:v>
                </c:pt>
                <c:pt idx="80">
                  <c:v>2005-08</c:v>
                </c:pt>
                <c:pt idx="81">
                  <c:v>2005-09</c:v>
                </c:pt>
                <c:pt idx="82">
                  <c:v>2005-10</c:v>
                </c:pt>
                <c:pt idx="83">
                  <c:v>2005-11</c:v>
                </c:pt>
                <c:pt idx="84">
                  <c:v>2005-12</c:v>
                </c:pt>
                <c:pt idx="85">
                  <c:v>2006-01</c:v>
                </c:pt>
                <c:pt idx="86">
                  <c:v>2006-02</c:v>
                </c:pt>
                <c:pt idx="87">
                  <c:v>2006-03</c:v>
                </c:pt>
                <c:pt idx="88">
                  <c:v>2006-04</c:v>
                </c:pt>
                <c:pt idx="89">
                  <c:v>2006-05</c:v>
                </c:pt>
                <c:pt idx="90">
                  <c:v>2006-06</c:v>
                </c:pt>
                <c:pt idx="91">
                  <c:v>2006-07</c:v>
                </c:pt>
                <c:pt idx="92">
                  <c:v>2006-08</c:v>
                </c:pt>
                <c:pt idx="93">
                  <c:v>2006-09</c:v>
                </c:pt>
                <c:pt idx="94">
                  <c:v>2006-10</c:v>
                </c:pt>
                <c:pt idx="95">
                  <c:v>2006-11</c:v>
                </c:pt>
                <c:pt idx="96">
                  <c:v>2006-12</c:v>
                </c:pt>
                <c:pt idx="97">
                  <c:v>2007-01</c:v>
                </c:pt>
                <c:pt idx="98">
                  <c:v>2007-02</c:v>
                </c:pt>
                <c:pt idx="99">
                  <c:v>2007-03</c:v>
                </c:pt>
                <c:pt idx="100">
                  <c:v>2007-04</c:v>
                </c:pt>
                <c:pt idx="101">
                  <c:v>2007-05</c:v>
                </c:pt>
                <c:pt idx="102">
                  <c:v>2007-06</c:v>
                </c:pt>
                <c:pt idx="103">
                  <c:v>2007-07</c:v>
                </c:pt>
                <c:pt idx="104">
                  <c:v>2007-08</c:v>
                </c:pt>
                <c:pt idx="105">
                  <c:v>2007-09</c:v>
                </c:pt>
                <c:pt idx="106">
                  <c:v>2007-10</c:v>
                </c:pt>
                <c:pt idx="107">
                  <c:v>2007-11</c:v>
                </c:pt>
                <c:pt idx="108">
                  <c:v>2007-12</c:v>
                </c:pt>
                <c:pt idx="109">
                  <c:v>2008-01</c:v>
                </c:pt>
                <c:pt idx="110">
                  <c:v>2008-02</c:v>
                </c:pt>
                <c:pt idx="111">
                  <c:v>2008-03</c:v>
                </c:pt>
                <c:pt idx="112">
                  <c:v>2008-04</c:v>
                </c:pt>
                <c:pt idx="113">
                  <c:v>2008-05</c:v>
                </c:pt>
                <c:pt idx="114">
                  <c:v>2008-06</c:v>
                </c:pt>
                <c:pt idx="115">
                  <c:v>2008-07</c:v>
                </c:pt>
                <c:pt idx="116">
                  <c:v>2008-08</c:v>
                </c:pt>
                <c:pt idx="117">
                  <c:v>2008-09</c:v>
                </c:pt>
                <c:pt idx="118">
                  <c:v>2008-10</c:v>
                </c:pt>
                <c:pt idx="119">
                  <c:v>2008-11</c:v>
                </c:pt>
                <c:pt idx="120">
                  <c:v>2008-12</c:v>
                </c:pt>
                <c:pt idx="121">
                  <c:v>2009-01</c:v>
                </c:pt>
                <c:pt idx="122">
                  <c:v>2009-02</c:v>
                </c:pt>
                <c:pt idx="123">
                  <c:v>2009-03</c:v>
                </c:pt>
                <c:pt idx="124">
                  <c:v>2009-04</c:v>
                </c:pt>
                <c:pt idx="125">
                  <c:v>2009-05</c:v>
                </c:pt>
                <c:pt idx="126">
                  <c:v>2009-06</c:v>
                </c:pt>
                <c:pt idx="127">
                  <c:v>2009-07</c:v>
                </c:pt>
                <c:pt idx="128">
                  <c:v>2009-08</c:v>
                </c:pt>
                <c:pt idx="129">
                  <c:v>2009-09</c:v>
                </c:pt>
                <c:pt idx="130">
                  <c:v>2009-10</c:v>
                </c:pt>
                <c:pt idx="131">
                  <c:v>2009-11</c:v>
                </c:pt>
                <c:pt idx="132">
                  <c:v>2009-12</c:v>
                </c:pt>
                <c:pt idx="133">
                  <c:v>2010-01</c:v>
                </c:pt>
                <c:pt idx="134">
                  <c:v>2010-02</c:v>
                </c:pt>
                <c:pt idx="135">
                  <c:v>2010-03</c:v>
                </c:pt>
                <c:pt idx="136">
                  <c:v>2010-04</c:v>
                </c:pt>
                <c:pt idx="137">
                  <c:v>2010-05</c:v>
                </c:pt>
                <c:pt idx="138">
                  <c:v>2010-06</c:v>
                </c:pt>
                <c:pt idx="139">
                  <c:v>2010-07</c:v>
                </c:pt>
                <c:pt idx="140">
                  <c:v>2010-08</c:v>
                </c:pt>
                <c:pt idx="141">
                  <c:v>2010-09</c:v>
                </c:pt>
                <c:pt idx="142">
                  <c:v>2010-10</c:v>
                </c:pt>
                <c:pt idx="143">
                  <c:v>2010-11</c:v>
                </c:pt>
                <c:pt idx="144">
                  <c:v>2010-12</c:v>
                </c:pt>
                <c:pt idx="145">
                  <c:v>2011-01</c:v>
                </c:pt>
                <c:pt idx="146">
                  <c:v>2011-02</c:v>
                </c:pt>
                <c:pt idx="147">
                  <c:v>2011-03</c:v>
                </c:pt>
                <c:pt idx="148">
                  <c:v>2011-04</c:v>
                </c:pt>
                <c:pt idx="149">
                  <c:v>2011-05</c:v>
                </c:pt>
                <c:pt idx="150">
                  <c:v>2011-06</c:v>
                </c:pt>
                <c:pt idx="151">
                  <c:v>2011-07</c:v>
                </c:pt>
                <c:pt idx="152">
                  <c:v>2011-08</c:v>
                </c:pt>
                <c:pt idx="153">
                  <c:v>2011-09</c:v>
                </c:pt>
                <c:pt idx="154">
                  <c:v>2011-10</c:v>
                </c:pt>
                <c:pt idx="155">
                  <c:v>2011-11</c:v>
                </c:pt>
                <c:pt idx="156">
                  <c:v>2011-12</c:v>
                </c:pt>
                <c:pt idx="157">
                  <c:v>2012-01</c:v>
                </c:pt>
                <c:pt idx="158">
                  <c:v>2012-02</c:v>
                </c:pt>
                <c:pt idx="159">
                  <c:v>2012-03</c:v>
                </c:pt>
                <c:pt idx="160">
                  <c:v>2012-04</c:v>
                </c:pt>
                <c:pt idx="161">
                  <c:v>2012-05</c:v>
                </c:pt>
                <c:pt idx="162">
                  <c:v>2012-06</c:v>
                </c:pt>
                <c:pt idx="163">
                  <c:v>2012-07</c:v>
                </c:pt>
                <c:pt idx="164">
                  <c:v>2012-08</c:v>
                </c:pt>
                <c:pt idx="165">
                  <c:v>2012-09</c:v>
                </c:pt>
                <c:pt idx="166">
                  <c:v>2012-10</c:v>
                </c:pt>
                <c:pt idx="167">
                  <c:v>2012-11</c:v>
                </c:pt>
                <c:pt idx="168">
                  <c:v>2012-12</c:v>
                </c:pt>
                <c:pt idx="169">
                  <c:v>2013-01</c:v>
                </c:pt>
                <c:pt idx="170">
                  <c:v>2013-02</c:v>
                </c:pt>
                <c:pt idx="171">
                  <c:v>2013-03</c:v>
                </c:pt>
                <c:pt idx="172">
                  <c:v>2013-04</c:v>
                </c:pt>
                <c:pt idx="173">
                  <c:v>2013-05</c:v>
                </c:pt>
                <c:pt idx="174">
                  <c:v>2013-06</c:v>
                </c:pt>
                <c:pt idx="175">
                  <c:v>2013-07</c:v>
                </c:pt>
                <c:pt idx="176">
                  <c:v>2013-08</c:v>
                </c:pt>
                <c:pt idx="177">
                  <c:v>2013-09</c:v>
                </c:pt>
                <c:pt idx="178">
                  <c:v>2013-10</c:v>
                </c:pt>
                <c:pt idx="179">
                  <c:v>2013-11</c:v>
                </c:pt>
                <c:pt idx="180">
                  <c:v>2013-12</c:v>
                </c:pt>
                <c:pt idx="181">
                  <c:v>2014-01</c:v>
                </c:pt>
                <c:pt idx="182">
                  <c:v>2014-02</c:v>
                </c:pt>
                <c:pt idx="183">
                  <c:v>2014-03</c:v>
                </c:pt>
                <c:pt idx="184">
                  <c:v>2014-04</c:v>
                </c:pt>
                <c:pt idx="185">
                  <c:v>2014-05</c:v>
                </c:pt>
                <c:pt idx="186">
                  <c:v>2014-06</c:v>
                </c:pt>
                <c:pt idx="187">
                  <c:v>2014-07</c:v>
                </c:pt>
                <c:pt idx="188">
                  <c:v>2014-08</c:v>
                </c:pt>
                <c:pt idx="189">
                  <c:v>2014-09</c:v>
                </c:pt>
                <c:pt idx="190">
                  <c:v>2014-10</c:v>
                </c:pt>
                <c:pt idx="191">
                  <c:v>2014-11</c:v>
                </c:pt>
                <c:pt idx="192">
                  <c:v>2014-12</c:v>
                </c:pt>
                <c:pt idx="193">
                  <c:v>2015-01</c:v>
                </c:pt>
                <c:pt idx="194">
                  <c:v>2015-02</c:v>
                </c:pt>
                <c:pt idx="195">
                  <c:v>2015-03</c:v>
                </c:pt>
                <c:pt idx="196">
                  <c:v>2015-04</c:v>
                </c:pt>
                <c:pt idx="197">
                  <c:v>2015-05</c:v>
                </c:pt>
                <c:pt idx="198">
                  <c:v>2015-06</c:v>
                </c:pt>
                <c:pt idx="199">
                  <c:v>2015-07</c:v>
                </c:pt>
                <c:pt idx="200">
                  <c:v>2015-08</c:v>
                </c:pt>
                <c:pt idx="201">
                  <c:v>2015-09</c:v>
                </c:pt>
                <c:pt idx="202">
                  <c:v>2015-10</c:v>
                </c:pt>
                <c:pt idx="203">
                  <c:v>2015-11</c:v>
                </c:pt>
                <c:pt idx="204">
                  <c:v>2015-12</c:v>
                </c:pt>
                <c:pt idx="205">
                  <c:v>2016-01</c:v>
                </c:pt>
                <c:pt idx="206">
                  <c:v>2016-02</c:v>
                </c:pt>
                <c:pt idx="207">
                  <c:v>2016-03</c:v>
                </c:pt>
                <c:pt idx="208">
                  <c:v>2016-04</c:v>
                </c:pt>
                <c:pt idx="209">
                  <c:v>2016-05</c:v>
                </c:pt>
                <c:pt idx="210">
                  <c:v>2016-06</c:v>
                </c:pt>
                <c:pt idx="211">
                  <c:v>2016-07</c:v>
                </c:pt>
                <c:pt idx="212">
                  <c:v>2016-08</c:v>
                </c:pt>
                <c:pt idx="213">
                  <c:v>2016-09</c:v>
                </c:pt>
                <c:pt idx="214">
                  <c:v>2016-10</c:v>
                </c:pt>
                <c:pt idx="215">
                  <c:v>2016-11</c:v>
                </c:pt>
                <c:pt idx="216">
                  <c:v>2016-12</c:v>
                </c:pt>
                <c:pt idx="217">
                  <c:v>2017-01</c:v>
                </c:pt>
                <c:pt idx="218">
                  <c:v>2017-02</c:v>
                </c:pt>
                <c:pt idx="219">
                  <c:v>2017-03</c:v>
                </c:pt>
                <c:pt idx="220">
                  <c:v>2017-04</c:v>
                </c:pt>
                <c:pt idx="221">
                  <c:v>2017-05</c:v>
                </c:pt>
                <c:pt idx="222">
                  <c:v>2017-06</c:v>
                </c:pt>
                <c:pt idx="223">
                  <c:v>2017-07</c:v>
                </c:pt>
                <c:pt idx="224">
                  <c:v>2017-08</c:v>
                </c:pt>
                <c:pt idx="225">
                  <c:v>2017-09</c:v>
                </c:pt>
                <c:pt idx="226">
                  <c:v>2017-10</c:v>
                </c:pt>
                <c:pt idx="227">
                  <c:v>2017-11</c:v>
                </c:pt>
                <c:pt idx="228">
                  <c:v>2017-12</c:v>
                </c:pt>
                <c:pt idx="229">
                  <c:v>2018-01</c:v>
                </c:pt>
                <c:pt idx="230">
                  <c:v>2018-02</c:v>
                </c:pt>
                <c:pt idx="231">
                  <c:v>2018-03</c:v>
                </c:pt>
                <c:pt idx="232">
                  <c:v>2018-04</c:v>
                </c:pt>
                <c:pt idx="233">
                  <c:v>2018-05</c:v>
                </c:pt>
                <c:pt idx="234">
                  <c:v>2018-06</c:v>
                </c:pt>
                <c:pt idx="235">
                  <c:v>2018-07</c:v>
                </c:pt>
                <c:pt idx="236">
                  <c:v>2018-08</c:v>
                </c:pt>
                <c:pt idx="237">
                  <c:v>2018-09</c:v>
                </c:pt>
                <c:pt idx="238">
                  <c:v>2018-10</c:v>
                </c:pt>
                <c:pt idx="239">
                  <c:v>2018-11</c:v>
                </c:pt>
                <c:pt idx="240">
                  <c:v>2018-12</c:v>
                </c:pt>
                <c:pt idx="241">
                  <c:v>2019-01</c:v>
                </c:pt>
                <c:pt idx="242">
                  <c:v>2019-02</c:v>
                </c:pt>
                <c:pt idx="243">
                  <c:v>2019-03</c:v>
                </c:pt>
                <c:pt idx="244">
                  <c:v>2019-04</c:v>
                </c:pt>
                <c:pt idx="245">
                  <c:v>2019-05</c:v>
                </c:pt>
                <c:pt idx="246">
                  <c:v>2019-06</c:v>
                </c:pt>
                <c:pt idx="247">
                  <c:v>2019-07</c:v>
                </c:pt>
                <c:pt idx="248">
                  <c:v>2019-08</c:v>
                </c:pt>
                <c:pt idx="249">
                  <c:v>2019-09</c:v>
                </c:pt>
                <c:pt idx="250">
                  <c:v>2019-10</c:v>
                </c:pt>
                <c:pt idx="251">
                  <c:v>2019-11</c:v>
                </c:pt>
                <c:pt idx="252">
                  <c:v>2019-12</c:v>
                </c:pt>
                <c:pt idx="253">
                  <c:v>2020-01</c:v>
                </c:pt>
                <c:pt idx="254">
                  <c:v>2020-02</c:v>
                </c:pt>
                <c:pt idx="255">
                  <c:v>2020-03</c:v>
                </c:pt>
                <c:pt idx="256">
                  <c:v>2020-04</c:v>
                </c:pt>
                <c:pt idx="257">
                  <c:v>2020-05</c:v>
                </c:pt>
                <c:pt idx="258">
                  <c:v>2020-06</c:v>
                </c:pt>
                <c:pt idx="259">
                  <c:v>2020-07</c:v>
                </c:pt>
                <c:pt idx="260">
                  <c:v>2020-08</c:v>
                </c:pt>
                <c:pt idx="261">
                  <c:v>2020-09</c:v>
                </c:pt>
                <c:pt idx="262">
                  <c:v>2020-10</c:v>
                </c:pt>
                <c:pt idx="263">
                  <c:v>2020-11</c:v>
                </c:pt>
                <c:pt idx="264">
                  <c:v>2020-12</c:v>
                </c:pt>
                <c:pt idx="265">
                  <c:v>2021-01</c:v>
                </c:pt>
                <c:pt idx="266">
                  <c:v>2021-02</c:v>
                </c:pt>
                <c:pt idx="267">
                  <c:v>2021-03</c:v>
                </c:pt>
                <c:pt idx="268">
                  <c:v>2021-04</c:v>
                </c:pt>
                <c:pt idx="269">
                  <c:v>2021-05</c:v>
                </c:pt>
                <c:pt idx="270">
                  <c:v>2021-06</c:v>
                </c:pt>
                <c:pt idx="271">
                  <c:v>2021-07</c:v>
                </c:pt>
                <c:pt idx="272">
                  <c:v>2021-08</c:v>
                </c:pt>
                <c:pt idx="273">
                  <c:v>2021-09</c:v>
                </c:pt>
                <c:pt idx="274">
                  <c:v>2021-10</c:v>
                </c:pt>
                <c:pt idx="275">
                  <c:v>2021-11</c:v>
                </c:pt>
                <c:pt idx="276">
                  <c:v>2021-12</c:v>
                </c:pt>
                <c:pt idx="277">
                  <c:v>2022-01</c:v>
                </c:pt>
                <c:pt idx="278">
                  <c:v>2022-02</c:v>
                </c:pt>
                <c:pt idx="279">
                  <c:v>2022-03</c:v>
                </c:pt>
                <c:pt idx="280">
                  <c:v>2022-04</c:v>
                </c:pt>
                <c:pt idx="281">
                  <c:v>2022-05</c:v>
                </c:pt>
                <c:pt idx="282">
                  <c:v>2022-06</c:v>
                </c:pt>
                <c:pt idx="283">
                  <c:v>2022-07</c:v>
                </c:pt>
                <c:pt idx="284">
                  <c:v>2022-08</c:v>
                </c:pt>
                <c:pt idx="285">
                  <c:v>2022-09</c:v>
                </c:pt>
                <c:pt idx="286">
                  <c:v>2022-10</c:v>
                </c:pt>
                <c:pt idx="287">
                  <c:v>2022-11</c:v>
                </c:pt>
                <c:pt idx="288">
                  <c:v>2022-12</c:v>
                </c:pt>
                <c:pt idx="289">
                  <c:v>2023-01</c:v>
                </c:pt>
                <c:pt idx="290">
                  <c:v>2023-02</c:v>
                </c:pt>
                <c:pt idx="291">
                  <c:v>2023-03</c:v>
                </c:pt>
                <c:pt idx="292">
                  <c:v>2023-04</c:v>
                </c:pt>
                <c:pt idx="293">
                  <c:v>2023-05</c:v>
                </c:pt>
                <c:pt idx="294">
                  <c:v>2023-06</c:v>
                </c:pt>
                <c:pt idx="295">
                  <c:v>2023-07</c:v>
                </c:pt>
              </c:strCache>
            </c:strRef>
          </c:cat>
          <c:val>
            <c:numRef>
              <c:f>dati!$E$2:$E$297</c:f>
              <c:numCache>
                <c:formatCode>0.00</c:formatCode>
                <c:ptCount val="296"/>
                <c:pt idx="0">
                  <c:v>100</c:v>
                </c:pt>
                <c:pt idx="1">
                  <c:v>101.65484270180623</c:v>
                </c:pt>
                <c:pt idx="2">
                  <c:v>93.262770186072075</c:v>
                </c:pt>
                <c:pt idx="3">
                  <c:v>90.734783866335292</c:v>
                </c:pt>
                <c:pt idx="4">
                  <c:v>96.625675135487981</c:v>
                </c:pt>
                <c:pt idx="5">
                  <c:v>90.750287424595044</c:v>
                </c:pt>
                <c:pt idx="6">
                  <c:v>95.793154619041431</c:v>
                </c:pt>
                <c:pt idx="7">
                  <c:v>94.259891385423771</c:v>
                </c:pt>
                <c:pt idx="8">
                  <c:v>95.89295694396364</c:v>
                </c:pt>
                <c:pt idx="9">
                  <c:v>94.601465369688313</c:v>
                </c:pt>
                <c:pt idx="10">
                  <c:v>99.722769195145816</c:v>
                </c:pt>
                <c:pt idx="11">
                  <c:v>102.4919551752301</c:v>
                </c:pt>
                <c:pt idx="12">
                  <c:v>120.04438280526881</c:v>
                </c:pt>
                <c:pt idx="13">
                  <c:v>115.8695485207662</c:v>
                </c:pt>
                <c:pt idx="14">
                  <c:v>127.97221011897228</c:v>
                </c:pt>
                <c:pt idx="15">
                  <c:v>125.91528427461907</c:v>
                </c:pt>
                <c:pt idx="16">
                  <c:v>115.01571356860929</c:v>
                </c:pt>
                <c:pt idx="17">
                  <c:v>111.43911589856583</c:v>
                </c:pt>
                <c:pt idx="18">
                  <c:v>111.11270173915541</c:v>
                </c:pt>
                <c:pt idx="19">
                  <c:v>110.69290862008268</c:v>
                </c:pt>
                <c:pt idx="20">
                  <c:v>105.60185993291724</c:v>
                </c:pt>
                <c:pt idx="21">
                  <c:v>100.08249095018486</c:v>
                </c:pt>
                <c:pt idx="22">
                  <c:v>100.80813486396005</c:v>
                </c:pt>
                <c:pt idx="23">
                  <c:v>93.399207214055252</c:v>
                </c:pt>
                <c:pt idx="24">
                  <c:v>101.3312194387585</c:v>
                </c:pt>
                <c:pt idx="25">
                  <c:v>105.11210250918725</c:v>
                </c:pt>
                <c:pt idx="26">
                  <c:v>96.566454918211619</c:v>
                </c:pt>
                <c:pt idx="27">
                  <c:v>86.455825042575597</c:v>
                </c:pt>
                <c:pt idx="28">
                  <c:v>92.418255052706485</c:v>
                </c:pt>
                <c:pt idx="29">
                  <c:v>86.538753569650879</c:v>
                </c:pt>
                <c:pt idx="30">
                  <c:v>86.017439329309511</c:v>
                </c:pt>
                <c:pt idx="31">
                  <c:v>86.395195893268422</c:v>
                </c:pt>
                <c:pt idx="32">
                  <c:v>80.238003764356662</c:v>
                </c:pt>
                <c:pt idx="33">
                  <c:v>67.203028911432867</c:v>
                </c:pt>
                <c:pt idx="34">
                  <c:v>70.158387017470943</c:v>
                </c:pt>
                <c:pt idx="35">
                  <c:v>76.316787059104541</c:v>
                </c:pt>
                <c:pt idx="36">
                  <c:v>78.647737524720782</c:v>
                </c:pt>
                <c:pt idx="37">
                  <c:v>75.061345664484463</c:v>
                </c:pt>
                <c:pt idx="38">
                  <c:v>74.071134392945808</c:v>
                </c:pt>
                <c:pt idx="39">
                  <c:v>79.990928401088411</c:v>
                </c:pt>
                <c:pt idx="40">
                  <c:v>77.610663564270936</c:v>
                </c:pt>
                <c:pt idx="41">
                  <c:v>76.78741473860228</c:v>
                </c:pt>
                <c:pt idx="42">
                  <c:v>74.510725023888895</c:v>
                </c:pt>
                <c:pt idx="43">
                  <c:v>62.204124567510263</c:v>
                </c:pt>
                <c:pt idx="44">
                  <c:v>62.473909752086243</c:v>
                </c:pt>
                <c:pt idx="45">
                  <c:v>47.26061523420335</c:v>
                </c:pt>
                <c:pt idx="46">
                  <c:v>53.868052829546265</c:v>
                </c:pt>
                <c:pt idx="47">
                  <c:v>56.920329380052102</c:v>
                </c:pt>
                <c:pt idx="48">
                  <c:v>52.551581874949626</c:v>
                </c:pt>
                <c:pt idx="49">
                  <c:v>51.268522558707019</c:v>
                </c:pt>
                <c:pt idx="50">
                  <c:v>47.715523361167513</c:v>
                </c:pt>
                <c:pt idx="51">
                  <c:v>45.9165970223047</c:v>
                </c:pt>
                <c:pt idx="52">
                  <c:v>56.668732593525561</c:v>
                </c:pt>
                <c:pt idx="53">
                  <c:v>60.349323450602164</c:v>
                </c:pt>
                <c:pt idx="54">
                  <c:v>63.416511869369394</c:v>
                </c:pt>
                <c:pt idx="55">
                  <c:v>67.171922767710427</c:v>
                </c:pt>
                <c:pt idx="56">
                  <c:v>66.052936295267827</c:v>
                </c:pt>
                <c:pt idx="57">
                  <c:v>65.569681547254106</c:v>
                </c:pt>
                <c:pt idx="58">
                  <c:v>73.376377288243759</c:v>
                </c:pt>
                <c:pt idx="59">
                  <c:v>77.278407758449958</c:v>
                </c:pt>
                <c:pt idx="60">
                  <c:v>86.080058666196734</c:v>
                </c:pt>
                <c:pt idx="61">
                  <c:v>87.021197167860876</c:v>
                </c:pt>
                <c:pt idx="62">
                  <c:v>86.298970052165984</c:v>
                </c:pt>
                <c:pt idx="63">
                  <c:v>82.219874919673842</c:v>
                </c:pt>
                <c:pt idx="64">
                  <c:v>82.5942783991959</c:v>
                </c:pt>
                <c:pt idx="65">
                  <c:v>82.88994384823043</c:v>
                </c:pt>
                <c:pt idx="66">
                  <c:v>85.299465670641553</c:v>
                </c:pt>
                <c:pt idx="67">
                  <c:v>81.112591492338353</c:v>
                </c:pt>
                <c:pt idx="68">
                  <c:v>79.591032485021159</c:v>
                </c:pt>
                <c:pt idx="69">
                  <c:v>83.793046717905611</c:v>
                </c:pt>
                <c:pt idx="70">
                  <c:v>87.197051257157128</c:v>
                </c:pt>
                <c:pt idx="71">
                  <c:v>94.888575903188396</c:v>
                </c:pt>
                <c:pt idx="72">
                  <c:v>99.997619496816654</c:v>
                </c:pt>
                <c:pt idx="73">
                  <c:v>96.090049241002887</c:v>
                </c:pt>
                <c:pt idx="74">
                  <c:v>99.989590377724198</c:v>
                </c:pt>
                <c:pt idx="75">
                  <c:v>97.726193921347814</c:v>
                </c:pt>
                <c:pt idx="76">
                  <c:v>93.225184081347138</c:v>
                </c:pt>
                <c:pt idx="77">
                  <c:v>95.024380088837063</c:v>
                </c:pt>
                <c:pt idx="78">
                  <c:v>95.903006969718191</c:v>
                </c:pt>
                <c:pt idx="79">
                  <c:v>102.59411952230376</c:v>
                </c:pt>
                <c:pt idx="80">
                  <c:v>102.91781158182116</c:v>
                </c:pt>
                <c:pt idx="81">
                  <c:v>105.23973149632104</c:v>
                </c:pt>
                <c:pt idx="82">
                  <c:v>101.98902963039227</c:v>
                </c:pt>
                <c:pt idx="83">
                  <c:v>105.57558969522528</c:v>
                </c:pt>
                <c:pt idx="84">
                  <c:v>109.91745645339957</c:v>
                </c:pt>
                <c:pt idx="85">
                  <c:v>119.20121953468666</c:v>
                </c:pt>
                <c:pt idx="86">
                  <c:v>119.80766906068328</c:v>
                </c:pt>
                <c:pt idx="87">
                  <c:v>125.08823397863225</c:v>
                </c:pt>
                <c:pt idx="88">
                  <c:v>131.22835974925172</c:v>
                </c:pt>
                <c:pt idx="89">
                  <c:v>125.91488458656042</c:v>
                </c:pt>
                <c:pt idx="90">
                  <c:v>124.661316328488</c:v>
                </c:pt>
                <c:pt idx="91">
                  <c:v>124.22665992428965</c:v>
                </c:pt>
                <c:pt idx="92">
                  <c:v>128.7500248721166</c:v>
                </c:pt>
                <c:pt idx="93">
                  <c:v>130.68941213116</c:v>
                </c:pt>
                <c:pt idx="94">
                  <c:v>137.23582999622138</c:v>
                </c:pt>
                <c:pt idx="95">
                  <c:v>143.54325747961545</c:v>
                </c:pt>
                <c:pt idx="96">
                  <c:v>149.47599171263386</c:v>
                </c:pt>
                <c:pt idx="97">
                  <c:v>151.57528003376657</c:v>
                </c:pt>
                <c:pt idx="98">
                  <c:v>152.95283997265102</c:v>
                </c:pt>
                <c:pt idx="99">
                  <c:v>159.65670167372616</c:v>
                </c:pt>
                <c:pt idx="100">
                  <c:v>174.75823437006358</c:v>
                </c:pt>
                <c:pt idx="101">
                  <c:v>182.05373785760554</c:v>
                </c:pt>
                <c:pt idx="102">
                  <c:v>185.47446263072663</c:v>
                </c:pt>
                <c:pt idx="103">
                  <c:v>178.71129197697832</c:v>
                </c:pt>
                <c:pt idx="104">
                  <c:v>179.00740783210662</c:v>
                </c:pt>
                <c:pt idx="105">
                  <c:v>192.31303420523068</c:v>
                </c:pt>
                <c:pt idx="106">
                  <c:v>201.2636576164449</c:v>
                </c:pt>
                <c:pt idx="107">
                  <c:v>198.76339074332952</c:v>
                </c:pt>
                <c:pt idx="108">
                  <c:v>202.10086337443673</c:v>
                </c:pt>
                <c:pt idx="109">
                  <c:v>174.13947580875711</c:v>
                </c:pt>
                <c:pt idx="110">
                  <c:v>176.4316302522052</c:v>
                </c:pt>
                <c:pt idx="111">
                  <c:v>178.35771884045889</c:v>
                </c:pt>
                <c:pt idx="112">
                  <c:v>186.17049064688047</c:v>
                </c:pt>
                <c:pt idx="113">
                  <c:v>189.09930754313777</c:v>
                </c:pt>
                <c:pt idx="114">
                  <c:v>174.06039198513963</c:v>
                </c:pt>
                <c:pt idx="115">
                  <c:v>172.23607347095762</c:v>
                </c:pt>
                <c:pt idx="116">
                  <c:v>161.71497599542647</c:v>
                </c:pt>
                <c:pt idx="117">
                  <c:v>138.2736651626592</c:v>
                </c:pt>
                <c:pt idx="118">
                  <c:v>106.51384094372295</c:v>
                </c:pt>
                <c:pt idx="119">
                  <c:v>96.979882058715276</c:v>
                </c:pt>
                <c:pt idx="120">
                  <c:v>109.39880588329949</c:v>
                </c:pt>
                <c:pt idx="121">
                  <c:v>91.00543141273242</c:v>
                </c:pt>
                <c:pt idx="122">
                  <c:v>79.584855237974637</c:v>
                </c:pt>
                <c:pt idx="123">
                  <c:v>88.021523259708047</c:v>
                </c:pt>
                <c:pt idx="124">
                  <c:v>102.72342594439914</c:v>
                </c:pt>
                <c:pt idx="125">
                  <c:v>112.60113468655828</c:v>
                </c:pt>
                <c:pt idx="126">
                  <c:v>108.73622813250515</c:v>
                </c:pt>
                <c:pt idx="127">
                  <c:v>121.54246530391968</c:v>
                </c:pt>
                <c:pt idx="128">
                  <c:v>126.6107436683065</c:v>
                </c:pt>
                <c:pt idx="129">
                  <c:v>134.00123211480945</c:v>
                </c:pt>
                <c:pt idx="130">
                  <c:v>128.66787541066012</c:v>
                </c:pt>
                <c:pt idx="131">
                  <c:v>135.27999104414329</c:v>
                </c:pt>
                <c:pt idx="132">
                  <c:v>136.91708782315777</c:v>
                </c:pt>
                <c:pt idx="133">
                  <c:v>125.01639098896047</c:v>
                </c:pt>
                <c:pt idx="134">
                  <c:v>122.23492099389411</c:v>
                </c:pt>
                <c:pt idx="135">
                  <c:v>133.29262812204786</c:v>
                </c:pt>
                <c:pt idx="136">
                  <c:v>130.65783201810814</c:v>
                </c:pt>
                <c:pt idx="137">
                  <c:v>116.50103634229451</c:v>
                </c:pt>
                <c:pt idx="138">
                  <c:v>116.23862866033716</c:v>
                </c:pt>
                <c:pt idx="139">
                  <c:v>127.27438650655307</c:v>
                </c:pt>
                <c:pt idx="140">
                  <c:v>119.72914610337992</c:v>
                </c:pt>
                <c:pt idx="141">
                  <c:v>135.59621106898922</c:v>
                </c:pt>
                <c:pt idx="142">
                  <c:v>146.18362109026529</c:v>
                </c:pt>
                <c:pt idx="143">
                  <c:v>138.75734349679666</c:v>
                </c:pt>
                <c:pt idx="144">
                  <c:v>148.47095116991579</c:v>
                </c:pt>
                <c:pt idx="145">
                  <c:v>154.83391002142841</c:v>
                </c:pt>
                <c:pt idx="146">
                  <c:v>160.23696764939692</c:v>
                </c:pt>
                <c:pt idx="147">
                  <c:v>159.56628234355895</c:v>
                </c:pt>
                <c:pt idx="148">
                  <c:v>177.35839656620956</c:v>
                </c:pt>
                <c:pt idx="149">
                  <c:v>166.28896383499853</c:v>
                </c:pt>
                <c:pt idx="150">
                  <c:v>169.5747244678083</c:v>
                </c:pt>
                <c:pt idx="151">
                  <c:v>162.97010286259831</c:v>
                </c:pt>
                <c:pt idx="152">
                  <c:v>132.69165671661639</c:v>
                </c:pt>
                <c:pt idx="153">
                  <c:v>117.00805879790465</c:v>
                </c:pt>
                <c:pt idx="154">
                  <c:v>135.85127414876419</c:v>
                </c:pt>
                <c:pt idx="155">
                  <c:v>130.14624464309335</c:v>
                </c:pt>
                <c:pt idx="156">
                  <c:v>121.62229363349741</c:v>
                </c:pt>
                <c:pt idx="157">
                  <c:v>134.46830438201224</c:v>
                </c:pt>
                <c:pt idx="158">
                  <c:v>145.76383208590431</c:v>
                </c:pt>
                <c:pt idx="159">
                  <c:v>147.05725027785297</c:v>
                </c:pt>
                <c:pt idx="160">
                  <c:v>142.39347200134949</c:v>
                </c:pt>
                <c:pt idx="161">
                  <c:v>122.88681140764197</c:v>
                </c:pt>
                <c:pt idx="162">
                  <c:v>128.77997828072199</c:v>
                </c:pt>
                <c:pt idx="163">
                  <c:v>132.02474709043594</c:v>
                </c:pt>
                <c:pt idx="164">
                  <c:v>138.89154663299627</c:v>
                </c:pt>
                <c:pt idx="165">
                  <c:v>146.72390919489163</c:v>
                </c:pt>
                <c:pt idx="166">
                  <c:v>149.15544794009449</c:v>
                </c:pt>
                <c:pt idx="167">
                  <c:v>153.04775162196884</c:v>
                </c:pt>
                <c:pt idx="168">
                  <c:v>159.2055632502385</c:v>
                </c:pt>
                <c:pt idx="169">
                  <c:v>167.74520703297981</c:v>
                </c:pt>
                <c:pt idx="170">
                  <c:v>161.1711246820978</c:v>
                </c:pt>
                <c:pt idx="171">
                  <c:v>159.48917157455841</c:v>
                </c:pt>
                <c:pt idx="172">
                  <c:v>165.70864343313625</c:v>
                </c:pt>
                <c:pt idx="173">
                  <c:v>170.84929122925396</c:v>
                </c:pt>
                <c:pt idx="174">
                  <c:v>163.80656663879677</c:v>
                </c:pt>
                <c:pt idx="175">
                  <c:v>174.43444189974798</c:v>
                </c:pt>
                <c:pt idx="176">
                  <c:v>169.90700929261365</c:v>
                </c:pt>
                <c:pt idx="177">
                  <c:v>184.6326027618895</c:v>
                </c:pt>
                <c:pt idx="178">
                  <c:v>195.17600351055847</c:v>
                </c:pt>
                <c:pt idx="179">
                  <c:v>203.47629597540049</c:v>
                </c:pt>
                <c:pt idx="180">
                  <c:v>209.14360762572781</c:v>
                </c:pt>
                <c:pt idx="181">
                  <c:v>198.81756799837288</c:v>
                </c:pt>
                <c:pt idx="182">
                  <c:v>212.14364591476772</c:v>
                </c:pt>
                <c:pt idx="183">
                  <c:v>208.44566330285406</c:v>
                </c:pt>
                <c:pt idx="184">
                  <c:v>210.23389842138874</c:v>
                </c:pt>
                <c:pt idx="185">
                  <c:v>213.28230841934146</c:v>
                </c:pt>
                <c:pt idx="186">
                  <c:v>211.87675435626167</c:v>
                </c:pt>
                <c:pt idx="187">
                  <c:v>198.23246727455935</c:v>
                </c:pt>
                <c:pt idx="188">
                  <c:v>196.45795786896053</c:v>
                </c:pt>
                <c:pt idx="189">
                  <c:v>188.21647300111655</c:v>
                </c:pt>
                <c:pt idx="190">
                  <c:v>184.40712209155643</c:v>
                </c:pt>
                <c:pt idx="191">
                  <c:v>196.14842594824032</c:v>
                </c:pt>
                <c:pt idx="192">
                  <c:v>187.48051381934314</c:v>
                </c:pt>
                <c:pt idx="193">
                  <c:v>190.80233680864737</c:v>
                </c:pt>
                <c:pt idx="194">
                  <c:v>202.38808419843753</c:v>
                </c:pt>
                <c:pt idx="195">
                  <c:v>203.00623319213713</c:v>
                </c:pt>
                <c:pt idx="196">
                  <c:v>202.5307841226082</c:v>
                </c:pt>
                <c:pt idx="197">
                  <c:v>196.79598806658473</c:v>
                </c:pt>
                <c:pt idx="198">
                  <c:v>191.66331088092937</c:v>
                </c:pt>
                <c:pt idx="199">
                  <c:v>196.81475569024755</c:v>
                </c:pt>
                <c:pt idx="200">
                  <c:v>182.04243520122748</c:v>
                </c:pt>
                <c:pt idx="201">
                  <c:v>170.78983564402068</c:v>
                </c:pt>
                <c:pt idx="202">
                  <c:v>188.92582879588409</c:v>
                </c:pt>
                <c:pt idx="203">
                  <c:v>188.94526452354626</c:v>
                </c:pt>
                <c:pt idx="204">
                  <c:v>183.94281172321422</c:v>
                </c:pt>
                <c:pt idx="205">
                  <c:v>167.52707088805124</c:v>
                </c:pt>
                <c:pt idx="206">
                  <c:v>163.21704927460772</c:v>
                </c:pt>
                <c:pt idx="207">
                  <c:v>179.34024539182727</c:v>
                </c:pt>
                <c:pt idx="208">
                  <c:v>181.31055587170039</c:v>
                </c:pt>
                <c:pt idx="209">
                  <c:v>179.55504441123128</c:v>
                </c:pt>
                <c:pt idx="210">
                  <c:v>169.34571262256287</c:v>
                </c:pt>
                <c:pt idx="211">
                  <c:v>181.91879397038372</c:v>
                </c:pt>
                <c:pt idx="212">
                  <c:v>185.56538003011812</c:v>
                </c:pt>
                <c:pt idx="213">
                  <c:v>186.29368006473072</c:v>
                </c:pt>
                <c:pt idx="214">
                  <c:v>183.47030873713129</c:v>
                </c:pt>
                <c:pt idx="215">
                  <c:v>176.68466047243189</c:v>
                </c:pt>
                <c:pt idx="216">
                  <c:v>189.00237220612064</c:v>
                </c:pt>
                <c:pt idx="217">
                  <c:v>194.90026810377708</c:v>
                </c:pt>
                <c:pt idx="218">
                  <c:v>196.15338699783942</c:v>
                </c:pt>
                <c:pt idx="219">
                  <c:v>204.8122679042649</c:v>
                </c:pt>
                <c:pt idx="220">
                  <c:v>210.938333165047</c:v>
                </c:pt>
                <c:pt idx="221">
                  <c:v>220.2380568341375</c:v>
                </c:pt>
                <c:pt idx="222">
                  <c:v>217.96245121185871</c:v>
                </c:pt>
                <c:pt idx="223">
                  <c:v>221.93937559350863</c:v>
                </c:pt>
                <c:pt idx="224">
                  <c:v>222.47859628707144</c:v>
                </c:pt>
                <c:pt idx="225">
                  <c:v>234.83517311914594</c:v>
                </c:pt>
                <c:pt idx="226">
                  <c:v>238.43161420088904</c:v>
                </c:pt>
                <c:pt idx="227">
                  <c:v>241.28867707653399</c:v>
                </c:pt>
                <c:pt idx="228">
                  <c:v>241.35717645887297</c:v>
                </c:pt>
                <c:pt idx="229">
                  <c:v>255.66286032478263</c:v>
                </c:pt>
                <c:pt idx="230">
                  <c:v>237.1800400657566</c:v>
                </c:pt>
                <c:pt idx="231">
                  <c:v>232.71370295310393</c:v>
                </c:pt>
                <c:pt idx="232">
                  <c:v>237.24424550643383</c:v>
                </c:pt>
                <c:pt idx="233">
                  <c:v>228.92811174767203</c:v>
                </c:pt>
                <c:pt idx="234">
                  <c:v>223.50995282051613</c:v>
                </c:pt>
                <c:pt idx="235">
                  <c:v>233.1249267185124</c:v>
                </c:pt>
                <c:pt idx="236">
                  <c:v>226.07068803952743</c:v>
                </c:pt>
                <c:pt idx="237">
                  <c:v>222.23227803805767</c:v>
                </c:pt>
                <c:pt idx="238">
                  <c:v>203.46776937145762</c:v>
                </c:pt>
                <c:pt idx="239">
                  <c:v>199.32331049135956</c:v>
                </c:pt>
                <c:pt idx="240">
                  <c:v>187.84164171682508</c:v>
                </c:pt>
                <c:pt idx="241">
                  <c:v>200.28802338968052</c:v>
                </c:pt>
                <c:pt idx="242">
                  <c:v>203.76022545114907</c:v>
                </c:pt>
                <c:pt idx="243">
                  <c:v>200.81463572980928</c:v>
                </c:pt>
                <c:pt idx="244">
                  <c:v>214.55471316393337</c:v>
                </c:pt>
                <c:pt idx="245">
                  <c:v>200.41615579949541</c:v>
                </c:pt>
                <c:pt idx="246">
                  <c:v>215.11225186541941</c:v>
                </c:pt>
                <c:pt idx="247">
                  <c:v>207.61937537722054</c:v>
                </c:pt>
                <c:pt idx="248">
                  <c:v>201.49214852097313</c:v>
                </c:pt>
                <c:pt idx="249">
                  <c:v>206.43570167760075</c:v>
                </c:pt>
                <c:pt idx="250">
                  <c:v>218.64802797907547</c:v>
                </c:pt>
                <c:pt idx="251">
                  <c:v>222.60015902389711</c:v>
                </c:pt>
                <c:pt idx="252">
                  <c:v>226.86069515431387</c:v>
                </c:pt>
                <c:pt idx="253">
                  <c:v>219.89954811158253</c:v>
                </c:pt>
                <c:pt idx="254">
                  <c:v>199.57958512455855</c:v>
                </c:pt>
                <c:pt idx="255">
                  <c:v>165.59923759113835</c:v>
                </c:pt>
                <c:pt idx="256">
                  <c:v>181.63389676370869</c:v>
                </c:pt>
                <c:pt idx="257">
                  <c:v>197.32041361450234</c:v>
                </c:pt>
                <c:pt idx="258">
                  <c:v>209.54761291084202</c:v>
                </c:pt>
                <c:pt idx="259">
                  <c:v>220.0582951717534</c:v>
                </c:pt>
                <c:pt idx="260">
                  <c:v>234.14190739064904</c:v>
                </c:pt>
                <c:pt idx="261">
                  <c:v>226.99172775264995</c:v>
                </c:pt>
                <c:pt idx="262">
                  <c:v>203.69430177890609</c:v>
                </c:pt>
                <c:pt idx="263">
                  <c:v>238.64536816519694</c:v>
                </c:pt>
                <c:pt idx="264">
                  <c:v>253.05431931885738</c:v>
                </c:pt>
                <c:pt idx="265">
                  <c:v>248.41606623893892</c:v>
                </c:pt>
                <c:pt idx="266">
                  <c:v>253.4152795780555</c:v>
                </c:pt>
                <c:pt idx="267">
                  <c:v>263.76383329417462</c:v>
                </c:pt>
                <c:pt idx="268">
                  <c:v>272.69223888485874</c:v>
                </c:pt>
                <c:pt idx="269">
                  <c:v>281.06050247126706</c:v>
                </c:pt>
                <c:pt idx="270">
                  <c:v>276.15492891926277</c:v>
                </c:pt>
                <c:pt idx="271">
                  <c:v>276.40551529796471</c:v>
                </c:pt>
                <c:pt idx="272">
                  <c:v>280.0937532152895</c:v>
                </c:pt>
                <c:pt idx="273">
                  <c:v>264.40106054005281</c:v>
                </c:pt>
                <c:pt idx="274">
                  <c:v>270.09927769735594</c:v>
                </c:pt>
                <c:pt idx="275">
                  <c:v>252.47697732939253</c:v>
                </c:pt>
                <c:pt idx="276">
                  <c:v>266.56290025640823</c:v>
                </c:pt>
                <c:pt idx="277">
                  <c:v>256.72092150772966</c:v>
                </c:pt>
                <c:pt idx="278">
                  <c:v>238.99837017375827</c:v>
                </c:pt>
                <c:pt idx="279">
                  <c:v>232.21397008304444</c:v>
                </c:pt>
                <c:pt idx="280">
                  <c:v>213.20938744977303</c:v>
                </c:pt>
                <c:pt idx="281">
                  <c:v>219.72786631495634</c:v>
                </c:pt>
                <c:pt idx="282">
                  <c:v>190.1087135228012</c:v>
                </c:pt>
                <c:pt idx="283">
                  <c:v>194.58237783502048</c:v>
                </c:pt>
                <c:pt idx="284">
                  <c:v>182.18537754055782</c:v>
                </c:pt>
                <c:pt idx="285">
                  <c:v>166.18275971603344</c:v>
                </c:pt>
                <c:pt idx="286">
                  <c:v>181.71741311416363</c:v>
                </c:pt>
                <c:pt idx="287">
                  <c:v>207.10042578522828</c:v>
                </c:pt>
                <c:pt idx="288">
                  <c:v>207.0066541072903</c:v>
                </c:pt>
                <c:pt idx="289">
                  <c:v>232.69010368054452</c:v>
                </c:pt>
                <c:pt idx="290">
                  <c:v>228.285326732427</c:v>
                </c:pt>
                <c:pt idx="291">
                  <c:v>237.40643971970448</c:v>
                </c:pt>
                <c:pt idx="292">
                  <c:v>245.52164483665476</c:v>
                </c:pt>
                <c:pt idx="293">
                  <c:v>231.7569109207962</c:v>
                </c:pt>
                <c:pt idx="294">
                  <c:v>244.0441882623991</c:v>
                </c:pt>
                <c:pt idx="295">
                  <c:v>251.51310625552972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C5B-4EE1-ABB4-757B62E9F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423040"/>
        <c:axId val="137445600"/>
      </c:lineChart>
      <c:catAx>
        <c:axId val="13742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45600"/>
        <c:crosses val="autoZero"/>
        <c:auto val="1"/>
        <c:lblAlgn val="ctr"/>
        <c:lblOffset val="100"/>
        <c:noMultiLvlLbl val="0"/>
      </c:catAx>
      <c:valAx>
        <c:axId val="137445600"/>
        <c:scaling>
          <c:orientation val="minMax"/>
          <c:max val="5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23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2455172075453184E-2"/>
          <c:y val="8.1800678152955372E-2"/>
          <c:w val="0.14107096426030857"/>
          <c:h val="0.12989180261751476"/>
        </c:manualLayout>
      </c:layout>
      <c:overlay val="0"/>
      <c:spPr>
        <a:solidFill>
          <a:schemeClr val="accent5">
            <a:lumMod val="20000"/>
            <a:lumOff val="80000"/>
          </a:schemeClr>
        </a:solidFill>
        <a:ln w="190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XD9U!$K$1</c:f>
              <c:strCache>
                <c:ptCount val="1"/>
                <c:pt idx="0">
                  <c:v>XD9U.L USD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XD9U!$I$2:$I$108</c:f>
              <c:strCache>
                <c:ptCount val="107"/>
                <c:pt idx="0">
                  <c:v>2014-09</c:v>
                </c:pt>
                <c:pt idx="1">
                  <c:v>2014-10</c:v>
                </c:pt>
                <c:pt idx="2">
                  <c:v>2014-11</c:v>
                </c:pt>
                <c:pt idx="3">
                  <c:v>2014-12</c:v>
                </c:pt>
                <c:pt idx="4">
                  <c:v>2015-01</c:v>
                </c:pt>
                <c:pt idx="5">
                  <c:v>2015-02</c:v>
                </c:pt>
                <c:pt idx="6">
                  <c:v>2015-03</c:v>
                </c:pt>
                <c:pt idx="7">
                  <c:v>2015-04</c:v>
                </c:pt>
                <c:pt idx="8">
                  <c:v>2015-05</c:v>
                </c:pt>
                <c:pt idx="9">
                  <c:v>2015-06</c:v>
                </c:pt>
                <c:pt idx="10">
                  <c:v>2015-07</c:v>
                </c:pt>
                <c:pt idx="11">
                  <c:v>2015-08</c:v>
                </c:pt>
                <c:pt idx="12">
                  <c:v>2015-09</c:v>
                </c:pt>
                <c:pt idx="13">
                  <c:v>2015-10</c:v>
                </c:pt>
                <c:pt idx="14">
                  <c:v>2015-11</c:v>
                </c:pt>
                <c:pt idx="15">
                  <c:v>2015-12</c:v>
                </c:pt>
                <c:pt idx="16">
                  <c:v>2016-01</c:v>
                </c:pt>
                <c:pt idx="17">
                  <c:v>2016-02</c:v>
                </c:pt>
                <c:pt idx="18">
                  <c:v>2016-03</c:v>
                </c:pt>
                <c:pt idx="19">
                  <c:v>2016-04</c:v>
                </c:pt>
                <c:pt idx="20">
                  <c:v>2016-05</c:v>
                </c:pt>
                <c:pt idx="21">
                  <c:v>2016-06</c:v>
                </c:pt>
                <c:pt idx="22">
                  <c:v>2016-07</c:v>
                </c:pt>
                <c:pt idx="23">
                  <c:v>2016-08</c:v>
                </c:pt>
                <c:pt idx="24">
                  <c:v>2016-09</c:v>
                </c:pt>
                <c:pt idx="25">
                  <c:v>2016-10</c:v>
                </c:pt>
                <c:pt idx="26">
                  <c:v>2016-11</c:v>
                </c:pt>
                <c:pt idx="27">
                  <c:v>2016-12</c:v>
                </c:pt>
                <c:pt idx="28">
                  <c:v>2017-01</c:v>
                </c:pt>
                <c:pt idx="29">
                  <c:v>2017-02</c:v>
                </c:pt>
                <c:pt idx="30">
                  <c:v>2017-03</c:v>
                </c:pt>
                <c:pt idx="31">
                  <c:v>2017-04</c:v>
                </c:pt>
                <c:pt idx="32">
                  <c:v>2017-05</c:v>
                </c:pt>
                <c:pt idx="33">
                  <c:v>2017-06</c:v>
                </c:pt>
                <c:pt idx="34">
                  <c:v>2017-07</c:v>
                </c:pt>
                <c:pt idx="35">
                  <c:v>2017-08</c:v>
                </c:pt>
                <c:pt idx="36">
                  <c:v>2017-09</c:v>
                </c:pt>
                <c:pt idx="37">
                  <c:v>2017-10</c:v>
                </c:pt>
                <c:pt idx="38">
                  <c:v>2017-11</c:v>
                </c:pt>
                <c:pt idx="39">
                  <c:v>2017-12</c:v>
                </c:pt>
                <c:pt idx="40">
                  <c:v>2018-01</c:v>
                </c:pt>
                <c:pt idx="41">
                  <c:v>2018-02</c:v>
                </c:pt>
                <c:pt idx="42">
                  <c:v>2018-03</c:v>
                </c:pt>
                <c:pt idx="43">
                  <c:v>2018-04</c:v>
                </c:pt>
                <c:pt idx="44">
                  <c:v>2018-05</c:v>
                </c:pt>
                <c:pt idx="45">
                  <c:v>2018-06</c:v>
                </c:pt>
                <c:pt idx="46">
                  <c:v>2018-07</c:v>
                </c:pt>
                <c:pt idx="47">
                  <c:v>2018-08</c:v>
                </c:pt>
                <c:pt idx="48">
                  <c:v>2018-09</c:v>
                </c:pt>
                <c:pt idx="49">
                  <c:v>2018-10</c:v>
                </c:pt>
                <c:pt idx="50">
                  <c:v>2018-11</c:v>
                </c:pt>
                <c:pt idx="51">
                  <c:v>2018-12</c:v>
                </c:pt>
                <c:pt idx="52">
                  <c:v>2019-01</c:v>
                </c:pt>
                <c:pt idx="53">
                  <c:v>2019-02</c:v>
                </c:pt>
                <c:pt idx="54">
                  <c:v>2019-03</c:v>
                </c:pt>
                <c:pt idx="55">
                  <c:v>2019-04</c:v>
                </c:pt>
                <c:pt idx="56">
                  <c:v>2019-05</c:v>
                </c:pt>
                <c:pt idx="57">
                  <c:v>2019-06</c:v>
                </c:pt>
                <c:pt idx="58">
                  <c:v>2019-07</c:v>
                </c:pt>
                <c:pt idx="59">
                  <c:v>2019-08</c:v>
                </c:pt>
                <c:pt idx="60">
                  <c:v>2019-09</c:v>
                </c:pt>
                <c:pt idx="61">
                  <c:v>2019-10</c:v>
                </c:pt>
                <c:pt idx="62">
                  <c:v>2019-11</c:v>
                </c:pt>
                <c:pt idx="63">
                  <c:v>2019-12</c:v>
                </c:pt>
                <c:pt idx="64">
                  <c:v>2020-01</c:v>
                </c:pt>
                <c:pt idx="65">
                  <c:v>2020-02</c:v>
                </c:pt>
                <c:pt idx="66">
                  <c:v>2020-03</c:v>
                </c:pt>
                <c:pt idx="67">
                  <c:v>2020-04</c:v>
                </c:pt>
                <c:pt idx="68">
                  <c:v>2020-05</c:v>
                </c:pt>
                <c:pt idx="69">
                  <c:v>2020-06</c:v>
                </c:pt>
                <c:pt idx="70">
                  <c:v>2020-07</c:v>
                </c:pt>
                <c:pt idx="71">
                  <c:v>2020-08</c:v>
                </c:pt>
                <c:pt idx="72">
                  <c:v>2020-09</c:v>
                </c:pt>
                <c:pt idx="73">
                  <c:v>2020-10</c:v>
                </c:pt>
                <c:pt idx="74">
                  <c:v>2020-11</c:v>
                </c:pt>
                <c:pt idx="75">
                  <c:v>2020-12</c:v>
                </c:pt>
                <c:pt idx="76">
                  <c:v>2021-01</c:v>
                </c:pt>
                <c:pt idx="77">
                  <c:v>2021-02</c:v>
                </c:pt>
                <c:pt idx="78">
                  <c:v>2021-03</c:v>
                </c:pt>
                <c:pt idx="79">
                  <c:v>2021-04</c:v>
                </c:pt>
                <c:pt idx="80">
                  <c:v>2021-05</c:v>
                </c:pt>
                <c:pt idx="81">
                  <c:v>2021-06</c:v>
                </c:pt>
                <c:pt idx="82">
                  <c:v>2021-07</c:v>
                </c:pt>
                <c:pt idx="83">
                  <c:v>2021-08</c:v>
                </c:pt>
                <c:pt idx="84">
                  <c:v>2021-09</c:v>
                </c:pt>
                <c:pt idx="85">
                  <c:v>2021-10</c:v>
                </c:pt>
                <c:pt idx="86">
                  <c:v>2021-11</c:v>
                </c:pt>
                <c:pt idx="87">
                  <c:v>2021-12</c:v>
                </c:pt>
                <c:pt idx="88">
                  <c:v>2022-01</c:v>
                </c:pt>
                <c:pt idx="89">
                  <c:v>2022-02</c:v>
                </c:pt>
                <c:pt idx="90">
                  <c:v>2022-03</c:v>
                </c:pt>
                <c:pt idx="91">
                  <c:v>2022-04</c:v>
                </c:pt>
                <c:pt idx="92">
                  <c:v>2022-05</c:v>
                </c:pt>
                <c:pt idx="93">
                  <c:v>2022-06</c:v>
                </c:pt>
                <c:pt idx="94">
                  <c:v>2022-07</c:v>
                </c:pt>
                <c:pt idx="95">
                  <c:v>2022-08</c:v>
                </c:pt>
                <c:pt idx="96">
                  <c:v>2022-09</c:v>
                </c:pt>
                <c:pt idx="97">
                  <c:v>2022-10</c:v>
                </c:pt>
                <c:pt idx="98">
                  <c:v>2022-11</c:v>
                </c:pt>
                <c:pt idx="99">
                  <c:v>2022-12</c:v>
                </c:pt>
                <c:pt idx="100">
                  <c:v>2023-01</c:v>
                </c:pt>
                <c:pt idx="101">
                  <c:v>2023-02</c:v>
                </c:pt>
                <c:pt idx="102">
                  <c:v>2023-03</c:v>
                </c:pt>
                <c:pt idx="103">
                  <c:v>2023-04</c:v>
                </c:pt>
                <c:pt idx="104">
                  <c:v>2023-05</c:v>
                </c:pt>
                <c:pt idx="105">
                  <c:v>2023-06</c:v>
                </c:pt>
                <c:pt idx="106">
                  <c:v>2023-07</c:v>
                </c:pt>
              </c:strCache>
            </c:strRef>
          </c:cat>
          <c:val>
            <c:numRef>
              <c:f>XD9U!$K$2:$K$108</c:f>
              <c:numCache>
                <c:formatCode>General</c:formatCode>
                <c:ptCount val="107"/>
                <c:pt idx="0">
                  <c:v>49.880001</c:v>
                </c:pt>
                <c:pt idx="1">
                  <c:v>50.654998999999997</c:v>
                </c:pt>
                <c:pt idx="2">
                  <c:v>52.235000999999997</c:v>
                </c:pt>
                <c:pt idx="3">
                  <c:v>52.544998</c:v>
                </c:pt>
                <c:pt idx="4">
                  <c:v>50.700001</c:v>
                </c:pt>
                <c:pt idx="5">
                  <c:v>53.465000000000003</c:v>
                </c:pt>
                <c:pt idx="6">
                  <c:v>52.889999000000003</c:v>
                </c:pt>
                <c:pt idx="7">
                  <c:v>53.389999000000003</c:v>
                </c:pt>
                <c:pt idx="8">
                  <c:v>53.68</c:v>
                </c:pt>
                <c:pt idx="9">
                  <c:v>52.73</c:v>
                </c:pt>
                <c:pt idx="10">
                  <c:v>53.959999000000003</c:v>
                </c:pt>
                <c:pt idx="11">
                  <c:v>50.990001999999997</c:v>
                </c:pt>
                <c:pt idx="12">
                  <c:v>48.875</c:v>
                </c:pt>
                <c:pt idx="13">
                  <c:v>53.360000999999997</c:v>
                </c:pt>
                <c:pt idx="14">
                  <c:v>53.435001</c:v>
                </c:pt>
                <c:pt idx="15">
                  <c:v>52.77</c:v>
                </c:pt>
                <c:pt idx="16">
                  <c:v>48.98</c:v>
                </c:pt>
                <c:pt idx="17">
                  <c:v>49.955002</c:v>
                </c:pt>
                <c:pt idx="18">
                  <c:v>52.924999</c:v>
                </c:pt>
                <c:pt idx="19">
                  <c:v>52.84</c:v>
                </c:pt>
                <c:pt idx="20">
                  <c:v>53.994999</c:v>
                </c:pt>
                <c:pt idx="21">
                  <c:v>53.724997999999999</c:v>
                </c:pt>
                <c:pt idx="22">
                  <c:v>56.169998</c:v>
                </c:pt>
                <c:pt idx="23">
                  <c:v>56.169998</c:v>
                </c:pt>
                <c:pt idx="24">
                  <c:v>56.325001</c:v>
                </c:pt>
                <c:pt idx="25">
                  <c:v>55.325001</c:v>
                </c:pt>
                <c:pt idx="26">
                  <c:v>57.400002000000001</c:v>
                </c:pt>
                <c:pt idx="27">
                  <c:v>58.625</c:v>
                </c:pt>
                <c:pt idx="28">
                  <c:v>59.154998999999997</c:v>
                </c:pt>
                <c:pt idx="29">
                  <c:v>61.82</c:v>
                </c:pt>
                <c:pt idx="30">
                  <c:v>61.919998</c:v>
                </c:pt>
                <c:pt idx="31">
                  <c:v>62.485000999999997</c:v>
                </c:pt>
                <c:pt idx="32">
                  <c:v>63.080002</c:v>
                </c:pt>
                <c:pt idx="33">
                  <c:v>63.639999000000003</c:v>
                </c:pt>
                <c:pt idx="34">
                  <c:v>65.019997000000004</c:v>
                </c:pt>
                <c:pt idx="35">
                  <c:v>65.004997000000003</c:v>
                </c:pt>
                <c:pt idx="36">
                  <c:v>66.319999999999993</c:v>
                </c:pt>
                <c:pt idx="37">
                  <c:v>67.944999999999993</c:v>
                </c:pt>
                <c:pt idx="38">
                  <c:v>69.860000999999997</c:v>
                </c:pt>
                <c:pt idx="39">
                  <c:v>71.360000999999997</c:v>
                </c:pt>
                <c:pt idx="40">
                  <c:v>74.794998000000007</c:v>
                </c:pt>
                <c:pt idx="41">
                  <c:v>72.885002</c:v>
                </c:pt>
                <c:pt idx="42">
                  <c:v>69.980002999999996</c:v>
                </c:pt>
                <c:pt idx="43">
                  <c:v>71.199996999999996</c:v>
                </c:pt>
                <c:pt idx="44">
                  <c:v>72.419998000000007</c:v>
                </c:pt>
                <c:pt idx="45">
                  <c:v>73.245002999999997</c:v>
                </c:pt>
                <c:pt idx="46">
                  <c:v>75.209998999999996</c:v>
                </c:pt>
                <c:pt idx="47">
                  <c:v>77.620002999999997</c:v>
                </c:pt>
                <c:pt idx="48">
                  <c:v>78.150002000000001</c:v>
                </c:pt>
                <c:pt idx="49">
                  <c:v>72.709998999999996</c:v>
                </c:pt>
                <c:pt idx="50">
                  <c:v>73.379997000000003</c:v>
                </c:pt>
                <c:pt idx="51">
                  <c:v>67.334998999999996</c:v>
                </c:pt>
                <c:pt idx="52">
                  <c:v>72.684997999999993</c:v>
                </c:pt>
                <c:pt idx="53">
                  <c:v>75.389999000000003</c:v>
                </c:pt>
                <c:pt idx="54">
                  <c:v>76.349997999999999</c:v>
                </c:pt>
                <c:pt idx="55">
                  <c:v>79.165001000000004</c:v>
                </c:pt>
                <c:pt idx="56">
                  <c:v>74.985000999999997</c:v>
                </c:pt>
                <c:pt idx="57">
                  <c:v>79.529999000000004</c:v>
                </c:pt>
                <c:pt idx="58">
                  <c:v>81.900002000000001</c:v>
                </c:pt>
                <c:pt idx="59">
                  <c:v>79.245002999999997</c:v>
                </c:pt>
                <c:pt idx="60">
                  <c:v>80.970000999999996</c:v>
                </c:pt>
                <c:pt idx="61">
                  <c:v>82.389999000000003</c:v>
                </c:pt>
                <c:pt idx="62">
                  <c:v>85.910004000000001</c:v>
                </c:pt>
                <c:pt idx="63">
                  <c:v>87.985000999999997</c:v>
                </c:pt>
                <c:pt idx="64">
                  <c:v>88.540001000000004</c:v>
                </c:pt>
                <c:pt idx="65">
                  <c:v>80.180000000000007</c:v>
                </c:pt>
                <c:pt idx="66">
                  <c:v>71.754997000000003</c:v>
                </c:pt>
                <c:pt idx="67">
                  <c:v>80.205001999999993</c:v>
                </c:pt>
                <c:pt idx="68">
                  <c:v>83.559997999999993</c:v>
                </c:pt>
                <c:pt idx="69">
                  <c:v>85.529999000000004</c:v>
                </c:pt>
                <c:pt idx="70">
                  <c:v>90.470000999999996</c:v>
                </c:pt>
                <c:pt idx="71">
                  <c:v>97.739998</c:v>
                </c:pt>
                <c:pt idx="72">
                  <c:v>94.790001000000004</c:v>
                </c:pt>
                <c:pt idx="73">
                  <c:v>91.980002999999996</c:v>
                </c:pt>
                <c:pt idx="74">
                  <c:v>101.974998</c:v>
                </c:pt>
                <c:pt idx="75">
                  <c:v>106.120003</c:v>
                </c:pt>
                <c:pt idx="76">
                  <c:v>106.18</c:v>
                </c:pt>
                <c:pt idx="77">
                  <c:v>109.160004</c:v>
                </c:pt>
                <c:pt idx="78">
                  <c:v>112.675003</c:v>
                </c:pt>
                <c:pt idx="79">
                  <c:v>118.56500200000001</c:v>
                </c:pt>
                <c:pt idx="80">
                  <c:v>119.339996</c:v>
                </c:pt>
                <c:pt idx="81">
                  <c:v>122.31500200000001</c:v>
                </c:pt>
                <c:pt idx="82">
                  <c:v>125.360001</c:v>
                </c:pt>
                <c:pt idx="83">
                  <c:v>129.05999800000001</c:v>
                </c:pt>
                <c:pt idx="84">
                  <c:v>123.91999800000001</c:v>
                </c:pt>
                <c:pt idx="85">
                  <c:v>130.970001</c:v>
                </c:pt>
                <c:pt idx="86">
                  <c:v>130.68499800000001</c:v>
                </c:pt>
                <c:pt idx="87">
                  <c:v>135.270004</c:v>
                </c:pt>
                <c:pt idx="88">
                  <c:v>125.68499799999999</c:v>
                </c:pt>
                <c:pt idx="89">
                  <c:v>124.025002</c:v>
                </c:pt>
                <c:pt idx="90">
                  <c:v>129.729996</c:v>
                </c:pt>
                <c:pt idx="91">
                  <c:v>118.925003</c:v>
                </c:pt>
                <c:pt idx="92">
                  <c:v>115.754997</c:v>
                </c:pt>
                <c:pt idx="93">
                  <c:v>106.480003</c:v>
                </c:pt>
                <c:pt idx="94">
                  <c:v>115.239998</c:v>
                </c:pt>
                <c:pt idx="95">
                  <c:v>112.32</c:v>
                </c:pt>
                <c:pt idx="96">
                  <c:v>103.629997</c:v>
                </c:pt>
                <c:pt idx="97">
                  <c:v>109.230003</c:v>
                </c:pt>
                <c:pt idx="98">
                  <c:v>111.760002</c:v>
                </c:pt>
                <c:pt idx="99">
                  <c:v>108.125</c:v>
                </c:pt>
                <c:pt idx="100">
                  <c:v>114.68</c:v>
                </c:pt>
                <c:pt idx="101">
                  <c:v>113.16999800000001</c:v>
                </c:pt>
                <c:pt idx="102">
                  <c:v>115.989998</c:v>
                </c:pt>
                <c:pt idx="103">
                  <c:v>117.699997</c:v>
                </c:pt>
                <c:pt idx="104">
                  <c:v>118.485001</c:v>
                </c:pt>
                <c:pt idx="105">
                  <c:v>126.55999799999999</c:v>
                </c:pt>
                <c:pt idx="106">
                  <c:v>131.029999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C0-44BA-BC59-B06954301844}"/>
            </c:ext>
          </c:extLst>
        </c:ser>
        <c:ser>
          <c:idx val="1"/>
          <c:order val="1"/>
          <c:tx>
            <c:strRef>
              <c:f>XD9U!$L$1</c:f>
              <c:strCache>
                <c:ptCount val="1"/>
                <c:pt idx="0">
                  <c:v>controllo se il cambio funziona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XD9U!$I$2:$I$108</c:f>
              <c:strCache>
                <c:ptCount val="107"/>
                <c:pt idx="0">
                  <c:v>2014-09</c:v>
                </c:pt>
                <c:pt idx="1">
                  <c:v>2014-10</c:v>
                </c:pt>
                <c:pt idx="2">
                  <c:v>2014-11</c:v>
                </c:pt>
                <c:pt idx="3">
                  <c:v>2014-12</c:v>
                </c:pt>
                <c:pt idx="4">
                  <c:v>2015-01</c:v>
                </c:pt>
                <c:pt idx="5">
                  <c:v>2015-02</c:v>
                </c:pt>
                <c:pt idx="6">
                  <c:v>2015-03</c:v>
                </c:pt>
                <c:pt idx="7">
                  <c:v>2015-04</c:v>
                </c:pt>
                <c:pt idx="8">
                  <c:v>2015-05</c:v>
                </c:pt>
                <c:pt idx="9">
                  <c:v>2015-06</c:v>
                </c:pt>
                <c:pt idx="10">
                  <c:v>2015-07</c:v>
                </c:pt>
                <c:pt idx="11">
                  <c:v>2015-08</c:v>
                </c:pt>
                <c:pt idx="12">
                  <c:v>2015-09</c:v>
                </c:pt>
                <c:pt idx="13">
                  <c:v>2015-10</c:v>
                </c:pt>
                <c:pt idx="14">
                  <c:v>2015-11</c:v>
                </c:pt>
                <c:pt idx="15">
                  <c:v>2015-12</c:v>
                </c:pt>
                <c:pt idx="16">
                  <c:v>2016-01</c:v>
                </c:pt>
                <c:pt idx="17">
                  <c:v>2016-02</c:v>
                </c:pt>
                <c:pt idx="18">
                  <c:v>2016-03</c:v>
                </c:pt>
                <c:pt idx="19">
                  <c:v>2016-04</c:v>
                </c:pt>
                <c:pt idx="20">
                  <c:v>2016-05</c:v>
                </c:pt>
                <c:pt idx="21">
                  <c:v>2016-06</c:v>
                </c:pt>
                <c:pt idx="22">
                  <c:v>2016-07</c:v>
                </c:pt>
                <c:pt idx="23">
                  <c:v>2016-08</c:v>
                </c:pt>
                <c:pt idx="24">
                  <c:v>2016-09</c:v>
                </c:pt>
                <c:pt idx="25">
                  <c:v>2016-10</c:v>
                </c:pt>
                <c:pt idx="26">
                  <c:v>2016-11</c:v>
                </c:pt>
                <c:pt idx="27">
                  <c:v>2016-12</c:v>
                </c:pt>
                <c:pt idx="28">
                  <c:v>2017-01</c:v>
                </c:pt>
                <c:pt idx="29">
                  <c:v>2017-02</c:v>
                </c:pt>
                <c:pt idx="30">
                  <c:v>2017-03</c:v>
                </c:pt>
                <c:pt idx="31">
                  <c:v>2017-04</c:v>
                </c:pt>
                <c:pt idx="32">
                  <c:v>2017-05</c:v>
                </c:pt>
                <c:pt idx="33">
                  <c:v>2017-06</c:v>
                </c:pt>
                <c:pt idx="34">
                  <c:v>2017-07</c:v>
                </c:pt>
                <c:pt idx="35">
                  <c:v>2017-08</c:v>
                </c:pt>
                <c:pt idx="36">
                  <c:v>2017-09</c:v>
                </c:pt>
                <c:pt idx="37">
                  <c:v>2017-10</c:v>
                </c:pt>
                <c:pt idx="38">
                  <c:v>2017-11</c:v>
                </c:pt>
                <c:pt idx="39">
                  <c:v>2017-12</c:v>
                </c:pt>
                <c:pt idx="40">
                  <c:v>2018-01</c:v>
                </c:pt>
                <c:pt idx="41">
                  <c:v>2018-02</c:v>
                </c:pt>
                <c:pt idx="42">
                  <c:v>2018-03</c:v>
                </c:pt>
                <c:pt idx="43">
                  <c:v>2018-04</c:v>
                </c:pt>
                <c:pt idx="44">
                  <c:v>2018-05</c:v>
                </c:pt>
                <c:pt idx="45">
                  <c:v>2018-06</c:v>
                </c:pt>
                <c:pt idx="46">
                  <c:v>2018-07</c:v>
                </c:pt>
                <c:pt idx="47">
                  <c:v>2018-08</c:v>
                </c:pt>
                <c:pt idx="48">
                  <c:v>2018-09</c:v>
                </c:pt>
                <c:pt idx="49">
                  <c:v>2018-10</c:v>
                </c:pt>
                <c:pt idx="50">
                  <c:v>2018-11</c:v>
                </c:pt>
                <c:pt idx="51">
                  <c:v>2018-12</c:v>
                </c:pt>
                <c:pt idx="52">
                  <c:v>2019-01</c:v>
                </c:pt>
                <c:pt idx="53">
                  <c:v>2019-02</c:v>
                </c:pt>
                <c:pt idx="54">
                  <c:v>2019-03</c:v>
                </c:pt>
                <c:pt idx="55">
                  <c:v>2019-04</c:v>
                </c:pt>
                <c:pt idx="56">
                  <c:v>2019-05</c:v>
                </c:pt>
                <c:pt idx="57">
                  <c:v>2019-06</c:v>
                </c:pt>
                <c:pt idx="58">
                  <c:v>2019-07</c:v>
                </c:pt>
                <c:pt idx="59">
                  <c:v>2019-08</c:v>
                </c:pt>
                <c:pt idx="60">
                  <c:v>2019-09</c:v>
                </c:pt>
                <c:pt idx="61">
                  <c:v>2019-10</c:v>
                </c:pt>
                <c:pt idx="62">
                  <c:v>2019-11</c:v>
                </c:pt>
                <c:pt idx="63">
                  <c:v>2019-12</c:v>
                </c:pt>
                <c:pt idx="64">
                  <c:v>2020-01</c:v>
                </c:pt>
                <c:pt idx="65">
                  <c:v>2020-02</c:v>
                </c:pt>
                <c:pt idx="66">
                  <c:v>2020-03</c:v>
                </c:pt>
                <c:pt idx="67">
                  <c:v>2020-04</c:v>
                </c:pt>
                <c:pt idx="68">
                  <c:v>2020-05</c:v>
                </c:pt>
                <c:pt idx="69">
                  <c:v>2020-06</c:v>
                </c:pt>
                <c:pt idx="70">
                  <c:v>2020-07</c:v>
                </c:pt>
                <c:pt idx="71">
                  <c:v>2020-08</c:v>
                </c:pt>
                <c:pt idx="72">
                  <c:v>2020-09</c:v>
                </c:pt>
                <c:pt idx="73">
                  <c:v>2020-10</c:v>
                </c:pt>
                <c:pt idx="74">
                  <c:v>2020-11</c:v>
                </c:pt>
                <c:pt idx="75">
                  <c:v>2020-12</c:v>
                </c:pt>
                <c:pt idx="76">
                  <c:v>2021-01</c:v>
                </c:pt>
                <c:pt idx="77">
                  <c:v>2021-02</c:v>
                </c:pt>
                <c:pt idx="78">
                  <c:v>2021-03</c:v>
                </c:pt>
                <c:pt idx="79">
                  <c:v>2021-04</c:v>
                </c:pt>
                <c:pt idx="80">
                  <c:v>2021-05</c:v>
                </c:pt>
                <c:pt idx="81">
                  <c:v>2021-06</c:v>
                </c:pt>
                <c:pt idx="82">
                  <c:v>2021-07</c:v>
                </c:pt>
                <c:pt idx="83">
                  <c:v>2021-08</c:v>
                </c:pt>
                <c:pt idx="84">
                  <c:v>2021-09</c:v>
                </c:pt>
                <c:pt idx="85">
                  <c:v>2021-10</c:v>
                </c:pt>
                <c:pt idx="86">
                  <c:v>2021-11</c:v>
                </c:pt>
                <c:pt idx="87">
                  <c:v>2021-12</c:v>
                </c:pt>
                <c:pt idx="88">
                  <c:v>2022-01</c:v>
                </c:pt>
                <c:pt idx="89">
                  <c:v>2022-02</c:v>
                </c:pt>
                <c:pt idx="90">
                  <c:v>2022-03</c:v>
                </c:pt>
                <c:pt idx="91">
                  <c:v>2022-04</c:v>
                </c:pt>
                <c:pt idx="92">
                  <c:v>2022-05</c:v>
                </c:pt>
                <c:pt idx="93">
                  <c:v>2022-06</c:v>
                </c:pt>
                <c:pt idx="94">
                  <c:v>2022-07</c:v>
                </c:pt>
                <c:pt idx="95">
                  <c:v>2022-08</c:v>
                </c:pt>
                <c:pt idx="96">
                  <c:v>2022-09</c:v>
                </c:pt>
                <c:pt idx="97">
                  <c:v>2022-10</c:v>
                </c:pt>
                <c:pt idx="98">
                  <c:v>2022-11</c:v>
                </c:pt>
                <c:pt idx="99">
                  <c:v>2022-12</c:v>
                </c:pt>
                <c:pt idx="100">
                  <c:v>2023-01</c:v>
                </c:pt>
                <c:pt idx="101">
                  <c:v>2023-02</c:v>
                </c:pt>
                <c:pt idx="102">
                  <c:v>2023-03</c:v>
                </c:pt>
                <c:pt idx="103">
                  <c:v>2023-04</c:v>
                </c:pt>
                <c:pt idx="104">
                  <c:v>2023-05</c:v>
                </c:pt>
                <c:pt idx="105">
                  <c:v>2023-06</c:v>
                </c:pt>
                <c:pt idx="106">
                  <c:v>2023-07</c:v>
                </c:pt>
              </c:strCache>
            </c:strRef>
          </c:cat>
          <c:val>
            <c:numRef>
              <c:f>XD9U!$L$2:$L$108</c:f>
              <c:numCache>
                <c:formatCode>General</c:formatCode>
                <c:ptCount val="107"/>
                <c:pt idx="0">
                  <c:v>49.212112999999995</c:v>
                </c:pt>
                <c:pt idx="1">
                  <c:v>49.419703999999996</c:v>
                </c:pt>
                <c:pt idx="2">
                  <c:v>52.447324500000001</c:v>
                </c:pt>
                <c:pt idx="3">
                  <c:v>52.564459499999998</c:v>
                </c:pt>
                <c:pt idx="4">
                  <c:v>52.166922500000005</c:v>
                </c:pt>
                <c:pt idx="5">
                  <c:v>53.013460000000002</c:v>
                </c:pt>
                <c:pt idx="6">
                  <c:v>51.228978500000004</c:v>
                </c:pt>
                <c:pt idx="7">
                  <c:v>54.403964999999992</c:v>
                </c:pt>
                <c:pt idx="8">
                  <c:v>54.356349999999999</c:v>
                </c:pt>
                <c:pt idx="9">
                  <c:v>53.712794500000001</c:v>
                </c:pt>
                <c:pt idx="10">
                  <c:v>55.218845000000002</c:v>
                </c:pt>
                <c:pt idx="11">
                  <c:v>50.456285000000001</c:v>
                </c:pt>
                <c:pt idx="12">
                  <c:v>49.029929500000001</c:v>
                </c:pt>
                <c:pt idx="13">
                  <c:v>53.652789999999996</c:v>
                </c:pt>
                <c:pt idx="14">
                  <c:v>53.508582000000004</c:v>
                </c:pt>
                <c:pt idx="15">
                  <c:v>52.997915999999996</c:v>
                </c:pt>
                <c:pt idx="16">
                  <c:v>48.228180000000002</c:v>
                </c:pt>
                <c:pt idx="17">
                  <c:v>50.019472</c:v>
                </c:pt>
                <c:pt idx="18">
                  <c:v>53.327340000000007</c:v>
                </c:pt>
                <c:pt idx="19">
                  <c:v>53.320428</c:v>
                </c:pt>
                <c:pt idx="20">
                  <c:v>54.202862999999994</c:v>
                </c:pt>
                <c:pt idx="21">
                  <c:v>52.956540000000004</c:v>
                </c:pt>
                <c:pt idx="22">
                  <c:v>55.676130000000001</c:v>
                </c:pt>
                <c:pt idx="23">
                  <c:v>56.316788000000003</c:v>
                </c:pt>
                <c:pt idx="24">
                  <c:v>55.860804999999999</c:v>
                </c:pt>
                <c:pt idx="25">
                  <c:v>55.299192000000005</c:v>
                </c:pt>
                <c:pt idx="26">
                  <c:v>57.811859999999996</c:v>
                </c:pt>
                <c:pt idx="27">
                  <c:v>59.366911999999999</c:v>
                </c:pt>
                <c:pt idx="28">
                  <c:v>59.754779999999997</c:v>
                </c:pt>
                <c:pt idx="29">
                  <c:v>61.78051</c:v>
                </c:pt>
                <c:pt idx="30">
                  <c:v>61.665687999999996</c:v>
                </c:pt>
                <c:pt idx="31">
                  <c:v>62.694479999999999</c:v>
                </c:pt>
                <c:pt idx="32">
                  <c:v>63.488418000000003</c:v>
                </c:pt>
                <c:pt idx="33">
                  <c:v>63.781668000000003</c:v>
                </c:pt>
                <c:pt idx="34">
                  <c:v>65.049669000000009</c:v>
                </c:pt>
                <c:pt idx="35">
                  <c:v>64.801000000000002</c:v>
                </c:pt>
                <c:pt idx="36">
                  <c:v>66.054570000000012</c:v>
                </c:pt>
                <c:pt idx="37">
                  <c:v>67.919367999999992</c:v>
                </c:pt>
                <c:pt idx="38">
                  <c:v>69.660271000000009</c:v>
                </c:pt>
                <c:pt idx="39">
                  <c:v>71.29838500000001</c:v>
                </c:pt>
                <c:pt idx="40">
                  <c:v>75.028510999999995</c:v>
                </c:pt>
                <c:pt idx="41">
                  <c:v>72.917580000000001</c:v>
                </c:pt>
                <c:pt idx="42">
                  <c:v>70.118810999999994</c:v>
                </c:pt>
                <c:pt idx="43">
                  <c:v>71.229862999999995</c:v>
                </c:pt>
                <c:pt idx="44">
                  <c:v>72.650790000000001</c:v>
                </c:pt>
                <c:pt idx="45">
                  <c:v>73.118975999999989</c:v>
                </c:pt>
                <c:pt idx="46">
                  <c:v>75.462479999999999</c:v>
                </c:pt>
                <c:pt idx="47">
                  <c:v>77.537404999999993</c:v>
                </c:pt>
                <c:pt idx="48">
                  <c:v>77.84859999999999</c:v>
                </c:pt>
                <c:pt idx="49">
                  <c:v>72.604969999999994</c:v>
                </c:pt>
                <c:pt idx="50">
                  <c:v>73.594960999999998</c:v>
                </c:pt>
                <c:pt idx="51">
                  <c:v>66.467249999999993</c:v>
                </c:pt>
                <c:pt idx="52">
                  <c:v>72.673088000000007</c:v>
                </c:pt>
                <c:pt idx="53">
                  <c:v>75.471176</c:v>
                </c:pt>
                <c:pt idx="54">
                  <c:v>76.353059999999985</c:v>
                </c:pt>
                <c:pt idx="55">
                  <c:v>79.243951999999993</c:v>
                </c:pt>
                <c:pt idx="56">
                  <c:v>74.745153000000002</c:v>
                </c:pt>
                <c:pt idx="57">
                  <c:v>79.523439999999994</c:v>
                </c:pt>
                <c:pt idx="58">
                  <c:v>81.937548000000007</c:v>
                </c:pt>
                <c:pt idx="59">
                  <c:v>79.757171999999983</c:v>
                </c:pt>
                <c:pt idx="60">
                  <c:v>80.709268000000009</c:v>
                </c:pt>
                <c:pt idx="61">
                  <c:v>82.439213999999993</c:v>
                </c:pt>
                <c:pt idx="62">
                  <c:v>85.615672000000004</c:v>
                </c:pt>
                <c:pt idx="63">
                  <c:v>88.243069999999989</c:v>
                </c:pt>
                <c:pt idx="64">
                  <c:v>88.415999999999997</c:v>
                </c:pt>
                <c:pt idx="65">
                  <c:v>79.528364999999994</c:v>
                </c:pt>
                <c:pt idx="66">
                  <c:v>71.860404000000003</c:v>
                </c:pt>
                <c:pt idx="67">
                  <c:v>79.829840000000004</c:v>
                </c:pt>
                <c:pt idx="68">
                  <c:v>83.609087999999986</c:v>
                </c:pt>
                <c:pt idx="69">
                  <c:v>85.216779999999986</c:v>
                </c:pt>
                <c:pt idx="70">
                  <c:v>90.779376000000013</c:v>
                </c:pt>
                <c:pt idx="71">
                  <c:v>97.908000000000001</c:v>
                </c:pt>
                <c:pt idx="72">
                  <c:v>94.495267999999996</c:v>
                </c:pt>
                <c:pt idx="73">
                  <c:v>92.133448000000001</c:v>
                </c:pt>
                <c:pt idx="74">
                  <c:v>102.3691</c:v>
                </c:pt>
                <c:pt idx="75">
                  <c:v>106.033711</c:v>
                </c:pt>
                <c:pt idx="76">
                  <c:v>106.12932000000001</c:v>
                </c:pt>
                <c:pt idx="77">
                  <c:v>108.72537</c:v>
                </c:pt>
                <c:pt idx="78">
                  <c:v>112.47792500000001</c:v>
                </c:pt>
                <c:pt idx="79">
                  <c:v>119.12851999999998</c:v>
                </c:pt>
                <c:pt idx="80">
                  <c:v>118.618122</c:v>
                </c:pt>
                <c:pt idx="81">
                  <c:v>122.50027199999998</c:v>
                </c:pt>
                <c:pt idx="82">
                  <c:v>125.675979</c:v>
                </c:pt>
                <c:pt idx="83">
                  <c:v>129.47579400000001</c:v>
                </c:pt>
                <c:pt idx="84">
                  <c:v>124.02266899999999</c:v>
                </c:pt>
                <c:pt idx="85">
                  <c:v>132.00772000000001</c:v>
                </c:pt>
                <c:pt idx="86">
                  <c:v>131.78807400000002</c:v>
                </c:pt>
                <c:pt idx="87">
                  <c:v>135.95730400000002</c:v>
                </c:pt>
                <c:pt idx="88">
                  <c:v>125.05875999999998</c:v>
                </c:pt>
                <c:pt idx="89">
                  <c:v>123.40178099999999</c:v>
                </c:pt>
                <c:pt idx="90">
                  <c:v>129.88170000000002</c:v>
                </c:pt>
                <c:pt idx="91">
                  <c:v>120.36680000000001</c:v>
                </c:pt>
                <c:pt idx="92">
                  <c:v>115.73253899999999</c:v>
                </c:pt>
                <c:pt idx="93">
                  <c:v>105.770821</c:v>
                </c:pt>
                <c:pt idx="94">
                  <c:v>115.278192</c:v>
                </c:pt>
                <c:pt idx="95">
                  <c:v>111.57</c:v>
                </c:pt>
                <c:pt idx="96">
                  <c:v>103.114344</c:v>
                </c:pt>
                <c:pt idx="97">
                  <c:v>109.83720599999999</c:v>
                </c:pt>
                <c:pt idx="98">
                  <c:v>112.340952</c:v>
                </c:pt>
                <c:pt idx="99">
                  <c:v>107.45995000000001</c:v>
                </c:pt>
                <c:pt idx="100">
                  <c:v>114.22315199999998</c:v>
                </c:pt>
                <c:pt idx="101">
                  <c:v>113.262254</c:v>
                </c:pt>
                <c:pt idx="102">
                  <c:v>115.36199999999999</c:v>
                </c:pt>
                <c:pt idx="103">
                  <c:v>116.99157400000001</c:v>
                </c:pt>
                <c:pt idx="104">
                  <c:v>118.91247300000001</c:v>
                </c:pt>
                <c:pt idx="105">
                  <c:v>125.96953800000001</c:v>
                </c:pt>
                <c:pt idx="106">
                  <c:v>131.1737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C0-44BA-BC59-B06954301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57892063"/>
        <c:axId val="1657893503"/>
      </c:lineChart>
      <c:catAx>
        <c:axId val="165789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7893503"/>
        <c:crosses val="autoZero"/>
        <c:auto val="1"/>
        <c:lblAlgn val="ctr"/>
        <c:lblOffset val="100"/>
        <c:noMultiLvlLbl val="0"/>
      </c:catAx>
      <c:valAx>
        <c:axId val="1657893503"/>
        <c:scaling>
          <c:orientation val="minMax"/>
          <c:max val="140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78920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plotArea>
      <cx:plotAreaRegion>
        <cx:series layoutId="clusteredColumn" uniqueId="{38946965-797C-4558-88AB-82B445BBA339}"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plotArea>
      <cx:plotAreaRegion>
        <cx:series layoutId="clusteredColumn" uniqueId="{BFA9AA24-30FF-41A2-B418-F85F5F0BADBB}"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</cx:f>
      </cx:numDim>
    </cx:data>
  </cx:chartData>
  <cx:chart>
    <cx:plotArea>
      <cx:plotAreaRegion>
        <cx:series layoutId="clusteredColumn" uniqueId="{38946965-797C-4558-88AB-82B445BBA339}"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3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microsoft.com/office/2014/relationships/chartEx" Target="../charts/chartEx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333375</xdr:colOff>
      <xdr:row>0</xdr:row>
      <xdr:rowOff>38101</xdr:rowOff>
    </xdr:from>
    <xdr:to>
      <xdr:col>26</xdr:col>
      <xdr:colOff>161925</xdr:colOff>
      <xdr:row>34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2A2512E-D0E8-7F22-47D2-64E553CD36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245451</xdr:colOff>
      <xdr:row>1</xdr:row>
      <xdr:rowOff>42496</xdr:rowOff>
    </xdr:from>
    <xdr:to>
      <xdr:col>23</xdr:col>
      <xdr:colOff>560509</xdr:colOff>
      <xdr:row>15</xdr:row>
      <xdr:rowOff>118696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870569BC-F7C8-9865-E9EB-4BAA531ED51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697682" y="232996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isn’t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282086</xdr:colOff>
      <xdr:row>5</xdr:row>
      <xdr:rowOff>49824</xdr:rowOff>
    </xdr:from>
    <xdr:to>
      <xdr:col>23</xdr:col>
      <xdr:colOff>597144</xdr:colOff>
      <xdr:row>19</xdr:row>
      <xdr:rowOff>126024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135C2A74-D8A2-7A02-1BB1-ADBAE7CA4E9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020067" y="1002324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isn’t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123825</xdr:colOff>
      <xdr:row>1</xdr:row>
      <xdr:rowOff>176211</xdr:rowOff>
    </xdr:from>
    <xdr:to>
      <xdr:col>26</xdr:col>
      <xdr:colOff>409575</xdr:colOff>
      <xdr:row>31</xdr:row>
      <xdr:rowOff>104774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A166B97-4D08-F855-1FF4-5549FEF991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245451</xdr:colOff>
      <xdr:row>1</xdr:row>
      <xdr:rowOff>42496</xdr:rowOff>
    </xdr:from>
    <xdr:to>
      <xdr:col>23</xdr:col>
      <xdr:colOff>560509</xdr:colOff>
      <xdr:row>15</xdr:row>
      <xdr:rowOff>118696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D1823C52-E4CD-4D1D-B267-136BC654B1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685226" y="232996"/>
              <a:ext cx="4582258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isn’t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SCI GERMANY" connectionId="2" xr16:uid="{EEFB1DDB-2B85-4156-B8E2-AD01112FD4E7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SCI USA" connectionId="4" xr16:uid="{AFB633D9-B615-4BD0-90D7-D99E84DAD78B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SCI_GERMANY_1" connectionId="3" xr16:uid="{1DB7DF16-696E-4D71-831C-863EDE42DCEF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SCI_USA_1" connectionId="5" xr16:uid="{BEF3A096-2A0F-477A-8223-E9AFAE79A8B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urofxref-hist" connectionId="1" xr16:uid="{629A1904-AE48-4B05-AB9B-9442AA59FA15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XD9U.MI" connectionId="6" xr16:uid="{D2053917-49F5-4DBE-807D-3E6722A243F1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1.xml"/><Relationship Id="rId5" Type="http://schemas.openxmlformats.org/officeDocument/2006/relationships/queryTable" Target="../queryTables/queryTable4.xml"/><Relationship Id="rId4" Type="http://schemas.openxmlformats.org/officeDocument/2006/relationships/queryTable" Target="../queryTables/query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30883-FB01-4C64-A0DA-3142FF91E7DF}">
  <dimension ref="A1:J297"/>
  <sheetViews>
    <sheetView workbookViewId="0">
      <selection activeCell="B14" sqref="B14"/>
    </sheetView>
  </sheetViews>
  <sheetFormatPr defaultRowHeight="15" x14ac:dyDescent="0.25"/>
  <cols>
    <col min="1" max="1" width="7.7109375" bestFit="1" customWidth="1"/>
    <col min="2" max="2" width="8.7109375" style="2" bestFit="1" customWidth="1"/>
    <col min="3" max="3" width="14.42578125" style="2" bestFit="1" customWidth="1"/>
    <col min="4" max="4" width="8.85546875" style="2" bestFit="1" customWidth="1"/>
    <col min="5" max="5" width="14.5703125" style="2" bestFit="1" customWidth="1"/>
    <col min="6" max="6" width="11.140625" style="2" customWidth="1"/>
    <col min="7" max="7" width="12" style="2" bestFit="1" customWidth="1"/>
    <col min="8" max="8" width="9.140625" style="2"/>
    <col min="9" max="9" width="12" style="2" bestFit="1" customWidth="1"/>
  </cols>
  <sheetData>
    <row r="1" spans="1:10" s="3" customFormat="1" ht="32.25" customHeight="1" x14ac:dyDescent="0.25">
      <c r="A1" s="3" t="s">
        <v>0</v>
      </c>
      <c r="B1" s="4" t="s">
        <v>297</v>
      </c>
      <c r="C1" s="4" t="s">
        <v>298</v>
      </c>
      <c r="D1" s="4" t="s">
        <v>299</v>
      </c>
      <c r="E1" s="4" t="s">
        <v>300</v>
      </c>
      <c r="F1" s="7" t="s">
        <v>357</v>
      </c>
      <c r="G1" s="7"/>
      <c r="H1" s="7" t="s">
        <v>358</v>
      </c>
      <c r="I1" s="7"/>
    </row>
    <row r="2" spans="1:10" x14ac:dyDescent="0.25">
      <c r="A2" t="s">
        <v>1</v>
      </c>
      <c r="B2" s="2">
        <v>100</v>
      </c>
      <c r="C2" s="2">
        <v>100</v>
      </c>
      <c r="D2" s="2">
        <v>100</v>
      </c>
      <c r="E2" s="2">
        <v>100</v>
      </c>
      <c r="F2" s="2">
        <f>C2*cambi_mensili!G2</f>
        <v>117.89</v>
      </c>
      <c r="G2" s="2">
        <v>100</v>
      </c>
      <c r="H2" s="2">
        <f>B2*cambi_mensili!G2</f>
        <v>117.89</v>
      </c>
      <c r="I2" s="2">
        <v>100</v>
      </c>
      <c r="J2" s="8"/>
    </row>
    <row r="3" spans="1:10" x14ac:dyDescent="0.25">
      <c r="A3" t="s">
        <v>2</v>
      </c>
      <c r="B3" s="2">
        <v>107.835742731073</v>
      </c>
      <c r="C3" s="2">
        <v>105.11002425271499</v>
      </c>
      <c r="D3" s="2">
        <v>104.29096123699667</v>
      </c>
      <c r="E3" s="2">
        <v>101.65484270180623</v>
      </c>
      <c r="F3" s="2">
        <f>C3*cambi_mensili!G3</f>
        <v>119.65725160929075</v>
      </c>
      <c r="G3" s="2">
        <f>F3/F$2*100</f>
        <v>101.49906829187442</v>
      </c>
      <c r="H3" s="2">
        <f>B3*cambi_mensili!G3</f>
        <v>122.76020952505351</v>
      </c>
      <c r="I3" s="2">
        <f>H3/H$2*100</f>
        <v>104.13114727716813</v>
      </c>
    </row>
    <row r="4" spans="1:10" x14ac:dyDescent="0.25">
      <c r="A4" t="s">
        <v>3</v>
      </c>
      <c r="B4" s="2">
        <v>108.410794983725</v>
      </c>
      <c r="C4" s="2">
        <v>99.762065944882806</v>
      </c>
      <c r="D4" s="2">
        <v>101.34805211274013</v>
      </c>
      <c r="E4" s="2">
        <v>93.262770186072075</v>
      </c>
      <c r="F4" s="2">
        <f>C4*cambi_mensili!G4</f>
        <v>109.91784425807187</v>
      </c>
      <c r="G4" s="2">
        <f t="shared" ref="G4:I67" si="0">F4/F$2*100</f>
        <v>93.237631909468035</v>
      </c>
      <c r="H4" s="2">
        <f>B4*cambi_mensili!G4</f>
        <v>119.44701391306819</v>
      </c>
      <c r="I4" s="2">
        <f t="shared" si="0"/>
        <v>101.32073450934615</v>
      </c>
    </row>
    <row r="5" spans="1:10" x14ac:dyDescent="0.25">
      <c r="A5" t="s">
        <v>4</v>
      </c>
      <c r="B5" s="2">
        <v>114.783644762325</v>
      </c>
      <c r="C5" s="2">
        <v>98.689625745687593</v>
      </c>
      <c r="D5" s="2">
        <v>105.53155025369962</v>
      </c>
      <c r="E5" s="2">
        <v>90.734783866335292</v>
      </c>
      <c r="F5" s="2">
        <f>C5*cambi_mensili!G5</f>
        <v>106.01239597601761</v>
      </c>
      <c r="G5" s="2">
        <f t="shared" si="0"/>
        <v>89.924841781336511</v>
      </c>
      <c r="H5" s="2">
        <f>B5*cambi_mensili!G5</f>
        <v>123.30059120368952</v>
      </c>
      <c r="I5" s="2">
        <f t="shared" si="0"/>
        <v>104.58952515369371</v>
      </c>
    </row>
    <row r="6" spans="1:10" x14ac:dyDescent="0.25">
      <c r="A6" t="s">
        <v>5</v>
      </c>
      <c r="B6" s="2">
        <v>121.335427644082</v>
      </c>
      <c r="C6" s="2">
        <v>107.247695096977</v>
      </c>
      <c r="D6" s="2">
        <v>109.31813129747223</v>
      </c>
      <c r="E6" s="2">
        <v>96.625675135487981</v>
      </c>
      <c r="F6" s="2">
        <f>C6*cambi_mensili!G6</f>
        <v>113.65038249426654</v>
      </c>
      <c r="G6" s="2">
        <f t="shared" si="0"/>
        <v>96.403751373540189</v>
      </c>
      <c r="H6" s="2">
        <f>B6*cambi_mensili!G6</f>
        <v>128.57915267443371</v>
      </c>
      <c r="I6" s="2">
        <f t="shared" si="0"/>
        <v>109.06705630200501</v>
      </c>
    </row>
    <row r="7" spans="1:10" x14ac:dyDescent="0.25">
      <c r="A7" t="s">
        <v>6</v>
      </c>
      <c r="B7" s="2">
        <v>120.19256844882899</v>
      </c>
      <c r="C7" s="2">
        <v>102.184901959371</v>
      </c>
      <c r="D7" s="2">
        <v>106.7428741808488</v>
      </c>
      <c r="E7" s="2">
        <v>90.750287424595044</v>
      </c>
      <c r="F7" s="2">
        <f>C7*cambi_mensili!G7</f>
        <v>106.84453348871833</v>
      </c>
      <c r="G7" s="2">
        <f t="shared" si="0"/>
        <v>90.630701067705772</v>
      </c>
      <c r="H7" s="2">
        <f>B7*cambi_mensili!G7</f>
        <v>125.67334957009561</v>
      </c>
      <c r="I7" s="2">
        <f t="shared" si="0"/>
        <v>106.60221356357249</v>
      </c>
    </row>
    <row r="8" spans="1:10" x14ac:dyDescent="0.25">
      <c r="A8" t="s">
        <v>7</v>
      </c>
      <c r="B8" s="2">
        <v>128.04653278142499</v>
      </c>
      <c r="C8" s="2">
        <v>109.076472059548</v>
      </c>
      <c r="D8" s="2">
        <v>112.45304401179051</v>
      </c>
      <c r="E8" s="2">
        <v>95.793154619041431</v>
      </c>
      <c r="F8" s="2">
        <f>C8*cambi_mensili!G8</f>
        <v>112.65418034310116</v>
      </c>
      <c r="G8" s="2">
        <f t="shared" si="0"/>
        <v>95.558724525490845</v>
      </c>
      <c r="H8" s="2">
        <f>B8*cambi_mensili!G8</f>
        <v>132.24645905665571</v>
      </c>
      <c r="I8" s="2">
        <f t="shared" si="0"/>
        <v>112.17784295246051</v>
      </c>
    </row>
    <row r="9" spans="1:10" x14ac:dyDescent="0.25">
      <c r="A9" t="s">
        <v>8</v>
      </c>
      <c r="B9" s="2">
        <v>119.346468999004</v>
      </c>
      <c r="C9" s="2">
        <v>103.41946036845</v>
      </c>
      <c r="D9" s="2">
        <v>108.77628992649299</v>
      </c>
      <c r="E9" s="2">
        <v>94.259891385423771</v>
      </c>
      <c r="F9" s="2">
        <f>C9*cambi_mensili!G9</f>
        <v>110.59677091802043</v>
      </c>
      <c r="G9" s="2">
        <f t="shared" si="0"/>
        <v>93.813530340164917</v>
      </c>
      <c r="H9" s="2">
        <f>B9*cambi_mensili!G9</f>
        <v>127.62911394753488</v>
      </c>
      <c r="I9" s="2">
        <f t="shared" si="0"/>
        <v>108.26118750321052</v>
      </c>
    </row>
    <row r="10" spans="1:10" x14ac:dyDescent="0.25">
      <c r="A10" t="s">
        <v>9</v>
      </c>
      <c r="B10" s="2">
        <v>120.12835935421199</v>
      </c>
      <c r="C10" s="2">
        <v>106.605732252259</v>
      </c>
      <c r="D10" s="2">
        <v>108.05669965330009</v>
      </c>
      <c r="E10" s="2">
        <v>95.89295694396364</v>
      </c>
      <c r="F10" s="2">
        <f>C10*cambi_mensili!G10</f>
        <v>112.71424071031343</v>
      </c>
      <c r="G10" s="2">
        <f t="shared" si="0"/>
        <v>95.609670633907399</v>
      </c>
      <c r="H10" s="2">
        <f>B10*cambi_mensili!G10</f>
        <v>127.01171434520833</v>
      </c>
      <c r="I10" s="2">
        <f t="shared" si="0"/>
        <v>107.73747929867532</v>
      </c>
    </row>
    <row r="11" spans="1:10" x14ac:dyDescent="0.25">
      <c r="A11" t="s">
        <v>10</v>
      </c>
      <c r="B11" s="2">
        <v>115.575004191581</v>
      </c>
      <c r="C11" s="2">
        <v>104.31078521090799</v>
      </c>
      <c r="D11" s="2">
        <v>104.81720307755977</v>
      </c>
      <c r="E11" s="2">
        <v>94.601465369688313</v>
      </c>
      <c r="F11" s="2">
        <f>C11*cambi_mensili!G11</f>
        <v>111.24745242743337</v>
      </c>
      <c r="G11" s="2">
        <f t="shared" si="0"/>
        <v>94.365469868040861</v>
      </c>
      <c r="H11" s="2">
        <f>B11*cambi_mensili!G11</f>
        <v>123.26074197032113</v>
      </c>
      <c r="I11" s="2">
        <f t="shared" si="0"/>
        <v>104.55572310655792</v>
      </c>
    </row>
    <row r="12" spans="1:10" x14ac:dyDescent="0.25">
      <c r="A12" t="s">
        <v>11</v>
      </c>
      <c r="B12" s="2">
        <v>124.7273051449</v>
      </c>
      <c r="C12" s="2">
        <v>111.411884998239</v>
      </c>
      <c r="D12" s="2">
        <v>111.64116165428793</v>
      </c>
      <c r="E12" s="2">
        <v>99.722769195145816</v>
      </c>
      <c r="F12" s="2">
        <f>C12*cambi_mensili!G12</f>
        <v>116.45884338865922</v>
      </c>
      <c r="G12" s="2">
        <f t="shared" si="0"/>
        <v>98.786023741334489</v>
      </c>
      <c r="H12" s="2">
        <f>B12*cambi_mensili!G12</f>
        <v>130.37745206796396</v>
      </c>
      <c r="I12" s="2">
        <f t="shared" si="0"/>
        <v>110.59246082616335</v>
      </c>
    </row>
    <row r="13" spans="1:10" x14ac:dyDescent="0.25">
      <c r="A13" t="s">
        <v>12</v>
      </c>
      <c r="B13" s="2">
        <v>132.951267026224</v>
      </c>
      <c r="C13" s="2">
        <v>119.52644588788699</v>
      </c>
      <c r="D13" s="2">
        <v>114.00351779323461</v>
      </c>
      <c r="E13" s="2">
        <v>102.4919551752301</v>
      </c>
      <c r="F13" s="2">
        <f>C13*cambi_mensili!G13</f>
        <v>120.68585241299951</v>
      </c>
      <c r="G13" s="2">
        <f t="shared" si="0"/>
        <v>102.37157724404065</v>
      </c>
      <c r="H13" s="2">
        <f>B13*cambi_mensili!G13</f>
        <v>134.24089431637839</v>
      </c>
      <c r="I13" s="2">
        <f t="shared" si="0"/>
        <v>113.86961940485061</v>
      </c>
    </row>
    <row r="14" spans="1:10" x14ac:dyDescent="0.25">
      <c r="A14" t="s">
        <v>13</v>
      </c>
      <c r="B14" s="2">
        <v>142.83152599630299</v>
      </c>
      <c r="C14" s="2">
        <v>140.63163217347901</v>
      </c>
      <c r="D14" s="2">
        <v>121.92223128157991</v>
      </c>
      <c r="E14" s="2">
        <v>120.04438280526881</v>
      </c>
      <c r="F14" s="2">
        <f>C14*cambi_mensili!G14</f>
        <v>141.27853768147699</v>
      </c>
      <c r="G14" s="2">
        <f t="shared" si="0"/>
        <v>119.83928889768174</v>
      </c>
      <c r="H14" s="2">
        <f>B14*cambi_mensili!G14</f>
        <v>143.48855101588597</v>
      </c>
      <c r="I14" s="2">
        <f t="shared" si="0"/>
        <v>121.71392909991177</v>
      </c>
    </row>
    <row r="15" spans="1:10" x14ac:dyDescent="0.25">
      <c r="A15" t="s">
        <v>14</v>
      </c>
      <c r="B15" s="2">
        <v>138.459710070233</v>
      </c>
      <c r="C15" s="2">
        <v>139.07069796137301</v>
      </c>
      <c r="D15" s="2">
        <v>115.36049167316429</v>
      </c>
      <c r="E15" s="2">
        <v>115.8695485207662</v>
      </c>
      <c r="F15" s="2">
        <f>C15*cambi_mensili!G15</f>
        <v>136.16412037398032</v>
      </c>
      <c r="G15" s="2">
        <f t="shared" si="0"/>
        <v>115.50099276781773</v>
      </c>
      <c r="H15" s="2">
        <f>B15*cambi_mensili!G15</f>
        <v>135.56590212976513</v>
      </c>
      <c r="I15" s="2">
        <f t="shared" si="0"/>
        <v>114.99355511897966</v>
      </c>
    </row>
    <row r="16" spans="1:10" x14ac:dyDescent="0.25">
      <c r="A16" t="s">
        <v>15</v>
      </c>
      <c r="B16" s="2">
        <v>137.319931768939</v>
      </c>
      <c r="C16" s="2">
        <v>156.085554642641</v>
      </c>
      <c r="D16" s="2">
        <v>112.58655678990586</v>
      </c>
      <c r="E16" s="2">
        <v>127.97221011897228</v>
      </c>
      <c r="F16" s="2">
        <f>C16*cambi_mensili!G16</f>
        <v>151.62150777986147</v>
      </c>
      <c r="G16" s="2">
        <f t="shared" si="0"/>
        <v>128.61269639482694</v>
      </c>
      <c r="H16" s="2">
        <f>B16*cambi_mensili!G16</f>
        <v>133.39258172034735</v>
      </c>
      <c r="I16" s="2">
        <f t="shared" si="0"/>
        <v>113.15003963045835</v>
      </c>
    </row>
    <row r="17" spans="1:9" x14ac:dyDescent="0.25">
      <c r="A17" t="s">
        <v>16</v>
      </c>
      <c r="B17" s="2">
        <v>151.911998761761</v>
      </c>
      <c r="C17" s="2">
        <v>154.51564694270101</v>
      </c>
      <c r="D17" s="2">
        <v>123.79356322344452</v>
      </c>
      <c r="E17" s="2">
        <v>125.91528427461907</v>
      </c>
      <c r="F17" s="2">
        <f>C17*cambi_mensili!G17</f>
        <v>147.60879752436227</v>
      </c>
      <c r="G17" s="2">
        <f t="shared" si="0"/>
        <v>125.20892147286646</v>
      </c>
      <c r="H17" s="2">
        <f>B17*cambi_mensili!G17</f>
        <v>145.12153241711027</v>
      </c>
      <c r="I17" s="2">
        <f t="shared" si="0"/>
        <v>123.09910290704069</v>
      </c>
    </row>
    <row r="18" spans="1:9" x14ac:dyDescent="0.25">
      <c r="A18" t="s">
        <v>17</v>
      </c>
      <c r="B18" s="2">
        <v>154.321319205186</v>
      </c>
      <c r="C18" s="2">
        <v>148.21092088662701</v>
      </c>
      <c r="D18" s="2">
        <v>119.75754918094637</v>
      </c>
      <c r="E18" s="2">
        <v>115.01571356860929</v>
      </c>
      <c r="F18" s="2">
        <f>C18*cambi_mensili!G18</f>
        <v>134.64962162550063</v>
      </c>
      <c r="G18" s="2">
        <f t="shared" si="0"/>
        <v>114.21632167741167</v>
      </c>
      <c r="H18" s="2">
        <f>B18*cambi_mensili!G18</f>
        <v>140.20091849791149</v>
      </c>
      <c r="I18" s="2">
        <f t="shared" si="0"/>
        <v>118.92520018484308</v>
      </c>
    </row>
    <row r="19" spans="1:9" x14ac:dyDescent="0.25">
      <c r="A19" t="s">
        <v>18</v>
      </c>
      <c r="B19" s="2">
        <v>147.58390127094799</v>
      </c>
      <c r="C19" s="2">
        <v>141.10133905961899</v>
      </c>
      <c r="D19" s="2">
        <v>116.5589184915287</v>
      </c>
      <c r="E19" s="2">
        <v>111.43911589856583</v>
      </c>
      <c r="F19" s="2">
        <f>C19*cambi_mensili!G19</f>
        <v>131.26657572716354</v>
      </c>
      <c r="G19" s="2">
        <f t="shared" si="0"/>
        <v>111.34665851824883</v>
      </c>
      <c r="H19" s="2">
        <f>B19*cambi_mensili!G19</f>
        <v>137.29730335236292</v>
      </c>
      <c r="I19" s="2">
        <f t="shared" si="0"/>
        <v>116.4622133788811</v>
      </c>
    </row>
    <row r="20" spans="1:9" x14ac:dyDescent="0.25">
      <c r="A20" t="s">
        <v>19</v>
      </c>
      <c r="B20" s="2">
        <v>146.174975966375</v>
      </c>
      <c r="C20" s="2">
        <v>136.11610246435001</v>
      </c>
      <c r="D20" s="2">
        <v>119.32384348526264</v>
      </c>
      <c r="E20" s="2">
        <v>111.11270173915541</v>
      </c>
      <c r="F20" s="2">
        <f>C20*cambi_mensili!G20</f>
        <v>130.07254751493286</v>
      </c>
      <c r="G20" s="2">
        <f t="shared" si="0"/>
        <v>110.33382603692668</v>
      </c>
      <c r="H20" s="2">
        <f>B20*cambi_mensili!G20</f>
        <v>139.68480703346796</v>
      </c>
      <c r="I20" s="2">
        <f t="shared" si="0"/>
        <v>118.48740947787594</v>
      </c>
    </row>
    <row r="21" spans="1:9" x14ac:dyDescent="0.25">
      <c r="A21" t="s">
        <v>20</v>
      </c>
      <c r="B21" s="2">
        <v>148.471593308021</v>
      </c>
      <c r="C21" s="2">
        <v>140.27751774998001</v>
      </c>
      <c r="D21" s="2">
        <v>117.15884893269137</v>
      </c>
      <c r="E21" s="2">
        <v>110.69290862008268</v>
      </c>
      <c r="F21" s="2">
        <f>C21*cambi_mensili!G21</f>
        <v>129.65850965630653</v>
      </c>
      <c r="G21" s="2">
        <f t="shared" si="0"/>
        <v>109.98261909942025</v>
      </c>
      <c r="H21" s="2">
        <f>B21*cambi_mensili!G21</f>
        <v>137.23229369460381</v>
      </c>
      <c r="I21" s="2">
        <f t="shared" si="0"/>
        <v>116.40706904283977</v>
      </c>
    </row>
    <row r="22" spans="1:9" x14ac:dyDescent="0.25">
      <c r="A22" t="s">
        <v>21</v>
      </c>
      <c r="B22" s="2">
        <v>162.74594005557401</v>
      </c>
      <c r="C22" s="2">
        <v>139.47807662811701</v>
      </c>
      <c r="D22" s="2">
        <v>123.21846115086963</v>
      </c>
      <c r="E22" s="2">
        <v>105.60185993291724</v>
      </c>
      <c r="F22" s="2">
        <f>C22*cambi_mensili!G22</f>
        <v>124.21917504500099</v>
      </c>
      <c r="G22" s="2">
        <f t="shared" si="0"/>
        <v>105.36871239715073</v>
      </c>
      <c r="H22" s="2">
        <f>B22*cambi_mensili!G22</f>
        <v>144.94153421349421</v>
      </c>
      <c r="I22" s="2">
        <f t="shared" si="0"/>
        <v>122.9464197247385</v>
      </c>
    </row>
    <row r="23" spans="1:9" x14ac:dyDescent="0.25">
      <c r="A23" t="s">
        <v>22</v>
      </c>
      <c r="B23" s="2">
        <v>155.003319223728</v>
      </c>
      <c r="C23" s="2">
        <v>133.17679755029101</v>
      </c>
      <c r="D23" s="2">
        <v>116.48514289885415</v>
      </c>
      <c r="E23" s="2">
        <v>100.08249095018486</v>
      </c>
      <c r="F23" s="2">
        <f>C23*cambi_mensili!G23</f>
        <v>116.72946305283007</v>
      </c>
      <c r="G23" s="2">
        <f t="shared" si="0"/>
        <v>99.015576429578473</v>
      </c>
      <c r="H23" s="2">
        <f>B23*cambi_mensili!G23</f>
        <v>135.86040929959759</v>
      </c>
      <c r="I23" s="2">
        <f t="shared" si="0"/>
        <v>115.24337034489574</v>
      </c>
    </row>
    <row r="24" spans="1:9" x14ac:dyDescent="0.25">
      <c r="A24" t="s">
        <v>23</v>
      </c>
      <c r="B24" s="2">
        <v>160.18406921234401</v>
      </c>
      <c r="C24" s="2">
        <v>139.65780127891099</v>
      </c>
      <c r="D24" s="2">
        <v>115.62445566479286</v>
      </c>
      <c r="E24" s="2">
        <v>100.80813486396005</v>
      </c>
      <c r="F24" s="2">
        <f>C24*cambi_mensili!G24</f>
        <v>117.54997133645938</v>
      </c>
      <c r="G24" s="2">
        <f t="shared" si="0"/>
        <v>99.71157124137703</v>
      </c>
      <c r="H24" s="2">
        <f>B24*cambi_mensili!G24</f>
        <v>134.82693105602996</v>
      </c>
      <c r="I24" s="2">
        <f t="shared" si="0"/>
        <v>114.3667241123335</v>
      </c>
    </row>
    <row r="25" spans="1:9" x14ac:dyDescent="0.25">
      <c r="A25" t="s">
        <v>24</v>
      </c>
      <c r="B25" s="2">
        <v>143.60957187473201</v>
      </c>
      <c r="C25" s="2">
        <v>125.98968302252101</v>
      </c>
      <c r="D25" s="2">
        <v>106.46125809406415</v>
      </c>
      <c r="E25" s="2">
        <v>93.399207214055252</v>
      </c>
      <c r="F25" s="2">
        <f>C25*cambi_mensili!G25</f>
        <v>109.40944073675723</v>
      </c>
      <c r="G25" s="2">
        <f t="shared" si="0"/>
        <v>92.806379452673866</v>
      </c>
      <c r="H25" s="2">
        <f>B25*cambi_mensili!G25</f>
        <v>124.71055221601728</v>
      </c>
      <c r="I25" s="2">
        <f t="shared" si="0"/>
        <v>105.78552228010626</v>
      </c>
    </row>
    <row r="26" spans="1:9" x14ac:dyDescent="0.25">
      <c r="A26" t="s">
        <v>25</v>
      </c>
      <c r="B26" s="2">
        <v>132.907945641824</v>
      </c>
      <c r="C26" s="2">
        <v>126.73822700746901</v>
      </c>
      <c r="D26" s="2">
        <v>106.26410454828788</v>
      </c>
      <c r="E26" s="2">
        <v>101.3312194387585</v>
      </c>
      <c r="F26" s="2">
        <f>C26*cambi_mensili!G26</f>
        <v>117.92992023044991</v>
      </c>
      <c r="G26" s="2">
        <f t="shared" si="0"/>
        <v>100.03386227029426</v>
      </c>
      <c r="H26" s="2">
        <f>B26*cambi_mensili!G26</f>
        <v>123.67084341971723</v>
      </c>
      <c r="I26" s="2">
        <f t="shared" si="0"/>
        <v>104.90359099136248</v>
      </c>
    </row>
    <row r="27" spans="1:9" x14ac:dyDescent="0.25">
      <c r="A27" t="s">
        <v>26</v>
      </c>
      <c r="B27" s="2">
        <v>139.04895897776501</v>
      </c>
      <c r="C27" s="2">
        <v>132.72529315706501</v>
      </c>
      <c r="D27" s="2">
        <v>110.12014426346452</v>
      </c>
      <c r="E27" s="2">
        <v>105.11210250918725</v>
      </c>
      <c r="F27" s="2">
        <f>C27*cambi_mensili!G27</f>
        <v>123.34161493086052</v>
      </c>
      <c r="G27" s="2">
        <f t="shared" si="0"/>
        <v>104.62432346327977</v>
      </c>
      <c r="H27" s="2">
        <f>B27*cambi_mensili!G27</f>
        <v>129.21819757803704</v>
      </c>
      <c r="I27" s="2">
        <f t="shared" si="0"/>
        <v>109.60912509800409</v>
      </c>
    </row>
    <row r="28" spans="1:9" x14ac:dyDescent="0.25">
      <c r="A28" t="s">
        <v>27</v>
      </c>
      <c r="B28" s="2">
        <v>127.998482846293</v>
      </c>
      <c r="C28" s="2">
        <v>123.307046202381</v>
      </c>
      <c r="D28" s="2">
        <v>100.24049804168742</v>
      </c>
      <c r="E28" s="2">
        <v>96.566454918211619</v>
      </c>
      <c r="F28" s="2">
        <f>C28*cambi_mensili!G28</f>
        <v>114.03435632796194</v>
      </c>
      <c r="G28" s="2">
        <f t="shared" si="0"/>
        <v>96.729456550989852</v>
      </c>
      <c r="H28" s="2">
        <f>B28*cambi_mensili!G28</f>
        <v>118.37299693625177</v>
      </c>
      <c r="I28" s="2">
        <f t="shared" si="0"/>
        <v>100.40970136250044</v>
      </c>
    </row>
    <row r="29" spans="1:9" x14ac:dyDescent="0.25">
      <c r="A29" t="s">
        <v>28</v>
      </c>
      <c r="B29" s="2">
        <v>124.628998015877</v>
      </c>
      <c r="C29" s="2">
        <v>114.842480267244</v>
      </c>
      <c r="D29" s="2">
        <v>93.823320626813242</v>
      </c>
      <c r="E29" s="2">
        <v>86.455825042575597</v>
      </c>
      <c r="F29" s="2">
        <f>C29*cambi_mensili!G29</f>
        <v>101.4288785720299</v>
      </c>
      <c r="G29" s="2">
        <f t="shared" si="0"/>
        <v>86.036880627729147</v>
      </c>
      <c r="H29" s="2">
        <f>B29*cambi_mensili!G29</f>
        <v>110.07233104762257</v>
      </c>
      <c r="I29" s="2">
        <f t="shared" si="0"/>
        <v>93.368675076446323</v>
      </c>
    </row>
    <row r="30" spans="1:9" x14ac:dyDescent="0.25">
      <c r="A30" t="s">
        <v>29</v>
      </c>
      <c r="B30" s="2">
        <v>133.916756827483</v>
      </c>
      <c r="C30" s="2">
        <v>122.409492973482</v>
      </c>
      <c r="D30" s="2">
        <v>101.10615351535527</v>
      </c>
      <c r="E30" s="2">
        <v>92.418255052706485</v>
      </c>
      <c r="F30" s="2">
        <f>C30*cambi_mensili!G30</f>
        <v>108.65066596326263</v>
      </c>
      <c r="G30" s="2">
        <f t="shared" si="0"/>
        <v>92.162749990043793</v>
      </c>
      <c r="H30" s="2">
        <f>B30*cambi_mensili!G30</f>
        <v>118.8645133600739</v>
      </c>
      <c r="I30" s="2">
        <f t="shared" si="0"/>
        <v>100.82662936642114</v>
      </c>
    </row>
    <row r="31" spans="1:9" x14ac:dyDescent="0.25">
      <c r="A31" t="s">
        <v>30</v>
      </c>
      <c r="B31" s="2">
        <v>140.84972969669599</v>
      </c>
      <c r="C31" s="2">
        <v>119.889253632801</v>
      </c>
      <c r="D31" s="2">
        <v>101.66849554261842</v>
      </c>
      <c r="E31" s="2">
        <v>86.538753569650879</v>
      </c>
      <c r="F31" s="2">
        <f>C31*cambi_mensili!G31</f>
        <v>101.66608708061524</v>
      </c>
      <c r="G31" s="2">
        <f t="shared" si="0"/>
        <v>86.238092357804092</v>
      </c>
      <c r="H31" s="2">
        <f>B31*cambi_mensili!G31</f>
        <v>119.44057078279819</v>
      </c>
      <c r="I31" s="2">
        <f t="shared" si="0"/>
        <v>101.31526913461548</v>
      </c>
    </row>
    <row r="32" spans="1:9" x14ac:dyDescent="0.25">
      <c r="A32" t="s">
        <v>31</v>
      </c>
      <c r="B32" s="2">
        <v>137.770016938873</v>
      </c>
      <c r="C32" s="2">
        <v>119.314840390339</v>
      </c>
      <c r="D32" s="2">
        <v>99.322297500194708</v>
      </c>
      <c r="E32" s="2">
        <v>86.017439329309511</v>
      </c>
      <c r="F32" s="2">
        <f>C32*cambi_mensili!G32</f>
        <v>101.17898465100747</v>
      </c>
      <c r="G32" s="2">
        <f t="shared" si="0"/>
        <v>85.824908517268184</v>
      </c>
      <c r="H32" s="2">
        <f>B32*cambi_mensili!G32</f>
        <v>116.8289743641643</v>
      </c>
      <c r="I32" s="2">
        <f t="shared" si="0"/>
        <v>99.099986736927889</v>
      </c>
    </row>
    <row r="33" spans="1:9" x14ac:dyDescent="0.25">
      <c r="A33" t="s">
        <v>32</v>
      </c>
      <c r="B33" s="2">
        <v>132.015298030358</v>
      </c>
      <c r="C33" s="2">
        <v>115.948978544683</v>
      </c>
      <c r="D33" s="2">
        <v>98.366433903906497</v>
      </c>
      <c r="E33" s="2">
        <v>86.395195893268422</v>
      </c>
      <c r="F33" s="2">
        <f>C33*cambi_mensili!G33</f>
        <v>101.51333071586996</v>
      </c>
      <c r="G33" s="2">
        <f t="shared" si="0"/>
        <v>86.108517020841418</v>
      </c>
      <c r="H33" s="2">
        <f>B33*cambi_mensili!G33</f>
        <v>115.57939342557842</v>
      </c>
      <c r="I33" s="2">
        <f t="shared" si="0"/>
        <v>98.04003174618579</v>
      </c>
    </row>
    <row r="34" spans="1:9" x14ac:dyDescent="0.25">
      <c r="A34" t="s">
        <v>33</v>
      </c>
      <c r="B34" s="2">
        <v>118.660368420997</v>
      </c>
      <c r="C34" s="2">
        <v>103.725960169864</v>
      </c>
      <c r="D34" s="2">
        <v>91.790628618448594</v>
      </c>
      <c r="E34" s="2">
        <v>80.238003764356662</v>
      </c>
      <c r="F34" s="2">
        <f>C34*cambi_mensili!G34</f>
        <v>94.992234323561448</v>
      </c>
      <c r="G34" s="2">
        <f t="shared" si="0"/>
        <v>80.577007654221262</v>
      </c>
      <c r="H34" s="2">
        <f>B34*cambi_mensili!G34</f>
        <v>108.66916539994905</v>
      </c>
      <c r="I34" s="2">
        <f t="shared" si="0"/>
        <v>92.178442107005736</v>
      </c>
    </row>
    <row r="35" spans="1:9" x14ac:dyDescent="0.25">
      <c r="A35" t="s">
        <v>34</v>
      </c>
      <c r="B35" s="2">
        <v>109.27138511686</v>
      </c>
      <c r="C35" s="2">
        <v>86.651099922312795</v>
      </c>
      <c r="D35" s="2">
        <v>84.746391676325288</v>
      </c>
      <c r="E35" s="2">
        <v>67.203028911432867</v>
      </c>
      <c r="F35" s="2">
        <f>C35*cambi_mensili!G35</f>
        <v>79.12111933906381</v>
      </c>
      <c r="G35" s="2">
        <f t="shared" si="0"/>
        <v>67.114360284217327</v>
      </c>
      <c r="H35" s="2">
        <f>B35*cambi_mensili!G35</f>
        <v>99.775701750204874</v>
      </c>
      <c r="I35" s="2">
        <f t="shared" si="0"/>
        <v>84.634576088052313</v>
      </c>
    </row>
    <row r="36" spans="1:9" x14ac:dyDescent="0.25">
      <c r="A36" t="s">
        <v>35</v>
      </c>
      <c r="B36" s="2">
        <v>112.066378625699</v>
      </c>
      <c r="C36" s="2">
        <v>91.466066343139005</v>
      </c>
      <c r="D36" s="2">
        <v>85.959708092967887</v>
      </c>
      <c r="E36" s="2">
        <v>70.158387017470943</v>
      </c>
      <c r="F36" s="2">
        <f>C36*cambi_mensili!G36</f>
        <v>82.703617187466293</v>
      </c>
      <c r="G36" s="2">
        <f t="shared" si="0"/>
        <v>70.153208234342429</v>
      </c>
      <c r="H36" s="2">
        <f>B36*cambi_mensili!G36</f>
        <v>101.33041955335703</v>
      </c>
      <c r="I36" s="2">
        <f t="shared" si="0"/>
        <v>85.953362925911463</v>
      </c>
    </row>
    <row r="37" spans="1:9" x14ac:dyDescent="0.25">
      <c r="A37" t="s">
        <v>36</v>
      </c>
      <c r="B37" s="2">
        <v>121.367997145118</v>
      </c>
      <c r="C37" s="2">
        <v>100.089336241864</v>
      </c>
      <c r="D37" s="2">
        <v>92.541482856190328</v>
      </c>
      <c r="E37" s="2">
        <v>76.316787059104541</v>
      </c>
      <c r="F37" s="2">
        <f>C37*cambi_mensili!G37</f>
        <v>89.059491388010599</v>
      </c>
      <c r="G37" s="2">
        <f t="shared" si="0"/>
        <v>75.544568146586315</v>
      </c>
      <c r="H37" s="2">
        <f>B37*cambi_mensili!G37</f>
        <v>107.99324385972599</v>
      </c>
      <c r="I37" s="2">
        <f t="shared" si="0"/>
        <v>91.605092764209004</v>
      </c>
    </row>
    <row r="38" spans="1:9" x14ac:dyDescent="0.25">
      <c r="A38" t="s">
        <v>37</v>
      </c>
      <c r="B38" s="2">
        <v>122.77410261698699</v>
      </c>
      <c r="C38" s="2">
        <v>103.719795359842</v>
      </c>
      <c r="D38" s="2">
        <v>93.096070658007406</v>
      </c>
      <c r="E38" s="2">
        <v>78.647737524720782</v>
      </c>
      <c r="F38" s="2">
        <f>C38*cambi_mensili!G38</f>
        <v>91.408255650628746</v>
      </c>
      <c r="G38" s="2">
        <f t="shared" si="0"/>
        <v>77.536903597106416</v>
      </c>
      <c r="H38" s="2">
        <f>B38*cambi_mensili!G38</f>
        <v>108.20081663635064</v>
      </c>
      <c r="I38" s="2">
        <f t="shared" si="0"/>
        <v>91.781166033039824</v>
      </c>
    </row>
    <row r="39" spans="1:9" x14ac:dyDescent="0.25">
      <c r="A39" t="s">
        <v>38</v>
      </c>
      <c r="B39" s="2">
        <v>125.151206664866</v>
      </c>
      <c r="C39" s="2">
        <v>102.382140953096</v>
      </c>
      <c r="D39" s="2">
        <v>91.754459287020381</v>
      </c>
      <c r="E39" s="2">
        <v>75.061345664484463</v>
      </c>
      <c r="F39" s="2">
        <f>C39*cambi_mensili!G39</f>
        <v>88.427455141189014</v>
      </c>
      <c r="G39" s="2">
        <f t="shared" si="0"/>
        <v>75.008444432258045</v>
      </c>
      <c r="H39" s="2">
        <f>B39*cambi_mensili!G39</f>
        <v>108.09309719644476</v>
      </c>
      <c r="I39" s="2">
        <f t="shared" si="0"/>
        <v>91.689793194032362</v>
      </c>
    </row>
    <row r="40" spans="1:9" x14ac:dyDescent="0.25">
      <c r="A40" t="s">
        <v>39</v>
      </c>
      <c r="B40" s="2">
        <v>122.067110158899</v>
      </c>
      <c r="C40" s="2">
        <v>100.552635330539</v>
      </c>
      <c r="D40" s="2">
        <v>89.919565925014851</v>
      </c>
      <c r="E40" s="2">
        <v>74.071134392945808</v>
      </c>
      <c r="F40" s="2">
        <f>C40*cambi_mensili!G40</f>
        <v>86.988084824449288</v>
      </c>
      <c r="G40" s="2">
        <f t="shared" si="0"/>
        <v>73.787500911399846</v>
      </c>
      <c r="H40" s="2">
        <f>B40*cambi_mensili!G40</f>
        <v>105.60025699846352</v>
      </c>
      <c r="I40" s="2">
        <f t="shared" si="0"/>
        <v>89.575245566598966</v>
      </c>
    </row>
    <row r="41" spans="1:9" x14ac:dyDescent="0.25">
      <c r="A41" t="s">
        <v>40</v>
      </c>
      <c r="B41" s="2">
        <v>125.513151296979</v>
      </c>
      <c r="C41" s="2">
        <v>107.667752951602</v>
      </c>
      <c r="D41" s="2">
        <v>93.249029756427191</v>
      </c>
      <c r="E41" s="2">
        <v>79.990928401088411</v>
      </c>
      <c r="F41" s="2">
        <f>C41*cambi_mensili!G41</f>
        <v>93.929347674977578</v>
      </c>
      <c r="G41" s="2">
        <f t="shared" si="0"/>
        <v>79.675415790124333</v>
      </c>
      <c r="H41" s="2">
        <f>B41*cambi_mensili!G41</f>
        <v>109.49767319148448</v>
      </c>
      <c r="I41" s="2">
        <f t="shared" si="0"/>
        <v>92.881222488323417</v>
      </c>
    </row>
    <row r="42" spans="1:9" x14ac:dyDescent="0.25">
      <c r="A42" t="s">
        <v>41</v>
      </c>
      <c r="B42" s="2">
        <v>113.60473599544601</v>
      </c>
      <c r="C42" s="2">
        <v>101.13674585544901</v>
      </c>
      <c r="D42" s="2">
        <v>87.178392680857272</v>
      </c>
      <c r="E42" s="2">
        <v>77.610663564270936</v>
      </c>
      <c r="F42" s="2">
        <f>C42*cambi_mensili!G42</f>
        <v>91.10398066658847</v>
      </c>
      <c r="G42" s="2">
        <f t="shared" si="0"/>
        <v>77.278802838738201</v>
      </c>
      <c r="H42" s="2">
        <f>B42*cambi_mensili!G42</f>
        <v>102.33514618469776</v>
      </c>
      <c r="I42" s="2">
        <f t="shared" si="0"/>
        <v>86.805620650350122</v>
      </c>
    </row>
    <row r="43" spans="1:9" x14ac:dyDescent="0.25">
      <c r="A43" t="s">
        <v>42</v>
      </c>
      <c r="B43" s="2">
        <v>108.70748620852299</v>
      </c>
      <c r="C43" s="2">
        <v>96.513376244906198</v>
      </c>
      <c r="D43" s="2">
        <v>86.489222048382956</v>
      </c>
      <c r="E43" s="2">
        <v>76.78741473860228</v>
      </c>
      <c r="F43" s="2">
        <f>C43*cambi_mensili!G43</f>
        <v>90.597106281093446</v>
      </c>
      <c r="G43" s="2">
        <f t="shared" si="0"/>
        <v>76.848847468906129</v>
      </c>
      <c r="H43" s="2">
        <f>B43*cambi_mensili!G43</f>
        <v>102.04371730394053</v>
      </c>
      <c r="I43" s="2">
        <f t="shared" si="0"/>
        <v>86.55841657811564</v>
      </c>
    </row>
    <row r="44" spans="1:9" x14ac:dyDescent="0.25">
      <c r="A44" t="s">
        <v>43</v>
      </c>
      <c r="B44" s="2">
        <v>94.9594635995944</v>
      </c>
      <c r="C44" s="2">
        <v>88.592769197348602</v>
      </c>
      <c r="D44" s="2">
        <v>79.865417288447375</v>
      </c>
      <c r="E44" s="2">
        <v>74.510725023888895</v>
      </c>
      <c r="F44" s="2">
        <f>C44*cambi_mensili!G44</f>
        <v>88.37128727435524</v>
      </c>
      <c r="G44" s="2">
        <f t="shared" si="0"/>
        <v>74.960800130931588</v>
      </c>
      <c r="H44" s="2">
        <f>B44*cambi_mensili!G44</f>
        <v>94.722064940595416</v>
      </c>
      <c r="I44" s="2">
        <f t="shared" si="0"/>
        <v>80.347836916273991</v>
      </c>
    </row>
    <row r="45" spans="1:9" x14ac:dyDescent="0.25">
      <c r="A45" t="s">
        <v>44</v>
      </c>
      <c r="B45" s="2">
        <v>88.749951246683594</v>
      </c>
      <c r="C45" s="2">
        <v>74.503461111178098</v>
      </c>
      <c r="D45" s="2">
        <v>74.098745754523179</v>
      </c>
      <c r="E45" s="2">
        <v>62.204124567510263</v>
      </c>
      <c r="F45" s="2">
        <f>C45*cambi_mensili!G45</f>
        <v>72.886736005065529</v>
      </c>
      <c r="G45" s="2">
        <f t="shared" si="0"/>
        <v>61.826054801141339</v>
      </c>
      <c r="H45" s="2">
        <f>B45*cambi_mensili!G45</f>
        <v>86.824077304630549</v>
      </c>
      <c r="I45" s="2">
        <f t="shared" si="0"/>
        <v>73.648381800517896</v>
      </c>
    </row>
    <row r="46" spans="1:9" x14ac:dyDescent="0.25">
      <c r="A46" t="s">
        <v>45</v>
      </c>
      <c r="B46" s="2">
        <v>89.103233089003396</v>
      </c>
      <c r="C46" s="2">
        <v>74.803699935135597</v>
      </c>
      <c r="D46" s="2">
        <v>74.416470675227416</v>
      </c>
      <c r="E46" s="2">
        <v>62.473909752086243</v>
      </c>
      <c r="F46" s="2">
        <f>C46*cambi_mensili!G46</f>
        <v>73.554478146218827</v>
      </c>
      <c r="G46" s="2">
        <f t="shared" si="0"/>
        <v>62.392465982033109</v>
      </c>
      <c r="H46" s="2">
        <f>B46*cambi_mensili!G46</f>
        <v>87.615209096417033</v>
      </c>
      <c r="I46" s="2">
        <f t="shared" si="0"/>
        <v>74.319458051078996</v>
      </c>
    </row>
    <row r="47" spans="1:9" x14ac:dyDescent="0.25">
      <c r="A47" t="s">
        <v>46</v>
      </c>
      <c r="B47" s="2">
        <v>78.408397489174305</v>
      </c>
      <c r="C47" s="2">
        <v>56.155605806995503</v>
      </c>
      <c r="D47" s="2">
        <v>65.988587454695818</v>
      </c>
      <c r="E47" s="2">
        <v>47.26061523420335</v>
      </c>
      <c r="F47" s="2">
        <f>C47*cambi_mensili!G47</f>
        <v>55.369427325697565</v>
      </c>
      <c r="G47" s="2">
        <f t="shared" si="0"/>
        <v>46.967026317497293</v>
      </c>
      <c r="H47" s="2">
        <f>B47*cambi_mensili!G47</f>
        <v>77.310679924325868</v>
      </c>
      <c r="I47" s="2">
        <f t="shared" si="0"/>
        <v>65.578658006892752</v>
      </c>
    </row>
    <row r="48" spans="1:9" x14ac:dyDescent="0.25">
      <c r="A48" t="s">
        <v>47</v>
      </c>
      <c r="B48" s="2">
        <v>85.316804128576294</v>
      </c>
      <c r="C48" s="2">
        <v>63.874140194985998</v>
      </c>
      <c r="D48" s="2">
        <v>71.951655208455605</v>
      </c>
      <c r="E48" s="2">
        <v>53.868052829546265</v>
      </c>
      <c r="F48" s="2">
        <f>C48*cambi_mensili!G48</f>
        <v>63.005451888334193</v>
      </c>
      <c r="G48" s="2">
        <f t="shared" si="0"/>
        <v>53.444271684056488</v>
      </c>
      <c r="H48" s="2">
        <f>B48*cambi_mensili!G48</f>
        <v>84.15649559242766</v>
      </c>
      <c r="I48" s="2">
        <f t="shared" si="0"/>
        <v>71.385609968977576</v>
      </c>
    </row>
    <row r="49" spans="1:9" x14ac:dyDescent="0.25">
      <c r="A49" t="s">
        <v>48</v>
      </c>
      <c r="B49" s="2">
        <v>90.000541838270607</v>
      </c>
      <c r="C49" s="2">
        <v>67.191451896985299</v>
      </c>
      <c r="D49" s="2">
        <v>76.242741318816215</v>
      </c>
      <c r="E49" s="2">
        <v>56.920329380052102</v>
      </c>
      <c r="F49" s="2">
        <f>C49*cambi_mensili!G49</f>
        <v>66.700954298137304</v>
      </c>
      <c r="G49" s="2">
        <f t="shared" si="0"/>
        <v>56.578975568866994</v>
      </c>
      <c r="H49" s="2">
        <f>B49*cambi_mensili!G49</f>
        <v>89.343537882851237</v>
      </c>
      <c r="I49" s="2">
        <f t="shared" si="0"/>
        <v>75.785510122021577</v>
      </c>
    </row>
    <row r="50" spans="1:9" x14ac:dyDescent="0.25">
      <c r="A50" t="s">
        <v>49</v>
      </c>
      <c r="B50" s="2">
        <v>80.120039996196795</v>
      </c>
      <c r="C50" s="2">
        <v>58.803787894663202</v>
      </c>
      <c r="D50" s="2">
        <v>71.60142216053562</v>
      </c>
      <c r="E50" s="2">
        <v>52.551581874949626</v>
      </c>
      <c r="F50" s="2">
        <f>C50*cambi_mensili!G50</f>
        <v>61.667532365133297</v>
      </c>
      <c r="G50" s="2">
        <f t="shared" si="0"/>
        <v>52.30938363316082</v>
      </c>
      <c r="H50" s="2">
        <f>B50*cambi_mensili!G50</f>
        <v>84.021885944011572</v>
      </c>
      <c r="I50" s="2">
        <f t="shared" si="0"/>
        <v>71.271427554509771</v>
      </c>
    </row>
    <row r="51" spans="1:9" x14ac:dyDescent="0.25">
      <c r="A51" t="s">
        <v>50</v>
      </c>
      <c r="B51" s="2">
        <v>76.399470192311199</v>
      </c>
      <c r="C51" s="2">
        <v>56.0801701113758</v>
      </c>
      <c r="D51" s="2">
        <v>69.844437940341621</v>
      </c>
      <c r="E51" s="2">
        <v>51.268522558707019</v>
      </c>
      <c r="F51" s="2">
        <f>C51*cambi_mensili!G51</f>
        <v>60.656311992464062</v>
      </c>
      <c r="G51" s="2">
        <f t="shared" si="0"/>
        <v>51.451617603243747</v>
      </c>
      <c r="H51" s="2">
        <f>B51*cambi_mensili!G51</f>
        <v>82.633666960003779</v>
      </c>
      <c r="I51" s="2">
        <f t="shared" si="0"/>
        <v>70.093873068117546</v>
      </c>
    </row>
    <row r="52" spans="1:9" x14ac:dyDescent="0.25">
      <c r="A52" t="s">
        <v>51</v>
      </c>
      <c r="B52" s="2">
        <v>74.891780400577304</v>
      </c>
      <c r="C52" s="2">
        <v>51.985482748980203</v>
      </c>
      <c r="D52" s="2">
        <v>68.740354196927527</v>
      </c>
      <c r="E52" s="2">
        <v>47.715523361167513</v>
      </c>
      <c r="F52" s="2">
        <f>C52*cambi_mensili!G52</f>
        <v>56.050747499950461</v>
      </c>
      <c r="G52" s="2">
        <f t="shared" si="0"/>
        <v>47.544955042794527</v>
      </c>
      <c r="H52" s="2">
        <f>B52*cambi_mensili!G52</f>
        <v>80.748317627902452</v>
      </c>
      <c r="I52" s="2">
        <f t="shared" si="0"/>
        <v>68.494628575708248</v>
      </c>
    </row>
    <row r="53" spans="1:9" x14ac:dyDescent="0.25">
      <c r="A53" t="s">
        <v>52</v>
      </c>
      <c r="B53" s="2">
        <v>74.630700027477502</v>
      </c>
      <c r="C53" s="2">
        <v>49.411257380353398</v>
      </c>
      <c r="D53" s="2">
        <v>69.352369486892357</v>
      </c>
      <c r="E53" s="2">
        <v>45.9165970223047</v>
      </c>
      <c r="F53" s="2">
        <f>C53*cambi_mensili!G53</f>
        <v>53.833564915895025</v>
      </c>
      <c r="G53" s="2">
        <f t="shared" si="0"/>
        <v>45.664233536258401</v>
      </c>
      <c r="H53" s="2">
        <f>B53*cambi_mensili!G53</f>
        <v>81.310147679936733</v>
      </c>
      <c r="I53" s="2">
        <f t="shared" si="0"/>
        <v>68.971199999946336</v>
      </c>
    </row>
    <row r="54" spans="1:9" x14ac:dyDescent="0.25">
      <c r="A54" t="s">
        <v>53</v>
      </c>
      <c r="B54" s="2">
        <v>79.040109844027</v>
      </c>
      <c r="C54" s="2">
        <v>59.626576387049496</v>
      </c>
      <c r="D54" s="2">
        <v>75.11923575553287</v>
      </c>
      <c r="E54" s="2">
        <v>56.668732593525561</v>
      </c>
      <c r="F54" s="2">
        <f>C54*cambi_mensili!G54</f>
        <v>66.370342176424799</v>
      </c>
      <c r="G54" s="2">
        <f t="shared" si="0"/>
        <v>56.298534376473661</v>
      </c>
      <c r="H54" s="2">
        <f>B54*cambi_mensili!G54</f>
        <v>87.979546267386453</v>
      </c>
      <c r="I54" s="2">
        <f t="shared" si="0"/>
        <v>74.62850646143562</v>
      </c>
    </row>
    <row r="55" spans="1:9" x14ac:dyDescent="0.25">
      <c r="A55" t="s">
        <v>54</v>
      </c>
      <c r="B55" s="2">
        <v>78.980163293958398</v>
      </c>
      <c r="C55" s="2">
        <v>60.251832727007297</v>
      </c>
      <c r="D55" s="2">
        <v>79.107957469183759</v>
      </c>
      <c r="E55" s="2">
        <v>60.349323450602164</v>
      </c>
      <c r="F55" s="2">
        <f>C55*cambi_mensili!G55</f>
        <v>71.229716649868024</v>
      </c>
      <c r="G55" s="2">
        <f t="shared" si="0"/>
        <v>60.420490838805684</v>
      </c>
      <c r="H55" s="2">
        <f>B55*cambi_mensili!G55</f>
        <v>93.37034904611761</v>
      </c>
      <c r="I55" s="2">
        <f t="shared" si="0"/>
        <v>79.201246115970491</v>
      </c>
    </row>
    <row r="56" spans="1:9" x14ac:dyDescent="0.25">
      <c r="A56" t="s">
        <v>55</v>
      </c>
      <c r="B56" s="2">
        <v>81.859904900899707</v>
      </c>
      <c r="C56" s="2">
        <v>64.846814179132707</v>
      </c>
      <c r="D56" s="2">
        <v>80.054351111729588</v>
      </c>
      <c r="E56" s="2">
        <v>63.416511869369394</v>
      </c>
      <c r="F56" s="2">
        <f>C56*cambi_mensili!G56</f>
        <v>74.100454562494946</v>
      </c>
      <c r="G56" s="2">
        <f t="shared" si="0"/>
        <v>62.855589585626383</v>
      </c>
      <c r="H56" s="2">
        <f>B56*cambi_mensili!G56</f>
        <v>93.541313330258106</v>
      </c>
      <c r="I56" s="2">
        <f t="shared" si="0"/>
        <v>79.346266290828822</v>
      </c>
    </row>
    <row r="57" spans="1:9" x14ac:dyDescent="0.25">
      <c r="A57" t="s">
        <v>56</v>
      </c>
      <c r="B57" s="2">
        <v>85.034318480394703</v>
      </c>
      <c r="C57" s="2">
        <v>70.078299773430004</v>
      </c>
      <c r="D57" s="2">
        <v>81.507666310928826</v>
      </c>
      <c r="E57" s="2">
        <v>67.171922767710427</v>
      </c>
      <c r="F57" s="2">
        <f>C57*cambi_mensili!G57</f>
        <v>79.314619683568068</v>
      </c>
      <c r="G57" s="2">
        <f t="shared" si="0"/>
        <v>67.278496635480593</v>
      </c>
      <c r="H57" s="2">
        <f>B57*cambi_mensili!G57</f>
        <v>96.241841656110722</v>
      </c>
      <c r="I57" s="2">
        <f t="shared" si="0"/>
        <v>81.636985033599728</v>
      </c>
    </row>
    <row r="58" spans="1:9" x14ac:dyDescent="0.25">
      <c r="A58" t="s">
        <v>57</v>
      </c>
      <c r="B58" s="2">
        <v>88.768898539195405</v>
      </c>
      <c r="C58" s="2">
        <v>70.646379856743394</v>
      </c>
      <c r="D58" s="2">
        <v>82.997124723170188</v>
      </c>
      <c r="E58" s="2">
        <v>66.052936295267827</v>
      </c>
      <c r="F58" s="2">
        <f>C58*cambi_mensili!G58</f>
        <v>77.195299269463504</v>
      </c>
      <c r="G58" s="2">
        <f t="shared" si="0"/>
        <v>65.480786554808304</v>
      </c>
      <c r="H58" s="2">
        <f>B58*cambi_mensili!G58</f>
        <v>96.997775433778813</v>
      </c>
      <c r="I58" s="2">
        <f t="shared" si="0"/>
        <v>82.278204626158967</v>
      </c>
    </row>
    <row r="59" spans="1:9" x14ac:dyDescent="0.25">
      <c r="A59" t="s">
        <v>58</v>
      </c>
      <c r="B59" s="2">
        <v>82.688188671159594</v>
      </c>
      <c r="C59" s="2">
        <v>66.115837496769601</v>
      </c>
      <c r="D59" s="2">
        <v>82.005135292313341</v>
      </c>
      <c r="E59" s="2">
        <v>65.569681547254106</v>
      </c>
      <c r="F59" s="2">
        <f>C59*cambi_mensili!G59</f>
        <v>77.038173851235939</v>
      </c>
      <c r="G59" s="2">
        <f t="shared" si="0"/>
        <v>65.347505175363423</v>
      </c>
      <c r="H59" s="2">
        <f>B59*cambi_mensili!G59</f>
        <v>96.348277439635154</v>
      </c>
      <c r="I59" s="2">
        <f t="shared" si="0"/>
        <v>81.727269013177676</v>
      </c>
    </row>
    <row r="60" spans="1:9" x14ac:dyDescent="0.25">
      <c r="A60" t="s">
        <v>59</v>
      </c>
      <c r="B60" s="2">
        <v>87.523079048815006</v>
      </c>
      <c r="C60" s="2">
        <v>74.118030994167896</v>
      </c>
      <c r="D60" s="2">
        <v>86.647289243557779</v>
      </c>
      <c r="E60" s="2">
        <v>73.376377288243759</v>
      </c>
      <c r="F60" s="2">
        <f>C60*cambi_mensili!G60</f>
        <v>86.139975621421925</v>
      </c>
      <c r="G60" s="2">
        <f t="shared" si="0"/>
        <v>73.068093664790851</v>
      </c>
      <c r="H60" s="2">
        <f>B60*cambi_mensili!G60</f>
        <v>101.71932247053279</v>
      </c>
      <c r="I60" s="2">
        <f t="shared" si="0"/>
        <v>86.283249190374747</v>
      </c>
    </row>
    <row r="61" spans="1:9" x14ac:dyDescent="0.25">
      <c r="A61" t="s">
        <v>60</v>
      </c>
      <c r="B61" s="2">
        <v>85.659063285756801</v>
      </c>
      <c r="C61" s="2">
        <v>75.702152590606303</v>
      </c>
      <c r="D61" s="2">
        <v>87.442639268160079</v>
      </c>
      <c r="E61" s="2">
        <v>77.278407758449958</v>
      </c>
      <c r="F61" s="2">
        <f>C61*cambi_mensili!G61</f>
        <v>90.797161817173205</v>
      </c>
      <c r="G61" s="2">
        <f t="shared" si="0"/>
        <v>77.018544250719486</v>
      </c>
      <c r="H61" s="2">
        <f>B61*cambi_mensili!G61</f>
        <v>102.73948050493671</v>
      </c>
      <c r="I61" s="2">
        <f t="shared" si="0"/>
        <v>87.148596577264144</v>
      </c>
    </row>
    <row r="62" spans="1:9" x14ac:dyDescent="0.25">
      <c r="A62" t="s">
        <v>61</v>
      </c>
      <c r="B62" s="2">
        <v>85.592301879638299</v>
      </c>
      <c r="C62" s="2">
        <v>80.135972480898701</v>
      </c>
      <c r="D62" s="2">
        <v>91.941111327129391</v>
      </c>
      <c r="E62" s="2">
        <v>86.080058666196734</v>
      </c>
      <c r="F62" s="2">
        <f>C62*cambi_mensili!G62</f>
        <v>101.21173324337505</v>
      </c>
      <c r="G62" s="2">
        <f t="shared" si="0"/>
        <v>85.852687457269525</v>
      </c>
      <c r="H62" s="2">
        <f>B62*cambi_mensili!G62</f>
        <v>108.10307727398316</v>
      </c>
      <c r="I62" s="2">
        <f t="shared" si="0"/>
        <v>91.698258778508063</v>
      </c>
    </row>
    <row r="63" spans="1:9" x14ac:dyDescent="0.25">
      <c r="A63" t="s">
        <v>62</v>
      </c>
      <c r="B63" s="2">
        <v>88.450433697679998</v>
      </c>
      <c r="C63" s="2">
        <v>82.254399721774604</v>
      </c>
      <c r="D63" s="2">
        <v>93.576302987121849</v>
      </c>
      <c r="E63" s="2">
        <v>87.021197167860876</v>
      </c>
      <c r="F63" s="2">
        <f>C63*cambi_mensili!G63</f>
        <v>101.86384861544566</v>
      </c>
      <c r="G63" s="2">
        <f t="shared" si="0"/>
        <v>86.405843256803522</v>
      </c>
      <c r="H63" s="2">
        <f>B63*cambi_mensili!G63</f>
        <v>109.53701709120691</v>
      </c>
      <c r="I63" s="2">
        <f t="shared" si="0"/>
        <v>92.914595887019175</v>
      </c>
    </row>
    <row r="64" spans="1:9" x14ac:dyDescent="0.25">
      <c r="A64" t="s">
        <v>63</v>
      </c>
      <c r="B64" s="2">
        <v>89.464716978535293</v>
      </c>
      <c r="C64" s="2">
        <v>81.558604091554102</v>
      </c>
      <c r="D64" s="2">
        <v>94.664603658360861</v>
      </c>
      <c r="E64" s="2">
        <v>86.298970052165984</v>
      </c>
      <c r="F64" s="2">
        <f>C64*cambi_mensili!G64</f>
        <v>101.27947456089188</v>
      </c>
      <c r="G64" s="2">
        <f t="shared" si="0"/>
        <v>85.910148919239873</v>
      </c>
      <c r="H64" s="2">
        <f>B64*cambi_mensili!G64</f>
        <v>111.09728554394513</v>
      </c>
      <c r="I64" s="2">
        <f t="shared" si="0"/>
        <v>94.238091054326176</v>
      </c>
    </row>
    <row r="65" spans="1:9" x14ac:dyDescent="0.25">
      <c r="A65" t="s">
        <v>64</v>
      </c>
      <c r="B65" s="2">
        <v>88.9832507013259</v>
      </c>
      <c r="C65" s="2">
        <v>78.563502420397896</v>
      </c>
      <c r="D65" s="2">
        <v>93.124561879377751</v>
      </c>
      <c r="E65" s="2">
        <v>82.219874919673842</v>
      </c>
      <c r="F65" s="2">
        <f>C65*cambi_mensili!G65</f>
        <v>96.036025358694388</v>
      </c>
      <c r="G65" s="2">
        <f t="shared" si="0"/>
        <v>81.462401695389246</v>
      </c>
      <c r="H65" s="2">
        <f>B65*cambi_mensili!G65</f>
        <v>108.77312565730078</v>
      </c>
      <c r="I65" s="2">
        <f t="shared" si="0"/>
        <v>92.266626225549913</v>
      </c>
    </row>
    <row r="66" spans="1:9" x14ac:dyDescent="0.25">
      <c r="A66" t="s">
        <v>65</v>
      </c>
      <c r="B66" s="2">
        <v>89.789866392120004</v>
      </c>
      <c r="C66" s="2">
        <v>80.906220154540705</v>
      </c>
      <c r="D66" s="2">
        <v>91.663276421165875</v>
      </c>
      <c r="E66" s="2">
        <v>82.5942783991959</v>
      </c>
      <c r="F66" s="2">
        <f>C66*cambi_mensili!G66</f>
        <v>96.658661218629788</v>
      </c>
      <c r="G66" s="2">
        <f t="shared" si="0"/>
        <v>81.990551546890984</v>
      </c>
      <c r="H66" s="2">
        <f>B66*cambi_mensili!G66</f>
        <v>107.27195337866577</v>
      </c>
      <c r="I66" s="2">
        <f t="shared" si="0"/>
        <v>90.993259291429112</v>
      </c>
    </row>
    <row r="67" spans="1:9" x14ac:dyDescent="0.25">
      <c r="A67" t="s">
        <v>66</v>
      </c>
      <c r="B67" s="2">
        <v>89.2726214016824</v>
      </c>
      <c r="C67" s="2">
        <v>79.706437836289098</v>
      </c>
      <c r="D67" s="2">
        <v>92.838204491943372</v>
      </c>
      <c r="E67" s="2">
        <v>82.88994384823043</v>
      </c>
      <c r="F67" s="2">
        <f>C67*cambi_mensili!G67</f>
        <v>97.225912872705436</v>
      </c>
      <c r="G67" s="2">
        <f t="shared" si="0"/>
        <v>82.471721836207863</v>
      </c>
      <c r="H67" s="2">
        <f>B67*cambi_mensili!G67</f>
        <v>108.89474358577219</v>
      </c>
      <c r="I67" s="2">
        <f t="shared" si="0"/>
        <v>92.369788434788518</v>
      </c>
    </row>
    <row r="68" spans="1:9" x14ac:dyDescent="0.25">
      <c r="A68" t="s">
        <v>67</v>
      </c>
      <c r="B68" s="2">
        <v>91.255299434632605</v>
      </c>
      <c r="C68" s="2">
        <v>82.326796994822601</v>
      </c>
      <c r="D68" s="2">
        <v>94.550359852796063</v>
      </c>
      <c r="E68" s="2">
        <v>85.299465670641553</v>
      </c>
      <c r="F68" s="2">
        <f>C68*cambi_mensili!G68</f>
        <v>100.06822174720688</v>
      </c>
      <c r="G68" s="2">
        <f t="shared" ref="G68:I131" si="1">F68/F$2*100</f>
        <v>84.882705697859762</v>
      </c>
      <c r="H68" s="2">
        <f>B68*cambi_mensili!G68</f>
        <v>110.92081646279593</v>
      </c>
      <c r="I68" s="2">
        <f t="shared" si="1"/>
        <v>94.088401444393867</v>
      </c>
    </row>
    <row r="69" spans="1:9" x14ac:dyDescent="0.25">
      <c r="A69" t="s">
        <v>68</v>
      </c>
      <c r="B69" s="2">
        <v>89.044612119728995</v>
      </c>
      <c r="C69" s="2">
        <v>79.111641313906901</v>
      </c>
      <c r="D69" s="2">
        <v>91.296794346644987</v>
      </c>
      <c r="E69" s="2">
        <v>81.112591492338353</v>
      </c>
      <c r="F69" s="2">
        <f>C69*cambi_mensili!G69</f>
        <v>95.242504977812516</v>
      </c>
      <c r="G69" s="2">
        <f t="shared" si="1"/>
        <v>80.789299328028264</v>
      </c>
      <c r="H69" s="2">
        <f>B69*cambi_mensili!G69</f>
        <v>107.20080853094173</v>
      </c>
      <c r="I69" s="2">
        <f t="shared" si="1"/>
        <v>90.932910790518051</v>
      </c>
    </row>
    <row r="70" spans="1:9" x14ac:dyDescent="0.25">
      <c r="A70" t="s">
        <v>69</v>
      </c>
      <c r="B70" s="2">
        <v>88.617937710472702</v>
      </c>
      <c r="C70" s="2">
        <v>76.902633008751806</v>
      </c>
      <c r="D70" s="2">
        <v>91.715886480338497</v>
      </c>
      <c r="E70" s="2">
        <v>79.591032485021159</v>
      </c>
      <c r="F70" s="2">
        <f>C70*cambi_mensili!G70</f>
        <v>93.136778836899325</v>
      </c>
      <c r="G70" s="2">
        <f t="shared" si="1"/>
        <v>79.003120567392756</v>
      </c>
      <c r="H70" s="2">
        <f>B70*cambi_mensili!G70</f>
        <v>107.32518436115349</v>
      </c>
      <c r="I70" s="2">
        <f t="shared" si="1"/>
        <v>91.038412385404612</v>
      </c>
    </row>
    <row r="71" spans="1:9" x14ac:dyDescent="0.25">
      <c r="A71" t="s">
        <v>70</v>
      </c>
      <c r="B71" s="2">
        <v>87.626267217162905</v>
      </c>
      <c r="C71" s="2">
        <v>79.222210232287395</v>
      </c>
      <c r="D71" s="2">
        <v>92.681987552664808</v>
      </c>
      <c r="E71" s="2">
        <v>83.793046717905611</v>
      </c>
      <c r="F71" s="2">
        <f>C71*cambi_mensili!G71</f>
        <v>98.306840677245418</v>
      </c>
      <c r="G71" s="2">
        <f t="shared" si="1"/>
        <v>83.388617081385547</v>
      </c>
      <c r="H71" s="2">
        <f>B71*cambi_mensili!G71</f>
        <v>108.73543498977745</v>
      </c>
      <c r="I71" s="2">
        <f t="shared" si="1"/>
        <v>92.234655178367504</v>
      </c>
    </row>
    <row r="72" spans="1:9" x14ac:dyDescent="0.25">
      <c r="A72" t="s">
        <v>71</v>
      </c>
      <c r="B72" s="2">
        <v>86.831864850694203</v>
      </c>
      <c r="C72" s="2">
        <v>80.493013198157797</v>
      </c>
      <c r="D72" s="2">
        <v>94.063848144199284</v>
      </c>
      <c r="E72" s="2">
        <v>87.197051257157128</v>
      </c>
      <c r="F72" s="2">
        <f>C72*cambi_mensili!G72</f>
        <v>102.5239509104936</v>
      </c>
      <c r="G72" s="2">
        <f t="shared" si="1"/>
        <v>86.965773950711338</v>
      </c>
      <c r="H72" s="2">
        <f>B72*cambi_mensili!G72</f>
        <v>110.59774626032922</v>
      </c>
      <c r="I72" s="2">
        <f t="shared" si="1"/>
        <v>93.81435767268573</v>
      </c>
    </row>
    <row r="73" spans="1:9" x14ac:dyDescent="0.25">
      <c r="A73" t="s">
        <v>72</v>
      </c>
      <c r="B73" s="2">
        <v>86.478063538638395</v>
      </c>
      <c r="C73" s="2">
        <v>83.836507470989901</v>
      </c>
      <c r="D73" s="2">
        <v>97.878365208454412</v>
      </c>
      <c r="E73" s="2">
        <v>94.888575903188396</v>
      </c>
      <c r="F73" s="2">
        <f>C73*cambi_mensili!G73</f>
        <v>111.46063668268107</v>
      </c>
      <c r="G73" s="2">
        <f t="shared" si="1"/>
        <v>94.546303064450825</v>
      </c>
      <c r="H73" s="2">
        <f>B73*cambi_mensili!G73</f>
        <v>114.97258547461973</v>
      </c>
      <c r="I73" s="2">
        <f t="shared" si="1"/>
        <v>97.525307892628504</v>
      </c>
    </row>
    <row r="74" spans="1:9" x14ac:dyDescent="0.25">
      <c r="A74" t="s">
        <v>73</v>
      </c>
      <c r="B74" s="2">
        <v>87.478982999617301</v>
      </c>
      <c r="C74" s="2">
        <v>86.387496556289904</v>
      </c>
      <c r="D74" s="2">
        <v>101.26106675940369</v>
      </c>
      <c r="E74" s="2">
        <v>99.997619496816654</v>
      </c>
      <c r="F74" s="2">
        <f>C74*cambi_mensili!G74</f>
        <v>117.66840905932249</v>
      </c>
      <c r="G74" s="2">
        <f t="shared" si="1"/>
        <v>99.812035846401287</v>
      </c>
      <c r="H74" s="2">
        <f>B74*cambi_mensili!G74</f>
        <v>119.15512274377873</v>
      </c>
      <c r="I74" s="2">
        <f t="shared" si="1"/>
        <v>101.07313830161908</v>
      </c>
    </row>
    <row r="75" spans="1:9" x14ac:dyDescent="0.25">
      <c r="A75" t="s">
        <v>74</v>
      </c>
      <c r="B75" s="2">
        <v>88.932908491047897</v>
      </c>
      <c r="C75" s="2">
        <v>86.558812720070193</v>
      </c>
      <c r="D75" s="2">
        <v>98.725563434963234</v>
      </c>
      <c r="E75" s="2">
        <v>96.090049241002887</v>
      </c>
      <c r="F75" s="2">
        <f>C75*cambi_mensili!G75</f>
        <v>112.8294123806115</v>
      </c>
      <c r="G75" s="2">
        <f t="shared" si="1"/>
        <v>95.707364815176433</v>
      </c>
      <c r="H75" s="2">
        <f>B75*cambi_mensili!G75</f>
        <v>115.92404621808095</v>
      </c>
      <c r="I75" s="2">
        <f t="shared" si="1"/>
        <v>98.332382914650054</v>
      </c>
    </row>
    <row r="76" spans="1:9" x14ac:dyDescent="0.25">
      <c r="A76" t="s">
        <v>75</v>
      </c>
      <c r="B76" s="2">
        <v>89.103699883045806</v>
      </c>
      <c r="C76" s="2">
        <v>88.456531058908993</v>
      </c>
      <c r="D76" s="2">
        <v>100.72113778135905</v>
      </c>
      <c r="E76" s="2">
        <v>99.989590377724198</v>
      </c>
      <c r="F76" s="2">
        <f>C76*cambi_mensili!G76</f>
        <v>117.26682322479566</v>
      </c>
      <c r="G76" s="2">
        <f t="shared" si="1"/>
        <v>99.471391318004635</v>
      </c>
      <c r="H76" s="2">
        <f>B76*cambi_mensili!G76</f>
        <v>118.12477493495383</v>
      </c>
      <c r="I76" s="2">
        <f t="shared" si="1"/>
        <v>100.19914745521574</v>
      </c>
    </row>
    <row r="77" spans="1:9" x14ac:dyDescent="0.25">
      <c r="A77" t="s">
        <v>76</v>
      </c>
      <c r="B77" s="2">
        <v>89.5096846261401</v>
      </c>
      <c r="C77" s="2">
        <v>88.296836234480594</v>
      </c>
      <c r="D77" s="2">
        <v>99.068564295816984</v>
      </c>
      <c r="E77" s="2">
        <v>97.726193921347814</v>
      </c>
      <c r="F77" s="2">
        <f>C77*cambi_mensili!G77</f>
        <v>114.46801849438064</v>
      </c>
      <c r="G77" s="2">
        <f t="shared" si="1"/>
        <v>97.09730977553707</v>
      </c>
      <c r="H77" s="2">
        <f>B77*cambi_mensili!G77</f>
        <v>116.04035514932802</v>
      </c>
      <c r="I77" s="2">
        <f t="shared" si="1"/>
        <v>98.431041775662081</v>
      </c>
    </row>
    <row r="78" spans="1:9" x14ac:dyDescent="0.25">
      <c r="A78" t="s">
        <v>77</v>
      </c>
      <c r="B78" s="2">
        <v>88.452862140340798</v>
      </c>
      <c r="C78" s="2">
        <v>84.797763203471604</v>
      </c>
      <c r="D78" s="2">
        <v>97.243536197635123</v>
      </c>
      <c r="E78" s="2">
        <v>93.225184081347138</v>
      </c>
      <c r="F78" s="2">
        <f>C78*cambi_mensili!G78</f>
        <v>109.87246178273816</v>
      </c>
      <c r="G78" s="2">
        <f t="shared" si="1"/>
        <v>93.199136298870272</v>
      </c>
      <c r="H78" s="2">
        <f>B78*cambi_mensili!G78</f>
        <v>114.60837347523957</v>
      </c>
      <c r="I78" s="2">
        <f t="shared" si="1"/>
        <v>97.216365658868071</v>
      </c>
    </row>
    <row r="79" spans="1:9" x14ac:dyDescent="0.25">
      <c r="A79" t="s">
        <v>78</v>
      </c>
      <c r="B79" s="2">
        <v>95.451478733778899</v>
      </c>
      <c r="C79" s="2">
        <v>90.368397100074503</v>
      </c>
      <c r="D79" s="2">
        <v>100.36935351631556</v>
      </c>
      <c r="E79" s="2">
        <v>95.024380088837063</v>
      </c>
      <c r="F79" s="2">
        <f>C79*cambi_mensili!G79</f>
        <v>111.43327046410188</v>
      </c>
      <c r="G79" s="2">
        <f t="shared" si="1"/>
        <v>94.523089714226714</v>
      </c>
      <c r="H79" s="2">
        <f>B79*cambi_mensili!G79</f>
        <v>117.70121842662277</v>
      </c>
      <c r="I79" s="2">
        <f t="shared" si="1"/>
        <v>99.839866338640064</v>
      </c>
    </row>
    <row r="80" spans="1:9" x14ac:dyDescent="0.25">
      <c r="A80" t="s">
        <v>79</v>
      </c>
      <c r="B80" s="2">
        <v>97.5501466551964</v>
      </c>
      <c r="C80" s="2">
        <v>93.019539862215893</v>
      </c>
      <c r="D80" s="2">
        <v>100.57405582125945</v>
      </c>
      <c r="E80" s="2">
        <v>95.903006969718191</v>
      </c>
      <c r="F80" s="2">
        <f>C80*cambi_mensili!G80</f>
        <v>112.47922760139146</v>
      </c>
      <c r="G80" s="2">
        <f t="shared" si="1"/>
        <v>95.410321148012088</v>
      </c>
      <c r="H80" s="2">
        <f>B80*cambi_mensili!G80</f>
        <v>117.95763733546349</v>
      </c>
      <c r="I80" s="2">
        <f t="shared" si="1"/>
        <v>100.05737325936337</v>
      </c>
    </row>
    <row r="81" spans="1:9" x14ac:dyDescent="0.25">
      <c r="A81" t="s">
        <v>80</v>
      </c>
      <c r="B81" s="2">
        <v>100.847685518433</v>
      </c>
      <c r="C81" s="2">
        <v>99.181776519215404</v>
      </c>
      <c r="D81" s="2">
        <v>104.31734401955795</v>
      </c>
      <c r="E81" s="2">
        <v>102.59411952230376</v>
      </c>
      <c r="F81" s="2">
        <f>C81*cambi_mensili!G81</f>
        <v>119.9405223446872</v>
      </c>
      <c r="G81" s="2">
        <f t="shared" si="1"/>
        <v>101.73935223062787</v>
      </c>
      <c r="H81" s="2">
        <f>B81*cambi_mensili!G81</f>
        <v>121.95510609744103</v>
      </c>
      <c r="I81" s="2">
        <f t="shared" si="1"/>
        <v>103.44821960933162</v>
      </c>
    </row>
    <row r="82" spans="1:9" x14ac:dyDescent="0.25">
      <c r="A82" t="s">
        <v>81</v>
      </c>
      <c r="B82" s="2">
        <v>98.615453487298794</v>
      </c>
      <c r="C82" s="2">
        <v>98.265024393180795</v>
      </c>
      <c r="D82" s="2">
        <v>103.28483327345492</v>
      </c>
      <c r="E82" s="2">
        <v>102.91781158182116</v>
      </c>
      <c r="F82" s="2">
        <f>C82*cambi_mensili!G82</f>
        <v>119.86367675480193</v>
      </c>
      <c r="G82" s="2">
        <f t="shared" si="1"/>
        <v>101.67416808448718</v>
      </c>
      <c r="H82" s="2">
        <f>B82*cambi_mensili!G82</f>
        <v>120.29113016380707</v>
      </c>
      <c r="I82" s="2">
        <f t="shared" si="1"/>
        <v>102.03675474069647</v>
      </c>
    </row>
    <row r="83" spans="1:9" x14ac:dyDescent="0.25">
      <c r="A83" t="s">
        <v>82</v>
      </c>
      <c r="B83" s="2">
        <v>101.421240499864</v>
      </c>
      <c r="C83" s="2">
        <v>102.49886344258699</v>
      </c>
      <c r="D83" s="2">
        <v>104.13329240678001</v>
      </c>
      <c r="E83" s="2">
        <v>105.23973149632104</v>
      </c>
      <c r="F83" s="2">
        <f>C83*cambi_mensili!G83</f>
        <v>123.42913135756325</v>
      </c>
      <c r="G83" s="2">
        <f t="shared" si="1"/>
        <v>104.69855912932671</v>
      </c>
      <c r="H83" s="2">
        <f>B83*cambi_mensili!G83</f>
        <v>122.13145780993622</v>
      </c>
      <c r="I83" s="2">
        <f t="shared" si="1"/>
        <v>103.59780966149481</v>
      </c>
    </row>
    <row r="84" spans="1:9" x14ac:dyDescent="0.25">
      <c r="A84" t="s">
        <v>83</v>
      </c>
      <c r="B84" s="2">
        <v>100.383047778784</v>
      </c>
      <c r="C84" s="2">
        <v>99.987992522219201</v>
      </c>
      <c r="D84" s="2">
        <v>102.39199103856819</v>
      </c>
      <c r="E84" s="2">
        <v>101.98902963039227</v>
      </c>
      <c r="F84" s="2">
        <f>C84*cambi_mensili!G84</f>
        <v>120.21556340946414</v>
      </c>
      <c r="G84" s="2">
        <f t="shared" si="1"/>
        <v>101.97265536471637</v>
      </c>
      <c r="H84" s="2">
        <f>B84*cambi_mensili!G84</f>
        <v>120.690538344432</v>
      </c>
      <c r="I84" s="2">
        <f t="shared" si="1"/>
        <v>102.37555207772668</v>
      </c>
    </row>
    <row r="85" spans="1:9" x14ac:dyDescent="0.25">
      <c r="A85" t="s">
        <v>84</v>
      </c>
      <c r="B85" s="2">
        <v>106.024720863803</v>
      </c>
      <c r="C85" s="2">
        <v>105.154702234716</v>
      </c>
      <c r="D85" s="2">
        <v>106.44909062157193</v>
      </c>
      <c r="E85" s="2">
        <v>105.57558969522528</v>
      </c>
      <c r="F85" s="2">
        <f>C85*cambi_mensili!G85</f>
        <v>123.75656906003726</v>
      </c>
      <c r="G85" s="2">
        <f t="shared" si="1"/>
        <v>104.97630762578443</v>
      </c>
      <c r="H85" s="2">
        <f>B85*cambi_mensili!G85</f>
        <v>124.78049398460975</v>
      </c>
      <c r="I85" s="2">
        <f t="shared" si="1"/>
        <v>105.84485027110844</v>
      </c>
    </row>
    <row r="86" spans="1:9" x14ac:dyDescent="0.25">
      <c r="A86" t="s">
        <v>85</v>
      </c>
      <c r="B86" s="2">
        <v>105.988103792462</v>
      </c>
      <c r="C86" s="2">
        <v>109.423571057101</v>
      </c>
      <c r="D86" s="2">
        <v>106.46648314106824</v>
      </c>
      <c r="E86" s="2">
        <v>109.91745645339957</v>
      </c>
      <c r="F86" s="2">
        <f>C86*cambi_mensili!G86</f>
        <v>129.08698677606205</v>
      </c>
      <c r="G86" s="2">
        <f t="shared" si="1"/>
        <v>109.49782574948006</v>
      </c>
      <c r="H86" s="2">
        <f>B86*cambi_mensili!G86</f>
        <v>125.03416604396742</v>
      </c>
      <c r="I86" s="2">
        <f t="shared" si="1"/>
        <v>106.06002718124303</v>
      </c>
    </row>
    <row r="87" spans="1:9" x14ac:dyDescent="0.25">
      <c r="A87" t="s">
        <v>86</v>
      </c>
      <c r="B87" s="2">
        <v>105.733683209232</v>
      </c>
      <c r="C87" s="2">
        <v>115.26972909380299</v>
      </c>
      <c r="D87" s="2">
        <v>109.33992890864018</v>
      </c>
      <c r="E87" s="2">
        <v>119.20121953468666</v>
      </c>
      <c r="F87" s="2">
        <f>C87*cambi_mensili!G87</f>
        <v>139.68385771587046</v>
      </c>
      <c r="G87" s="2">
        <f t="shared" si="1"/>
        <v>118.486604220774</v>
      </c>
      <c r="H87" s="2">
        <f>B87*cambi_mensili!G87</f>
        <v>128.12807731294734</v>
      </c>
      <c r="I87" s="2">
        <f t="shared" si="1"/>
        <v>108.68443236317529</v>
      </c>
    </row>
    <row r="88" spans="1:9" x14ac:dyDescent="0.25">
      <c r="A88" t="s">
        <v>87</v>
      </c>
      <c r="B88" s="2">
        <v>107.727326905609</v>
      </c>
      <c r="C88" s="2">
        <v>117.99887221179</v>
      </c>
      <c r="D88" s="2">
        <v>109.37867192098214</v>
      </c>
      <c r="E88" s="2">
        <v>119.80766906068328</v>
      </c>
      <c r="F88" s="2">
        <f>C88*cambi_mensili!G88</f>
        <v>140.12366075150064</v>
      </c>
      <c r="G88" s="2">
        <f t="shared" si="1"/>
        <v>118.85966642760255</v>
      </c>
      <c r="H88" s="2">
        <f>B88*cambi_mensili!G88</f>
        <v>127.92620070041069</v>
      </c>
      <c r="I88" s="2">
        <f t="shared" si="1"/>
        <v>108.51319085623096</v>
      </c>
    </row>
    <row r="89" spans="1:9" x14ac:dyDescent="0.25">
      <c r="A89" t="s">
        <v>88</v>
      </c>
      <c r="B89" s="2">
        <v>107.45113361745101</v>
      </c>
      <c r="C89" s="2">
        <v>121.37739846251201</v>
      </c>
      <c r="D89" s="2">
        <v>110.73620553302904</v>
      </c>
      <c r="E89" s="2">
        <v>125.08823397863225</v>
      </c>
      <c r="F89" s="2">
        <f>C89*cambi_mensili!G89</f>
        <v>146.91520309902452</v>
      </c>
      <c r="G89" s="2">
        <f t="shared" si="1"/>
        <v>124.62058113412886</v>
      </c>
      <c r="H89" s="2">
        <f>B89*cambi_mensili!G89</f>
        <v>130.05885213056268</v>
      </c>
      <c r="I89" s="2">
        <f t="shared" si="1"/>
        <v>110.32220894949756</v>
      </c>
    </row>
    <row r="90" spans="1:9" x14ac:dyDescent="0.25">
      <c r="A90" t="s">
        <v>89</v>
      </c>
      <c r="B90" s="2">
        <v>104.55148938173301</v>
      </c>
      <c r="C90" s="2">
        <v>122.33152180014901</v>
      </c>
      <c r="D90" s="2">
        <v>112.15523406404162</v>
      </c>
      <c r="E90" s="2">
        <v>131.22835974925172</v>
      </c>
      <c r="F90" s="2">
        <f>C90*cambi_mensili!G90</f>
        <v>153.36702888084682</v>
      </c>
      <c r="G90" s="2">
        <f t="shared" si="1"/>
        <v>130.09333181851457</v>
      </c>
      <c r="H90" s="2">
        <f>B90*cambi_mensili!G90</f>
        <v>131.07620223787868</v>
      </c>
      <c r="I90" s="2">
        <f t="shared" si="1"/>
        <v>111.18517451681964</v>
      </c>
    </row>
    <row r="91" spans="1:9" x14ac:dyDescent="0.25">
      <c r="A91" t="s">
        <v>90</v>
      </c>
      <c r="B91" s="2">
        <v>99.434375105566602</v>
      </c>
      <c r="C91" s="2">
        <v>115.11195704446899</v>
      </c>
      <c r="D91" s="2">
        <v>108.76600647591685</v>
      </c>
      <c r="E91" s="2">
        <v>125.91488458656042</v>
      </c>
      <c r="F91" s="2">
        <f>C91*cambi_mensili!G91</f>
        <v>148.12606632482269</v>
      </c>
      <c r="G91" s="2">
        <f t="shared" si="1"/>
        <v>125.6476938882201</v>
      </c>
      <c r="H91" s="2">
        <f>B91*cambi_mensili!G91</f>
        <v>127.9521538858431</v>
      </c>
      <c r="I91" s="2">
        <f t="shared" si="1"/>
        <v>108.53520560339562</v>
      </c>
    </row>
    <row r="92" spans="1:9" x14ac:dyDescent="0.25">
      <c r="A92" t="s">
        <v>91</v>
      </c>
      <c r="B92" s="2">
        <v>99.959485884989306</v>
      </c>
      <c r="C92" s="2">
        <v>114.48289265923199</v>
      </c>
      <c r="D92" s="2">
        <v>108.84666521340587</v>
      </c>
      <c r="E92" s="2">
        <v>124.661316328488</v>
      </c>
      <c r="F92" s="2">
        <f>C92*cambi_mensili!G92</f>
        <v>145.54210143768165</v>
      </c>
      <c r="G92" s="2">
        <f t="shared" si="1"/>
        <v>123.45584989200242</v>
      </c>
      <c r="H92" s="2">
        <f>B92*cambi_mensili!G92</f>
        <v>127.07849440558691</v>
      </c>
      <c r="I92" s="2">
        <f t="shared" si="1"/>
        <v>107.79412537584774</v>
      </c>
    </row>
    <row r="93" spans="1:9" x14ac:dyDescent="0.25">
      <c r="A93" t="s">
        <v>92</v>
      </c>
      <c r="B93" s="2">
        <v>100.459128412474</v>
      </c>
      <c r="C93" s="2">
        <v>114.30721734599901</v>
      </c>
      <c r="D93" s="2">
        <v>109.17685052039998</v>
      </c>
      <c r="E93" s="2">
        <v>124.22665992428965</v>
      </c>
      <c r="F93" s="2">
        <f>C93*cambi_mensili!G93</f>
        <v>145.93602438563693</v>
      </c>
      <c r="G93" s="2">
        <f t="shared" si="1"/>
        <v>123.78999438937733</v>
      </c>
      <c r="H93" s="2">
        <f>B93*cambi_mensili!G93</f>
        <v>128.25616924420555</v>
      </c>
      <c r="I93" s="2">
        <f t="shared" si="1"/>
        <v>108.79308613470656</v>
      </c>
    </row>
    <row r="94" spans="1:9" x14ac:dyDescent="0.25">
      <c r="A94" t="s">
        <v>93</v>
      </c>
      <c r="B94" s="2">
        <v>102.498521964281</v>
      </c>
      <c r="C94" s="2">
        <v>118.108446315442</v>
      </c>
      <c r="D94" s="2">
        <v>111.73364533990073</v>
      </c>
      <c r="E94" s="2">
        <v>128.7500248721166</v>
      </c>
      <c r="F94" s="2">
        <f>C94*cambi_mensili!G94</f>
        <v>151.7811643599745</v>
      </c>
      <c r="G94" s="2">
        <f t="shared" si="1"/>
        <v>128.74812482820806</v>
      </c>
      <c r="H94" s="2">
        <f>B94*cambi_mensili!G94</f>
        <v>131.72085057629749</v>
      </c>
      <c r="I94" s="2">
        <f t="shared" si="1"/>
        <v>111.73199641725124</v>
      </c>
    </row>
    <row r="95" spans="1:9" x14ac:dyDescent="0.25">
      <c r="A95" t="s">
        <v>94</v>
      </c>
      <c r="B95" s="2">
        <v>106.17370264381999</v>
      </c>
      <c r="C95" s="2">
        <v>121.146273688584</v>
      </c>
      <c r="D95" s="2">
        <v>114.53739648631904</v>
      </c>
      <c r="E95" s="2">
        <v>130.68941213116</v>
      </c>
      <c r="F95" s="2">
        <f>C95*cambi_mensili!G95</f>
        <v>153.37118248974735</v>
      </c>
      <c r="G95" s="2">
        <f t="shared" si="1"/>
        <v>130.0968551104821</v>
      </c>
      <c r="H95" s="2">
        <f>B95*cambi_mensili!G95</f>
        <v>134.4159075470761</v>
      </c>
      <c r="I95" s="2">
        <f t="shared" si="1"/>
        <v>114.01807409201467</v>
      </c>
    </row>
    <row r="96" spans="1:9" x14ac:dyDescent="0.25">
      <c r="A96" t="s">
        <v>95</v>
      </c>
      <c r="B96" s="2">
        <v>108.943644878288</v>
      </c>
      <c r="C96" s="2">
        <v>126.257823773309</v>
      </c>
      <c r="D96" s="2">
        <v>118.41619854409475</v>
      </c>
      <c r="E96" s="2">
        <v>137.23582999622138</v>
      </c>
      <c r="F96" s="2">
        <f>C96*cambi_mensili!G96</f>
        <v>160.29693306259313</v>
      </c>
      <c r="G96" s="2">
        <f t="shared" si="1"/>
        <v>135.97161172499204</v>
      </c>
      <c r="H96" s="2">
        <f>B96*cambi_mensili!G96</f>
        <v>138.31485153747445</v>
      </c>
      <c r="I96" s="2">
        <f t="shared" si="1"/>
        <v>117.3253469653698</v>
      </c>
    </row>
    <row r="97" spans="1:9" x14ac:dyDescent="0.25">
      <c r="A97" t="s">
        <v>96</v>
      </c>
      <c r="B97" s="2">
        <v>106.903446584386</v>
      </c>
      <c r="C97" s="2">
        <v>127.159043487939</v>
      </c>
      <c r="D97" s="2">
        <v>120.67776335527718</v>
      </c>
      <c r="E97" s="2">
        <v>143.54325747961545</v>
      </c>
      <c r="F97" s="2">
        <f>C97*cambi_mensili!G97</f>
        <v>167.8499374040795</v>
      </c>
      <c r="G97" s="2">
        <f t="shared" si="1"/>
        <v>142.37843532452243</v>
      </c>
      <c r="H97" s="2">
        <f>B97*cambi_mensili!G97</f>
        <v>141.11254949138953</v>
      </c>
      <c r="I97" s="2">
        <f t="shared" si="1"/>
        <v>119.69848968647851</v>
      </c>
    </row>
    <row r="98" spans="1:9" x14ac:dyDescent="0.25">
      <c r="A98" t="s">
        <v>97</v>
      </c>
      <c r="B98" s="2">
        <v>108.72035975839999</v>
      </c>
      <c r="C98" s="2">
        <v>133.10748361472699</v>
      </c>
      <c r="D98" s="2">
        <v>122.08993178234131</v>
      </c>
      <c r="E98" s="2">
        <v>149.47599171263386</v>
      </c>
      <c r="F98" s="2">
        <f>C98*cambi_mensili!G98</f>
        <v>175.30255592059544</v>
      </c>
      <c r="G98" s="2">
        <f t="shared" si="1"/>
        <v>148.70010681193946</v>
      </c>
      <c r="H98" s="2">
        <f>B98*cambi_mensili!G98</f>
        <v>143.18471380181279</v>
      </c>
      <c r="I98" s="2">
        <f t="shared" si="1"/>
        <v>121.45619967920331</v>
      </c>
    </row>
    <row r="99" spans="1:9" x14ac:dyDescent="0.25">
      <c r="A99" t="s">
        <v>98</v>
      </c>
      <c r="B99" s="2">
        <v>112.291841921795</v>
      </c>
      <c r="C99" s="2">
        <v>136.97123596879399</v>
      </c>
      <c r="D99" s="2">
        <v>124.2645382033442</v>
      </c>
      <c r="E99" s="2">
        <v>151.57528003376657</v>
      </c>
      <c r="F99" s="2">
        <f>C99*cambi_mensili!G99</f>
        <v>177.43253907397576</v>
      </c>
      <c r="G99" s="2">
        <f t="shared" si="1"/>
        <v>150.50686154379147</v>
      </c>
      <c r="H99" s="2">
        <f>B99*cambi_mensili!G99</f>
        <v>145.46285202549325</v>
      </c>
      <c r="I99" s="2">
        <f t="shared" si="1"/>
        <v>123.38862670751824</v>
      </c>
    </row>
    <row r="100" spans="1:9" x14ac:dyDescent="0.25">
      <c r="A100" t="s">
        <v>99</v>
      </c>
      <c r="B100" s="2">
        <v>108.36947493588001</v>
      </c>
      <c r="C100" s="2">
        <v>135.96644258895799</v>
      </c>
      <c r="D100" s="2">
        <v>121.90816088273483</v>
      </c>
      <c r="E100" s="2">
        <v>152.95283997265102</v>
      </c>
      <c r="F100" s="2">
        <f>C100*cambi_mensili!G100</f>
        <v>179.6252673042724</v>
      </c>
      <c r="G100" s="2">
        <f t="shared" si="1"/>
        <v>152.36683968468267</v>
      </c>
      <c r="H100" s="2">
        <f>B100*cambi_mensili!G100</f>
        <v>143.16691333779107</v>
      </c>
      <c r="I100" s="2">
        <f t="shared" si="1"/>
        <v>121.44110046466288</v>
      </c>
    </row>
    <row r="101" spans="1:9" x14ac:dyDescent="0.25">
      <c r="A101" t="s">
        <v>100</v>
      </c>
      <c r="B101" s="2">
        <v>108.662663812502</v>
      </c>
      <c r="C101" s="2">
        <v>140.838284145568</v>
      </c>
      <c r="D101" s="2">
        <v>123.18186496403104</v>
      </c>
      <c r="E101" s="2">
        <v>159.65670167372616</v>
      </c>
      <c r="F101" s="2">
        <f>C101*cambi_mensili!G101</f>
        <v>187.56842682506746</v>
      </c>
      <c r="G101" s="2">
        <f t="shared" si="1"/>
        <v>159.10461177798581</v>
      </c>
      <c r="H101" s="2">
        <f>B101*cambi_mensili!G101</f>
        <v>144.71693566549018</v>
      </c>
      <c r="I101" s="2">
        <f t="shared" si="1"/>
        <v>122.75590437313613</v>
      </c>
    </row>
    <row r="102" spans="1:9" x14ac:dyDescent="0.25">
      <c r="A102" t="s">
        <v>101</v>
      </c>
      <c r="B102" s="2">
        <v>110.499895756641</v>
      </c>
      <c r="C102" s="2">
        <v>150.364430634949</v>
      </c>
      <c r="D102" s="2">
        <v>128.42642770609004</v>
      </c>
      <c r="E102" s="2">
        <v>174.75823437006358</v>
      </c>
      <c r="F102" s="2">
        <f>C102*cambi_mensili!G102</f>
        <v>204.57080787884811</v>
      </c>
      <c r="G102" s="2">
        <f t="shared" si="1"/>
        <v>173.52685374403944</v>
      </c>
      <c r="H102" s="2">
        <f>B102*cambi_mensili!G102</f>
        <v>150.33510817691007</v>
      </c>
      <c r="I102" s="2">
        <f t="shared" si="1"/>
        <v>127.52151003215715</v>
      </c>
    </row>
    <row r="103" spans="1:9" x14ac:dyDescent="0.25">
      <c r="A103" t="s">
        <v>102</v>
      </c>
      <c r="B103" s="2">
        <v>115.91722019389999</v>
      </c>
      <c r="C103" s="2">
        <v>158.86493640938801</v>
      </c>
      <c r="D103" s="2">
        <v>132.83713634568696</v>
      </c>
      <c r="E103" s="2">
        <v>182.05373785760554</v>
      </c>
      <c r="F103" s="2">
        <f>C103*cambi_mensili!G103</f>
        <v>213.72099895154969</v>
      </c>
      <c r="G103" s="2">
        <f t="shared" si="1"/>
        <v>181.28848838031189</v>
      </c>
      <c r="H103" s="2">
        <f>B103*cambi_mensili!G103</f>
        <v>155.94343632685366</v>
      </c>
      <c r="I103" s="2">
        <f t="shared" si="1"/>
        <v>132.27876522763054</v>
      </c>
    </row>
    <row r="104" spans="1:9" x14ac:dyDescent="0.25">
      <c r="A104" t="s">
        <v>103</v>
      </c>
      <c r="B104" s="2">
        <v>113.52374405491901</v>
      </c>
      <c r="C104" s="2">
        <v>161.262735732946</v>
      </c>
      <c r="D104" s="2">
        <v>130.56801578315742</v>
      </c>
      <c r="E104" s="2">
        <v>185.47446263072663</v>
      </c>
      <c r="F104" s="2">
        <f>C104*cambi_mensili!G104</f>
        <v>217.78532460734357</v>
      </c>
      <c r="G104" s="2">
        <f t="shared" si="1"/>
        <v>184.73604598129069</v>
      </c>
      <c r="H104" s="2">
        <f>B104*cambi_mensili!G104</f>
        <v>153.31381634616812</v>
      </c>
      <c r="I104" s="2">
        <f t="shared" si="1"/>
        <v>130.04819437286295</v>
      </c>
    </row>
    <row r="105" spans="1:9" x14ac:dyDescent="0.25">
      <c r="A105" t="s">
        <v>104</v>
      </c>
      <c r="B105" s="2">
        <v>108.505983279638</v>
      </c>
      <c r="C105" s="2">
        <v>153.30513540852999</v>
      </c>
      <c r="D105" s="2">
        <v>126.48789883954296</v>
      </c>
      <c r="E105" s="2">
        <v>178.71129197697832</v>
      </c>
      <c r="F105" s="2">
        <f>C105*cambi_mensili!G105</f>
        <v>210.13534910447206</v>
      </c>
      <c r="G105" s="2">
        <f t="shared" si="1"/>
        <v>178.24696675245741</v>
      </c>
      <c r="H105" s="2">
        <f>B105*cambi_mensili!G105</f>
        <v>148.72915128139982</v>
      </c>
      <c r="I105" s="2">
        <f t="shared" si="1"/>
        <v>126.15925971787246</v>
      </c>
    </row>
    <row r="106" spans="1:9" x14ac:dyDescent="0.25">
      <c r="A106" t="s">
        <v>105</v>
      </c>
      <c r="B106" s="2">
        <v>110.537049293175</v>
      </c>
      <c r="C106" s="2">
        <v>154.18994949338</v>
      </c>
      <c r="D106" s="2">
        <v>128.32840745064601</v>
      </c>
      <c r="E106" s="2">
        <v>179.00740783210662</v>
      </c>
      <c r="F106" s="2">
        <f>C106*cambi_mensili!G106</f>
        <v>211.31732578067729</v>
      </c>
      <c r="G106" s="2">
        <f t="shared" si="1"/>
        <v>179.24957653802466</v>
      </c>
      <c r="H106" s="2">
        <f>B106*cambi_mensili!G106</f>
        <v>151.49102605629633</v>
      </c>
      <c r="I106" s="2">
        <f t="shared" si="1"/>
        <v>128.50201548587356</v>
      </c>
    </row>
    <row r="107" spans="1:9" x14ac:dyDescent="0.25">
      <c r="A107" t="s">
        <v>106</v>
      </c>
      <c r="B107" s="2">
        <v>109.93140210416701</v>
      </c>
      <c r="C107" s="2">
        <v>158.790268547967</v>
      </c>
      <c r="D107" s="2">
        <v>133.13940259948174</v>
      </c>
      <c r="E107" s="2">
        <v>192.31303420523068</v>
      </c>
      <c r="F107" s="2">
        <f>C107*cambi_mensili!G107</f>
        <v>225.1487217741624</v>
      </c>
      <c r="G107" s="2">
        <f t="shared" si="1"/>
        <v>190.98203560451472</v>
      </c>
      <c r="H107" s="2">
        <f>B107*cambi_mensili!G107</f>
        <v>155.8717350434984</v>
      </c>
      <c r="I107" s="2">
        <f t="shared" si="1"/>
        <v>132.2179447311039</v>
      </c>
    </row>
    <row r="108" spans="1:9" x14ac:dyDescent="0.25">
      <c r="A108" t="s">
        <v>107</v>
      </c>
      <c r="B108" s="2">
        <v>109.849565814199</v>
      </c>
      <c r="C108" s="2">
        <v>163.35500256167899</v>
      </c>
      <c r="D108" s="2">
        <v>135.34158768719885</v>
      </c>
      <c r="E108" s="2">
        <v>201.2636576164449</v>
      </c>
      <c r="F108" s="2">
        <f>C108*cambi_mensili!G108</f>
        <v>235.99897220085765</v>
      </c>
      <c r="G108" s="2">
        <f t="shared" si="1"/>
        <v>200.18574281182259</v>
      </c>
      <c r="H108" s="2">
        <f>B108*cambi_mensili!G108</f>
        <v>158.6996677317733</v>
      </c>
      <c r="I108" s="2">
        <f t="shared" si="1"/>
        <v>134.61673401626373</v>
      </c>
    </row>
    <row r="109" spans="1:9" x14ac:dyDescent="0.25">
      <c r="A109" t="s">
        <v>108</v>
      </c>
      <c r="B109" s="2">
        <v>103.628374944618</v>
      </c>
      <c r="C109" s="2">
        <v>159.00665025742001</v>
      </c>
      <c r="D109" s="2">
        <v>129.53877808171885</v>
      </c>
      <c r="E109" s="2">
        <v>198.76339074332952</v>
      </c>
      <c r="F109" s="2">
        <f>C109*cambi_mensili!G109</f>
        <v>234.70971644497766</v>
      </c>
      <c r="G109" s="2">
        <f t="shared" si="1"/>
        <v>199.0921337220949</v>
      </c>
      <c r="H109" s="2">
        <f>B109*cambi_mensili!G109</f>
        <v>152.96584425575062</v>
      </c>
      <c r="I109" s="2">
        <f t="shared" si="1"/>
        <v>129.75302761536233</v>
      </c>
    </row>
    <row r="110" spans="1:9" x14ac:dyDescent="0.25">
      <c r="A110" t="s">
        <v>109</v>
      </c>
      <c r="B110" s="2">
        <v>103.393110203631</v>
      </c>
      <c r="C110" s="2">
        <v>162.31793633421</v>
      </c>
      <c r="D110" s="2">
        <v>128.73399767785389</v>
      </c>
      <c r="E110" s="2">
        <v>202.10086337443673</v>
      </c>
      <c r="F110" s="2">
        <f>C110*cambi_mensili!G110</f>
        <v>238.94823407759054</v>
      </c>
      <c r="G110" s="2">
        <f t="shared" si="1"/>
        <v>202.6874493829761</v>
      </c>
      <c r="H110" s="2">
        <f>B110*cambi_mensili!G110</f>
        <v>152.20499753076518</v>
      </c>
      <c r="I110" s="2">
        <f t="shared" si="1"/>
        <v>129.10764062326336</v>
      </c>
    </row>
    <row r="111" spans="1:9" x14ac:dyDescent="0.25">
      <c r="A111" t="s">
        <v>110</v>
      </c>
      <c r="B111" s="2">
        <v>95.866365150721705</v>
      </c>
      <c r="C111" s="2">
        <v>138.10838813212999</v>
      </c>
      <c r="D111" s="2">
        <v>120.87693441955176</v>
      </c>
      <c r="E111" s="2">
        <v>174.13947580875711</v>
      </c>
      <c r="F111" s="2">
        <f>C111*cambi_mensili!G111</f>
        <v>205.36717315247731</v>
      </c>
      <c r="G111" s="2">
        <f t="shared" si="1"/>
        <v>174.20236928702798</v>
      </c>
      <c r="H111" s="2">
        <f>B111*cambi_mensili!G111</f>
        <v>142.55328497912319</v>
      </c>
      <c r="I111" s="2">
        <f t="shared" si="1"/>
        <v>120.92059121140318</v>
      </c>
    </row>
    <row r="112" spans="1:9" x14ac:dyDescent="0.25">
      <c r="A112" t="s">
        <v>111</v>
      </c>
      <c r="B112" s="2">
        <v>90.530353511289206</v>
      </c>
      <c r="C112" s="2">
        <v>136.46982532352999</v>
      </c>
      <c r="D112" s="2">
        <v>117.03992307046053</v>
      </c>
      <c r="E112" s="2">
        <v>176.4316302522052</v>
      </c>
      <c r="F112" s="2">
        <f>C112*cambi_mensili!G112</f>
        <v>206.98378406819793</v>
      </c>
      <c r="G112" s="2">
        <f t="shared" si="1"/>
        <v>175.57365685655947</v>
      </c>
      <c r="H112" s="2">
        <f>B112*cambi_mensili!G112</f>
        <v>137.30738717057233</v>
      </c>
      <c r="I112" s="2">
        <f t="shared" si="1"/>
        <v>116.47076696121157</v>
      </c>
    </row>
    <row r="113" spans="1:9" x14ac:dyDescent="0.25">
      <c r="A113" t="s">
        <v>112</v>
      </c>
      <c r="B113" s="2">
        <v>86.371612380335407</v>
      </c>
      <c r="C113" s="2">
        <v>132.17415124067301</v>
      </c>
      <c r="D113" s="2">
        <v>116.55110785374568</v>
      </c>
      <c r="E113" s="2">
        <v>178.35771884045889</v>
      </c>
      <c r="F113" s="2">
        <f>C113*cambi_mensili!G113</f>
        <v>208.99376794175217</v>
      </c>
      <c r="G113" s="2">
        <f t="shared" si="1"/>
        <v>177.27862239524316</v>
      </c>
      <c r="H113" s="2">
        <f>B113*cambi_mensili!G113</f>
        <v>136.57079349578635</v>
      </c>
      <c r="I113" s="2">
        <f t="shared" si="1"/>
        <v>115.84595257934205</v>
      </c>
    </row>
    <row r="114" spans="1:9" x14ac:dyDescent="0.25">
      <c r="A114" t="s">
        <v>113</v>
      </c>
      <c r="B114" s="2">
        <v>92.226196376023495</v>
      </c>
      <c r="C114" s="2">
        <v>140.41409123392501</v>
      </c>
      <c r="D114" s="2">
        <v>122.27972334497026</v>
      </c>
      <c r="E114" s="2">
        <v>186.17049064688047</v>
      </c>
      <c r="F114" s="2">
        <f>C114*cambi_mensili!G114</f>
        <v>218.20349777751946</v>
      </c>
      <c r="G114" s="2">
        <f t="shared" si="1"/>
        <v>185.09076069006656</v>
      </c>
      <c r="H114" s="2">
        <f>B114*cambi_mensili!G114</f>
        <v>143.31950916834052</v>
      </c>
      <c r="I114" s="2">
        <f t="shared" si="1"/>
        <v>121.57053962875605</v>
      </c>
    </row>
    <row r="115" spans="1:9" x14ac:dyDescent="0.25">
      <c r="A115" t="s">
        <v>114</v>
      </c>
      <c r="B115" s="2">
        <v>93.810959848397104</v>
      </c>
      <c r="C115" s="2">
        <v>142.884631693014</v>
      </c>
      <c r="D115" s="2">
        <v>124.15322303802603</v>
      </c>
      <c r="E115" s="2">
        <v>189.09930754313777</v>
      </c>
      <c r="F115" s="2">
        <f>C115*cambi_mensili!G115</f>
        <v>221.5854868295261</v>
      </c>
      <c r="G115" s="2">
        <f t="shared" si="1"/>
        <v>187.9595273810553</v>
      </c>
      <c r="H115" s="2">
        <f>B115*cambi_mensili!G115</f>
        <v>145.48203653289423</v>
      </c>
      <c r="I115" s="2">
        <f t="shared" si="1"/>
        <v>123.40489993459516</v>
      </c>
    </row>
    <row r="116" spans="1:9" x14ac:dyDescent="0.25">
      <c r="A116" t="s">
        <v>115</v>
      </c>
      <c r="B116" s="2">
        <v>84.944128330420398</v>
      </c>
      <c r="C116" s="2">
        <v>129.72639096731299</v>
      </c>
      <c r="D116" s="2">
        <v>113.97378870853237</v>
      </c>
      <c r="E116" s="2">
        <v>174.06039198513963</v>
      </c>
      <c r="F116" s="2">
        <f>C116*cambi_mensili!G116</f>
        <v>204.50068272087222</v>
      </c>
      <c r="G116" s="2">
        <f t="shared" si="1"/>
        <v>173.46737019329223</v>
      </c>
      <c r="H116" s="2">
        <f>B116*cambi_mensili!G116</f>
        <v>133.90592390007473</v>
      </c>
      <c r="I116" s="2">
        <f t="shared" si="1"/>
        <v>113.58548129618688</v>
      </c>
    </row>
    <row r="117" spans="1:9" x14ac:dyDescent="0.25">
      <c r="A117" t="s">
        <v>116</v>
      </c>
      <c r="B117" s="2">
        <v>84.760569008680804</v>
      </c>
      <c r="C117" s="2">
        <v>129.625514676027</v>
      </c>
      <c r="D117" s="2">
        <v>112.62310223188771</v>
      </c>
      <c r="E117" s="2">
        <v>172.23607347095762</v>
      </c>
      <c r="F117" s="2">
        <f>C117*cambi_mensili!G117</f>
        <v>202.35839096074574</v>
      </c>
      <c r="G117" s="2">
        <f t="shared" si="1"/>
        <v>171.65017470586625</v>
      </c>
      <c r="H117" s="2">
        <f>B117*cambi_mensili!G117</f>
        <v>132.31972427945161</v>
      </c>
      <c r="I117" s="2">
        <f t="shared" si="1"/>
        <v>112.23999005806395</v>
      </c>
    </row>
    <row r="118" spans="1:9" x14ac:dyDescent="0.25">
      <c r="A118" t="s">
        <v>117</v>
      </c>
      <c r="B118" s="2">
        <v>90.999204409441106</v>
      </c>
      <c r="C118" s="2">
        <v>128.98204147572</v>
      </c>
      <c r="D118" s="2">
        <v>114.09289222209927</v>
      </c>
      <c r="E118" s="2">
        <v>161.71497599542647</v>
      </c>
      <c r="F118" s="2">
        <f>C118*cambi_mensili!G118</f>
        <v>190.0550381144734</v>
      </c>
      <c r="G118" s="2">
        <f t="shared" si="1"/>
        <v>161.21387574389126</v>
      </c>
      <c r="H118" s="2">
        <f>B118*cambi_mensili!G118</f>
        <v>134.08732769731148</v>
      </c>
      <c r="I118" s="2">
        <f t="shared" si="1"/>
        <v>113.73935677098268</v>
      </c>
    </row>
    <row r="119" spans="1:9" x14ac:dyDescent="0.25">
      <c r="A119" t="s">
        <v>118</v>
      </c>
      <c r="B119" s="2">
        <v>86.581888464516894</v>
      </c>
      <c r="C119" s="2">
        <v>115.593102422135</v>
      </c>
      <c r="D119" s="2">
        <v>103.57015084665449</v>
      </c>
      <c r="E119" s="2">
        <v>138.2736651626592</v>
      </c>
      <c r="F119" s="2">
        <f>C119*cambi_mensili!G119</f>
        <v>165.33281439437968</v>
      </c>
      <c r="G119" s="2">
        <f t="shared" si="1"/>
        <v>140.24328984169964</v>
      </c>
      <c r="H119" s="2">
        <f>B119*cambi_mensili!G119</f>
        <v>123.83807507079851</v>
      </c>
      <c r="I119" s="2">
        <f t="shared" si="1"/>
        <v>105.04544496632326</v>
      </c>
    </row>
    <row r="120" spans="1:9" x14ac:dyDescent="0.25">
      <c r="A120" t="s">
        <v>119</v>
      </c>
      <c r="B120" s="2">
        <v>79.465050774089605</v>
      </c>
      <c r="C120" s="2">
        <v>98.634815447471894</v>
      </c>
      <c r="D120" s="2">
        <v>85.812780612377864</v>
      </c>
      <c r="E120" s="2">
        <v>106.51384094372295</v>
      </c>
      <c r="F120" s="2">
        <f>C120*cambi_mensili!G120</f>
        <v>125.8284340663399</v>
      </c>
      <c r="G120" s="2">
        <f t="shared" si="1"/>
        <v>106.73376373427763</v>
      </c>
      <c r="H120" s="2">
        <f>B120*cambi_mensili!G120</f>
        <v>101.37356527250611</v>
      </c>
      <c r="I120" s="2">
        <f t="shared" si="1"/>
        <v>85.989961211727973</v>
      </c>
    </row>
    <row r="121" spans="1:9" x14ac:dyDescent="0.25">
      <c r="A121" t="s">
        <v>120</v>
      </c>
      <c r="B121" s="2">
        <v>73.481477603571804</v>
      </c>
      <c r="C121" s="2">
        <v>89.745942554532505</v>
      </c>
      <c r="D121" s="2">
        <v>79.404425745090407</v>
      </c>
      <c r="E121" s="2">
        <v>96.979882058715276</v>
      </c>
      <c r="F121" s="2">
        <f>C121*cambi_mensili!G121</f>
        <v>114.21966108915352</v>
      </c>
      <c r="G121" s="2">
        <f t="shared" si="1"/>
        <v>96.886641012090521</v>
      </c>
      <c r="H121" s="2">
        <f>B121*cambi_mensili!G121</f>
        <v>93.519876546065831</v>
      </c>
      <c r="I121" s="2">
        <f t="shared" si="1"/>
        <v>79.328082573641396</v>
      </c>
    </row>
    <row r="122" spans="1:9" x14ac:dyDescent="0.25">
      <c r="A122" t="s">
        <v>121</v>
      </c>
      <c r="B122" s="2">
        <v>67.890408446912403</v>
      </c>
      <c r="C122" s="2">
        <v>92.415055435750205</v>
      </c>
      <c r="D122" s="2">
        <v>80.367095815738423</v>
      </c>
      <c r="E122" s="2">
        <v>109.39880588329949</v>
      </c>
      <c r="F122" s="2">
        <f>C122*cambi_mensili!G122</f>
        <v>128.61403264993356</v>
      </c>
      <c r="G122" s="2">
        <f t="shared" si="1"/>
        <v>109.09664318426802</v>
      </c>
      <c r="H122" s="2">
        <f>B122*cambi_mensili!G122</f>
        <v>94.483081435567982</v>
      </c>
      <c r="I122" s="2">
        <f t="shared" si="1"/>
        <v>80.1451195483654</v>
      </c>
    </row>
    <row r="123" spans="1:9" x14ac:dyDescent="0.25">
      <c r="A123" t="s">
        <v>122</v>
      </c>
      <c r="B123" s="2">
        <v>67.612870946385698</v>
      </c>
      <c r="C123" s="2">
        <v>83.389097024113298</v>
      </c>
      <c r="D123" s="2">
        <v>73.788285388795742</v>
      </c>
      <c r="E123" s="2">
        <v>91.00543141273242</v>
      </c>
      <c r="F123" s="2">
        <f>C123*cambi_mensili!G123</f>
        <v>106.87146674610361</v>
      </c>
      <c r="G123" s="2">
        <f t="shared" si="1"/>
        <v>90.653547159304111</v>
      </c>
      <c r="H123" s="2">
        <f>B123*cambi_mensili!G123</f>
        <v>86.652655404887909</v>
      </c>
      <c r="I123" s="2">
        <f t="shared" si="1"/>
        <v>73.50297345397226</v>
      </c>
    </row>
    <row r="124" spans="1:9" x14ac:dyDescent="0.25">
      <c r="A124" t="s">
        <v>123</v>
      </c>
      <c r="B124" s="2">
        <v>61.162183003652402</v>
      </c>
      <c r="C124" s="2">
        <v>73.581761555207706</v>
      </c>
      <c r="D124" s="2">
        <v>66.152037916788373</v>
      </c>
      <c r="E124" s="2">
        <v>79.584855237974637</v>
      </c>
      <c r="F124" s="2">
        <f>C124*cambi_mensili!G124</f>
        <v>93.036779310404626</v>
      </c>
      <c r="G124" s="2">
        <f t="shared" si="1"/>
        <v>78.918296132330667</v>
      </c>
      <c r="H124" s="2">
        <f>B124*cambi_mensili!G124</f>
        <v>77.333464189818088</v>
      </c>
      <c r="I124" s="2">
        <f t="shared" si="1"/>
        <v>65.597984722892605</v>
      </c>
    </row>
    <row r="125" spans="1:9" x14ac:dyDescent="0.25">
      <c r="A125" t="s">
        <v>124</v>
      </c>
      <c r="B125" s="2">
        <v>63.481843972558003</v>
      </c>
      <c r="C125" s="2">
        <v>77.848364606245397</v>
      </c>
      <c r="D125" s="2">
        <v>71.777597821899491</v>
      </c>
      <c r="E125" s="2">
        <v>88.021523259708047</v>
      </c>
      <c r="F125" s="2">
        <f>C125*cambi_mensili!G125</f>
        <v>103.60060361799137</v>
      </c>
      <c r="G125" s="2">
        <f t="shared" si="1"/>
        <v>87.879042851803689</v>
      </c>
      <c r="H125" s="2">
        <f>B125*cambi_mensili!G125</f>
        <v>84.481637958680196</v>
      </c>
      <c r="I125" s="2">
        <f t="shared" si="1"/>
        <v>71.66141145023343</v>
      </c>
    </row>
    <row r="126" spans="1:9" x14ac:dyDescent="0.25">
      <c r="A126" t="s">
        <v>125</v>
      </c>
      <c r="B126" s="2">
        <v>69.680740731599997</v>
      </c>
      <c r="C126" s="2">
        <v>91.029343381790696</v>
      </c>
      <c r="D126" s="2">
        <v>78.632275531993528</v>
      </c>
      <c r="E126" s="2">
        <v>102.72342594439914</v>
      </c>
      <c r="F126" s="2">
        <f>C126*cambi_mensili!G126</f>
        <v>120.84145333932715</v>
      </c>
      <c r="G126" s="2">
        <f t="shared" si="1"/>
        <v>102.50356547572071</v>
      </c>
      <c r="H126" s="2">
        <f>B126*cambi_mensili!G126</f>
        <v>92.501183321198994</v>
      </c>
      <c r="I126" s="2">
        <f t="shared" si="1"/>
        <v>78.463977709049956</v>
      </c>
    </row>
    <row r="127" spans="1:9" x14ac:dyDescent="0.25">
      <c r="A127" t="s">
        <v>126</v>
      </c>
      <c r="B127" s="2">
        <v>68.769094371885203</v>
      </c>
      <c r="C127" s="2">
        <v>93.413319019174807</v>
      </c>
      <c r="D127" s="2">
        <v>82.894796362516786</v>
      </c>
      <c r="E127" s="2">
        <v>112.60113468655828</v>
      </c>
      <c r="F127" s="2">
        <f>C127*cambi_mensili!G127</f>
        <v>131.69409715323263</v>
      </c>
      <c r="G127" s="2">
        <f t="shared" si="1"/>
        <v>111.70930286982154</v>
      </c>
      <c r="H127" s="2">
        <f>B127*cambi_mensili!G127</f>
        <v>96.950669245483752</v>
      </c>
      <c r="I127" s="2">
        <f t="shared" si="1"/>
        <v>82.238246878856344</v>
      </c>
    </row>
    <row r="128" spans="1:9" x14ac:dyDescent="0.25">
      <c r="A128" t="s">
        <v>127</v>
      </c>
      <c r="B128" s="2">
        <v>69.517109083134898</v>
      </c>
      <c r="C128" s="2">
        <v>91.030204173952299</v>
      </c>
      <c r="D128" s="2">
        <v>83.038682610567975</v>
      </c>
      <c r="E128" s="2">
        <v>108.73622813250515</v>
      </c>
      <c r="F128" s="2">
        <f>C128*cambi_mensili!G128</f>
        <v>128.66209057946418</v>
      </c>
      <c r="G128" s="2">
        <f t="shared" si="1"/>
        <v>109.13740824451961</v>
      </c>
      <c r="H128" s="2">
        <f>B128*cambi_mensili!G128</f>
        <v>98.255481978102864</v>
      </c>
      <c r="I128" s="2">
        <f t="shared" si="1"/>
        <v>83.345052148700375</v>
      </c>
    </row>
    <row r="129" spans="1:9" x14ac:dyDescent="0.25">
      <c r="A129" t="s">
        <v>128</v>
      </c>
      <c r="B129" s="2">
        <v>73.930562888470305</v>
      </c>
      <c r="C129" s="2">
        <v>100.66742365235601</v>
      </c>
      <c r="D129" s="2">
        <v>89.261277866833211</v>
      </c>
      <c r="E129" s="2">
        <v>121.54246530391968</v>
      </c>
      <c r="F129" s="2">
        <f>C129*cambi_mensili!G129</f>
        <v>142.32360355970093</v>
      </c>
      <c r="G129" s="2">
        <f t="shared" si="1"/>
        <v>120.72576432241999</v>
      </c>
      <c r="H129" s="2">
        <f>B129*cambi_mensili!G129</f>
        <v>104.52302981171931</v>
      </c>
      <c r="I129" s="2">
        <f t="shared" si="1"/>
        <v>88.661489364423886</v>
      </c>
    </row>
    <row r="130" spans="1:9" x14ac:dyDescent="0.25">
      <c r="A130" t="s">
        <v>129</v>
      </c>
      <c r="B130" s="2">
        <v>75.527045505953893</v>
      </c>
      <c r="C130" s="2">
        <v>103.601035331527</v>
      </c>
      <c r="D130" s="2">
        <v>92.301542817389418</v>
      </c>
      <c r="E130" s="2">
        <v>126.6107436683065</v>
      </c>
      <c r="F130" s="2">
        <f>C130*cambi_mensili!G130</f>
        <v>147.85939762515534</v>
      </c>
      <c r="G130" s="2">
        <f t="shared" si="1"/>
        <v>125.42149259916475</v>
      </c>
      <c r="H130" s="2">
        <f>B130*cambi_mensili!G130</f>
        <v>107.79219934609741</v>
      </c>
      <c r="I130" s="2">
        <f t="shared" si="1"/>
        <v>91.434557083804734</v>
      </c>
    </row>
    <row r="131" spans="1:9" x14ac:dyDescent="0.25">
      <c r="A131" t="s">
        <v>130</v>
      </c>
      <c r="B131" s="2">
        <v>76.991232683985601</v>
      </c>
      <c r="C131" s="2">
        <v>107.649276055835</v>
      </c>
      <c r="D131" s="2">
        <v>95.83826682067874</v>
      </c>
      <c r="E131" s="2">
        <v>134.00123211480945</v>
      </c>
      <c r="F131" s="2">
        <f>C131*cambi_mensili!G131</f>
        <v>157.63083492855918</v>
      </c>
      <c r="G131" s="2">
        <f t="shared" si="1"/>
        <v>133.71009833621105</v>
      </c>
      <c r="H131" s="2">
        <f>B131*cambi_mensili!G131</f>
        <v>112.7382620191601</v>
      </c>
      <c r="I131" s="2">
        <f t="shared" si="1"/>
        <v>95.630046669912716</v>
      </c>
    </row>
    <row r="132" spans="1:9" x14ac:dyDescent="0.25">
      <c r="A132" t="s">
        <v>131</v>
      </c>
      <c r="B132" s="2">
        <v>74.769402867594906</v>
      </c>
      <c r="C132" s="2">
        <v>102.401472568347</v>
      </c>
      <c r="D132" s="2">
        <v>93.94806511474836</v>
      </c>
      <c r="E132" s="2">
        <v>128.66787541066012</v>
      </c>
      <c r="F132" s="2">
        <f>C132*cambi_mensili!G132</f>
        <v>151.55417940115356</v>
      </c>
      <c r="G132" s="2">
        <f t="shared" ref="G132:I195" si="2">F132/F$2*100</f>
        <v>128.555585207527</v>
      </c>
      <c r="H132" s="2">
        <f>B132*cambi_mensili!G132</f>
        <v>110.65871624404046</v>
      </c>
      <c r="I132" s="2">
        <f t="shared" si="2"/>
        <v>93.86607536181225</v>
      </c>
    </row>
    <row r="133" spans="1:9" x14ac:dyDescent="0.25">
      <c r="A133" t="s">
        <v>132</v>
      </c>
      <c r="B133" s="2">
        <v>77.794794333531698</v>
      </c>
      <c r="C133" s="2">
        <v>105.806460507932</v>
      </c>
      <c r="D133" s="2">
        <v>99.465373193653903</v>
      </c>
      <c r="E133" s="2">
        <v>135.27999104414329</v>
      </c>
      <c r="F133" s="2">
        <f>C133*cambi_mensili!G133</f>
        <v>158.95304562106625</v>
      </c>
      <c r="G133" s="2">
        <f t="shared" si="2"/>
        <v>134.83166139712125</v>
      </c>
      <c r="H133" s="2">
        <f>B133*cambi_mensili!G133</f>
        <v>116.87111952726467</v>
      </c>
      <c r="I133" s="2">
        <f t="shared" si="2"/>
        <v>99.135736302709873</v>
      </c>
    </row>
    <row r="134" spans="1:9" x14ac:dyDescent="0.25">
      <c r="A134" t="s">
        <v>133</v>
      </c>
      <c r="B134" s="2">
        <v>83.044340717738905</v>
      </c>
      <c r="C134" s="2">
        <v>112.057773393513</v>
      </c>
      <c r="D134" s="2">
        <v>101.46720702131226</v>
      </c>
      <c r="E134" s="2">
        <v>136.91708782315777</v>
      </c>
      <c r="F134" s="2">
        <f>C134*cambi_mensili!G134</f>
        <v>161.43042835069485</v>
      </c>
      <c r="G134" s="2">
        <f t="shared" si="2"/>
        <v>136.9330972522647</v>
      </c>
      <c r="H134" s="2">
        <f>B134*cambi_mensili!G134</f>
        <v>119.63367723797468</v>
      </c>
      <c r="I134" s="2">
        <f t="shared" si="2"/>
        <v>101.47907136989964</v>
      </c>
    </row>
    <row r="135" spans="1:9" x14ac:dyDescent="0.25">
      <c r="A135" t="s">
        <v>134</v>
      </c>
      <c r="B135" s="2">
        <v>82.689144401426205</v>
      </c>
      <c r="C135" s="2">
        <v>105.61566755551399</v>
      </c>
      <c r="D135" s="2">
        <v>97.878455406227374</v>
      </c>
      <c r="E135" s="2">
        <v>125.01639098896047</v>
      </c>
      <c r="F135" s="2">
        <f>C135*cambi_mensili!G135</f>
        <v>147.50284130803084</v>
      </c>
      <c r="G135" s="2">
        <f t="shared" si="2"/>
        <v>125.1190442853769</v>
      </c>
      <c r="H135" s="2">
        <f>B135*cambi_mensili!G135</f>
        <v>115.48365907103184</v>
      </c>
      <c r="I135" s="2">
        <f t="shared" si="2"/>
        <v>97.958825236264175</v>
      </c>
    </row>
    <row r="136" spans="1:9" x14ac:dyDescent="0.25">
      <c r="A136" t="s">
        <v>135</v>
      </c>
      <c r="B136" s="2">
        <v>86.759426454971603</v>
      </c>
      <c r="C136" s="2">
        <v>105.17649005428299</v>
      </c>
      <c r="D136" s="2">
        <v>100.83081906161398</v>
      </c>
      <c r="E136" s="2">
        <v>122.23492099389411</v>
      </c>
      <c r="F136" s="2">
        <f>C136*cambi_mensili!G136</f>
        <v>142.72449700366201</v>
      </c>
      <c r="G136" s="2">
        <f t="shared" si="2"/>
        <v>121.06582153164985</v>
      </c>
      <c r="H136" s="2">
        <f>B136*cambi_mensili!G136</f>
        <v>117.73254169939646</v>
      </c>
      <c r="I136" s="2">
        <f t="shared" si="2"/>
        <v>99.866436253623263</v>
      </c>
    </row>
    <row r="137" spans="1:9" x14ac:dyDescent="0.25">
      <c r="A137" t="s">
        <v>136</v>
      </c>
      <c r="B137" s="2">
        <v>92.702008710875106</v>
      </c>
      <c r="C137" s="2">
        <v>115.674280224901</v>
      </c>
      <c r="D137" s="2">
        <v>106.82145027607872</v>
      </c>
      <c r="E137" s="2">
        <v>133.29262812204786</v>
      </c>
      <c r="F137" s="2">
        <f>C137*cambi_mensili!G137</f>
        <v>155.91736231514406</v>
      </c>
      <c r="G137" s="2">
        <f t="shared" si="2"/>
        <v>132.25664798977357</v>
      </c>
      <c r="H137" s="2">
        <f>B137*cambi_mensili!G137</f>
        <v>124.95303754138857</v>
      </c>
      <c r="I137" s="2">
        <f t="shared" si="2"/>
        <v>105.99121006140348</v>
      </c>
    </row>
    <row r="138" spans="1:9" x14ac:dyDescent="0.25">
      <c r="A138" t="s">
        <v>137</v>
      </c>
      <c r="B138" s="2">
        <v>95.819658252663203</v>
      </c>
      <c r="C138" s="2">
        <v>115.387477341603</v>
      </c>
      <c r="D138" s="2">
        <v>108.50041183364165</v>
      </c>
      <c r="E138" s="2">
        <v>130.65783201810814</v>
      </c>
      <c r="F138" s="2">
        <f>C138*cambi_mensili!G138</f>
        <v>153.63842608034437</v>
      </c>
      <c r="G138" s="2">
        <f t="shared" si="2"/>
        <v>130.32354404982982</v>
      </c>
      <c r="H138" s="2">
        <f>B138*cambi_mensili!G138</f>
        <v>127.58387496342104</v>
      </c>
      <c r="I138" s="2">
        <f t="shared" si="2"/>
        <v>108.22281360880569</v>
      </c>
    </row>
    <row r="139" spans="1:9" x14ac:dyDescent="0.25">
      <c r="A139" t="s">
        <v>138</v>
      </c>
      <c r="B139" s="2">
        <v>95.397147557390895</v>
      </c>
      <c r="C139" s="2">
        <v>111.487993093141</v>
      </c>
      <c r="D139" s="2">
        <v>99.686668009620334</v>
      </c>
      <c r="E139" s="2">
        <v>116.50103634229451</v>
      </c>
      <c r="F139" s="2">
        <f>C139*cambi_mensili!G139</f>
        <v>137.20827309972861</v>
      </c>
      <c r="G139" s="2">
        <f t="shared" si="2"/>
        <v>116.3866936124596</v>
      </c>
      <c r="H139" s="2">
        <f>B139*cambi_mensili!G139</f>
        <v>117.40526949888097</v>
      </c>
      <c r="I139" s="2">
        <f t="shared" si="2"/>
        <v>99.588828143931607</v>
      </c>
    </row>
    <row r="140" spans="1:9" x14ac:dyDescent="0.25">
      <c r="A140" t="s">
        <v>139</v>
      </c>
      <c r="B140" s="2">
        <v>90.439064197600203</v>
      </c>
      <c r="C140" s="2">
        <v>111.432124830109</v>
      </c>
      <c r="D140" s="2">
        <v>94.340055129351057</v>
      </c>
      <c r="E140" s="2">
        <v>116.23862866033716</v>
      </c>
      <c r="F140" s="2">
        <f>C140*cambi_mensili!G140</f>
        <v>136.73836037902677</v>
      </c>
      <c r="G140" s="2">
        <f t="shared" si="2"/>
        <v>115.98809091443445</v>
      </c>
      <c r="H140" s="2">
        <f>B140*cambi_mensili!G140</f>
        <v>110.97777567687521</v>
      </c>
      <c r="I140" s="2">
        <f t="shared" si="2"/>
        <v>94.136717004729164</v>
      </c>
    </row>
    <row r="141" spans="1:9" x14ac:dyDescent="0.25">
      <c r="A141" t="s">
        <v>140</v>
      </c>
      <c r="B141" s="2">
        <v>90.942261962178605</v>
      </c>
      <c r="C141" s="2">
        <v>114.71595667433201</v>
      </c>
      <c r="D141" s="2">
        <v>100.89808719125118</v>
      </c>
      <c r="E141" s="2">
        <v>127.27438650655307</v>
      </c>
      <c r="F141" s="2">
        <f>C141*cambi_mensili!G141</f>
        <v>149.45194835531973</v>
      </c>
      <c r="G141" s="2">
        <f t="shared" si="2"/>
        <v>126.77237115558549</v>
      </c>
      <c r="H141" s="2">
        <f>B141*cambi_mensili!G141</f>
        <v>118.47957888432629</v>
      </c>
      <c r="I141" s="2">
        <f t="shared" si="2"/>
        <v>100.50010932591933</v>
      </c>
    </row>
    <row r="142" spans="1:9" x14ac:dyDescent="0.25">
      <c r="A142" t="s">
        <v>141</v>
      </c>
      <c r="B142" s="2">
        <v>89.0188927745738</v>
      </c>
      <c r="C142" s="2">
        <v>110.619575759781</v>
      </c>
      <c r="D142" s="2">
        <v>96.349637446748943</v>
      </c>
      <c r="E142" s="2">
        <v>119.72914610337992</v>
      </c>
      <c r="F142" s="2">
        <f>C142*cambi_mensili!G142</f>
        <v>140.2656220634023</v>
      </c>
      <c r="G142" s="2">
        <f t="shared" si="2"/>
        <v>118.98008487861762</v>
      </c>
      <c r="H142" s="2">
        <f>B142*cambi_mensili!G142</f>
        <v>112.87595603815959</v>
      </c>
      <c r="I142" s="2">
        <f t="shared" si="2"/>
        <v>95.746845396691484</v>
      </c>
    </row>
    <row r="143" spans="1:9" x14ac:dyDescent="0.25">
      <c r="A143" t="s">
        <v>142</v>
      </c>
      <c r="B143" s="2">
        <v>90.365791714937004</v>
      </c>
      <c r="C143" s="2">
        <v>116.63042107219501</v>
      </c>
      <c r="D143" s="2">
        <v>105.06057385499872</v>
      </c>
      <c r="E143" s="2">
        <v>135.59621106898922</v>
      </c>
      <c r="F143" s="2">
        <f>C143*cambi_mensili!G143</f>
        <v>159.17719867933175</v>
      </c>
      <c r="G143" s="2">
        <f t="shared" si="2"/>
        <v>135.02179886278034</v>
      </c>
      <c r="H143" s="2">
        <f>B143*cambi_mensili!G143</f>
        <v>123.33123253254603</v>
      </c>
      <c r="I143" s="2">
        <f t="shared" si="2"/>
        <v>104.61551661086268</v>
      </c>
    </row>
    <row r="144" spans="1:9" x14ac:dyDescent="0.25">
      <c r="A144" t="s">
        <v>143</v>
      </c>
      <c r="B144" s="2">
        <v>92.224021043688296</v>
      </c>
      <c r="C144" s="2">
        <v>123.50249447100001</v>
      </c>
      <c r="D144" s="2">
        <v>109.16088298796913</v>
      </c>
      <c r="E144" s="2">
        <v>146.18362109026529</v>
      </c>
      <c r="F144" s="2">
        <f>C144*cambi_mensili!G144</f>
        <v>171.1374065884647</v>
      </c>
      <c r="G144" s="2">
        <f t="shared" si="2"/>
        <v>145.16702569214073</v>
      </c>
      <c r="H144" s="2">
        <f>B144*cambi_mensili!G144</f>
        <v>127.79482596023887</v>
      </c>
      <c r="I144" s="2">
        <f t="shared" si="2"/>
        <v>108.40175244739916</v>
      </c>
    </row>
    <row r="145" spans="1:9" x14ac:dyDescent="0.25">
      <c r="A145" t="s">
        <v>144</v>
      </c>
      <c r="B145" s="2">
        <v>98.511300375730499</v>
      </c>
      <c r="C145" s="2">
        <v>125.166745228433</v>
      </c>
      <c r="D145" s="2">
        <v>109.20765191748546</v>
      </c>
      <c r="E145" s="2">
        <v>138.75734349679666</v>
      </c>
      <c r="F145" s="2">
        <f>C145*cambi_mensili!G145</f>
        <v>162.69173544791721</v>
      </c>
      <c r="G145" s="2">
        <f t="shared" si="2"/>
        <v>138.00299893792283</v>
      </c>
      <c r="H145" s="2">
        <f>B145*cambi_mensili!G145</f>
        <v>128.04498822837451</v>
      </c>
      <c r="I145" s="2">
        <f t="shared" si="2"/>
        <v>108.61395218286071</v>
      </c>
    </row>
    <row r="146" spans="1:9" x14ac:dyDescent="0.25">
      <c r="A146" t="s">
        <v>145</v>
      </c>
      <c r="B146" s="2">
        <v>101.933103930236</v>
      </c>
      <c r="C146" s="2">
        <v>129.95565905950099</v>
      </c>
      <c r="D146" s="2">
        <v>116.45591277633267</v>
      </c>
      <c r="E146" s="2">
        <v>148.47095116991579</v>
      </c>
      <c r="F146" s="2">
        <f>C146*cambi_mensili!G146</f>
        <v>173.64675163530524</v>
      </c>
      <c r="G146" s="2">
        <f t="shared" si="2"/>
        <v>147.29557353066863</v>
      </c>
      <c r="H146" s="2">
        <f>B146*cambi_mensili!G146</f>
        <v>136.20301347158136</v>
      </c>
      <c r="I146" s="2">
        <f t="shared" si="2"/>
        <v>115.53398377435012</v>
      </c>
    </row>
    <row r="147" spans="1:9" x14ac:dyDescent="0.25">
      <c r="A147" t="s">
        <v>146</v>
      </c>
      <c r="B147" s="2">
        <v>102.104607263285</v>
      </c>
      <c r="C147" s="2">
        <v>132.61394518064299</v>
      </c>
      <c r="D147" s="2">
        <v>119.2126178905383</v>
      </c>
      <c r="E147" s="2">
        <v>154.83391002142841</v>
      </c>
      <c r="F147" s="2">
        <f>C147*cambi_mensili!G147</f>
        <v>181.57501374133636</v>
      </c>
      <c r="G147" s="2">
        <f t="shared" si="2"/>
        <v>154.0207089162239</v>
      </c>
      <c r="H147" s="2">
        <f>B147*cambi_mensili!G147</f>
        <v>139.80162826488981</v>
      </c>
      <c r="I147" s="2">
        <f t="shared" si="2"/>
        <v>118.58650289667472</v>
      </c>
    </row>
    <row r="148" spans="1:9" x14ac:dyDescent="0.25">
      <c r="A148" t="s">
        <v>147</v>
      </c>
      <c r="B148" s="2">
        <v>104.68232418464</v>
      </c>
      <c r="C148" s="2">
        <v>136.22810546068899</v>
      </c>
      <c r="D148" s="2">
        <v>123.13155304562484</v>
      </c>
      <c r="E148" s="2">
        <v>160.23696764939692</v>
      </c>
      <c r="F148" s="2">
        <f>C148*cambi_mensili!G148</f>
        <v>188.45796109431714</v>
      </c>
      <c r="G148" s="2">
        <f t="shared" si="2"/>
        <v>159.8591577693758</v>
      </c>
      <c r="H148" s="2">
        <f>B148*cambi_mensili!G148</f>
        <v>144.81752727703096</v>
      </c>
      <c r="I148" s="2">
        <f t="shared" si="2"/>
        <v>122.84123104337175</v>
      </c>
    </row>
    <row r="149" spans="1:9" x14ac:dyDescent="0.25">
      <c r="A149" t="s">
        <v>148</v>
      </c>
      <c r="B149" s="2">
        <v>101.962045345476</v>
      </c>
      <c r="C149" s="2">
        <v>132.034886225018</v>
      </c>
      <c r="D149" s="2">
        <v>123.2227707470858</v>
      </c>
      <c r="E149" s="2">
        <v>159.56628234355895</v>
      </c>
      <c r="F149" s="2">
        <f>C149*cambi_mensili!G149</f>
        <v>187.58196285988308</v>
      </c>
      <c r="G149" s="2">
        <f t="shared" si="2"/>
        <v>159.11609369741547</v>
      </c>
      <c r="H149" s="2">
        <f>B149*cambi_mensili!G149</f>
        <v>144.85747782231775</v>
      </c>
      <c r="I149" s="2">
        <f t="shared" si="2"/>
        <v>122.8751190281769</v>
      </c>
    </row>
    <row r="150" spans="1:9" x14ac:dyDescent="0.25">
      <c r="A150" t="s">
        <v>149</v>
      </c>
      <c r="B150" s="2">
        <v>100.48154592716</v>
      </c>
      <c r="C150" s="2">
        <v>140.37685169039599</v>
      </c>
      <c r="D150" s="2">
        <v>126.9528818714372</v>
      </c>
      <c r="E150" s="2">
        <v>177.35839656620956</v>
      </c>
      <c r="F150" s="2">
        <f>C150*cambi_mensili!G150</f>
        <v>208.60000161192843</v>
      </c>
      <c r="G150" s="2">
        <f t="shared" si="2"/>
        <v>176.94461074894261</v>
      </c>
      <c r="H150" s="2">
        <f>B150*cambi_mensili!G150</f>
        <v>149.31557724775976</v>
      </c>
      <c r="I150" s="2">
        <f t="shared" si="2"/>
        <v>126.65669458627514</v>
      </c>
    </row>
    <row r="151" spans="1:9" x14ac:dyDescent="0.25">
      <c r="A151" t="s">
        <v>150</v>
      </c>
      <c r="B151" s="2">
        <v>102.505726655261</v>
      </c>
      <c r="C151" s="2">
        <v>135.82694475740601</v>
      </c>
      <c r="D151" s="2">
        <v>125.49476912037785</v>
      </c>
      <c r="E151" s="2">
        <v>166.28896383499853</v>
      </c>
      <c r="F151" s="2">
        <f>C151*cambi_mensili!G151</f>
        <v>195.38706003352854</v>
      </c>
      <c r="G151" s="2">
        <f t="shared" si="2"/>
        <v>165.73675463018793</v>
      </c>
      <c r="H151" s="2">
        <f>B151*cambi_mensili!G151</f>
        <v>147.45448779359293</v>
      </c>
      <c r="I151" s="2">
        <f t="shared" si="2"/>
        <v>125.07802849571034</v>
      </c>
    </row>
    <row r="152" spans="1:9" x14ac:dyDescent="0.25">
      <c r="A152" t="s">
        <v>151</v>
      </c>
      <c r="B152" s="2">
        <v>99.867879730847406</v>
      </c>
      <c r="C152" s="2">
        <v>137.34049743513</v>
      </c>
      <c r="D152" s="2">
        <v>123.30717089867539</v>
      </c>
      <c r="E152" s="2">
        <v>169.5747244678083</v>
      </c>
      <c r="F152" s="2">
        <f>C152*cambi_mensili!G152</f>
        <v>198.49822094299341</v>
      </c>
      <c r="G152" s="2">
        <f t="shared" si="2"/>
        <v>168.37579179149495</v>
      </c>
      <c r="H152" s="2">
        <f>B152*cambi_mensili!G152</f>
        <v>144.33904657499374</v>
      </c>
      <c r="I152" s="2">
        <f t="shared" si="2"/>
        <v>122.43536056916935</v>
      </c>
    </row>
    <row r="153" spans="1:9" x14ac:dyDescent="0.25">
      <c r="A153" t="s">
        <v>152</v>
      </c>
      <c r="B153" s="2">
        <v>98.765263003472697</v>
      </c>
      <c r="C153" s="2">
        <v>133.171637638417</v>
      </c>
      <c r="D153" s="2">
        <v>120.86496311346866</v>
      </c>
      <c r="E153" s="2">
        <v>162.97010286259831</v>
      </c>
      <c r="F153" s="2">
        <f>C153*cambi_mensili!G153</f>
        <v>189.90275527238262</v>
      </c>
      <c r="G153" s="2">
        <f t="shared" si="2"/>
        <v>161.08470207174707</v>
      </c>
      <c r="H153" s="2">
        <f>B153*cambi_mensili!G153</f>
        <v>140.83926504295206</v>
      </c>
      <c r="I153" s="2">
        <f t="shared" si="2"/>
        <v>119.46667659933163</v>
      </c>
    </row>
    <row r="154" spans="1:9" x14ac:dyDescent="0.25">
      <c r="A154" t="s">
        <v>153</v>
      </c>
      <c r="B154" s="2">
        <v>93.051425776751302</v>
      </c>
      <c r="C154" s="2">
        <v>108.21862612827201</v>
      </c>
      <c r="D154" s="2">
        <v>114.0944797388688</v>
      </c>
      <c r="E154" s="2">
        <v>132.69165671661639</v>
      </c>
      <c r="F154" s="2">
        <f>C154*cambi_mensili!G154</f>
        <v>156.37591475535305</v>
      </c>
      <c r="G154" s="2">
        <f t="shared" si="2"/>
        <v>132.64561434842062</v>
      </c>
      <c r="H154" s="2">
        <f>B154*cambi_mensili!G154</f>
        <v>134.45931024740563</v>
      </c>
      <c r="I154" s="2">
        <f t="shared" si="2"/>
        <v>114.05489036169787</v>
      </c>
    </row>
    <row r="155" spans="1:9" x14ac:dyDescent="0.25">
      <c r="A155" t="s">
        <v>154</v>
      </c>
      <c r="B155" s="2">
        <v>92.629548604407901</v>
      </c>
      <c r="C155" s="2">
        <v>102.404943760482</v>
      </c>
      <c r="D155" s="2">
        <v>105.83867605921607</v>
      </c>
      <c r="E155" s="2">
        <v>117.00805879790465</v>
      </c>
      <c r="F155" s="2">
        <f>C155*cambi_mensili!G155</f>
        <v>138.27739555977885</v>
      </c>
      <c r="G155" s="2">
        <f t="shared" si="2"/>
        <v>117.29357499345055</v>
      </c>
      <c r="H155" s="2">
        <f>B155*cambi_mensili!G155</f>
        <v>125.077679480532</v>
      </c>
      <c r="I155" s="2">
        <f t="shared" si="2"/>
        <v>106.09693738275681</v>
      </c>
    </row>
    <row r="156" spans="1:9" x14ac:dyDescent="0.25">
      <c r="A156" t="s">
        <v>155</v>
      </c>
      <c r="B156" s="2">
        <v>98.852171147740293</v>
      </c>
      <c r="C156" s="2">
        <v>114.37005926956201</v>
      </c>
      <c r="D156" s="2">
        <v>117.41878502607499</v>
      </c>
      <c r="E156" s="2">
        <v>135.85127414876419</v>
      </c>
      <c r="F156" s="2">
        <f>C156*cambi_mensili!G156</f>
        <v>160.12951998331374</v>
      </c>
      <c r="G156" s="2">
        <f t="shared" si="2"/>
        <v>135.82960385385846</v>
      </c>
      <c r="H156" s="2">
        <f>B156*cambi_mensili!G156</f>
        <v>138.40292482395117</v>
      </c>
      <c r="I156" s="2">
        <f t="shared" si="2"/>
        <v>117.40005498681072</v>
      </c>
    </row>
    <row r="157" spans="1:9" x14ac:dyDescent="0.25">
      <c r="A157" t="s">
        <v>156</v>
      </c>
      <c r="B157" s="2">
        <v>102.056519275935</v>
      </c>
      <c r="C157" s="2">
        <v>113.526893564723</v>
      </c>
      <c r="D157" s="2">
        <v>116.99670719463602</v>
      </c>
      <c r="E157" s="2">
        <v>130.14624464309335</v>
      </c>
      <c r="F157" s="2">
        <f>C157*cambi_mensili!G157</f>
        <v>152.33038578514532</v>
      </c>
      <c r="G157" s="2">
        <f t="shared" si="2"/>
        <v>129.21400100529758</v>
      </c>
      <c r="H157" s="2">
        <f>B157*cambi_mensili!G157</f>
        <v>136.93943756444961</v>
      </c>
      <c r="I157" s="2">
        <f t="shared" si="2"/>
        <v>116.15865430863484</v>
      </c>
    </row>
    <row r="158" spans="1:9" x14ac:dyDescent="0.25">
      <c r="A158" t="s">
        <v>157</v>
      </c>
      <c r="B158" s="2">
        <v>106.775126119744</v>
      </c>
      <c r="C158" s="2">
        <v>110.01423433280701</v>
      </c>
      <c r="D158" s="2">
        <v>118.04141364474843</v>
      </c>
      <c r="E158" s="2">
        <v>121.62229363349741</v>
      </c>
      <c r="F158" s="2">
        <f>C158*cambi_mensili!G158</f>
        <v>142.347417803219</v>
      </c>
      <c r="G158" s="2">
        <f t="shared" si="2"/>
        <v>120.74596471559845</v>
      </c>
      <c r="H158" s="2">
        <f>B158*cambi_mensili!G158</f>
        <v>138.15633568633677</v>
      </c>
      <c r="I158" s="2">
        <f t="shared" si="2"/>
        <v>117.19088615347933</v>
      </c>
    </row>
    <row r="159" spans="1:9" x14ac:dyDescent="0.25">
      <c r="A159" t="s">
        <v>158</v>
      </c>
      <c r="B159" s="2">
        <v>110.835162259363</v>
      </c>
      <c r="C159" s="2">
        <v>120.62137154469001</v>
      </c>
      <c r="D159" s="2">
        <v>123.55867077336245</v>
      </c>
      <c r="E159" s="2">
        <v>134.46830438201224</v>
      </c>
      <c r="F159" s="2">
        <f>C159*cambi_mensili!G159</f>
        <v>158.93071914728355</v>
      </c>
      <c r="G159" s="2">
        <f t="shared" si="2"/>
        <v>134.81272300219149</v>
      </c>
      <c r="H159" s="2">
        <f>B159*cambi_mensili!G159</f>
        <v>146.03640979293669</v>
      </c>
      <c r="I159" s="2">
        <f t="shared" si="2"/>
        <v>123.8751461472022</v>
      </c>
    </row>
    <row r="160" spans="1:9" x14ac:dyDescent="0.25">
      <c r="A160" t="s">
        <v>159</v>
      </c>
      <c r="B160" s="2">
        <v>113.15696873682499</v>
      </c>
      <c r="C160" s="2">
        <v>127.953337689222</v>
      </c>
      <c r="D160" s="2">
        <v>128.90787913923958</v>
      </c>
      <c r="E160" s="2">
        <v>145.76383208590431</v>
      </c>
      <c r="F160" s="2">
        <f>C160*cambi_mensili!G160</f>
        <v>172.00767185562114</v>
      </c>
      <c r="G160" s="2">
        <f t="shared" si="2"/>
        <v>145.90522678396906</v>
      </c>
      <c r="H160" s="2">
        <f>B160*cambi_mensili!G160</f>
        <v>152.11691307291383</v>
      </c>
      <c r="I160" s="2">
        <f t="shared" si="2"/>
        <v>129.03292312572214</v>
      </c>
    </row>
    <row r="161" spans="1:9" x14ac:dyDescent="0.25">
      <c r="A161" t="s">
        <v>160</v>
      </c>
      <c r="B161" s="2">
        <v>117.25260817105</v>
      </c>
      <c r="C161" s="2">
        <v>129.67032825619</v>
      </c>
      <c r="D161" s="2">
        <v>132.97449291155118</v>
      </c>
      <c r="E161" s="2">
        <v>147.05725027785297</v>
      </c>
      <c r="F161" s="2">
        <f>C161*cambi_mensili!G161</f>
        <v>173.18769041896735</v>
      </c>
      <c r="G161" s="2">
        <f t="shared" si="2"/>
        <v>146.906175603501</v>
      </c>
      <c r="H161" s="2">
        <f>B161*cambi_mensili!G161</f>
        <v>156.60258347325436</v>
      </c>
      <c r="I161" s="2">
        <f t="shared" si="2"/>
        <v>132.83788571825801</v>
      </c>
    </row>
    <row r="162" spans="1:9" x14ac:dyDescent="0.25">
      <c r="A162" t="s">
        <v>161</v>
      </c>
      <c r="B162" s="2">
        <v>117.222056481122</v>
      </c>
      <c r="C162" s="2">
        <v>126.33110535875799</v>
      </c>
      <c r="D162" s="2">
        <v>132.12625323022397</v>
      </c>
      <c r="E162" s="2">
        <v>142.39347200134949</v>
      </c>
      <c r="F162" s="2">
        <f>C162*cambi_mensili!G162</f>
        <v>166.93392262106281</v>
      </c>
      <c r="G162" s="2">
        <f t="shared" si="2"/>
        <v>141.60142728056903</v>
      </c>
      <c r="H162" s="2">
        <f>B162*cambi_mensili!G162</f>
        <v>154.89722543415459</v>
      </c>
      <c r="I162" s="2">
        <f t="shared" si="2"/>
        <v>131.39131854623344</v>
      </c>
    </row>
    <row r="163" spans="1:9" x14ac:dyDescent="0.25">
      <c r="A163" t="s">
        <v>162</v>
      </c>
      <c r="B163" s="2">
        <v>117.67839213487299</v>
      </c>
      <c r="C163" s="2">
        <v>116.704952319481</v>
      </c>
      <c r="D163" s="2">
        <v>123.91181431140213</v>
      </c>
      <c r="E163" s="2">
        <v>122.88681140764197</v>
      </c>
      <c r="F163" s="2">
        <f>C163*cambi_mensili!G163</f>
        <v>144.74915236185228</v>
      </c>
      <c r="G163" s="2">
        <f t="shared" si="2"/>
        <v>122.78323213321933</v>
      </c>
      <c r="H163" s="2">
        <f>B163*cambi_mensili!G163</f>
        <v>145.95650976488298</v>
      </c>
      <c r="I163" s="2">
        <f t="shared" si="2"/>
        <v>123.80737107887265</v>
      </c>
    </row>
    <row r="164" spans="1:9" x14ac:dyDescent="0.25">
      <c r="A164" t="s">
        <v>163</v>
      </c>
      <c r="B164" s="2">
        <v>119.12652091760501</v>
      </c>
      <c r="C164" s="2">
        <v>119.15991449993101</v>
      </c>
      <c r="D164" s="2">
        <v>128.74388875493952</v>
      </c>
      <c r="E164" s="2">
        <v>128.77997828072199</v>
      </c>
      <c r="F164" s="2">
        <f>C164*cambi_mensili!G164</f>
        <v>150.02233235541311</v>
      </c>
      <c r="G164" s="2">
        <f t="shared" si="2"/>
        <v>127.25619845229714</v>
      </c>
      <c r="H164" s="2">
        <f>B164*cambi_mensili!G164</f>
        <v>149.9802898352647</v>
      </c>
      <c r="I164" s="2">
        <f t="shared" si="2"/>
        <v>127.22053595323158</v>
      </c>
    </row>
    <row r="165" spans="1:9" x14ac:dyDescent="0.25">
      <c r="A165" t="s">
        <v>164</v>
      </c>
      <c r="B165" s="2">
        <v>124.372683094121</v>
      </c>
      <c r="C165" s="2">
        <v>125.882066721565</v>
      </c>
      <c r="D165" s="2">
        <v>130.4417099123406</v>
      </c>
      <c r="E165" s="2">
        <v>132.02474709043594</v>
      </c>
      <c r="F165" s="2">
        <f>C165*cambi_mensili!G165</f>
        <v>154.63353076077044</v>
      </c>
      <c r="G165" s="2">
        <f t="shared" si="2"/>
        <v>131.16763997011657</v>
      </c>
      <c r="H165" s="2">
        <f>B165*cambi_mensili!G165</f>
        <v>152.77940391281822</v>
      </c>
      <c r="I165" s="2">
        <f t="shared" si="2"/>
        <v>129.59487989890425</v>
      </c>
    </row>
    <row r="166" spans="1:9" x14ac:dyDescent="0.25">
      <c r="A166" t="s">
        <v>165</v>
      </c>
      <c r="B166" s="2">
        <v>124.27090080893799</v>
      </c>
      <c r="C166" s="2">
        <v>129.38786087567999</v>
      </c>
      <c r="D166" s="2">
        <v>133.39874002100683</v>
      </c>
      <c r="E166" s="2">
        <v>138.89154663299627</v>
      </c>
      <c r="F166" s="2">
        <f>C166*cambi_mensili!G166</f>
        <v>163.17103135032005</v>
      </c>
      <c r="G166" s="2">
        <f t="shared" si="2"/>
        <v>138.40956090450425</v>
      </c>
      <c r="H166" s="2">
        <f>B166*cambi_mensili!G166</f>
        <v>156.71803301015171</v>
      </c>
      <c r="I166" s="2">
        <f t="shared" si="2"/>
        <v>132.93581559941617</v>
      </c>
    </row>
    <row r="167" spans="1:9" x14ac:dyDescent="0.25">
      <c r="A167" t="s">
        <v>166</v>
      </c>
      <c r="B167" s="2">
        <v>124.80490917703101</v>
      </c>
      <c r="C167" s="2">
        <v>133.921920227051</v>
      </c>
      <c r="D167" s="2">
        <v>136.73537633063796</v>
      </c>
      <c r="E167" s="2">
        <v>146.72390919489163</v>
      </c>
      <c r="F167" s="2">
        <f>C167*cambi_mensili!G167</f>
        <v>173.16104285357693</v>
      </c>
      <c r="G167" s="2">
        <f t="shared" si="2"/>
        <v>146.88357184967083</v>
      </c>
      <c r="H167" s="2">
        <f>B167*cambi_mensili!G167</f>
        <v>161.37274756590108</v>
      </c>
      <c r="I167" s="2">
        <f t="shared" si="2"/>
        <v>136.88416962074908</v>
      </c>
    </row>
    <row r="168" spans="1:9" x14ac:dyDescent="0.25">
      <c r="A168" t="s">
        <v>167</v>
      </c>
      <c r="B168" s="2">
        <v>121.62183445999401</v>
      </c>
      <c r="C168" s="2">
        <v>135.16421110021199</v>
      </c>
      <c r="D168" s="2">
        <v>134.21126088419038</v>
      </c>
      <c r="E168" s="2">
        <v>149.15544794009449</v>
      </c>
      <c r="F168" s="2">
        <f>C168*cambi_mensili!G168</f>
        <v>175.61885948250543</v>
      </c>
      <c r="G168" s="2">
        <f t="shared" si="2"/>
        <v>148.96841079184446</v>
      </c>
      <c r="H168" s="2">
        <f>B168*cambi_mensili!G168</f>
        <v>158.02324951387021</v>
      </c>
      <c r="I168" s="2">
        <f t="shared" si="2"/>
        <v>134.04296336743593</v>
      </c>
    </row>
    <row r="169" spans="1:9" x14ac:dyDescent="0.25">
      <c r="A169" t="s">
        <v>168</v>
      </c>
      <c r="B169" s="2">
        <v>121.854930420806</v>
      </c>
      <c r="C169" s="2">
        <v>138.17954970175001</v>
      </c>
      <c r="D169" s="2">
        <v>134.96659357487911</v>
      </c>
      <c r="E169" s="2">
        <v>153.04775162196884</v>
      </c>
      <c r="F169" s="2">
        <f>C169*cambi_mensili!G169</f>
        <v>179.43996324269256</v>
      </c>
      <c r="G169" s="2">
        <f t="shared" si="2"/>
        <v>152.20965581702652</v>
      </c>
      <c r="H169" s="2">
        <f>B169*cambi_mensili!G169</f>
        <v>158.24081264445866</v>
      </c>
      <c r="I169" s="2">
        <f t="shared" si="2"/>
        <v>134.2275109377035</v>
      </c>
    </row>
    <row r="170" spans="1:9" x14ac:dyDescent="0.25">
      <c r="A170" t="s">
        <v>169</v>
      </c>
      <c r="B170" s="2">
        <v>121.254153269011</v>
      </c>
      <c r="C170" s="2">
        <v>141.79849260208701</v>
      </c>
      <c r="D170" s="2">
        <v>136.13921709164578</v>
      </c>
      <c r="E170" s="2">
        <v>159.2055632502385</v>
      </c>
      <c r="F170" s="2">
        <f>C170*cambi_mensili!G170</f>
        <v>187.08893113919359</v>
      </c>
      <c r="G170" s="2">
        <f t="shared" si="2"/>
        <v>158.6978803454013</v>
      </c>
      <c r="H170" s="2">
        <f>B170*cambi_mensili!G170</f>
        <v>159.9827298231331</v>
      </c>
      <c r="I170" s="2">
        <f t="shared" si="2"/>
        <v>135.70508934017568</v>
      </c>
    </row>
    <row r="171" spans="1:9" x14ac:dyDescent="0.25">
      <c r="A171" t="s">
        <v>170</v>
      </c>
      <c r="B171" s="2">
        <v>123.95614170887499</v>
      </c>
      <c r="C171" s="2">
        <v>145.11183833687599</v>
      </c>
      <c r="D171" s="2">
        <v>143.28981627049407</v>
      </c>
      <c r="E171" s="2">
        <v>167.74520703297981</v>
      </c>
      <c r="F171" s="2">
        <f>C171*cambi_mensili!G171</f>
        <v>196.62654094646697</v>
      </c>
      <c r="G171" s="2">
        <f t="shared" si="2"/>
        <v>166.78814229066668</v>
      </c>
      <c r="H171" s="2">
        <f>B171*cambi_mensili!G171</f>
        <v>167.96057201552563</v>
      </c>
      <c r="I171" s="2">
        <f t="shared" si="2"/>
        <v>142.47228095302879</v>
      </c>
    </row>
    <row r="172" spans="1:9" x14ac:dyDescent="0.25">
      <c r="A172" t="s">
        <v>171</v>
      </c>
      <c r="B172" s="2">
        <v>130.26438984483701</v>
      </c>
      <c r="C172" s="2">
        <v>144.76245317470699</v>
      </c>
      <c r="D172" s="2">
        <v>145.02972115277748</v>
      </c>
      <c r="E172" s="2">
        <v>161.1711246820978</v>
      </c>
      <c r="F172" s="2">
        <f>C172*cambi_mensili!G172</f>
        <v>190.05862477307281</v>
      </c>
      <c r="G172" s="2">
        <f t="shared" si="2"/>
        <v>161.21691812119164</v>
      </c>
      <c r="H172" s="2">
        <f>B172*cambi_mensili!G172</f>
        <v>171.02411742728651</v>
      </c>
      <c r="I172" s="2">
        <f t="shared" si="2"/>
        <v>145.07092834615872</v>
      </c>
    </row>
    <row r="173" spans="1:9" x14ac:dyDescent="0.25">
      <c r="A173" t="s">
        <v>172</v>
      </c>
      <c r="B173" s="2">
        <v>137.55021958559499</v>
      </c>
      <c r="C173" s="2">
        <v>145.84546353198701</v>
      </c>
      <c r="D173" s="2">
        <v>150.41791523939881</v>
      </c>
      <c r="E173" s="2">
        <v>159.48917157455841</v>
      </c>
      <c r="F173" s="2">
        <f>C173*cambi_mensili!G173</f>
        <v>186.75511605270935</v>
      </c>
      <c r="G173" s="2">
        <f t="shared" si="2"/>
        <v>158.41472224337039</v>
      </c>
      <c r="H173" s="2">
        <f>B173*cambi_mensili!G173</f>
        <v>176.13305617935438</v>
      </c>
      <c r="I173" s="2">
        <f t="shared" si="2"/>
        <v>149.40457730032605</v>
      </c>
    </row>
    <row r="174" spans="1:9" x14ac:dyDescent="0.25">
      <c r="A174" t="s">
        <v>173</v>
      </c>
      <c r="B174" s="2">
        <v>136.57617633609601</v>
      </c>
      <c r="C174" s="2">
        <v>147.590545017718</v>
      </c>
      <c r="D174" s="2">
        <v>153.34215957548213</v>
      </c>
      <c r="E174" s="2">
        <v>165.70864343313625</v>
      </c>
      <c r="F174" s="2">
        <f>C174*cambi_mensili!G174</f>
        <v>192.93036044716095</v>
      </c>
      <c r="G174" s="2">
        <f t="shared" si="2"/>
        <v>163.65286321754257</v>
      </c>
      <c r="H174" s="2">
        <f>B174*cambi_mensili!G174</f>
        <v>178.53237770654471</v>
      </c>
      <c r="I174" s="2">
        <f t="shared" si="2"/>
        <v>151.43979786796564</v>
      </c>
    </row>
    <row r="175" spans="1:9" x14ac:dyDescent="0.25">
      <c r="A175" t="s">
        <v>174</v>
      </c>
      <c r="B175" s="2">
        <v>141.760354007513</v>
      </c>
      <c r="C175" s="2">
        <v>154.79921313730799</v>
      </c>
      <c r="D175" s="2">
        <v>156.45852143388356</v>
      </c>
      <c r="E175" s="2">
        <v>170.84929122925396</v>
      </c>
      <c r="F175" s="2">
        <f>C175*cambi_mensili!G175</f>
        <v>201.33185660638276</v>
      </c>
      <c r="G175" s="2">
        <f t="shared" si="2"/>
        <v>170.77941861598333</v>
      </c>
      <c r="H175" s="2">
        <f>B175*cambi_mensili!G175</f>
        <v>184.37351642217141</v>
      </c>
      <c r="I175" s="2">
        <f t="shared" si="2"/>
        <v>156.39453424562848</v>
      </c>
    </row>
    <row r="176" spans="1:9" x14ac:dyDescent="0.25">
      <c r="A176" t="s">
        <v>175</v>
      </c>
      <c r="B176" s="2">
        <v>139.386294764642</v>
      </c>
      <c r="C176" s="2">
        <v>147.978505885761</v>
      </c>
      <c r="D176" s="2">
        <v>154.29531637199966</v>
      </c>
      <c r="E176" s="2">
        <v>163.80656663879677</v>
      </c>
      <c r="F176" s="2">
        <f>C176*cambi_mensili!G176</f>
        <v>193.55588569857539</v>
      </c>
      <c r="G176" s="2">
        <f t="shared" si="2"/>
        <v>164.18346399064839</v>
      </c>
      <c r="H176" s="2">
        <f>B176*cambi_mensili!G176</f>
        <v>182.31727355215173</v>
      </c>
      <c r="I176" s="2">
        <f t="shared" si="2"/>
        <v>154.65032958872825</v>
      </c>
    </row>
    <row r="177" spans="1:9" x14ac:dyDescent="0.25">
      <c r="A177" t="s">
        <v>176</v>
      </c>
      <c r="B177" s="2">
        <v>143.56797313708901</v>
      </c>
      <c r="C177" s="2">
        <v>154.25661287101599</v>
      </c>
      <c r="D177" s="2">
        <v>162.34765435817326</v>
      </c>
      <c r="E177" s="2">
        <v>174.43444189974798</v>
      </c>
      <c r="F177" s="2">
        <f>C177*cambi_mensili!G177</f>
        <v>204.77565358627371</v>
      </c>
      <c r="G177" s="2">
        <f t="shared" si="2"/>
        <v>173.70061378087513</v>
      </c>
      <c r="H177" s="2">
        <f>B177*cambi_mensili!G177</f>
        <v>190.58648433948565</v>
      </c>
      <c r="I177" s="2">
        <f t="shared" si="2"/>
        <v>161.66467413647098</v>
      </c>
    </row>
    <row r="178" spans="1:9" x14ac:dyDescent="0.25">
      <c r="A178" t="s">
        <v>177</v>
      </c>
      <c r="B178" s="2">
        <v>140.49150138113399</v>
      </c>
      <c r="C178" s="2">
        <v>151.30692072034799</v>
      </c>
      <c r="D178" s="2">
        <v>157.76205554282652</v>
      </c>
      <c r="E178" s="2">
        <v>169.90700929261365</v>
      </c>
      <c r="F178" s="2">
        <f>C178*cambi_mensili!G178</f>
        <v>200.25470957338055</v>
      </c>
      <c r="G178" s="2">
        <f t="shared" si="2"/>
        <v>169.86573040408902</v>
      </c>
      <c r="H178" s="2">
        <f>B178*cambi_mensili!G178</f>
        <v>185.94050207793083</v>
      </c>
      <c r="I178" s="2">
        <f t="shared" si="2"/>
        <v>157.72372726942982</v>
      </c>
    </row>
    <row r="179" spans="1:9" x14ac:dyDescent="0.25">
      <c r="A179" t="s">
        <v>178</v>
      </c>
      <c r="B179" s="2">
        <v>141.32115622474799</v>
      </c>
      <c r="C179" s="2">
        <v>160.16313950662899</v>
      </c>
      <c r="D179" s="2">
        <v>162.91197200224056</v>
      </c>
      <c r="E179" s="2">
        <v>184.6326027618895</v>
      </c>
      <c r="F179" s="2">
        <f>C179*cambi_mensili!G179</f>
        <v>216.30031990370247</v>
      </c>
      <c r="G179" s="2">
        <f t="shared" si="2"/>
        <v>183.47639316625876</v>
      </c>
      <c r="H179" s="2">
        <f>B179*cambi_mensili!G179</f>
        <v>190.85422148152216</v>
      </c>
      <c r="I179" s="2">
        <f t="shared" si="2"/>
        <v>161.89178173002134</v>
      </c>
    </row>
    <row r="180" spans="1:9" x14ac:dyDescent="0.25">
      <c r="A180" t="s">
        <v>179</v>
      </c>
      <c r="B180" s="2">
        <v>146.90622607625701</v>
      </c>
      <c r="C180" s="2">
        <v>168.58067092480499</v>
      </c>
      <c r="D180" s="2">
        <v>170.08219233610598</v>
      </c>
      <c r="E180" s="2">
        <v>195.17600351055847</v>
      </c>
      <c r="F180" s="2">
        <f>C180*cambi_mensili!G180</f>
        <v>229.9608932085265</v>
      </c>
      <c r="G180" s="2">
        <f t="shared" si="2"/>
        <v>195.06395216602468</v>
      </c>
      <c r="H180" s="2">
        <f>B180*cambi_mensili!G180</f>
        <v>200.39478299062222</v>
      </c>
      <c r="I180" s="2">
        <f t="shared" si="2"/>
        <v>169.98454745154146</v>
      </c>
    </row>
    <row r="181" spans="1:9" x14ac:dyDescent="0.25">
      <c r="A181" t="s">
        <v>180</v>
      </c>
      <c r="B181" s="2">
        <v>150.76685580421301</v>
      </c>
      <c r="C181" s="2">
        <v>175.485322279103</v>
      </c>
      <c r="D181" s="2">
        <v>174.81508411345672</v>
      </c>
      <c r="E181" s="2">
        <v>203.47629597540049</v>
      </c>
      <c r="F181" s="2">
        <f>C181*cambi_mensili!G181</f>
        <v>238.8530721540871</v>
      </c>
      <c r="G181" s="2">
        <f t="shared" si="2"/>
        <v>202.60672843675215</v>
      </c>
      <c r="H181" s="2">
        <f>B181*cambi_mensili!G181</f>
        <v>205.20876743511431</v>
      </c>
      <c r="I181" s="2">
        <f t="shared" si="2"/>
        <v>174.06800189593207</v>
      </c>
    </row>
    <row r="182" spans="1:9" x14ac:dyDescent="0.25">
      <c r="A182" t="s">
        <v>181</v>
      </c>
      <c r="B182" s="2">
        <v>152.89576504808699</v>
      </c>
      <c r="C182" s="2">
        <v>178.226264562945</v>
      </c>
      <c r="D182" s="2">
        <v>179.4189648269215</v>
      </c>
      <c r="E182" s="2">
        <v>209.14360762572781</v>
      </c>
      <c r="F182" s="2">
        <f>C182*cambi_mensili!G182</f>
        <v>245.79184145875746</v>
      </c>
      <c r="G182" s="2">
        <f t="shared" si="2"/>
        <v>208.49252816927429</v>
      </c>
      <c r="H182" s="2">
        <f>B182*cambi_mensili!G182</f>
        <v>210.85854957781677</v>
      </c>
      <c r="I182" s="2">
        <f t="shared" si="2"/>
        <v>178.86042037307385</v>
      </c>
    </row>
    <row r="183" spans="1:9" x14ac:dyDescent="0.25">
      <c r="A183" t="s">
        <v>182</v>
      </c>
      <c r="B183" s="2">
        <v>150.878825736555</v>
      </c>
      <c r="C183" s="2">
        <v>173.12041023476201</v>
      </c>
      <c r="D183" s="2">
        <v>173.27455009327892</v>
      </c>
      <c r="E183" s="2">
        <v>198.81756799837288</v>
      </c>
      <c r="F183" s="2">
        <f>C183*cambi_mensili!G183</f>
        <v>233.9895464733043</v>
      </c>
      <c r="G183" s="2">
        <f t="shared" si="2"/>
        <v>198.48125071957276</v>
      </c>
      <c r="H183" s="2">
        <f>B183*cambi_mensili!G183</f>
        <v>203.92782086552774</v>
      </c>
      <c r="I183" s="2">
        <f t="shared" si="2"/>
        <v>172.98144105990986</v>
      </c>
    </row>
    <row r="184" spans="1:9" x14ac:dyDescent="0.25">
      <c r="A184" t="s">
        <v>183</v>
      </c>
      <c r="B184" s="2">
        <v>154.134916362295</v>
      </c>
      <c r="C184" s="2">
        <v>180.36395483141999</v>
      </c>
      <c r="D184" s="2">
        <v>181.29311452738776</v>
      </c>
      <c r="E184" s="2">
        <v>212.14364591476772</v>
      </c>
      <c r="F184" s="2">
        <f>C184*cambi_mensili!G184</f>
        <v>249.13673080864044</v>
      </c>
      <c r="G184" s="2">
        <f t="shared" si="2"/>
        <v>211.32982509851593</v>
      </c>
      <c r="H184" s="2">
        <f>B184*cambi_mensili!G184</f>
        <v>212.90655997123807</v>
      </c>
      <c r="I184" s="2">
        <f t="shared" si="2"/>
        <v>180.59764184514214</v>
      </c>
    </row>
    <row r="185" spans="1:9" x14ac:dyDescent="0.25">
      <c r="A185" t="s">
        <v>184</v>
      </c>
      <c r="B185" s="2">
        <v>155.45203170900001</v>
      </c>
      <c r="C185" s="2">
        <v>177.59283158597901</v>
      </c>
      <c r="D185" s="2">
        <v>182.45838850579602</v>
      </c>
      <c r="E185" s="2">
        <v>208.44566330285406</v>
      </c>
      <c r="F185" s="2">
        <f>C185*cambi_mensili!G185</f>
        <v>244.86499619074786</v>
      </c>
      <c r="G185" s="2">
        <f t="shared" si="2"/>
        <v>207.70633318411046</v>
      </c>
      <c r="H185" s="2">
        <f>B185*cambi_mensili!G185</f>
        <v>214.33726132036921</v>
      </c>
      <c r="I185" s="2">
        <f t="shared" si="2"/>
        <v>181.81123192838172</v>
      </c>
    </row>
    <row r="186" spans="1:9" x14ac:dyDescent="0.25">
      <c r="A186" t="s">
        <v>185</v>
      </c>
      <c r="B186" s="2">
        <v>155.39862981778001</v>
      </c>
      <c r="C186" s="2">
        <v>178.04417815535999</v>
      </c>
      <c r="D186" s="2">
        <v>183.49411979888799</v>
      </c>
      <c r="E186" s="2">
        <v>210.23389842138874</v>
      </c>
      <c r="F186" s="2">
        <f>C186*cambi_mensili!G186</f>
        <v>246.59118674517359</v>
      </c>
      <c r="G186" s="2">
        <f t="shared" si="2"/>
        <v>209.17057150324334</v>
      </c>
      <c r="H186" s="2">
        <f>B186*cambi_mensili!G186</f>
        <v>215.22710229762532</v>
      </c>
      <c r="I186" s="2">
        <f t="shared" si="2"/>
        <v>182.56603808433735</v>
      </c>
    </row>
    <row r="187" spans="1:9" x14ac:dyDescent="0.25">
      <c r="A187" t="s">
        <v>186</v>
      </c>
      <c r="B187" s="2">
        <v>161.56224438223799</v>
      </c>
      <c r="C187" s="2">
        <v>183.53798003840899</v>
      </c>
      <c r="D187" s="2">
        <v>187.74516548587147</v>
      </c>
      <c r="E187" s="2">
        <v>213.28230841934146</v>
      </c>
      <c r="F187" s="2">
        <f>C187*cambi_mensili!G187</f>
        <v>249.74012943826312</v>
      </c>
      <c r="G187" s="2">
        <f t="shared" si="2"/>
        <v>211.84165700081698</v>
      </c>
      <c r="H187" s="2">
        <f>B187*cambi_mensili!G187</f>
        <v>219.83774593091124</v>
      </c>
      <c r="I187" s="2">
        <f t="shared" si="2"/>
        <v>186.4770090176531</v>
      </c>
    </row>
    <row r="188" spans="1:9" x14ac:dyDescent="0.25">
      <c r="A188" t="s">
        <v>187</v>
      </c>
      <c r="B188" s="2">
        <v>164.39028531325599</v>
      </c>
      <c r="C188" s="2">
        <v>181.71586663465601</v>
      </c>
      <c r="D188" s="2">
        <v>191.67550277764167</v>
      </c>
      <c r="E188" s="2">
        <v>211.87675435626167</v>
      </c>
      <c r="F188" s="2">
        <f>C188*cambi_mensili!G188</f>
        <v>248.18753064961317</v>
      </c>
      <c r="G188" s="2">
        <f t="shared" si="2"/>
        <v>210.52466761354921</v>
      </c>
      <c r="H188" s="2">
        <f>B188*cambi_mensili!G188</f>
        <v>224.524251680845</v>
      </c>
      <c r="I188" s="2">
        <f t="shared" si="2"/>
        <v>190.45232986754178</v>
      </c>
    </row>
    <row r="189" spans="1:9" x14ac:dyDescent="0.25">
      <c r="A189" t="s">
        <v>188</v>
      </c>
      <c r="B189" s="2">
        <v>165.78966604399801</v>
      </c>
      <c r="C189" s="2">
        <v>173.97195418322201</v>
      </c>
      <c r="D189" s="2">
        <v>188.90915321853981</v>
      </c>
      <c r="E189" s="2">
        <v>198.23246727455935</v>
      </c>
      <c r="F189" s="2">
        <f>C189*cambi_mensili!G189</f>
        <v>232.75707750173274</v>
      </c>
      <c r="G189" s="2">
        <f t="shared" si="2"/>
        <v>197.43581092690877</v>
      </c>
      <c r="H189" s="2">
        <f>B189*cambi_mensili!G189</f>
        <v>221.80999420026495</v>
      </c>
      <c r="I189" s="2">
        <f t="shared" si="2"/>
        <v>188.14996539169138</v>
      </c>
    </row>
    <row r="190" spans="1:9" x14ac:dyDescent="0.25">
      <c r="A190" t="s">
        <v>189</v>
      </c>
      <c r="B190" s="2">
        <v>175.05634519460301</v>
      </c>
      <c r="C190" s="2">
        <v>175.13722823233101</v>
      </c>
      <c r="D190" s="2">
        <v>196.36722835029363</v>
      </c>
      <c r="E190" s="2">
        <v>196.45795786896053</v>
      </c>
      <c r="F190" s="2">
        <f>C190*cambi_mensili!G190</f>
        <v>230.97097659279814</v>
      </c>
      <c r="G190" s="2">
        <f t="shared" si="2"/>
        <v>195.92075374739005</v>
      </c>
      <c r="H190" s="2">
        <f>B190*cambi_mensili!G190</f>
        <v>230.86430804264245</v>
      </c>
      <c r="I190" s="2">
        <f t="shared" si="2"/>
        <v>195.83027232389722</v>
      </c>
    </row>
    <row r="191" spans="1:9" x14ac:dyDescent="0.25">
      <c r="A191" t="s">
        <v>190</v>
      </c>
      <c r="B191" s="2">
        <v>179.59851464847</v>
      </c>
      <c r="C191" s="2">
        <v>174.956020915544</v>
      </c>
      <c r="D191" s="2">
        <v>193.21083553730554</v>
      </c>
      <c r="E191" s="2">
        <v>188.21647300111655</v>
      </c>
      <c r="F191" s="2">
        <f>C191*cambi_mensili!G191</f>
        <v>220.147161118029</v>
      </c>
      <c r="G191" s="2">
        <f t="shared" si="2"/>
        <v>186.73946994488847</v>
      </c>
      <c r="H191" s="2">
        <f>B191*cambi_mensili!G191</f>
        <v>225.98881098216981</v>
      </c>
      <c r="I191" s="2">
        <f t="shared" si="2"/>
        <v>191.69463990344374</v>
      </c>
    </row>
    <row r="192" spans="1:9" x14ac:dyDescent="0.25">
      <c r="A192" t="s">
        <v>191</v>
      </c>
      <c r="B192" s="2">
        <v>185.38841133001301</v>
      </c>
      <c r="C192" s="2">
        <v>172.83108238168199</v>
      </c>
      <c r="D192" s="2">
        <v>197.8055274050453</v>
      </c>
      <c r="E192" s="2">
        <v>184.40712209155643</v>
      </c>
      <c r="F192" s="2">
        <f>C192*cambi_mensili!G192</f>
        <v>216.45364757481852</v>
      </c>
      <c r="G192" s="2">
        <f t="shared" si="2"/>
        <v>183.60645311291756</v>
      </c>
      <c r="H192" s="2">
        <f>B192*cambi_mensili!G192</f>
        <v>232.18044634970829</v>
      </c>
      <c r="I192" s="2">
        <f t="shared" si="2"/>
        <v>196.94668449377241</v>
      </c>
    </row>
    <row r="193" spans="1:9" x14ac:dyDescent="0.25">
      <c r="A193" t="s">
        <v>192</v>
      </c>
      <c r="B193" s="2">
        <v>191.12601152815199</v>
      </c>
      <c r="C193" s="2">
        <v>184.75698004229</v>
      </c>
      <c r="D193" s="2">
        <v>202.91014883676567</v>
      </c>
      <c r="E193" s="2">
        <v>196.14842594824032</v>
      </c>
      <c r="F193" s="2">
        <f>C193*cambi_mensili!G193</f>
        <v>230.6321381867906</v>
      </c>
      <c r="G193" s="2">
        <f t="shared" si="2"/>
        <v>195.63333462277598</v>
      </c>
      <c r="H193" s="2">
        <f>B193*cambi_mensili!G193</f>
        <v>238.58260019059213</v>
      </c>
      <c r="I193" s="2">
        <f t="shared" si="2"/>
        <v>202.37730103536529</v>
      </c>
    </row>
    <row r="194" spans="1:9" x14ac:dyDescent="0.25">
      <c r="A194" t="s">
        <v>193</v>
      </c>
      <c r="B194" s="2">
        <v>196.208190101697</v>
      </c>
      <c r="C194" s="2">
        <v>181.93379889456099</v>
      </c>
      <c r="D194" s="2">
        <v>202.19009617420474</v>
      </c>
      <c r="E194" s="2">
        <v>187.48051381934314</v>
      </c>
      <c r="F194" s="2">
        <f>C194*cambi_mensili!G194</f>
        <v>220.88582523788651</v>
      </c>
      <c r="G194" s="2">
        <f t="shared" si="2"/>
        <v>187.3660405784091</v>
      </c>
      <c r="H194" s="2">
        <f>B194*cambi_mensili!G194</f>
        <v>238.21636360247032</v>
      </c>
      <c r="I194" s="2">
        <f t="shared" si="2"/>
        <v>202.06664144751065</v>
      </c>
    </row>
    <row r="195" spans="1:9" x14ac:dyDescent="0.25">
      <c r="A195" t="s">
        <v>194</v>
      </c>
      <c r="B195" s="2">
        <v>204.394816413683</v>
      </c>
      <c r="C195" s="2">
        <v>198.546363593915</v>
      </c>
      <c r="D195" s="2">
        <v>196.42267880095542</v>
      </c>
      <c r="E195" s="2">
        <v>190.80233680864737</v>
      </c>
      <c r="F195" s="2">
        <f>C195*cambi_mensili!G195</f>
        <v>224.45666404292092</v>
      </c>
      <c r="G195" s="2">
        <f t="shared" si="2"/>
        <v>190.39499876403505</v>
      </c>
      <c r="H195" s="2">
        <f>B195*cambi_mensili!G195</f>
        <v>231.06833995566865</v>
      </c>
      <c r="I195" s="2">
        <f t="shared" si="2"/>
        <v>196.00334206096247</v>
      </c>
    </row>
    <row r="196" spans="1:9" x14ac:dyDescent="0.25">
      <c r="A196" t="s">
        <v>195</v>
      </c>
      <c r="B196" s="2">
        <v>217.50774417653</v>
      </c>
      <c r="C196" s="2">
        <v>211.87911368966701</v>
      </c>
      <c r="D196" s="2">
        <v>207.76458271714353</v>
      </c>
      <c r="E196" s="2">
        <v>202.38808419843753</v>
      </c>
      <c r="F196" s="2">
        <f>C196*cambi_mensili!G196</f>
        <v>238.15212378718573</v>
      </c>
      <c r="G196" s="2">
        <f t="shared" ref="G196:I259" si="3">F196/F$2*100</f>
        <v>202.01215012909128</v>
      </c>
      <c r="H196" s="2">
        <f>B196*cambi_mensili!G196</f>
        <v>244.47870445441973</v>
      </c>
      <c r="I196" s="2">
        <f t="shared" si="3"/>
        <v>207.37866184953745</v>
      </c>
    </row>
    <row r="197" spans="1:9" x14ac:dyDescent="0.25">
      <c r="A197" t="s">
        <v>196</v>
      </c>
      <c r="B197" s="2">
        <v>223.77254738724301</v>
      </c>
      <c r="C197" s="2">
        <v>221.95537181179401</v>
      </c>
      <c r="D197" s="2">
        <v>204.66826986919324</v>
      </c>
      <c r="E197" s="2">
        <v>203.00623319213713</v>
      </c>
      <c r="F197" s="2">
        <f>C197*cambi_mensili!G197</f>
        <v>238.8017845323092</v>
      </c>
      <c r="G197" s="2">
        <f t="shared" si="3"/>
        <v>202.56322379532548</v>
      </c>
      <c r="H197" s="2">
        <f>B197*cambi_mensili!G197</f>
        <v>240.75688373393476</v>
      </c>
      <c r="I197" s="2">
        <f t="shared" si="3"/>
        <v>204.22163350066569</v>
      </c>
    </row>
    <row r="198" spans="1:9" x14ac:dyDescent="0.25">
      <c r="A198" t="s">
        <v>197</v>
      </c>
      <c r="B198" s="2">
        <v>216.371516243857</v>
      </c>
      <c r="C198" s="2">
        <v>212.23664562578401</v>
      </c>
      <c r="D198" s="2">
        <v>206.47656165812634</v>
      </c>
      <c r="E198" s="2">
        <v>202.5307841226082</v>
      </c>
      <c r="F198" s="2">
        <f>C198*cambi_mensili!G198</f>
        <v>238.02339806931676</v>
      </c>
      <c r="G198" s="2">
        <f t="shared" si="3"/>
        <v>201.90295874910237</v>
      </c>
      <c r="H198" s="2">
        <f>B198*cambi_mensili!G198</f>
        <v>242.66065546748561</v>
      </c>
      <c r="I198" s="2">
        <f t="shared" si="3"/>
        <v>205.83650476502297</v>
      </c>
    </row>
    <row r="199" spans="1:9" x14ac:dyDescent="0.25">
      <c r="A199" t="s">
        <v>198</v>
      </c>
      <c r="B199" s="2">
        <v>223.94555116994499</v>
      </c>
      <c r="C199" s="2">
        <v>210.779120707061</v>
      </c>
      <c r="D199" s="2">
        <v>209.0889546733406</v>
      </c>
      <c r="E199" s="2">
        <v>196.79598806658473</v>
      </c>
      <c r="F199" s="2">
        <f>C199*cambi_mensili!G199</f>
        <v>231.2246954156459</v>
      </c>
      <c r="G199" s="2">
        <f t="shared" si="3"/>
        <v>196.13597032457875</v>
      </c>
      <c r="H199" s="2">
        <f>B199*cambi_mensili!G199</f>
        <v>245.66826963342965</v>
      </c>
      <c r="I199" s="2">
        <f t="shared" si="3"/>
        <v>208.38770857021771</v>
      </c>
    </row>
    <row r="200" spans="1:9" x14ac:dyDescent="0.25">
      <c r="A200" t="s">
        <v>199</v>
      </c>
      <c r="B200" s="2">
        <v>216.079803642733</v>
      </c>
      <c r="C200" s="2">
        <v>201.99303787644101</v>
      </c>
      <c r="D200" s="2">
        <v>205.02969318180519</v>
      </c>
      <c r="E200" s="2">
        <v>191.66331088092937</v>
      </c>
      <c r="F200" s="2">
        <f>C200*cambi_mensili!G200</f>
        <v>226.01001007994984</v>
      </c>
      <c r="G200" s="2">
        <f t="shared" si="3"/>
        <v>191.7126220035201</v>
      </c>
      <c r="H200" s="2">
        <f>B200*cambi_mensili!G200</f>
        <v>241.77169229585394</v>
      </c>
      <c r="I200" s="2">
        <f t="shared" si="3"/>
        <v>205.08244320625494</v>
      </c>
    </row>
    <row r="201" spans="1:9" x14ac:dyDescent="0.25">
      <c r="A201" t="s">
        <v>200</v>
      </c>
      <c r="B201" s="2">
        <v>222.15397063674999</v>
      </c>
      <c r="C201" s="2">
        <v>209.17746922140799</v>
      </c>
      <c r="D201" s="2">
        <v>209.02432570407848</v>
      </c>
      <c r="E201" s="2">
        <v>196.81475569024755</v>
      </c>
      <c r="F201" s="2">
        <f>C201*cambi_mensili!G201</f>
        <v>229.40493049511815</v>
      </c>
      <c r="G201" s="2">
        <f t="shared" si="3"/>
        <v>194.59235770219539</v>
      </c>
      <c r="H201" s="2">
        <f>B201*cambi_mensili!G201</f>
        <v>243.63625959732371</v>
      </c>
      <c r="I201" s="2">
        <f t="shared" si="3"/>
        <v>206.66405937511553</v>
      </c>
    </row>
    <row r="202" spans="1:9" x14ac:dyDescent="0.25">
      <c r="A202" t="s">
        <v>201</v>
      </c>
      <c r="B202" s="2">
        <v>205.627118248372</v>
      </c>
      <c r="C202" s="2">
        <v>190.77494826866601</v>
      </c>
      <c r="D202" s="2">
        <v>196.21476346374433</v>
      </c>
      <c r="E202" s="2">
        <v>182.04243520122748</v>
      </c>
      <c r="F202" s="2">
        <f>C202*cambi_mensili!G202</f>
        <v>213.95410448330892</v>
      </c>
      <c r="G202" s="2">
        <f t="shared" si="3"/>
        <v>181.48621976699374</v>
      </c>
      <c r="H202" s="2">
        <f>B202*cambi_mensili!G202</f>
        <v>230.61081311554918</v>
      </c>
      <c r="I202" s="2">
        <f t="shared" si="3"/>
        <v>195.61524566591669</v>
      </c>
    </row>
    <row r="203" spans="1:9" x14ac:dyDescent="0.25">
      <c r="A203" t="s">
        <v>202</v>
      </c>
      <c r="B203" s="2">
        <v>200.840340832252</v>
      </c>
      <c r="C203" s="2">
        <v>179.66402195295899</v>
      </c>
      <c r="D203" s="2">
        <v>190.92018774026187</v>
      </c>
      <c r="E203" s="2">
        <v>170.78983564402068</v>
      </c>
      <c r="F203" s="2">
        <f>C203*cambi_mensili!G203</f>
        <v>201.27760379389997</v>
      </c>
      <c r="G203" s="2">
        <f t="shared" si="3"/>
        <v>170.73339875638305</v>
      </c>
      <c r="H203" s="2">
        <f>B203*cambi_mensili!G203</f>
        <v>225.00143383437194</v>
      </c>
      <c r="I203" s="2">
        <f t="shared" si="3"/>
        <v>190.85709885009069</v>
      </c>
    </row>
    <row r="204" spans="1:9" x14ac:dyDescent="0.25">
      <c r="A204" t="s">
        <v>203</v>
      </c>
      <c r="B204" s="2">
        <v>219.61197006235</v>
      </c>
      <c r="C204" s="2">
        <v>200.82936175582</v>
      </c>
      <c r="D204" s="2">
        <v>206.59515667819969</v>
      </c>
      <c r="E204" s="2">
        <v>188.92582879588409</v>
      </c>
      <c r="F204" s="2">
        <f>C204*cambi_mensili!G204</f>
        <v>221.25370784638687</v>
      </c>
      <c r="G204" s="2">
        <f t="shared" si="3"/>
        <v>187.67809640036211</v>
      </c>
      <c r="H204" s="2">
        <f>B204*cambi_mensili!G204</f>
        <v>241.94650741769098</v>
      </c>
      <c r="I204" s="2">
        <f t="shared" si="3"/>
        <v>205.23072984790142</v>
      </c>
    </row>
    <row r="205" spans="1:9" x14ac:dyDescent="0.25">
      <c r="A205" t="s">
        <v>204</v>
      </c>
      <c r="B205" s="2">
        <v>230.33179161890001</v>
      </c>
      <c r="C205" s="2">
        <v>210.073357824905</v>
      </c>
      <c r="D205" s="2">
        <v>207.16620968133017</v>
      </c>
      <c r="E205" s="2">
        <v>188.94526452354626</v>
      </c>
      <c r="F205" s="2">
        <f>C205*cambi_mensili!G205</f>
        <v>222.23660524296702</v>
      </c>
      <c r="G205" s="2">
        <f t="shared" si="3"/>
        <v>188.51183751205954</v>
      </c>
      <c r="H205" s="2">
        <f>B205*cambi_mensili!G205</f>
        <v>243.66800235363434</v>
      </c>
      <c r="I205" s="2">
        <f t="shared" si="3"/>
        <v>206.69098511632399</v>
      </c>
    </row>
    <row r="206" spans="1:9" x14ac:dyDescent="0.25">
      <c r="A206" t="s">
        <v>205</v>
      </c>
      <c r="B206" s="2">
        <v>220.05857079077899</v>
      </c>
      <c r="C206" s="2">
        <v>198.83535548742</v>
      </c>
      <c r="D206" s="2">
        <v>203.57643214820067</v>
      </c>
      <c r="E206" s="2">
        <v>183.94281172321422</v>
      </c>
      <c r="F206" s="2">
        <f>C206*cambi_mensili!G206</f>
        <v>216.47205151915415</v>
      </c>
      <c r="G206" s="2">
        <f t="shared" si="3"/>
        <v>183.62206422864887</v>
      </c>
      <c r="H206" s="2">
        <f>B206*cambi_mensili!G206</f>
        <v>239.57776601992109</v>
      </c>
      <c r="I206" s="2">
        <f t="shared" si="3"/>
        <v>203.22144882510909</v>
      </c>
    </row>
    <row r="207" spans="1:9" x14ac:dyDescent="0.25">
      <c r="A207" t="s">
        <v>206</v>
      </c>
      <c r="B207" s="2">
        <v>209.106542625484</v>
      </c>
      <c r="C207" s="2">
        <v>181.80182338181501</v>
      </c>
      <c r="D207" s="2">
        <v>192.68787264032895</v>
      </c>
      <c r="E207" s="2">
        <v>167.52707088805124</v>
      </c>
      <c r="F207" s="2">
        <f>C207*cambi_mensili!G207</f>
        <v>198.52759113294201</v>
      </c>
      <c r="G207" s="2">
        <f t="shared" si="3"/>
        <v>168.40070500716092</v>
      </c>
      <c r="H207" s="2">
        <f>B207*cambi_mensili!G207</f>
        <v>228.34434454702853</v>
      </c>
      <c r="I207" s="2">
        <f t="shared" si="3"/>
        <v>193.69271740353597</v>
      </c>
    </row>
    <row r="208" spans="1:9" x14ac:dyDescent="0.25">
      <c r="A208" t="s">
        <v>207</v>
      </c>
      <c r="B208" s="2">
        <v>207.63695324596401</v>
      </c>
      <c r="C208" s="2">
        <v>176.390980728644</v>
      </c>
      <c r="D208" s="2">
        <v>192.1293860331304</v>
      </c>
      <c r="E208" s="2">
        <v>163.21704927460772</v>
      </c>
      <c r="F208" s="2">
        <f>C208*cambi_mensili!G208</f>
        <v>192.05449981734759</v>
      </c>
      <c r="G208" s="2">
        <f t="shared" si="3"/>
        <v>162.90991586847704</v>
      </c>
      <c r="H208" s="2">
        <f>B208*cambi_mensili!G208</f>
        <v>226.07511469420561</v>
      </c>
      <c r="I208" s="2">
        <f t="shared" si="3"/>
        <v>191.76784688625466</v>
      </c>
    </row>
    <row r="209" spans="1:9" x14ac:dyDescent="0.25">
      <c r="A209" t="s">
        <v>208</v>
      </c>
      <c r="B209" s="2">
        <v>211.411904467357</v>
      </c>
      <c r="C209" s="2">
        <v>184.80126642214299</v>
      </c>
      <c r="D209" s="2">
        <v>205.16451840389846</v>
      </c>
      <c r="E209" s="2">
        <v>179.34024539182727</v>
      </c>
      <c r="F209" s="2">
        <f>C209*cambi_mensili!G209</f>
        <v>210.39624182160981</v>
      </c>
      <c r="G209" s="2">
        <f t="shared" si="3"/>
        <v>178.46826857376351</v>
      </c>
      <c r="H209" s="2">
        <f>B209*cambi_mensili!G209</f>
        <v>240.69245323608595</v>
      </c>
      <c r="I209" s="2">
        <f t="shared" si="3"/>
        <v>204.16698043607258</v>
      </c>
    </row>
    <row r="210" spans="1:9" x14ac:dyDescent="0.25">
      <c r="A210" t="s">
        <v>209</v>
      </c>
      <c r="B210" s="2">
        <v>211.309438817987</v>
      </c>
      <c r="C210" s="2">
        <v>185.88546752725699</v>
      </c>
      <c r="D210" s="2">
        <v>206.10880625946953</v>
      </c>
      <c r="E210" s="2">
        <v>181.31055587170039</v>
      </c>
      <c r="F210" s="2">
        <f>C210*cambi_mensili!G210</f>
        <v>211.96519862133115</v>
      </c>
      <c r="G210" s="2">
        <f t="shared" si="3"/>
        <v>179.79913361721194</v>
      </c>
      <c r="H210" s="2">
        <f>B210*cambi_mensili!G210</f>
        <v>240.9561530841506</v>
      </c>
      <c r="I210" s="2">
        <f t="shared" si="3"/>
        <v>204.39066340160369</v>
      </c>
    </row>
    <row r="211" spans="1:9" x14ac:dyDescent="0.25">
      <c r="A211" t="s">
        <v>210</v>
      </c>
      <c r="B211" s="2">
        <v>221.21914503997399</v>
      </c>
      <c r="C211" s="2">
        <v>189.39367698170901</v>
      </c>
      <c r="D211" s="2">
        <v>209.72724140153463</v>
      </c>
      <c r="E211" s="2">
        <v>179.55504441123128</v>
      </c>
      <c r="F211" s="2">
        <f>C211*cambi_mensili!G211</f>
        <v>211.2497073053982</v>
      </c>
      <c r="G211" s="2">
        <f t="shared" si="3"/>
        <v>179.19221927678194</v>
      </c>
      <c r="H211" s="2">
        <f>B211*cambi_mensili!G211</f>
        <v>246.74783437758697</v>
      </c>
      <c r="I211" s="2">
        <f t="shared" si="3"/>
        <v>209.3034476016515</v>
      </c>
    </row>
    <row r="212" spans="1:9" x14ac:dyDescent="0.25">
      <c r="A212" t="s">
        <v>211</v>
      </c>
      <c r="B212" s="2">
        <v>222.14000947330001</v>
      </c>
      <c r="C212" s="2">
        <v>178.994736979202</v>
      </c>
      <c r="D212" s="2">
        <v>210.16516374227251</v>
      </c>
      <c r="E212" s="2">
        <v>169.34571262256287</v>
      </c>
      <c r="F212" s="2">
        <f>C212*cambi_mensili!G212</f>
        <v>198.71995699431008</v>
      </c>
      <c r="G212" s="2">
        <f t="shared" si="3"/>
        <v>168.56387903495639</v>
      </c>
      <c r="H212" s="2">
        <f>B212*cambi_mensili!G212</f>
        <v>246.61983851725768</v>
      </c>
      <c r="I212" s="2">
        <f t="shared" si="3"/>
        <v>209.19487532212884</v>
      </c>
    </row>
    <row r="213" spans="1:9" x14ac:dyDescent="0.25">
      <c r="A213" t="s">
        <v>212</v>
      </c>
      <c r="B213" s="2">
        <v>228.98542169101799</v>
      </c>
      <c r="C213" s="2">
        <v>191.02896831631799</v>
      </c>
      <c r="D213" s="2">
        <v>218.06510351797516</v>
      </c>
      <c r="E213" s="2">
        <v>181.91879397038372</v>
      </c>
      <c r="F213" s="2">
        <f>C213*cambi_mensili!G213</f>
        <v>212.29049248992416</v>
      </c>
      <c r="G213" s="2">
        <f t="shared" si="3"/>
        <v>180.07506361008072</v>
      </c>
      <c r="H213" s="2">
        <f>B213*cambi_mensili!G213</f>
        <v>254.47149912522829</v>
      </c>
      <c r="I213" s="2">
        <f t="shared" si="3"/>
        <v>215.85503361203519</v>
      </c>
    </row>
    <row r="214" spans="1:9" x14ac:dyDescent="0.25">
      <c r="A214" t="s">
        <v>213</v>
      </c>
      <c r="B214" s="2">
        <v>230.087234666185</v>
      </c>
      <c r="C214" s="2">
        <v>195.64547474780301</v>
      </c>
      <c r="D214" s="2">
        <v>218.23262304404105</v>
      </c>
      <c r="E214" s="2">
        <v>185.56538003011812</v>
      </c>
      <c r="F214" s="2">
        <f>C214*cambi_mensili!G214</f>
        <v>217.79254248925429</v>
      </c>
      <c r="G214" s="2">
        <f t="shared" si="3"/>
        <v>184.74216853783551</v>
      </c>
      <c r="H214" s="2">
        <f>B214*cambi_mensili!G214</f>
        <v>256.13310963039714</v>
      </c>
      <c r="I214" s="2">
        <f t="shared" si="3"/>
        <v>217.26449200983726</v>
      </c>
    </row>
    <row r="215" spans="1:9" x14ac:dyDescent="0.25">
      <c r="A215" t="s">
        <v>214</v>
      </c>
      <c r="B215" s="2">
        <v>228.17807935051701</v>
      </c>
      <c r="C215" s="2">
        <v>194.65683735185101</v>
      </c>
      <c r="D215" s="2">
        <v>218.37472903905672</v>
      </c>
      <c r="E215" s="2">
        <v>186.29368006473072</v>
      </c>
      <c r="F215" s="2">
        <f>C215*cambi_mensili!G215</f>
        <v>217.25649616840093</v>
      </c>
      <c r="G215" s="2">
        <f t="shared" si="3"/>
        <v>184.28746812146994</v>
      </c>
      <c r="H215" s="2">
        <f>B215*cambi_mensili!G215</f>
        <v>254.66955436311204</v>
      </c>
      <c r="I215" s="2">
        <f t="shared" si="3"/>
        <v>216.02303364417003</v>
      </c>
    </row>
    <row r="216" spans="1:9" x14ac:dyDescent="0.25">
      <c r="A216" t="s">
        <v>215</v>
      </c>
      <c r="B216" s="2">
        <v>229.40627348625699</v>
      </c>
      <c r="C216" s="2">
        <v>196.53348844606401</v>
      </c>
      <c r="D216" s="2">
        <v>214.15810687301339</v>
      </c>
      <c r="E216" s="2">
        <v>183.47030873713129</v>
      </c>
      <c r="F216" s="2">
        <f>C216*cambi_mensili!G216</f>
        <v>215.12555645306168</v>
      </c>
      <c r="G216" s="2">
        <f t="shared" si="3"/>
        <v>182.47990198749824</v>
      </c>
      <c r="H216" s="2">
        <f>B216*cambi_mensili!G216</f>
        <v>251.10810695805691</v>
      </c>
      <c r="I216" s="2">
        <f t="shared" si="3"/>
        <v>213.0020416982415</v>
      </c>
    </row>
    <row r="217" spans="1:9" x14ac:dyDescent="0.25">
      <c r="A217" t="s">
        <v>216</v>
      </c>
      <c r="B217" s="2">
        <v>245.42819891636901</v>
      </c>
      <c r="C217" s="2">
        <v>195.58065852163699</v>
      </c>
      <c r="D217" s="2">
        <v>221.71618770320248</v>
      </c>
      <c r="E217" s="2">
        <v>176.68466047243189</v>
      </c>
      <c r="F217" s="2">
        <f>C217*cambi_mensili!G217</f>
        <v>208.0000303377609</v>
      </c>
      <c r="G217" s="2">
        <f t="shared" si="3"/>
        <v>176.43568609530996</v>
      </c>
      <c r="H217" s="2">
        <f>B217*cambi_mensili!G217</f>
        <v>261.01288954755842</v>
      </c>
      <c r="I217" s="2">
        <f t="shared" si="3"/>
        <v>221.40375735648351</v>
      </c>
    </row>
    <row r="218" spans="1:9" x14ac:dyDescent="0.25">
      <c r="A218" t="s">
        <v>217</v>
      </c>
      <c r="B218" s="2">
        <v>251.331495029846</v>
      </c>
      <c r="C218" s="2">
        <v>210.415772043647</v>
      </c>
      <c r="D218" s="2">
        <v>225.75422131805931</v>
      </c>
      <c r="E218" s="2">
        <v>189.00237220612064</v>
      </c>
      <c r="F218" s="2">
        <f>C218*cambi_mensili!G218</f>
        <v>221.7992653112083</v>
      </c>
      <c r="G218" s="2">
        <f t="shared" si="3"/>
        <v>188.14086462906803</v>
      </c>
      <c r="H218" s="2">
        <f>B218*cambi_mensili!G218</f>
        <v>264.92852891096067</v>
      </c>
      <c r="I218" s="2">
        <f t="shared" si="3"/>
        <v>224.72519205272769</v>
      </c>
    </row>
    <row r="219" spans="1:9" x14ac:dyDescent="0.25">
      <c r="A219" t="s">
        <v>218</v>
      </c>
      <c r="B219" s="2">
        <v>250.29959015084799</v>
      </c>
      <c r="C219" s="2">
        <v>211.771666346682</v>
      </c>
      <c r="D219" s="2">
        <v>230.35875416310242</v>
      </c>
      <c r="E219" s="2">
        <v>194.90026810377708</v>
      </c>
      <c r="F219" s="2">
        <f>C219*cambi_mensili!G219</f>
        <v>227.76042715585646</v>
      </c>
      <c r="G219" s="2">
        <f t="shared" si="3"/>
        <v>193.19741042994016</v>
      </c>
      <c r="H219" s="2">
        <f>B219*cambi_mensili!G219</f>
        <v>269.19720920723699</v>
      </c>
      <c r="I219" s="2">
        <f t="shared" si="3"/>
        <v>228.3460931438095</v>
      </c>
    </row>
    <row r="220" spans="1:9" x14ac:dyDescent="0.25">
      <c r="A220" t="s">
        <v>219</v>
      </c>
      <c r="B220" s="2">
        <v>264.39170061774598</v>
      </c>
      <c r="C220" s="2">
        <v>216.763706646163</v>
      </c>
      <c r="D220" s="2">
        <v>239.25281760819098</v>
      </c>
      <c r="E220" s="2">
        <v>196.15338699783942</v>
      </c>
      <c r="F220" s="2">
        <f>C220*cambi_mensili!G220</f>
        <v>229.70449993293894</v>
      </c>
      <c r="G220" s="2">
        <f t="shared" si="3"/>
        <v>194.84646698866649</v>
      </c>
      <c r="H220" s="2">
        <f>B220*cambi_mensili!G220</f>
        <v>280.17588514462545</v>
      </c>
      <c r="I220" s="2">
        <f t="shared" si="3"/>
        <v>237.65873708085965</v>
      </c>
    </row>
    <row r="221" spans="1:9" x14ac:dyDescent="0.25">
      <c r="A221" t="s">
        <v>220</v>
      </c>
      <c r="B221" s="2">
        <v>262.926119120831</v>
      </c>
      <c r="C221" s="2">
        <v>224.861676019431</v>
      </c>
      <c r="D221" s="2">
        <v>239.48275980897225</v>
      </c>
      <c r="E221" s="2">
        <v>204.8122679042649</v>
      </c>
      <c r="F221" s="2">
        <f>C221*cambi_mensili!G221</f>
        <v>240.39961783237368</v>
      </c>
      <c r="G221" s="2">
        <f t="shared" si="3"/>
        <v>203.91858328303815</v>
      </c>
      <c r="H221" s="2">
        <f>B221*cambi_mensili!G221</f>
        <v>281.09431395208043</v>
      </c>
      <c r="I221" s="2">
        <f t="shared" si="3"/>
        <v>238.43779281710104</v>
      </c>
    </row>
    <row r="222" spans="1:9" x14ac:dyDescent="0.25">
      <c r="A222" t="s">
        <v>221</v>
      </c>
      <c r="B222" s="2">
        <v>260.94501340285399</v>
      </c>
      <c r="C222" s="2">
        <v>227.46162607379401</v>
      </c>
      <c r="D222" s="2">
        <v>241.98941651583365</v>
      </c>
      <c r="E222" s="2">
        <v>210.938333165047</v>
      </c>
      <c r="F222" s="2">
        <f>C222*cambi_mensili!G222</f>
        <v>248.61555729865685</v>
      </c>
      <c r="G222" s="2">
        <f t="shared" si="3"/>
        <v>210.88774051968517</v>
      </c>
      <c r="H222" s="2">
        <f>B222*cambi_mensili!G222</f>
        <v>285.21289964931941</v>
      </c>
      <c r="I222" s="2">
        <f t="shared" si="3"/>
        <v>241.93137640963559</v>
      </c>
    </row>
    <row r="223" spans="1:9" x14ac:dyDescent="0.25">
      <c r="A223" t="s">
        <v>222</v>
      </c>
      <c r="B223" s="2">
        <v>255.95203107405499</v>
      </c>
      <c r="C223" s="2">
        <v>229.98180367734301</v>
      </c>
      <c r="D223" s="2">
        <v>245.10799143947077</v>
      </c>
      <c r="E223" s="2">
        <v>220.2380568341375</v>
      </c>
      <c r="F223" s="2">
        <f>C223*cambi_mensili!G223</f>
        <v>258.06258190634662</v>
      </c>
      <c r="G223" s="2">
        <f t="shared" si="3"/>
        <v>218.90116371731838</v>
      </c>
      <c r="H223" s="2">
        <f>B223*cambi_mensili!G223</f>
        <v>287.20377406819711</v>
      </c>
      <c r="I223" s="2">
        <f t="shared" si="3"/>
        <v>243.62013238459338</v>
      </c>
    </row>
    <row r="224" spans="1:9" x14ac:dyDescent="0.25">
      <c r="A224" t="s">
        <v>223</v>
      </c>
      <c r="B224" s="2">
        <v>253.825937220648</v>
      </c>
      <c r="C224" s="2">
        <v>224.402620086127</v>
      </c>
      <c r="D224" s="2">
        <v>246.54134357318856</v>
      </c>
      <c r="E224" s="2">
        <v>217.96245121185871</v>
      </c>
      <c r="F224" s="2">
        <f>C224*cambi_mensili!G224</f>
        <v>256.08827004228812</v>
      </c>
      <c r="G224" s="2">
        <f t="shared" si="3"/>
        <v>217.22645690244136</v>
      </c>
      <c r="H224" s="2">
        <f>B224*cambi_mensili!G224</f>
        <v>289.66615955620352</v>
      </c>
      <c r="I224" s="2">
        <f t="shared" si="3"/>
        <v>245.70884685401944</v>
      </c>
    </row>
    <row r="225" spans="1:9" x14ac:dyDescent="0.25">
      <c r="A225" t="s">
        <v>224</v>
      </c>
      <c r="B225" s="2">
        <v>250.43912484981999</v>
      </c>
      <c r="C225" s="2">
        <v>221.045217815895</v>
      </c>
      <c r="D225" s="2">
        <v>251.45218496471259</v>
      </c>
      <c r="E225" s="2">
        <v>221.93937559350863</v>
      </c>
      <c r="F225" s="2">
        <f>C225*cambi_mensili!G225</f>
        <v>259.2197269327001</v>
      </c>
      <c r="G225" s="2">
        <f t="shared" si="3"/>
        <v>219.88271009644592</v>
      </c>
      <c r="H225" s="2">
        <f>B225*cambi_mensili!G225</f>
        <v>293.68996171138394</v>
      </c>
      <c r="I225" s="2">
        <f t="shared" si="3"/>
        <v>249.12203046177277</v>
      </c>
    </row>
    <row r="226" spans="1:9" x14ac:dyDescent="0.25">
      <c r="A226" t="s">
        <v>225</v>
      </c>
      <c r="B226" s="2">
        <v>248.985598402666</v>
      </c>
      <c r="C226" s="2">
        <v>219.73714499334301</v>
      </c>
      <c r="D226" s="2">
        <v>252.09195482736209</v>
      </c>
      <c r="E226" s="2">
        <v>222.47859628707144</v>
      </c>
      <c r="F226" s="2">
        <f>C226*cambi_mensili!G226</f>
        <v>259.83917395462811</v>
      </c>
      <c r="G226" s="2">
        <f t="shared" si="3"/>
        <v>220.40815502131488</v>
      </c>
      <c r="H226" s="2">
        <f>B226*cambi_mensili!G226</f>
        <v>294.42547011115255</v>
      </c>
      <c r="I226" s="2">
        <f t="shared" si="3"/>
        <v>249.74592426088097</v>
      </c>
    </row>
    <row r="227" spans="1:9" x14ac:dyDescent="0.25">
      <c r="A227" t="s">
        <v>226</v>
      </c>
      <c r="B227" s="2">
        <v>255.40969519589601</v>
      </c>
      <c r="C227" s="2">
        <v>233.25596516243601</v>
      </c>
      <c r="D227" s="2">
        <v>257.1388900813954</v>
      </c>
      <c r="E227" s="2">
        <v>234.83517311914594</v>
      </c>
      <c r="F227" s="2">
        <f>C227*cambi_mensili!G227</f>
        <v>275.38199247077199</v>
      </c>
      <c r="G227" s="2">
        <f t="shared" si="3"/>
        <v>233.59232544810587</v>
      </c>
      <c r="H227" s="2">
        <f>B227*cambi_mensili!G227</f>
        <v>301.53668614827484</v>
      </c>
      <c r="I227" s="2">
        <f t="shared" si="3"/>
        <v>255.77800165262096</v>
      </c>
    </row>
    <row r="228" spans="1:9" x14ac:dyDescent="0.25">
      <c r="A228" t="s">
        <v>227</v>
      </c>
      <c r="B228" s="2">
        <v>265.04023030851999</v>
      </c>
      <c r="C228" s="2">
        <v>240.33505555401101</v>
      </c>
      <c r="D228" s="2">
        <v>262.94112521753874</v>
      </c>
      <c r="E228" s="2">
        <v>238.43161420088904</v>
      </c>
      <c r="F228" s="2">
        <f>C228*cambi_mensili!G228</f>
        <v>279.70193765375802</v>
      </c>
      <c r="G228" s="2">
        <f t="shared" si="3"/>
        <v>237.25671189562982</v>
      </c>
      <c r="H228" s="2">
        <f>B228*cambi_mensili!G228</f>
        <v>308.45382003305554</v>
      </c>
      <c r="I228" s="2">
        <f t="shared" si="3"/>
        <v>261.64544917554969</v>
      </c>
    </row>
    <row r="229" spans="1:9" x14ac:dyDescent="0.25">
      <c r="A229" t="s">
        <v>228</v>
      </c>
      <c r="B229" s="2">
        <v>266.637115425589</v>
      </c>
      <c r="C229" s="2">
        <v>237.625889246675</v>
      </c>
      <c r="D229" s="2">
        <v>270.74708502728078</v>
      </c>
      <c r="E229" s="2">
        <v>241.28867707653399</v>
      </c>
      <c r="F229" s="2">
        <f>C229*cambi_mensili!G229</f>
        <v>281.56291616838524</v>
      </c>
      <c r="G229" s="2">
        <f t="shared" si="3"/>
        <v>238.83528388191132</v>
      </c>
      <c r="H229" s="2">
        <f>B229*cambi_mensili!G229</f>
        <v>315.93831806778041</v>
      </c>
      <c r="I229" s="2">
        <f t="shared" si="3"/>
        <v>267.99416241223207</v>
      </c>
    </row>
    <row r="230" spans="1:9" x14ac:dyDescent="0.25">
      <c r="A230" t="s">
        <v>229</v>
      </c>
      <c r="B230" s="2">
        <v>267.53595069981498</v>
      </c>
      <c r="C230" s="2">
        <v>236.02070656651901</v>
      </c>
      <c r="D230" s="2">
        <v>273.58498580637496</v>
      </c>
      <c r="E230" s="2">
        <v>241.35717645887297</v>
      </c>
      <c r="F230" s="2">
        <f>C230*cambi_mensili!G230</f>
        <v>283.05963338522628</v>
      </c>
      <c r="G230" s="2">
        <f t="shared" si="3"/>
        <v>240.10487181713995</v>
      </c>
      <c r="H230" s="2">
        <f>B230*cambi_mensili!G230</f>
        <v>320.85586567428811</v>
      </c>
      <c r="I230" s="2">
        <f t="shared" si="3"/>
        <v>272.16546413969638</v>
      </c>
    </row>
    <row r="231" spans="1:9" x14ac:dyDescent="0.25">
      <c r="A231" t="s">
        <v>230</v>
      </c>
      <c r="B231" s="2">
        <v>272.60213922998702</v>
      </c>
      <c r="C231" s="2">
        <v>240.98905378541801</v>
      </c>
      <c r="D231" s="2">
        <v>289.2008643478045</v>
      </c>
      <c r="E231" s="2">
        <v>255.66286032478263</v>
      </c>
      <c r="F231" s="2">
        <f>C231*cambi_mensili!G231</f>
        <v>300.20006430049523</v>
      </c>
      <c r="G231" s="2">
        <f t="shared" si="3"/>
        <v>254.64421435278246</v>
      </c>
      <c r="H231" s="2">
        <f>B231*cambi_mensili!G231</f>
        <v>339.58048483879486</v>
      </c>
      <c r="I231" s="2">
        <f t="shared" si="3"/>
        <v>288.04859177096859</v>
      </c>
    </row>
    <row r="232" spans="1:9" x14ac:dyDescent="0.25">
      <c r="A232" t="s">
        <v>231</v>
      </c>
      <c r="B232" s="2">
        <v>268.05348404113698</v>
      </c>
      <c r="C232" s="2">
        <v>228.351299173885</v>
      </c>
      <c r="D232" s="2">
        <v>278.41722954653176</v>
      </c>
      <c r="E232" s="2">
        <v>237.1800400657566</v>
      </c>
      <c r="F232" s="2">
        <f>C232*cambi_mensili!G232</f>
        <v>278.90827681098312</v>
      </c>
      <c r="G232" s="2">
        <f t="shared" si="3"/>
        <v>236.58349038169746</v>
      </c>
      <c r="H232" s="2">
        <f>B232*cambi_mensili!G232</f>
        <v>327.40052540784473</v>
      </c>
      <c r="I232" s="2">
        <f t="shared" si="3"/>
        <v>277.71696107205423</v>
      </c>
    </row>
    <row r="233" spans="1:9" x14ac:dyDescent="0.25">
      <c r="A233" t="s">
        <v>232</v>
      </c>
      <c r="B233" s="2">
        <v>259.22789961862202</v>
      </c>
      <c r="C233" s="2">
        <v>222.19300375997801</v>
      </c>
      <c r="D233" s="2">
        <v>271.50217785313021</v>
      </c>
      <c r="E233" s="2">
        <v>232.71370295310393</v>
      </c>
      <c r="F233" s="2">
        <f>C233*cambi_mensili!G233</f>
        <v>273.76399993266892</v>
      </c>
      <c r="G233" s="2">
        <f t="shared" si="3"/>
        <v>232.21986591964452</v>
      </c>
      <c r="H233" s="2">
        <f>B233*cambi_mensili!G233</f>
        <v>319.39469512010419</v>
      </c>
      <c r="I233" s="2">
        <f t="shared" si="3"/>
        <v>270.92602860302333</v>
      </c>
    </row>
    <row r="234" spans="1:9" x14ac:dyDescent="0.25">
      <c r="A234" t="s">
        <v>233</v>
      </c>
      <c r="B234" s="2">
        <v>264.84738646108502</v>
      </c>
      <c r="C234" s="2">
        <v>230.57776467963001</v>
      </c>
      <c r="D234" s="2">
        <v>272.50467304431282</v>
      </c>
      <c r="E234" s="2">
        <v>237.24424550643383</v>
      </c>
      <c r="F234" s="2">
        <f>C234*cambi_mensili!G234</f>
        <v>278.51488195652507</v>
      </c>
      <c r="G234" s="2">
        <f t="shared" si="3"/>
        <v>236.24979383876928</v>
      </c>
      <c r="H234" s="2">
        <f>B234*cambi_mensili!G234</f>
        <v>319.90915810634459</v>
      </c>
      <c r="I234" s="2">
        <f t="shared" si="3"/>
        <v>271.36242099104641</v>
      </c>
    </row>
    <row r="235" spans="1:9" x14ac:dyDescent="0.25">
      <c r="A235" t="s">
        <v>234</v>
      </c>
      <c r="B235" s="2">
        <v>280.61632665124199</v>
      </c>
      <c r="C235" s="2">
        <v>230.29112928955999</v>
      </c>
      <c r="D235" s="2">
        <v>278.95545079837871</v>
      </c>
      <c r="E235" s="2">
        <v>228.92811174767203</v>
      </c>
      <c r="F235" s="2">
        <f>C235*cambi_mensili!G235</f>
        <v>269.4175921558562</v>
      </c>
      <c r="G235" s="2">
        <f t="shared" si="3"/>
        <v>228.53303262011724</v>
      </c>
      <c r="H235" s="2">
        <f>B235*cambi_mensili!G235</f>
        <v>328.29304054928798</v>
      </c>
      <c r="I235" s="2">
        <f t="shared" si="3"/>
        <v>278.47403558341506</v>
      </c>
    </row>
    <row r="236" spans="1:9" x14ac:dyDescent="0.25">
      <c r="A236" t="s">
        <v>235</v>
      </c>
      <c r="B236" s="2">
        <v>282.35647292348699</v>
      </c>
      <c r="C236" s="2">
        <v>224.79256742708299</v>
      </c>
      <c r="D236" s="2">
        <v>280.74541193256908</v>
      </c>
      <c r="E236" s="2">
        <v>223.50995282051613</v>
      </c>
      <c r="F236" s="2">
        <f>C236*cambi_mensili!G236</f>
        <v>262.06317510649336</v>
      </c>
      <c r="G236" s="2">
        <f t="shared" si="3"/>
        <v>222.29466036686182</v>
      </c>
      <c r="H236" s="2">
        <f>B236*cambi_mensili!G236</f>
        <v>329.17117613420112</v>
      </c>
      <c r="I236" s="2">
        <f t="shared" si="3"/>
        <v>279.21891265942924</v>
      </c>
    </row>
    <row r="237" spans="1:9" x14ac:dyDescent="0.25">
      <c r="A237" t="s">
        <v>236</v>
      </c>
      <c r="B237" s="2">
        <v>291.770506599768</v>
      </c>
      <c r="C237" s="2">
        <v>233.96174966814399</v>
      </c>
      <c r="D237" s="2">
        <v>290.72691611416678</v>
      </c>
      <c r="E237" s="2">
        <v>233.1249267185124</v>
      </c>
      <c r="F237" s="2">
        <f>C237*cambi_mensili!G237</f>
        <v>274.57750941053376</v>
      </c>
      <c r="G237" s="2">
        <f t="shared" si="3"/>
        <v>232.90992400588158</v>
      </c>
      <c r="H237" s="2">
        <f>B237*cambi_mensili!G237</f>
        <v>342.42186654548772</v>
      </c>
      <c r="I237" s="2">
        <f t="shared" si="3"/>
        <v>290.45878916404081</v>
      </c>
    </row>
    <row r="238" spans="1:9" x14ac:dyDescent="0.25">
      <c r="A238" t="s">
        <v>237</v>
      </c>
      <c r="B238" s="2">
        <v>302.93339184819501</v>
      </c>
      <c r="C238" s="2">
        <v>228.15943741333399</v>
      </c>
      <c r="D238" s="2">
        <v>300.1601033982335</v>
      </c>
      <c r="E238" s="2">
        <v>226.07068803952743</v>
      </c>
      <c r="F238" s="2">
        <f>C238*cambi_mensili!G238</f>
        <v>265.82856053027541</v>
      </c>
      <c r="G238" s="2">
        <f t="shared" si="3"/>
        <v>225.4886424041695</v>
      </c>
      <c r="H238" s="2">
        <f>B238*cambi_mensili!G238</f>
        <v>352.947694842332</v>
      </c>
      <c r="I238" s="2">
        <f t="shared" si="3"/>
        <v>299.38730582944436</v>
      </c>
    </row>
    <row r="239" spans="1:9" x14ac:dyDescent="0.25">
      <c r="A239" t="s">
        <v>238</v>
      </c>
      <c r="B239" s="2">
        <v>304.72212403555898</v>
      </c>
      <c r="C239" s="2">
        <v>224.67176279482399</v>
      </c>
      <c r="D239" s="2">
        <v>301.41345289955547</v>
      </c>
      <c r="E239" s="2">
        <v>222.23227803805767</v>
      </c>
      <c r="F239" s="2">
        <f>C239*cambi_mensili!G239</f>
        <v>260.08003261128823</v>
      </c>
      <c r="G239" s="2">
        <f t="shared" si="3"/>
        <v>220.61246298353399</v>
      </c>
      <c r="H239" s="2">
        <f>B239*cambi_mensili!G239</f>
        <v>352.74633078356305</v>
      </c>
      <c r="I239" s="2">
        <f t="shared" si="3"/>
        <v>299.21649909539656</v>
      </c>
    </row>
    <row r="240" spans="1:9" x14ac:dyDescent="0.25">
      <c r="A240" t="s">
        <v>239</v>
      </c>
      <c r="B240" s="2">
        <v>290.59073195629202</v>
      </c>
      <c r="C240" s="2">
        <v>210.86627084809399</v>
      </c>
      <c r="D240" s="2">
        <v>280.39500007926563</v>
      </c>
      <c r="E240" s="2">
        <v>203.46776937145762</v>
      </c>
      <c r="F240" s="2">
        <f>C240*cambi_mensili!G240</f>
        <v>238.65844534587276</v>
      </c>
      <c r="G240" s="2">
        <f t="shared" si="3"/>
        <v>202.4416365644862</v>
      </c>
      <c r="H240" s="2">
        <f>B240*cambi_mensili!G240</f>
        <v>328.8905904281313</v>
      </c>
      <c r="I240" s="2">
        <f t="shared" si="3"/>
        <v>278.98090629241779</v>
      </c>
    </row>
    <row r="241" spans="1:9" x14ac:dyDescent="0.25">
      <c r="A241" t="s">
        <v>240</v>
      </c>
      <c r="B241" s="2">
        <v>296.249426641914</v>
      </c>
      <c r="C241" s="2">
        <v>206.71706544003399</v>
      </c>
      <c r="D241" s="2">
        <v>285.65332196321776</v>
      </c>
      <c r="E241" s="2">
        <v>199.32331049135956</v>
      </c>
      <c r="F241" s="2">
        <f>C241*cambi_mensili!G241</f>
        <v>234.80991463333459</v>
      </c>
      <c r="G241" s="2">
        <f t="shared" si="3"/>
        <v>199.17712667175721</v>
      </c>
      <c r="H241" s="2">
        <f>B241*cambi_mensili!G241</f>
        <v>336.50972372255006</v>
      </c>
      <c r="I241" s="2">
        <f t="shared" si="3"/>
        <v>285.44382366829251</v>
      </c>
    </row>
    <row r="242" spans="1:9" x14ac:dyDescent="0.25">
      <c r="A242" t="s">
        <v>241</v>
      </c>
      <c r="B242" s="2">
        <v>266.86368752491802</v>
      </c>
      <c r="C242" s="2">
        <v>192.95197286968599</v>
      </c>
      <c r="D242" s="2">
        <v>259.79580531753112</v>
      </c>
      <c r="E242" s="2">
        <v>187.84164171682508</v>
      </c>
      <c r="F242" s="2">
        <f>C242*cambi_mensili!G242</f>
        <v>220.93000893579045</v>
      </c>
      <c r="G242" s="2">
        <f t="shared" si="3"/>
        <v>187.40351932800954</v>
      </c>
      <c r="H242" s="2">
        <f>B242*cambi_mensili!G242</f>
        <v>305.55892221603114</v>
      </c>
      <c r="I242" s="2">
        <f t="shared" si="3"/>
        <v>259.18985682927399</v>
      </c>
    </row>
    <row r="243" spans="1:9" x14ac:dyDescent="0.25">
      <c r="A243" t="s">
        <v>242</v>
      </c>
      <c r="B243" s="2">
        <v>287.61388948453799</v>
      </c>
      <c r="C243" s="2">
        <v>204.965978008045</v>
      </c>
      <c r="D243" s="2">
        <v>281.04965508966166</v>
      </c>
      <c r="E243" s="2">
        <v>200.28802338968052</v>
      </c>
      <c r="F243" s="2">
        <f>C243*cambi_mensili!G243</f>
        <v>235.46491553564209</v>
      </c>
      <c r="G243" s="2">
        <f t="shared" si="3"/>
        <v>199.73273011760293</v>
      </c>
      <c r="H243" s="2">
        <f>B243*cambi_mensili!G243</f>
        <v>330.41083623983724</v>
      </c>
      <c r="I243" s="2">
        <f t="shared" si="3"/>
        <v>280.27045231982123</v>
      </c>
    </row>
    <row r="244" spans="1:9" x14ac:dyDescent="0.25">
      <c r="A244" t="s">
        <v>243</v>
      </c>
      <c r="B244" s="2">
        <v>299.31785822788999</v>
      </c>
      <c r="C244" s="2">
        <v>210.121581396339</v>
      </c>
      <c r="D244" s="2">
        <v>290.25611680996303</v>
      </c>
      <c r="E244" s="2">
        <v>203.76022545114907</v>
      </c>
      <c r="F244" s="2">
        <f>C244*cambi_mensili!G244</f>
        <v>239.8747973220606</v>
      </c>
      <c r="G244" s="2">
        <f t="shared" si="3"/>
        <v>203.473405142133</v>
      </c>
      <c r="H244" s="2">
        <f>B244*cambi_mensili!G244</f>
        <v>341.7012669529592</v>
      </c>
      <c r="I244" s="2">
        <f t="shared" si="3"/>
        <v>289.84754173632979</v>
      </c>
    </row>
    <row r="245" spans="1:9" x14ac:dyDescent="0.25">
      <c r="A245" t="s">
        <v>244</v>
      </c>
      <c r="B245" s="2">
        <v>309.02282305844</v>
      </c>
      <c r="C245" s="2">
        <v>210.00720132317599</v>
      </c>
      <c r="D245" s="2">
        <v>295.49608419942189</v>
      </c>
      <c r="E245" s="2">
        <v>200.81463572980928</v>
      </c>
      <c r="F245" s="2">
        <f>C245*cambi_mensili!G245</f>
        <v>235.94309068658822</v>
      </c>
      <c r="G245" s="2">
        <f t="shared" si="3"/>
        <v>200.13834140859123</v>
      </c>
      <c r="H245" s="2">
        <f>B245*cambi_mensili!G245</f>
        <v>347.18714170615732</v>
      </c>
      <c r="I245" s="2">
        <f t="shared" si="3"/>
        <v>294.50092603796531</v>
      </c>
    </row>
    <row r="246" spans="1:9" x14ac:dyDescent="0.25">
      <c r="A246" t="s">
        <v>245</v>
      </c>
      <c r="B246" s="2">
        <v>321.92394572086903</v>
      </c>
      <c r="C246" s="2">
        <v>224.806702893503</v>
      </c>
      <c r="D246" s="2">
        <v>307.24306235416549</v>
      </c>
      <c r="E246" s="2">
        <v>214.55471316393337</v>
      </c>
      <c r="F246" s="2">
        <f>C246*cambi_mensili!G246</f>
        <v>252.18815930593163</v>
      </c>
      <c r="G246" s="2">
        <f t="shared" si="3"/>
        <v>213.91819433873241</v>
      </c>
      <c r="H246" s="2">
        <f>B246*cambi_mensili!G246</f>
        <v>361.13428230967082</v>
      </c>
      <c r="I246" s="2">
        <f t="shared" si="3"/>
        <v>306.33156528091507</v>
      </c>
    </row>
    <row r="247" spans="1:9" x14ac:dyDescent="0.25">
      <c r="A247" t="s">
        <v>246</v>
      </c>
      <c r="B247" s="2">
        <v>303.08145774397201</v>
      </c>
      <c r="C247" s="2">
        <v>211.189187371613</v>
      </c>
      <c r="D247" s="2">
        <v>287.62088348903274</v>
      </c>
      <c r="E247" s="2">
        <v>200.41615579949541</v>
      </c>
      <c r="F247" s="2">
        <f>C247*cambi_mensili!G247</f>
        <v>235.49706283808567</v>
      </c>
      <c r="G247" s="2">
        <f t="shared" si="3"/>
        <v>199.75999901440807</v>
      </c>
      <c r="H247" s="2">
        <f>B247*cambi_mensili!G247</f>
        <v>337.96613353030318</v>
      </c>
      <c r="I247" s="2">
        <f t="shared" si="3"/>
        <v>286.67922090957944</v>
      </c>
    </row>
    <row r="248" spans="1:9" x14ac:dyDescent="0.25">
      <c r="A248" t="s">
        <v>247</v>
      </c>
      <c r="B248" s="2">
        <v>317.272951129901</v>
      </c>
      <c r="C248" s="2">
        <v>221.808536839628</v>
      </c>
      <c r="D248" s="2">
        <v>307.69464487692812</v>
      </c>
      <c r="E248" s="2">
        <v>215.11225186541941</v>
      </c>
      <c r="F248" s="2">
        <f>C248*cambi_mensili!G248</f>
        <v>252.41811492349666</v>
      </c>
      <c r="G248" s="2">
        <f t="shared" si="3"/>
        <v>214.11325381584243</v>
      </c>
      <c r="H248" s="2">
        <f>B248*cambi_mensili!G248</f>
        <v>361.05661838582733</v>
      </c>
      <c r="I248" s="2">
        <f t="shared" si="3"/>
        <v>306.26568698433061</v>
      </c>
    </row>
    <row r="249" spans="1:9" x14ac:dyDescent="0.25">
      <c r="A249" t="s">
        <v>248</v>
      </c>
      <c r="B249" s="2">
        <v>329.408282519507</v>
      </c>
      <c r="C249" s="2">
        <v>218.96627585477</v>
      </c>
      <c r="D249" s="2">
        <v>312.33824292716298</v>
      </c>
      <c r="E249" s="2">
        <v>207.61937537722054</v>
      </c>
      <c r="F249" s="2">
        <f>C249*cambi_mensili!G249</f>
        <v>244.16929420565404</v>
      </c>
      <c r="G249" s="2">
        <f t="shared" si="3"/>
        <v>207.11620511125122</v>
      </c>
      <c r="H249" s="2">
        <f>B249*cambi_mensili!G249</f>
        <v>367.32317583750222</v>
      </c>
      <c r="I249" s="2">
        <f t="shared" si="3"/>
        <v>311.58128411018936</v>
      </c>
    </row>
    <row r="250" spans="1:9" x14ac:dyDescent="0.25">
      <c r="A250" t="s">
        <v>249</v>
      </c>
      <c r="B250" s="2">
        <v>327.03132053200397</v>
      </c>
      <c r="C250" s="2">
        <v>214.84872227083</v>
      </c>
      <c r="D250" s="2">
        <v>306.70065295794808</v>
      </c>
      <c r="E250" s="2">
        <v>201.49214852097313</v>
      </c>
      <c r="F250" s="2">
        <f>C250*cambi_mensili!G250</f>
        <v>237.10704989808795</v>
      </c>
      <c r="G250" s="2">
        <f t="shared" si="3"/>
        <v>201.12566790914238</v>
      </c>
      <c r="H250" s="2">
        <f>B250*cambi_mensili!G250</f>
        <v>360.91176533911954</v>
      </c>
      <c r="I250" s="2">
        <f t="shared" si="3"/>
        <v>306.1428156239881</v>
      </c>
    </row>
    <row r="251" spans="1:9" x14ac:dyDescent="0.25">
      <c r="A251" t="s">
        <v>250</v>
      </c>
      <c r="B251" s="2">
        <v>336.07732256373299</v>
      </c>
      <c r="C251" s="2">
        <v>222.351057324273</v>
      </c>
      <c r="D251" s="2">
        <v>312.021713484337</v>
      </c>
      <c r="E251" s="2">
        <v>206.43570167760075</v>
      </c>
      <c r="F251" s="2">
        <f>C251*cambi_mensili!G251</f>
        <v>242.11806632040086</v>
      </c>
      <c r="G251" s="2">
        <f t="shared" si="3"/>
        <v>205.37625440699028</v>
      </c>
      <c r="H251" s="2">
        <f>B251*cambi_mensili!G251</f>
        <v>365.95459653964883</v>
      </c>
      <c r="I251" s="2">
        <f t="shared" si="3"/>
        <v>310.42038895550837</v>
      </c>
    </row>
    <row r="252" spans="1:9" x14ac:dyDescent="0.25">
      <c r="A252" t="s">
        <v>251</v>
      </c>
      <c r="B252" s="2">
        <v>335.44373544775499</v>
      </c>
      <c r="C252" s="2">
        <v>230.13261045527599</v>
      </c>
      <c r="D252" s="2">
        <v>318.70368614203892</v>
      </c>
      <c r="E252" s="2">
        <v>218.64802797907547</v>
      </c>
      <c r="F252" s="2">
        <f>C252*cambi_mensili!G252</f>
        <v>256.68991370181482</v>
      </c>
      <c r="G252" s="2">
        <f t="shared" si="3"/>
        <v>217.73680015422414</v>
      </c>
      <c r="H252" s="2">
        <f>B252*cambi_mensili!G252</f>
        <v>374.15394251842588</v>
      </c>
      <c r="I252" s="2">
        <f t="shared" si="3"/>
        <v>317.37547079347348</v>
      </c>
    </row>
    <row r="253" spans="1:9" x14ac:dyDescent="0.25">
      <c r="A253" t="s">
        <v>252</v>
      </c>
      <c r="B253" s="2">
        <v>351.95223619393897</v>
      </c>
      <c r="C253" s="2">
        <v>237.065333515156</v>
      </c>
      <c r="D253" s="2">
        <v>330.47693048962202</v>
      </c>
      <c r="E253" s="2">
        <v>222.60015902389711</v>
      </c>
      <c r="F253" s="2">
        <f>C253*cambi_mensili!G253</f>
        <v>260.34514926634432</v>
      </c>
      <c r="G253" s="2">
        <f t="shared" si="3"/>
        <v>220.83734775328216</v>
      </c>
      <c r="H253" s="2">
        <f>B253*cambi_mensili!G253</f>
        <v>386.51394578818378</v>
      </c>
      <c r="I253" s="2">
        <f t="shared" si="3"/>
        <v>327.85982338466687</v>
      </c>
    </row>
    <row r="254" spans="1:9" x14ac:dyDescent="0.25">
      <c r="A254" t="s">
        <v>253</v>
      </c>
      <c r="B254" s="2">
        <v>355.68410862236902</v>
      </c>
      <c r="C254" s="2">
        <v>237.319528984367</v>
      </c>
      <c r="D254" s="2">
        <v>340.00886687554674</v>
      </c>
      <c r="E254" s="2">
        <v>226.86069515431387</v>
      </c>
      <c r="F254" s="2">
        <f>C254*cambi_mensili!G254</f>
        <v>266.60475886103785</v>
      </c>
      <c r="G254" s="2">
        <f t="shared" si="3"/>
        <v>226.14705137080148</v>
      </c>
      <c r="H254" s="2">
        <f>B254*cambi_mensili!G254</f>
        <v>399.57552762636936</v>
      </c>
      <c r="I254" s="2">
        <f t="shared" si="3"/>
        <v>338.9392888509368</v>
      </c>
    </row>
    <row r="255" spans="1:9" x14ac:dyDescent="0.25">
      <c r="A255" t="s">
        <v>254</v>
      </c>
      <c r="B255" s="2">
        <v>360.84860577997699</v>
      </c>
      <c r="C255" s="2">
        <v>233.005815168765</v>
      </c>
      <c r="D255" s="2">
        <v>340.55135186320797</v>
      </c>
      <c r="E255" s="2">
        <v>219.89954811158253</v>
      </c>
      <c r="F255" s="2">
        <f>C255*cambi_mensili!G255</f>
        <v>257.51802692451906</v>
      </c>
      <c r="G255" s="2">
        <f t="shared" si="3"/>
        <v>218.43924584317506</v>
      </c>
      <c r="H255" s="2">
        <f>B255*cambi_mensili!G255</f>
        <v>398.80987910803054</v>
      </c>
      <c r="I255" s="2">
        <f t="shared" si="3"/>
        <v>338.28982874546659</v>
      </c>
    </row>
    <row r="256" spans="1:9" x14ac:dyDescent="0.25">
      <c r="A256" t="s">
        <v>255</v>
      </c>
      <c r="B256" s="2">
        <v>334.15500573600002</v>
      </c>
      <c r="C256" s="2">
        <v>213.351839257601</v>
      </c>
      <c r="D256" s="2">
        <v>312.58468473554279</v>
      </c>
      <c r="E256" s="2">
        <v>199.57958512455855</v>
      </c>
      <c r="F256" s="2">
        <f>C256*cambi_mensili!G256</f>
        <v>234.1963139530686</v>
      </c>
      <c r="G256" s="2">
        <f t="shared" si="3"/>
        <v>198.65664089665671</v>
      </c>
      <c r="H256" s="2">
        <f>B256*cambi_mensili!G256</f>
        <v>366.8019497964072</v>
      </c>
      <c r="I256" s="2">
        <f t="shared" si="3"/>
        <v>311.13915497192909</v>
      </c>
    </row>
    <row r="257" spans="1:9" x14ac:dyDescent="0.25">
      <c r="A257" t="s">
        <v>256</v>
      </c>
      <c r="B257" s="2">
        <v>291.93439820012401</v>
      </c>
      <c r="C257" s="2">
        <v>177.22023672034101</v>
      </c>
      <c r="D257" s="2">
        <v>272.79115897388749</v>
      </c>
      <c r="E257" s="2">
        <v>165.59923759113835</v>
      </c>
      <c r="F257" s="2">
        <f>C257*cambi_mensili!G257</f>
        <v>194.1624913508056</v>
      </c>
      <c r="G257" s="2">
        <f t="shared" si="3"/>
        <v>164.69801624463958</v>
      </c>
      <c r="H257" s="2">
        <f>B257*cambi_mensili!G257</f>
        <v>319.84332666805585</v>
      </c>
      <c r="I257" s="2">
        <f t="shared" si="3"/>
        <v>271.30657958101267</v>
      </c>
    </row>
    <row r="258" spans="1:9" x14ac:dyDescent="0.25">
      <c r="A258" t="s">
        <v>257</v>
      </c>
      <c r="B258" s="2">
        <v>330.80855750900901</v>
      </c>
      <c r="C258" s="2">
        <v>194.72619672672701</v>
      </c>
      <c r="D258" s="2">
        <v>308.5668409960565</v>
      </c>
      <c r="E258" s="2">
        <v>181.63389676370869</v>
      </c>
      <c r="F258" s="2">
        <f>C258*cambi_mensili!G258</f>
        <v>211.78421155998828</v>
      </c>
      <c r="G258" s="2">
        <f t="shared" si="3"/>
        <v>179.64561163795764</v>
      </c>
      <c r="H258" s="2">
        <f>B258*cambi_mensili!G258</f>
        <v>359.78738714679815</v>
      </c>
      <c r="I258" s="2">
        <f t="shared" si="3"/>
        <v>305.18906365832402</v>
      </c>
    </row>
    <row r="259" spans="1:9" x14ac:dyDescent="0.25">
      <c r="A259" t="s">
        <v>258</v>
      </c>
      <c r="B259" s="2">
        <v>342.46056723766998</v>
      </c>
      <c r="C259" s="2">
        <v>208.30089062509899</v>
      </c>
      <c r="D259" s="2">
        <v>324.40793013993925</v>
      </c>
      <c r="E259" s="2">
        <v>197.32041361450234</v>
      </c>
      <c r="F259" s="2">
        <f>C259*cambi_mensili!G259</f>
        <v>231.96387180011021</v>
      </c>
      <c r="G259" s="2">
        <f t="shared" si="3"/>
        <v>196.76297548571569</v>
      </c>
      <c r="H259" s="2">
        <f>B259*cambi_mensili!G259</f>
        <v>381.36408767586926</v>
      </c>
      <c r="I259" s="2">
        <f t="shared" si="3"/>
        <v>323.49146464998665</v>
      </c>
    </row>
    <row r="260" spans="1:9" x14ac:dyDescent="0.25">
      <c r="A260" t="s">
        <v>259</v>
      </c>
      <c r="B260" s="2">
        <v>346.76111554108797</v>
      </c>
      <c r="C260" s="2">
        <v>219.08140894854299</v>
      </c>
      <c r="D260" s="2">
        <v>331.67106401530685</v>
      </c>
      <c r="E260" s="2">
        <v>209.54761291084202</v>
      </c>
      <c r="F260" s="2">
        <f>C260*cambi_mensili!G260</f>
        <v>245.32736174057843</v>
      </c>
      <c r="G260" s="2">
        <f t="shared" ref="G260:I297" si="4">F260/F$2*100</f>
        <v>208.09853400676766</v>
      </c>
      <c r="H260" s="2">
        <f>B260*cambi_mensili!G260</f>
        <v>388.30309718291028</v>
      </c>
      <c r="I260" s="2">
        <f t="shared" si="4"/>
        <v>329.37746813377748</v>
      </c>
    </row>
    <row r="261" spans="1:9" x14ac:dyDescent="0.25">
      <c r="A261" t="s">
        <v>260</v>
      </c>
      <c r="B261" s="2">
        <v>348.78694577150998</v>
      </c>
      <c r="C261" s="2">
        <v>218.52300474032199</v>
      </c>
      <c r="D261" s="2">
        <v>351.23743953571426</v>
      </c>
      <c r="E261" s="2">
        <v>220.0582951717534</v>
      </c>
      <c r="F261" s="2">
        <f>C261*cambi_mensili!G261</f>
        <v>258.90605601633354</v>
      </c>
      <c r="G261" s="2">
        <f t="shared" si="4"/>
        <v>219.61663925382436</v>
      </c>
      <c r="H261" s="2">
        <f>B261*cambi_mensili!G261</f>
        <v>413.24277335008503</v>
      </c>
      <c r="I261" s="2">
        <f t="shared" si="4"/>
        <v>350.53250771913224</v>
      </c>
    </row>
    <row r="262" spans="1:9" x14ac:dyDescent="0.25">
      <c r="A262" t="s">
        <v>261</v>
      </c>
      <c r="B262" s="2">
        <v>370.57902490420997</v>
      </c>
      <c r="C262" s="2">
        <v>229.893502866733</v>
      </c>
      <c r="D262" s="2">
        <v>377.42728110214279</v>
      </c>
      <c r="E262" s="2">
        <v>234.14190739064904</v>
      </c>
      <c r="F262" s="2">
        <f>C262*cambi_mensili!G262</f>
        <v>274.49284242287916</v>
      </c>
      <c r="G262" s="2">
        <f t="shared" si="4"/>
        <v>232.8381053718544</v>
      </c>
      <c r="H262" s="2">
        <f>B262*cambi_mensili!G262</f>
        <v>442.47135573562667</v>
      </c>
      <c r="I262" s="2">
        <f t="shared" si="4"/>
        <v>375.3256050009557</v>
      </c>
    </row>
    <row r="263" spans="1:9" x14ac:dyDescent="0.25">
      <c r="A263" t="s">
        <v>262</v>
      </c>
      <c r="B263" s="2">
        <v>363.71068834106597</v>
      </c>
      <c r="C263" s="2">
        <v>227.30144230038701</v>
      </c>
      <c r="D263" s="2">
        <v>363.21510639399793</v>
      </c>
      <c r="E263" s="2">
        <v>226.99172775264995</v>
      </c>
      <c r="F263" s="2">
        <f>C263*cambi_mensili!G263</f>
        <v>266.12452864529314</v>
      </c>
      <c r="G263" s="2">
        <f t="shared" si="4"/>
        <v>225.73969687445344</v>
      </c>
      <c r="H263" s="2">
        <f>B263*cambi_mensili!G263</f>
        <v>425.83247390972008</v>
      </c>
      <c r="I263" s="2">
        <f t="shared" si="4"/>
        <v>361.21170066139626</v>
      </c>
    </row>
    <row r="264" spans="1:9" x14ac:dyDescent="0.25">
      <c r="A264" t="s">
        <v>263</v>
      </c>
      <c r="B264" s="2">
        <v>356.50786216280301</v>
      </c>
      <c r="C264" s="2">
        <v>205.33805542677601</v>
      </c>
      <c r="D264" s="2">
        <v>353.65397763708086</v>
      </c>
      <c r="E264" s="2">
        <v>203.69430177890609</v>
      </c>
      <c r="F264" s="2">
        <f>C264*cambi_mensili!G264</f>
        <v>240.20445723824255</v>
      </c>
      <c r="G264" s="2">
        <f t="shared" si="4"/>
        <v>203.75303862773987</v>
      </c>
      <c r="H264" s="2">
        <f>B264*cambi_mensili!G264</f>
        <v>417.04289715804697</v>
      </c>
      <c r="I264" s="2">
        <f t="shared" si="4"/>
        <v>353.75595653409698</v>
      </c>
    </row>
    <row r="265" spans="1:9" x14ac:dyDescent="0.25">
      <c r="A265" t="s">
        <v>264</v>
      </c>
      <c r="B265" s="2">
        <v>387.142243512969</v>
      </c>
      <c r="C265" s="2">
        <v>234.26627952514801</v>
      </c>
      <c r="D265" s="2">
        <v>394.37900931676694</v>
      </c>
      <c r="E265" s="2">
        <v>238.64536816519694</v>
      </c>
      <c r="F265" s="2">
        <f>C265*cambi_mensili!G265</f>
        <v>280.65100287112728</v>
      </c>
      <c r="G265" s="2">
        <f t="shared" si="4"/>
        <v>238.06175491655549</v>
      </c>
      <c r="H265" s="2">
        <f>B265*cambi_mensili!G265</f>
        <v>463.79640772853685</v>
      </c>
      <c r="I265" s="2">
        <f t="shared" si="4"/>
        <v>393.41454553273121</v>
      </c>
    </row>
    <row r="266" spans="1:9" x14ac:dyDescent="0.25">
      <c r="A266" t="s">
        <v>265</v>
      </c>
      <c r="B266" s="2">
        <v>393.93748588408999</v>
      </c>
      <c r="C266" s="2">
        <v>242.858105071446</v>
      </c>
      <c r="D266" s="2">
        <v>410.47665390971002</v>
      </c>
      <c r="E266" s="2">
        <v>253.05431931885738</v>
      </c>
      <c r="F266" s="2">
        <f>C266*cambi_mensili!G266</f>
        <v>298.01118073317139</v>
      </c>
      <c r="G266" s="2">
        <f t="shared" si="4"/>
        <v>252.78749744098005</v>
      </c>
      <c r="H266" s="2">
        <f>B266*cambi_mensili!G266</f>
        <v>483.40068892836689</v>
      </c>
      <c r="I266" s="2">
        <f t="shared" si="4"/>
        <v>410.04384504908546</v>
      </c>
    </row>
    <row r="267" spans="1:9" x14ac:dyDescent="0.25">
      <c r="A267" t="s">
        <v>266</v>
      </c>
      <c r="B267" s="2">
        <v>392.94613044129602</v>
      </c>
      <c r="C267" s="2">
        <v>240.10417794145499</v>
      </c>
      <c r="D267" s="2">
        <v>406.54907717532859</v>
      </c>
      <c r="E267" s="2">
        <v>248.41606623893892</v>
      </c>
      <c r="F267" s="2">
        <f>C267*cambi_mensili!G267</f>
        <v>291.39043034974981</v>
      </c>
      <c r="G267" s="2">
        <f t="shared" si="4"/>
        <v>247.17145673912106</v>
      </c>
      <c r="H267" s="2">
        <f>B267*cambi_mensili!G267</f>
        <v>476.87942390355687</v>
      </c>
      <c r="I267" s="2">
        <f t="shared" si="4"/>
        <v>404.51219264022126</v>
      </c>
    </row>
    <row r="268" spans="1:9" x14ac:dyDescent="0.25">
      <c r="A268" t="s">
        <v>267</v>
      </c>
      <c r="B268" s="2">
        <v>403.40756683930198</v>
      </c>
      <c r="C268" s="2">
        <v>245.15809197934601</v>
      </c>
      <c r="D268" s="2">
        <v>416.99476655699027</v>
      </c>
      <c r="E268" s="2">
        <v>253.4152795780555</v>
      </c>
      <c r="F268" s="2">
        <f>C268*cambi_mensili!G268</f>
        <v>297.1561232881653</v>
      </c>
      <c r="G268" s="2">
        <f t="shared" si="4"/>
        <v>252.0621963594582</v>
      </c>
      <c r="H268" s="2">
        <f>B268*cambi_mensili!G268</f>
        <v>488.97031176591793</v>
      </c>
      <c r="I268" s="2">
        <f t="shared" si="4"/>
        <v>414.768268526523</v>
      </c>
    </row>
    <row r="269" spans="1:9" x14ac:dyDescent="0.25">
      <c r="A269" t="s">
        <v>268</v>
      </c>
      <c r="B269" s="2">
        <v>432.13491544605</v>
      </c>
      <c r="C269" s="2">
        <v>263.52818960749102</v>
      </c>
      <c r="D269" s="2">
        <v>432.52132520650832</v>
      </c>
      <c r="E269" s="2">
        <v>263.76383329417462</v>
      </c>
      <c r="F269" s="2">
        <f>C269*cambi_mensili!G269</f>
        <v>308.98680231478323</v>
      </c>
      <c r="G269" s="2">
        <f t="shared" si="4"/>
        <v>262.09755052573007</v>
      </c>
      <c r="H269" s="2">
        <f>B269*cambi_mensili!G269</f>
        <v>506.67818836049366</v>
      </c>
      <c r="I269" s="2">
        <f t="shared" si="4"/>
        <v>429.78894593306779</v>
      </c>
    </row>
    <row r="270" spans="1:9" x14ac:dyDescent="0.25">
      <c r="A270" t="s">
        <v>269</v>
      </c>
      <c r="B270" s="2">
        <v>444.75186085989702</v>
      </c>
      <c r="C270" s="2">
        <v>265.99838969143099</v>
      </c>
      <c r="D270" s="2">
        <v>455.94404096499466</v>
      </c>
      <c r="E270" s="2">
        <v>272.69223888485874</v>
      </c>
      <c r="F270" s="2">
        <f>C270*cambi_mensili!G270</f>
        <v>321.3792544251869</v>
      </c>
      <c r="G270" s="2">
        <f t="shared" si="4"/>
        <v>272.60942779301627</v>
      </c>
      <c r="H270" s="2">
        <f>B270*cambi_mensili!G270</f>
        <v>537.34919829092757</v>
      </c>
      <c r="I270" s="2">
        <f t="shared" si="4"/>
        <v>455.80558002453779</v>
      </c>
    </row>
    <row r="271" spans="1:9" x14ac:dyDescent="0.25">
      <c r="A271" t="s">
        <v>270</v>
      </c>
      <c r="B271" s="2">
        <v>439.81420641112402</v>
      </c>
      <c r="C271" s="2">
        <v>269.93440070902102</v>
      </c>
      <c r="D271" s="2">
        <v>457.94237979012877</v>
      </c>
      <c r="E271" s="2">
        <v>281.06050247126706</v>
      </c>
      <c r="F271" s="2">
        <f>C271*cambi_mensili!G271</f>
        <v>329.34696230507654</v>
      </c>
      <c r="G271" s="2">
        <f t="shared" si="4"/>
        <v>279.36802299183694</v>
      </c>
      <c r="H271" s="2">
        <f>B271*cambi_mensili!G271</f>
        <v>536.61731324221239</v>
      </c>
      <c r="I271" s="2">
        <f t="shared" si="4"/>
        <v>455.18475972704414</v>
      </c>
    </row>
    <row r="272" spans="1:9" x14ac:dyDescent="0.25">
      <c r="A272" t="s">
        <v>271</v>
      </c>
      <c r="B272" s="2">
        <v>465.915139933332</v>
      </c>
      <c r="C272" s="2">
        <v>273.44204847242099</v>
      </c>
      <c r="D272" s="2">
        <v>470.53758948004287</v>
      </c>
      <c r="E272" s="2">
        <v>276.15492891926277</v>
      </c>
      <c r="F272" s="2">
        <f>C272*cambi_mensili!G272</f>
        <v>324.95853040462509</v>
      </c>
      <c r="G272" s="2">
        <f t="shared" si="4"/>
        <v>275.64554279805338</v>
      </c>
      <c r="H272" s="2">
        <f>B272*cambi_mensili!G272</f>
        <v>553.69355229677171</v>
      </c>
      <c r="I272" s="2">
        <f t="shared" si="4"/>
        <v>469.66965162165718</v>
      </c>
    </row>
    <row r="273" spans="1:9" x14ac:dyDescent="0.25">
      <c r="A273" t="s">
        <v>272</v>
      </c>
      <c r="B273" s="2">
        <v>476.83644714099199</v>
      </c>
      <c r="C273" s="2">
        <v>273.71325378532202</v>
      </c>
      <c r="D273" s="2">
        <v>481.52664170303279</v>
      </c>
      <c r="E273" s="2">
        <v>276.40551529796471</v>
      </c>
      <c r="F273" s="2">
        <f>C273*cambi_mensili!G273</f>
        <v>325.47243007612644</v>
      </c>
      <c r="G273" s="2">
        <f t="shared" si="4"/>
        <v>276.08145735526881</v>
      </c>
      <c r="H273" s="2">
        <f>B273*cambi_mensili!G273</f>
        <v>567.00621929535362</v>
      </c>
      <c r="I273" s="2">
        <f t="shared" si="4"/>
        <v>480.96209966524179</v>
      </c>
    </row>
    <row r="274" spans="1:9" x14ac:dyDescent="0.25">
      <c r="A274" t="s">
        <v>273</v>
      </c>
      <c r="B274" s="2">
        <v>492.94223179446402</v>
      </c>
      <c r="C274" s="2">
        <v>278.622635192556</v>
      </c>
      <c r="D274" s="2">
        <v>495.54494998660761</v>
      </c>
      <c r="E274" s="2">
        <v>280.0937532152895</v>
      </c>
      <c r="F274" s="2">
        <f>C274*cambi_mensili!G274</f>
        <v>329.72202648687079</v>
      </c>
      <c r="G274" s="2">
        <f t="shared" si="4"/>
        <v>279.68617057160981</v>
      </c>
      <c r="H274" s="2">
        <f>B274*cambi_mensili!G274</f>
        <v>583.34783710556871</v>
      </c>
      <c r="I274" s="2">
        <f t="shared" si="4"/>
        <v>494.82385028888683</v>
      </c>
    </row>
    <row r="275" spans="1:9" x14ac:dyDescent="0.25">
      <c r="A275" t="s">
        <v>274</v>
      </c>
      <c r="B275" s="2">
        <v>478.22791640457598</v>
      </c>
      <c r="C275" s="2">
        <v>267.89157887670399</v>
      </c>
      <c r="D275" s="2">
        <v>471.99680112163674</v>
      </c>
      <c r="E275" s="2">
        <v>264.40106054005281</v>
      </c>
      <c r="F275" s="2">
        <f>C275*cambi_mensili!G275</f>
        <v>310.19165918133552</v>
      </c>
      <c r="G275" s="2">
        <f t="shared" si="4"/>
        <v>263.11956839539874</v>
      </c>
      <c r="H275" s="2">
        <f>B275*cambi_mensili!G275</f>
        <v>553.74010440485847</v>
      </c>
      <c r="I275" s="2">
        <f t="shared" si="4"/>
        <v>469.70913937132792</v>
      </c>
    </row>
    <row r="276" spans="1:9" x14ac:dyDescent="0.25">
      <c r="A276" t="s">
        <v>275</v>
      </c>
      <c r="B276" s="2">
        <v>512.20742116283202</v>
      </c>
      <c r="C276" s="2">
        <v>274.06703550323601</v>
      </c>
      <c r="D276" s="2">
        <v>504.79202737124547</v>
      </c>
      <c r="E276" s="2">
        <v>270.09927769735594</v>
      </c>
      <c r="F276" s="2">
        <f>C276*cambi_mensili!G276</f>
        <v>319.15106284351839</v>
      </c>
      <c r="G276" s="2">
        <f t="shared" si="4"/>
        <v>270.71936792223124</v>
      </c>
      <c r="H276" s="2">
        <f>B276*cambi_mensili!G276</f>
        <v>596.46554194411794</v>
      </c>
      <c r="I276" s="2">
        <f t="shared" si="4"/>
        <v>505.95092199857322</v>
      </c>
    </row>
    <row r="277" spans="1:9" x14ac:dyDescent="0.25">
      <c r="A277" t="s">
        <v>276</v>
      </c>
      <c r="B277" s="2">
        <v>521.09180029899403</v>
      </c>
      <c r="C277" s="2">
        <v>263.389383998791</v>
      </c>
      <c r="D277" s="2">
        <v>499.50260201536969</v>
      </c>
      <c r="E277" s="2">
        <v>252.47697732939253</v>
      </c>
      <c r="F277" s="2">
        <f>C277*cambi_mensili!G277</f>
        <v>299.28935703782622</v>
      </c>
      <c r="G277" s="2">
        <f t="shared" si="4"/>
        <v>253.87170840429741</v>
      </c>
      <c r="H277" s="2">
        <f>B277*cambi_mensili!G277</f>
        <v>592.11661267974694</v>
      </c>
      <c r="I277" s="2">
        <f t="shared" si="4"/>
        <v>502.26194985134185</v>
      </c>
    </row>
    <row r="278" spans="1:9" x14ac:dyDescent="0.25">
      <c r="A278" t="s">
        <v>277</v>
      </c>
      <c r="B278" s="2">
        <v>535.97771442202895</v>
      </c>
      <c r="C278" s="2">
        <v>275.24752517242899</v>
      </c>
      <c r="D278" s="2">
        <v>519.06651636426091</v>
      </c>
      <c r="E278" s="2">
        <v>266.56290025640823</v>
      </c>
      <c r="F278" s="2">
        <f>C278*cambi_mensili!G278</f>
        <v>311.74534701029307</v>
      </c>
      <c r="G278" s="2">
        <f t="shared" si="4"/>
        <v>264.43748155932911</v>
      </c>
      <c r="H278" s="2">
        <f>B278*cambi_mensili!G278</f>
        <v>607.04835935439007</v>
      </c>
      <c r="I278" s="2">
        <f t="shared" si="4"/>
        <v>514.92777958638567</v>
      </c>
    </row>
    <row r="279" spans="1:9" x14ac:dyDescent="0.25">
      <c r="A279" t="s">
        <v>278</v>
      </c>
      <c r="B279" s="2">
        <v>512.80958490741796</v>
      </c>
      <c r="C279" s="2">
        <v>268.91573780593302</v>
      </c>
      <c r="D279" s="2">
        <v>489.55464737595742</v>
      </c>
      <c r="E279" s="2">
        <v>256.72092150772966</v>
      </c>
      <c r="F279" s="2">
        <f>C279*cambi_mensili!G279</f>
        <v>300.00239709629886</v>
      </c>
      <c r="G279" s="2">
        <f t="shared" si="4"/>
        <v>254.47654346958933</v>
      </c>
      <c r="H279" s="2">
        <f>B279*cambi_mensili!G279</f>
        <v>572.09037292271546</v>
      </c>
      <c r="I279" s="2">
        <f t="shared" si="4"/>
        <v>485.27472467784838</v>
      </c>
    </row>
    <row r="280" spans="1:9" x14ac:dyDescent="0.25">
      <c r="A280" t="s">
        <v>279</v>
      </c>
      <c r="B280" s="2">
        <v>496.60001846035499</v>
      </c>
      <c r="C280" s="2">
        <v>249.860965256887</v>
      </c>
      <c r="D280" s="2">
        <v>475.01055204144944</v>
      </c>
      <c r="E280" s="2">
        <v>238.99837017375827</v>
      </c>
      <c r="F280" s="2">
        <f>C280*cambi_mensili!G280</f>
        <v>279.81929499118775</v>
      </c>
      <c r="G280" s="2">
        <f t="shared" si="4"/>
        <v>237.3562600654744</v>
      </c>
      <c r="H280" s="2">
        <f>B280*cambi_mensili!G280</f>
        <v>556.14236067375145</v>
      </c>
      <c r="I280" s="2">
        <f t="shared" si="4"/>
        <v>471.74684932882468</v>
      </c>
    </row>
    <row r="281" spans="1:9" x14ac:dyDescent="0.25">
      <c r="A281" t="s">
        <v>280</v>
      </c>
      <c r="B281" s="2">
        <v>518.73444212831203</v>
      </c>
      <c r="C281" s="2">
        <v>245.070106835046</v>
      </c>
      <c r="D281" s="2">
        <v>491.52214352485987</v>
      </c>
      <c r="E281" s="2">
        <v>232.21397008304444</v>
      </c>
      <c r="F281" s="2">
        <f>C281*cambi_mensili!G281</f>
        <v>272.05232559758457</v>
      </c>
      <c r="G281" s="2">
        <f t="shared" si="4"/>
        <v>230.76794095986477</v>
      </c>
      <c r="H281" s="2">
        <f>B281*cambi_mensili!G281</f>
        <v>575.84710420663919</v>
      </c>
      <c r="I281" s="2">
        <f t="shared" si="4"/>
        <v>488.46136585515245</v>
      </c>
    </row>
    <row r="282" spans="1:9" x14ac:dyDescent="0.25">
      <c r="A282" t="s">
        <v>281</v>
      </c>
      <c r="B282" s="2">
        <v>497.38665432187202</v>
      </c>
      <c r="C282" s="2">
        <v>237.32036893966099</v>
      </c>
      <c r="D282" s="2">
        <v>446.85377983977901</v>
      </c>
      <c r="E282" s="2">
        <v>213.20938744977303</v>
      </c>
      <c r="F282" s="2">
        <f>C282*cambi_mensili!G282</f>
        <v>250.1356688624027</v>
      </c>
      <c r="G282" s="2">
        <f t="shared" si="4"/>
        <v>212.17717267147572</v>
      </c>
      <c r="H282" s="2">
        <f>B282*cambi_mensili!G282</f>
        <v>524.2455336552531</v>
      </c>
      <c r="I282" s="2">
        <f t="shared" si="4"/>
        <v>444.69041789401399</v>
      </c>
    </row>
    <row r="283" spans="1:9" x14ac:dyDescent="0.25">
      <c r="A283" t="s">
        <v>282</v>
      </c>
      <c r="B283" s="2">
        <v>488.492950724737</v>
      </c>
      <c r="C283" s="2">
        <v>240.85455964558901</v>
      </c>
      <c r="D283" s="2">
        <v>445.6445164691296</v>
      </c>
      <c r="E283" s="2">
        <v>219.72786631495634</v>
      </c>
      <c r="F283" s="2">
        <f>C283*cambi_mensili!G283</f>
        <v>258.02748974831951</v>
      </c>
      <c r="G283" s="2">
        <f t="shared" si="4"/>
        <v>218.87139685157305</v>
      </c>
      <c r="H283" s="2">
        <f>B283*cambi_mensili!G283</f>
        <v>523.32249811141071</v>
      </c>
      <c r="I283" s="2">
        <f t="shared" si="4"/>
        <v>443.90745450115423</v>
      </c>
    </row>
    <row r="284" spans="1:9" x14ac:dyDescent="0.25">
      <c r="A284" t="s">
        <v>283</v>
      </c>
      <c r="B284" s="2">
        <v>458.91631043312299</v>
      </c>
      <c r="C284" s="2">
        <v>213.53020886139799</v>
      </c>
      <c r="D284" s="2">
        <v>408.57914136028012</v>
      </c>
      <c r="E284" s="2">
        <v>190.1087135228012</v>
      </c>
      <c r="F284" s="2">
        <f>C284*cambi_mensili!G284</f>
        <v>221.79382794433408</v>
      </c>
      <c r="G284" s="2">
        <f t="shared" si="4"/>
        <v>188.13625239149553</v>
      </c>
      <c r="H284" s="2">
        <f>B284*cambi_mensili!G284</f>
        <v>476.67637164688483</v>
      </c>
      <c r="I284" s="2">
        <f t="shared" si="4"/>
        <v>404.33995389505878</v>
      </c>
    </row>
    <row r="285" spans="1:9" x14ac:dyDescent="0.25">
      <c r="A285" t="s">
        <v>284</v>
      </c>
      <c r="B285" s="2">
        <v>514.25629036891098</v>
      </c>
      <c r="C285" s="2">
        <v>224.085085247656</v>
      </c>
      <c r="D285" s="2">
        <v>446.55007577148058</v>
      </c>
      <c r="E285" s="2">
        <v>194.58237783502048</v>
      </c>
      <c r="F285" s="2">
        <f>C285*cambi_mensili!G285</f>
        <v>228.52196993555958</v>
      </c>
      <c r="G285" s="2">
        <f t="shared" si="4"/>
        <v>193.8433878493168</v>
      </c>
      <c r="H285" s="2">
        <f>B285*cambi_mensili!G285</f>
        <v>524.43856491821543</v>
      </c>
      <c r="I285" s="2">
        <f t="shared" si="4"/>
        <v>444.85415634762529</v>
      </c>
    </row>
    <row r="286" spans="1:9" x14ac:dyDescent="0.25">
      <c r="A286" t="s">
        <v>285</v>
      </c>
      <c r="B286" s="2">
        <v>500.78895368596397</v>
      </c>
      <c r="C286" s="2">
        <v>212.75041477499801</v>
      </c>
      <c r="D286" s="2">
        <v>428.84252278383832</v>
      </c>
      <c r="E286" s="2">
        <v>182.18537754055782</v>
      </c>
      <c r="F286" s="2">
        <f>C286*cambi_mensili!G286</f>
        <v>212.75041477499801</v>
      </c>
      <c r="G286" s="2">
        <f t="shared" si="4"/>
        <v>180.46519193739758</v>
      </c>
      <c r="H286" s="2">
        <f>B286*cambi_mensili!G286</f>
        <v>500.78895368596397</v>
      </c>
      <c r="I286" s="2">
        <f t="shared" si="4"/>
        <v>424.79341223680035</v>
      </c>
    </row>
    <row r="287" spans="1:9" x14ac:dyDescent="0.25">
      <c r="A287" t="s">
        <v>286</v>
      </c>
      <c r="B287" s="2">
        <v>466.16465514057597</v>
      </c>
      <c r="C287" s="2">
        <v>199.19369733736701</v>
      </c>
      <c r="D287" s="2">
        <v>388.9105423959694</v>
      </c>
      <c r="E287" s="2">
        <v>166.18275971603344</v>
      </c>
      <c r="F287" s="2">
        <f>C287*cambi_mensili!G287</f>
        <v>194.17401616446537</v>
      </c>
      <c r="G287" s="2">
        <f t="shared" si="4"/>
        <v>164.70779214900787</v>
      </c>
      <c r="H287" s="2">
        <f>B287*cambi_mensili!G287</f>
        <v>454.41730583103345</v>
      </c>
      <c r="I287" s="2">
        <f t="shared" si="4"/>
        <v>385.4587376631041</v>
      </c>
    </row>
    <row r="288" spans="1:9" x14ac:dyDescent="0.25">
      <c r="A288" t="s">
        <v>287</v>
      </c>
      <c r="B288" s="2">
        <v>498.59315669049801</v>
      </c>
      <c r="C288" s="2">
        <v>215.89687089523599</v>
      </c>
      <c r="D288" s="2">
        <v>419.65897076010464</v>
      </c>
      <c r="E288" s="2">
        <v>181.71741311416363</v>
      </c>
      <c r="F288" s="2">
        <f>C288*cambi_mensili!G288</f>
        <v>214.04015780553695</v>
      </c>
      <c r="G288" s="2">
        <f t="shared" si="4"/>
        <v>181.55921435705909</v>
      </c>
      <c r="H288" s="2">
        <f>B288*cambi_mensili!G288</f>
        <v>494.30525554295969</v>
      </c>
      <c r="I288" s="2">
        <f t="shared" si="4"/>
        <v>419.29362587408576</v>
      </c>
    </row>
    <row r="289" spans="1:9" x14ac:dyDescent="0.25">
      <c r="A289" t="s">
        <v>288</v>
      </c>
      <c r="B289" s="2">
        <v>504.34011297659498</v>
      </c>
      <c r="C289" s="2">
        <v>236.18479578332801</v>
      </c>
      <c r="D289" s="2">
        <v>442.23444524279449</v>
      </c>
      <c r="E289" s="2">
        <v>207.10042578522828</v>
      </c>
      <c r="F289" s="2">
        <f>C289*cambi_mensili!G289</f>
        <v>245.06534410478116</v>
      </c>
      <c r="G289" s="2">
        <f t="shared" si="4"/>
        <v>207.8762779750455</v>
      </c>
      <c r="H289" s="2">
        <f>B289*cambi_mensili!G289</f>
        <v>523.30330122451494</v>
      </c>
      <c r="I289" s="2">
        <f t="shared" si="4"/>
        <v>443.89117077319105</v>
      </c>
    </row>
    <row r="290" spans="1:9" x14ac:dyDescent="0.25">
      <c r="A290" t="s">
        <v>289</v>
      </c>
      <c r="B290" s="2">
        <v>457.77008712528698</v>
      </c>
      <c r="C290" s="2">
        <v>227.76065925086399</v>
      </c>
      <c r="D290" s="2">
        <v>416.05716455990142</v>
      </c>
      <c r="E290" s="2">
        <v>207.0066541072903</v>
      </c>
      <c r="F290" s="2">
        <f>C290*cambi_mensili!G290</f>
        <v>242.92951915697154</v>
      </c>
      <c r="G290" s="2">
        <f t="shared" si="4"/>
        <v>206.06456795060782</v>
      </c>
      <c r="H290" s="2">
        <f>B290*cambi_mensili!G290</f>
        <v>488.25757492783112</v>
      </c>
      <c r="I290" s="2">
        <f t="shared" si="4"/>
        <v>414.16369066742823</v>
      </c>
    </row>
    <row r="291" spans="1:9" x14ac:dyDescent="0.25">
      <c r="A291" t="s">
        <v>290</v>
      </c>
      <c r="B291" s="2">
        <v>479.30469091274398</v>
      </c>
      <c r="C291" s="2">
        <v>251.58726969004999</v>
      </c>
      <c r="D291" s="2">
        <v>443.30326554463244</v>
      </c>
      <c r="E291" s="2">
        <v>232.69010368054452</v>
      </c>
      <c r="F291" s="2">
        <f>C291*cambi_mensili!G291</f>
        <v>272.54448925523116</v>
      </c>
      <c r="G291" s="2">
        <f t="shared" si="4"/>
        <v>231.1854179788202</v>
      </c>
      <c r="H291" s="2">
        <f>B291*cambi_mensili!G291</f>
        <v>519.23077166577548</v>
      </c>
      <c r="I291" s="2">
        <f t="shared" si="4"/>
        <v>440.43665422493461</v>
      </c>
    </row>
    <row r="292" spans="1:9" x14ac:dyDescent="0.25">
      <c r="A292" t="s">
        <v>291</v>
      </c>
      <c r="B292" s="2">
        <v>478.89049246516799</v>
      </c>
      <c r="C292" s="2">
        <v>252.77137662946899</v>
      </c>
      <c r="D292" s="2">
        <v>432.50020630982516</v>
      </c>
      <c r="E292" s="2">
        <v>228.285326732427</v>
      </c>
      <c r="F292" s="2">
        <f>C292*cambi_mensili!G292</f>
        <v>268.41792484283314</v>
      </c>
      <c r="G292" s="2">
        <f t="shared" si="4"/>
        <v>227.68506645418029</v>
      </c>
      <c r="H292" s="2">
        <f>B292*cambi_mensili!G292</f>
        <v>508.53381394876192</v>
      </c>
      <c r="I292" s="2">
        <f t="shared" si="4"/>
        <v>431.36297730830597</v>
      </c>
    </row>
    <row r="293" spans="1:9" x14ac:dyDescent="0.25">
      <c r="A293" t="s">
        <v>292</v>
      </c>
      <c r="B293" s="2">
        <v>483.82980788465602</v>
      </c>
      <c r="C293" s="2">
        <v>256.59212282282903</v>
      </c>
      <c r="D293" s="2">
        <v>447.65330617524575</v>
      </c>
      <c r="E293" s="2">
        <v>237.40643971970448</v>
      </c>
      <c r="F293" s="2">
        <f>C293*cambi_mensili!G293</f>
        <v>279.04393356982655</v>
      </c>
      <c r="G293" s="2">
        <f t="shared" si="4"/>
        <v>236.69856100587543</v>
      </c>
      <c r="H293" s="2">
        <f>B293*cambi_mensili!G293</f>
        <v>526.16491607456339</v>
      </c>
      <c r="I293" s="2">
        <f t="shared" si="4"/>
        <v>446.31853089707636</v>
      </c>
    </row>
    <row r="294" spans="1:9" x14ac:dyDescent="0.25">
      <c r="A294" t="s">
        <v>293</v>
      </c>
      <c r="B294" s="2">
        <v>482.04716695747402</v>
      </c>
      <c r="C294" s="2">
        <v>261.14473863173998</v>
      </c>
      <c r="D294" s="2">
        <v>453.20849250249114</v>
      </c>
      <c r="E294" s="2">
        <v>245.52164483665476</v>
      </c>
      <c r="F294" s="2">
        <f>C294*cambi_mensili!G294</f>
        <v>286.76303749151367</v>
      </c>
      <c r="G294" s="2">
        <f t="shared" si="4"/>
        <v>243.24627830309075</v>
      </c>
      <c r="H294" s="2">
        <f>B294*cambi_mensili!G294</f>
        <v>529.33599403600226</v>
      </c>
      <c r="I294" s="2">
        <f t="shared" si="4"/>
        <v>449.00839259988317</v>
      </c>
    </row>
    <row r="295" spans="1:9" x14ac:dyDescent="0.25">
      <c r="A295" t="s">
        <v>294</v>
      </c>
      <c r="B295" s="2">
        <v>502.163466015675</v>
      </c>
      <c r="C295" s="2">
        <v>255.26737890324</v>
      </c>
      <c r="D295" s="2">
        <v>455.91353725297859</v>
      </c>
      <c r="E295" s="2">
        <v>231.7569109207962</v>
      </c>
      <c r="F295" s="2">
        <f>C295*cambi_mensili!G295</f>
        <v>272.70214088233132</v>
      </c>
      <c r="G295" s="2">
        <f t="shared" si="4"/>
        <v>231.31914571408205</v>
      </c>
      <c r="H295" s="2">
        <f>B295*cambi_mensili!G295</f>
        <v>536.46123074454556</v>
      </c>
      <c r="I295" s="2">
        <f t="shared" si="4"/>
        <v>455.05236300326197</v>
      </c>
    </row>
    <row r="296" spans="1:9" x14ac:dyDescent="0.25">
      <c r="A296" t="s">
        <v>295</v>
      </c>
      <c r="B296" s="2">
        <v>523.23244244686498</v>
      </c>
      <c r="C296" s="2">
        <v>262.666258539983</v>
      </c>
      <c r="D296" s="2">
        <v>486.13718944818316</v>
      </c>
      <c r="E296" s="2">
        <v>244.0441882623991</v>
      </c>
      <c r="F296" s="2">
        <f>C296*cambi_mensili!G296</f>
        <v>285.41315652954552</v>
      </c>
      <c r="G296" s="2">
        <f t="shared" si="4"/>
        <v>242.10124398129233</v>
      </c>
      <c r="H296" s="2">
        <f>B296*cambi_mensili!G296</f>
        <v>568.54437196276353</v>
      </c>
      <c r="I296" s="2">
        <f t="shared" si="4"/>
        <v>482.26683515375646</v>
      </c>
    </row>
    <row r="297" spans="1:9" x14ac:dyDescent="0.25">
      <c r="A297" t="s">
        <v>296</v>
      </c>
      <c r="B297" s="2">
        <v>535.42552662558296</v>
      </c>
      <c r="C297" s="2">
        <v>267.86927125350797</v>
      </c>
      <c r="D297" s="2">
        <v>502.73230945798383</v>
      </c>
      <c r="E297" s="2">
        <v>251.51310625552972</v>
      </c>
      <c r="F297" s="2">
        <f>C297*cambi_mensili!G297</f>
        <v>295.27229770274187</v>
      </c>
      <c r="G297" s="2">
        <f t="shared" si="4"/>
        <v>250.46424438268033</v>
      </c>
      <c r="H297" s="2">
        <f>B297*cambi_mensili!G297</f>
        <v>590.19955799938009</v>
      </c>
      <c r="I297" s="2">
        <f t="shared" si="4"/>
        <v>500.63581134903734</v>
      </c>
    </row>
  </sheetData>
  <mergeCells count="2">
    <mergeCell ref="F1:G1"/>
    <mergeCell ref="H1:I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DADD4-0080-4A84-AA51-EFABF18E1A48}">
  <dimension ref="A1:AP6566"/>
  <sheetViews>
    <sheetView zoomScale="110" zoomScaleNormal="110" workbookViewId="0">
      <selection activeCell="B2" sqref="B2"/>
    </sheetView>
  </sheetViews>
  <sheetFormatPr defaultRowHeight="15" x14ac:dyDescent="0.25"/>
  <cols>
    <col min="1" max="1" width="10.7109375" bestFit="1" customWidth="1"/>
    <col min="2" max="4" width="7.28515625" bestFit="1" customWidth="1"/>
    <col min="5" max="5" width="9.42578125" bestFit="1" customWidth="1"/>
    <col min="6" max="7" width="7.28515625" bestFit="1" customWidth="1"/>
    <col min="8" max="9" width="8.42578125" bestFit="1" customWidth="1"/>
    <col min="10" max="11" width="7.28515625" bestFit="1" customWidth="1"/>
    <col min="12" max="12" width="9.42578125" bestFit="1" customWidth="1"/>
    <col min="13" max="14" width="7.28515625" bestFit="1" customWidth="1"/>
    <col min="15" max="15" width="6.28515625" bestFit="1" customWidth="1"/>
    <col min="16" max="16" width="7.28515625" bestFit="1" customWidth="1"/>
    <col min="17" max="17" width="8.42578125" bestFit="1" customWidth="1"/>
    <col min="18" max="18" width="9.42578125" bestFit="1" customWidth="1"/>
    <col min="19" max="21" width="7.28515625" bestFit="1" customWidth="1"/>
    <col min="22" max="22" width="8.42578125" bestFit="1" customWidth="1"/>
    <col min="23" max="23" width="7.28515625" bestFit="1" customWidth="1"/>
    <col min="24" max="24" width="9.42578125" bestFit="1" customWidth="1"/>
    <col min="25" max="26" width="8.42578125" bestFit="1" customWidth="1"/>
    <col min="27" max="29" width="7.28515625" bestFit="1" customWidth="1"/>
    <col min="30" max="31" width="8.42578125" bestFit="1" customWidth="1"/>
    <col min="32" max="32" width="9.42578125" bestFit="1" customWidth="1"/>
    <col min="33" max="33" width="7.28515625" bestFit="1" customWidth="1"/>
    <col min="34" max="36" width="8.42578125" bestFit="1" customWidth="1"/>
    <col min="37" max="41" width="7.28515625" bestFit="1" customWidth="1"/>
    <col min="42" max="42" width="8.42578125" bestFit="1" customWidth="1"/>
  </cols>
  <sheetData>
    <row r="1" spans="1:42" s="1" customFormat="1" x14ac:dyDescent="0.25">
      <c r="A1" s="1" t="s">
        <v>0</v>
      </c>
      <c r="B1" s="1" t="s">
        <v>301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  <c r="H1" s="1" t="s">
        <v>307</v>
      </c>
      <c r="I1" s="1" t="s">
        <v>308</v>
      </c>
      <c r="J1" s="1" t="s">
        <v>309</v>
      </c>
      <c r="K1" s="1" t="s">
        <v>310</v>
      </c>
      <c r="L1" s="1" t="s">
        <v>311</v>
      </c>
      <c r="M1" s="1" t="s">
        <v>312</v>
      </c>
      <c r="N1" s="1" t="s">
        <v>313</v>
      </c>
      <c r="O1" s="1" t="s">
        <v>314</v>
      </c>
      <c r="P1" s="1" t="s">
        <v>315</v>
      </c>
      <c r="Q1" s="1" t="s">
        <v>316</v>
      </c>
      <c r="R1" s="1" t="s">
        <v>317</v>
      </c>
      <c r="S1" s="1" t="s">
        <v>318</v>
      </c>
      <c r="T1" s="1" t="s">
        <v>319</v>
      </c>
      <c r="U1" s="1" t="s">
        <v>320</v>
      </c>
      <c r="V1" s="1" t="s">
        <v>321</v>
      </c>
      <c r="W1" s="1" t="s">
        <v>322</v>
      </c>
      <c r="X1" s="1" t="s">
        <v>323</v>
      </c>
      <c r="Y1" s="1" t="s">
        <v>324</v>
      </c>
      <c r="Z1" s="1" t="s">
        <v>325</v>
      </c>
      <c r="AA1" s="1" t="s">
        <v>326</v>
      </c>
      <c r="AB1" s="1" t="s">
        <v>327</v>
      </c>
      <c r="AC1" s="1" t="s">
        <v>328</v>
      </c>
      <c r="AD1" s="1" t="s">
        <v>329</v>
      </c>
      <c r="AE1" s="1" t="s">
        <v>330</v>
      </c>
      <c r="AF1" s="1" t="s">
        <v>331</v>
      </c>
      <c r="AG1" s="1" t="s">
        <v>332</v>
      </c>
      <c r="AH1" s="1" t="s">
        <v>333</v>
      </c>
      <c r="AI1" s="1" t="s">
        <v>334</v>
      </c>
      <c r="AJ1" s="1" t="s">
        <v>335</v>
      </c>
      <c r="AK1" s="1" t="s">
        <v>336</v>
      </c>
      <c r="AL1" s="1" t="s">
        <v>337</v>
      </c>
      <c r="AM1" s="1" t="s">
        <v>338</v>
      </c>
      <c r="AN1" s="1" t="s">
        <v>339</v>
      </c>
      <c r="AO1" s="1" t="s">
        <v>340</v>
      </c>
      <c r="AP1" s="1" t="s">
        <v>341</v>
      </c>
    </row>
    <row r="2" spans="1:42" x14ac:dyDescent="0.25">
      <c r="A2" s="5">
        <v>36164</v>
      </c>
      <c r="B2">
        <v>1.1789000000000001</v>
      </c>
      <c r="C2">
        <v>133.72999999999999</v>
      </c>
      <c r="E2">
        <v>0.58230999999999999</v>
      </c>
      <c r="F2">
        <v>35.106999999999999</v>
      </c>
      <c r="G2">
        <v>7.4500999999999999</v>
      </c>
      <c r="H2">
        <v>15.646599999999999</v>
      </c>
      <c r="I2">
        <v>0.71109999999999995</v>
      </c>
      <c r="J2">
        <v>251.48</v>
      </c>
      <c r="K2">
        <v>4.7169999999999996</v>
      </c>
      <c r="L2">
        <v>0.66679999999999995</v>
      </c>
      <c r="M2">
        <v>0.44319999999999998</v>
      </c>
      <c r="N2">
        <v>4.0712000000000002</v>
      </c>
      <c r="O2">
        <v>13111</v>
      </c>
      <c r="Q2">
        <v>9.4695999999999998</v>
      </c>
      <c r="R2">
        <v>189.04499999999999</v>
      </c>
      <c r="S2">
        <v>42.991</v>
      </c>
      <c r="T2">
        <v>1.6168</v>
      </c>
      <c r="U2">
        <v>81.48</v>
      </c>
      <c r="V2">
        <v>8.8550000000000004</v>
      </c>
      <c r="Y2">
        <v>372274</v>
      </c>
      <c r="AA2">
        <v>1.91</v>
      </c>
      <c r="AC2">
        <v>1.8004</v>
      </c>
      <c r="AE2">
        <v>9.1332000000000004</v>
      </c>
      <c r="AI2">
        <v>1398.59</v>
      </c>
      <c r="AL2">
        <v>2.2229000000000001</v>
      </c>
      <c r="AN2">
        <v>1.9554</v>
      </c>
      <c r="AP2">
        <v>6.9358000000000004</v>
      </c>
    </row>
    <row r="3" spans="1:42" x14ac:dyDescent="0.25">
      <c r="A3" s="5">
        <v>36165</v>
      </c>
      <c r="B3">
        <v>1.179</v>
      </c>
      <c r="C3">
        <v>130.96</v>
      </c>
      <c r="E3">
        <v>0.58230000000000004</v>
      </c>
      <c r="F3">
        <v>34.917000000000002</v>
      </c>
      <c r="G3">
        <v>7.4494999999999996</v>
      </c>
      <c r="H3">
        <v>15.646599999999999</v>
      </c>
      <c r="I3">
        <v>0.71220000000000006</v>
      </c>
      <c r="J3">
        <v>250.8</v>
      </c>
      <c r="K3">
        <v>4.7173999999999996</v>
      </c>
      <c r="L3">
        <v>0.66569999999999996</v>
      </c>
      <c r="M3">
        <v>0.44319999999999998</v>
      </c>
      <c r="N3">
        <v>4.0244999999999997</v>
      </c>
      <c r="O3">
        <v>13168</v>
      </c>
      <c r="Q3">
        <v>9.4024999999999999</v>
      </c>
      <c r="R3">
        <v>188.77500000000001</v>
      </c>
      <c r="S3">
        <v>42.847999999999999</v>
      </c>
      <c r="T3">
        <v>1.6123000000000001</v>
      </c>
      <c r="U3">
        <v>81.53</v>
      </c>
      <c r="V3">
        <v>8.7744999999999997</v>
      </c>
      <c r="Y3">
        <v>372816</v>
      </c>
      <c r="AA3">
        <v>1.8944000000000001</v>
      </c>
      <c r="AC3">
        <v>1.7965</v>
      </c>
      <c r="AE3">
        <v>9.1341000000000001</v>
      </c>
      <c r="AI3">
        <v>1373.01</v>
      </c>
      <c r="AL3">
        <v>2.2010999999999998</v>
      </c>
      <c r="AN3">
        <v>1.9655</v>
      </c>
      <c r="AP3">
        <v>6.7975000000000003</v>
      </c>
    </row>
    <row r="4" spans="1:42" x14ac:dyDescent="0.25">
      <c r="A4" s="5">
        <v>36166</v>
      </c>
      <c r="B4">
        <v>1.1742999999999999</v>
      </c>
      <c r="C4">
        <v>131.41999999999999</v>
      </c>
      <c r="E4">
        <v>0.58199999999999996</v>
      </c>
      <c r="F4">
        <v>34.85</v>
      </c>
      <c r="G4">
        <v>7.4451999999999998</v>
      </c>
      <c r="H4">
        <v>15.646599999999999</v>
      </c>
      <c r="I4">
        <v>0.70760000000000001</v>
      </c>
      <c r="J4">
        <v>250.67</v>
      </c>
      <c r="K4">
        <v>4.6993999999999998</v>
      </c>
      <c r="L4">
        <v>0.66490000000000005</v>
      </c>
      <c r="M4">
        <v>0.442</v>
      </c>
      <c r="N4">
        <v>4.0065</v>
      </c>
      <c r="O4">
        <v>13168</v>
      </c>
      <c r="Q4">
        <v>9.3049999999999997</v>
      </c>
      <c r="R4">
        <v>188.7</v>
      </c>
      <c r="S4">
        <v>42.777999999999999</v>
      </c>
      <c r="T4">
        <v>1.6115999999999999</v>
      </c>
      <c r="U4">
        <v>81.540000000000006</v>
      </c>
      <c r="V4">
        <v>8.7334999999999994</v>
      </c>
      <c r="Y4">
        <v>372188</v>
      </c>
      <c r="AA4">
        <v>1.8819999999999999</v>
      </c>
      <c r="AC4">
        <v>1.7710999999999999</v>
      </c>
      <c r="AE4">
        <v>9.1010000000000009</v>
      </c>
      <c r="AI4">
        <v>1359.54</v>
      </c>
      <c r="AL4">
        <v>2.1890000000000001</v>
      </c>
      <c r="AN4">
        <v>1.9699</v>
      </c>
      <c r="AP4">
        <v>6.7306999999999997</v>
      </c>
    </row>
    <row r="5" spans="1:42" x14ac:dyDescent="0.25">
      <c r="A5" s="5">
        <v>36167</v>
      </c>
      <c r="B5">
        <v>1.1632</v>
      </c>
      <c r="C5">
        <v>129.43</v>
      </c>
      <c r="E5">
        <v>0.58187</v>
      </c>
      <c r="F5">
        <v>34.886000000000003</v>
      </c>
      <c r="G5">
        <v>7.4431000000000003</v>
      </c>
      <c r="H5">
        <v>15.646599999999999</v>
      </c>
      <c r="I5">
        <v>0.70584999999999998</v>
      </c>
      <c r="J5">
        <v>250.09</v>
      </c>
      <c r="K5">
        <v>4.6547999999999998</v>
      </c>
      <c r="L5">
        <v>0.66269999999999996</v>
      </c>
      <c r="M5">
        <v>0.44130000000000003</v>
      </c>
      <c r="N5">
        <v>4.0164999999999997</v>
      </c>
      <c r="O5">
        <v>13092</v>
      </c>
      <c r="Q5">
        <v>9.18</v>
      </c>
      <c r="R5">
        <v>188.8</v>
      </c>
      <c r="S5">
        <v>42.765000000000001</v>
      </c>
      <c r="T5">
        <v>1.6165</v>
      </c>
      <c r="U5">
        <v>81.06</v>
      </c>
      <c r="V5">
        <v>8.6295000000000002</v>
      </c>
      <c r="Y5">
        <v>370147</v>
      </c>
      <c r="AA5">
        <v>1.8473999999999999</v>
      </c>
      <c r="AC5">
        <v>1.7602</v>
      </c>
      <c r="AE5">
        <v>9.0130999999999997</v>
      </c>
      <c r="AI5">
        <v>1337.16</v>
      </c>
      <c r="AL5">
        <v>2.1530999999999998</v>
      </c>
      <c r="AN5">
        <v>1.9436</v>
      </c>
      <c r="AP5">
        <v>6.8282999999999996</v>
      </c>
    </row>
    <row r="6" spans="1:42" x14ac:dyDescent="0.25">
      <c r="A6" s="5">
        <v>36168</v>
      </c>
      <c r="B6">
        <v>1.1658999999999999</v>
      </c>
      <c r="C6">
        <v>130.09</v>
      </c>
      <c r="E6">
        <v>0.58187</v>
      </c>
      <c r="F6">
        <v>34.938000000000002</v>
      </c>
      <c r="G6">
        <v>7.4432999999999998</v>
      </c>
      <c r="H6">
        <v>15.646599999999999</v>
      </c>
      <c r="I6">
        <v>0.70940000000000003</v>
      </c>
      <c r="J6">
        <v>250.15</v>
      </c>
      <c r="K6">
        <v>4.6642999999999999</v>
      </c>
      <c r="L6">
        <v>0.66539999999999999</v>
      </c>
      <c r="M6">
        <v>0.44190000000000002</v>
      </c>
      <c r="N6">
        <v>4.0362999999999998</v>
      </c>
      <c r="O6">
        <v>13143</v>
      </c>
      <c r="Q6">
        <v>9.1649999999999991</v>
      </c>
      <c r="R6">
        <v>188.84</v>
      </c>
      <c r="S6">
        <v>42.56</v>
      </c>
      <c r="T6">
        <v>1.6137999999999999</v>
      </c>
      <c r="U6">
        <v>80.989999999999995</v>
      </c>
      <c r="V6">
        <v>8.59</v>
      </c>
      <c r="Y6">
        <v>371830</v>
      </c>
      <c r="AA6">
        <v>1.8406</v>
      </c>
      <c r="AC6">
        <v>1.7643</v>
      </c>
      <c r="AE6">
        <v>9.0302000000000007</v>
      </c>
      <c r="AI6">
        <v>1366.73</v>
      </c>
      <c r="AL6">
        <v>2.1556999999999999</v>
      </c>
      <c r="AN6">
        <v>1.9537</v>
      </c>
      <c r="AP6">
        <v>6.7854999999999999</v>
      </c>
    </row>
    <row r="7" spans="1:42" x14ac:dyDescent="0.25">
      <c r="A7" s="5">
        <v>36171</v>
      </c>
      <c r="B7">
        <v>1.1569</v>
      </c>
      <c r="C7">
        <v>126.33</v>
      </c>
      <c r="E7">
        <v>0.58167000000000002</v>
      </c>
      <c r="F7">
        <v>35.173000000000002</v>
      </c>
      <c r="G7">
        <v>7.4432999999999998</v>
      </c>
      <c r="H7">
        <v>15.646599999999999</v>
      </c>
      <c r="I7">
        <v>0.70440000000000003</v>
      </c>
      <c r="J7">
        <v>249.7</v>
      </c>
      <c r="K7">
        <v>4.6295999999999999</v>
      </c>
      <c r="L7">
        <v>0.65859999999999996</v>
      </c>
      <c r="M7">
        <v>0.4405</v>
      </c>
      <c r="N7">
        <v>4.032</v>
      </c>
      <c r="O7">
        <v>12980</v>
      </c>
      <c r="Q7">
        <v>9.0984999999999996</v>
      </c>
      <c r="R7">
        <v>188.96549999999999</v>
      </c>
      <c r="S7">
        <v>42.509</v>
      </c>
      <c r="T7">
        <v>1.6104000000000001</v>
      </c>
      <c r="U7">
        <v>80.55</v>
      </c>
      <c r="V7">
        <v>8.5585000000000004</v>
      </c>
      <c r="Y7">
        <v>372471</v>
      </c>
      <c r="AA7">
        <v>1.8133999999999999</v>
      </c>
      <c r="AC7">
        <v>1.7463</v>
      </c>
      <c r="AE7">
        <v>8.9655000000000005</v>
      </c>
      <c r="AI7">
        <v>1356.7</v>
      </c>
      <c r="AL7">
        <v>2.1257000000000001</v>
      </c>
      <c r="AN7">
        <v>1.9358</v>
      </c>
      <c r="AP7">
        <v>6.7910000000000004</v>
      </c>
    </row>
    <row r="8" spans="1:42" x14ac:dyDescent="0.25">
      <c r="A8" s="5">
        <v>36172</v>
      </c>
      <c r="B8">
        <v>1.1519999999999999</v>
      </c>
      <c r="C8">
        <v>129.63</v>
      </c>
      <c r="E8">
        <v>0.58140000000000003</v>
      </c>
      <c r="F8">
        <v>35.25</v>
      </c>
      <c r="G8">
        <v>7.4429999999999996</v>
      </c>
      <c r="H8">
        <v>15.646599999999999</v>
      </c>
      <c r="I8">
        <v>0.70660000000000001</v>
      </c>
      <c r="J8">
        <v>249.2</v>
      </c>
      <c r="K8">
        <v>4.6087999999999996</v>
      </c>
      <c r="L8">
        <v>0.66010000000000002</v>
      </c>
      <c r="M8">
        <v>0.44030000000000002</v>
      </c>
      <c r="N8">
        <v>4.0330000000000004</v>
      </c>
      <c r="O8">
        <v>12912</v>
      </c>
      <c r="Q8">
        <v>9.0954999999999995</v>
      </c>
      <c r="R8">
        <v>189.5352</v>
      </c>
      <c r="S8">
        <v>42.49</v>
      </c>
      <c r="T8">
        <v>1.6072</v>
      </c>
      <c r="U8">
        <v>80.59</v>
      </c>
      <c r="V8">
        <v>8.61</v>
      </c>
      <c r="Y8">
        <v>372105</v>
      </c>
      <c r="AA8">
        <v>1.8089999999999999</v>
      </c>
      <c r="AC8">
        <v>1.7392000000000001</v>
      </c>
      <c r="AE8">
        <v>8.9245999999999999</v>
      </c>
      <c r="AI8">
        <v>1353.43</v>
      </c>
      <c r="AL8">
        <v>2.121</v>
      </c>
      <c r="AN8">
        <v>1.9342999999999999</v>
      </c>
      <c r="AP8">
        <v>6.9581</v>
      </c>
    </row>
    <row r="9" spans="1:42" x14ac:dyDescent="0.25">
      <c r="A9" s="5">
        <v>36173</v>
      </c>
      <c r="B9">
        <v>1.1744000000000001</v>
      </c>
      <c r="C9">
        <v>131.88999999999999</v>
      </c>
      <c r="E9">
        <v>0.58189999999999997</v>
      </c>
      <c r="F9">
        <v>36.113</v>
      </c>
      <c r="G9">
        <v>7.4432</v>
      </c>
      <c r="H9">
        <v>15.646599999999999</v>
      </c>
      <c r="I9">
        <v>0.70840000000000003</v>
      </c>
      <c r="J9">
        <v>255.01</v>
      </c>
      <c r="K9">
        <v>4.6985999999999999</v>
      </c>
      <c r="L9">
        <v>0.66759999999999997</v>
      </c>
      <c r="M9">
        <v>0.44350000000000001</v>
      </c>
      <c r="N9">
        <v>4.2032999999999996</v>
      </c>
      <c r="O9">
        <v>13149</v>
      </c>
      <c r="Q9">
        <v>9.14</v>
      </c>
      <c r="R9">
        <v>191.20160000000001</v>
      </c>
      <c r="S9">
        <v>42.793999999999997</v>
      </c>
      <c r="T9">
        <v>1.5931</v>
      </c>
      <c r="U9">
        <v>81.239999999999995</v>
      </c>
      <c r="V9">
        <v>8.7469999999999999</v>
      </c>
      <c r="Y9">
        <v>376350</v>
      </c>
      <c r="AA9">
        <v>1.8620000000000001</v>
      </c>
      <c r="AC9">
        <v>1.8123</v>
      </c>
      <c r="AE9">
        <v>9.1007999999999996</v>
      </c>
      <c r="AI9">
        <v>1377.93</v>
      </c>
      <c r="AL9">
        <v>2.1743999999999999</v>
      </c>
      <c r="AN9">
        <v>1.9815</v>
      </c>
      <c r="AP9">
        <v>7.2542999999999997</v>
      </c>
    </row>
    <row r="10" spans="1:42" x14ac:dyDescent="0.25">
      <c r="A10" s="5">
        <v>36174</v>
      </c>
      <c r="B10">
        <v>1.1653</v>
      </c>
      <c r="C10">
        <v>132.74</v>
      </c>
      <c r="E10">
        <v>0.58189999999999997</v>
      </c>
      <c r="F10">
        <v>35.698</v>
      </c>
      <c r="G10">
        <v>7.4436999999999998</v>
      </c>
      <c r="H10">
        <v>15.646599999999999</v>
      </c>
      <c r="I10">
        <v>0.70620000000000005</v>
      </c>
      <c r="J10">
        <v>253.84</v>
      </c>
      <c r="K10">
        <v>4.6635999999999997</v>
      </c>
      <c r="L10">
        <v>0.66590000000000005</v>
      </c>
      <c r="M10">
        <v>0.44140000000000001</v>
      </c>
      <c r="N10">
        <v>4.1334999999999997</v>
      </c>
      <c r="O10">
        <v>13134</v>
      </c>
      <c r="Q10">
        <v>9.1349999999999998</v>
      </c>
      <c r="R10">
        <v>188.94409999999999</v>
      </c>
      <c r="S10">
        <v>42.756999999999998</v>
      </c>
      <c r="T10">
        <v>1.5933999999999999</v>
      </c>
      <c r="U10">
        <v>80.930000000000007</v>
      </c>
      <c r="V10">
        <v>8.7245000000000008</v>
      </c>
      <c r="Y10">
        <v>375101</v>
      </c>
      <c r="AA10">
        <v>1.8352999999999999</v>
      </c>
      <c r="AC10">
        <v>1.7706999999999999</v>
      </c>
      <c r="AE10">
        <v>9.0288000000000004</v>
      </c>
      <c r="AI10">
        <v>1382.23</v>
      </c>
      <c r="AL10">
        <v>2.157</v>
      </c>
      <c r="AN10">
        <v>1.9615</v>
      </c>
      <c r="AP10">
        <v>7.1315999999999997</v>
      </c>
    </row>
    <row r="11" spans="1:42" x14ac:dyDescent="0.25">
      <c r="A11" s="5">
        <v>36175</v>
      </c>
      <c r="B11">
        <v>1.1626000000000001</v>
      </c>
      <c r="C11">
        <v>131.74</v>
      </c>
      <c r="E11">
        <v>0.58187</v>
      </c>
      <c r="F11">
        <v>35.86</v>
      </c>
      <c r="G11">
        <v>7.4440999999999997</v>
      </c>
      <c r="H11">
        <v>15.646599999999999</v>
      </c>
      <c r="I11">
        <v>0.70389999999999997</v>
      </c>
      <c r="J11">
        <v>253.34</v>
      </c>
      <c r="K11">
        <v>4.6516000000000002</v>
      </c>
      <c r="L11">
        <v>0.66169999999999995</v>
      </c>
      <c r="M11">
        <v>0.44209999999999999</v>
      </c>
      <c r="N11">
        <v>4.2</v>
      </c>
      <c r="O11">
        <v>13164</v>
      </c>
      <c r="Q11">
        <v>9.157</v>
      </c>
      <c r="R11">
        <v>187.13329999999999</v>
      </c>
      <c r="S11">
        <v>42.738</v>
      </c>
      <c r="T11">
        <v>1.5984</v>
      </c>
      <c r="U11">
        <v>80.7</v>
      </c>
      <c r="V11">
        <v>8.7149999999999999</v>
      </c>
      <c r="Y11">
        <v>374193</v>
      </c>
      <c r="AA11">
        <v>1.8388</v>
      </c>
      <c r="AC11">
        <v>1.7797000000000001</v>
      </c>
      <c r="AE11">
        <v>9.0101999999999993</v>
      </c>
      <c r="AI11">
        <v>1375.76</v>
      </c>
      <c r="AL11">
        <v>2.1581999999999999</v>
      </c>
      <c r="AN11">
        <v>1.9570000000000001</v>
      </c>
      <c r="AP11">
        <v>7.2196999999999996</v>
      </c>
    </row>
    <row r="12" spans="1:42" x14ac:dyDescent="0.25">
      <c r="A12" s="5">
        <v>36178</v>
      </c>
      <c r="B12">
        <v>1.1612</v>
      </c>
      <c r="C12">
        <v>132.9</v>
      </c>
      <c r="E12">
        <v>0.58162999999999998</v>
      </c>
      <c r="F12">
        <v>35.615000000000002</v>
      </c>
      <c r="G12">
        <v>7.4431000000000003</v>
      </c>
      <c r="H12">
        <v>15.646599999999999</v>
      </c>
      <c r="I12">
        <v>0.70130000000000003</v>
      </c>
      <c r="J12">
        <v>250.78</v>
      </c>
      <c r="K12">
        <v>4.6456999999999997</v>
      </c>
      <c r="L12">
        <v>0.66249999999999998</v>
      </c>
      <c r="M12">
        <v>0.44130000000000003</v>
      </c>
      <c r="N12">
        <v>4.0667</v>
      </c>
      <c r="O12">
        <v>13263</v>
      </c>
      <c r="Q12">
        <v>9.093</v>
      </c>
      <c r="R12">
        <v>189.3639</v>
      </c>
      <c r="S12">
        <v>42.72</v>
      </c>
      <c r="T12">
        <v>1.6004</v>
      </c>
      <c r="U12">
        <v>80.62</v>
      </c>
      <c r="V12">
        <v>8.6575000000000006</v>
      </c>
      <c r="Y12">
        <v>382036</v>
      </c>
      <c r="AA12">
        <v>1.8291999999999999</v>
      </c>
      <c r="AC12">
        <v>1.7717000000000001</v>
      </c>
      <c r="AE12">
        <v>8.9944000000000006</v>
      </c>
      <c r="AI12">
        <v>1371.26</v>
      </c>
      <c r="AL12">
        <v>2.1671</v>
      </c>
      <c r="AN12">
        <v>1.9549000000000001</v>
      </c>
      <c r="AP12">
        <v>6.9596</v>
      </c>
    </row>
    <row r="13" spans="1:42" x14ac:dyDescent="0.25">
      <c r="A13" s="5">
        <v>36179</v>
      </c>
      <c r="B13">
        <v>1.1616</v>
      </c>
      <c r="C13">
        <v>132.13999999999999</v>
      </c>
      <c r="E13">
        <v>0.58176000000000005</v>
      </c>
      <c r="F13">
        <v>35.744999999999997</v>
      </c>
      <c r="G13">
        <v>7.4379999999999997</v>
      </c>
      <c r="H13">
        <v>15.646599999999999</v>
      </c>
      <c r="I13">
        <v>0.7</v>
      </c>
      <c r="J13">
        <v>250.64</v>
      </c>
      <c r="K13">
        <v>4.6459999999999999</v>
      </c>
      <c r="L13">
        <v>0.66100000000000003</v>
      </c>
      <c r="M13">
        <v>0.44119999999999998</v>
      </c>
      <c r="N13">
        <v>4.0972999999999997</v>
      </c>
      <c r="O13">
        <v>13335</v>
      </c>
      <c r="Q13">
        <v>9.0045000000000002</v>
      </c>
      <c r="R13">
        <v>189.44319999999999</v>
      </c>
      <c r="S13">
        <v>42.737000000000002</v>
      </c>
      <c r="T13">
        <v>1.6001000000000001</v>
      </c>
      <c r="U13">
        <v>80.52</v>
      </c>
      <c r="V13">
        <v>8.6300000000000008</v>
      </c>
      <c r="Y13">
        <v>382052</v>
      </c>
      <c r="AA13">
        <v>1.8294999999999999</v>
      </c>
      <c r="AC13">
        <v>1.7739</v>
      </c>
      <c r="AE13">
        <v>8.9944000000000006</v>
      </c>
      <c r="AI13">
        <v>1364.47</v>
      </c>
      <c r="AL13">
        <v>2.1614</v>
      </c>
      <c r="AN13">
        <v>1.9520999999999999</v>
      </c>
      <c r="AP13">
        <v>7.0160999999999998</v>
      </c>
    </row>
    <row r="14" spans="1:42" x14ac:dyDescent="0.25">
      <c r="A14" s="5">
        <v>36180</v>
      </c>
      <c r="B14">
        <v>1.1575</v>
      </c>
      <c r="C14">
        <v>131.59</v>
      </c>
      <c r="E14">
        <v>0.58165999999999995</v>
      </c>
      <c r="F14">
        <v>35.773000000000003</v>
      </c>
      <c r="G14">
        <v>7.4378000000000002</v>
      </c>
      <c r="H14">
        <v>15.646599999999999</v>
      </c>
      <c r="I14">
        <v>0.70140000000000002</v>
      </c>
      <c r="J14">
        <v>249.99</v>
      </c>
      <c r="K14">
        <v>4.6284999999999998</v>
      </c>
      <c r="L14">
        <v>0.65910000000000002</v>
      </c>
      <c r="M14">
        <v>0.4405</v>
      </c>
      <c r="N14">
        <v>4.0846999999999998</v>
      </c>
      <c r="O14">
        <v>13274</v>
      </c>
      <c r="Q14">
        <v>8.9644999999999992</v>
      </c>
      <c r="R14">
        <v>189.06659999999999</v>
      </c>
      <c r="S14">
        <v>42.667000000000002</v>
      </c>
      <c r="T14">
        <v>1.6024</v>
      </c>
      <c r="U14">
        <v>80.489999999999995</v>
      </c>
      <c r="V14">
        <v>8.6</v>
      </c>
      <c r="Y14">
        <v>380440</v>
      </c>
      <c r="AA14">
        <v>1.8064</v>
      </c>
      <c r="AC14">
        <v>1.7625999999999999</v>
      </c>
      <c r="AE14">
        <v>8.9604999999999997</v>
      </c>
      <c r="AI14">
        <v>1349.24</v>
      </c>
      <c r="AL14">
        <v>2.1499000000000001</v>
      </c>
      <c r="AN14">
        <v>1.9398</v>
      </c>
      <c r="AP14">
        <v>6.9450000000000003</v>
      </c>
    </row>
    <row r="15" spans="1:42" x14ac:dyDescent="0.25">
      <c r="A15" s="5">
        <v>36181</v>
      </c>
      <c r="B15">
        <v>1.1572</v>
      </c>
      <c r="C15">
        <v>130.34</v>
      </c>
      <c r="E15">
        <v>0.58162999999999998</v>
      </c>
      <c r="F15">
        <v>36.06</v>
      </c>
      <c r="G15">
        <v>7.4385000000000003</v>
      </c>
      <c r="H15">
        <v>15.646599999999999</v>
      </c>
      <c r="I15">
        <v>0.70230000000000004</v>
      </c>
      <c r="J15">
        <v>250.17</v>
      </c>
      <c r="K15">
        <v>4.6298000000000004</v>
      </c>
      <c r="L15">
        <v>0.65949999999999998</v>
      </c>
      <c r="M15">
        <v>0.44030000000000002</v>
      </c>
      <c r="N15">
        <v>4.1276999999999999</v>
      </c>
      <c r="O15">
        <v>13282</v>
      </c>
      <c r="Q15">
        <v>8.9429999999999996</v>
      </c>
      <c r="R15">
        <v>188.9975</v>
      </c>
      <c r="S15">
        <v>42.826999999999998</v>
      </c>
      <c r="T15">
        <v>1.603</v>
      </c>
      <c r="U15">
        <v>80.319999999999993</v>
      </c>
      <c r="V15">
        <v>8.6050000000000004</v>
      </c>
      <c r="Y15">
        <v>380335</v>
      </c>
      <c r="AA15">
        <v>1.8170999999999999</v>
      </c>
      <c r="AC15">
        <v>1.7528999999999999</v>
      </c>
      <c r="AE15">
        <v>8.9647000000000006</v>
      </c>
      <c r="AI15">
        <v>1356.82</v>
      </c>
      <c r="AL15">
        <v>2.1488999999999998</v>
      </c>
      <c r="AN15">
        <v>1.9368000000000001</v>
      </c>
      <c r="AP15">
        <v>6.9797000000000002</v>
      </c>
    </row>
    <row r="16" spans="1:42" x14ac:dyDescent="0.25">
      <c r="A16" s="5">
        <v>36182</v>
      </c>
      <c r="B16">
        <v>1.1567000000000001</v>
      </c>
      <c r="C16">
        <v>131.88</v>
      </c>
      <c r="E16">
        <v>0.58172999999999997</v>
      </c>
      <c r="F16">
        <v>36.286999999999999</v>
      </c>
      <c r="G16">
        <v>7.4371999999999998</v>
      </c>
      <c r="H16">
        <v>15.646599999999999</v>
      </c>
      <c r="I16">
        <v>0.70050000000000001</v>
      </c>
      <c r="J16">
        <v>250.16</v>
      </c>
      <c r="K16">
        <v>4.6326000000000001</v>
      </c>
      <c r="L16">
        <v>0.6603</v>
      </c>
      <c r="M16">
        <v>0.44</v>
      </c>
      <c r="N16">
        <v>4.1586999999999996</v>
      </c>
      <c r="O16">
        <v>13285</v>
      </c>
      <c r="Q16">
        <v>9.0109999999999992</v>
      </c>
      <c r="R16">
        <v>188.45869999999999</v>
      </c>
      <c r="S16">
        <v>42.905999999999999</v>
      </c>
      <c r="T16">
        <v>1.5983000000000001</v>
      </c>
      <c r="U16">
        <v>80.44</v>
      </c>
      <c r="V16">
        <v>8.6225000000000005</v>
      </c>
      <c r="Y16">
        <v>378192</v>
      </c>
      <c r="AA16">
        <v>1.8225</v>
      </c>
      <c r="AC16">
        <v>1.7515000000000001</v>
      </c>
      <c r="AE16">
        <v>8.9738000000000007</v>
      </c>
      <c r="AI16">
        <v>1365.8</v>
      </c>
      <c r="AL16">
        <v>2.1518999999999999</v>
      </c>
      <c r="AN16">
        <v>1.9460999999999999</v>
      </c>
      <c r="AP16">
        <v>7.03</v>
      </c>
    </row>
    <row r="17" spans="1:42" x14ac:dyDescent="0.25">
      <c r="A17" s="5">
        <v>36185</v>
      </c>
      <c r="B17">
        <v>1.1584000000000001</v>
      </c>
      <c r="C17">
        <v>132.09</v>
      </c>
      <c r="E17">
        <v>0.58167000000000002</v>
      </c>
      <c r="F17">
        <v>36.210999999999999</v>
      </c>
      <c r="G17">
        <v>7.4367000000000001</v>
      </c>
      <c r="H17">
        <v>15.646599999999999</v>
      </c>
      <c r="I17">
        <v>0.69889999999999997</v>
      </c>
      <c r="J17">
        <v>250.47</v>
      </c>
      <c r="K17">
        <v>4.6345000000000001</v>
      </c>
      <c r="L17">
        <v>0.66039999999999999</v>
      </c>
      <c r="M17">
        <v>0.44119999999999998</v>
      </c>
      <c r="N17">
        <v>4.1607000000000003</v>
      </c>
      <c r="O17">
        <v>13318</v>
      </c>
      <c r="Q17">
        <v>8.94</v>
      </c>
      <c r="R17">
        <v>188.74379999999999</v>
      </c>
      <c r="S17">
        <v>42.942999999999998</v>
      </c>
      <c r="T17">
        <v>1.5966</v>
      </c>
      <c r="U17">
        <v>80.27</v>
      </c>
      <c r="V17">
        <v>8.6125000000000007</v>
      </c>
      <c r="Y17">
        <v>380138</v>
      </c>
      <c r="AA17">
        <v>1.8317000000000001</v>
      </c>
      <c r="AC17">
        <v>1.762</v>
      </c>
      <c r="AE17">
        <v>8.9764999999999997</v>
      </c>
      <c r="AI17">
        <v>1366.16</v>
      </c>
      <c r="AL17">
        <v>2.1659000000000002</v>
      </c>
      <c r="AN17">
        <v>1.9557</v>
      </c>
      <c r="AP17">
        <v>7.0240999999999998</v>
      </c>
    </row>
    <row r="18" spans="1:42" x14ac:dyDescent="0.25">
      <c r="A18" s="5">
        <v>36186</v>
      </c>
      <c r="B18">
        <v>1.1581999999999999</v>
      </c>
      <c r="C18">
        <v>131.81</v>
      </c>
      <c r="E18">
        <v>0.58189000000000002</v>
      </c>
      <c r="F18">
        <v>36.615000000000002</v>
      </c>
      <c r="G18">
        <v>7.4359999999999999</v>
      </c>
      <c r="H18">
        <v>15.646599999999999</v>
      </c>
      <c r="I18">
        <v>0.6976</v>
      </c>
      <c r="J18">
        <v>250.69</v>
      </c>
      <c r="K18">
        <v>4.6304999999999996</v>
      </c>
      <c r="L18">
        <v>0.66210000000000002</v>
      </c>
      <c r="M18">
        <v>0.43990000000000001</v>
      </c>
      <c r="N18">
        <v>4.1837</v>
      </c>
      <c r="O18">
        <v>13328</v>
      </c>
      <c r="Q18">
        <v>8.9209999999999994</v>
      </c>
      <c r="R18">
        <v>189.5821</v>
      </c>
      <c r="S18">
        <v>42.935000000000002</v>
      </c>
      <c r="T18">
        <v>1.6022000000000001</v>
      </c>
      <c r="U18">
        <v>80.040000000000006</v>
      </c>
      <c r="V18">
        <v>8.6125000000000007</v>
      </c>
      <c r="Y18">
        <v>380468</v>
      </c>
      <c r="AA18">
        <v>1.8391</v>
      </c>
      <c r="AC18">
        <v>1.7608999999999999</v>
      </c>
      <c r="AE18">
        <v>8.9808000000000003</v>
      </c>
      <c r="AI18">
        <v>1360.47</v>
      </c>
      <c r="AL18">
        <v>2.1669</v>
      </c>
      <c r="AN18">
        <v>1.9512</v>
      </c>
      <c r="AP18">
        <v>6.9954999999999998</v>
      </c>
    </row>
    <row r="19" spans="1:42" x14ac:dyDescent="0.25">
      <c r="A19" s="5">
        <v>36187</v>
      </c>
      <c r="B19">
        <v>1.1529</v>
      </c>
      <c r="C19">
        <v>131.91</v>
      </c>
      <c r="E19">
        <v>0.58145999999999998</v>
      </c>
      <c r="F19">
        <v>36.463999999999999</v>
      </c>
      <c r="G19">
        <v>7.4358000000000004</v>
      </c>
      <c r="H19">
        <v>15.646599999999999</v>
      </c>
      <c r="I19">
        <v>0.69679999999999997</v>
      </c>
      <c r="J19">
        <v>250.08</v>
      </c>
      <c r="K19">
        <v>4.6136999999999997</v>
      </c>
      <c r="L19">
        <v>0.66069999999999995</v>
      </c>
      <c r="M19">
        <v>0.44109999999999999</v>
      </c>
      <c r="N19">
        <v>4.1588000000000003</v>
      </c>
      <c r="O19">
        <v>13302</v>
      </c>
      <c r="Q19">
        <v>8.8819999999999997</v>
      </c>
      <c r="R19">
        <v>189.7167</v>
      </c>
      <c r="S19">
        <v>42.893000000000001</v>
      </c>
      <c r="T19">
        <v>1.6082000000000001</v>
      </c>
      <c r="U19">
        <v>79.88</v>
      </c>
      <c r="V19">
        <v>8.5984999999999996</v>
      </c>
      <c r="Y19">
        <v>379757</v>
      </c>
      <c r="AA19">
        <v>1.8312999999999999</v>
      </c>
      <c r="AC19">
        <v>1.7525999999999999</v>
      </c>
      <c r="AE19">
        <v>8.9350000000000005</v>
      </c>
      <c r="AI19">
        <v>1354.55</v>
      </c>
      <c r="AL19">
        <v>2.1594000000000002</v>
      </c>
      <c r="AN19">
        <v>1.9446000000000001</v>
      </c>
      <c r="AP19">
        <v>6.9665999999999997</v>
      </c>
    </row>
    <row r="20" spans="1:42" x14ac:dyDescent="0.25">
      <c r="A20" s="5">
        <v>36188</v>
      </c>
      <c r="B20">
        <v>1.141</v>
      </c>
      <c r="C20">
        <v>132.25</v>
      </c>
      <c r="E20">
        <v>0.58121999999999996</v>
      </c>
      <c r="F20">
        <v>36.432000000000002</v>
      </c>
      <c r="G20">
        <v>7.4359000000000002</v>
      </c>
      <c r="H20">
        <v>15.646599999999999</v>
      </c>
      <c r="I20">
        <v>0.69279999999999997</v>
      </c>
      <c r="J20">
        <v>249.34</v>
      </c>
      <c r="K20">
        <v>4.5658000000000003</v>
      </c>
      <c r="L20">
        <v>0.65720000000000001</v>
      </c>
      <c r="M20">
        <v>0.43759999999999999</v>
      </c>
      <c r="N20">
        <v>4.1380999999999997</v>
      </c>
      <c r="O20">
        <v>13199</v>
      </c>
      <c r="Q20">
        <v>8.8650000000000002</v>
      </c>
      <c r="R20">
        <v>189.64</v>
      </c>
      <c r="S20">
        <v>42.713000000000001</v>
      </c>
      <c r="T20">
        <v>1.6129</v>
      </c>
      <c r="U20">
        <v>79.680000000000007</v>
      </c>
      <c r="V20">
        <v>8.57</v>
      </c>
      <c r="Y20">
        <v>378453</v>
      </c>
      <c r="AA20">
        <v>1.8262</v>
      </c>
      <c r="AC20">
        <v>1.7374000000000001</v>
      </c>
      <c r="AE20">
        <v>8.8428000000000004</v>
      </c>
      <c r="AI20">
        <v>1341.07</v>
      </c>
      <c r="AL20">
        <v>2.1364999999999998</v>
      </c>
      <c r="AN20">
        <v>1.929</v>
      </c>
      <c r="AP20">
        <v>6.9145000000000003</v>
      </c>
    </row>
    <row r="21" spans="1:42" x14ac:dyDescent="0.25">
      <c r="A21" s="5">
        <v>36189</v>
      </c>
      <c r="B21">
        <v>1.1384000000000001</v>
      </c>
      <c r="C21">
        <v>132.1</v>
      </c>
      <c r="E21">
        <v>0.58111999999999997</v>
      </c>
      <c r="F21">
        <v>36.826999999999998</v>
      </c>
      <c r="G21">
        <v>7.4359000000000002</v>
      </c>
      <c r="H21">
        <v>15.646599999999999</v>
      </c>
      <c r="I21">
        <v>0.69099999999999995</v>
      </c>
      <c r="J21">
        <v>249.24</v>
      </c>
      <c r="K21">
        <v>4.5542999999999996</v>
      </c>
      <c r="L21">
        <v>0.65510000000000002</v>
      </c>
      <c r="M21">
        <v>0.43709999999999999</v>
      </c>
      <c r="N21">
        <v>4.1609999999999996</v>
      </c>
      <c r="O21">
        <v>13280</v>
      </c>
      <c r="Q21">
        <v>8.8800000000000008</v>
      </c>
      <c r="R21">
        <v>188.5</v>
      </c>
      <c r="S21">
        <v>42.725999999999999</v>
      </c>
      <c r="T21">
        <v>1.6123000000000001</v>
      </c>
      <c r="U21">
        <v>79.59</v>
      </c>
      <c r="V21">
        <v>8.5785</v>
      </c>
      <c r="Y21">
        <v>377866</v>
      </c>
      <c r="AA21">
        <v>1.8087</v>
      </c>
      <c r="AC21">
        <v>1.726</v>
      </c>
      <c r="AE21">
        <v>8.8192000000000004</v>
      </c>
      <c r="AI21">
        <v>1337.33</v>
      </c>
      <c r="AL21">
        <v>2.1107</v>
      </c>
      <c r="AN21">
        <v>1.9233</v>
      </c>
      <c r="AP21">
        <v>6.8803999999999998</v>
      </c>
    </row>
    <row r="22" spans="1:42" x14ac:dyDescent="0.25">
      <c r="A22" s="5">
        <v>36192</v>
      </c>
      <c r="B22">
        <v>1.1337999999999999</v>
      </c>
      <c r="C22">
        <v>130.88</v>
      </c>
      <c r="E22">
        <v>0.58109</v>
      </c>
      <c r="F22">
        <v>37.142000000000003</v>
      </c>
      <c r="G22">
        <v>7.4363000000000001</v>
      </c>
      <c r="H22">
        <v>15.646599999999999</v>
      </c>
      <c r="I22">
        <v>0.69040000000000001</v>
      </c>
      <c r="J22">
        <v>248.97</v>
      </c>
      <c r="K22">
        <v>4.5354999999999999</v>
      </c>
      <c r="L22">
        <v>0.65229999999999999</v>
      </c>
      <c r="M22">
        <v>0.43659999999999999</v>
      </c>
      <c r="N22">
        <v>4.2359999999999998</v>
      </c>
      <c r="O22">
        <v>13407</v>
      </c>
      <c r="Q22">
        <v>8.86</v>
      </c>
      <c r="R22">
        <v>189.4727</v>
      </c>
      <c r="S22">
        <v>42.883000000000003</v>
      </c>
      <c r="T22">
        <v>1.6089</v>
      </c>
      <c r="U22">
        <v>79.66</v>
      </c>
      <c r="V22">
        <v>8.5395000000000003</v>
      </c>
      <c r="Y22">
        <v>379647</v>
      </c>
      <c r="AA22">
        <v>1.7882</v>
      </c>
      <c r="AC22">
        <v>1.7122999999999999</v>
      </c>
      <c r="AE22">
        <v>8.7838999999999992</v>
      </c>
      <c r="AI22">
        <v>1331.58</v>
      </c>
      <c r="AL22">
        <v>2.0861000000000001</v>
      </c>
      <c r="AN22">
        <v>1.9169</v>
      </c>
      <c r="AP22">
        <v>6.8425000000000002</v>
      </c>
    </row>
    <row r="23" spans="1:42" x14ac:dyDescent="0.25">
      <c r="A23" s="5">
        <v>36193</v>
      </c>
      <c r="B23">
        <v>1.1336999999999999</v>
      </c>
      <c r="C23">
        <v>127.7</v>
      </c>
      <c r="E23">
        <v>0.58086000000000004</v>
      </c>
      <c r="F23">
        <v>37.395000000000003</v>
      </c>
      <c r="G23">
        <v>7.4367999999999999</v>
      </c>
      <c r="H23">
        <v>15.646599999999999</v>
      </c>
      <c r="I23">
        <v>0.68879999999999997</v>
      </c>
      <c r="J23">
        <v>248.99</v>
      </c>
      <c r="K23">
        <v>4.5358999999999998</v>
      </c>
      <c r="L23">
        <v>0.65059999999999996</v>
      </c>
      <c r="M23">
        <v>0.43640000000000001</v>
      </c>
      <c r="N23">
        <v>4.2295999999999996</v>
      </c>
      <c r="O23">
        <v>13596</v>
      </c>
      <c r="Q23">
        <v>8.8774999999999995</v>
      </c>
      <c r="R23">
        <v>190.87530000000001</v>
      </c>
      <c r="S23">
        <v>42.704000000000001</v>
      </c>
      <c r="T23">
        <v>1.6002000000000001</v>
      </c>
      <c r="U23">
        <v>79.5</v>
      </c>
      <c r="V23">
        <v>8.5845000000000002</v>
      </c>
      <c r="Y23">
        <v>380186</v>
      </c>
      <c r="AA23">
        <v>1.7741</v>
      </c>
      <c r="AC23">
        <v>1.7079</v>
      </c>
      <c r="AE23">
        <v>8.7849000000000004</v>
      </c>
      <c r="AI23">
        <v>1326.43</v>
      </c>
      <c r="AL23">
        <v>2.0760000000000001</v>
      </c>
      <c r="AN23">
        <v>1.9114</v>
      </c>
      <c r="AP23">
        <v>6.8135000000000003</v>
      </c>
    </row>
    <row r="24" spans="1:42" x14ac:dyDescent="0.25">
      <c r="A24" s="5">
        <v>36194</v>
      </c>
      <c r="B24">
        <v>1.1336999999999999</v>
      </c>
      <c r="C24">
        <v>126.86</v>
      </c>
      <c r="E24">
        <v>0.58091999999999999</v>
      </c>
      <c r="F24">
        <v>37.167999999999999</v>
      </c>
      <c r="G24">
        <v>7.4371999999999998</v>
      </c>
      <c r="H24">
        <v>15.646599999999999</v>
      </c>
      <c r="I24">
        <v>0.6925</v>
      </c>
      <c r="J24">
        <v>249</v>
      </c>
      <c r="K24">
        <v>4.5373000000000001</v>
      </c>
      <c r="L24">
        <v>0.65</v>
      </c>
      <c r="M24">
        <v>0.43690000000000001</v>
      </c>
      <c r="N24">
        <v>4.2013999999999996</v>
      </c>
      <c r="O24">
        <v>13660</v>
      </c>
      <c r="Q24">
        <v>8.9149999999999991</v>
      </c>
      <c r="R24">
        <v>190.4761</v>
      </c>
      <c r="S24">
        <v>42.469000000000001</v>
      </c>
      <c r="T24">
        <v>1.5974999999999999</v>
      </c>
      <c r="U24">
        <v>79.599999999999994</v>
      </c>
      <c r="V24">
        <v>8.625</v>
      </c>
      <c r="Y24">
        <v>380242</v>
      </c>
      <c r="AA24">
        <v>1.7608999999999999</v>
      </c>
      <c r="AC24">
        <v>1.7151000000000001</v>
      </c>
      <c r="AE24">
        <v>8.7873999999999999</v>
      </c>
      <c r="AI24">
        <v>1327.18</v>
      </c>
      <c r="AL24">
        <v>2.0566</v>
      </c>
      <c r="AN24">
        <v>1.9132</v>
      </c>
      <c r="AP24">
        <v>6.8135000000000003</v>
      </c>
    </row>
    <row r="25" spans="1:42" x14ac:dyDescent="0.25">
      <c r="A25" s="5">
        <v>36195</v>
      </c>
      <c r="B25">
        <v>1.1263000000000001</v>
      </c>
      <c r="C25">
        <v>127.65</v>
      </c>
      <c r="E25">
        <v>0.58072000000000001</v>
      </c>
      <c r="F25">
        <v>37.158000000000001</v>
      </c>
      <c r="G25">
        <v>7.4362000000000004</v>
      </c>
      <c r="H25">
        <v>15.646599999999999</v>
      </c>
      <c r="I25">
        <v>0.68940000000000001</v>
      </c>
      <c r="J25">
        <v>248.77</v>
      </c>
      <c r="K25">
        <v>4.5079000000000002</v>
      </c>
      <c r="L25">
        <v>0.64490000000000003</v>
      </c>
      <c r="M25">
        <v>0.43590000000000001</v>
      </c>
      <c r="N25">
        <v>4.1512000000000002</v>
      </c>
      <c r="O25">
        <v>13655</v>
      </c>
      <c r="Q25">
        <v>8.8989999999999991</v>
      </c>
      <c r="R25">
        <v>190.4237</v>
      </c>
      <c r="S25">
        <v>42.418999999999997</v>
      </c>
      <c r="T25">
        <v>1.6016999999999999</v>
      </c>
      <c r="U25">
        <v>79.319999999999993</v>
      </c>
      <c r="V25">
        <v>8.6425000000000001</v>
      </c>
      <c r="Y25">
        <v>380233</v>
      </c>
      <c r="AA25">
        <v>1.7541</v>
      </c>
      <c r="AC25">
        <v>1.6951000000000001</v>
      </c>
      <c r="AE25">
        <v>8.7295999999999996</v>
      </c>
      <c r="AI25">
        <v>1318.51</v>
      </c>
      <c r="AL25">
        <v>2.0461</v>
      </c>
      <c r="AN25">
        <v>1.9009</v>
      </c>
      <c r="AP25">
        <v>6.7922000000000002</v>
      </c>
    </row>
    <row r="26" spans="1:42" x14ac:dyDescent="0.25">
      <c r="A26" s="5">
        <v>36196</v>
      </c>
      <c r="B26">
        <v>1.1292</v>
      </c>
      <c r="C26">
        <v>127.95</v>
      </c>
      <c r="E26">
        <v>0.58089000000000002</v>
      </c>
      <c r="F26">
        <v>37.365000000000002</v>
      </c>
      <c r="G26">
        <v>7.4358000000000004</v>
      </c>
      <c r="H26">
        <v>15.646599999999999</v>
      </c>
      <c r="I26">
        <v>0.6885</v>
      </c>
      <c r="J26">
        <v>248.91</v>
      </c>
      <c r="K26">
        <v>4.5189000000000004</v>
      </c>
      <c r="L26">
        <v>0.64510000000000001</v>
      </c>
      <c r="M26">
        <v>0.436</v>
      </c>
      <c r="N26">
        <v>4.1753</v>
      </c>
      <c r="O26">
        <v>13819</v>
      </c>
      <c r="Q26">
        <v>8.8719999999999999</v>
      </c>
      <c r="R26">
        <v>190.2791</v>
      </c>
      <c r="S26">
        <v>42.457999999999998</v>
      </c>
      <c r="T26">
        <v>1.6012</v>
      </c>
      <c r="U26">
        <v>79.44</v>
      </c>
      <c r="V26">
        <v>8.6724999999999994</v>
      </c>
      <c r="Y26">
        <v>382365</v>
      </c>
      <c r="AA26">
        <v>1.7294</v>
      </c>
      <c r="AC26">
        <v>1.6765000000000001</v>
      </c>
      <c r="AE26">
        <v>8.7520000000000007</v>
      </c>
      <c r="AI26">
        <v>1321.34</v>
      </c>
      <c r="AL26">
        <v>2.0430999999999999</v>
      </c>
      <c r="AN26">
        <v>1.907</v>
      </c>
      <c r="AP26">
        <v>6.8118999999999996</v>
      </c>
    </row>
    <row r="27" spans="1:42" x14ac:dyDescent="0.25">
      <c r="A27" s="5">
        <v>36199</v>
      </c>
      <c r="B27">
        <v>1.1246</v>
      </c>
      <c r="C27">
        <v>127.82</v>
      </c>
      <c r="E27">
        <v>0.58079999999999998</v>
      </c>
      <c r="F27">
        <v>37.71</v>
      </c>
      <c r="G27">
        <v>7.4355000000000002</v>
      </c>
      <c r="H27">
        <v>15.646599999999999</v>
      </c>
      <c r="I27">
        <v>0.68879999999999997</v>
      </c>
      <c r="J27">
        <v>248.64</v>
      </c>
      <c r="K27">
        <v>4.4977</v>
      </c>
      <c r="L27">
        <v>0.64359999999999995</v>
      </c>
      <c r="M27">
        <v>0.43559999999999999</v>
      </c>
      <c r="N27">
        <v>4.1958000000000002</v>
      </c>
      <c r="O27">
        <v>13718</v>
      </c>
      <c r="Q27">
        <v>8.8569999999999993</v>
      </c>
      <c r="R27">
        <v>190.33250000000001</v>
      </c>
      <c r="S27">
        <v>42.557000000000002</v>
      </c>
      <c r="T27">
        <v>1.6017999999999999</v>
      </c>
      <c r="U27">
        <v>79.349999999999994</v>
      </c>
      <c r="V27">
        <v>8.6199999999999992</v>
      </c>
      <c r="Y27">
        <v>382257</v>
      </c>
      <c r="AA27">
        <v>1.7230000000000001</v>
      </c>
      <c r="AC27">
        <v>1.6725000000000001</v>
      </c>
      <c r="AE27">
        <v>8.7143999999999995</v>
      </c>
      <c r="AI27">
        <v>1322.19</v>
      </c>
      <c r="AL27">
        <v>2.0148999999999999</v>
      </c>
      <c r="AN27">
        <v>1.9001999999999999</v>
      </c>
      <c r="AP27">
        <v>6.6959</v>
      </c>
    </row>
    <row r="28" spans="1:42" x14ac:dyDescent="0.25">
      <c r="A28" s="5">
        <v>36200</v>
      </c>
      <c r="B28">
        <v>1.1333</v>
      </c>
      <c r="C28">
        <v>129.91</v>
      </c>
      <c r="E28">
        <v>0.58089000000000002</v>
      </c>
      <c r="F28">
        <v>38.357999999999997</v>
      </c>
      <c r="G28">
        <v>7.4356</v>
      </c>
      <c r="H28">
        <v>15.646599999999999</v>
      </c>
      <c r="I28">
        <v>0.69110000000000005</v>
      </c>
      <c r="J28">
        <v>249.75</v>
      </c>
      <c r="K28">
        <v>4.5328999999999997</v>
      </c>
      <c r="L28">
        <v>0.65090000000000003</v>
      </c>
      <c r="M28">
        <v>0.43740000000000001</v>
      </c>
      <c r="N28">
        <v>4.2560000000000002</v>
      </c>
      <c r="O28">
        <v>13724</v>
      </c>
      <c r="Q28">
        <v>8.907</v>
      </c>
      <c r="R28">
        <v>190.6592</v>
      </c>
      <c r="S28">
        <v>42.69</v>
      </c>
      <c r="T28">
        <v>1.5999000000000001</v>
      </c>
      <c r="U28">
        <v>79.58</v>
      </c>
      <c r="V28">
        <v>8.6504999999999992</v>
      </c>
      <c r="Y28">
        <v>384410</v>
      </c>
      <c r="AA28">
        <v>1.7547999999999999</v>
      </c>
      <c r="AC28">
        <v>1.6943999999999999</v>
      </c>
      <c r="AE28">
        <v>8.7841000000000005</v>
      </c>
      <c r="AI28">
        <v>1332.26</v>
      </c>
      <c r="AL28">
        <v>2.0411000000000001</v>
      </c>
      <c r="AN28">
        <v>1.9181999999999999</v>
      </c>
      <c r="AP28">
        <v>6.899</v>
      </c>
    </row>
    <row r="29" spans="1:42" x14ac:dyDescent="0.25">
      <c r="A29" s="5">
        <v>36201</v>
      </c>
      <c r="B29">
        <v>1.1342000000000001</v>
      </c>
      <c r="C29">
        <v>130.72999999999999</v>
      </c>
      <c r="E29">
        <v>0.58091999999999999</v>
      </c>
      <c r="F29">
        <v>38.134999999999998</v>
      </c>
      <c r="G29">
        <v>7.4347000000000003</v>
      </c>
      <c r="H29">
        <v>15.646599999999999</v>
      </c>
      <c r="I29">
        <v>0.69540000000000002</v>
      </c>
      <c r="J29">
        <v>251.05</v>
      </c>
      <c r="K29">
        <v>4.5366999999999997</v>
      </c>
      <c r="L29">
        <v>0.65390000000000004</v>
      </c>
      <c r="M29">
        <v>0.43780000000000002</v>
      </c>
      <c r="N29">
        <v>4.2447999999999997</v>
      </c>
      <c r="O29">
        <v>13773</v>
      </c>
      <c r="Q29">
        <v>8.9329999999999998</v>
      </c>
      <c r="R29">
        <v>191.45400000000001</v>
      </c>
      <c r="S29">
        <v>42.707000000000001</v>
      </c>
      <c r="T29">
        <v>1.5963000000000001</v>
      </c>
      <c r="U29">
        <v>79.650000000000006</v>
      </c>
      <c r="V29">
        <v>8.6425000000000001</v>
      </c>
      <c r="Y29">
        <v>385237</v>
      </c>
      <c r="AA29">
        <v>1.7568999999999999</v>
      </c>
      <c r="AC29">
        <v>1.6944999999999999</v>
      </c>
      <c r="AE29">
        <v>8.7882999999999996</v>
      </c>
      <c r="AI29">
        <v>1335.81</v>
      </c>
      <c r="AL29">
        <v>2.0548999999999999</v>
      </c>
      <c r="AN29">
        <v>1.9201999999999999</v>
      </c>
      <c r="AP29">
        <v>6.9360999999999997</v>
      </c>
    </row>
    <row r="30" spans="1:42" x14ac:dyDescent="0.25">
      <c r="A30" s="5">
        <v>36202</v>
      </c>
      <c r="B30">
        <v>1.1312</v>
      </c>
      <c r="C30">
        <v>129.35</v>
      </c>
      <c r="E30">
        <v>0.58087999999999995</v>
      </c>
      <c r="F30">
        <v>37.94</v>
      </c>
      <c r="G30">
        <v>7.4347000000000003</v>
      </c>
      <c r="H30">
        <v>15.646599999999999</v>
      </c>
      <c r="I30">
        <v>0.69750000000000001</v>
      </c>
      <c r="J30">
        <v>249.64</v>
      </c>
      <c r="K30">
        <v>4.5277000000000003</v>
      </c>
      <c r="L30">
        <v>0.64980000000000004</v>
      </c>
      <c r="M30">
        <v>0.4375</v>
      </c>
      <c r="N30">
        <v>4.2519999999999998</v>
      </c>
      <c r="O30">
        <v>13848</v>
      </c>
      <c r="Q30">
        <v>8.9190000000000005</v>
      </c>
      <c r="R30">
        <v>190.19970000000001</v>
      </c>
      <c r="S30">
        <v>42.826000000000001</v>
      </c>
      <c r="T30">
        <v>1.5966</v>
      </c>
      <c r="U30">
        <v>79.7</v>
      </c>
      <c r="V30">
        <v>8.6434999999999995</v>
      </c>
      <c r="Y30">
        <v>384852</v>
      </c>
      <c r="AA30">
        <v>1.7426999999999999</v>
      </c>
      <c r="AC30">
        <v>1.6850000000000001</v>
      </c>
      <c r="AE30">
        <v>8.7700999999999993</v>
      </c>
      <c r="AI30">
        <v>1329.97</v>
      </c>
      <c r="AL30">
        <v>2.0480999999999998</v>
      </c>
      <c r="AN30">
        <v>1.9104000000000001</v>
      </c>
      <c r="AP30">
        <v>6.8574999999999999</v>
      </c>
    </row>
    <row r="31" spans="1:42" x14ac:dyDescent="0.25">
      <c r="A31" s="5">
        <v>36203</v>
      </c>
      <c r="B31">
        <v>1.1244000000000001</v>
      </c>
      <c r="C31">
        <v>128.91999999999999</v>
      </c>
      <c r="E31">
        <v>0.58065</v>
      </c>
      <c r="F31">
        <v>37.86</v>
      </c>
      <c r="G31">
        <v>7.4347000000000003</v>
      </c>
      <c r="H31">
        <v>15.646599999999999</v>
      </c>
      <c r="I31">
        <v>0.69169999999999998</v>
      </c>
      <c r="J31">
        <v>249.32</v>
      </c>
      <c r="K31">
        <v>4.5011000000000001</v>
      </c>
      <c r="L31">
        <v>0.64700000000000002</v>
      </c>
      <c r="M31">
        <v>0.436</v>
      </c>
      <c r="N31">
        <v>4.2302</v>
      </c>
      <c r="O31">
        <v>13664</v>
      </c>
      <c r="Q31">
        <v>8.9305000000000003</v>
      </c>
      <c r="R31">
        <v>190.4383</v>
      </c>
      <c r="S31">
        <v>42.997</v>
      </c>
      <c r="T31">
        <v>1.5992</v>
      </c>
      <c r="U31">
        <v>79.61</v>
      </c>
      <c r="V31">
        <v>8.6074999999999999</v>
      </c>
      <c r="Y31">
        <v>386971</v>
      </c>
      <c r="AA31">
        <v>1.7459</v>
      </c>
      <c r="AC31">
        <v>1.6752</v>
      </c>
      <c r="AE31">
        <v>8.7163000000000004</v>
      </c>
      <c r="AI31">
        <v>1322.2</v>
      </c>
      <c r="AL31">
        <v>2.0550000000000002</v>
      </c>
      <c r="AN31">
        <v>1.9036999999999999</v>
      </c>
      <c r="AP31">
        <v>6.8559999999999999</v>
      </c>
    </row>
    <row r="32" spans="1:42" x14ac:dyDescent="0.25">
      <c r="A32" s="5">
        <v>36206</v>
      </c>
      <c r="B32">
        <v>1.1237999999999999</v>
      </c>
      <c r="C32">
        <v>129.31</v>
      </c>
      <c r="E32">
        <v>0.58072000000000001</v>
      </c>
      <c r="F32">
        <v>38.197000000000003</v>
      </c>
      <c r="G32">
        <v>7.4348000000000001</v>
      </c>
      <c r="H32">
        <v>15.646599999999999</v>
      </c>
      <c r="I32">
        <v>0.6895</v>
      </c>
      <c r="J32">
        <v>249.66</v>
      </c>
      <c r="K32">
        <v>4.4960000000000004</v>
      </c>
      <c r="L32">
        <v>0.64659999999999995</v>
      </c>
      <c r="M32">
        <v>0.43569999999999998</v>
      </c>
      <c r="N32">
        <v>4.2611999999999997</v>
      </c>
      <c r="O32">
        <v>13663</v>
      </c>
      <c r="Q32">
        <v>8.8815000000000008</v>
      </c>
      <c r="R32">
        <v>189.56120000000001</v>
      </c>
      <c r="S32">
        <v>42.930999999999997</v>
      </c>
      <c r="T32">
        <v>1.595</v>
      </c>
      <c r="U32">
        <v>79.510000000000005</v>
      </c>
      <c r="V32">
        <v>8.593</v>
      </c>
      <c r="Y32">
        <v>386261</v>
      </c>
      <c r="AA32">
        <v>1.7353000000000001</v>
      </c>
      <c r="AC32">
        <v>1.6780999999999999</v>
      </c>
      <c r="AE32">
        <v>8.7086000000000006</v>
      </c>
      <c r="AI32">
        <v>1320.91</v>
      </c>
      <c r="AL32">
        <v>2.0531000000000001</v>
      </c>
      <c r="AN32">
        <v>1.8973</v>
      </c>
      <c r="AP32">
        <v>6.8818999999999999</v>
      </c>
    </row>
    <row r="33" spans="1:42" x14ac:dyDescent="0.25">
      <c r="A33" s="5">
        <v>36207</v>
      </c>
      <c r="B33">
        <v>1.1175999999999999</v>
      </c>
      <c r="C33">
        <v>131.82</v>
      </c>
      <c r="E33">
        <v>0.58052000000000004</v>
      </c>
      <c r="F33">
        <v>38.229999999999997</v>
      </c>
      <c r="G33">
        <v>7.4347000000000003</v>
      </c>
      <c r="H33">
        <v>15.646599999999999</v>
      </c>
      <c r="I33">
        <v>0.68540000000000001</v>
      </c>
      <c r="J33">
        <v>249.56</v>
      </c>
      <c r="K33">
        <v>4.4715999999999996</v>
      </c>
      <c r="L33">
        <v>0.64580000000000004</v>
      </c>
      <c r="M33">
        <v>0.43769999999999998</v>
      </c>
      <c r="N33">
        <v>4.2747000000000002</v>
      </c>
      <c r="O33">
        <v>13694</v>
      </c>
      <c r="Q33">
        <v>8.8529999999999998</v>
      </c>
      <c r="R33">
        <v>190.34819999999999</v>
      </c>
      <c r="S33">
        <v>42.945999999999998</v>
      </c>
      <c r="T33">
        <v>1.5974999999999999</v>
      </c>
      <c r="U33">
        <v>79.680000000000007</v>
      </c>
      <c r="V33">
        <v>8.6204999999999998</v>
      </c>
      <c r="Y33">
        <v>385622</v>
      </c>
      <c r="AA33">
        <v>1.7466999999999999</v>
      </c>
      <c r="AC33">
        <v>1.6807000000000001</v>
      </c>
      <c r="AE33">
        <v>8.6602999999999994</v>
      </c>
      <c r="AI33">
        <v>1313.13</v>
      </c>
      <c r="AL33">
        <v>2.0853999999999999</v>
      </c>
      <c r="AN33">
        <v>1.8976</v>
      </c>
      <c r="AP33">
        <v>6.9198000000000004</v>
      </c>
    </row>
    <row r="34" spans="1:42" x14ac:dyDescent="0.25">
      <c r="A34" s="5">
        <v>36208</v>
      </c>
      <c r="B34">
        <v>1.1253</v>
      </c>
      <c r="C34">
        <v>133.47999999999999</v>
      </c>
      <c r="E34">
        <v>0.58065</v>
      </c>
      <c r="F34">
        <v>37.97</v>
      </c>
      <c r="G34">
        <v>7.4351000000000003</v>
      </c>
      <c r="H34">
        <v>15.646599999999999</v>
      </c>
      <c r="I34">
        <v>0.68730000000000002</v>
      </c>
      <c r="J34">
        <v>251.09</v>
      </c>
      <c r="K34">
        <v>4.5057999999999998</v>
      </c>
      <c r="L34">
        <v>0.6492</v>
      </c>
      <c r="M34">
        <v>0.4355</v>
      </c>
      <c r="N34">
        <v>4.2789999999999999</v>
      </c>
      <c r="O34">
        <v>13794</v>
      </c>
      <c r="Q34">
        <v>8.907</v>
      </c>
      <c r="R34">
        <v>190.15299999999999</v>
      </c>
      <c r="S34">
        <v>42.963999999999999</v>
      </c>
      <c r="T34">
        <v>1.5972999999999999</v>
      </c>
      <c r="U34">
        <v>79.92</v>
      </c>
      <c r="V34">
        <v>8.6954999999999991</v>
      </c>
      <c r="Y34">
        <v>388150</v>
      </c>
      <c r="AA34">
        <v>1.7750999999999999</v>
      </c>
      <c r="AC34">
        <v>1.6879999999999999</v>
      </c>
      <c r="AE34">
        <v>8.7223000000000006</v>
      </c>
      <c r="AI34">
        <v>1323.11</v>
      </c>
      <c r="AL34">
        <v>2.0920000000000001</v>
      </c>
      <c r="AN34">
        <v>1.9117</v>
      </c>
      <c r="AP34">
        <v>6.8981000000000003</v>
      </c>
    </row>
    <row r="35" spans="1:42" x14ac:dyDescent="0.25">
      <c r="A35" s="5">
        <v>36209</v>
      </c>
      <c r="B35">
        <v>1.1232</v>
      </c>
      <c r="C35">
        <v>134.4</v>
      </c>
      <c r="E35">
        <v>0.58069000000000004</v>
      </c>
      <c r="F35">
        <v>37.993000000000002</v>
      </c>
      <c r="G35">
        <v>7.4348000000000001</v>
      </c>
      <c r="H35">
        <v>15.646599999999999</v>
      </c>
      <c r="I35">
        <v>0.68710000000000004</v>
      </c>
      <c r="J35">
        <v>252.06</v>
      </c>
      <c r="K35">
        <v>4.4942000000000002</v>
      </c>
      <c r="L35">
        <v>0.64910000000000001</v>
      </c>
      <c r="M35">
        <v>0.43609999999999999</v>
      </c>
      <c r="N35">
        <v>4.2839999999999998</v>
      </c>
      <c r="O35">
        <v>13857</v>
      </c>
      <c r="Q35">
        <v>8.9275000000000002</v>
      </c>
      <c r="R35">
        <v>189.7714</v>
      </c>
      <c r="S35">
        <v>43.073</v>
      </c>
      <c r="T35">
        <v>1.5982000000000001</v>
      </c>
      <c r="U35">
        <v>79.930000000000007</v>
      </c>
      <c r="V35">
        <v>8.7385000000000002</v>
      </c>
      <c r="Y35">
        <v>388138</v>
      </c>
      <c r="AA35">
        <v>1.7686999999999999</v>
      </c>
      <c r="AC35">
        <v>1.6759999999999999</v>
      </c>
      <c r="AE35">
        <v>8.702</v>
      </c>
      <c r="AI35">
        <v>1327.45</v>
      </c>
      <c r="AL35">
        <v>2.0842000000000001</v>
      </c>
      <c r="AN35">
        <v>1.9098999999999999</v>
      </c>
      <c r="AP35">
        <v>6.9526000000000003</v>
      </c>
    </row>
    <row r="36" spans="1:42" x14ac:dyDescent="0.25">
      <c r="A36" s="5">
        <v>36210</v>
      </c>
      <c r="B36">
        <v>1.1163000000000001</v>
      </c>
      <c r="C36">
        <v>133.97</v>
      </c>
      <c r="E36">
        <v>0.58048</v>
      </c>
      <c r="F36">
        <v>37.773000000000003</v>
      </c>
      <c r="G36">
        <v>7.4345999999999997</v>
      </c>
      <c r="H36">
        <v>15.646599999999999</v>
      </c>
      <c r="I36">
        <v>0.68379999999999996</v>
      </c>
      <c r="J36">
        <v>251.88</v>
      </c>
      <c r="K36">
        <v>4.4682000000000004</v>
      </c>
      <c r="L36">
        <v>0.64670000000000005</v>
      </c>
      <c r="M36">
        <v>0.434</v>
      </c>
      <c r="N36">
        <v>4.2588999999999997</v>
      </c>
      <c r="O36">
        <v>13826</v>
      </c>
      <c r="Q36">
        <v>8.9109999999999996</v>
      </c>
      <c r="R36">
        <v>189.7336</v>
      </c>
      <c r="S36">
        <v>43.625999999999998</v>
      </c>
      <c r="T36">
        <v>1.5982000000000001</v>
      </c>
      <c r="U36">
        <v>79.75</v>
      </c>
      <c r="V36">
        <v>8.7074999999999996</v>
      </c>
      <c r="Y36">
        <v>388772</v>
      </c>
      <c r="AA36">
        <v>1.7502</v>
      </c>
      <c r="AC36">
        <v>1.6616</v>
      </c>
      <c r="AE36">
        <v>8.6550999999999991</v>
      </c>
      <c r="AI36">
        <v>1345.43</v>
      </c>
      <c r="AL36">
        <v>2.0562</v>
      </c>
      <c r="AN36">
        <v>1.9067000000000001</v>
      </c>
      <c r="AP36">
        <v>6.9573</v>
      </c>
    </row>
    <row r="37" spans="1:42" x14ac:dyDescent="0.25">
      <c r="A37" s="5">
        <v>36213</v>
      </c>
      <c r="B37">
        <v>1.0992</v>
      </c>
      <c r="C37">
        <v>133.61000000000001</v>
      </c>
      <c r="E37">
        <v>0.57999999999999996</v>
      </c>
      <c r="F37">
        <v>37.872999999999998</v>
      </c>
      <c r="G37">
        <v>7.4344999999999999</v>
      </c>
      <c r="H37">
        <v>15.646599999999999</v>
      </c>
      <c r="I37">
        <v>0.67889999999999995</v>
      </c>
      <c r="J37">
        <v>250.12</v>
      </c>
      <c r="K37">
        <v>4.3997000000000002</v>
      </c>
      <c r="L37">
        <v>0.63970000000000005</v>
      </c>
      <c r="M37">
        <v>0.43190000000000001</v>
      </c>
      <c r="N37">
        <v>4.2607999999999997</v>
      </c>
      <c r="O37">
        <v>13680</v>
      </c>
      <c r="Q37">
        <v>8.9075000000000006</v>
      </c>
      <c r="R37">
        <v>189.4169</v>
      </c>
      <c r="S37">
        <v>43.887999999999998</v>
      </c>
      <c r="T37">
        <v>1.5986</v>
      </c>
      <c r="U37">
        <v>79.569999999999993</v>
      </c>
      <c r="V37">
        <v>8.6884999999999994</v>
      </c>
      <c r="Y37">
        <v>386147</v>
      </c>
      <c r="AA37">
        <v>1.7237</v>
      </c>
      <c r="AC37">
        <v>1.6351</v>
      </c>
      <c r="AE37">
        <v>8.5184999999999995</v>
      </c>
      <c r="AI37">
        <v>1337.48</v>
      </c>
      <c r="AL37">
        <v>2.0396999999999998</v>
      </c>
      <c r="AN37">
        <v>1.8845000000000001</v>
      </c>
      <c r="AP37">
        <v>6.851</v>
      </c>
    </row>
    <row r="38" spans="1:42" x14ac:dyDescent="0.25">
      <c r="A38" s="5">
        <v>36214</v>
      </c>
      <c r="B38">
        <v>1.0969</v>
      </c>
      <c r="C38">
        <v>133.13999999999999</v>
      </c>
      <c r="E38">
        <v>0.57987999999999995</v>
      </c>
      <c r="F38">
        <v>37.847000000000001</v>
      </c>
      <c r="G38">
        <v>7.4344000000000001</v>
      </c>
      <c r="H38">
        <v>15.646599999999999</v>
      </c>
      <c r="I38">
        <v>0.67959999999999998</v>
      </c>
      <c r="J38">
        <v>249.9</v>
      </c>
      <c r="K38">
        <v>4.3803999999999998</v>
      </c>
      <c r="L38">
        <v>0.63870000000000005</v>
      </c>
      <c r="M38">
        <v>0.43340000000000001</v>
      </c>
      <c r="N38">
        <v>4.2408000000000001</v>
      </c>
      <c r="O38">
        <v>13798</v>
      </c>
      <c r="Q38">
        <v>8.9085000000000001</v>
      </c>
      <c r="R38">
        <v>190.05789999999999</v>
      </c>
      <c r="S38">
        <v>43.845999999999997</v>
      </c>
      <c r="T38">
        <v>1.5953999999999999</v>
      </c>
      <c r="U38">
        <v>79.36</v>
      </c>
      <c r="V38">
        <v>8.6745000000000001</v>
      </c>
      <c r="Y38">
        <v>385700</v>
      </c>
      <c r="AA38">
        <v>1.7144999999999999</v>
      </c>
      <c r="AC38">
        <v>1.6423000000000001</v>
      </c>
      <c r="AE38">
        <v>8.4819999999999993</v>
      </c>
      <c r="AI38">
        <v>1326.17</v>
      </c>
      <c r="AL38">
        <v>2.0390000000000001</v>
      </c>
      <c r="AN38">
        <v>1.8853</v>
      </c>
      <c r="AP38">
        <v>6.8315000000000001</v>
      </c>
    </row>
    <row r="39" spans="1:42" x14ac:dyDescent="0.25">
      <c r="A39" s="5">
        <v>36215</v>
      </c>
      <c r="B39">
        <v>1.1036999999999999</v>
      </c>
      <c r="C39">
        <v>133.86000000000001</v>
      </c>
      <c r="E39">
        <v>0.57991000000000004</v>
      </c>
      <c r="F39">
        <v>37.991999999999997</v>
      </c>
      <c r="G39">
        <v>7.4344999999999999</v>
      </c>
      <c r="H39">
        <v>15.646599999999999</v>
      </c>
      <c r="I39">
        <v>0.68830000000000002</v>
      </c>
      <c r="J39">
        <v>252.23</v>
      </c>
      <c r="K39">
        <v>4.4157999999999999</v>
      </c>
      <c r="L39">
        <v>0.64410000000000001</v>
      </c>
      <c r="M39">
        <v>0.43109999999999998</v>
      </c>
      <c r="N39">
        <v>4.2812999999999999</v>
      </c>
      <c r="O39">
        <v>14068</v>
      </c>
      <c r="Q39">
        <v>8.9115000000000002</v>
      </c>
      <c r="R39">
        <v>190.3167</v>
      </c>
      <c r="S39">
        <v>43.96</v>
      </c>
      <c r="T39">
        <v>1.5940000000000001</v>
      </c>
      <c r="U39">
        <v>79.540000000000006</v>
      </c>
      <c r="V39">
        <v>8.6539999999999999</v>
      </c>
      <c r="Y39">
        <v>388056</v>
      </c>
      <c r="AA39">
        <v>1.7464999999999999</v>
      </c>
      <c r="AC39">
        <v>1.6581999999999999</v>
      </c>
      <c r="AE39">
        <v>8.5495000000000001</v>
      </c>
      <c r="AI39">
        <v>1343.45</v>
      </c>
      <c r="AL39">
        <v>2.0768</v>
      </c>
      <c r="AN39">
        <v>1.9046000000000001</v>
      </c>
      <c r="AP39">
        <v>6.7870999999999997</v>
      </c>
    </row>
    <row r="40" spans="1:42" x14ac:dyDescent="0.25">
      <c r="A40" s="5">
        <v>36216</v>
      </c>
      <c r="B40">
        <v>1.1031</v>
      </c>
      <c r="C40">
        <v>132.87</v>
      </c>
      <c r="E40">
        <v>0.58001000000000003</v>
      </c>
      <c r="F40">
        <v>37.994</v>
      </c>
      <c r="G40">
        <v>7.4345999999999997</v>
      </c>
      <c r="H40">
        <v>15.646599999999999</v>
      </c>
      <c r="I40">
        <v>0.68879999999999997</v>
      </c>
      <c r="J40">
        <v>252.56</v>
      </c>
      <c r="K40">
        <v>4.4160000000000004</v>
      </c>
      <c r="L40">
        <v>0.64510000000000001</v>
      </c>
      <c r="M40">
        <v>0.43390000000000001</v>
      </c>
      <c r="N40">
        <v>4.3051000000000004</v>
      </c>
      <c r="O40">
        <v>14169</v>
      </c>
      <c r="Q40">
        <v>8.9740000000000002</v>
      </c>
      <c r="R40">
        <v>190.29259999999999</v>
      </c>
      <c r="S40">
        <v>43.92</v>
      </c>
      <c r="T40">
        <v>1.5905</v>
      </c>
      <c r="U40">
        <v>79.489999999999995</v>
      </c>
      <c r="V40">
        <v>8.6965000000000003</v>
      </c>
      <c r="Y40">
        <v>388487</v>
      </c>
      <c r="AA40">
        <v>1.7565999999999999</v>
      </c>
      <c r="AC40">
        <v>1.6543000000000001</v>
      </c>
      <c r="AE40">
        <v>8.5465999999999998</v>
      </c>
      <c r="AI40">
        <v>1350.69</v>
      </c>
      <c r="AL40">
        <v>2.0901999999999998</v>
      </c>
      <c r="AN40">
        <v>1.9063000000000001</v>
      </c>
      <c r="AP40">
        <v>6.8254000000000001</v>
      </c>
    </row>
    <row r="41" spans="1:42" x14ac:dyDescent="0.25">
      <c r="A41" s="5">
        <v>36217</v>
      </c>
      <c r="B41">
        <v>1.1017999999999999</v>
      </c>
      <c r="C41">
        <v>131.33000000000001</v>
      </c>
      <c r="E41">
        <v>0.58001000000000003</v>
      </c>
      <c r="F41">
        <v>37.908000000000001</v>
      </c>
      <c r="G41">
        <v>7.4344000000000001</v>
      </c>
      <c r="H41">
        <v>15.646599999999999</v>
      </c>
      <c r="I41">
        <v>0.68730000000000002</v>
      </c>
      <c r="J41">
        <v>253.91</v>
      </c>
      <c r="K41">
        <v>4.4108000000000001</v>
      </c>
      <c r="L41">
        <v>0.64319999999999999</v>
      </c>
      <c r="M41">
        <v>0.43309999999999998</v>
      </c>
      <c r="N41">
        <v>4.3482000000000003</v>
      </c>
      <c r="O41">
        <v>14075</v>
      </c>
      <c r="Q41">
        <v>9.0024999999999995</v>
      </c>
      <c r="R41">
        <v>190.46979999999999</v>
      </c>
      <c r="S41">
        <v>43.957999999999998</v>
      </c>
      <c r="T41">
        <v>1.589</v>
      </c>
      <c r="U41">
        <v>79.55</v>
      </c>
      <c r="V41">
        <v>8.6965000000000003</v>
      </c>
      <c r="Y41">
        <v>388147</v>
      </c>
      <c r="AA41">
        <v>1.7819</v>
      </c>
      <c r="AC41">
        <v>1.6684000000000001</v>
      </c>
      <c r="AE41">
        <v>8.5381999999999998</v>
      </c>
      <c r="AI41">
        <v>1348.55</v>
      </c>
      <c r="AL41">
        <v>2.1071</v>
      </c>
      <c r="AN41">
        <v>1.8965000000000001</v>
      </c>
      <c r="AP41">
        <v>6.8064</v>
      </c>
    </row>
    <row r="42" spans="1:42" x14ac:dyDescent="0.25">
      <c r="A42" s="5">
        <v>36220</v>
      </c>
      <c r="B42">
        <v>1.0986</v>
      </c>
      <c r="C42">
        <v>131.13</v>
      </c>
      <c r="E42">
        <v>0.57991000000000004</v>
      </c>
      <c r="F42">
        <v>37.57</v>
      </c>
      <c r="G42">
        <v>7.4347000000000003</v>
      </c>
      <c r="H42">
        <v>15.646599999999999</v>
      </c>
      <c r="I42">
        <v>0.68289999999999995</v>
      </c>
      <c r="J42">
        <v>254.53</v>
      </c>
      <c r="K42">
        <v>4.3975</v>
      </c>
      <c r="L42">
        <v>0.64129999999999998</v>
      </c>
      <c r="M42">
        <v>0.43240000000000001</v>
      </c>
      <c r="N42">
        <v>4.3074000000000003</v>
      </c>
      <c r="O42">
        <v>14079</v>
      </c>
      <c r="Q42">
        <v>9.0005000000000006</v>
      </c>
      <c r="R42">
        <v>190.36519999999999</v>
      </c>
      <c r="S42">
        <v>43.843000000000004</v>
      </c>
      <c r="T42">
        <v>1.593</v>
      </c>
      <c r="U42">
        <v>79.16</v>
      </c>
      <c r="V42">
        <v>8.6475000000000009</v>
      </c>
      <c r="Y42">
        <v>390183</v>
      </c>
      <c r="AA42">
        <v>1.7766</v>
      </c>
      <c r="AC42">
        <v>1.6578999999999999</v>
      </c>
      <c r="AE42">
        <v>8.5138999999999996</v>
      </c>
      <c r="AI42">
        <v>1340.17</v>
      </c>
      <c r="AL42">
        <v>2.0935999999999999</v>
      </c>
      <c r="AN42">
        <v>1.8943000000000001</v>
      </c>
      <c r="AP42">
        <v>6.7716000000000003</v>
      </c>
    </row>
    <row r="43" spans="1:42" x14ac:dyDescent="0.25">
      <c r="A43" s="5">
        <v>36221</v>
      </c>
      <c r="B43">
        <v>1.0887</v>
      </c>
      <c r="C43">
        <v>131.37</v>
      </c>
      <c r="E43">
        <v>0.57954000000000006</v>
      </c>
      <c r="F43">
        <v>37.582999999999998</v>
      </c>
      <c r="G43">
        <v>7.4344999999999999</v>
      </c>
      <c r="H43">
        <v>15.646599999999999</v>
      </c>
      <c r="I43">
        <v>0.6764</v>
      </c>
      <c r="J43">
        <v>252.14</v>
      </c>
      <c r="K43">
        <v>4.3567999999999998</v>
      </c>
      <c r="L43">
        <v>0.63719999999999999</v>
      </c>
      <c r="M43">
        <v>0.43059999999999998</v>
      </c>
      <c r="N43">
        <v>4.3209999999999997</v>
      </c>
      <c r="O43">
        <v>14117</v>
      </c>
      <c r="Q43">
        <v>8.9849999999999994</v>
      </c>
      <c r="R43">
        <v>190.24289999999999</v>
      </c>
      <c r="S43">
        <v>43.728000000000002</v>
      </c>
      <c r="T43">
        <v>1.5911999999999999</v>
      </c>
      <c r="U43">
        <v>78.930000000000007</v>
      </c>
      <c r="V43">
        <v>8.6519999999999992</v>
      </c>
      <c r="Y43">
        <v>388646</v>
      </c>
      <c r="AA43">
        <v>1.7492000000000001</v>
      </c>
      <c r="AC43">
        <v>1.6605000000000001</v>
      </c>
      <c r="AE43">
        <v>8.4353999999999996</v>
      </c>
      <c r="AI43">
        <v>1333.01</v>
      </c>
      <c r="AL43">
        <v>2.06</v>
      </c>
      <c r="AN43">
        <v>1.8878999999999999</v>
      </c>
      <c r="AP43">
        <v>6.7915999999999999</v>
      </c>
    </row>
    <row r="44" spans="1:42" x14ac:dyDescent="0.25">
      <c r="A44" s="5">
        <v>36222</v>
      </c>
      <c r="B44">
        <v>1.0899000000000001</v>
      </c>
      <c r="C44">
        <v>132.18</v>
      </c>
      <c r="E44">
        <v>0.57967999999999997</v>
      </c>
      <c r="F44">
        <v>37.551000000000002</v>
      </c>
      <c r="G44">
        <v>7.4344999999999999</v>
      </c>
      <c r="H44">
        <v>15.646599999999999</v>
      </c>
      <c r="I44">
        <v>0.67230000000000001</v>
      </c>
      <c r="J44">
        <v>254.02</v>
      </c>
      <c r="K44">
        <v>4.3597999999999999</v>
      </c>
      <c r="L44">
        <v>0.63729999999999998</v>
      </c>
      <c r="M44">
        <v>0.4299</v>
      </c>
      <c r="N44">
        <v>4.3369999999999997</v>
      </c>
      <c r="O44">
        <v>14316</v>
      </c>
      <c r="Q44">
        <v>8.99</v>
      </c>
      <c r="R44">
        <v>190.22</v>
      </c>
      <c r="S44">
        <v>43.646000000000001</v>
      </c>
      <c r="T44">
        <v>1.5926</v>
      </c>
      <c r="U44">
        <v>78.87</v>
      </c>
      <c r="V44">
        <v>8.6475000000000009</v>
      </c>
      <c r="Y44">
        <v>389288</v>
      </c>
      <c r="AA44">
        <v>1.7454000000000001</v>
      </c>
      <c r="AC44">
        <v>1.6615</v>
      </c>
      <c r="AE44">
        <v>8.4415999999999993</v>
      </c>
      <c r="AI44">
        <v>1339.26</v>
      </c>
      <c r="AL44">
        <v>2.0567000000000002</v>
      </c>
      <c r="AN44">
        <v>1.8907</v>
      </c>
      <c r="AP44">
        <v>6.7882999999999996</v>
      </c>
    </row>
    <row r="45" spans="1:42" x14ac:dyDescent="0.25">
      <c r="A45" s="5">
        <v>36223</v>
      </c>
      <c r="B45">
        <v>1.0866</v>
      </c>
      <c r="C45">
        <v>133.91999999999999</v>
      </c>
      <c r="E45">
        <v>0.57950999999999997</v>
      </c>
      <c r="F45">
        <v>37.518000000000001</v>
      </c>
      <c r="G45">
        <v>7.4344000000000001</v>
      </c>
      <c r="H45">
        <v>15.646599999999999</v>
      </c>
      <c r="I45">
        <v>0.67589999999999995</v>
      </c>
      <c r="J45">
        <v>254.62</v>
      </c>
      <c r="K45">
        <v>4.3455000000000004</v>
      </c>
      <c r="L45">
        <v>0.63829999999999998</v>
      </c>
      <c r="M45">
        <v>0.43049999999999999</v>
      </c>
      <c r="N45">
        <v>4.3093000000000004</v>
      </c>
      <c r="O45">
        <v>14559</v>
      </c>
      <c r="Q45">
        <v>8.9600000000000009</v>
      </c>
      <c r="R45">
        <v>190.33</v>
      </c>
      <c r="S45">
        <v>43.57</v>
      </c>
      <c r="T45">
        <v>1.5883</v>
      </c>
      <c r="U45">
        <v>78.959999999999994</v>
      </c>
      <c r="V45">
        <v>8.6155000000000008</v>
      </c>
      <c r="Y45">
        <v>388976</v>
      </c>
      <c r="AA45">
        <v>1.7494000000000001</v>
      </c>
      <c r="AC45">
        <v>1.6609</v>
      </c>
      <c r="AE45">
        <v>8.4176000000000002</v>
      </c>
      <c r="AI45">
        <v>1346.04</v>
      </c>
      <c r="AL45">
        <v>2.0670000000000002</v>
      </c>
      <c r="AN45">
        <v>1.8855</v>
      </c>
      <c r="AP45">
        <v>6.7797999999999998</v>
      </c>
    </row>
    <row r="46" spans="1:42" x14ac:dyDescent="0.25">
      <c r="A46" s="5">
        <v>36224</v>
      </c>
      <c r="B46">
        <v>1.0833999999999999</v>
      </c>
      <c r="C46">
        <v>133.19</v>
      </c>
      <c r="E46">
        <v>0.57943999999999996</v>
      </c>
      <c r="F46">
        <v>37.283000000000001</v>
      </c>
      <c r="G46">
        <v>7.4324000000000003</v>
      </c>
      <c r="H46">
        <v>15.646599999999999</v>
      </c>
      <c r="I46">
        <v>0.67369999999999997</v>
      </c>
      <c r="J46">
        <v>253.16</v>
      </c>
      <c r="K46">
        <v>4.3346999999999998</v>
      </c>
      <c r="L46">
        <v>0.63719999999999999</v>
      </c>
      <c r="M46">
        <v>0.43109999999999998</v>
      </c>
      <c r="N46">
        <v>4.2489999999999997</v>
      </c>
      <c r="O46">
        <v>14506</v>
      </c>
      <c r="Q46">
        <v>8.9354999999999993</v>
      </c>
      <c r="R46">
        <v>190.57550000000001</v>
      </c>
      <c r="S46">
        <v>43.874000000000002</v>
      </c>
      <c r="T46">
        <v>1.5911999999999999</v>
      </c>
      <c r="U46">
        <v>78.77</v>
      </c>
      <c r="V46">
        <v>8.58</v>
      </c>
      <c r="Y46">
        <v>389948</v>
      </c>
      <c r="AA46">
        <v>1.7329000000000001</v>
      </c>
      <c r="AC46">
        <v>1.6489</v>
      </c>
      <c r="AE46">
        <v>8.3958999999999993</v>
      </c>
      <c r="AI46">
        <v>1345.31</v>
      </c>
      <c r="AL46">
        <v>2.0497999999999998</v>
      </c>
      <c r="AN46">
        <v>1.8727</v>
      </c>
      <c r="AP46">
        <v>6.7342000000000004</v>
      </c>
    </row>
    <row r="47" spans="1:42" x14ac:dyDescent="0.25">
      <c r="A47" s="5">
        <v>36227</v>
      </c>
      <c r="B47">
        <v>1.0908</v>
      </c>
      <c r="C47">
        <v>132.77000000000001</v>
      </c>
      <c r="E47">
        <v>0.57967999999999997</v>
      </c>
      <c r="F47">
        <v>37.603000000000002</v>
      </c>
      <c r="G47">
        <v>7.4321999999999999</v>
      </c>
      <c r="H47">
        <v>15.646599999999999</v>
      </c>
      <c r="I47">
        <v>0.67759999999999998</v>
      </c>
      <c r="J47">
        <v>250.51</v>
      </c>
      <c r="K47">
        <v>4.3571999999999997</v>
      </c>
      <c r="L47">
        <v>0.63890000000000002</v>
      </c>
      <c r="M47">
        <v>0.42820000000000003</v>
      </c>
      <c r="N47">
        <v>4.2568000000000001</v>
      </c>
      <c r="O47">
        <v>14160</v>
      </c>
      <c r="Q47">
        <v>8.9480000000000004</v>
      </c>
      <c r="R47">
        <v>190.24529999999999</v>
      </c>
      <c r="S47">
        <v>43.94</v>
      </c>
      <c r="T47">
        <v>1.5932999999999999</v>
      </c>
      <c r="U47">
        <v>78.8</v>
      </c>
      <c r="V47">
        <v>8.5785</v>
      </c>
      <c r="Y47">
        <v>391539</v>
      </c>
      <c r="AA47">
        <v>1.7347999999999999</v>
      </c>
      <c r="AC47">
        <v>1.6527000000000001</v>
      </c>
      <c r="AE47">
        <v>8.4489999999999998</v>
      </c>
      <c r="AI47">
        <v>1349.46</v>
      </c>
      <c r="AL47">
        <v>2.0413000000000001</v>
      </c>
      <c r="AN47">
        <v>1.8821000000000001</v>
      </c>
      <c r="AP47">
        <v>6.7119</v>
      </c>
    </row>
    <row r="48" spans="1:42" x14ac:dyDescent="0.25">
      <c r="A48" s="5">
        <v>36228</v>
      </c>
      <c r="B48">
        <v>1.0863</v>
      </c>
      <c r="C48">
        <v>132.44999999999999</v>
      </c>
      <c r="E48">
        <v>0.57954000000000006</v>
      </c>
      <c r="F48">
        <v>37.966999999999999</v>
      </c>
      <c r="G48">
        <v>7.4329000000000001</v>
      </c>
      <c r="H48">
        <v>15.646599999999999</v>
      </c>
      <c r="I48">
        <v>0.6754</v>
      </c>
      <c r="J48">
        <v>250.34</v>
      </c>
      <c r="K48">
        <v>4.3475999999999999</v>
      </c>
      <c r="L48">
        <v>0.63870000000000005</v>
      </c>
      <c r="M48">
        <v>0.43109999999999998</v>
      </c>
      <c r="N48">
        <v>4.2702</v>
      </c>
      <c r="O48">
        <v>14573</v>
      </c>
      <c r="Q48">
        <v>8.9380000000000006</v>
      </c>
      <c r="R48">
        <v>189.82589999999999</v>
      </c>
      <c r="S48">
        <v>44.554000000000002</v>
      </c>
      <c r="T48">
        <v>1.5931</v>
      </c>
      <c r="U48">
        <v>78.69</v>
      </c>
      <c r="V48">
        <v>8.5604999999999993</v>
      </c>
      <c r="Y48">
        <v>391883</v>
      </c>
      <c r="AA48">
        <v>1.7124999999999999</v>
      </c>
      <c r="AC48">
        <v>1.6447000000000001</v>
      </c>
      <c r="AE48">
        <v>8.4208999999999996</v>
      </c>
      <c r="AI48">
        <v>1342.52</v>
      </c>
      <c r="AL48">
        <v>2.0354000000000001</v>
      </c>
      <c r="AN48">
        <v>1.8816999999999999</v>
      </c>
      <c r="AP48">
        <v>6.6779999999999999</v>
      </c>
    </row>
    <row r="49" spans="1:42" x14ac:dyDescent="0.25">
      <c r="A49" s="5">
        <v>36229</v>
      </c>
      <c r="B49">
        <v>1.0952999999999999</v>
      </c>
      <c r="C49">
        <v>131.74</v>
      </c>
      <c r="E49">
        <v>0.57981000000000005</v>
      </c>
      <c r="F49">
        <v>37.94</v>
      </c>
      <c r="G49">
        <v>7.4329999999999998</v>
      </c>
      <c r="H49">
        <v>15.646599999999999</v>
      </c>
      <c r="I49">
        <v>0.67459999999999998</v>
      </c>
      <c r="J49">
        <v>252.83</v>
      </c>
      <c r="K49">
        <v>4.3808999999999996</v>
      </c>
      <c r="L49">
        <v>0.64159999999999995</v>
      </c>
      <c r="M49">
        <v>0.43180000000000002</v>
      </c>
      <c r="N49">
        <v>4.3141999999999996</v>
      </c>
      <c r="O49">
        <v>14830</v>
      </c>
      <c r="Q49">
        <v>8.8925000000000001</v>
      </c>
      <c r="R49">
        <v>191.36340000000001</v>
      </c>
      <c r="S49">
        <v>44.38</v>
      </c>
      <c r="T49">
        <v>1.6013999999999999</v>
      </c>
      <c r="U49">
        <v>78.760000000000005</v>
      </c>
      <c r="V49">
        <v>8.5434999999999999</v>
      </c>
      <c r="Y49">
        <v>393857</v>
      </c>
      <c r="AA49">
        <v>1.7237</v>
      </c>
      <c r="AC49">
        <v>1.6607000000000001</v>
      </c>
      <c r="AE49">
        <v>8.4850999999999992</v>
      </c>
      <c r="AI49">
        <v>1350.15</v>
      </c>
      <c r="AL49">
        <v>2.0461</v>
      </c>
      <c r="AN49">
        <v>1.895</v>
      </c>
      <c r="AP49">
        <v>6.7497999999999996</v>
      </c>
    </row>
    <row r="50" spans="1:42" x14ac:dyDescent="0.25">
      <c r="A50" s="5">
        <v>36230</v>
      </c>
      <c r="B50">
        <v>1.0891</v>
      </c>
      <c r="C50">
        <v>131</v>
      </c>
      <c r="E50">
        <v>0.57964000000000004</v>
      </c>
      <c r="F50">
        <v>37.832999999999998</v>
      </c>
      <c r="G50">
        <v>7.4326999999999996</v>
      </c>
      <c r="H50">
        <v>15.646599999999999</v>
      </c>
      <c r="I50">
        <v>0.6694</v>
      </c>
      <c r="J50">
        <v>252.87</v>
      </c>
      <c r="K50">
        <v>4.3582000000000001</v>
      </c>
      <c r="L50">
        <v>0.63929999999999998</v>
      </c>
      <c r="M50">
        <v>0.43219999999999997</v>
      </c>
      <c r="N50">
        <v>4.3049999999999997</v>
      </c>
      <c r="O50">
        <v>14951</v>
      </c>
      <c r="Q50">
        <v>8.8309999999999995</v>
      </c>
      <c r="R50">
        <v>190.13900000000001</v>
      </c>
      <c r="S50">
        <v>44.47</v>
      </c>
      <c r="T50">
        <v>1.5972</v>
      </c>
      <c r="U50">
        <v>78.349999999999994</v>
      </c>
      <c r="V50">
        <v>8.5009999999999994</v>
      </c>
      <c r="Y50">
        <v>393263</v>
      </c>
      <c r="AA50">
        <v>1.7143999999999999</v>
      </c>
      <c r="AC50">
        <v>1.6586000000000001</v>
      </c>
      <c r="AE50">
        <v>8.4418000000000006</v>
      </c>
      <c r="AI50">
        <v>1339.97</v>
      </c>
      <c r="AL50">
        <v>2.0367999999999999</v>
      </c>
      <c r="AN50">
        <v>1.8912</v>
      </c>
      <c r="AP50">
        <v>6.7279</v>
      </c>
    </row>
    <row r="51" spans="1:42" x14ac:dyDescent="0.25">
      <c r="A51" s="5">
        <v>36231</v>
      </c>
      <c r="B51">
        <v>1.0931999999999999</v>
      </c>
      <c r="C51">
        <v>130.80000000000001</v>
      </c>
      <c r="E51">
        <v>0.57970999999999995</v>
      </c>
      <c r="F51">
        <v>37.99</v>
      </c>
      <c r="G51">
        <v>7.4326999999999996</v>
      </c>
      <c r="H51">
        <v>15.646599999999999</v>
      </c>
      <c r="I51">
        <v>0.66859999999999997</v>
      </c>
      <c r="J51">
        <v>253.34</v>
      </c>
      <c r="K51">
        <v>4.3737000000000004</v>
      </c>
      <c r="L51">
        <v>0.63939999999999997</v>
      </c>
      <c r="M51">
        <v>0.43009999999999998</v>
      </c>
      <c r="N51">
        <v>4.2995000000000001</v>
      </c>
      <c r="O51">
        <v>14818</v>
      </c>
      <c r="Q51">
        <v>8.8614999999999995</v>
      </c>
      <c r="R51">
        <v>190.3535</v>
      </c>
      <c r="S51">
        <v>44.853999999999999</v>
      </c>
      <c r="T51">
        <v>1.5974999999999999</v>
      </c>
      <c r="U51">
        <v>78.59</v>
      </c>
      <c r="V51">
        <v>8.5284999999999993</v>
      </c>
      <c r="Y51">
        <v>395735</v>
      </c>
      <c r="AA51">
        <v>1.7246999999999999</v>
      </c>
      <c r="AC51">
        <v>1.6657999999999999</v>
      </c>
      <c r="AE51">
        <v>8.4693000000000005</v>
      </c>
      <c r="AI51">
        <v>1348.53</v>
      </c>
      <c r="AL51">
        <v>2.0522</v>
      </c>
      <c r="AN51">
        <v>1.8949</v>
      </c>
      <c r="AP51">
        <v>6.7313999999999998</v>
      </c>
    </row>
    <row r="52" spans="1:42" x14ac:dyDescent="0.25">
      <c r="A52" s="5">
        <v>36234</v>
      </c>
      <c r="B52">
        <v>1.0949</v>
      </c>
      <c r="C52">
        <v>128.85</v>
      </c>
      <c r="E52">
        <v>0.57977999999999996</v>
      </c>
      <c r="F52">
        <v>37.85</v>
      </c>
      <c r="G52">
        <v>7.4325000000000001</v>
      </c>
      <c r="H52">
        <v>15.646599999999999</v>
      </c>
      <c r="I52">
        <v>0.67390000000000005</v>
      </c>
      <c r="J52">
        <v>253.46</v>
      </c>
      <c r="K52">
        <v>4.3791000000000002</v>
      </c>
      <c r="L52">
        <v>0.63970000000000005</v>
      </c>
      <c r="M52">
        <v>0.43020000000000003</v>
      </c>
      <c r="N52">
        <v>4.3102999999999998</v>
      </c>
      <c r="O52">
        <v>15212</v>
      </c>
      <c r="Q52">
        <v>8.8785000000000007</v>
      </c>
      <c r="R52">
        <v>190.88550000000001</v>
      </c>
      <c r="S52">
        <v>44.658000000000001</v>
      </c>
      <c r="T52">
        <v>1.601</v>
      </c>
      <c r="U52">
        <v>78.650000000000006</v>
      </c>
      <c r="V52">
        <v>8.5274999999999999</v>
      </c>
      <c r="Y52">
        <v>396700</v>
      </c>
      <c r="AA52">
        <v>1.7324999999999999</v>
      </c>
      <c r="AC52">
        <v>1.6712</v>
      </c>
      <c r="AE52">
        <v>8.4867000000000008</v>
      </c>
      <c r="AI52">
        <v>1347.46</v>
      </c>
      <c r="AL52">
        <v>2.0482999999999998</v>
      </c>
      <c r="AN52">
        <v>1.8767</v>
      </c>
      <c r="AP52">
        <v>6.8106</v>
      </c>
    </row>
    <row r="53" spans="1:42" x14ac:dyDescent="0.25">
      <c r="A53" s="5">
        <v>36235</v>
      </c>
      <c r="B53">
        <v>1.0901000000000001</v>
      </c>
      <c r="C53">
        <v>128.65</v>
      </c>
      <c r="E53">
        <v>0.57950999999999997</v>
      </c>
      <c r="F53">
        <v>38.049999999999997</v>
      </c>
      <c r="G53">
        <v>7.4321999999999999</v>
      </c>
      <c r="H53">
        <v>15.646599999999999</v>
      </c>
      <c r="I53">
        <v>0.67030000000000001</v>
      </c>
      <c r="J53">
        <v>253.66</v>
      </c>
      <c r="K53">
        <v>4.3562000000000003</v>
      </c>
      <c r="L53">
        <v>0.63949999999999996</v>
      </c>
      <c r="M53">
        <v>0.43290000000000001</v>
      </c>
      <c r="N53">
        <v>4.3106999999999998</v>
      </c>
      <c r="O53">
        <v>15931</v>
      </c>
      <c r="Q53">
        <v>8.9689999999999994</v>
      </c>
      <c r="R53">
        <v>190.393</v>
      </c>
      <c r="S53">
        <v>44.25</v>
      </c>
      <c r="T53">
        <v>1.5994999999999999</v>
      </c>
      <c r="U53">
        <v>78.45</v>
      </c>
      <c r="V53">
        <v>8.5515000000000008</v>
      </c>
      <c r="Y53">
        <v>396161</v>
      </c>
      <c r="AA53">
        <v>1.7364999999999999</v>
      </c>
      <c r="AC53">
        <v>1.6657999999999999</v>
      </c>
      <c r="AE53">
        <v>8.4413999999999998</v>
      </c>
      <c r="AI53">
        <v>1335.97</v>
      </c>
      <c r="AL53">
        <v>2.0613000000000001</v>
      </c>
      <c r="AN53">
        <v>1.8773</v>
      </c>
      <c r="AP53">
        <v>6.8185000000000002</v>
      </c>
    </row>
    <row r="54" spans="1:42" x14ac:dyDescent="0.25">
      <c r="A54" s="5">
        <v>36236</v>
      </c>
      <c r="B54">
        <v>1.0966</v>
      </c>
      <c r="C54">
        <v>130.18</v>
      </c>
      <c r="E54">
        <v>0.57984000000000002</v>
      </c>
      <c r="F54">
        <v>37.96</v>
      </c>
      <c r="G54">
        <v>7.4317000000000002</v>
      </c>
      <c r="H54">
        <v>15.646599999999999</v>
      </c>
      <c r="I54">
        <v>0.6744</v>
      </c>
      <c r="J54">
        <v>253.81</v>
      </c>
      <c r="K54">
        <v>4.3864000000000001</v>
      </c>
      <c r="L54">
        <v>0.64449999999999996</v>
      </c>
      <c r="M54">
        <v>0.43120000000000003</v>
      </c>
      <c r="N54">
        <v>4.3070000000000004</v>
      </c>
      <c r="O54">
        <v>17825</v>
      </c>
      <c r="Q54">
        <v>8.9779999999999998</v>
      </c>
      <c r="R54">
        <v>189.9264</v>
      </c>
      <c r="S54">
        <v>44.545999999999999</v>
      </c>
      <c r="T54">
        <v>1.5987</v>
      </c>
      <c r="U54">
        <v>78.77</v>
      </c>
      <c r="V54">
        <v>8.5399999999999991</v>
      </c>
      <c r="Y54">
        <v>398135</v>
      </c>
      <c r="AA54">
        <v>1.7502</v>
      </c>
      <c r="AC54">
        <v>1.6685000000000001</v>
      </c>
      <c r="AE54">
        <v>8.4972999999999992</v>
      </c>
      <c r="AI54">
        <v>1345.41</v>
      </c>
      <c r="AL54">
        <v>2.0842000000000001</v>
      </c>
      <c r="AN54">
        <v>1.8917999999999999</v>
      </c>
      <c r="AP54">
        <v>6.8592000000000004</v>
      </c>
    </row>
    <row r="55" spans="1:42" x14ac:dyDescent="0.25">
      <c r="A55" s="5">
        <v>36237</v>
      </c>
      <c r="B55">
        <v>1.1012</v>
      </c>
      <c r="C55">
        <v>129.78</v>
      </c>
      <c r="E55">
        <v>0.57998000000000005</v>
      </c>
      <c r="F55">
        <v>37.99</v>
      </c>
      <c r="G55">
        <v>7.4321000000000002</v>
      </c>
      <c r="H55">
        <v>15.646599999999999</v>
      </c>
      <c r="I55">
        <v>0.67600000000000005</v>
      </c>
      <c r="J55">
        <v>254.6</v>
      </c>
      <c r="K55">
        <v>4.4035000000000002</v>
      </c>
      <c r="L55">
        <v>0.64710000000000001</v>
      </c>
      <c r="M55">
        <v>0.43180000000000002</v>
      </c>
      <c r="N55">
        <v>4.3099999999999996</v>
      </c>
      <c r="O55">
        <v>17891</v>
      </c>
      <c r="Q55">
        <v>8.9380000000000006</v>
      </c>
      <c r="R55">
        <v>190.51169999999999</v>
      </c>
      <c r="S55">
        <v>44.648000000000003</v>
      </c>
      <c r="T55">
        <v>1.5974999999999999</v>
      </c>
      <c r="U55">
        <v>78.819999999999993</v>
      </c>
      <c r="V55">
        <v>8.4789999999999992</v>
      </c>
      <c r="Y55">
        <v>399131</v>
      </c>
      <c r="AA55">
        <v>1.7458</v>
      </c>
      <c r="AC55">
        <v>1.6728000000000001</v>
      </c>
      <c r="AE55">
        <v>8.5328999999999997</v>
      </c>
      <c r="AI55">
        <v>1348.73</v>
      </c>
      <c r="AL55">
        <v>2.0720999999999998</v>
      </c>
      <c r="AN55">
        <v>1.8980999999999999</v>
      </c>
      <c r="AP55">
        <v>6.8701999999999996</v>
      </c>
    </row>
    <row r="56" spans="1:42" x14ac:dyDescent="0.25">
      <c r="A56" s="5">
        <v>36238</v>
      </c>
      <c r="B56">
        <v>1.0914999999999999</v>
      </c>
      <c r="C56">
        <v>127.99</v>
      </c>
      <c r="E56">
        <v>0.57974000000000003</v>
      </c>
      <c r="F56">
        <v>37.947000000000003</v>
      </c>
      <c r="G56">
        <v>7.4314999999999998</v>
      </c>
      <c r="H56">
        <v>15.646599999999999</v>
      </c>
      <c r="I56">
        <v>0.67079999999999995</v>
      </c>
      <c r="J56">
        <v>253.64</v>
      </c>
      <c r="K56">
        <v>4.3662999999999998</v>
      </c>
      <c r="L56">
        <v>0.64270000000000005</v>
      </c>
      <c r="M56">
        <v>0.43020000000000003</v>
      </c>
      <c r="N56">
        <v>4.2626999999999997</v>
      </c>
      <c r="O56">
        <v>16209</v>
      </c>
      <c r="Q56">
        <v>8.9369999999999994</v>
      </c>
      <c r="R56">
        <v>190.37790000000001</v>
      </c>
      <c r="S56">
        <v>44.62</v>
      </c>
      <c r="T56">
        <v>1.5986</v>
      </c>
      <c r="U56">
        <v>78.48</v>
      </c>
      <c r="V56">
        <v>8.4514999999999993</v>
      </c>
      <c r="Y56">
        <v>399184</v>
      </c>
      <c r="AA56">
        <v>1.7316</v>
      </c>
      <c r="AC56">
        <v>1.6543000000000001</v>
      </c>
      <c r="AE56">
        <v>8.4589999999999996</v>
      </c>
      <c r="AI56">
        <v>1326.42</v>
      </c>
      <c r="AL56">
        <v>2.0520999999999998</v>
      </c>
      <c r="AN56">
        <v>1.8817999999999999</v>
      </c>
      <c r="AP56">
        <v>6.7910000000000004</v>
      </c>
    </row>
    <row r="57" spans="1:42" x14ac:dyDescent="0.25">
      <c r="A57" s="5">
        <v>36241</v>
      </c>
      <c r="B57">
        <v>1.0864</v>
      </c>
      <c r="C57">
        <v>128</v>
      </c>
      <c r="E57">
        <v>0.57954000000000006</v>
      </c>
      <c r="F57">
        <v>38.142000000000003</v>
      </c>
      <c r="G57">
        <v>7.4317000000000002</v>
      </c>
      <c r="H57">
        <v>15.646599999999999</v>
      </c>
      <c r="I57">
        <v>0.66769999999999996</v>
      </c>
      <c r="J57">
        <v>253.25</v>
      </c>
      <c r="K57">
        <v>4.3456000000000001</v>
      </c>
      <c r="L57">
        <v>0.63839999999999997</v>
      </c>
      <c r="M57">
        <v>0.42930000000000001</v>
      </c>
      <c r="N57">
        <v>4.2805</v>
      </c>
      <c r="O57">
        <v>16187</v>
      </c>
      <c r="Q57">
        <v>8.9324999999999992</v>
      </c>
      <c r="R57">
        <v>190.4427</v>
      </c>
      <c r="S57">
        <v>44.701999999999998</v>
      </c>
      <c r="T57">
        <v>1.5966</v>
      </c>
      <c r="U57">
        <v>78.31</v>
      </c>
      <c r="V57">
        <v>8.4444999999999997</v>
      </c>
      <c r="Y57">
        <v>398510</v>
      </c>
      <c r="AA57">
        <v>1.7174</v>
      </c>
      <c r="AC57">
        <v>1.6426000000000001</v>
      </c>
      <c r="AE57">
        <v>8.4194999999999993</v>
      </c>
      <c r="AI57">
        <v>1328.46</v>
      </c>
      <c r="AL57">
        <v>2.0381</v>
      </c>
      <c r="AN57">
        <v>1.8765000000000001</v>
      </c>
      <c r="AP57">
        <v>6.7054999999999998</v>
      </c>
    </row>
    <row r="58" spans="1:42" x14ac:dyDescent="0.25">
      <c r="A58" s="5">
        <v>36242</v>
      </c>
      <c r="B58">
        <v>1.0895999999999999</v>
      </c>
      <c r="C58">
        <v>128.94</v>
      </c>
      <c r="E58">
        <v>0.57964000000000004</v>
      </c>
      <c r="F58">
        <v>38.302999999999997</v>
      </c>
      <c r="G58">
        <v>7.4314999999999998</v>
      </c>
      <c r="H58">
        <v>15.646599999999999</v>
      </c>
      <c r="I58">
        <v>0.67059999999999997</v>
      </c>
      <c r="J58">
        <v>254.12</v>
      </c>
      <c r="K58">
        <v>4.3578000000000001</v>
      </c>
      <c r="L58">
        <v>0.63890000000000002</v>
      </c>
      <c r="M58">
        <v>0.42949999999999999</v>
      </c>
      <c r="N58">
        <v>4.2888000000000002</v>
      </c>
      <c r="O58">
        <v>16242</v>
      </c>
      <c r="Q58">
        <v>8.9320000000000004</v>
      </c>
      <c r="R58">
        <v>190.56010000000001</v>
      </c>
      <c r="S58">
        <v>44.7</v>
      </c>
      <c r="T58">
        <v>1.5945</v>
      </c>
      <c r="U58">
        <v>78.52</v>
      </c>
      <c r="V58">
        <v>8.4435000000000002</v>
      </c>
      <c r="Y58">
        <v>399861</v>
      </c>
      <c r="AA58">
        <v>1.7043999999999999</v>
      </c>
      <c r="AC58">
        <v>1.6415</v>
      </c>
      <c r="AE58">
        <v>8.4419000000000004</v>
      </c>
      <c r="AI58">
        <v>1334.85</v>
      </c>
      <c r="AL58">
        <v>2.0221</v>
      </c>
      <c r="AN58">
        <v>1.8883000000000001</v>
      </c>
      <c r="AP58">
        <v>6.7519999999999998</v>
      </c>
    </row>
    <row r="59" spans="1:42" x14ac:dyDescent="0.25">
      <c r="A59" s="5">
        <v>36243</v>
      </c>
      <c r="B59">
        <v>1.0928</v>
      </c>
      <c r="C59">
        <v>128.6</v>
      </c>
      <c r="E59">
        <v>0.57970999999999995</v>
      </c>
      <c r="F59">
        <v>38.582999999999998</v>
      </c>
      <c r="G59">
        <v>7.4314</v>
      </c>
      <c r="H59">
        <v>15.646599999999999</v>
      </c>
      <c r="I59">
        <v>0.6653</v>
      </c>
      <c r="J59">
        <v>256.11</v>
      </c>
      <c r="K59">
        <v>4.3724999999999996</v>
      </c>
      <c r="L59">
        <v>0.63959999999999995</v>
      </c>
      <c r="M59">
        <v>0.42949999999999999</v>
      </c>
      <c r="N59">
        <v>4.3521000000000001</v>
      </c>
      <c r="O59">
        <v>15846</v>
      </c>
      <c r="Q59">
        <v>8.9695</v>
      </c>
      <c r="R59">
        <v>190.8219</v>
      </c>
      <c r="S59">
        <v>44.704000000000001</v>
      </c>
      <c r="T59">
        <v>1.5908</v>
      </c>
      <c r="U59">
        <v>78.61</v>
      </c>
      <c r="V59">
        <v>8.4480000000000004</v>
      </c>
      <c r="Y59">
        <v>400908</v>
      </c>
      <c r="AA59">
        <v>1.7094</v>
      </c>
      <c r="AC59">
        <v>1.647</v>
      </c>
      <c r="AE59">
        <v>8.4693000000000005</v>
      </c>
      <c r="AI59">
        <v>1336.78</v>
      </c>
      <c r="AL59">
        <v>2.0301</v>
      </c>
      <c r="AN59">
        <v>1.885</v>
      </c>
      <c r="AP59">
        <v>6.7918000000000003</v>
      </c>
    </row>
    <row r="60" spans="1:42" x14ac:dyDescent="0.25">
      <c r="A60" s="5">
        <v>36244</v>
      </c>
      <c r="B60">
        <v>1.0898000000000001</v>
      </c>
      <c r="C60">
        <v>128.65</v>
      </c>
      <c r="E60">
        <v>0.57970999999999995</v>
      </c>
      <c r="F60">
        <v>38.457000000000001</v>
      </c>
      <c r="G60">
        <v>7.4314999999999998</v>
      </c>
      <c r="H60">
        <v>15.646599999999999</v>
      </c>
      <c r="I60">
        <v>0.66679999999999995</v>
      </c>
      <c r="J60">
        <v>255.25</v>
      </c>
      <c r="K60">
        <v>4.3586</v>
      </c>
      <c r="L60">
        <v>0.63829999999999998</v>
      </c>
      <c r="M60">
        <v>0.43059999999999998</v>
      </c>
      <c r="N60">
        <v>4.3164999999999996</v>
      </c>
      <c r="O60">
        <v>15873</v>
      </c>
      <c r="Q60">
        <v>9.0069999999999997</v>
      </c>
      <c r="R60">
        <v>190.8219</v>
      </c>
      <c r="S60">
        <v>44.713999999999999</v>
      </c>
      <c r="T60">
        <v>1.5944</v>
      </c>
      <c r="U60">
        <v>78.48</v>
      </c>
      <c r="V60">
        <v>8.4634999999999998</v>
      </c>
      <c r="Y60">
        <v>400718</v>
      </c>
      <c r="AA60">
        <v>1.7101999999999999</v>
      </c>
      <c r="AC60">
        <v>1.6471</v>
      </c>
      <c r="AE60">
        <v>8.4370999999999992</v>
      </c>
      <c r="AI60">
        <v>1332.39</v>
      </c>
      <c r="AL60">
        <v>2.0329000000000002</v>
      </c>
      <c r="AN60">
        <v>1.8808</v>
      </c>
      <c r="AP60">
        <v>6.7808000000000002</v>
      </c>
    </row>
    <row r="61" spans="1:42" x14ac:dyDescent="0.25">
      <c r="A61" s="5">
        <v>36245</v>
      </c>
      <c r="B61">
        <v>1.0814999999999999</v>
      </c>
      <c r="C61">
        <v>128.93</v>
      </c>
      <c r="E61">
        <v>0.57933999999999997</v>
      </c>
      <c r="F61">
        <v>38.354999999999997</v>
      </c>
      <c r="G61">
        <v>7.4318</v>
      </c>
      <c r="H61">
        <v>15.646599999999999</v>
      </c>
      <c r="I61">
        <v>0.66500000000000004</v>
      </c>
      <c r="J61">
        <v>253.9</v>
      </c>
      <c r="K61">
        <v>4.3246000000000002</v>
      </c>
      <c r="L61">
        <v>0.63570000000000004</v>
      </c>
      <c r="M61">
        <v>0.4294</v>
      </c>
      <c r="N61">
        <v>4.2763</v>
      </c>
      <c r="O61">
        <v>15952</v>
      </c>
      <c r="Q61">
        <v>8.9499999999999993</v>
      </c>
      <c r="R61">
        <v>190.5581</v>
      </c>
      <c r="S61">
        <v>44.752000000000002</v>
      </c>
      <c r="T61">
        <v>1.5965</v>
      </c>
      <c r="U61">
        <v>78.22</v>
      </c>
      <c r="V61">
        <v>8.3759999999999994</v>
      </c>
      <c r="Y61">
        <v>399139</v>
      </c>
      <c r="AA61">
        <v>1.6998</v>
      </c>
      <c r="AC61">
        <v>1.6281000000000001</v>
      </c>
      <c r="AE61">
        <v>8.3736999999999995</v>
      </c>
      <c r="AI61">
        <v>1321.26</v>
      </c>
      <c r="AL61">
        <v>2.0137999999999998</v>
      </c>
      <c r="AN61">
        <v>1.8714</v>
      </c>
      <c r="AP61">
        <v>6.7080000000000002</v>
      </c>
    </row>
    <row r="62" spans="1:42" x14ac:dyDescent="0.25">
      <c r="A62" s="5">
        <v>36248</v>
      </c>
      <c r="B62">
        <v>1.0691999999999999</v>
      </c>
      <c r="C62">
        <v>128.78</v>
      </c>
      <c r="E62">
        <v>0.57916999999999996</v>
      </c>
      <c r="F62">
        <v>38.54</v>
      </c>
      <c r="G62">
        <v>7.4316000000000004</v>
      </c>
      <c r="H62">
        <v>15.646599999999999</v>
      </c>
      <c r="I62">
        <v>0.66149999999999998</v>
      </c>
      <c r="J62">
        <v>253.96</v>
      </c>
      <c r="K62">
        <v>4.2784000000000004</v>
      </c>
      <c r="L62">
        <v>0.6321</v>
      </c>
      <c r="M62">
        <v>0.42680000000000001</v>
      </c>
      <c r="N62">
        <v>4.2756999999999996</v>
      </c>
      <c r="O62">
        <v>16038</v>
      </c>
      <c r="Q62">
        <v>8.9550000000000001</v>
      </c>
      <c r="R62">
        <v>189.6164</v>
      </c>
      <c r="S62">
        <v>44.978999999999999</v>
      </c>
      <c r="T62">
        <v>1.5943000000000001</v>
      </c>
      <c r="U62">
        <v>77.89</v>
      </c>
      <c r="V62">
        <v>8.3635000000000002</v>
      </c>
      <c r="Y62">
        <v>399809</v>
      </c>
      <c r="AA62">
        <v>1.6903999999999999</v>
      </c>
      <c r="AC62">
        <v>1.6185</v>
      </c>
      <c r="AE62">
        <v>8.2848000000000006</v>
      </c>
      <c r="AI62">
        <v>1309.82</v>
      </c>
      <c r="AL62">
        <v>2.0072999999999999</v>
      </c>
      <c r="AN62">
        <v>1.8536999999999999</v>
      </c>
      <c r="AP62">
        <v>6.6798000000000002</v>
      </c>
    </row>
    <row r="63" spans="1:42" x14ac:dyDescent="0.25">
      <c r="A63" s="5">
        <v>36249</v>
      </c>
      <c r="B63">
        <v>1.0710999999999999</v>
      </c>
      <c r="C63">
        <v>128.86000000000001</v>
      </c>
      <c r="E63">
        <v>0.57904</v>
      </c>
      <c r="F63">
        <v>38.44</v>
      </c>
      <c r="G63">
        <v>7.4317000000000002</v>
      </c>
      <c r="H63">
        <v>15.646599999999999</v>
      </c>
      <c r="I63">
        <v>0.66379999999999995</v>
      </c>
      <c r="J63">
        <v>254.89</v>
      </c>
      <c r="K63">
        <v>4.2889999999999997</v>
      </c>
      <c r="L63">
        <v>0.63339999999999996</v>
      </c>
      <c r="M63">
        <v>0.42730000000000001</v>
      </c>
      <c r="N63">
        <v>4.258</v>
      </c>
      <c r="O63">
        <v>16420</v>
      </c>
      <c r="Q63">
        <v>8.9525000000000006</v>
      </c>
      <c r="R63">
        <v>190.51750000000001</v>
      </c>
      <c r="S63">
        <v>44.9</v>
      </c>
      <c r="T63">
        <v>1.5955999999999999</v>
      </c>
      <c r="U63">
        <v>77.98</v>
      </c>
      <c r="V63">
        <v>8.3584999999999994</v>
      </c>
      <c r="Y63">
        <v>400396</v>
      </c>
      <c r="AA63">
        <v>1.7002999999999999</v>
      </c>
      <c r="AC63">
        <v>1.6223000000000001</v>
      </c>
      <c r="AE63">
        <v>8.3048999999999999</v>
      </c>
      <c r="AI63">
        <v>1312.52</v>
      </c>
      <c r="AL63">
        <v>2.0106999999999999</v>
      </c>
      <c r="AN63">
        <v>1.8576999999999999</v>
      </c>
      <c r="AP63">
        <v>6.6654999999999998</v>
      </c>
    </row>
    <row r="64" spans="1:42" x14ac:dyDescent="0.25">
      <c r="A64" s="5">
        <v>36250</v>
      </c>
      <c r="B64">
        <v>1.0742</v>
      </c>
      <c r="C64">
        <v>127.81</v>
      </c>
      <c r="E64">
        <v>0.57906999999999997</v>
      </c>
      <c r="F64">
        <v>38.393000000000001</v>
      </c>
      <c r="G64">
        <v>7.4317000000000002</v>
      </c>
      <c r="H64">
        <v>15.646599999999999</v>
      </c>
      <c r="I64">
        <v>0.6663</v>
      </c>
      <c r="J64">
        <v>254.82</v>
      </c>
      <c r="K64">
        <v>4.2983000000000002</v>
      </c>
      <c r="L64">
        <v>0.63360000000000005</v>
      </c>
      <c r="M64">
        <v>0.42880000000000001</v>
      </c>
      <c r="N64">
        <v>4.2946999999999997</v>
      </c>
      <c r="O64">
        <v>16059</v>
      </c>
      <c r="Q64">
        <v>8.8870000000000005</v>
      </c>
      <c r="R64">
        <v>191.13079999999999</v>
      </c>
      <c r="S64">
        <v>44.962000000000003</v>
      </c>
      <c r="T64">
        <v>1.5981000000000001</v>
      </c>
      <c r="U64">
        <v>78.099999999999994</v>
      </c>
      <c r="V64">
        <v>8.3475000000000001</v>
      </c>
      <c r="Y64">
        <v>400814</v>
      </c>
      <c r="AA64">
        <v>1.706</v>
      </c>
      <c r="AC64">
        <v>1.6211</v>
      </c>
      <c r="AE64">
        <v>8.3225999999999996</v>
      </c>
      <c r="AI64">
        <v>1317.86</v>
      </c>
      <c r="AL64">
        <v>2.0243000000000002</v>
      </c>
      <c r="AN64">
        <v>1.8544</v>
      </c>
      <c r="AP64">
        <v>6.6493000000000002</v>
      </c>
    </row>
    <row r="65" spans="1:42" x14ac:dyDescent="0.25">
      <c r="A65" s="5">
        <v>36251</v>
      </c>
      <c r="B65">
        <v>1.0771999999999999</v>
      </c>
      <c r="C65">
        <v>128.72</v>
      </c>
      <c r="E65">
        <v>0.58035999999999999</v>
      </c>
      <c r="F65">
        <v>38.481999999999999</v>
      </c>
      <c r="G65">
        <v>7.4316000000000004</v>
      </c>
      <c r="H65">
        <v>15.646599999999999</v>
      </c>
      <c r="I65">
        <v>0.66900000000000004</v>
      </c>
      <c r="J65">
        <v>254.41</v>
      </c>
      <c r="K65">
        <v>4.3201999999999998</v>
      </c>
      <c r="L65">
        <v>0.6361</v>
      </c>
      <c r="M65">
        <v>0.4279</v>
      </c>
      <c r="N65">
        <v>4.3380000000000001</v>
      </c>
      <c r="O65">
        <v>15953</v>
      </c>
      <c r="Q65">
        <v>8.8889999999999993</v>
      </c>
      <c r="R65">
        <v>190.5994</v>
      </c>
      <c r="S65">
        <v>44.991</v>
      </c>
      <c r="T65">
        <v>1.5956999999999999</v>
      </c>
      <c r="U65">
        <v>78.31</v>
      </c>
      <c r="V65">
        <v>8.3424999999999994</v>
      </c>
      <c r="Y65">
        <v>403086</v>
      </c>
      <c r="AA65">
        <v>1.6928000000000001</v>
      </c>
      <c r="AC65">
        <v>1.6205000000000001</v>
      </c>
      <c r="AE65">
        <v>8.3687000000000005</v>
      </c>
      <c r="AI65">
        <v>1321.62</v>
      </c>
      <c r="AL65">
        <v>2.0108000000000001</v>
      </c>
      <c r="AN65">
        <v>1.8671</v>
      </c>
      <c r="AP65">
        <v>6.6501000000000001</v>
      </c>
    </row>
    <row r="66" spans="1:42" x14ac:dyDescent="0.25">
      <c r="A66" s="5">
        <v>36252</v>
      </c>
      <c r="B66">
        <v>1.0771999999999999</v>
      </c>
      <c r="C66">
        <v>129.85</v>
      </c>
      <c r="E66">
        <v>0.58035999999999999</v>
      </c>
      <c r="F66">
        <v>38.442</v>
      </c>
      <c r="G66">
        <v>7.4317000000000002</v>
      </c>
      <c r="H66">
        <v>15.646599999999999</v>
      </c>
      <c r="I66">
        <v>0.67200000000000004</v>
      </c>
      <c r="J66">
        <v>253.97</v>
      </c>
      <c r="K66">
        <v>4.3102</v>
      </c>
      <c r="L66">
        <v>0.63649999999999995</v>
      </c>
      <c r="M66">
        <v>0.42909999999999998</v>
      </c>
      <c r="N66">
        <v>4.3499999999999996</v>
      </c>
      <c r="O66">
        <v>15937</v>
      </c>
      <c r="Q66">
        <v>8.8811</v>
      </c>
      <c r="R66">
        <v>190.4556</v>
      </c>
      <c r="S66">
        <v>44.981999999999999</v>
      </c>
      <c r="T66">
        <v>1.5972999999999999</v>
      </c>
      <c r="U66">
        <v>78.33</v>
      </c>
      <c r="V66">
        <v>8.3460000000000001</v>
      </c>
      <c r="Y66">
        <v>403010</v>
      </c>
      <c r="AA66">
        <v>1.6992</v>
      </c>
      <c r="AC66">
        <v>1.6162000000000001</v>
      </c>
      <c r="AE66">
        <v>8.3491999999999997</v>
      </c>
      <c r="AI66">
        <v>1319.65</v>
      </c>
      <c r="AL66">
        <v>2.0204</v>
      </c>
      <c r="AN66">
        <v>1.8654999999999999</v>
      </c>
      <c r="AP66">
        <v>6.6412000000000004</v>
      </c>
    </row>
    <row r="67" spans="1:42" x14ac:dyDescent="0.25">
      <c r="A67" s="5">
        <v>36255</v>
      </c>
      <c r="B67">
        <v>1.0751999999999999</v>
      </c>
      <c r="C67">
        <v>130.55000000000001</v>
      </c>
      <c r="E67">
        <v>0.57940000000000003</v>
      </c>
      <c r="F67">
        <v>38.487000000000002</v>
      </c>
      <c r="G67">
        <v>7.4307999999999996</v>
      </c>
      <c r="H67">
        <v>15.646599999999999</v>
      </c>
      <c r="I67">
        <v>0.67020000000000002</v>
      </c>
      <c r="J67">
        <v>253.3</v>
      </c>
      <c r="K67">
        <v>4.3018000000000001</v>
      </c>
      <c r="L67">
        <v>0.63500000000000001</v>
      </c>
      <c r="M67">
        <v>0.42859999999999998</v>
      </c>
      <c r="N67">
        <v>4.3292999999999999</v>
      </c>
      <c r="O67">
        <v>15988</v>
      </c>
      <c r="Q67">
        <v>8.8846000000000007</v>
      </c>
      <c r="R67">
        <v>190.19</v>
      </c>
      <c r="S67">
        <v>44.982999999999997</v>
      </c>
      <c r="T67">
        <v>1.5968</v>
      </c>
      <c r="U67">
        <v>78.28</v>
      </c>
      <c r="V67">
        <v>8.3505000000000003</v>
      </c>
      <c r="Y67">
        <v>403671</v>
      </c>
      <c r="AA67">
        <v>1.6956</v>
      </c>
      <c r="AC67">
        <v>1.6095999999999999</v>
      </c>
      <c r="AE67">
        <v>8.3338000000000001</v>
      </c>
      <c r="AI67">
        <v>1318.8</v>
      </c>
      <c r="AL67">
        <v>2.0148000000000001</v>
      </c>
      <c r="AN67">
        <v>1.8640000000000001</v>
      </c>
      <c r="AP67">
        <v>6.6340000000000003</v>
      </c>
    </row>
    <row r="68" spans="1:42" x14ac:dyDescent="0.25">
      <c r="A68" s="5">
        <v>36256</v>
      </c>
      <c r="B68">
        <v>1.0726</v>
      </c>
      <c r="C68">
        <v>129.99</v>
      </c>
      <c r="E68">
        <v>0.57911000000000001</v>
      </c>
      <c r="F68">
        <v>38.351999999999997</v>
      </c>
      <c r="G68">
        <v>7.4311999999999996</v>
      </c>
      <c r="H68">
        <v>15.646599999999999</v>
      </c>
      <c r="I68">
        <v>0.67589999999999995</v>
      </c>
      <c r="J68">
        <v>253.16</v>
      </c>
      <c r="K68">
        <v>4.2888000000000002</v>
      </c>
      <c r="L68">
        <v>0.63400000000000001</v>
      </c>
      <c r="M68">
        <v>0.43049999999999999</v>
      </c>
      <c r="N68">
        <v>4.3143000000000002</v>
      </c>
      <c r="O68">
        <v>15902</v>
      </c>
      <c r="Q68">
        <v>8.8704999999999998</v>
      </c>
      <c r="R68">
        <v>190.81809999999999</v>
      </c>
      <c r="S68">
        <v>44.893999999999998</v>
      </c>
      <c r="T68">
        <v>1.595</v>
      </c>
      <c r="U68">
        <v>78.38</v>
      </c>
      <c r="V68">
        <v>8.3345000000000002</v>
      </c>
      <c r="Y68">
        <v>403131</v>
      </c>
      <c r="AA68">
        <v>1.7062999999999999</v>
      </c>
      <c r="AC68">
        <v>1.6140000000000001</v>
      </c>
      <c r="AE68">
        <v>8.3164999999999996</v>
      </c>
      <c r="AI68">
        <v>1312.91</v>
      </c>
      <c r="AL68">
        <v>2.0263</v>
      </c>
      <c r="AN68">
        <v>1.8603000000000001</v>
      </c>
      <c r="AP68">
        <v>6.6688999999999998</v>
      </c>
    </row>
    <row r="69" spans="1:42" x14ac:dyDescent="0.25">
      <c r="A69" s="5">
        <v>36257</v>
      </c>
      <c r="B69">
        <v>1.0811999999999999</v>
      </c>
      <c r="C69">
        <v>131.27000000000001</v>
      </c>
      <c r="E69">
        <v>0.57926999999999995</v>
      </c>
      <c r="F69">
        <v>38.198999999999998</v>
      </c>
      <c r="G69">
        <v>7.4313000000000002</v>
      </c>
      <c r="H69">
        <v>15.646599999999999</v>
      </c>
      <c r="I69">
        <v>0.67720000000000002</v>
      </c>
      <c r="J69">
        <v>254.12</v>
      </c>
      <c r="K69">
        <v>4.3236999999999997</v>
      </c>
      <c r="L69">
        <v>0.63700000000000001</v>
      </c>
      <c r="M69">
        <v>0.43009999999999998</v>
      </c>
      <c r="N69">
        <v>4.3055000000000003</v>
      </c>
      <c r="O69">
        <v>15677</v>
      </c>
      <c r="Q69">
        <v>8.9290000000000003</v>
      </c>
      <c r="R69">
        <v>190.7747</v>
      </c>
      <c r="S69">
        <v>44.917999999999999</v>
      </c>
      <c r="T69">
        <v>1.5952</v>
      </c>
      <c r="U69">
        <v>78.959999999999994</v>
      </c>
      <c r="V69">
        <v>8.3684999999999992</v>
      </c>
      <c r="Y69">
        <v>406178</v>
      </c>
      <c r="AA69">
        <v>1.7213000000000001</v>
      </c>
      <c r="AC69">
        <v>1.6246</v>
      </c>
      <c r="AE69">
        <v>8.3786000000000005</v>
      </c>
      <c r="AI69">
        <v>1321.59</v>
      </c>
      <c r="AL69">
        <v>2.0341</v>
      </c>
      <c r="AN69">
        <v>1.8765000000000001</v>
      </c>
      <c r="AP69">
        <v>6.6764000000000001</v>
      </c>
    </row>
    <row r="70" spans="1:42" x14ac:dyDescent="0.25">
      <c r="A70" s="5">
        <v>36258</v>
      </c>
      <c r="B70">
        <v>1.0818000000000001</v>
      </c>
      <c r="C70">
        <v>130.44999999999999</v>
      </c>
      <c r="E70">
        <v>0.57933999999999997</v>
      </c>
      <c r="F70">
        <v>38.063000000000002</v>
      </c>
      <c r="G70">
        <v>7.4321999999999999</v>
      </c>
      <c r="H70">
        <v>15.646599999999999</v>
      </c>
      <c r="I70">
        <v>0.67310000000000003</v>
      </c>
      <c r="J70">
        <v>253.53</v>
      </c>
      <c r="K70">
        <v>4.3278999999999996</v>
      </c>
      <c r="L70">
        <v>0.63780000000000003</v>
      </c>
      <c r="M70">
        <v>0.42959999999999998</v>
      </c>
      <c r="N70">
        <v>4.2927999999999997</v>
      </c>
      <c r="O70">
        <v>15713</v>
      </c>
      <c r="Q70">
        <v>8.9640000000000004</v>
      </c>
      <c r="R70">
        <v>190.97319999999999</v>
      </c>
      <c r="S70">
        <v>44.787999999999997</v>
      </c>
      <c r="T70">
        <v>1.5958000000000001</v>
      </c>
      <c r="U70">
        <v>78.94</v>
      </c>
      <c r="V70">
        <v>8.4105000000000008</v>
      </c>
      <c r="Y70">
        <v>406605</v>
      </c>
      <c r="AA70">
        <v>1.7323999999999999</v>
      </c>
      <c r="AC70">
        <v>1.6214999999999999</v>
      </c>
      <c r="AE70">
        <v>8.3818999999999999</v>
      </c>
      <c r="AI70">
        <v>1323.17</v>
      </c>
      <c r="AL70">
        <v>2.0381999999999998</v>
      </c>
      <c r="AN70">
        <v>1.8716999999999999</v>
      </c>
      <c r="AP70">
        <v>6.7423000000000002</v>
      </c>
    </row>
    <row r="71" spans="1:42" x14ac:dyDescent="0.25">
      <c r="A71" s="5">
        <v>36259</v>
      </c>
      <c r="B71">
        <v>1.0778000000000001</v>
      </c>
      <c r="C71">
        <v>130.75</v>
      </c>
      <c r="E71">
        <v>0.58043</v>
      </c>
      <c r="F71">
        <v>38.036000000000001</v>
      </c>
      <c r="G71">
        <v>7.4322999999999997</v>
      </c>
      <c r="H71">
        <v>15.646599999999999</v>
      </c>
      <c r="I71">
        <v>0.6724</v>
      </c>
      <c r="J71">
        <v>253.33</v>
      </c>
      <c r="K71">
        <v>4.3098000000000001</v>
      </c>
      <c r="L71">
        <v>0.63700000000000001</v>
      </c>
      <c r="M71">
        <v>0.43</v>
      </c>
      <c r="N71">
        <v>4.2918000000000003</v>
      </c>
      <c r="O71">
        <v>15386</v>
      </c>
      <c r="Q71">
        <v>8.9440000000000008</v>
      </c>
      <c r="R71">
        <v>190.9803</v>
      </c>
      <c r="S71">
        <v>44.744999999999997</v>
      </c>
      <c r="T71">
        <v>1.5968</v>
      </c>
      <c r="U71">
        <v>78.739999999999995</v>
      </c>
      <c r="V71">
        <v>8.4120000000000008</v>
      </c>
      <c r="Y71">
        <v>405940</v>
      </c>
      <c r="AA71">
        <v>1.7161999999999999</v>
      </c>
      <c r="AC71">
        <v>1.6202000000000001</v>
      </c>
      <c r="AE71">
        <v>8.3495000000000008</v>
      </c>
      <c r="AI71">
        <v>1317.96</v>
      </c>
      <c r="AL71">
        <v>2.0211999999999999</v>
      </c>
      <c r="AN71">
        <v>1.8685</v>
      </c>
      <c r="AP71">
        <v>6.6692</v>
      </c>
    </row>
    <row r="72" spans="1:42" x14ac:dyDescent="0.25">
      <c r="A72" s="5">
        <v>36262</v>
      </c>
      <c r="B72">
        <v>1.0867</v>
      </c>
      <c r="C72">
        <v>130.27000000000001</v>
      </c>
      <c r="E72">
        <v>0.58050999999999997</v>
      </c>
      <c r="F72">
        <v>38.131999999999998</v>
      </c>
      <c r="G72">
        <v>7.4336000000000002</v>
      </c>
      <c r="H72">
        <v>15.646599999999999</v>
      </c>
      <c r="I72">
        <v>0.67230000000000001</v>
      </c>
      <c r="J72">
        <v>254.82</v>
      </c>
      <c r="K72">
        <v>4.3494999999999999</v>
      </c>
      <c r="L72">
        <v>0.64070000000000005</v>
      </c>
      <c r="M72">
        <v>0.43090000000000001</v>
      </c>
      <c r="N72">
        <v>4.3078000000000003</v>
      </c>
      <c r="O72">
        <v>15521</v>
      </c>
      <c r="Q72">
        <v>9.02</v>
      </c>
      <c r="R72">
        <v>191.43680000000001</v>
      </c>
      <c r="S72">
        <v>44.901000000000003</v>
      </c>
      <c r="T72">
        <v>1.603</v>
      </c>
      <c r="U72">
        <v>79.08</v>
      </c>
      <c r="V72">
        <v>8.4047999999999998</v>
      </c>
      <c r="Y72">
        <v>409852</v>
      </c>
      <c r="AA72">
        <v>1.7105999999999999</v>
      </c>
      <c r="AC72">
        <v>1.6281000000000001</v>
      </c>
      <c r="AE72">
        <v>8.4257000000000009</v>
      </c>
      <c r="AI72">
        <v>1329.35</v>
      </c>
      <c r="AL72">
        <v>2.0041000000000002</v>
      </c>
      <c r="AN72">
        <v>1.8720000000000001</v>
      </c>
      <c r="AP72">
        <v>6.7058999999999997</v>
      </c>
    </row>
    <row r="73" spans="1:42" x14ac:dyDescent="0.25">
      <c r="A73" s="5">
        <v>36263</v>
      </c>
      <c r="B73">
        <v>1.0765</v>
      </c>
      <c r="C73">
        <v>129.66</v>
      </c>
      <c r="E73">
        <v>0.57930000000000004</v>
      </c>
      <c r="F73">
        <v>38.155000000000001</v>
      </c>
      <c r="G73">
        <v>7.4333999999999998</v>
      </c>
      <c r="H73">
        <v>15.646599999999999</v>
      </c>
      <c r="I73">
        <v>0.66710000000000003</v>
      </c>
      <c r="J73">
        <v>253.69</v>
      </c>
      <c r="K73">
        <v>4.3049999999999997</v>
      </c>
      <c r="L73">
        <v>0.63690000000000002</v>
      </c>
      <c r="M73">
        <v>0.43240000000000001</v>
      </c>
      <c r="N73">
        <v>4.3022999999999998</v>
      </c>
      <c r="O73">
        <v>15920</v>
      </c>
      <c r="Q73">
        <v>8.9574999999999996</v>
      </c>
      <c r="R73">
        <v>192.5428</v>
      </c>
      <c r="S73">
        <v>44.851999999999997</v>
      </c>
      <c r="T73">
        <v>1.6032</v>
      </c>
      <c r="U73">
        <v>78.709999999999994</v>
      </c>
      <c r="V73">
        <v>8.3644999999999996</v>
      </c>
      <c r="Y73">
        <v>408367</v>
      </c>
      <c r="AA73">
        <v>1.6919999999999999</v>
      </c>
      <c r="AC73">
        <v>1.6049</v>
      </c>
      <c r="AE73">
        <v>8.343</v>
      </c>
      <c r="AI73">
        <v>1315.05</v>
      </c>
      <c r="AL73">
        <v>1.9875</v>
      </c>
      <c r="AN73">
        <v>1.8486</v>
      </c>
      <c r="AP73">
        <v>6.6970999999999998</v>
      </c>
    </row>
    <row r="74" spans="1:42" x14ac:dyDescent="0.25">
      <c r="A74" s="5">
        <v>36264</v>
      </c>
      <c r="B74">
        <v>1.0787</v>
      </c>
      <c r="C74">
        <v>128.55000000000001</v>
      </c>
      <c r="E74">
        <v>0.57930000000000004</v>
      </c>
      <c r="F74">
        <v>38</v>
      </c>
      <c r="G74">
        <v>7.4330999999999996</v>
      </c>
      <c r="H74">
        <v>15.646599999999999</v>
      </c>
      <c r="I74">
        <v>0.66669999999999996</v>
      </c>
      <c r="J74">
        <v>253.67</v>
      </c>
      <c r="K74">
        <v>4.3143000000000002</v>
      </c>
      <c r="L74">
        <v>0.6361</v>
      </c>
      <c r="M74">
        <v>0.42920000000000003</v>
      </c>
      <c r="N74">
        <v>4.2904999999999998</v>
      </c>
      <c r="O74">
        <v>16073</v>
      </c>
      <c r="Q74">
        <v>8.9380000000000006</v>
      </c>
      <c r="R74">
        <v>193.43680000000001</v>
      </c>
      <c r="S74">
        <v>44.892000000000003</v>
      </c>
      <c r="T74">
        <v>1.6052</v>
      </c>
      <c r="U74">
        <v>78.569999999999993</v>
      </c>
      <c r="V74">
        <v>8.3409999999999993</v>
      </c>
      <c r="Y74">
        <v>409524</v>
      </c>
      <c r="AA74">
        <v>1.6886000000000001</v>
      </c>
      <c r="AC74">
        <v>1.6103000000000001</v>
      </c>
      <c r="AE74">
        <v>8.3612000000000002</v>
      </c>
      <c r="AI74">
        <v>1311.08</v>
      </c>
      <c r="AL74">
        <v>1.9836</v>
      </c>
      <c r="AN74">
        <v>1.8282</v>
      </c>
      <c r="AP74">
        <v>6.5773999999999999</v>
      </c>
    </row>
    <row r="75" spans="1:42" x14ac:dyDescent="0.25">
      <c r="A75" s="5">
        <v>36265</v>
      </c>
      <c r="B75">
        <v>1.0786</v>
      </c>
      <c r="C75">
        <v>128.01</v>
      </c>
      <c r="E75">
        <v>0.57930999999999999</v>
      </c>
      <c r="F75">
        <v>37.71</v>
      </c>
      <c r="G75">
        <v>7.4333</v>
      </c>
      <c r="H75">
        <v>15.646599999999999</v>
      </c>
      <c r="I75">
        <v>0.66820000000000002</v>
      </c>
      <c r="J75">
        <v>253.65</v>
      </c>
      <c r="K75">
        <v>4.3132000000000001</v>
      </c>
      <c r="L75">
        <v>0.63560000000000005</v>
      </c>
      <c r="M75">
        <v>0.42949999999999999</v>
      </c>
      <c r="N75">
        <v>4.2861000000000002</v>
      </c>
      <c r="O75">
        <v>16125</v>
      </c>
      <c r="Q75">
        <v>8.9290000000000003</v>
      </c>
      <c r="R75">
        <v>192.7021</v>
      </c>
      <c r="S75">
        <v>44.878</v>
      </c>
      <c r="T75">
        <v>1.6034999999999999</v>
      </c>
      <c r="U75">
        <v>78.45</v>
      </c>
      <c r="V75">
        <v>8.3450000000000006</v>
      </c>
      <c r="Y75">
        <v>409291</v>
      </c>
      <c r="AA75">
        <v>1.6980999999999999</v>
      </c>
      <c r="AC75">
        <v>1.6113999999999999</v>
      </c>
      <c r="AE75">
        <v>8.3576999999999995</v>
      </c>
      <c r="AI75">
        <v>1310.26</v>
      </c>
      <c r="AL75">
        <v>1.9963</v>
      </c>
      <c r="AN75">
        <v>1.8238000000000001</v>
      </c>
      <c r="AP75">
        <v>6.5686999999999998</v>
      </c>
    </row>
    <row r="76" spans="1:42" x14ac:dyDescent="0.25">
      <c r="A76" s="5">
        <v>36266</v>
      </c>
      <c r="B76">
        <v>1.0668</v>
      </c>
      <c r="C76">
        <v>126.16</v>
      </c>
      <c r="E76">
        <v>0.57896999999999998</v>
      </c>
      <c r="F76">
        <v>37.921999999999997</v>
      </c>
      <c r="G76">
        <v>7.4332000000000003</v>
      </c>
      <c r="H76">
        <v>15.646599999999999</v>
      </c>
      <c r="I76">
        <v>0.6633</v>
      </c>
      <c r="J76">
        <v>252.68</v>
      </c>
      <c r="K76">
        <v>4.2695999999999996</v>
      </c>
      <c r="L76">
        <v>0.62970000000000004</v>
      </c>
      <c r="M76">
        <v>0.42780000000000001</v>
      </c>
      <c r="N76">
        <v>4.2838000000000003</v>
      </c>
      <c r="O76">
        <v>15897</v>
      </c>
      <c r="Q76">
        <v>8.8825000000000003</v>
      </c>
      <c r="R76">
        <v>192.346</v>
      </c>
      <c r="S76">
        <v>44.91</v>
      </c>
      <c r="T76">
        <v>1.6027</v>
      </c>
      <c r="U76">
        <v>77.97</v>
      </c>
      <c r="V76">
        <v>8.2874999999999996</v>
      </c>
      <c r="Y76">
        <v>407640</v>
      </c>
      <c r="AA76">
        <v>1.6535</v>
      </c>
      <c r="AC76">
        <v>1.5851</v>
      </c>
      <c r="AE76">
        <v>8.2710000000000008</v>
      </c>
      <c r="AI76">
        <v>1297.96</v>
      </c>
      <c r="AL76">
        <v>1.9638</v>
      </c>
      <c r="AN76">
        <v>1.821</v>
      </c>
      <c r="AP76">
        <v>6.5391000000000004</v>
      </c>
    </row>
    <row r="77" spans="1:42" x14ac:dyDescent="0.25">
      <c r="A77" s="5">
        <v>36269</v>
      </c>
      <c r="B77">
        <v>1.0636000000000001</v>
      </c>
      <c r="C77">
        <v>125.67</v>
      </c>
      <c r="E77">
        <v>0.57884000000000002</v>
      </c>
      <c r="F77">
        <v>37.744999999999997</v>
      </c>
      <c r="G77">
        <v>7.4329999999999998</v>
      </c>
      <c r="H77">
        <v>15.646599999999999</v>
      </c>
      <c r="I77">
        <v>0.65859999999999996</v>
      </c>
      <c r="J77">
        <v>251.52</v>
      </c>
      <c r="K77">
        <v>4.2545999999999999</v>
      </c>
      <c r="L77">
        <v>0.62690000000000001</v>
      </c>
      <c r="M77">
        <v>0.42670000000000002</v>
      </c>
      <c r="N77">
        <v>4.2656999999999998</v>
      </c>
      <c r="O77">
        <v>15846</v>
      </c>
      <c r="Q77">
        <v>8.8829999999999991</v>
      </c>
      <c r="R77">
        <v>192.69030000000001</v>
      </c>
      <c r="S77">
        <v>45.003</v>
      </c>
      <c r="T77">
        <v>1.6014999999999999</v>
      </c>
      <c r="U77">
        <v>77.78</v>
      </c>
      <c r="V77">
        <v>8.2684999999999995</v>
      </c>
      <c r="Y77">
        <v>408831</v>
      </c>
      <c r="AA77">
        <v>1.6325000000000001</v>
      </c>
      <c r="AC77">
        <v>1.5759000000000001</v>
      </c>
      <c r="AE77">
        <v>8.2393999999999998</v>
      </c>
      <c r="AI77">
        <v>1284.18</v>
      </c>
      <c r="AL77">
        <v>1.9338</v>
      </c>
      <c r="AN77">
        <v>1.8132999999999999</v>
      </c>
      <c r="AP77">
        <v>6.4607999999999999</v>
      </c>
    </row>
    <row r="78" spans="1:42" x14ac:dyDescent="0.25">
      <c r="A78" s="5">
        <v>36270</v>
      </c>
      <c r="B78">
        <v>1.0646</v>
      </c>
      <c r="C78">
        <v>125.48</v>
      </c>
      <c r="E78">
        <v>0.57884000000000002</v>
      </c>
      <c r="F78">
        <v>37.832000000000001</v>
      </c>
      <c r="G78">
        <v>7.4328000000000003</v>
      </c>
      <c r="H78">
        <v>15.646599999999999</v>
      </c>
      <c r="I78">
        <v>0.65890000000000004</v>
      </c>
      <c r="J78">
        <v>251.27</v>
      </c>
      <c r="K78">
        <v>4.2545999999999999</v>
      </c>
      <c r="L78">
        <v>0.62690000000000001</v>
      </c>
      <c r="M78">
        <v>0.42670000000000002</v>
      </c>
      <c r="N78">
        <v>4.2675000000000001</v>
      </c>
      <c r="O78">
        <v>15846</v>
      </c>
      <c r="Q78">
        <v>8.8989999999999991</v>
      </c>
      <c r="R78">
        <v>192.59100000000001</v>
      </c>
      <c r="S78">
        <v>45.003</v>
      </c>
      <c r="T78">
        <v>1.6040000000000001</v>
      </c>
      <c r="U78">
        <v>77.78</v>
      </c>
      <c r="V78">
        <v>8.2754999999999992</v>
      </c>
      <c r="Y78">
        <v>408831</v>
      </c>
      <c r="AA78">
        <v>1.6374</v>
      </c>
      <c r="AC78">
        <v>1.5825</v>
      </c>
      <c r="AE78">
        <v>8.2393999999999998</v>
      </c>
      <c r="AI78">
        <v>1284.18</v>
      </c>
      <c r="AL78">
        <v>1.9332</v>
      </c>
      <c r="AN78">
        <v>1.8132999999999999</v>
      </c>
      <c r="AP78">
        <v>6.4607999999999999</v>
      </c>
    </row>
    <row r="79" spans="1:42" x14ac:dyDescent="0.25">
      <c r="A79" s="5">
        <v>36271</v>
      </c>
      <c r="B79">
        <v>1.0586</v>
      </c>
      <c r="C79">
        <v>126.26</v>
      </c>
      <c r="E79">
        <v>0.57864000000000004</v>
      </c>
      <c r="F79">
        <v>37.796999999999997</v>
      </c>
      <c r="G79">
        <v>7.4325999999999999</v>
      </c>
      <c r="H79">
        <v>15.646599999999999</v>
      </c>
      <c r="I79">
        <v>0.6593</v>
      </c>
      <c r="J79">
        <v>250.21</v>
      </c>
      <c r="K79">
        <v>4.2351000000000001</v>
      </c>
      <c r="L79">
        <v>0.62509999999999999</v>
      </c>
      <c r="M79">
        <v>0.42549999999999999</v>
      </c>
      <c r="N79">
        <v>4.2522000000000002</v>
      </c>
      <c r="O79">
        <v>15649</v>
      </c>
      <c r="Q79">
        <v>8.9049999999999994</v>
      </c>
      <c r="R79">
        <v>192.7372</v>
      </c>
      <c r="S79">
        <v>44.920999999999999</v>
      </c>
      <c r="T79">
        <v>1.6</v>
      </c>
      <c r="U79">
        <v>77.7</v>
      </c>
      <c r="V79">
        <v>8.2560000000000002</v>
      </c>
      <c r="Y79">
        <v>408810</v>
      </c>
      <c r="AA79">
        <v>1.6349</v>
      </c>
      <c r="AC79">
        <v>1.5774999999999999</v>
      </c>
      <c r="AE79">
        <v>8.202</v>
      </c>
      <c r="AI79">
        <v>1257.83</v>
      </c>
      <c r="AL79">
        <v>1.9358</v>
      </c>
      <c r="AN79">
        <v>1.8118000000000001</v>
      </c>
      <c r="AP79">
        <v>6.4389000000000003</v>
      </c>
    </row>
    <row r="80" spans="1:42" x14ac:dyDescent="0.25">
      <c r="A80" s="5">
        <v>36272</v>
      </c>
      <c r="B80">
        <v>1.0581</v>
      </c>
      <c r="C80">
        <v>126.95</v>
      </c>
      <c r="E80">
        <v>0.57874000000000003</v>
      </c>
      <c r="F80">
        <v>37.881999999999998</v>
      </c>
      <c r="G80">
        <v>7.4326999999999996</v>
      </c>
      <c r="H80">
        <v>15.646599999999999</v>
      </c>
      <c r="I80">
        <v>0.65849999999999997</v>
      </c>
      <c r="J80">
        <v>249.49</v>
      </c>
      <c r="K80">
        <v>4.2347000000000001</v>
      </c>
      <c r="L80">
        <v>0.62519999999999998</v>
      </c>
      <c r="M80">
        <v>0.42530000000000001</v>
      </c>
      <c r="N80">
        <v>4.2641</v>
      </c>
      <c r="O80">
        <v>15710</v>
      </c>
      <c r="Q80">
        <v>8.9090000000000007</v>
      </c>
      <c r="R80">
        <v>191.78489999999999</v>
      </c>
      <c r="S80">
        <v>45.03</v>
      </c>
      <c r="T80">
        <v>1.601</v>
      </c>
      <c r="U80">
        <v>77.790000000000006</v>
      </c>
      <c r="V80">
        <v>8.2645</v>
      </c>
      <c r="Y80">
        <v>409072</v>
      </c>
      <c r="AA80">
        <v>1.6366000000000001</v>
      </c>
      <c r="AC80">
        <v>1.573</v>
      </c>
      <c r="AE80">
        <v>8.202</v>
      </c>
      <c r="AI80">
        <v>1262.67</v>
      </c>
      <c r="AL80">
        <v>1.9392</v>
      </c>
      <c r="AN80">
        <v>1.8092999999999999</v>
      </c>
      <c r="AP80">
        <v>6.4359000000000002</v>
      </c>
    </row>
    <row r="81" spans="1:42" x14ac:dyDescent="0.25">
      <c r="A81" s="5">
        <v>36273</v>
      </c>
      <c r="B81">
        <v>1.0633999999999999</v>
      </c>
      <c r="C81">
        <v>127.25</v>
      </c>
      <c r="E81">
        <v>0.57877000000000001</v>
      </c>
      <c r="F81">
        <v>37.838999999999999</v>
      </c>
      <c r="G81">
        <v>7.4335000000000004</v>
      </c>
      <c r="H81">
        <v>15.646599999999999</v>
      </c>
      <c r="I81">
        <v>0.6583</v>
      </c>
      <c r="J81">
        <v>251.6</v>
      </c>
      <c r="K81">
        <v>4.2541000000000002</v>
      </c>
      <c r="L81">
        <v>0.62809999999999999</v>
      </c>
      <c r="M81">
        <v>0.42580000000000001</v>
      </c>
      <c r="N81">
        <v>4.2607999999999997</v>
      </c>
      <c r="O81">
        <v>15735</v>
      </c>
      <c r="Q81">
        <v>8.8945000000000007</v>
      </c>
      <c r="R81">
        <v>192.30500000000001</v>
      </c>
      <c r="S81">
        <v>44.914000000000001</v>
      </c>
      <c r="T81">
        <v>1.6023000000000001</v>
      </c>
      <c r="U81">
        <v>77.92</v>
      </c>
      <c r="V81">
        <v>8.2765000000000004</v>
      </c>
      <c r="Y81">
        <v>411957</v>
      </c>
      <c r="AA81">
        <v>1.6256999999999999</v>
      </c>
      <c r="AC81">
        <v>1.5725</v>
      </c>
      <c r="AE81">
        <v>8.2403999999999993</v>
      </c>
      <c r="AI81">
        <v>1265.27</v>
      </c>
      <c r="AL81">
        <v>1.9305000000000001</v>
      </c>
      <c r="AN81">
        <v>1.8187</v>
      </c>
      <c r="AP81">
        <v>6.4962</v>
      </c>
    </row>
    <row r="82" spans="1:42" x14ac:dyDescent="0.25">
      <c r="A82" s="5">
        <v>36276</v>
      </c>
      <c r="B82">
        <v>1.0613999999999999</v>
      </c>
      <c r="C82">
        <v>126.22</v>
      </c>
      <c r="E82">
        <v>0.57869999999999999</v>
      </c>
      <c r="F82">
        <v>37.71</v>
      </c>
      <c r="G82">
        <v>7.4335000000000004</v>
      </c>
      <c r="H82">
        <v>15.646599999999999</v>
      </c>
      <c r="I82">
        <v>0.65690000000000004</v>
      </c>
      <c r="J82">
        <v>250.7</v>
      </c>
      <c r="K82">
        <v>4.2461000000000002</v>
      </c>
      <c r="L82">
        <v>0.62680000000000002</v>
      </c>
      <c r="M82">
        <v>0.42559999999999998</v>
      </c>
      <c r="N82">
        <v>4.2377000000000002</v>
      </c>
      <c r="O82">
        <v>15703</v>
      </c>
      <c r="Q82">
        <v>8.8945000000000007</v>
      </c>
      <c r="R82">
        <v>192.9845</v>
      </c>
      <c r="S82">
        <v>44.798999999999999</v>
      </c>
      <c r="T82">
        <v>1.6027</v>
      </c>
      <c r="U82">
        <v>77.87</v>
      </c>
      <c r="V82">
        <v>8.2667999999999999</v>
      </c>
      <c r="Y82">
        <v>412184</v>
      </c>
      <c r="AA82">
        <v>1.6349</v>
      </c>
      <c r="AC82">
        <v>1.5691999999999999</v>
      </c>
      <c r="AE82">
        <v>8.2230000000000008</v>
      </c>
      <c r="AI82">
        <v>1257.4100000000001</v>
      </c>
      <c r="AL82">
        <v>1.9358</v>
      </c>
      <c r="AN82">
        <v>1.8046</v>
      </c>
      <c r="AP82">
        <v>6.4480000000000004</v>
      </c>
    </row>
    <row r="83" spans="1:42" x14ac:dyDescent="0.25">
      <c r="A83" s="5">
        <v>36277</v>
      </c>
      <c r="B83">
        <v>1.0629999999999999</v>
      </c>
      <c r="C83">
        <v>127.34</v>
      </c>
      <c r="E83">
        <v>0.57879999999999998</v>
      </c>
      <c r="F83">
        <v>37.683</v>
      </c>
      <c r="G83">
        <v>7.4345999999999997</v>
      </c>
      <c r="H83">
        <v>15.646599999999999</v>
      </c>
      <c r="I83">
        <v>0.65869999999999995</v>
      </c>
      <c r="J83">
        <v>250.74</v>
      </c>
      <c r="K83">
        <v>4.2534000000000001</v>
      </c>
      <c r="L83">
        <v>0.62849999999999995</v>
      </c>
      <c r="M83">
        <v>0.4259</v>
      </c>
      <c r="N83">
        <v>4.2457000000000003</v>
      </c>
      <c r="O83">
        <v>15780</v>
      </c>
      <c r="Q83">
        <v>8.9030000000000005</v>
      </c>
      <c r="R83">
        <v>193.30269999999999</v>
      </c>
      <c r="S83">
        <v>44.817999999999998</v>
      </c>
      <c r="T83">
        <v>1.6047</v>
      </c>
      <c r="U83">
        <v>77.989999999999995</v>
      </c>
      <c r="V83">
        <v>8.2765000000000004</v>
      </c>
      <c r="Y83">
        <v>413557</v>
      </c>
      <c r="AA83">
        <v>1.6429</v>
      </c>
      <c r="AC83">
        <v>1.5744</v>
      </c>
      <c r="AE83">
        <v>8.2418999999999993</v>
      </c>
      <c r="AI83">
        <v>1254.58</v>
      </c>
      <c r="AL83">
        <v>1.9422999999999999</v>
      </c>
      <c r="AN83">
        <v>1.8080000000000001</v>
      </c>
      <c r="AP83">
        <v>6.4462999999999999</v>
      </c>
    </row>
    <row r="84" spans="1:42" x14ac:dyDescent="0.25">
      <c r="A84" s="5">
        <v>36278</v>
      </c>
      <c r="B84">
        <v>1.0666</v>
      </c>
      <c r="C84">
        <v>127.05</v>
      </c>
      <c r="E84">
        <v>0.57889999999999997</v>
      </c>
      <c r="F84">
        <v>37.807000000000002</v>
      </c>
      <c r="G84">
        <v>7.4336000000000002</v>
      </c>
      <c r="H84">
        <v>15.646599999999999</v>
      </c>
      <c r="I84">
        <v>0.6583</v>
      </c>
      <c r="J84">
        <v>251.27</v>
      </c>
      <c r="K84">
        <v>4.2668999999999997</v>
      </c>
      <c r="L84">
        <v>0.63080000000000003</v>
      </c>
      <c r="M84">
        <v>0.42699999999999999</v>
      </c>
      <c r="N84">
        <v>4.2522000000000002</v>
      </c>
      <c r="O84">
        <v>15862</v>
      </c>
      <c r="Q84">
        <v>8.9130000000000003</v>
      </c>
      <c r="R84">
        <v>193.0616</v>
      </c>
      <c r="S84">
        <v>44.927</v>
      </c>
      <c r="T84">
        <v>1.6088</v>
      </c>
      <c r="U84">
        <v>77.94</v>
      </c>
      <c r="V84">
        <v>8.2959999999999994</v>
      </c>
      <c r="Y84">
        <v>414253</v>
      </c>
      <c r="AA84">
        <v>1.6324000000000001</v>
      </c>
      <c r="AC84">
        <v>1.5725</v>
      </c>
      <c r="AE84">
        <v>8.2645999999999997</v>
      </c>
      <c r="AI84">
        <v>1257.17</v>
      </c>
      <c r="AL84">
        <v>1.9368000000000001</v>
      </c>
      <c r="AN84">
        <v>1.8089999999999999</v>
      </c>
      <c r="AP84">
        <v>6.4722</v>
      </c>
    </row>
    <row r="85" spans="1:42" x14ac:dyDescent="0.25">
      <c r="A85" s="5">
        <v>36279</v>
      </c>
      <c r="B85">
        <v>1.0604</v>
      </c>
      <c r="C85">
        <v>126.16</v>
      </c>
      <c r="E85">
        <v>0.57869999999999999</v>
      </c>
      <c r="F85">
        <v>37.692</v>
      </c>
      <c r="G85">
        <v>7.4329999999999998</v>
      </c>
      <c r="H85">
        <v>15.646599999999999</v>
      </c>
      <c r="I85">
        <v>0.65839999999999999</v>
      </c>
      <c r="J85">
        <v>250.58</v>
      </c>
      <c r="K85">
        <v>4.2424999999999997</v>
      </c>
      <c r="L85">
        <v>0.62670000000000003</v>
      </c>
      <c r="M85">
        <v>0.42549999999999999</v>
      </c>
      <c r="N85">
        <v>4.2247000000000003</v>
      </c>
      <c r="O85">
        <v>15893</v>
      </c>
      <c r="Q85">
        <v>8.9109999999999996</v>
      </c>
      <c r="R85">
        <v>193.11680000000001</v>
      </c>
      <c r="S85">
        <v>44.963999999999999</v>
      </c>
      <c r="T85">
        <v>1.6072</v>
      </c>
      <c r="U85">
        <v>77.89</v>
      </c>
      <c r="V85">
        <v>8.2695000000000007</v>
      </c>
      <c r="Y85">
        <v>413086</v>
      </c>
      <c r="AA85">
        <v>1.6123000000000001</v>
      </c>
      <c r="AC85">
        <v>1.5607</v>
      </c>
      <c r="AE85">
        <v>8.2182999999999993</v>
      </c>
      <c r="AI85">
        <v>1246.97</v>
      </c>
      <c r="AL85">
        <v>1.9063000000000001</v>
      </c>
      <c r="AN85">
        <v>1.7997000000000001</v>
      </c>
      <c r="AP85">
        <v>6.4287000000000001</v>
      </c>
    </row>
    <row r="86" spans="1:42" x14ac:dyDescent="0.25">
      <c r="A86" s="5">
        <v>36280</v>
      </c>
      <c r="B86">
        <v>1.0597000000000001</v>
      </c>
      <c r="C86">
        <v>126.9</v>
      </c>
      <c r="E86">
        <v>0.57864000000000004</v>
      </c>
      <c r="F86">
        <v>37.643000000000001</v>
      </c>
      <c r="G86">
        <v>7.4322999999999997</v>
      </c>
      <c r="H86">
        <v>15.646599999999999</v>
      </c>
      <c r="I86">
        <v>0.65710000000000002</v>
      </c>
      <c r="J86">
        <v>250.52</v>
      </c>
      <c r="K86">
        <v>4.2382999999999997</v>
      </c>
      <c r="L86">
        <v>0.62729999999999997</v>
      </c>
      <c r="M86">
        <v>0.42530000000000001</v>
      </c>
      <c r="N86">
        <v>4.1882999999999999</v>
      </c>
      <c r="O86">
        <v>15832</v>
      </c>
      <c r="Q86">
        <v>8.9075000000000006</v>
      </c>
      <c r="R86">
        <v>193.28829999999999</v>
      </c>
      <c r="S86">
        <v>44.951000000000001</v>
      </c>
      <c r="T86">
        <v>1.6113</v>
      </c>
      <c r="U86">
        <v>77.930000000000007</v>
      </c>
      <c r="V86">
        <v>8.2515000000000001</v>
      </c>
      <c r="Y86">
        <v>413470</v>
      </c>
      <c r="AA86">
        <v>1.6077999999999999</v>
      </c>
      <c r="AC86">
        <v>1.5519000000000001</v>
      </c>
      <c r="AE86">
        <v>8.2125000000000004</v>
      </c>
      <c r="AI86">
        <v>1258.45</v>
      </c>
      <c r="AL86">
        <v>1.8962000000000001</v>
      </c>
      <c r="AN86">
        <v>1.8017000000000001</v>
      </c>
      <c r="AP86">
        <v>6.4682000000000004</v>
      </c>
    </row>
    <row r="87" spans="1:42" x14ac:dyDescent="0.25">
      <c r="A87" s="5">
        <v>36283</v>
      </c>
      <c r="B87">
        <v>1.0589</v>
      </c>
      <c r="C87">
        <v>126.93</v>
      </c>
      <c r="E87">
        <v>0.57867000000000002</v>
      </c>
      <c r="F87">
        <v>37.506999999999998</v>
      </c>
      <c r="G87">
        <v>7.4320000000000004</v>
      </c>
      <c r="H87">
        <v>15.646599999999999</v>
      </c>
      <c r="I87">
        <v>0.65710000000000002</v>
      </c>
      <c r="J87">
        <v>250.02</v>
      </c>
      <c r="K87">
        <v>4.2366999999999999</v>
      </c>
      <c r="L87">
        <v>0.62790000000000001</v>
      </c>
      <c r="M87">
        <v>0.42530000000000001</v>
      </c>
      <c r="N87">
        <v>4.1763000000000003</v>
      </c>
      <c r="O87">
        <v>15806</v>
      </c>
      <c r="Q87">
        <v>8.9184999999999999</v>
      </c>
      <c r="R87">
        <v>193.505</v>
      </c>
      <c r="S87">
        <v>44.896000000000001</v>
      </c>
      <c r="T87">
        <v>1.6111</v>
      </c>
      <c r="U87">
        <v>78.180000000000007</v>
      </c>
      <c r="V87">
        <v>8.2445000000000004</v>
      </c>
      <c r="Y87">
        <v>415285</v>
      </c>
      <c r="AA87">
        <v>1.5987</v>
      </c>
      <c r="AC87">
        <v>1.5415000000000001</v>
      </c>
      <c r="AE87">
        <v>8.2073</v>
      </c>
      <c r="AI87">
        <v>1260.3599999999999</v>
      </c>
      <c r="AL87">
        <v>1.8915999999999999</v>
      </c>
      <c r="AN87">
        <v>1.8015000000000001</v>
      </c>
      <c r="AP87">
        <v>6.4307999999999996</v>
      </c>
    </row>
    <row r="88" spans="1:42" x14ac:dyDescent="0.25">
      <c r="A88" s="5">
        <v>36284</v>
      </c>
      <c r="B88">
        <v>1.0564</v>
      </c>
      <c r="C88">
        <v>128.04</v>
      </c>
      <c r="E88">
        <v>0.57854000000000005</v>
      </c>
      <c r="F88">
        <v>37.542999999999999</v>
      </c>
      <c r="G88">
        <v>7.4320000000000004</v>
      </c>
      <c r="H88">
        <v>15.646599999999999</v>
      </c>
      <c r="I88">
        <v>0.65529999999999999</v>
      </c>
      <c r="J88">
        <v>249.5</v>
      </c>
      <c r="K88">
        <v>4.2271000000000001</v>
      </c>
      <c r="L88">
        <v>0.62709999999999999</v>
      </c>
      <c r="M88">
        <v>0.42570000000000002</v>
      </c>
      <c r="N88">
        <v>4.1707999999999998</v>
      </c>
      <c r="O88">
        <v>15801</v>
      </c>
      <c r="Q88">
        <v>8.9484999999999992</v>
      </c>
      <c r="R88">
        <v>193.5</v>
      </c>
      <c r="S88">
        <v>45.02</v>
      </c>
      <c r="T88">
        <v>1.6097999999999999</v>
      </c>
      <c r="U88">
        <v>78.31</v>
      </c>
      <c r="V88">
        <v>8.2385000000000002</v>
      </c>
      <c r="Y88">
        <v>414829</v>
      </c>
      <c r="AA88">
        <v>1.5995999999999999</v>
      </c>
      <c r="AC88">
        <v>1.5343</v>
      </c>
      <c r="AE88">
        <v>8.1876999999999995</v>
      </c>
      <c r="AI88">
        <v>1264.19</v>
      </c>
      <c r="AL88">
        <v>1.8933</v>
      </c>
      <c r="AN88">
        <v>1.8006</v>
      </c>
      <c r="AP88">
        <v>6.4196</v>
      </c>
    </row>
    <row r="89" spans="1:42" x14ac:dyDescent="0.25">
      <c r="A89" s="5">
        <v>36285</v>
      </c>
      <c r="B89">
        <v>1.0667</v>
      </c>
      <c r="C89">
        <v>128.78</v>
      </c>
      <c r="E89">
        <v>0.57879999999999998</v>
      </c>
      <c r="F89">
        <v>37.546999999999997</v>
      </c>
      <c r="G89">
        <v>7.4321999999999999</v>
      </c>
      <c r="H89">
        <v>15.646599999999999</v>
      </c>
      <c r="I89">
        <v>0.6552</v>
      </c>
      <c r="J89">
        <v>250.19</v>
      </c>
      <c r="K89">
        <v>4.2678000000000003</v>
      </c>
      <c r="L89">
        <v>0.63090000000000002</v>
      </c>
      <c r="M89">
        <v>0.42559999999999998</v>
      </c>
      <c r="N89">
        <v>4.1764999999999999</v>
      </c>
      <c r="O89">
        <v>15934</v>
      </c>
      <c r="Q89">
        <v>8.9845000000000006</v>
      </c>
      <c r="R89">
        <v>193.69890000000001</v>
      </c>
      <c r="S89">
        <v>44.95</v>
      </c>
      <c r="T89">
        <v>1.6041000000000001</v>
      </c>
      <c r="U89">
        <v>78.59</v>
      </c>
      <c r="V89">
        <v>8.2565000000000008</v>
      </c>
      <c r="Y89">
        <v>417261</v>
      </c>
      <c r="AA89">
        <v>1.6194</v>
      </c>
      <c r="AC89">
        <v>1.5535000000000001</v>
      </c>
      <c r="AE89">
        <v>8.2653999999999996</v>
      </c>
      <c r="AI89">
        <v>1276.93</v>
      </c>
      <c r="AL89">
        <v>1.9171</v>
      </c>
      <c r="AN89">
        <v>1.8119000000000001</v>
      </c>
      <c r="AP89">
        <v>6.4988999999999999</v>
      </c>
    </row>
    <row r="90" spans="1:42" x14ac:dyDescent="0.25">
      <c r="A90" s="5">
        <v>36286</v>
      </c>
      <c r="B90">
        <v>1.0799000000000001</v>
      </c>
      <c r="C90">
        <v>130.6</v>
      </c>
      <c r="E90">
        <v>0.57937000000000005</v>
      </c>
      <c r="F90">
        <v>37.529000000000003</v>
      </c>
      <c r="G90">
        <v>7.4322999999999997</v>
      </c>
      <c r="H90">
        <v>15.646599999999999</v>
      </c>
      <c r="I90">
        <v>0.66010000000000002</v>
      </c>
      <c r="J90">
        <v>250.6</v>
      </c>
      <c r="K90">
        <v>4.3209</v>
      </c>
      <c r="L90">
        <v>0.63639999999999997</v>
      </c>
      <c r="M90">
        <v>0.42770000000000002</v>
      </c>
      <c r="N90">
        <v>4.2001999999999997</v>
      </c>
      <c r="O90">
        <v>16140</v>
      </c>
      <c r="Q90">
        <v>9.0050000000000008</v>
      </c>
      <c r="R90">
        <v>193.71129999999999</v>
      </c>
      <c r="S90">
        <v>44.921999999999997</v>
      </c>
      <c r="T90">
        <v>1.6080000000000001</v>
      </c>
      <c r="U90">
        <v>79.03</v>
      </c>
      <c r="V90">
        <v>8.2684999999999995</v>
      </c>
      <c r="Y90">
        <v>421187</v>
      </c>
      <c r="AA90">
        <v>1.6107</v>
      </c>
      <c r="AC90">
        <v>1.5629999999999999</v>
      </c>
      <c r="AE90">
        <v>8.3696999999999999</v>
      </c>
      <c r="AI90">
        <v>1298.46</v>
      </c>
      <c r="AL90">
        <v>1.9144000000000001</v>
      </c>
      <c r="AN90">
        <v>1.8372999999999999</v>
      </c>
      <c r="AP90">
        <v>6.5728</v>
      </c>
    </row>
    <row r="91" spans="1:42" x14ac:dyDescent="0.25">
      <c r="A91" s="5">
        <v>36287</v>
      </c>
      <c r="B91">
        <v>1.0786</v>
      </c>
      <c r="C91">
        <v>130.13</v>
      </c>
      <c r="E91">
        <v>0.57930999999999999</v>
      </c>
      <c r="F91">
        <v>37.69</v>
      </c>
      <c r="G91">
        <v>7.4332000000000003</v>
      </c>
      <c r="H91">
        <v>15.646599999999999</v>
      </c>
      <c r="I91">
        <v>0.66100000000000003</v>
      </c>
      <c r="J91">
        <v>251.55</v>
      </c>
      <c r="K91">
        <v>4.3156999999999996</v>
      </c>
      <c r="L91">
        <v>0.6361</v>
      </c>
      <c r="M91">
        <v>0.42759999999999998</v>
      </c>
      <c r="N91">
        <v>4.2062999999999997</v>
      </c>
      <c r="O91">
        <v>16147</v>
      </c>
      <c r="Q91">
        <v>8.9574999999999996</v>
      </c>
      <c r="R91">
        <v>193.75540000000001</v>
      </c>
      <c r="S91">
        <v>45.05</v>
      </c>
      <c r="T91">
        <v>1.6077999999999999</v>
      </c>
      <c r="U91">
        <v>79.03</v>
      </c>
      <c r="V91">
        <v>8.2584999999999997</v>
      </c>
      <c r="Y91">
        <v>420677</v>
      </c>
      <c r="AA91">
        <v>1.6122000000000001</v>
      </c>
      <c r="AC91">
        <v>1.5725</v>
      </c>
      <c r="AE91">
        <v>8.3592999999999993</v>
      </c>
      <c r="AI91">
        <v>1296.9000000000001</v>
      </c>
      <c r="AL91">
        <v>1.9233</v>
      </c>
      <c r="AN91">
        <v>1.8318000000000001</v>
      </c>
      <c r="AP91">
        <v>6.6226000000000003</v>
      </c>
    </row>
    <row r="92" spans="1:42" x14ac:dyDescent="0.25">
      <c r="A92" s="5">
        <v>36290</v>
      </c>
      <c r="B92">
        <v>1.0734999999999999</v>
      </c>
      <c r="C92">
        <v>129.82</v>
      </c>
      <c r="E92">
        <v>0.57911000000000001</v>
      </c>
      <c r="F92">
        <v>37.69</v>
      </c>
      <c r="G92">
        <v>7.4322999999999997</v>
      </c>
      <c r="H92">
        <v>15.646599999999999</v>
      </c>
      <c r="I92">
        <v>0.66039999999999999</v>
      </c>
      <c r="J92">
        <v>250.48</v>
      </c>
      <c r="K92">
        <v>4.2953999999999999</v>
      </c>
      <c r="L92">
        <v>0.63360000000000005</v>
      </c>
      <c r="M92">
        <v>0.42699999999999999</v>
      </c>
      <c r="N92">
        <v>4.1917999999999997</v>
      </c>
      <c r="O92">
        <v>16070</v>
      </c>
      <c r="Q92">
        <v>8.9444999999999997</v>
      </c>
      <c r="R92">
        <v>193.6241</v>
      </c>
      <c r="S92">
        <v>45.155999999999999</v>
      </c>
      <c r="T92">
        <v>1.6074999999999999</v>
      </c>
      <c r="U92">
        <v>78.95</v>
      </c>
      <c r="V92">
        <v>8.2110000000000003</v>
      </c>
      <c r="Y92">
        <v>421600</v>
      </c>
      <c r="AA92">
        <v>1.6012</v>
      </c>
      <c r="AC92">
        <v>1.5662</v>
      </c>
      <c r="AE92">
        <v>8.3209999999999997</v>
      </c>
      <c r="AI92">
        <v>1289.1600000000001</v>
      </c>
      <c r="AL92">
        <v>1.9182999999999999</v>
      </c>
      <c r="AN92">
        <v>1.8240000000000001</v>
      </c>
      <c r="AP92">
        <v>6.5940000000000003</v>
      </c>
    </row>
    <row r="93" spans="1:42" x14ac:dyDescent="0.25">
      <c r="A93" s="5">
        <v>36291</v>
      </c>
      <c r="B93">
        <v>1.0731999999999999</v>
      </c>
      <c r="C93">
        <v>129.97</v>
      </c>
      <c r="E93">
        <v>0.57916999999999996</v>
      </c>
      <c r="F93">
        <v>37.558</v>
      </c>
      <c r="G93">
        <v>7.4326999999999996</v>
      </c>
      <c r="H93">
        <v>15.646599999999999</v>
      </c>
      <c r="I93">
        <v>0.66190000000000004</v>
      </c>
      <c r="J93">
        <v>249.78</v>
      </c>
      <c r="K93">
        <v>4.2965999999999998</v>
      </c>
      <c r="L93">
        <v>0.63380000000000003</v>
      </c>
      <c r="M93">
        <v>0.4279</v>
      </c>
      <c r="N93">
        <v>4.1851000000000003</v>
      </c>
      <c r="O93">
        <v>16083</v>
      </c>
      <c r="Q93">
        <v>8.9420000000000002</v>
      </c>
      <c r="R93">
        <v>193.79230000000001</v>
      </c>
      <c r="S93">
        <v>45.192999999999998</v>
      </c>
      <c r="T93">
        <v>1.6082000000000001</v>
      </c>
      <c r="U93">
        <v>79.05</v>
      </c>
      <c r="V93">
        <v>8.2215000000000007</v>
      </c>
      <c r="Y93">
        <v>421984</v>
      </c>
      <c r="AA93">
        <v>1.597</v>
      </c>
      <c r="AC93">
        <v>1.5618000000000001</v>
      </c>
      <c r="AE93">
        <v>8.3230000000000004</v>
      </c>
      <c r="AI93">
        <v>1286.8900000000001</v>
      </c>
      <c r="AL93">
        <v>1.9125000000000001</v>
      </c>
      <c r="AN93">
        <v>1.8238000000000001</v>
      </c>
      <c r="AP93">
        <v>6.6360999999999999</v>
      </c>
    </row>
    <row r="94" spans="1:42" x14ac:dyDescent="0.25">
      <c r="A94" s="5">
        <v>36292</v>
      </c>
      <c r="B94">
        <v>1.0645</v>
      </c>
      <c r="C94">
        <v>128.88</v>
      </c>
      <c r="E94">
        <v>0.57884000000000002</v>
      </c>
      <c r="F94">
        <v>37.667000000000002</v>
      </c>
      <c r="G94">
        <v>7.4329000000000001</v>
      </c>
      <c r="H94">
        <v>15.646599999999999</v>
      </c>
      <c r="I94">
        <v>0.65769999999999995</v>
      </c>
      <c r="J94">
        <v>250.06</v>
      </c>
      <c r="K94">
        <v>4.2594000000000003</v>
      </c>
      <c r="L94">
        <v>0.62890000000000001</v>
      </c>
      <c r="M94">
        <v>0.42670000000000002</v>
      </c>
      <c r="N94">
        <v>4.1717000000000004</v>
      </c>
      <c r="O94">
        <v>15917</v>
      </c>
      <c r="Q94">
        <v>8.9440000000000008</v>
      </c>
      <c r="R94">
        <v>194.08519999999999</v>
      </c>
      <c r="S94">
        <v>45.481000000000002</v>
      </c>
      <c r="T94">
        <v>1.6052</v>
      </c>
      <c r="U94">
        <v>78.63</v>
      </c>
      <c r="V94">
        <v>8.1981999999999999</v>
      </c>
      <c r="Y94">
        <v>420644</v>
      </c>
      <c r="AA94">
        <v>1.5961000000000001</v>
      </c>
      <c r="AC94">
        <v>1.5495000000000001</v>
      </c>
      <c r="AE94">
        <v>8.2498000000000005</v>
      </c>
      <c r="AI94">
        <v>1283.2</v>
      </c>
      <c r="AL94">
        <v>1.9004000000000001</v>
      </c>
      <c r="AN94">
        <v>1.8089</v>
      </c>
      <c r="AP94">
        <v>6.6045999999999996</v>
      </c>
    </row>
    <row r="95" spans="1:42" x14ac:dyDescent="0.25">
      <c r="A95" s="5">
        <v>36293</v>
      </c>
      <c r="B95">
        <v>1.0622</v>
      </c>
      <c r="C95">
        <v>129.19999999999999</v>
      </c>
      <c r="E95">
        <v>0.57884000000000002</v>
      </c>
      <c r="F95">
        <v>37.744999999999997</v>
      </c>
      <c r="G95">
        <v>7.4329999999999998</v>
      </c>
      <c r="H95">
        <v>15.646599999999999</v>
      </c>
      <c r="I95">
        <v>0.65600000000000003</v>
      </c>
      <c r="J95">
        <v>249.99</v>
      </c>
      <c r="K95">
        <v>4.2504</v>
      </c>
      <c r="L95">
        <v>0.627</v>
      </c>
      <c r="M95">
        <v>0.42630000000000001</v>
      </c>
      <c r="N95">
        <v>4.1977000000000002</v>
      </c>
      <c r="O95">
        <v>15954</v>
      </c>
      <c r="Q95">
        <v>8.9634</v>
      </c>
      <c r="R95">
        <v>193.81049999999999</v>
      </c>
      <c r="S95">
        <v>45.444000000000003</v>
      </c>
      <c r="T95">
        <v>1.6012999999999999</v>
      </c>
      <c r="U95">
        <v>78.599999999999994</v>
      </c>
      <c r="V95">
        <v>8.2189999999999994</v>
      </c>
      <c r="Y95">
        <v>420446</v>
      </c>
      <c r="AA95">
        <v>1.5891</v>
      </c>
      <c r="AC95">
        <v>1.554</v>
      </c>
      <c r="AE95">
        <v>8.2324000000000002</v>
      </c>
      <c r="AI95">
        <v>1281.02</v>
      </c>
      <c r="AL95">
        <v>1.8992</v>
      </c>
      <c r="AN95">
        <v>1.8107</v>
      </c>
      <c r="AP95">
        <v>6.6398000000000001</v>
      </c>
    </row>
    <row r="96" spans="1:42" x14ac:dyDescent="0.25">
      <c r="A96" s="5">
        <v>36294</v>
      </c>
      <c r="B96">
        <v>1.0676000000000001</v>
      </c>
      <c r="C96">
        <v>130.78</v>
      </c>
      <c r="E96">
        <v>0.57889999999999997</v>
      </c>
      <c r="F96">
        <v>37.627000000000002</v>
      </c>
      <c r="G96">
        <v>7.4329999999999998</v>
      </c>
      <c r="H96">
        <v>15.646599999999999</v>
      </c>
      <c r="I96">
        <v>0.66010000000000002</v>
      </c>
      <c r="J96">
        <v>250.27</v>
      </c>
      <c r="K96">
        <v>4.2716000000000003</v>
      </c>
      <c r="L96">
        <v>0.63049999999999995</v>
      </c>
      <c r="M96">
        <v>0.4244</v>
      </c>
      <c r="N96">
        <v>4.1936999999999998</v>
      </c>
      <c r="O96">
        <v>15985</v>
      </c>
      <c r="Q96">
        <v>8.9489999999999998</v>
      </c>
      <c r="R96">
        <v>193.7893</v>
      </c>
      <c r="S96">
        <v>45.686</v>
      </c>
      <c r="T96">
        <v>1.6020000000000001</v>
      </c>
      <c r="U96">
        <v>78.569999999999993</v>
      </c>
      <c r="V96">
        <v>8.1824999999999992</v>
      </c>
      <c r="Y96">
        <v>421491</v>
      </c>
      <c r="AA96">
        <v>1.6051</v>
      </c>
      <c r="AC96">
        <v>1.5561</v>
      </c>
      <c r="AE96">
        <v>8.2728999999999999</v>
      </c>
      <c r="AI96">
        <v>1289.01</v>
      </c>
      <c r="AL96">
        <v>1.9103000000000001</v>
      </c>
      <c r="AN96">
        <v>1.8273999999999999</v>
      </c>
      <c r="AP96">
        <v>6.5903999999999998</v>
      </c>
    </row>
    <row r="97" spans="1:42" x14ac:dyDescent="0.25">
      <c r="A97" s="5">
        <v>36297</v>
      </c>
      <c r="B97">
        <v>1.0685</v>
      </c>
      <c r="C97">
        <v>131.47</v>
      </c>
      <c r="E97">
        <v>0.57889999999999997</v>
      </c>
      <c r="F97">
        <v>37.628999999999998</v>
      </c>
      <c r="G97">
        <v>7.4344000000000001</v>
      </c>
      <c r="H97">
        <v>15.646599999999999</v>
      </c>
      <c r="I97">
        <v>0.65980000000000005</v>
      </c>
      <c r="J97">
        <v>250.46</v>
      </c>
      <c r="K97">
        <v>4.2763999999999998</v>
      </c>
      <c r="L97">
        <v>0.63119999999999998</v>
      </c>
      <c r="M97">
        <v>0.42649999999999999</v>
      </c>
      <c r="N97">
        <v>4.1917</v>
      </c>
      <c r="O97">
        <v>16295</v>
      </c>
      <c r="Q97">
        <v>8.9774999999999991</v>
      </c>
      <c r="R97">
        <v>193.761</v>
      </c>
      <c r="S97">
        <v>46.195999999999998</v>
      </c>
      <c r="T97">
        <v>1.6023000000000001</v>
      </c>
      <c r="U97">
        <v>78.39</v>
      </c>
      <c r="V97">
        <v>8.2006999999999994</v>
      </c>
      <c r="Y97">
        <v>424023</v>
      </c>
      <c r="AA97">
        <v>1.6116999999999999</v>
      </c>
      <c r="AC97">
        <v>1.5683</v>
      </c>
      <c r="AE97">
        <v>8.2845999999999993</v>
      </c>
      <c r="AI97">
        <v>1289.6500000000001</v>
      </c>
      <c r="AL97">
        <v>1.9175</v>
      </c>
      <c r="AN97">
        <v>1.8295999999999999</v>
      </c>
      <c r="AP97">
        <v>6.6433999999999997</v>
      </c>
    </row>
    <row r="98" spans="1:42" x14ac:dyDescent="0.25">
      <c r="A98" s="5">
        <v>36298</v>
      </c>
      <c r="B98">
        <v>1.069</v>
      </c>
      <c r="C98">
        <v>131.62</v>
      </c>
      <c r="E98">
        <v>0.57896999999999998</v>
      </c>
      <c r="F98">
        <v>37.67</v>
      </c>
      <c r="G98">
        <v>7.4337999999999997</v>
      </c>
      <c r="H98">
        <v>15.646599999999999</v>
      </c>
      <c r="I98">
        <v>0.65920000000000001</v>
      </c>
      <c r="J98">
        <v>250.28</v>
      </c>
      <c r="K98">
        <v>4.2777000000000003</v>
      </c>
      <c r="L98">
        <v>0.63139999999999996</v>
      </c>
      <c r="M98">
        <v>0.4264</v>
      </c>
      <c r="N98">
        <v>4.1885000000000003</v>
      </c>
      <c r="O98">
        <v>16575</v>
      </c>
      <c r="Q98">
        <v>9.0030000000000001</v>
      </c>
      <c r="R98">
        <v>193.80410000000001</v>
      </c>
      <c r="S98">
        <v>46.823</v>
      </c>
      <c r="T98">
        <v>1.6023000000000001</v>
      </c>
      <c r="U98">
        <v>78.400000000000006</v>
      </c>
      <c r="V98">
        <v>8.2114999999999991</v>
      </c>
      <c r="Y98">
        <v>424768</v>
      </c>
      <c r="AA98">
        <v>1.5895999999999999</v>
      </c>
      <c r="AC98">
        <v>1.5585</v>
      </c>
      <c r="AE98">
        <v>8.2882999999999996</v>
      </c>
      <c r="AI98">
        <v>1283.3399999999999</v>
      </c>
      <c r="AL98">
        <v>1.9032</v>
      </c>
      <c r="AN98">
        <v>1.8295999999999999</v>
      </c>
      <c r="AP98">
        <v>6.5926999999999998</v>
      </c>
    </row>
    <row r="99" spans="1:42" x14ac:dyDescent="0.25">
      <c r="A99" s="5">
        <v>36299</v>
      </c>
      <c r="B99">
        <v>1.0633999999999999</v>
      </c>
      <c r="C99">
        <v>132.4</v>
      </c>
      <c r="E99">
        <v>0.57877000000000001</v>
      </c>
      <c r="F99">
        <v>37.71</v>
      </c>
      <c r="G99">
        <v>7.4345999999999997</v>
      </c>
      <c r="H99">
        <v>15.646599999999999</v>
      </c>
      <c r="I99">
        <v>0.65690000000000004</v>
      </c>
      <c r="J99">
        <v>249.73</v>
      </c>
      <c r="K99">
        <v>4.2535999999999996</v>
      </c>
      <c r="L99">
        <v>0.62980000000000003</v>
      </c>
      <c r="M99">
        <v>0.4264</v>
      </c>
      <c r="N99">
        <v>4.1684999999999999</v>
      </c>
      <c r="O99">
        <v>16451</v>
      </c>
      <c r="Q99">
        <v>9.0280000000000005</v>
      </c>
      <c r="R99">
        <v>193.2535</v>
      </c>
      <c r="S99">
        <v>47.484000000000002</v>
      </c>
      <c r="T99">
        <v>1.6016999999999999</v>
      </c>
      <c r="U99">
        <v>78.17</v>
      </c>
      <c r="V99">
        <v>8.2643000000000004</v>
      </c>
      <c r="Y99">
        <v>423319</v>
      </c>
      <c r="AA99">
        <v>1.6051</v>
      </c>
      <c r="AC99">
        <v>1.5598000000000001</v>
      </c>
      <c r="AE99">
        <v>8.2432999999999996</v>
      </c>
      <c r="AI99">
        <v>1275.3399999999999</v>
      </c>
      <c r="AL99">
        <v>1.9268000000000001</v>
      </c>
      <c r="AN99">
        <v>1.831</v>
      </c>
      <c r="AP99">
        <v>6.5797999999999996</v>
      </c>
    </row>
    <row r="100" spans="1:42" x14ac:dyDescent="0.25">
      <c r="A100" s="5">
        <v>36300</v>
      </c>
      <c r="B100">
        <v>1.0639000000000001</v>
      </c>
      <c r="C100">
        <v>132.16</v>
      </c>
      <c r="E100">
        <v>0.57879999999999998</v>
      </c>
      <c r="F100">
        <v>37.911000000000001</v>
      </c>
      <c r="G100">
        <v>7.4356999999999998</v>
      </c>
      <c r="H100">
        <v>15.646599999999999</v>
      </c>
      <c r="I100">
        <v>0.65910000000000002</v>
      </c>
      <c r="J100">
        <v>250.05</v>
      </c>
      <c r="K100">
        <v>4.2577999999999996</v>
      </c>
      <c r="L100">
        <v>0.63160000000000005</v>
      </c>
      <c r="M100">
        <v>0.42099999999999999</v>
      </c>
      <c r="N100">
        <v>4.1818999999999997</v>
      </c>
      <c r="O100">
        <v>16469</v>
      </c>
      <c r="Q100">
        <v>8.9964999999999993</v>
      </c>
      <c r="R100">
        <v>193.8818</v>
      </c>
      <c r="S100">
        <v>47.036000000000001</v>
      </c>
      <c r="T100">
        <v>1.6020000000000001</v>
      </c>
      <c r="U100">
        <v>78.33</v>
      </c>
      <c r="V100">
        <v>8.26</v>
      </c>
      <c r="Y100">
        <v>424443</v>
      </c>
      <c r="AA100">
        <v>1.6083000000000001</v>
      </c>
      <c r="AC100">
        <v>1.5592999999999999</v>
      </c>
      <c r="AE100">
        <v>8.2498000000000005</v>
      </c>
      <c r="AI100">
        <v>1275.3399999999999</v>
      </c>
      <c r="AL100">
        <v>1.9372</v>
      </c>
      <c r="AN100">
        <v>1.8320000000000001</v>
      </c>
      <c r="AP100">
        <v>6.6174999999999997</v>
      </c>
    </row>
    <row r="101" spans="1:42" x14ac:dyDescent="0.25">
      <c r="A101" s="5">
        <v>36301</v>
      </c>
      <c r="B101">
        <v>1.0571999999999999</v>
      </c>
      <c r="C101">
        <v>131.25</v>
      </c>
      <c r="E101">
        <v>0.57867000000000002</v>
      </c>
      <c r="F101">
        <v>37.826999999999998</v>
      </c>
      <c r="G101">
        <v>7.4351000000000003</v>
      </c>
      <c r="H101">
        <v>15.646599999999999</v>
      </c>
      <c r="I101">
        <v>0.6583</v>
      </c>
      <c r="J101">
        <v>250.09</v>
      </c>
      <c r="K101">
        <v>4.2300000000000004</v>
      </c>
      <c r="L101">
        <v>0.62809999999999999</v>
      </c>
      <c r="M101">
        <v>0.42530000000000001</v>
      </c>
      <c r="N101">
        <v>4.1666999999999996</v>
      </c>
      <c r="O101">
        <v>16410</v>
      </c>
      <c r="Q101">
        <v>8.9619999999999997</v>
      </c>
      <c r="R101">
        <v>193.8528</v>
      </c>
      <c r="S101">
        <v>46.953000000000003</v>
      </c>
      <c r="T101">
        <v>1.6033999999999999</v>
      </c>
      <c r="U101">
        <v>78.06</v>
      </c>
      <c r="V101">
        <v>8.2255000000000003</v>
      </c>
      <c r="Y101">
        <v>423686</v>
      </c>
      <c r="AA101">
        <v>1.5906</v>
      </c>
      <c r="AC101">
        <v>1.5442</v>
      </c>
      <c r="AE101">
        <v>8.1966999999999999</v>
      </c>
      <c r="AI101">
        <v>1261.3800000000001</v>
      </c>
      <c r="AL101">
        <v>1.9285000000000001</v>
      </c>
      <c r="AN101">
        <v>1.819</v>
      </c>
      <c r="AP101">
        <v>6.5467000000000004</v>
      </c>
    </row>
    <row r="102" spans="1:42" x14ac:dyDescent="0.25">
      <c r="A102" s="5">
        <v>36304</v>
      </c>
      <c r="B102">
        <v>1.0585</v>
      </c>
      <c r="C102">
        <v>130.86000000000001</v>
      </c>
      <c r="E102">
        <v>0.5786</v>
      </c>
      <c r="F102">
        <v>37.807000000000002</v>
      </c>
      <c r="G102">
        <v>7.4355000000000002</v>
      </c>
      <c r="H102">
        <v>15.646599999999999</v>
      </c>
      <c r="I102">
        <v>0.66169999999999995</v>
      </c>
      <c r="J102">
        <v>250.28</v>
      </c>
      <c r="K102">
        <v>4.2359999999999998</v>
      </c>
      <c r="L102">
        <v>0.62909999999999999</v>
      </c>
      <c r="M102">
        <v>0.4259</v>
      </c>
      <c r="N102">
        <v>4.1635999999999997</v>
      </c>
      <c r="O102">
        <v>16417</v>
      </c>
      <c r="Q102">
        <v>8.9754000000000005</v>
      </c>
      <c r="R102">
        <v>193.92250000000001</v>
      </c>
      <c r="S102">
        <v>46.805</v>
      </c>
      <c r="T102">
        <v>1.6023000000000001</v>
      </c>
      <c r="U102">
        <v>78.209999999999994</v>
      </c>
      <c r="V102">
        <v>8.2434999999999992</v>
      </c>
      <c r="Y102">
        <v>425109</v>
      </c>
      <c r="AA102">
        <v>1.6103000000000001</v>
      </c>
      <c r="AC102">
        <v>1.5458000000000001</v>
      </c>
      <c r="AE102">
        <v>8.2082999999999995</v>
      </c>
      <c r="AI102">
        <v>1258.8800000000001</v>
      </c>
      <c r="AL102">
        <v>1.9454</v>
      </c>
      <c r="AN102">
        <v>1.8223</v>
      </c>
      <c r="AP102">
        <v>6.5811999999999999</v>
      </c>
    </row>
    <row r="103" spans="1:42" x14ac:dyDescent="0.25">
      <c r="A103" s="5">
        <v>36305</v>
      </c>
      <c r="B103">
        <v>1.0627</v>
      </c>
      <c r="C103">
        <v>130.41</v>
      </c>
      <c r="E103">
        <v>0.57874000000000003</v>
      </c>
      <c r="F103">
        <v>37.915999999999997</v>
      </c>
      <c r="G103">
        <v>7.4348999999999998</v>
      </c>
      <c r="H103">
        <v>15.646599999999999</v>
      </c>
      <c r="I103">
        <v>0.66339999999999999</v>
      </c>
      <c r="J103">
        <v>250.97</v>
      </c>
      <c r="K103">
        <v>4.2523999999999997</v>
      </c>
      <c r="L103">
        <v>0.63180000000000003</v>
      </c>
      <c r="M103">
        <v>0.42649999999999999</v>
      </c>
      <c r="N103">
        <v>4.1902999999999997</v>
      </c>
      <c r="O103">
        <v>16480</v>
      </c>
      <c r="Q103">
        <v>8.9894999999999996</v>
      </c>
      <c r="R103">
        <v>193.77760000000001</v>
      </c>
      <c r="S103">
        <v>46.654000000000003</v>
      </c>
      <c r="T103">
        <v>1.5964</v>
      </c>
      <c r="U103">
        <v>78.37</v>
      </c>
      <c r="V103">
        <v>8.2565000000000008</v>
      </c>
      <c r="Y103">
        <v>426353</v>
      </c>
      <c r="AA103">
        <v>1.6133999999999999</v>
      </c>
      <c r="AC103">
        <v>1.5481</v>
      </c>
      <c r="AE103">
        <v>8.2392000000000003</v>
      </c>
      <c r="AI103">
        <v>1260.83</v>
      </c>
      <c r="AL103">
        <v>1.9494</v>
      </c>
      <c r="AN103">
        <v>1.8313999999999999</v>
      </c>
      <c r="AP103">
        <v>6.6299000000000001</v>
      </c>
    </row>
    <row r="104" spans="1:42" x14ac:dyDescent="0.25">
      <c r="A104" s="5">
        <v>36306</v>
      </c>
      <c r="B104">
        <v>1.0535000000000001</v>
      </c>
      <c r="C104">
        <v>128.77000000000001</v>
      </c>
      <c r="E104">
        <v>0.57850000000000001</v>
      </c>
      <c r="F104">
        <v>37.866999999999997</v>
      </c>
      <c r="G104">
        <v>7.4333999999999998</v>
      </c>
      <c r="H104">
        <v>15.646599999999999</v>
      </c>
      <c r="I104">
        <v>0.65800000000000003</v>
      </c>
      <c r="J104">
        <v>250.43</v>
      </c>
      <c r="K104">
        <v>4.2156000000000002</v>
      </c>
      <c r="L104">
        <v>0.627</v>
      </c>
      <c r="M104">
        <v>0.4249</v>
      </c>
      <c r="N104">
        <v>4.1753</v>
      </c>
      <c r="O104">
        <v>16366</v>
      </c>
      <c r="Q104">
        <v>8.9870000000000001</v>
      </c>
      <c r="R104">
        <v>192.9391</v>
      </c>
      <c r="S104">
        <v>46.448</v>
      </c>
      <c r="T104">
        <v>1.5949</v>
      </c>
      <c r="U104">
        <v>78.09</v>
      </c>
      <c r="V104">
        <v>8.2379999999999995</v>
      </c>
      <c r="Y104">
        <v>424740</v>
      </c>
      <c r="AA104">
        <v>1.6205000000000001</v>
      </c>
      <c r="AC104">
        <v>1.5446</v>
      </c>
      <c r="AE104">
        <v>8.1687999999999992</v>
      </c>
      <c r="AI104">
        <v>1254.72</v>
      </c>
      <c r="AL104">
        <v>1.9717</v>
      </c>
      <c r="AN104">
        <v>1.8247</v>
      </c>
      <c r="AP104">
        <v>6.6003999999999996</v>
      </c>
    </row>
    <row r="105" spans="1:42" x14ac:dyDescent="0.25">
      <c r="A105" s="5">
        <v>36307</v>
      </c>
      <c r="B105">
        <v>1.0472999999999999</v>
      </c>
      <c r="C105">
        <v>128.05000000000001</v>
      </c>
      <c r="E105">
        <v>0.57803000000000004</v>
      </c>
      <c r="F105">
        <v>37.799999999999997</v>
      </c>
      <c r="G105">
        <v>7.4321999999999999</v>
      </c>
      <c r="H105">
        <v>15.646599999999999</v>
      </c>
      <c r="I105">
        <v>0.65510000000000002</v>
      </c>
      <c r="J105">
        <v>249.93</v>
      </c>
      <c r="K105">
        <v>4.1912000000000003</v>
      </c>
      <c r="L105">
        <v>0.624</v>
      </c>
      <c r="M105">
        <v>0.42380000000000001</v>
      </c>
      <c r="N105">
        <v>4.1666999999999996</v>
      </c>
      <c r="O105">
        <v>16322</v>
      </c>
      <c r="Q105">
        <v>8.9779999999999998</v>
      </c>
      <c r="R105">
        <v>194.81870000000001</v>
      </c>
      <c r="S105">
        <v>46.468000000000004</v>
      </c>
      <c r="T105">
        <v>1.5939000000000001</v>
      </c>
      <c r="U105">
        <v>78.099999999999994</v>
      </c>
      <c r="V105">
        <v>8.2505000000000006</v>
      </c>
      <c r="Y105">
        <v>423843</v>
      </c>
      <c r="AA105">
        <v>1.6056999999999999</v>
      </c>
      <c r="AC105">
        <v>1.5374000000000001</v>
      </c>
      <c r="AE105">
        <v>8.1219000000000001</v>
      </c>
      <c r="AI105">
        <v>1244.78</v>
      </c>
      <c r="AL105">
        <v>1.9542999999999999</v>
      </c>
      <c r="AN105">
        <v>1.8136000000000001</v>
      </c>
      <c r="AP105">
        <v>6.5534999999999997</v>
      </c>
    </row>
    <row r="106" spans="1:42" x14ac:dyDescent="0.25">
      <c r="A106" s="5">
        <v>36308</v>
      </c>
      <c r="B106">
        <v>1.0479000000000001</v>
      </c>
      <c r="C106">
        <v>126.7</v>
      </c>
      <c r="E106">
        <v>0.57823999999999998</v>
      </c>
      <c r="F106">
        <v>37.585000000000001</v>
      </c>
      <c r="G106">
        <v>7.4320000000000004</v>
      </c>
      <c r="H106">
        <v>15.646599999999999</v>
      </c>
      <c r="I106">
        <v>0.65459999999999996</v>
      </c>
      <c r="J106">
        <v>250.12</v>
      </c>
      <c r="K106">
        <v>4.1927000000000003</v>
      </c>
      <c r="L106">
        <v>0.62209999999999999</v>
      </c>
      <c r="M106">
        <v>0.4178</v>
      </c>
      <c r="N106">
        <v>4.1753</v>
      </c>
      <c r="O106">
        <v>16364</v>
      </c>
      <c r="Q106">
        <v>8.9949999999999992</v>
      </c>
      <c r="R106">
        <v>194.0626</v>
      </c>
      <c r="S106">
        <v>45.707000000000001</v>
      </c>
      <c r="T106">
        <v>1.5941000000000001</v>
      </c>
      <c r="U106">
        <v>77.98</v>
      </c>
      <c r="V106">
        <v>8.2445000000000004</v>
      </c>
      <c r="Y106">
        <v>423800</v>
      </c>
      <c r="AA106">
        <v>1.6046</v>
      </c>
      <c r="AC106">
        <v>1.5463</v>
      </c>
      <c r="AE106">
        <v>8.1248000000000005</v>
      </c>
      <c r="AI106">
        <v>1242.42</v>
      </c>
      <c r="AL106">
        <v>1.9557</v>
      </c>
      <c r="AN106">
        <v>1.8076000000000001</v>
      </c>
      <c r="AP106">
        <v>6.5545</v>
      </c>
    </row>
    <row r="107" spans="1:42" x14ac:dyDescent="0.25">
      <c r="A107" s="5">
        <v>36311</v>
      </c>
      <c r="B107">
        <v>1.0456000000000001</v>
      </c>
      <c r="C107">
        <v>127.18</v>
      </c>
      <c r="E107">
        <v>0.57850000000000001</v>
      </c>
      <c r="F107">
        <v>37.552999999999997</v>
      </c>
      <c r="G107">
        <v>7.4318</v>
      </c>
      <c r="H107">
        <v>15.646599999999999</v>
      </c>
      <c r="I107">
        <v>0.65239999999999998</v>
      </c>
      <c r="J107">
        <v>249.64</v>
      </c>
      <c r="K107">
        <v>4.1840000000000002</v>
      </c>
      <c r="L107">
        <v>0.62150000000000005</v>
      </c>
      <c r="M107">
        <v>0.42330000000000001</v>
      </c>
      <c r="N107">
        <v>4.1517999999999997</v>
      </c>
      <c r="O107">
        <v>16327</v>
      </c>
      <c r="Q107">
        <v>8.968</v>
      </c>
      <c r="R107">
        <v>193.81870000000001</v>
      </c>
      <c r="S107">
        <v>45.5</v>
      </c>
      <c r="T107">
        <v>1.5943000000000001</v>
      </c>
      <c r="U107">
        <v>77.89</v>
      </c>
      <c r="V107">
        <v>8.2375000000000007</v>
      </c>
      <c r="Y107">
        <v>425048</v>
      </c>
      <c r="AA107">
        <v>1.6073999999999999</v>
      </c>
      <c r="AC107">
        <v>1.5410999999999999</v>
      </c>
      <c r="AE107">
        <v>8.1077999999999992</v>
      </c>
      <c r="AI107">
        <v>1240.33</v>
      </c>
      <c r="AL107">
        <v>1.9531000000000001</v>
      </c>
      <c r="AN107">
        <v>1.8056000000000001</v>
      </c>
      <c r="AP107">
        <v>6.4984000000000002</v>
      </c>
    </row>
    <row r="108" spans="1:42" x14ac:dyDescent="0.25">
      <c r="A108" s="5">
        <v>36312</v>
      </c>
      <c r="B108">
        <v>1.0434000000000001</v>
      </c>
      <c r="C108">
        <v>126.35</v>
      </c>
      <c r="E108">
        <v>0.57803000000000004</v>
      </c>
      <c r="F108">
        <v>37.563000000000002</v>
      </c>
      <c r="G108">
        <v>7.4313000000000002</v>
      </c>
      <c r="H108">
        <v>15.646599999999999</v>
      </c>
      <c r="I108">
        <v>0.65049999999999997</v>
      </c>
      <c r="J108">
        <v>249.2</v>
      </c>
      <c r="K108">
        <v>4.1749999999999998</v>
      </c>
      <c r="L108">
        <v>0.62009999999999998</v>
      </c>
      <c r="M108">
        <v>0.41670000000000001</v>
      </c>
      <c r="N108">
        <v>4.1574999999999998</v>
      </c>
      <c r="O108">
        <v>16301</v>
      </c>
      <c r="Q108">
        <v>8.9674999999999994</v>
      </c>
      <c r="R108">
        <v>194.33969999999999</v>
      </c>
      <c r="S108">
        <v>45.177999999999997</v>
      </c>
      <c r="T108">
        <v>1.5928</v>
      </c>
      <c r="U108">
        <v>77.790000000000006</v>
      </c>
      <c r="V108">
        <v>8.2355</v>
      </c>
      <c r="Y108">
        <v>425272</v>
      </c>
      <c r="AA108">
        <v>1.6187</v>
      </c>
      <c r="AC108">
        <v>1.5405</v>
      </c>
      <c r="AE108">
        <v>8.0923999999999996</v>
      </c>
      <c r="AI108">
        <v>1238.67</v>
      </c>
      <c r="AL108">
        <v>1.9661</v>
      </c>
      <c r="AN108">
        <v>1.798</v>
      </c>
      <c r="AP108">
        <v>6.4821</v>
      </c>
    </row>
    <row r="109" spans="1:42" x14ac:dyDescent="0.25">
      <c r="A109" s="5">
        <v>36313</v>
      </c>
      <c r="B109">
        <v>1.0382</v>
      </c>
      <c r="C109">
        <v>125.71</v>
      </c>
      <c r="E109">
        <v>0.57777000000000001</v>
      </c>
      <c r="F109">
        <v>37.476999999999997</v>
      </c>
      <c r="G109">
        <v>7.4317000000000002</v>
      </c>
      <c r="H109">
        <v>15.646599999999999</v>
      </c>
      <c r="I109">
        <v>0.64429999999999998</v>
      </c>
      <c r="J109">
        <v>248.62</v>
      </c>
      <c r="K109">
        <v>4.1534000000000004</v>
      </c>
      <c r="L109">
        <v>0.61819999999999997</v>
      </c>
      <c r="M109">
        <v>0.42159999999999997</v>
      </c>
      <c r="N109">
        <v>4.1444999999999999</v>
      </c>
      <c r="O109">
        <v>16250</v>
      </c>
      <c r="Q109">
        <v>8.9830000000000005</v>
      </c>
      <c r="R109">
        <v>194.40389999999999</v>
      </c>
      <c r="S109">
        <v>45.405000000000001</v>
      </c>
      <c r="T109">
        <v>1.5911999999999999</v>
      </c>
      <c r="U109">
        <v>77.459999999999994</v>
      </c>
      <c r="V109">
        <v>8.2415000000000003</v>
      </c>
      <c r="Y109">
        <v>424418</v>
      </c>
      <c r="AA109">
        <v>1.6074999999999999</v>
      </c>
      <c r="AC109">
        <v>1.54</v>
      </c>
      <c r="AE109">
        <v>8.048</v>
      </c>
      <c r="AI109">
        <v>1231.1099999999999</v>
      </c>
      <c r="AL109">
        <v>1.9689000000000001</v>
      </c>
      <c r="AN109">
        <v>1.7907</v>
      </c>
      <c r="AP109">
        <v>6.4332000000000003</v>
      </c>
    </row>
    <row r="110" spans="1:42" x14ac:dyDescent="0.25">
      <c r="A110" s="5">
        <v>36314</v>
      </c>
      <c r="B110">
        <v>1.0382</v>
      </c>
      <c r="C110">
        <v>125.8</v>
      </c>
      <c r="E110">
        <v>0.57779999999999998</v>
      </c>
      <c r="F110">
        <v>37.533999999999999</v>
      </c>
      <c r="G110">
        <v>7.4310999999999998</v>
      </c>
      <c r="H110">
        <v>15.646599999999999</v>
      </c>
      <c r="I110">
        <v>0.64580000000000004</v>
      </c>
      <c r="J110">
        <v>248.78</v>
      </c>
      <c r="K110">
        <v>4.1542000000000003</v>
      </c>
      <c r="L110">
        <v>0.61899999999999999</v>
      </c>
      <c r="M110">
        <v>0.42170000000000002</v>
      </c>
      <c r="N110">
        <v>4.1449999999999996</v>
      </c>
      <c r="O110">
        <v>16321</v>
      </c>
      <c r="Q110">
        <v>8.9339999999999993</v>
      </c>
      <c r="R110">
        <v>194.4426</v>
      </c>
      <c r="S110">
        <v>45.552999999999997</v>
      </c>
      <c r="T110">
        <v>1.5928</v>
      </c>
      <c r="U110">
        <v>77.44</v>
      </c>
      <c r="V110">
        <v>8.2409999999999997</v>
      </c>
      <c r="Y110">
        <v>425123</v>
      </c>
      <c r="AA110">
        <v>1.6082000000000001</v>
      </c>
      <c r="AC110">
        <v>1.5344</v>
      </c>
      <c r="AE110">
        <v>8.0521999999999991</v>
      </c>
      <c r="AI110">
        <v>1229.95</v>
      </c>
      <c r="AL110">
        <v>1.98</v>
      </c>
      <c r="AN110">
        <v>1.7922</v>
      </c>
      <c r="AP110">
        <v>6.4471999999999996</v>
      </c>
    </row>
    <row r="111" spans="1:42" x14ac:dyDescent="0.25">
      <c r="A111" s="5">
        <v>36315</v>
      </c>
      <c r="B111">
        <v>1.0315000000000001</v>
      </c>
      <c r="C111">
        <v>125.45</v>
      </c>
      <c r="E111">
        <v>0.57767000000000002</v>
      </c>
      <c r="F111">
        <v>37.485999999999997</v>
      </c>
      <c r="G111">
        <v>7.4302000000000001</v>
      </c>
      <c r="H111">
        <v>15.646599999999999</v>
      </c>
      <c r="I111">
        <v>0.64119999999999999</v>
      </c>
      <c r="J111">
        <v>248.41</v>
      </c>
      <c r="K111">
        <v>4.1280000000000001</v>
      </c>
      <c r="L111">
        <v>0.61599999999999999</v>
      </c>
      <c r="M111">
        <v>0.42020000000000002</v>
      </c>
      <c r="N111">
        <v>4.1334999999999997</v>
      </c>
      <c r="O111">
        <v>16250</v>
      </c>
      <c r="Q111">
        <v>8.9115000000000002</v>
      </c>
      <c r="R111">
        <v>194.5196</v>
      </c>
      <c r="S111">
        <v>45.695999999999998</v>
      </c>
      <c r="T111">
        <v>1.5876999999999999</v>
      </c>
      <c r="U111">
        <v>77.16</v>
      </c>
      <c r="V111">
        <v>8.2274999999999991</v>
      </c>
      <c r="Y111">
        <v>424659</v>
      </c>
      <c r="AA111">
        <v>1.5837000000000001</v>
      </c>
      <c r="AC111">
        <v>1.5233000000000001</v>
      </c>
      <c r="AE111">
        <v>8.0017999999999994</v>
      </c>
      <c r="AI111">
        <v>1221.1600000000001</v>
      </c>
      <c r="AL111">
        <v>1.9443999999999999</v>
      </c>
      <c r="AN111">
        <v>1.7810999999999999</v>
      </c>
      <c r="AP111">
        <v>6.3746999999999998</v>
      </c>
    </row>
    <row r="112" spans="1:42" x14ac:dyDescent="0.25">
      <c r="A112" s="5">
        <v>36318</v>
      </c>
      <c r="B112">
        <v>1.0316000000000001</v>
      </c>
      <c r="C112">
        <v>124.7</v>
      </c>
      <c r="E112">
        <v>0.5776</v>
      </c>
      <c r="F112">
        <v>37.453000000000003</v>
      </c>
      <c r="G112">
        <v>7.4305000000000003</v>
      </c>
      <c r="H112">
        <v>15.646599999999999</v>
      </c>
      <c r="I112">
        <v>0.64139999999999997</v>
      </c>
      <c r="J112">
        <v>248.55</v>
      </c>
      <c r="K112">
        <v>4.1292999999999997</v>
      </c>
      <c r="L112">
        <v>0.61599999999999999</v>
      </c>
      <c r="M112">
        <v>0.4204</v>
      </c>
      <c r="N112">
        <v>4.1268000000000002</v>
      </c>
      <c r="O112">
        <v>16275</v>
      </c>
      <c r="Q112">
        <v>8.8964999999999996</v>
      </c>
      <c r="R112">
        <v>194.43379999999999</v>
      </c>
      <c r="S112">
        <v>45.786000000000001</v>
      </c>
      <c r="T112">
        <v>1.5858000000000001</v>
      </c>
      <c r="U112">
        <v>77.19</v>
      </c>
      <c r="V112">
        <v>8.1950000000000003</v>
      </c>
      <c r="Y112">
        <v>425319</v>
      </c>
      <c r="AA112">
        <v>1.5621</v>
      </c>
      <c r="AC112">
        <v>1.5147999999999999</v>
      </c>
      <c r="AE112">
        <v>8.0050000000000008</v>
      </c>
      <c r="AI112">
        <v>1221.31</v>
      </c>
      <c r="AL112">
        <v>1.9209000000000001</v>
      </c>
      <c r="AN112">
        <v>1.7793000000000001</v>
      </c>
      <c r="AP112">
        <v>6.3295000000000003</v>
      </c>
    </row>
    <row r="113" spans="1:42" x14ac:dyDescent="0.25">
      <c r="A113" s="5">
        <v>36319</v>
      </c>
      <c r="B113">
        <v>1.0385</v>
      </c>
      <c r="C113">
        <v>125.99</v>
      </c>
      <c r="E113">
        <v>0.57786999999999999</v>
      </c>
      <c r="F113">
        <v>37.338000000000001</v>
      </c>
      <c r="G113">
        <v>7.4302000000000001</v>
      </c>
      <c r="H113">
        <v>15.646599999999999</v>
      </c>
      <c r="I113">
        <v>0.64890000000000003</v>
      </c>
      <c r="J113">
        <v>248.94</v>
      </c>
      <c r="K113">
        <v>4.1558999999999999</v>
      </c>
      <c r="L113">
        <v>0.62019999999999997</v>
      </c>
      <c r="M113">
        <v>0.4224</v>
      </c>
      <c r="N113">
        <v>4.1349999999999998</v>
      </c>
      <c r="O113">
        <v>16386</v>
      </c>
      <c r="Q113">
        <v>8.9034999999999993</v>
      </c>
      <c r="R113">
        <v>195.07230000000001</v>
      </c>
      <c r="S113">
        <v>45.557000000000002</v>
      </c>
      <c r="T113">
        <v>1.5909</v>
      </c>
      <c r="U113">
        <v>77.31</v>
      </c>
      <c r="V113">
        <v>8.1925000000000008</v>
      </c>
      <c r="Y113">
        <v>427046</v>
      </c>
      <c r="AA113">
        <v>1.5731999999999999</v>
      </c>
      <c r="AC113">
        <v>1.5242</v>
      </c>
      <c r="AE113">
        <v>8.0561000000000007</v>
      </c>
      <c r="AI113">
        <v>1223.47</v>
      </c>
      <c r="AL113">
        <v>1.9549000000000001</v>
      </c>
      <c r="AN113">
        <v>1.7786</v>
      </c>
      <c r="AP113">
        <v>6.3209</v>
      </c>
    </row>
    <row r="114" spans="1:42" x14ac:dyDescent="0.25">
      <c r="A114" s="5">
        <v>36320</v>
      </c>
      <c r="B114">
        <v>1.0466</v>
      </c>
      <c r="C114">
        <v>124.48</v>
      </c>
      <c r="E114">
        <v>0.57816999999999996</v>
      </c>
      <c r="F114">
        <v>37.286999999999999</v>
      </c>
      <c r="G114">
        <v>7.4302999999999999</v>
      </c>
      <c r="H114">
        <v>15.646599999999999</v>
      </c>
      <c r="I114">
        <v>0.65229999999999999</v>
      </c>
      <c r="J114">
        <v>249.59</v>
      </c>
      <c r="K114">
        <v>4.1875</v>
      </c>
      <c r="L114">
        <v>0.62290000000000001</v>
      </c>
      <c r="M114">
        <v>0.4234</v>
      </c>
      <c r="N114">
        <v>4.1420000000000003</v>
      </c>
      <c r="O114">
        <v>16493</v>
      </c>
      <c r="Q114">
        <v>8.9284999999999997</v>
      </c>
      <c r="R114">
        <v>195.11949999999999</v>
      </c>
      <c r="S114">
        <v>45.595999999999997</v>
      </c>
      <c r="T114">
        <v>1.5913999999999999</v>
      </c>
      <c r="U114">
        <v>77.540000000000006</v>
      </c>
      <c r="V114">
        <v>8.2119999999999997</v>
      </c>
      <c r="Y114">
        <v>429484</v>
      </c>
      <c r="AA114">
        <v>1.5777000000000001</v>
      </c>
      <c r="AC114">
        <v>1.5412999999999999</v>
      </c>
      <c r="AE114">
        <v>8.1194000000000006</v>
      </c>
      <c r="AI114">
        <v>1220.22</v>
      </c>
      <c r="AL114">
        <v>1.9568000000000001</v>
      </c>
      <c r="AN114">
        <v>1.7922</v>
      </c>
      <c r="AP114">
        <v>6.4012000000000002</v>
      </c>
    </row>
    <row r="115" spans="1:42" x14ac:dyDescent="0.25">
      <c r="A115" s="5">
        <v>36321</v>
      </c>
      <c r="B115">
        <v>1.0474000000000001</v>
      </c>
      <c r="C115">
        <v>124.5</v>
      </c>
      <c r="E115">
        <v>0.57813000000000003</v>
      </c>
      <c r="F115">
        <v>37.292999999999999</v>
      </c>
      <c r="G115">
        <v>7.4302999999999999</v>
      </c>
      <c r="H115">
        <v>15.646599999999999</v>
      </c>
      <c r="I115">
        <v>0.65380000000000005</v>
      </c>
      <c r="J115">
        <v>249.8</v>
      </c>
      <c r="K115">
        <v>4.1912000000000003</v>
      </c>
      <c r="L115">
        <v>0.62280000000000002</v>
      </c>
      <c r="M115">
        <v>0.42359999999999998</v>
      </c>
      <c r="N115">
        <v>4.1154999999999999</v>
      </c>
      <c r="O115">
        <v>16538</v>
      </c>
      <c r="Q115">
        <v>8.9019999999999992</v>
      </c>
      <c r="R115">
        <v>194.91829999999999</v>
      </c>
      <c r="S115">
        <v>45.804000000000002</v>
      </c>
      <c r="T115">
        <v>1.5947</v>
      </c>
      <c r="U115">
        <v>77.55</v>
      </c>
      <c r="V115">
        <v>8.1999999999999993</v>
      </c>
      <c r="Y115">
        <v>430063</v>
      </c>
      <c r="AA115">
        <v>1.5833999999999999</v>
      </c>
      <c r="AC115">
        <v>1.5395000000000001</v>
      </c>
      <c r="AE115">
        <v>8.1256000000000004</v>
      </c>
      <c r="AI115">
        <v>1222.5</v>
      </c>
      <c r="AL115">
        <v>1.9572000000000001</v>
      </c>
      <c r="AN115">
        <v>1.7956000000000001</v>
      </c>
      <c r="AP115">
        <v>6.4263000000000003</v>
      </c>
    </row>
    <row r="116" spans="1:42" x14ac:dyDescent="0.25">
      <c r="A116" s="5">
        <v>36322</v>
      </c>
      <c r="B116">
        <v>1.0474000000000001</v>
      </c>
      <c r="C116">
        <v>124.09</v>
      </c>
      <c r="E116">
        <v>0.57823999999999998</v>
      </c>
      <c r="F116">
        <v>37.167000000000002</v>
      </c>
      <c r="G116">
        <v>7.4303999999999997</v>
      </c>
      <c r="H116">
        <v>15.646599999999999</v>
      </c>
      <c r="I116">
        <v>0.65059999999999996</v>
      </c>
      <c r="J116">
        <v>249.83</v>
      </c>
      <c r="K116">
        <v>4.1877000000000004</v>
      </c>
      <c r="L116">
        <v>0.62190000000000001</v>
      </c>
      <c r="M116">
        <v>0.42330000000000001</v>
      </c>
      <c r="N116">
        <v>4.1195000000000004</v>
      </c>
      <c r="O116">
        <v>16520</v>
      </c>
      <c r="Q116">
        <v>8.8785000000000007</v>
      </c>
      <c r="R116">
        <v>195.08449999999999</v>
      </c>
      <c r="S116">
        <v>45.695999999999998</v>
      </c>
      <c r="T116">
        <v>1.597</v>
      </c>
      <c r="U116">
        <v>77.38</v>
      </c>
      <c r="V116">
        <v>8.1965000000000003</v>
      </c>
      <c r="Y116">
        <v>430854</v>
      </c>
      <c r="AA116">
        <v>1.5795999999999999</v>
      </c>
      <c r="AC116">
        <v>1.5273000000000001</v>
      </c>
      <c r="AE116">
        <v>8.1242999999999999</v>
      </c>
      <c r="AI116">
        <v>1222.6199999999999</v>
      </c>
      <c r="AL116">
        <v>1.9419</v>
      </c>
      <c r="AN116">
        <v>1.7926</v>
      </c>
      <c r="AP116">
        <v>6.4077000000000002</v>
      </c>
    </row>
    <row r="117" spans="1:42" x14ac:dyDescent="0.25">
      <c r="A117" s="5">
        <v>36325</v>
      </c>
      <c r="B117">
        <v>1.0437000000000001</v>
      </c>
      <c r="C117">
        <v>125.42</v>
      </c>
      <c r="E117">
        <v>0.57816999999999996</v>
      </c>
      <c r="F117">
        <v>37.055</v>
      </c>
      <c r="G117">
        <v>7.4302000000000001</v>
      </c>
      <c r="H117">
        <v>15.646599999999999</v>
      </c>
      <c r="I117">
        <v>0.64729999999999999</v>
      </c>
      <c r="J117">
        <v>249.87</v>
      </c>
      <c r="K117">
        <v>4.1736000000000004</v>
      </c>
      <c r="L117">
        <v>0.62209999999999999</v>
      </c>
      <c r="M117">
        <v>0.4224</v>
      </c>
      <c r="N117">
        <v>4.1132</v>
      </c>
      <c r="O117">
        <v>16428</v>
      </c>
      <c r="Q117">
        <v>8.8529999999999998</v>
      </c>
      <c r="R117">
        <v>195.1662</v>
      </c>
      <c r="S117">
        <v>45.652000000000001</v>
      </c>
      <c r="T117">
        <v>1.5952</v>
      </c>
      <c r="U117">
        <v>77.459999999999994</v>
      </c>
      <c r="V117">
        <v>8.1805000000000003</v>
      </c>
      <c r="Y117">
        <v>431049</v>
      </c>
      <c r="AA117">
        <v>1.5765</v>
      </c>
      <c r="AC117">
        <v>1.5234000000000001</v>
      </c>
      <c r="AE117">
        <v>8.0951000000000004</v>
      </c>
      <c r="AI117">
        <v>1221.01</v>
      </c>
      <c r="AL117">
        <v>1.9457</v>
      </c>
      <c r="AN117">
        <v>1.788</v>
      </c>
      <c r="AP117">
        <v>6.3509000000000002</v>
      </c>
    </row>
    <row r="118" spans="1:42" x14ac:dyDescent="0.25">
      <c r="A118" s="5">
        <v>36326</v>
      </c>
      <c r="B118">
        <v>1.0391999999999999</v>
      </c>
      <c r="C118">
        <v>125.27</v>
      </c>
      <c r="E118">
        <v>0.57796999999999998</v>
      </c>
      <c r="F118">
        <v>37.052999999999997</v>
      </c>
      <c r="G118">
        <v>7.4302000000000001</v>
      </c>
      <c r="H118">
        <v>15.646599999999999</v>
      </c>
      <c r="I118">
        <v>0.65010000000000001</v>
      </c>
      <c r="J118">
        <v>249.8</v>
      </c>
      <c r="K118">
        <v>4.1563999999999997</v>
      </c>
      <c r="L118">
        <v>0.62109999999999999</v>
      </c>
      <c r="M118">
        <v>0.4229</v>
      </c>
      <c r="N118">
        <v>4.0917000000000003</v>
      </c>
      <c r="O118">
        <v>16372</v>
      </c>
      <c r="Q118">
        <v>8.8629999999999995</v>
      </c>
      <c r="R118">
        <v>196.05529999999999</v>
      </c>
      <c r="S118">
        <v>45.445999999999998</v>
      </c>
      <c r="T118">
        <v>1.5941000000000001</v>
      </c>
      <c r="U118">
        <v>77.45</v>
      </c>
      <c r="V118">
        <v>8.1890000000000001</v>
      </c>
      <c r="Y118">
        <v>430530</v>
      </c>
      <c r="AA118">
        <v>1.5734999999999999</v>
      </c>
      <c r="AC118">
        <v>1.5206999999999999</v>
      </c>
      <c r="AE118">
        <v>8.0625999999999998</v>
      </c>
      <c r="AI118">
        <v>1211.31</v>
      </c>
      <c r="AL118">
        <v>1.9427000000000001</v>
      </c>
      <c r="AN118">
        <v>1.7778</v>
      </c>
      <c r="AP118">
        <v>6.3369999999999997</v>
      </c>
    </row>
    <row r="119" spans="1:42" x14ac:dyDescent="0.25">
      <c r="A119" s="5">
        <v>36327</v>
      </c>
      <c r="B119">
        <v>1.0345</v>
      </c>
      <c r="C119">
        <v>124.4</v>
      </c>
      <c r="E119">
        <v>0.57779999999999998</v>
      </c>
      <c r="F119">
        <v>37.052999999999997</v>
      </c>
      <c r="G119">
        <v>7.4302000000000001</v>
      </c>
      <c r="H119">
        <v>15.646599999999999</v>
      </c>
      <c r="I119">
        <v>0.65100000000000002</v>
      </c>
      <c r="J119">
        <v>249.07</v>
      </c>
      <c r="K119">
        <v>4.1353999999999997</v>
      </c>
      <c r="L119">
        <v>0.61929999999999996</v>
      </c>
      <c r="M119">
        <v>0.42399999999999999</v>
      </c>
      <c r="N119">
        <v>4.0627000000000004</v>
      </c>
      <c r="O119">
        <v>16305</v>
      </c>
      <c r="Q119">
        <v>8.81</v>
      </c>
      <c r="R119">
        <v>196.0248</v>
      </c>
      <c r="S119">
        <v>45.146999999999998</v>
      </c>
      <c r="T119">
        <v>1.5944</v>
      </c>
      <c r="U119">
        <v>76.680000000000007</v>
      </c>
      <c r="V119">
        <v>8.1684999999999999</v>
      </c>
      <c r="Y119">
        <v>429669</v>
      </c>
      <c r="AA119">
        <v>1.5753999999999999</v>
      </c>
      <c r="AC119">
        <v>1.5138</v>
      </c>
      <c r="AE119">
        <v>8.0221</v>
      </c>
      <c r="AI119">
        <v>1204.21</v>
      </c>
      <c r="AL119">
        <v>1.9500999999999999</v>
      </c>
      <c r="AN119">
        <v>1.7637</v>
      </c>
      <c r="AP119">
        <v>6.3409000000000004</v>
      </c>
    </row>
    <row r="120" spans="1:42" x14ac:dyDescent="0.25">
      <c r="A120" s="5">
        <v>36328</v>
      </c>
      <c r="B120">
        <v>1.034</v>
      </c>
      <c r="C120">
        <v>123.97</v>
      </c>
      <c r="E120">
        <v>0.57777000000000001</v>
      </c>
      <c r="F120">
        <v>37.012999999999998</v>
      </c>
      <c r="G120">
        <v>7.4314</v>
      </c>
      <c r="H120">
        <v>15.646599999999999</v>
      </c>
      <c r="I120">
        <v>0.64810000000000001</v>
      </c>
      <c r="J120">
        <v>249.22</v>
      </c>
      <c r="K120">
        <v>4.1349</v>
      </c>
      <c r="L120">
        <v>0.61939999999999995</v>
      </c>
      <c r="M120">
        <v>0.42159999999999997</v>
      </c>
      <c r="N120">
        <v>4.0528000000000004</v>
      </c>
      <c r="O120">
        <v>16363</v>
      </c>
      <c r="Q120">
        <v>8.7944999999999993</v>
      </c>
      <c r="R120">
        <v>195.94409999999999</v>
      </c>
      <c r="S120">
        <v>45.4</v>
      </c>
      <c r="T120">
        <v>1.5975999999999999</v>
      </c>
      <c r="U120">
        <v>76.53</v>
      </c>
      <c r="V120">
        <v>8.1509999999999998</v>
      </c>
      <c r="Y120">
        <v>430201</v>
      </c>
      <c r="AA120">
        <v>1.569</v>
      </c>
      <c r="AC120">
        <v>1.5045999999999999</v>
      </c>
      <c r="AE120">
        <v>8.02</v>
      </c>
      <c r="AI120">
        <v>1206.26</v>
      </c>
      <c r="AL120">
        <v>1.9309000000000001</v>
      </c>
      <c r="AN120">
        <v>1.7598</v>
      </c>
      <c r="AP120">
        <v>6.2866999999999997</v>
      </c>
    </row>
    <row r="121" spans="1:42" x14ac:dyDescent="0.25">
      <c r="A121" s="5">
        <v>36329</v>
      </c>
      <c r="B121">
        <v>1.0387999999999999</v>
      </c>
      <c r="C121">
        <v>124.52</v>
      </c>
      <c r="E121">
        <v>0.57769999999999999</v>
      </c>
      <c r="F121">
        <v>36.896999999999998</v>
      </c>
      <c r="G121">
        <v>7.4311999999999996</v>
      </c>
      <c r="H121">
        <v>15.646599999999999</v>
      </c>
      <c r="I121">
        <v>0.65059999999999996</v>
      </c>
      <c r="J121">
        <v>249.55</v>
      </c>
      <c r="K121">
        <v>4.1521999999999997</v>
      </c>
      <c r="L121">
        <v>0.62050000000000005</v>
      </c>
      <c r="M121">
        <v>0.42249999999999999</v>
      </c>
      <c r="N121">
        <v>4.0673000000000004</v>
      </c>
      <c r="O121">
        <v>16439</v>
      </c>
      <c r="Q121">
        <v>8.7484999999999999</v>
      </c>
      <c r="R121">
        <v>195.98699999999999</v>
      </c>
      <c r="S121">
        <v>45.441000000000003</v>
      </c>
      <c r="T121">
        <v>1.5969</v>
      </c>
      <c r="U121">
        <v>76.75</v>
      </c>
      <c r="V121">
        <v>8.1370000000000005</v>
      </c>
      <c r="Y121">
        <v>430864</v>
      </c>
      <c r="AA121">
        <v>1.5907</v>
      </c>
      <c r="AC121">
        <v>1.5215000000000001</v>
      </c>
      <c r="AE121">
        <v>8.0564</v>
      </c>
      <c r="AI121">
        <v>1208.06</v>
      </c>
      <c r="AL121">
        <v>1.9515</v>
      </c>
      <c r="AN121">
        <v>1.7708999999999999</v>
      </c>
      <c r="AP121">
        <v>6.1963999999999997</v>
      </c>
    </row>
    <row r="122" spans="1:42" x14ac:dyDescent="0.25">
      <c r="A122" s="5">
        <v>36332</v>
      </c>
      <c r="B122">
        <v>1.0339</v>
      </c>
      <c r="C122">
        <v>126.3</v>
      </c>
      <c r="E122">
        <v>0.57772999999999997</v>
      </c>
      <c r="F122">
        <v>36.853000000000002</v>
      </c>
      <c r="G122">
        <v>7.4318</v>
      </c>
      <c r="H122">
        <v>15.646599999999999</v>
      </c>
      <c r="I122">
        <v>0.65059999999999996</v>
      </c>
      <c r="J122">
        <v>249.32</v>
      </c>
      <c r="K122">
        <v>4.1374000000000004</v>
      </c>
      <c r="L122">
        <v>0.62090000000000001</v>
      </c>
      <c r="M122">
        <v>0.42380000000000001</v>
      </c>
      <c r="N122">
        <v>4.0357000000000003</v>
      </c>
      <c r="O122">
        <v>16410</v>
      </c>
      <c r="Q122">
        <v>8.7294999999999998</v>
      </c>
      <c r="R122">
        <v>195.15889999999999</v>
      </c>
      <c r="S122">
        <v>45.476999999999997</v>
      </c>
      <c r="T122">
        <v>1.5967</v>
      </c>
      <c r="U122">
        <v>77.27</v>
      </c>
      <c r="V122">
        <v>8.1039999999999992</v>
      </c>
      <c r="Y122">
        <v>432131</v>
      </c>
      <c r="AA122">
        <v>1.5804</v>
      </c>
      <c r="AC122">
        <v>1.5119</v>
      </c>
      <c r="AE122">
        <v>8.0238999999999994</v>
      </c>
      <c r="AI122">
        <v>1205.71</v>
      </c>
      <c r="AL122">
        <v>1.9515</v>
      </c>
      <c r="AN122">
        <v>1.7677</v>
      </c>
      <c r="AP122">
        <v>6.2263000000000002</v>
      </c>
    </row>
    <row r="123" spans="1:42" x14ac:dyDescent="0.25">
      <c r="A123" s="5">
        <v>36333</v>
      </c>
      <c r="B123">
        <v>1.0313000000000001</v>
      </c>
      <c r="C123">
        <v>125.6</v>
      </c>
      <c r="E123">
        <v>0.57777000000000001</v>
      </c>
      <c r="F123">
        <v>36.832999999999998</v>
      </c>
      <c r="G123">
        <v>7.4324000000000003</v>
      </c>
      <c r="H123">
        <v>15.646599999999999</v>
      </c>
      <c r="I123">
        <v>0.64980000000000004</v>
      </c>
      <c r="J123">
        <v>249.13</v>
      </c>
      <c r="K123">
        <v>4.1252000000000004</v>
      </c>
      <c r="L123">
        <v>0.61970000000000003</v>
      </c>
      <c r="M123">
        <v>0.42149999999999999</v>
      </c>
      <c r="N123">
        <v>4.0377999999999998</v>
      </c>
      <c r="O123">
        <v>16205</v>
      </c>
      <c r="Q123">
        <v>8.6654999999999998</v>
      </c>
      <c r="R123">
        <v>196.40350000000001</v>
      </c>
      <c r="S123">
        <v>45.4</v>
      </c>
      <c r="T123">
        <v>1.5952</v>
      </c>
      <c r="U123">
        <v>76.94</v>
      </c>
      <c r="V123">
        <v>8.0894999999999992</v>
      </c>
      <c r="Y123">
        <v>431884</v>
      </c>
      <c r="AA123">
        <v>1.5847</v>
      </c>
      <c r="AC123">
        <v>1.5176000000000001</v>
      </c>
      <c r="AE123">
        <v>8.0028000000000006</v>
      </c>
      <c r="AI123">
        <v>1195.57</v>
      </c>
      <c r="AL123">
        <v>1.9519</v>
      </c>
      <c r="AN123">
        <v>1.7532000000000001</v>
      </c>
      <c r="AP123">
        <v>6.1783999999999999</v>
      </c>
    </row>
    <row r="124" spans="1:42" x14ac:dyDescent="0.25">
      <c r="A124" s="5">
        <v>36334</v>
      </c>
      <c r="B124">
        <v>1.028</v>
      </c>
      <c r="C124">
        <v>125.55</v>
      </c>
      <c r="E124">
        <v>0.57762999999999998</v>
      </c>
      <c r="F124">
        <v>36.844999999999999</v>
      </c>
      <c r="G124">
        <v>7.4318999999999997</v>
      </c>
      <c r="H124">
        <v>15.646599999999999</v>
      </c>
      <c r="I124">
        <v>0.65110000000000001</v>
      </c>
      <c r="J124">
        <v>248.57</v>
      </c>
      <c r="K124">
        <v>4.12</v>
      </c>
      <c r="L124">
        <v>0.61970000000000003</v>
      </c>
      <c r="M124">
        <v>0.42180000000000001</v>
      </c>
      <c r="N124">
        <v>4.0343</v>
      </c>
      <c r="O124">
        <v>16208</v>
      </c>
      <c r="Q124">
        <v>8.7164999999999999</v>
      </c>
      <c r="R124">
        <v>195.8314</v>
      </c>
      <c r="S124">
        <v>45.292999999999999</v>
      </c>
      <c r="T124">
        <v>1.597</v>
      </c>
      <c r="U124">
        <v>76.7</v>
      </c>
      <c r="V124">
        <v>8.1059999999999999</v>
      </c>
      <c r="Y124">
        <v>431751</v>
      </c>
      <c r="AA124">
        <v>1.5689</v>
      </c>
      <c r="AC124">
        <v>1.5104</v>
      </c>
      <c r="AE124">
        <v>7.9907000000000004</v>
      </c>
      <c r="AI124">
        <v>1197.3800000000001</v>
      </c>
      <c r="AL124">
        <v>1.9328000000000001</v>
      </c>
      <c r="AN124">
        <v>1.7525999999999999</v>
      </c>
      <c r="AP124">
        <v>6.1852999999999998</v>
      </c>
    </row>
    <row r="125" spans="1:42" x14ac:dyDescent="0.25">
      <c r="A125" s="5">
        <v>36335</v>
      </c>
      <c r="B125">
        <v>1.0321</v>
      </c>
      <c r="C125">
        <v>126.05</v>
      </c>
      <c r="E125">
        <v>0.57777000000000001</v>
      </c>
      <c r="F125">
        <v>36.96</v>
      </c>
      <c r="G125">
        <v>7.4320000000000004</v>
      </c>
      <c r="H125">
        <v>15.646599999999999</v>
      </c>
      <c r="I125">
        <v>0.65329999999999999</v>
      </c>
      <c r="J125">
        <v>249.48</v>
      </c>
      <c r="K125">
        <v>4.1318999999999999</v>
      </c>
      <c r="L125">
        <v>0.62160000000000004</v>
      </c>
      <c r="M125">
        <v>0.4204</v>
      </c>
      <c r="N125">
        <v>4.0457999999999998</v>
      </c>
      <c r="O125">
        <v>16186</v>
      </c>
      <c r="Q125">
        <v>8.7315000000000005</v>
      </c>
      <c r="R125">
        <v>195.83430000000001</v>
      </c>
      <c r="S125">
        <v>45.3</v>
      </c>
      <c r="T125">
        <v>1.5976999999999999</v>
      </c>
      <c r="U125">
        <v>76.72</v>
      </c>
      <c r="V125">
        <v>8.11</v>
      </c>
      <c r="Y125">
        <v>432335</v>
      </c>
      <c r="AA125">
        <v>1.5671999999999999</v>
      </c>
      <c r="AC125">
        <v>1.5165</v>
      </c>
      <c r="AE125">
        <v>8.0132999999999992</v>
      </c>
      <c r="AI125">
        <v>1195.3499999999999</v>
      </c>
      <c r="AL125">
        <v>1.9246000000000001</v>
      </c>
      <c r="AN125">
        <v>1.7569999999999999</v>
      </c>
      <c r="AP125">
        <v>6.2271000000000001</v>
      </c>
    </row>
    <row r="126" spans="1:42" x14ac:dyDescent="0.25">
      <c r="A126" s="5">
        <v>36336</v>
      </c>
      <c r="B126">
        <v>1.0443</v>
      </c>
      <c r="C126">
        <v>126.8</v>
      </c>
      <c r="E126">
        <v>0.57920000000000005</v>
      </c>
      <c r="F126">
        <v>36.97</v>
      </c>
      <c r="G126">
        <v>7.4321999999999999</v>
      </c>
      <c r="H126">
        <v>15.646599999999999</v>
      </c>
      <c r="I126">
        <v>0.65780000000000005</v>
      </c>
      <c r="J126">
        <v>250.55</v>
      </c>
      <c r="K126">
        <v>4.1780999999999997</v>
      </c>
      <c r="L126">
        <v>0.62529999999999997</v>
      </c>
      <c r="M126">
        <v>0.42380000000000001</v>
      </c>
      <c r="N126">
        <v>4.0888</v>
      </c>
      <c r="O126">
        <v>16437</v>
      </c>
      <c r="Q126">
        <v>8.7571999999999992</v>
      </c>
      <c r="R126">
        <v>198.53020000000001</v>
      </c>
      <c r="S126">
        <v>45.454000000000001</v>
      </c>
      <c r="T126">
        <v>1.5994999999999999</v>
      </c>
      <c r="U126">
        <v>77.260000000000005</v>
      </c>
      <c r="V126">
        <v>8.1530000000000005</v>
      </c>
      <c r="Y126">
        <v>437144</v>
      </c>
      <c r="AA126">
        <v>1.5746</v>
      </c>
      <c r="AC126">
        <v>1.5353000000000001</v>
      </c>
      <c r="AE126">
        <v>8.1026000000000007</v>
      </c>
      <c r="AI126">
        <v>1206.17</v>
      </c>
      <c r="AL126">
        <v>1.9471000000000001</v>
      </c>
      <c r="AN126">
        <v>1.7775000000000001</v>
      </c>
      <c r="AP126">
        <v>6.3093000000000004</v>
      </c>
    </row>
    <row r="127" spans="1:42" x14ac:dyDescent="0.25">
      <c r="A127" s="5">
        <v>36339</v>
      </c>
      <c r="B127">
        <v>1.0387999999999999</v>
      </c>
      <c r="C127">
        <v>125.96</v>
      </c>
      <c r="E127">
        <v>0.57789999999999997</v>
      </c>
      <c r="F127">
        <v>36.835999999999999</v>
      </c>
      <c r="G127">
        <v>7.4326999999999996</v>
      </c>
      <c r="H127">
        <v>15.646599999999999</v>
      </c>
      <c r="I127">
        <v>0.65639999999999998</v>
      </c>
      <c r="J127">
        <v>249.99</v>
      </c>
      <c r="K127">
        <v>4.1554000000000002</v>
      </c>
      <c r="L127">
        <v>0.62329999999999997</v>
      </c>
      <c r="M127">
        <v>0.42330000000000001</v>
      </c>
      <c r="N127">
        <v>4.0865</v>
      </c>
      <c r="O127">
        <v>16452</v>
      </c>
      <c r="Q127">
        <v>8.7545000000000002</v>
      </c>
      <c r="R127">
        <v>195.1704</v>
      </c>
      <c r="S127">
        <v>45.457999999999998</v>
      </c>
      <c r="T127">
        <v>1.5994999999999999</v>
      </c>
      <c r="U127">
        <v>77.14</v>
      </c>
      <c r="V127">
        <v>8.1315000000000008</v>
      </c>
      <c r="Y127">
        <v>436183</v>
      </c>
      <c r="AA127">
        <v>1.5781000000000001</v>
      </c>
      <c r="AC127">
        <v>1.5242</v>
      </c>
      <c r="AE127">
        <v>8.0589999999999993</v>
      </c>
      <c r="AI127">
        <v>1201.2</v>
      </c>
      <c r="AL127">
        <v>1.9428000000000001</v>
      </c>
      <c r="AN127">
        <v>1.7706</v>
      </c>
      <c r="AP127">
        <v>6.2967000000000004</v>
      </c>
    </row>
    <row r="128" spans="1:42" x14ac:dyDescent="0.25">
      <c r="A128" s="5">
        <v>36340</v>
      </c>
      <c r="B128">
        <v>1.0364</v>
      </c>
      <c r="C128">
        <v>125.3</v>
      </c>
      <c r="E128">
        <v>0.57779999999999998</v>
      </c>
      <c r="F128">
        <v>36.682000000000002</v>
      </c>
      <c r="G128">
        <v>7.4343000000000004</v>
      </c>
      <c r="H128">
        <v>15.646599999999999</v>
      </c>
      <c r="I128">
        <v>0.65439999999999998</v>
      </c>
      <c r="J128">
        <v>249.87</v>
      </c>
      <c r="K128">
        <v>4.1456999999999997</v>
      </c>
      <c r="L128">
        <v>0.62229999999999996</v>
      </c>
      <c r="M128">
        <v>0.42270000000000002</v>
      </c>
      <c r="N128">
        <v>4.0723000000000003</v>
      </c>
      <c r="O128">
        <v>16483</v>
      </c>
      <c r="Q128">
        <v>8.7484999999999999</v>
      </c>
      <c r="R128">
        <v>196.00280000000001</v>
      </c>
      <c r="S128">
        <v>45.360999999999997</v>
      </c>
      <c r="T128">
        <v>1.6012</v>
      </c>
      <c r="U128">
        <v>76.87</v>
      </c>
      <c r="V128">
        <v>8.1210000000000004</v>
      </c>
      <c r="Y128">
        <v>435934</v>
      </c>
      <c r="AA128">
        <v>1.5774999999999999</v>
      </c>
      <c r="AC128">
        <v>1.5258</v>
      </c>
      <c r="AE128">
        <v>8.0380000000000003</v>
      </c>
      <c r="AI128">
        <v>1199.03</v>
      </c>
      <c r="AL128">
        <v>1.9502999999999999</v>
      </c>
      <c r="AN128">
        <v>1.7658</v>
      </c>
      <c r="AP128">
        <v>6.2754000000000003</v>
      </c>
    </row>
    <row r="129" spans="1:42" x14ac:dyDescent="0.25">
      <c r="A129" s="5">
        <v>36341</v>
      </c>
      <c r="B129">
        <v>1.0327999999999999</v>
      </c>
      <c r="C129">
        <v>124.82</v>
      </c>
      <c r="E129">
        <v>0.57769999999999999</v>
      </c>
      <c r="F129">
        <v>36.417999999999999</v>
      </c>
      <c r="G129">
        <v>7.4340999999999999</v>
      </c>
      <c r="H129">
        <v>15.646599999999999</v>
      </c>
      <c r="I129">
        <v>0.65629999999999999</v>
      </c>
      <c r="J129">
        <v>249.64</v>
      </c>
      <c r="K129">
        <v>4.1325000000000003</v>
      </c>
      <c r="L129">
        <v>0.62119999999999997</v>
      </c>
      <c r="M129">
        <v>0.42509999999999998</v>
      </c>
      <c r="N129">
        <v>4.0579999999999998</v>
      </c>
      <c r="O129">
        <v>16388</v>
      </c>
      <c r="Q129">
        <v>8.7469999999999999</v>
      </c>
      <c r="R129">
        <v>196.1987</v>
      </c>
      <c r="S129">
        <v>45.326999999999998</v>
      </c>
      <c r="T129">
        <v>1.6033999999999999</v>
      </c>
      <c r="U129">
        <v>77.03</v>
      </c>
      <c r="V129">
        <v>8.1044999999999998</v>
      </c>
      <c r="Y129">
        <v>434931</v>
      </c>
      <c r="AA129">
        <v>1.5598000000000001</v>
      </c>
      <c r="AC129">
        <v>1.5262</v>
      </c>
      <c r="AE129">
        <v>8.0115999999999996</v>
      </c>
      <c r="AI129">
        <v>1195.47</v>
      </c>
      <c r="AL129">
        <v>1.9403999999999999</v>
      </c>
      <c r="AN129">
        <v>1.7558</v>
      </c>
      <c r="AP129">
        <v>6.2621000000000002</v>
      </c>
    </row>
    <row r="130" spans="1:42" x14ac:dyDescent="0.25">
      <c r="A130" s="5">
        <v>36342</v>
      </c>
      <c r="B130">
        <v>1.0264</v>
      </c>
      <c r="C130">
        <v>124.12</v>
      </c>
      <c r="E130">
        <v>0.57779999999999998</v>
      </c>
      <c r="F130">
        <v>36.170999999999999</v>
      </c>
      <c r="G130">
        <v>7.4356</v>
      </c>
      <c r="H130">
        <v>15.646599999999999</v>
      </c>
      <c r="I130">
        <v>0.6502</v>
      </c>
      <c r="J130">
        <v>249.3</v>
      </c>
      <c r="K130">
        <v>4.1056999999999997</v>
      </c>
      <c r="L130">
        <v>0.61770000000000003</v>
      </c>
      <c r="M130">
        <v>0.42120000000000002</v>
      </c>
      <c r="N130">
        <v>4.0243000000000002</v>
      </c>
      <c r="O130">
        <v>16238</v>
      </c>
      <c r="Q130">
        <v>8.7215000000000007</v>
      </c>
      <c r="R130">
        <v>196.48070000000001</v>
      </c>
      <c r="S130">
        <v>45.109000000000002</v>
      </c>
      <c r="T130">
        <v>1.6043000000000001</v>
      </c>
      <c r="U130">
        <v>76.64</v>
      </c>
      <c r="V130">
        <v>8.0854999999999997</v>
      </c>
      <c r="Y130">
        <v>433811</v>
      </c>
      <c r="AA130">
        <v>1.5336000000000001</v>
      </c>
      <c r="AC130">
        <v>1.5035000000000001</v>
      </c>
      <c r="AE130">
        <v>7.9614000000000003</v>
      </c>
      <c r="AI130">
        <v>1195.07</v>
      </c>
      <c r="AL130">
        <v>1.9164000000000001</v>
      </c>
      <c r="AN130">
        <v>1.7428999999999999</v>
      </c>
      <c r="AP130">
        <v>6.1619999999999999</v>
      </c>
    </row>
    <row r="131" spans="1:42" x14ac:dyDescent="0.25">
      <c r="A131" s="5">
        <v>36343</v>
      </c>
      <c r="B131">
        <v>1.0241</v>
      </c>
      <c r="C131">
        <v>123.93</v>
      </c>
      <c r="E131">
        <v>0.57737000000000005</v>
      </c>
      <c r="F131">
        <v>36.183999999999997</v>
      </c>
      <c r="G131">
        <v>7.4352999999999998</v>
      </c>
      <c r="H131">
        <v>15.646599999999999</v>
      </c>
      <c r="I131">
        <v>0.64980000000000004</v>
      </c>
      <c r="J131">
        <v>249.12</v>
      </c>
      <c r="K131">
        <v>4.0984999999999996</v>
      </c>
      <c r="L131">
        <v>0.61799999999999999</v>
      </c>
      <c r="M131">
        <v>0.42159999999999997</v>
      </c>
      <c r="N131">
        <v>4.0152000000000001</v>
      </c>
      <c r="O131">
        <v>16274</v>
      </c>
      <c r="Q131">
        <v>8.7004999999999999</v>
      </c>
      <c r="R131">
        <v>196.5249</v>
      </c>
      <c r="S131">
        <v>45.183999999999997</v>
      </c>
      <c r="T131">
        <v>1.6060000000000001</v>
      </c>
      <c r="U131">
        <v>76.62</v>
      </c>
      <c r="V131">
        <v>8.0809999999999995</v>
      </c>
      <c r="Y131">
        <v>433905</v>
      </c>
      <c r="AA131">
        <v>1.5347</v>
      </c>
      <c r="AC131">
        <v>1.5065999999999999</v>
      </c>
      <c r="AE131">
        <v>7.9507000000000003</v>
      </c>
      <c r="AI131">
        <v>1193.07</v>
      </c>
      <c r="AL131">
        <v>1.9241999999999999</v>
      </c>
      <c r="AN131">
        <v>1.7408999999999999</v>
      </c>
      <c r="AP131">
        <v>6.1891999999999996</v>
      </c>
    </row>
    <row r="132" spans="1:42" x14ac:dyDescent="0.25">
      <c r="A132" s="5">
        <v>36346</v>
      </c>
      <c r="B132">
        <v>1.0232000000000001</v>
      </c>
      <c r="C132">
        <v>125.18</v>
      </c>
      <c r="E132">
        <v>0.57737000000000005</v>
      </c>
      <c r="F132">
        <v>36.188000000000002</v>
      </c>
      <c r="G132">
        <v>7.4352999999999998</v>
      </c>
      <c r="H132">
        <v>15.646599999999999</v>
      </c>
      <c r="I132">
        <v>0.64910000000000001</v>
      </c>
      <c r="J132">
        <v>249.08</v>
      </c>
      <c r="K132">
        <v>4.0933999999999999</v>
      </c>
      <c r="L132">
        <v>0.61809999999999998</v>
      </c>
      <c r="M132">
        <v>0.42059999999999997</v>
      </c>
      <c r="N132">
        <v>4.0084999999999997</v>
      </c>
      <c r="O132">
        <v>16200</v>
      </c>
      <c r="Q132">
        <v>8.7014999999999993</v>
      </c>
      <c r="R132">
        <v>196.48249999999999</v>
      </c>
      <c r="S132">
        <v>45.168999999999997</v>
      </c>
      <c r="T132">
        <v>1.6054999999999999</v>
      </c>
      <c r="U132">
        <v>76.58</v>
      </c>
      <c r="V132">
        <v>8.07</v>
      </c>
      <c r="Y132">
        <v>435258</v>
      </c>
      <c r="AA132">
        <v>1.5369999999999999</v>
      </c>
      <c r="AC132">
        <v>1.4984999999999999</v>
      </c>
      <c r="AE132">
        <v>7.9408000000000003</v>
      </c>
      <c r="AI132">
        <v>1190.73</v>
      </c>
      <c r="AL132">
        <v>1.9327000000000001</v>
      </c>
      <c r="AN132">
        <v>1.7370000000000001</v>
      </c>
      <c r="AP132">
        <v>6.1582999999999997</v>
      </c>
    </row>
    <row r="133" spans="1:42" x14ac:dyDescent="0.25">
      <c r="A133" s="5">
        <v>36347</v>
      </c>
      <c r="B133">
        <v>1.0221</v>
      </c>
      <c r="C133">
        <v>124.87</v>
      </c>
      <c r="E133">
        <v>0.57730000000000004</v>
      </c>
      <c r="F133">
        <v>36.146999999999998</v>
      </c>
      <c r="G133">
        <v>7.4352</v>
      </c>
      <c r="H133">
        <v>15.646599999999999</v>
      </c>
      <c r="I133">
        <v>0.65139999999999998</v>
      </c>
      <c r="J133">
        <v>248.97</v>
      </c>
      <c r="K133">
        <v>4.0898000000000003</v>
      </c>
      <c r="L133">
        <v>0.61799999999999999</v>
      </c>
      <c r="M133">
        <v>0.42120000000000002</v>
      </c>
      <c r="N133">
        <v>4.0061999999999998</v>
      </c>
      <c r="O133">
        <v>16243</v>
      </c>
      <c r="Q133">
        <v>8.7014999999999993</v>
      </c>
      <c r="R133">
        <v>196.51300000000001</v>
      </c>
      <c r="S133">
        <v>45.134</v>
      </c>
      <c r="T133">
        <v>1.6040000000000001</v>
      </c>
      <c r="U133">
        <v>76.61</v>
      </c>
      <c r="V133">
        <v>8.0645000000000007</v>
      </c>
      <c r="Y133">
        <v>435419</v>
      </c>
      <c r="AA133">
        <v>1.5274000000000001</v>
      </c>
      <c r="AC133">
        <v>1.4984</v>
      </c>
      <c r="AE133">
        <v>7.9322999999999997</v>
      </c>
      <c r="AI133">
        <v>1193.77</v>
      </c>
      <c r="AL133">
        <v>1.9244000000000001</v>
      </c>
      <c r="AN133">
        <v>1.7372000000000001</v>
      </c>
      <c r="AP133">
        <v>6.1494</v>
      </c>
    </row>
    <row r="134" spans="1:42" x14ac:dyDescent="0.25">
      <c r="A134" s="5">
        <v>36348</v>
      </c>
      <c r="B134">
        <v>1.0222</v>
      </c>
      <c r="C134">
        <v>124.77</v>
      </c>
      <c r="E134">
        <v>0.5776</v>
      </c>
      <c r="F134">
        <v>36.200000000000003</v>
      </c>
      <c r="G134">
        <v>7.4355000000000002</v>
      </c>
      <c r="H134">
        <v>15.646599999999999</v>
      </c>
      <c r="I134">
        <v>0.65629999999999999</v>
      </c>
      <c r="J134">
        <v>249.06</v>
      </c>
      <c r="K134">
        <v>4.0880000000000001</v>
      </c>
      <c r="L134">
        <v>0.61909999999999998</v>
      </c>
      <c r="M134">
        <v>0.42159999999999997</v>
      </c>
      <c r="N134">
        <v>3.9933000000000001</v>
      </c>
      <c r="O134">
        <v>16211</v>
      </c>
      <c r="Q134">
        <v>8.6950000000000003</v>
      </c>
      <c r="R134">
        <v>196.65960000000001</v>
      </c>
      <c r="S134">
        <v>45.134999999999998</v>
      </c>
      <c r="T134">
        <v>1.6033999999999999</v>
      </c>
      <c r="U134">
        <v>76.66</v>
      </c>
      <c r="V134">
        <v>8.0864999999999991</v>
      </c>
      <c r="Y134">
        <v>435555</v>
      </c>
      <c r="AA134">
        <v>1.5417000000000001</v>
      </c>
      <c r="AC134">
        <v>1.5018</v>
      </c>
      <c r="AE134">
        <v>7.9322999999999997</v>
      </c>
      <c r="AI134">
        <v>1198.08</v>
      </c>
      <c r="AL134">
        <v>1.9496</v>
      </c>
      <c r="AN134">
        <v>1.7334000000000001</v>
      </c>
      <c r="AP134">
        <v>6.1706000000000003</v>
      </c>
    </row>
    <row r="135" spans="1:42" x14ac:dyDescent="0.25">
      <c r="A135" s="5">
        <v>36349</v>
      </c>
      <c r="B135">
        <v>1.0182</v>
      </c>
      <c r="C135">
        <v>124.72</v>
      </c>
      <c r="E135">
        <v>0.57723000000000002</v>
      </c>
      <c r="F135">
        <v>36.238</v>
      </c>
      <c r="G135">
        <v>7.4358000000000004</v>
      </c>
      <c r="H135">
        <v>15.646599999999999</v>
      </c>
      <c r="I135">
        <v>0.65439999999999998</v>
      </c>
      <c r="J135">
        <v>248.35</v>
      </c>
      <c r="K135">
        <v>4.0709</v>
      </c>
      <c r="L135">
        <v>0.61829999999999996</v>
      </c>
      <c r="M135">
        <v>0.4209</v>
      </c>
      <c r="N135">
        <v>3.9710000000000001</v>
      </c>
      <c r="O135">
        <v>16154</v>
      </c>
      <c r="Q135">
        <v>8.6905000000000001</v>
      </c>
      <c r="R135">
        <v>196.4521</v>
      </c>
      <c r="S135">
        <v>45.384</v>
      </c>
      <c r="T135">
        <v>1.6029</v>
      </c>
      <c r="U135">
        <v>76.72</v>
      </c>
      <c r="V135">
        <v>8.0950000000000006</v>
      </c>
      <c r="Y135">
        <v>434979</v>
      </c>
      <c r="AA135">
        <v>1.5342</v>
      </c>
      <c r="AC135">
        <v>1.4966999999999999</v>
      </c>
      <c r="AE135">
        <v>7.8997999999999999</v>
      </c>
      <c r="AI135">
        <v>1201.8699999999999</v>
      </c>
      <c r="AL135">
        <v>1.9464999999999999</v>
      </c>
      <c r="AN135">
        <v>1.7285999999999999</v>
      </c>
      <c r="AP135">
        <v>6.1703000000000001</v>
      </c>
    </row>
    <row r="136" spans="1:42" x14ac:dyDescent="0.25">
      <c r="A136" s="5">
        <v>36350</v>
      </c>
      <c r="B136">
        <v>1.0204</v>
      </c>
      <c r="C136">
        <v>124.66</v>
      </c>
      <c r="E136">
        <v>0.57720000000000005</v>
      </c>
      <c r="F136">
        <v>36.329000000000001</v>
      </c>
      <c r="G136">
        <v>7.4366000000000003</v>
      </c>
      <c r="H136">
        <v>15.646599999999999</v>
      </c>
      <c r="I136">
        <v>0.65769999999999995</v>
      </c>
      <c r="J136">
        <v>249.18</v>
      </c>
      <c r="K136">
        <v>4.0807000000000002</v>
      </c>
      <c r="L136">
        <v>0.61929999999999996</v>
      </c>
      <c r="M136">
        <v>0.4214</v>
      </c>
      <c r="N136">
        <v>3.9851999999999999</v>
      </c>
      <c r="O136">
        <v>16149</v>
      </c>
      <c r="Q136">
        <v>8.7074999999999996</v>
      </c>
      <c r="R136">
        <v>196.4213</v>
      </c>
      <c r="S136">
        <v>45.232999999999997</v>
      </c>
      <c r="T136">
        <v>1.6065</v>
      </c>
      <c r="U136">
        <v>76.87</v>
      </c>
      <c r="V136">
        <v>8.1144999999999996</v>
      </c>
      <c r="Y136">
        <v>435786</v>
      </c>
      <c r="AA136">
        <v>1.5288999999999999</v>
      </c>
      <c r="AC136">
        <v>1.5003</v>
      </c>
      <c r="AE136">
        <v>7.9154</v>
      </c>
      <c r="AI136">
        <v>1210.8</v>
      </c>
      <c r="AL136">
        <v>1.9327000000000001</v>
      </c>
      <c r="AN136">
        <v>1.7334000000000001</v>
      </c>
      <c r="AP136">
        <v>6.2013999999999996</v>
      </c>
    </row>
    <row r="137" spans="1:42" x14ac:dyDescent="0.25">
      <c r="A137" s="5">
        <v>36353</v>
      </c>
      <c r="B137">
        <v>1.0124</v>
      </c>
      <c r="C137">
        <v>123.82</v>
      </c>
      <c r="E137">
        <v>0.57703000000000004</v>
      </c>
      <c r="F137">
        <v>36.273000000000003</v>
      </c>
      <c r="G137">
        <v>7.4367999999999999</v>
      </c>
      <c r="H137">
        <v>15.646599999999999</v>
      </c>
      <c r="I137">
        <v>0.65269999999999995</v>
      </c>
      <c r="J137">
        <v>248.68</v>
      </c>
      <c r="K137">
        <v>4.0510000000000002</v>
      </c>
      <c r="L137">
        <v>0.61599999999999999</v>
      </c>
      <c r="M137">
        <v>0.42330000000000001</v>
      </c>
      <c r="N137">
        <v>3.9695</v>
      </c>
      <c r="O137">
        <v>16181</v>
      </c>
      <c r="Q137">
        <v>8.7170000000000005</v>
      </c>
      <c r="R137">
        <v>196.29820000000001</v>
      </c>
      <c r="S137">
        <v>45.146999999999998</v>
      </c>
      <c r="T137">
        <v>1.6072</v>
      </c>
      <c r="U137">
        <v>76.680000000000007</v>
      </c>
      <c r="V137">
        <v>8.1074999999999999</v>
      </c>
      <c r="Y137">
        <v>435983</v>
      </c>
      <c r="AA137">
        <v>1.5296000000000001</v>
      </c>
      <c r="AC137">
        <v>1.4966999999999999</v>
      </c>
      <c r="AE137">
        <v>7.8592000000000004</v>
      </c>
      <c r="AI137">
        <v>1198.3</v>
      </c>
      <c r="AL137">
        <v>1.9306000000000001</v>
      </c>
      <c r="AN137">
        <v>1.7205999999999999</v>
      </c>
      <c r="AP137">
        <v>6.2386999999999997</v>
      </c>
    </row>
    <row r="138" spans="1:42" x14ac:dyDescent="0.25">
      <c r="A138" s="5">
        <v>36354</v>
      </c>
      <c r="B138">
        <v>1.0183</v>
      </c>
      <c r="C138">
        <v>123.83</v>
      </c>
      <c r="E138">
        <v>0.57706999999999997</v>
      </c>
      <c r="F138">
        <v>36.481999999999999</v>
      </c>
      <c r="G138">
        <v>7.4368999999999996</v>
      </c>
      <c r="H138">
        <v>15.646599999999999</v>
      </c>
      <c r="I138">
        <v>0.65380000000000005</v>
      </c>
      <c r="J138">
        <v>249.08</v>
      </c>
      <c r="K138">
        <v>4.0738000000000003</v>
      </c>
      <c r="L138">
        <v>0.61860000000000004</v>
      </c>
      <c r="M138">
        <v>0.4173</v>
      </c>
      <c r="N138">
        <v>3.9990000000000001</v>
      </c>
      <c r="O138">
        <v>16057</v>
      </c>
      <c r="Q138">
        <v>8.7315000000000005</v>
      </c>
      <c r="R138">
        <v>196.94730000000001</v>
      </c>
      <c r="S138">
        <v>45.215000000000003</v>
      </c>
      <c r="T138">
        <v>1.6031</v>
      </c>
      <c r="U138">
        <v>76.8</v>
      </c>
      <c r="V138">
        <v>8.1155000000000008</v>
      </c>
      <c r="Y138">
        <v>437903</v>
      </c>
      <c r="AA138">
        <v>1.5390999999999999</v>
      </c>
      <c r="AC138">
        <v>1.5097</v>
      </c>
      <c r="AE138">
        <v>7.9013</v>
      </c>
      <c r="AI138">
        <v>1196.9000000000001</v>
      </c>
      <c r="AL138">
        <v>1.946</v>
      </c>
      <c r="AN138">
        <v>1.7318</v>
      </c>
      <c r="AP138">
        <v>6.2465000000000002</v>
      </c>
    </row>
    <row r="139" spans="1:42" x14ac:dyDescent="0.25">
      <c r="A139" s="5">
        <v>36355</v>
      </c>
      <c r="B139">
        <v>1.0167999999999999</v>
      </c>
      <c r="C139">
        <v>122.97</v>
      </c>
      <c r="E139">
        <v>0.57716999999999996</v>
      </c>
      <c r="F139">
        <v>36.683</v>
      </c>
      <c r="G139">
        <v>7.4366000000000003</v>
      </c>
      <c r="H139">
        <v>15.646599999999999</v>
      </c>
      <c r="I139">
        <v>0.65229999999999999</v>
      </c>
      <c r="J139">
        <v>248.96</v>
      </c>
      <c r="K139">
        <v>4.0738000000000003</v>
      </c>
      <c r="L139">
        <v>0.61860000000000004</v>
      </c>
      <c r="M139">
        <v>0.4173</v>
      </c>
      <c r="N139">
        <v>3.9895</v>
      </c>
      <c r="O139">
        <v>16057</v>
      </c>
      <c r="Q139">
        <v>8.75</v>
      </c>
      <c r="R139">
        <v>197.06309999999999</v>
      </c>
      <c r="S139">
        <v>45.215000000000003</v>
      </c>
      <c r="T139">
        <v>1.6043000000000001</v>
      </c>
      <c r="U139">
        <v>76.8</v>
      </c>
      <c r="V139">
        <v>8.1419999999999995</v>
      </c>
      <c r="Y139">
        <v>437903</v>
      </c>
      <c r="AA139">
        <v>1.5409999999999999</v>
      </c>
      <c r="AC139">
        <v>1.5116000000000001</v>
      </c>
      <c r="AE139">
        <v>7.9013</v>
      </c>
      <c r="AI139">
        <v>1196.9000000000001</v>
      </c>
      <c r="AL139">
        <v>1.946</v>
      </c>
      <c r="AN139">
        <v>1.7318</v>
      </c>
      <c r="AP139">
        <v>6.2465000000000002</v>
      </c>
    </row>
    <row r="140" spans="1:42" x14ac:dyDescent="0.25">
      <c r="A140" s="5">
        <v>36356</v>
      </c>
      <c r="B140">
        <v>1.0201</v>
      </c>
      <c r="C140">
        <v>123.04</v>
      </c>
      <c r="E140">
        <v>0.57730000000000004</v>
      </c>
      <c r="F140">
        <v>36.753</v>
      </c>
      <c r="G140">
        <v>7.4371999999999998</v>
      </c>
      <c r="H140">
        <v>15.646599999999999</v>
      </c>
      <c r="I140">
        <v>0.65129999999999999</v>
      </c>
      <c r="J140">
        <v>249.34</v>
      </c>
      <c r="K140">
        <v>4.0810000000000004</v>
      </c>
      <c r="L140">
        <v>0.61819999999999997</v>
      </c>
      <c r="M140">
        <v>0.42</v>
      </c>
      <c r="N140">
        <v>3.9811999999999999</v>
      </c>
      <c r="O140">
        <v>16245</v>
      </c>
      <c r="Q140">
        <v>8.7774999999999999</v>
      </c>
      <c r="R140">
        <v>197.08590000000001</v>
      </c>
      <c r="S140">
        <v>44.951000000000001</v>
      </c>
      <c r="T140">
        <v>1.6054999999999999</v>
      </c>
      <c r="U140">
        <v>76.75</v>
      </c>
      <c r="V140">
        <v>8.1684999999999999</v>
      </c>
      <c r="Y140">
        <v>439259</v>
      </c>
      <c r="AA140">
        <v>1.5435000000000001</v>
      </c>
      <c r="AC140">
        <v>1.5108999999999999</v>
      </c>
      <c r="AE140">
        <v>7.9153000000000002</v>
      </c>
      <c r="AI140">
        <v>1206.72</v>
      </c>
      <c r="AL140">
        <v>1.9514</v>
      </c>
      <c r="AN140">
        <v>1.7331000000000001</v>
      </c>
      <c r="AP140">
        <v>6.2762000000000002</v>
      </c>
    </row>
    <row r="141" spans="1:42" x14ac:dyDescent="0.25">
      <c r="A141" s="5">
        <v>36357</v>
      </c>
      <c r="B141">
        <v>1.0202</v>
      </c>
      <c r="C141">
        <v>123.15</v>
      </c>
      <c r="E141">
        <v>0.57723000000000002</v>
      </c>
      <c r="F141">
        <v>36.722999999999999</v>
      </c>
      <c r="G141">
        <v>7.4371</v>
      </c>
      <c r="H141">
        <v>15.646599999999999</v>
      </c>
      <c r="I141">
        <v>0.65090000000000003</v>
      </c>
      <c r="J141">
        <v>249.42</v>
      </c>
      <c r="K141">
        <v>4.0834000000000001</v>
      </c>
      <c r="L141">
        <v>0.61880000000000002</v>
      </c>
      <c r="M141">
        <v>0.42</v>
      </c>
      <c r="N141">
        <v>3.9716999999999998</v>
      </c>
      <c r="O141">
        <v>16224</v>
      </c>
      <c r="Q141">
        <v>8.7370000000000001</v>
      </c>
      <c r="R141">
        <v>197.05070000000001</v>
      </c>
      <c r="S141">
        <v>45.009</v>
      </c>
      <c r="T141">
        <v>1.6059000000000001</v>
      </c>
      <c r="U141">
        <v>76.7</v>
      </c>
      <c r="V141">
        <v>8.1270000000000007</v>
      </c>
      <c r="Y141">
        <v>441042</v>
      </c>
      <c r="AA141">
        <v>1.5459000000000001</v>
      </c>
      <c r="AC141">
        <v>1.5136000000000001</v>
      </c>
      <c r="AE141">
        <v>7.9194000000000004</v>
      </c>
      <c r="AI141">
        <v>1207.94</v>
      </c>
      <c r="AL141">
        <v>1.9470000000000001</v>
      </c>
      <c r="AN141">
        <v>1.7408999999999999</v>
      </c>
      <c r="AP141">
        <v>6.2626999999999997</v>
      </c>
    </row>
    <row r="142" spans="1:42" x14ac:dyDescent="0.25">
      <c r="A142" s="5">
        <v>36360</v>
      </c>
      <c r="B142">
        <v>1.0145999999999999</v>
      </c>
      <c r="C142">
        <v>121.6</v>
      </c>
      <c r="E142">
        <v>0.57703000000000004</v>
      </c>
      <c r="F142">
        <v>36.652999999999999</v>
      </c>
      <c r="G142">
        <v>7.4381000000000004</v>
      </c>
      <c r="H142">
        <v>15.646599999999999</v>
      </c>
      <c r="I142">
        <v>0.65110000000000001</v>
      </c>
      <c r="J142">
        <v>249.01</v>
      </c>
      <c r="K142">
        <v>4.0594999999999999</v>
      </c>
      <c r="L142">
        <v>0.61609999999999998</v>
      </c>
      <c r="M142">
        <v>0.42020000000000002</v>
      </c>
      <c r="N142">
        <v>3.9544999999999999</v>
      </c>
      <c r="O142">
        <v>16188</v>
      </c>
      <c r="Q142">
        <v>8.7134999999999998</v>
      </c>
      <c r="R142">
        <v>197.03639999999999</v>
      </c>
      <c r="S142">
        <v>44.975000000000001</v>
      </c>
      <c r="T142">
        <v>1.6067</v>
      </c>
      <c r="U142">
        <v>76.47</v>
      </c>
      <c r="V142">
        <v>8.0984999999999996</v>
      </c>
      <c r="Y142">
        <v>439847</v>
      </c>
      <c r="AA142">
        <v>1.5438000000000001</v>
      </c>
      <c r="AC142">
        <v>1.5123</v>
      </c>
      <c r="AE142">
        <v>7.8727</v>
      </c>
      <c r="AI142">
        <v>1204.78</v>
      </c>
      <c r="AL142">
        <v>1.94</v>
      </c>
      <c r="AN142">
        <v>1.7279</v>
      </c>
      <c r="AP142">
        <v>6.2458999999999998</v>
      </c>
    </row>
    <row r="143" spans="1:42" x14ac:dyDescent="0.25">
      <c r="A143" s="5">
        <v>36361</v>
      </c>
      <c r="B143">
        <v>1.0409999999999999</v>
      </c>
      <c r="C143">
        <v>123.09</v>
      </c>
      <c r="E143">
        <v>0.57786999999999999</v>
      </c>
      <c r="F143">
        <v>36.520000000000003</v>
      </c>
      <c r="G143">
        <v>7.4389000000000003</v>
      </c>
      <c r="H143">
        <v>15.646599999999999</v>
      </c>
      <c r="I143">
        <v>0.66180000000000005</v>
      </c>
      <c r="J143">
        <v>250.92</v>
      </c>
      <c r="K143">
        <v>4.1645000000000003</v>
      </c>
      <c r="L143">
        <v>0.62560000000000004</v>
      </c>
      <c r="M143">
        <v>0.42430000000000001</v>
      </c>
      <c r="N143">
        <v>4.0034999999999998</v>
      </c>
      <c r="O143">
        <v>16659</v>
      </c>
      <c r="Q143">
        <v>8.7174999999999994</v>
      </c>
      <c r="R143">
        <v>197.09280000000001</v>
      </c>
      <c r="S143">
        <v>45.054000000000002</v>
      </c>
      <c r="T143">
        <v>1.6037999999999999</v>
      </c>
      <c r="U143">
        <v>77.28</v>
      </c>
      <c r="V143">
        <v>8.15</v>
      </c>
      <c r="Y143">
        <v>446633</v>
      </c>
      <c r="AA143">
        <v>1.5963000000000001</v>
      </c>
      <c r="AC143">
        <v>1.5507</v>
      </c>
      <c r="AE143">
        <v>8.0739000000000001</v>
      </c>
      <c r="AI143">
        <v>1241.1500000000001</v>
      </c>
      <c r="AL143">
        <v>1.9891000000000001</v>
      </c>
      <c r="AN143">
        <v>1.7673000000000001</v>
      </c>
      <c r="AP143">
        <v>6.4009999999999998</v>
      </c>
    </row>
    <row r="144" spans="1:42" x14ac:dyDescent="0.25">
      <c r="A144" s="5">
        <v>36362</v>
      </c>
      <c r="B144">
        <v>1.0462</v>
      </c>
      <c r="C144">
        <v>124.2</v>
      </c>
      <c r="E144">
        <v>0.57816999999999996</v>
      </c>
      <c r="F144">
        <v>36.732999999999997</v>
      </c>
      <c r="G144">
        <v>7.4404000000000003</v>
      </c>
      <c r="H144">
        <v>15.646599999999999</v>
      </c>
      <c r="I144">
        <v>0.6653</v>
      </c>
      <c r="J144">
        <v>251.35</v>
      </c>
      <c r="K144">
        <v>4.1867000000000001</v>
      </c>
      <c r="L144">
        <v>0.62839999999999996</v>
      </c>
      <c r="M144">
        <v>0.41860000000000003</v>
      </c>
      <c r="N144">
        <v>4.0247000000000002</v>
      </c>
      <c r="O144">
        <v>16687</v>
      </c>
      <c r="Q144">
        <v>8.7639999999999993</v>
      </c>
      <c r="R144">
        <v>197.14169999999999</v>
      </c>
      <c r="S144">
        <v>45.091999999999999</v>
      </c>
      <c r="T144">
        <v>1.6059000000000001</v>
      </c>
      <c r="U144">
        <v>77.67</v>
      </c>
      <c r="V144">
        <v>8.2629999999999999</v>
      </c>
      <c r="Y144">
        <v>448529</v>
      </c>
      <c r="AA144">
        <v>1.6234999999999999</v>
      </c>
      <c r="AC144">
        <v>1.5656000000000001</v>
      </c>
      <c r="AE144">
        <v>8.1195000000000004</v>
      </c>
      <c r="AI144">
        <v>1257.72</v>
      </c>
      <c r="AL144">
        <v>2.0023</v>
      </c>
      <c r="AN144">
        <v>1.7757000000000001</v>
      </c>
      <c r="AP144">
        <v>6.4027000000000003</v>
      </c>
    </row>
    <row r="145" spans="1:42" x14ac:dyDescent="0.25">
      <c r="A145" s="5">
        <v>36363</v>
      </c>
      <c r="B145">
        <v>1.0499000000000001</v>
      </c>
      <c r="C145">
        <v>124.06</v>
      </c>
      <c r="E145">
        <v>0.57830000000000004</v>
      </c>
      <c r="F145">
        <v>36.753</v>
      </c>
      <c r="G145">
        <v>7.4428000000000001</v>
      </c>
      <c r="H145">
        <v>15.646599999999999</v>
      </c>
      <c r="I145">
        <v>0.66420000000000001</v>
      </c>
      <c r="J145">
        <v>251.82</v>
      </c>
      <c r="K145">
        <v>4.2005999999999997</v>
      </c>
      <c r="L145">
        <v>0.62890000000000001</v>
      </c>
      <c r="M145">
        <v>0.41810000000000003</v>
      </c>
      <c r="N145">
        <v>4.0397999999999996</v>
      </c>
      <c r="O145">
        <v>16692</v>
      </c>
      <c r="Q145">
        <v>8.7795000000000005</v>
      </c>
      <c r="R145">
        <v>197.00149999999999</v>
      </c>
      <c r="S145">
        <v>45.02</v>
      </c>
      <c r="T145">
        <v>1.6068</v>
      </c>
      <c r="U145">
        <v>77.77</v>
      </c>
      <c r="V145">
        <v>8.2710000000000008</v>
      </c>
      <c r="Y145">
        <v>449820</v>
      </c>
      <c r="AA145">
        <v>1.6198999999999999</v>
      </c>
      <c r="AC145">
        <v>1.5775999999999999</v>
      </c>
      <c r="AE145">
        <v>8.1501000000000001</v>
      </c>
      <c r="AI145">
        <v>1268.93</v>
      </c>
      <c r="AL145">
        <v>1.9818</v>
      </c>
      <c r="AN145">
        <v>1.7861</v>
      </c>
      <c r="AP145">
        <v>6.3849999999999998</v>
      </c>
    </row>
    <row r="146" spans="1:42" x14ac:dyDescent="0.25">
      <c r="A146" s="5">
        <v>36364</v>
      </c>
      <c r="B146">
        <v>1.0496000000000001</v>
      </c>
      <c r="C146">
        <v>121.96</v>
      </c>
      <c r="E146">
        <v>0.57830000000000004</v>
      </c>
      <c r="F146">
        <v>36.582000000000001</v>
      </c>
      <c r="G146">
        <v>7.4417999999999997</v>
      </c>
      <c r="H146">
        <v>15.646599999999999</v>
      </c>
      <c r="I146">
        <v>0.66339999999999999</v>
      </c>
      <c r="J146">
        <v>251.79</v>
      </c>
      <c r="K146">
        <v>4.1999000000000004</v>
      </c>
      <c r="L146">
        <v>0.62739999999999996</v>
      </c>
      <c r="M146">
        <v>0.42520000000000002</v>
      </c>
      <c r="N146">
        <v>4.03</v>
      </c>
      <c r="O146">
        <v>16746</v>
      </c>
      <c r="Q146">
        <v>8.7750000000000004</v>
      </c>
      <c r="R146">
        <v>197.0821</v>
      </c>
      <c r="S146">
        <v>44.725999999999999</v>
      </c>
      <c r="T146">
        <v>1.6052999999999999</v>
      </c>
      <c r="U146">
        <v>77.489999999999995</v>
      </c>
      <c r="V146">
        <v>8.2390000000000008</v>
      </c>
      <c r="Y146">
        <v>451067</v>
      </c>
      <c r="AA146">
        <v>1.6174999999999999</v>
      </c>
      <c r="AC146">
        <v>1.5820000000000001</v>
      </c>
      <c r="AE146">
        <v>8.1466999999999992</v>
      </c>
      <c r="AI146">
        <v>1268.4000000000001</v>
      </c>
      <c r="AL146">
        <v>1.978</v>
      </c>
      <c r="AN146">
        <v>1.7822</v>
      </c>
      <c r="AP146">
        <v>6.4199000000000002</v>
      </c>
    </row>
    <row r="147" spans="1:42" x14ac:dyDescent="0.25">
      <c r="A147" s="5">
        <v>36367</v>
      </c>
      <c r="B147">
        <v>1.0698000000000001</v>
      </c>
      <c r="C147">
        <v>123.8</v>
      </c>
      <c r="E147">
        <v>0.57889999999999997</v>
      </c>
      <c r="F147">
        <v>36.643000000000001</v>
      </c>
      <c r="G147">
        <v>7.4424999999999999</v>
      </c>
      <c r="H147">
        <v>15.646599999999999</v>
      </c>
      <c r="I147">
        <v>0.67310000000000003</v>
      </c>
      <c r="J147">
        <v>253.61</v>
      </c>
      <c r="K147">
        <v>4.2835999999999999</v>
      </c>
      <c r="L147">
        <v>0.63519999999999999</v>
      </c>
      <c r="M147">
        <v>0.42480000000000001</v>
      </c>
      <c r="N147">
        <v>4.0697999999999999</v>
      </c>
      <c r="O147">
        <v>17026</v>
      </c>
      <c r="Q147">
        <v>8.82</v>
      </c>
      <c r="R147">
        <v>196.98439999999999</v>
      </c>
      <c r="S147">
        <v>44.749000000000002</v>
      </c>
      <c r="T147">
        <v>1.6066</v>
      </c>
      <c r="U147">
        <v>78.19</v>
      </c>
      <c r="V147">
        <v>8.3409999999999993</v>
      </c>
      <c r="Y147">
        <v>456536</v>
      </c>
      <c r="AA147">
        <v>1.6483000000000001</v>
      </c>
      <c r="AC147">
        <v>1.6203000000000001</v>
      </c>
      <c r="AE147">
        <v>8.3065999999999995</v>
      </c>
      <c r="AI147">
        <v>1293.7</v>
      </c>
      <c r="AL147">
        <v>2.0244</v>
      </c>
      <c r="AN147">
        <v>1.8010999999999999</v>
      </c>
      <c r="AP147">
        <v>6.5632000000000001</v>
      </c>
    </row>
    <row r="148" spans="1:42" x14ac:dyDescent="0.25">
      <c r="A148" s="5">
        <v>36368</v>
      </c>
      <c r="B148">
        <v>1.0627</v>
      </c>
      <c r="C148">
        <v>124.27</v>
      </c>
      <c r="E148">
        <v>0.57874000000000003</v>
      </c>
      <c r="F148">
        <v>36.695</v>
      </c>
      <c r="G148">
        <v>7.4443000000000001</v>
      </c>
      <c r="H148">
        <v>15.646599999999999</v>
      </c>
      <c r="I148">
        <v>0.66800000000000004</v>
      </c>
      <c r="J148">
        <v>252.82</v>
      </c>
      <c r="K148">
        <v>4.2523</v>
      </c>
      <c r="L148">
        <v>0.63249999999999995</v>
      </c>
      <c r="M148">
        <v>0.42709999999999998</v>
      </c>
      <c r="N148">
        <v>4.0547000000000004</v>
      </c>
      <c r="O148">
        <v>16950</v>
      </c>
      <c r="Q148">
        <v>8.8055000000000003</v>
      </c>
      <c r="R148">
        <v>197.08109999999999</v>
      </c>
      <c r="S148">
        <v>44.722000000000001</v>
      </c>
      <c r="T148">
        <v>1.6</v>
      </c>
      <c r="U148">
        <v>77.900000000000006</v>
      </c>
      <c r="V148">
        <v>8.3275000000000006</v>
      </c>
      <c r="Y148">
        <v>455314</v>
      </c>
      <c r="AA148">
        <v>1.6479999999999999</v>
      </c>
      <c r="AC148">
        <v>1.6037999999999999</v>
      </c>
      <c r="AE148">
        <v>8.2482000000000006</v>
      </c>
      <c r="AI148">
        <v>1279.08</v>
      </c>
      <c r="AL148">
        <v>2.0291999999999999</v>
      </c>
      <c r="AN148">
        <v>1.7939000000000001</v>
      </c>
      <c r="AP148">
        <v>6.5186000000000002</v>
      </c>
    </row>
    <row r="149" spans="1:42" x14ac:dyDescent="0.25">
      <c r="A149" s="5">
        <v>36369</v>
      </c>
      <c r="B149">
        <v>1.0603</v>
      </c>
      <c r="C149">
        <v>123.15</v>
      </c>
      <c r="E149">
        <v>0.57830000000000004</v>
      </c>
      <c r="F149">
        <v>36.805</v>
      </c>
      <c r="G149">
        <v>7.4442000000000004</v>
      </c>
      <c r="H149">
        <v>15.646599999999999</v>
      </c>
      <c r="I149">
        <v>0.66830000000000001</v>
      </c>
      <c r="J149">
        <v>252.71</v>
      </c>
      <c r="K149">
        <v>4.2442000000000002</v>
      </c>
      <c r="L149">
        <v>0.63090000000000002</v>
      </c>
      <c r="M149">
        <v>0.4279</v>
      </c>
      <c r="N149">
        <v>4.0627000000000004</v>
      </c>
      <c r="O149">
        <v>17014</v>
      </c>
      <c r="Q149">
        <v>8.8140000000000001</v>
      </c>
      <c r="R149">
        <v>197.2114</v>
      </c>
      <c r="S149">
        <v>44.646000000000001</v>
      </c>
      <c r="T149">
        <v>1.5986</v>
      </c>
      <c r="U149">
        <v>77.78</v>
      </c>
      <c r="V149">
        <v>8.3475000000000001</v>
      </c>
      <c r="Y149">
        <v>454441</v>
      </c>
      <c r="AA149">
        <v>1.6465000000000001</v>
      </c>
      <c r="AC149">
        <v>1.6042000000000001</v>
      </c>
      <c r="AE149">
        <v>8.2319999999999993</v>
      </c>
      <c r="AI149">
        <v>1270.3900000000001</v>
      </c>
      <c r="AL149">
        <v>2.0278999999999998</v>
      </c>
      <c r="AN149">
        <v>1.7807999999999999</v>
      </c>
      <c r="AP149">
        <v>6.5303000000000004</v>
      </c>
    </row>
    <row r="150" spans="1:42" x14ac:dyDescent="0.25">
      <c r="A150" s="5">
        <v>36370</v>
      </c>
      <c r="B150">
        <v>1.0680000000000001</v>
      </c>
      <c r="C150">
        <v>123.18</v>
      </c>
      <c r="E150">
        <v>0.57894000000000001</v>
      </c>
      <c r="F150">
        <v>36.65</v>
      </c>
      <c r="G150">
        <v>7.4438000000000004</v>
      </c>
      <c r="H150">
        <v>15.646599999999999</v>
      </c>
      <c r="I150">
        <v>0.66649999999999998</v>
      </c>
      <c r="J150">
        <v>253.34</v>
      </c>
      <c r="K150">
        <v>4.2725999999999997</v>
      </c>
      <c r="L150">
        <v>0.63249999999999995</v>
      </c>
      <c r="M150">
        <v>0.4244</v>
      </c>
      <c r="N150">
        <v>4.0960000000000001</v>
      </c>
      <c r="O150">
        <v>16986</v>
      </c>
      <c r="Q150">
        <v>8.7880000000000003</v>
      </c>
      <c r="R150">
        <v>197.42930000000001</v>
      </c>
      <c r="S150">
        <v>44.771999999999998</v>
      </c>
      <c r="T150">
        <v>1.5979000000000001</v>
      </c>
      <c r="U150">
        <v>78.12</v>
      </c>
      <c r="V150">
        <v>8.3536999999999999</v>
      </c>
      <c r="Y150">
        <v>457371</v>
      </c>
      <c r="AA150">
        <v>1.6455</v>
      </c>
      <c r="AC150">
        <v>1.6113999999999999</v>
      </c>
      <c r="AE150">
        <v>8.2880000000000003</v>
      </c>
      <c r="AI150">
        <v>1285.81</v>
      </c>
      <c r="AL150">
        <v>2.0242</v>
      </c>
      <c r="AN150">
        <v>1.8041</v>
      </c>
      <c r="AP150">
        <v>6.5446999999999997</v>
      </c>
    </row>
    <row r="151" spans="1:42" x14ac:dyDescent="0.25">
      <c r="A151" s="5">
        <v>36371</v>
      </c>
      <c r="B151">
        <v>1.0693999999999999</v>
      </c>
      <c r="C151">
        <v>123.19</v>
      </c>
      <c r="E151">
        <v>0.57901000000000002</v>
      </c>
      <c r="F151">
        <v>36.664000000000001</v>
      </c>
      <c r="G151">
        <v>7.4425999999999997</v>
      </c>
      <c r="H151">
        <v>15.646599999999999</v>
      </c>
      <c r="I151">
        <v>0.65980000000000005</v>
      </c>
      <c r="J151">
        <v>253.56</v>
      </c>
      <c r="K151">
        <v>4.2793000000000001</v>
      </c>
      <c r="L151">
        <v>0.63219999999999998</v>
      </c>
      <c r="M151">
        <v>0.42659999999999998</v>
      </c>
      <c r="N151">
        <v>4.1279000000000003</v>
      </c>
      <c r="O151">
        <v>17167</v>
      </c>
      <c r="Q151">
        <v>8.7735000000000003</v>
      </c>
      <c r="R151">
        <v>197.48240000000001</v>
      </c>
      <c r="S151">
        <v>44.716999999999999</v>
      </c>
      <c r="T151">
        <v>1.5975999999999999</v>
      </c>
      <c r="U151">
        <v>77.8</v>
      </c>
      <c r="V151">
        <v>8.3345000000000002</v>
      </c>
      <c r="Y151">
        <v>459260</v>
      </c>
      <c r="AA151">
        <v>1.6405000000000001</v>
      </c>
      <c r="AC151">
        <v>1.6099000000000001</v>
      </c>
      <c r="AE151">
        <v>8.3018999999999998</v>
      </c>
      <c r="AI151">
        <v>1287.21</v>
      </c>
      <c r="AL151">
        <v>2.0167999999999999</v>
      </c>
      <c r="AN151">
        <v>1.8023</v>
      </c>
      <c r="AP151">
        <v>6.5778999999999996</v>
      </c>
    </row>
    <row r="152" spans="1:42" x14ac:dyDescent="0.25">
      <c r="A152" s="5">
        <v>36374</v>
      </c>
      <c r="B152">
        <v>1.0665</v>
      </c>
      <c r="C152">
        <v>121.88</v>
      </c>
      <c r="E152">
        <v>0.57887</v>
      </c>
      <c r="F152">
        <v>36.613</v>
      </c>
      <c r="G152">
        <v>7.4424999999999999</v>
      </c>
      <c r="H152">
        <v>15.646599999999999</v>
      </c>
      <c r="I152">
        <v>0.65910000000000002</v>
      </c>
      <c r="J152">
        <v>253.32</v>
      </c>
      <c r="K152">
        <v>4.2656999999999998</v>
      </c>
      <c r="L152">
        <v>0.62990000000000002</v>
      </c>
      <c r="M152">
        <v>0.42630000000000001</v>
      </c>
      <c r="N152">
        <v>4.1609999999999996</v>
      </c>
      <c r="O152">
        <v>17119</v>
      </c>
      <c r="Q152">
        <v>8.7575000000000003</v>
      </c>
      <c r="R152">
        <v>197.39750000000001</v>
      </c>
      <c r="S152">
        <v>44.851999999999997</v>
      </c>
      <c r="T152">
        <v>1.5963000000000001</v>
      </c>
      <c r="U152">
        <v>77.63</v>
      </c>
      <c r="V152">
        <v>8.2780000000000005</v>
      </c>
      <c r="Y152">
        <v>458871</v>
      </c>
      <c r="AA152">
        <v>1.6440999999999999</v>
      </c>
      <c r="AC152">
        <v>1.6093</v>
      </c>
      <c r="AE152">
        <v>8.2757000000000005</v>
      </c>
      <c r="AI152">
        <v>1279.3800000000001</v>
      </c>
      <c r="AL152">
        <v>2.0251999999999999</v>
      </c>
      <c r="AN152">
        <v>1.7906</v>
      </c>
      <c r="AP152">
        <v>6.6150000000000002</v>
      </c>
    </row>
    <row r="153" spans="1:42" x14ac:dyDescent="0.25">
      <c r="A153" s="5">
        <v>36375</v>
      </c>
      <c r="B153">
        <v>1.0645</v>
      </c>
      <c r="C153">
        <v>122.69</v>
      </c>
      <c r="E153">
        <v>0.57884000000000002</v>
      </c>
      <c r="F153">
        <v>36.652999999999999</v>
      </c>
      <c r="G153">
        <v>7.4428000000000001</v>
      </c>
      <c r="H153">
        <v>15.646599999999999</v>
      </c>
      <c r="I153">
        <v>0.65880000000000005</v>
      </c>
      <c r="J153">
        <v>253.27</v>
      </c>
      <c r="K153">
        <v>4.2603999999999997</v>
      </c>
      <c r="L153">
        <v>0.63109999999999999</v>
      </c>
      <c r="M153">
        <v>0.42670000000000002</v>
      </c>
      <c r="N153">
        <v>4.2217000000000002</v>
      </c>
      <c r="O153">
        <v>17125</v>
      </c>
      <c r="Q153">
        <v>8.7490000000000006</v>
      </c>
      <c r="R153">
        <v>197.35890000000001</v>
      </c>
      <c r="S153">
        <v>44.685000000000002</v>
      </c>
      <c r="T153">
        <v>1.5993999999999999</v>
      </c>
      <c r="U153">
        <v>77.58</v>
      </c>
      <c r="V153">
        <v>8.25</v>
      </c>
      <c r="Y153">
        <v>459094</v>
      </c>
      <c r="AA153">
        <v>1.6293</v>
      </c>
      <c r="AC153">
        <v>1.5944</v>
      </c>
      <c r="AE153">
        <v>8.2654999999999994</v>
      </c>
      <c r="AI153">
        <v>1275.6400000000001</v>
      </c>
      <c r="AL153">
        <v>2.0145</v>
      </c>
      <c r="AN153">
        <v>1.7926</v>
      </c>
      <c r="AP153">
        <v>6.6208</v>
      </c>
    </row>
    <row r="154" spans="1:42" x14ac:dyDescent="0.25">
      <c r="A154" s="5">
        <v>36376</v>
      </c>
      <c r="B154">
        <v>1.0761000000000001</v>
      </c>
      <c r="C154">
        <v>123.39</v>
      </c>
      <c r="E154">
        <v>0.57921</v>
      </c>
      <c r="F154">
        <v>36.393000000000001</v>
      </c>
      <c r="G154">
        <v>7.4414999999999996</v>
      </c>
      <c r="H154">
        <v>15.646599999999999</v>
      </c>
      <c r="I154">
        <v>0.66269999999999996</v>
      </c>
      <c r="J154">
        <v>253.88</v>
      </c>
      <c r="K154">
        <v>4.3052999999999999</v>
      </c>
      <c r="L154">
        <v>0.63460000000000005</v>
      </c>
      <c r="M154">
        <v>0.4254</v>
      </c>
      <c r="N154">
        <v>4.2264999999999997</v>
      </c>
      <c r="O154">
        <v>17288</v>
      </c>
      <c r="Q154">
        <v>8.7554999999999996</v>
      </c>
      <c r="R154">
        <v>197.2253</v>
      </c>
      <c r="S154">
        <v>44.692999999999998</v>
      </c>
      <c r="T154">
        <v>1.6002000000000001</v>
      </c>
      <c r="U154">
        <v>77.94</v>
      </c>
      <c r="V154">
        <v>8.3030000000000008</v>
      </c>
      <c r="Y154">
        <v>462121</v>
      </c>
      <c r="AA154">
        <v>1.633</v>
      </c>
      <c r="AC154">
        <v>1.6113999999999999</v>
      </c>
      <c r="AE154">
        <v>8.3533000000000008</v>
      </c>
      <c r="AI154">
        <v>1291.8</v>
      </c>
      <c r="AL154">
        <v>2.0049999999999999</v>
      </c>
      <c r="AN154">
        <v>1.8052999999999999</v>
      </c>
      <c r="AP154">
        <v>6.6360000000000001</v>
      </c>
    </row>
    <row r="155" spans="1:42" x14ac:dyDescent="0.25">
      <c r="A155" s="5">
        <v>36377</v>
      </c>
      <c r="B155">
        <v>1.0790999999999999</v>
      </c>
      <c r="C155">
        <v>123.37</v>
      </c>
      <c r="E155">
        <v>0.57926999999999995</v>
      </c>
      <c r="F155">
        <v>36.36</v>
      </c>
      <c r="G155">
        <v>7.4429999999999996</v>
      </c>
      <c r="H155">
        <v>15.646599999999999</v>
      </c>
      <c r="I155">
        <v>0.66700000000000004</v>
      </c>
      <c r="J155">
        <v>254.47</v>
      </c>
      <c r="K155">
        <v>4.3174000000000001</v>
      </c>
      <c r="L155">
        <v>0.6361</v>
      </c>
      <c r="M155">
        <v>0.42849999999999999</v>
      </c>
      <c r="N155">
        <v>4.2756999999999996</v>
      </c>
      <c r="O155">
        <v>17365</v>
      </c>
      <c r="Q155">
        <v>8.7769999999999992</v>
      </c>
      <c r="R155">
        <v>197.3229</v>
      </c>
      <c r="S155">
        <v>44.661999999999999</v>
      </c>
      <c r="T155">
        <v>1.5986</v>
      </c>
      <c r="U155">
        <v>78.17</v>
      </c>
      <c r="V155">
        <v>8.3094999999999999</v>
      </c>
      <c r="Y155">
        <v>463377</v>
      </c>
      <c r="AA155">
        <v>1.6449</v>
      </c>
      <c r="AC155">
        <v>1.6102000000000001</v>
      </c>
      <c r="AE155">
        <v>8.3762000000000008</v>
      </c>
      <c r="AI155">
        <v>1296.48</v>
      </c>
      <c r="AL155">
        <v>2.0249999999999999</v>
      </c>
      <c r="AN155">
        <v>1.8085</v>
      </c>
      <c r="AP155">
        <v>6.6494</v>
      </c>
    </row>
    <row r="156" spans="1:42" x14ac:dyDescent="0.25">
      <c r="A156" s="5">
        <v>36378</v>
      </c>
      <c r="B156">
        <v>1.0740000000000001</v>
      </c>
      <c r="C156">
        <v>123.13</v>
      </c>
      <c r="E156">
        <v>0.57911000000000001</v>
      </c>
      <c r="F156">
        <v>36.408000000000001</v>
      </c>
      <c r="G156">
        <v>7.4439000000000002</v>
      </c>
      <c r="H156">
        <v>15.646599999999999</v>
      </c>
      <c r="I156">
        <v>0.66500000000000004</v>
      </c>
      <c r="J156">
        <v>254.15</v>
      </c>
      <c r="K156">
        <v>4.2981999999999996</v>
      </c>
      <c r="L156">
        <v>0.63439999999999996</v>
      </c>
      <c r="M156">
        <v>0.42770000000000002</v>
      </c>
      <c r="N156">
        <v>4.2416999999999998</v>
      </c>
      <c r="O156">
        <v>17222</v>
      </c>
      <c r="Q156">
        <v>8.7959999999999994</v>
      </c>
      <c r="R156">
        <v>196.5359</v>
      </c>
      <c r="S156">
        <v>44.67</v>
      </c>
      <c r="T156">
        <v>1.6019000000000001</v>
      </c>
      <c r="U156">
        <v>78.05</v>
      </c>
      <c r="V156">
        <v>8.3125</v>
      </c>
      <c r="Y156">
        <v>463791</v>
      </c>
      <c r="AA156">
        <v>1.6458999999999999</v>
      </c>
      <c r="AC156">
        <v>1.6108</v>
      </c>
      <c r="AE156">
        <v>8.3384</v>
      </c>
      <c r="AI156">
        <v>1289.52</v>
      </c>
      <c r="AL156">
        <v>2.0304000000000002</v>
      </c>
      <c r="AN156">
        <v>1.7898000000000001</v>
      </c>
      <c r="AP156">
        <v>6.6356999999999999</v>
      </c>
    </row>
    <row r="157" spans="1:42" x14ac:dyDescent="0.25">
      <c r="A157" s="5">
        <v>36381</v>
      </c>
      <c r="B157">
        <v>1.0705</v>
      </c>
      <c r="C157">
        <v>123.37</v>
      </c>
      <c r="E157">
        <v>0.57894000000000001</v>
      </c>
      <c r="F157">
        <v>36.432000000000002</v>
      </c>
      <c r="G157">
        <v>7.4425999999999997</v>
      </c>
      <c r="H157">
        <v>15.646599999999999</v>
      </c>
      <c r="I157">
        <v>0.66649999999999998</v>
      </c>
      <c r="J157">
        <v>253.97</v>
      </c>
      <c r="K157">
        <v>4.2834000000000003</v>
      </c>
      <c r="L157">
        <v>0.63380000000000003</v>
      </c>
      <c r="M157">
        <v>0.42449999999999999</v>
      </c>
      <c r="N157">
        <v>4.2333999999999996</v>
      </c>
      <c r="O157">
        <v>17159</v>
      </c>
      <c r="Q157">
        <v>8.782</v>
      </c>
      <c r="R157">
        <v>197.17189999999999</v>
      </c>
      <c r="S157">
        <v>44.747999999999998</v>
      </c>
      <c r="T157">
        <v>1.5992999999999999</v>
      </c>
      <c r="U157">
        <v>77.98</v>
      </c>
      <c r="V157">
        <v>8.2635000000000005</v>
      </c>
      <c r="Y157">
        <v>463312</v>
      </c>
      <c r="AA157">
        <v>1.6449</v>
      </c>
      <c r="AC157">
        <v>1.6055999999999999</v>
      </c>
      <c r="AE157">
        <v>8.3095999999999997</v>
      </c>
      <c r="AI157">
        <v>1282.94</v>
      </c>
      <c r="AL157">
        <v>2.0303</v>
      </c>
      <c r="AN157">
        <v>1.7839</v>
      </c>
      <c r="AP157">
        <v>6.6018999999999997</v>
      </c>
    </row>
    <row r="158" spans="1:42" x14ac:dyDescent="0.25">
      <c r="A158" s="5">
        <v>36382</v>
      </c>
      <c r="B158">
        <v>1.0737000000000001</v>
      </c>
      <c r="C158">
        <v>123.25</v>
      </c>
      <c r="E158">
        <v>0.57916999999999996</v>
      </c>
      <c r="F158">
        <v>36.372</v>
      </c>
      <c r="G158">
        <v>7.4427000000000003</v>
      </c>
      <c r="H158">
        <v>15.646599999999999</v>
      </c>
      <c r="I158">
        <v>0.66549999999999998</v>
      </c>
      <c r="J158">
        <v>254.19</v>
      </c>
      <c r="K158">
        <v>4.2988</v>
      </c>
      <c r="L158">
        <v>0.63460000000000005</v>
      </c>
      <c r="M158">
        <v>0.4264</v>
      </c>
      <c r="N158">
        <v>4.2380000000000004</v>
      </c>
      <c r="O158">
        <v>17182</v>
      </c>
      <c r="Q158">
        <v>8.8109999999999999</v>
      </c>
      <c r="R158">
        <v>197.3235</v>
      </c>
      <c r="S158">
        <v>44.758000000000003</v>
      </c>
      <c r="T158">
        <v>1.6003000000000001</v>
      </c>
      <c r="U158">
        <v>78</v>
      </c>
      <c r="V158">
        <v>8.2744999999999997</v>
      </c>
      <c r="Y158">
        <v>464506</v>
      </c>
      <c r="AA158">
        <v>1.6476</v>
      </c>
      <c r="AC158">
        <v>1.6129</v>
      </c>
      <c r="AE158">
        <v>8.3391999999999999</v>
      </c>
      <c r="AI158">
        <v>1288.08</v>
      </c>
      <c r="AL158">
        <v>2.0293999999999999</v>
      </c>
      <c r="AN158">
        <v>1.7878000000000001</v>
      </c>
      <c r="AP158">
        <v>6.6210000000000004</v>
      </c>
    </row>
    <row r="159" spans="1:42" x14ac:dyDescent="0.25">
      <c r="A159" s="5">
        <v>36383</v>
      </c>
      <c r="B159">
        <v>1.0668</v>
      </c>
      <c r="C159">
        <v>122.92</v>
      </c>
      <c r="E159">
        <v>0.57894000000000001</v>
      </c>
      <c r="F159">
        <v>36.427999999999997</v>
      </c>
      <c r="G159">
        <v>7.4391999999999996</v>
      </c>
      <c r="H159">
        <v>15.646599999999999</v>
      </c>
      <c r="I159">
        <v>0.6623</v>
      </c>
      <c r="J159">
        <v>253.68</v>
      </c>
      <c r="K159">
        <v>4.2682000000000002</v>
      </c>
      <c r="L159">
        <v>0.63149999999999995</v>
      </c>
      <c r="M159">
        <v>0.42330000000000001</v>
      </c>
      <c r="N159">
        <v>4.2042000000000002</v>
      </c>
      <c r="O159">
        <v>17138</v>
      </c>
      <c r="Q159">
        <v>8.7970000000000006</v>
      </c>
      <c r="R159">
        <v>197.3691</v>
      </c>
      <c r="S159">
        <v>44.759</v>
      </c>
      <c r="T159">
        <v>1.6023000000000001</v>
      </c>
      <c r="U159">
        <v>77.510000000000005</v>
      </c>
      <c r="V159">
        <v>8.2385000000000002</v>
      </c>
      <c r="Y159">
        <v>463456</v>
      </c>
      <c r="AA159">
        <v>1.6453</v>
      </c>
      <c r="AC159">
        <v>1.5926</v>
      </c>
      <c r="AE159">
        <v>8.2797000000000001</v>
      </c>
      <c r="AI159">
        <v>1281.82</v>
      </c>
      <c r="AL159">
        <v>2.0185</v>
      </c>
      <c r="AN159">
        <v>1.7833000000000001</v>
      </c>
      <c r="AP159">
        <v>6.5587</v>
      </c>
    </row>
    <row r="160" spans="1:42" x14ac:dyDescent="0.25">
      <c r="A160" s="5">
        <v>36384</v>
      </c>
      <c r="B160">
        <v>1.0638000000000001</v>
      </c>
      <c r="C160">
        <v>123.25</v>
      </c>
      <c r="E160">
        <v>0.57879999999999998</v>
      </c>
      <c r="F160">
        <v>36.411999999999999</v>
      </c>
      <c r="G160">
        <v>7.4355000000000002</v>
      </c>
      <c r="H160">
        <v>15.646599999999999</v>
      </c>
      <c r="I160">
        <v>0.66139999999999999</v>
      </c>
      <c r="J160">
        <v>253.68</v>
      </c>
      <c r="K160">
        <v>4.2565</v>
      </c>
      <c r="L160">
        <v>0.63109999999999999</v>
      </c>
      <c r="M160">
        <v>0.42630000000000001</v>
      </c>
      <c r="N160">
        <v>4.1740000000000004</v>
      </c>
      <c r="O160">
        <v>17085</v>
      </c>
      <c r="Q160">
        <v>8.7735000000000003</v>
      </c>
      <c r="R160">
        <v>197.35249999999999</v>
      </c>
      <c r="S160">
        <v>44.753999999999998</v>
      </c>
      <c r="T160">
        <v>1.6023000000000001</v>
      </c>
      <c r="U160">
        <v>77.569999999999993</v>
      </c>
      <c r="V160">
        <v>8.2264999999999997</v>
      </c>
      <c r="Y160">
        <v>463132</v>
      </c>
      <c r="AA160">
        <v>1.639</v>
      </c>
      <c r="AC160">
        <v>1.5815999999999999</v>
      </c>
      <c r="AE160">
        <v>8.2591000000000001</v>
      </c>
      <c r="AI160">
        <v>1282.06</v>
      </c>
      <c r="AL160">
        <v>2.0093000000000001</v>
      </c>
      <c r="AN160">
        <v>1.7831999999999999</v>
      </c>
      <c r="AP160">
        <v>6.5210999999999997</v>
      </c>
    </row>
    <row r="161" spans="1:42" x14ac:dyDescent="0.25">
      <c r="A161" s="5">
        <v>36385</v>
      </c>
      <c r="B161">
        <v>1.0667</v>
      </c>
      <c r="C161">
        <v>122.41</v>
      </c>
      <c r="E161">
        <v>0.57887</v>
      </c>
      <c r="F161">
        <v>36.344999999999999</v>
      </c>
      <c r="G161">
        <v>7.4360999999999997</v>
      </c>
      <c r="H161">
        <v>15.646599999999999</v>
      </c>
      <c r="I161">
        <v>0.66190000000000004</v>
      </c>
      <c r="J161">
        <v>253.99</v>
      </c>
      <c r="K161">
        <v>4.2695999999999996</v>
      </c>
      <c r="L161">
        <v>0.63149999999999995</v>
      </c>
      <c r="M161">
        <v>0.4254</v>
      </c>
      <c r="N161">
        <v>4.1931000000000003</v>
      </c>
      <c r="O161">
        <v>17117</v>
      </c>
      <c r="Q161">
        <v>8.7925000000000004</v>
      </c>
      <c r="R161">
        <v>197.26320000000001</v>
      </c>
      <c r="S161">
        <v>44.826000000000001</v>
      </c>
      <c r="T161">
        <v>1.6014999999999999</v>
      </c>
      <c r="U161">
        <v>77.569999999999993</v>
      </c>
      <c r="V161">
        <v>8.2594999999999992</v>
      </c>
      <c r="Y161">
        <v>465471</v>
      </c>
      <c r="AA161">
        <v>1.6383000000000001</v>
      </c>
      <c r="AC161">
        <v>1.5826</v>
      </c>
      <c r="AE161">
        <v>8.2844999999999995</v>
      </c>
      <c r="AI161">
        <v>1287.9100000000001</v>
      </c>
      <c r="AL161">
        <v>2.012</v>
      </c>
      <c r="AN161">
        <v>1.7861</v>
      </c>
      <c r="AP161">
        <v>6.4997999999999996</v>
      </c>
    </row>
    <row r="162" spans="1:42" x14ac:dyDescent="0.25">
      <c r="A162" s="5">
        <v>36388</v>
      </c>
      <c r="B162">
        <v>1.0552999999999999</v>
      </c>
      <c r="C162">
        <v>121.28</v>
      </c>
      <c r="E162">
        <v>0.57854000000000005</v>
      </c>
      <c r="F162">
        <v>36.231999999999999</v>
      </c>
      <c r="G162">
        <v>7.4355000000000002</v>
      </c>
      <c r="H162">
        <v>15.646599999999999</v>
      </c>
      <c r="I162">
        <v>0.65849999999999997</v>
      </c>
      <c r="J162">
        <v>253.13</v>
      </c>
      <c r="K162">
        <v>4.2211999999999996</v>
      </c>
      <c r="L162">
        <v>0.62560000000000004</v>
      </c>
      <c r="M162">
        <v>0.42509999999999998</v>
      </c>
      <c r="N162">
        <v>4.1752000000000002</v>
      </c>
      <c r="O162">
        <v>16981</v>
      </c>
      <c r="Q162">
        <v>8.7675000000000001</v>
      </c>
      <c r="R162">
        <v>197.1183</v>
      </c>
      <c r="S162">
        <v>44.744</v>
      </c>
      <c r="T162">
        <v>1.6020000000000001</v>
      </c>
      <c r="U162">
        <v>77.02</v>
      </c>
      <c r="V162">
        <v>8.2204999999999995</v>
      </c>
      <c r="Y162">
        <v>462948</v>
      </c>
      <c r="AA162">
        <v>1.6184000000000001</v>
      </c>
      <c r="AC162">
        <v>1.5607</v>
      </c>
      <c r="AE162">
        <v>8.1919000000000004</v>
      </c>
      <c r="AI162">
        <v>1269.29</v>
      </c>
      <c r="AL162">
        <v>1.9881</v>
      </c>
      <c r="AN162">
        <v>1.7625999999999999</v>
      </c>
      <c r="AP162">
        <v>6.4538000000000002</v>
      </c>
    </row>
    <row r="163" spans="1:42" x14ac:dyDescent="0.25">
      <c r="A163" s="5">
        <v>36389</v>
      </c>
      <c r="B163">
        <v>1.0527</v>
      </c>
      <c r="C163">
        <v>120.34</v>
      </c>
      <c r="E163">
        <v>0.57837000000000005</v>
      </c>
      <c r="F163">
        <v>36.148000000000003</v>
      </c>
      <c r="G163">
        <v>7.4363000000000001</v>
      </c>
      <c r="H163">
        <v>15.646599999999999</v>
      </c>
      <c r="I163">
        <v>0.65839999999999999</v>
      </c>
      <c r="J163">
        <v>252.96</v>
      </c>
      <c r="K163">
        <v>4.2103999999999999</v>
      </c>
      <c r="L163">
        <v>0.62480000000000002</v>
      </c>
      <c r="M163">
        <v>0.41980000000000001</v>
      </c>
      <c r="N163">
        <v>4.1675000000000004</v>
      </c>
      <c r="O163">
        <v>16929</v>
      </c>
      <c r="Q163">
        <v>8.7370000000000001</v>
      </c>
      <c r="R163">
        <v>197.0359</v>
      </c>
      <c r="S163">
        <v>44.59</v>
      </c>
      <c r="T163">
        <v>1.6012</v>
      </c>
      <c r="U163">
        <v>77.069999999999993</v>
      </c>
      <c r="V163">
        <v>8.1989999999999998</v>
      </c>
      <c r="Y163">
        <v>463144</v>
      </c>
      <c r="AA163">
        <v>1.6242000000000001</v>
      </c>
      <c r="AC163">
        <v>1.5575000000000001</v>
      </c>
      <c r="AE163">
        <v>8.1717999999999993</v>
      </c>
      <c r="AI163">
        <v>1268.9100000000001</v>
      </c>
      <c r="AL163">
        <v>2.0044</v>
      </c>
      <c r="AN163">
        <v>1.7702</v>
      </c>
      <c r="AP163">
        <v>6.4255000000000004</v>
      </c>
    </row>
    <row r="164" spans="1:42" x14ac:dyDescent="0.25">
      <c r="A164" s="5">
        <v>36390</v>
      </c>
      <c r="B164">
        <v>1.0517000000000001</v>
      </c>
      <c r="C164">
        <v>118.9</v>
      </c>
      <c r="E164">
        <v>0.57840000000000003</v>
      </c>
      <c r="F164">
        <v>36.223999999999997</v>
      </c>
      <c r="G164">
        <v>7.4363999999999999</v>
      </c>
      <c r="H164">
        <v>15.646599999999999</v>
      </c>
      <c r="I164">
        <v>0.65559999999999996</v>
      </c>
      <c r="J164">
        <v>253.14</v>
      </c>
      <c r="K164">
        <v>4.2077</v>
      </c>
      <c r="L164">
        <v>0.62390000000000001</v>
      </c>
      <c r="M164">
        <v>0.42459999999999998</v>
      </c>
      <c r="N164">
        <v>4.1616999999999997</v>
      </c>
      <c r="O164">
        <v>16922</v>
      </c>
      <c r="Q164">
        <v>8.7420000000000009</v>
      </c>
      <c r="R164">
        <v>197.34540000000001</v>
      </c>
      <c r="S164">
        <v>44.512</v>
      </c>
      <c r="T164">
        <v>1.6015999999999999</v>
      </c>
      <c r="U164">
        <v>76.92</v>
      </c>
      <c r="V164">
        <v>8.2074999999999996</v>
      </c>
      <c r="Y164">
        <v>463183</v>
      </c>
      <c r="AA164">
        <v>1.6351</v>
      </c>
      <c r="AC164">
        <v>1.5604</v>
      </c>
      <c r="AE164">
        <v>8.1684999999999999</v>
      </c>
      <c r="AI164">
        <v>1265.21</v>
      </c>
      <c r="AL164">
        <v>1.9977</v>
      </c>
      <c r="AN164">
        <v>1.7634000000000001</v>
      </c>
      <c r="AP164">
        <v>6.4372999999999996</v>
      </c>
    </row>
    <row r="165" spans="1:42" x14ac:dyDescent="0.25">
      <c r="A165" s="5">
        <v>36391</v>
      </c>
      <c r="B165">
        <v>1.0517000000000001</v>
      </c>
      <c r="C165">
        <v>117.02</v>
      </c>
      <c r="E165">
        <v>0.57840000000000003</v>
      </c>
      <c r="F165">
        <v>36.33</v>
      </c>
      <c r="G165">
        <v>7.4362000000000004</v>
      </c>
      <c r="H165">
        <v>15.646599999999999</v>
      </c>
      <c r="I165">
        <v>0.65559999999999996</v>
      </c>
      <c r="J165">
        <v>253.13</v>
      </c>
      <c r="K165">
        <v>4.2081</v>
      </c>
      <c r="L165">
        <v>0.62239999999999995</v>
      </c>
      <c r="M165">
        <v>0.42430000000000001</v>
      </c>
      <c r="N165">
        <v>4.1685999999999996</v>
      </c>
      <c r="O165">
        <v>16927</v>
      </c>
      <c r="Q165">
        <v>8.7484999999999999</v>
      </c>
      <c r="R165">
        <v>196.8725</v>
      </c>
      <c r="S165">
        <v>44.58</v>
      </c>
      <c r="T165">
        <v>1.5996999999999999</v>
      </c>
      <c r="U165">
        <v>76.650000000000006</v>
      </c>
      <c r="V165">
        <v>8.2044999999999995</v>
      </c>
      <c r="Y165">
        <v>463770</v>
      </c>
      <c r="AA165">
        <v>1.655</v>
      </c>
      <c r="AC165">
        <v>1.5649</v>
      </c>
      <c r="AE165">
        <v>8.1659000000000006</v>
      </c>
      <c r="AI165">
        <v>1261.05</v>
      </c>
      <c r="AL165">
        <v>1.9827999999999999</v>
      </c>
      <c r="AN165">
        <v>1.7622</v>
      </c>
      <c r="AP165">
        <v>6.4469000000000003</v>
      </c>
    </row>
    <row r="166" spans="1:42" x14ac:dyDescent="0.25">
      <c r="A166" s="5">
        <v>36392</v>
      </c>
      <c r="B166">
        <v>1.0667</v>
      </c>
      <c r="C166">
        <v>119.16</v>
      </c>
      <c r="E166">
        <v>0.57889999999999997</v>
      </c>
      <c r="F166">
        <v>36.387999999999998</v>
      </c>
      <c r="G166">
        <v>7.4367000000000001</v>
      </c>
      <c r="H166">
        <v>15.646599999999999</v>
      </c>
      <c r="I166">
        <v>0.65900000000000003</v>
      </c>
      <c r="J166">
        <v>254.2</v>
      </c>
      <c r="K166">
        <v>4.2081</v>
      </c>
      <c r="L166">
        <v>0.62239999999999995</v>
      </c>
      <c r="M166">
        <v>0.42430000000000001</v>
      </c>
      <c r="N166">
        <v>4.2298</v>
      </c>
      <c r="O166">
        <v>16927</v>
      </c>
      <c r="Q166">
        <v>8.7769999999999992</v>
      </c>
      <c r="R166">
        <v>196.80549999999999</v>
      </c>
      <c r="S166">
        <v>44.58</v>
      </c>
      <c r="T166">
        <v>1.5974999999999999</v>
      </c>
      <c r="U166">
        <v>76.650000000000006</v>
      </c>
      <c r="V166">
        <v>8.2469999999999999</v>
      </c>
      <c r="Y166">
        <v>463770</v>
      </c>
      <c r="AA166">
        <v>1.6762999999999999</v>
      </c>
      <c r="AC166">
        <v>1.5971</v>
      </c>
      <c r="AE166">
        <v>8.1659000000000006</v>
      </c>
      <c r="AI166">
        <v>1261.05</v>
      </c>
      <c r="AL166">
        <v>2.0095999999999998</v>
      </c>
      <c r="AN166">
        <v>1.7622</v>
      </c>
      <c r="AP166">
        <v>6.4469000000000003</v>
      </c>
    </row>
    <row r="167" spans="1:42" x14ac:dyDescent="0.25">
      <c r="A167" s="5">
        <v>36395</v>
      </c>
      <c r="B167">
        <v>1.0606</v>
      </c>
      <c r="C167">
        <v>118.03</v>
      </c>
      <c r="E167">
        <v>0.57877000000000001</v>
      </c>
      <c r="F167">
        <v>36.441000000000003</v>
      </c>
      <c r="G167">
        <v>7.4352999999999998</v>
      </c>
      <c r="H167">
        <v>15.646599999999999</v>
      </c>
      <c r="I167">
        <v>0.65800000000000003</v>
      </c>
      <c r="J167">
        <v>253.81</v>
      </c>
      <c r="K167">
        <v>4.2438000000000002</v>
      </c>
      <c r="L167">
        <v>0.62539999999999996</v>
      </c>
      <c r="M167">
        <v>0.4254</v>
      </c>
      <c r="N167">
        <v>4.2068000000000003</v>
      </c>
      <c r="O167">
        <v>17088</v>
      </c>
      <c r="Q167">
        <v>8.7609999999999992</v>
      </c>
      <c r="R167">
        <v>196.79750000000001</v>
      </c>
      <c r="S167">
        <v>44.598999999999997</v>
      </c>
      <c r="T167">
        <v>1.5972999999999999</v>
      </c>
      <c r="U167">
        <v>76.95</v>
      </c>
      <c r="V167">
        <v>8.2515000000000001</v>
      </c>
      <c r="Y167">
        <v>467157</v>
      </c>
      <c r="AA167">
        <v>1.6638999999999999</v>
      </c>
      <c r="AC167">
        <v>1.5872999999999999</v>
      </c>
      <c r="AE167">
        <v>8.2354000000000003</v>
      </c>
      <c r="AI167">
        <v>1270.01</v>
      </c>
      <c r="AL167">
        <v>1.9934000000000001</v>
      </c>
      <c r="AN167">
        <v>1.7823</v>
      </c>
      <c r="AP167">
        <v>6.4520999999999997</v>
      </c>
    </row>
    <row r="168" spans="1:42" x14ac:dyDescent="0.25">
      <c r="A168" s="5">
        <v>36396</v>
      </c>
      <c r="B168">
        <v>1.0511999999999999</v>
      </c>
      <c r="C168">
        <v>117.42</v>
      </c>
      <c r="E168">
        <v>0.57833999999999997</v>
      </c>
      <c r="F168">
        <v>36.268999999999998</v>
      </c>
      <c r="G168">
        <v>7.4333</v>
      </c>
      <c r="H168">
        <v>15.646599999999999</v>
      </c>
      <c r="I168">
        <v>0.65759999999999996</v>
      </c>
      <c r="J168">
        <v>253.16</v>
      </c>
      <c r="K168">
        <v>4.2076000000000002</v>
      </c>
      <c r="L168">
        <v>0.62270000000000003</v>
      </c>
      <c r="M168">
        <v>0.41959999999999997</v>
      </c>
      <c r="N168">
        <v>4.1810999999999998</v>
      </c>
      <c r="O168">
        <v>16964</v>
      </c>
      <c r="Q168">
        <v>8.7215000000000007</v>
      </c>
      <c r="R168">
        <v>196.63409999999999</v>
      </c>
      <c r="S168">
        <v>44.475000000000001</v>
      </c>
      <c r="T168">
        <v>1.6009</v>
      </c>
      <c r="U168">
        <v>76.75</v>
      </c>
      <c r="V168">
        <v>8.2375000000000007</v>
      </c>
      <c r="Y168">
        <v>466042</v>
      </c>
      <c r="AA168">
        <v>1.6463000000000001</v>
      </c>
      <c r="AC168">
        <v>1.5734999999999999</v>
      </c>
      <c r="AE168">
        <v>8.1646999999999998</v>
      </c>
      <c r="AI168">
        <v>1260.23</v>
      </c>
      <c r="AL168">
        <v>1.9951000000000001</v>
      </c>
      <c r="AN168">
        <v>1.7766</v>
      </c>
      <c r="AP168">
        <v>6.4085000000000001</v>
      </c>
    </row>
    <row r="169" spans="1:42" x14ac:dyDescent="0.25">
      <c r="A169" s="5">
        <v>36397</v>
      </c>
      <c r="B169">
        <v>1.0432999999999999</v>
      </c>
      <c r="C169">
        <v>115.7</v>
      </c>
      <c r="E169">
        <v>0.57809999999999995</v>
      </c>
      <c r="F169">
        <v>36.36</v>
      </c>
      <c r="G169">
        <v>7.4333</v>
      </c>
      <c r="H169">
        <v>15.646599999999999</v>
      </c>
      <c r="I169">
        <v>0.65720000000000001</v>
      </c>
      <c r="J169">
        <v>252.64</v>
      </c>
      <c r="K169">
        <v>4.1745999999999999</v>
      </c>
      <c r="L169">
        <v>0.61870000000000003</v>
      </c>
      <c r="M169">
        <v>0.4173</v>
      </c>
      <c r="N169">
        <v>4.1500000000000004</v>
      </c>
      <c r="O169">
        <v>16849</v>
      </c>
      <c r="Q169">
        <v>8.6829999999999998</v>
      </c>
      <c r="R169">
        <v>196.5943</v>
      </c>
      <c r="S169">
        <v>44.432000000000002</v>
      </c>
      <c r="T169">
        <v>1.601</v>
      </c>
      <c r="U169">
        <v>76.540000000000006</v>
      </c>
      <c r="V169">
        <v>8.2434999999999992</v>
      </c>
      <c r="Y169">
        <v>464585</v>
      </c>
      <c r="AA169">
        <v>1.6512</v>
      </c>
      <c r="AC169">
        <v>1.5576000000000001</v>
      </c>
      <c r="AE169">
        <v>8.0998000000000001</v>
      </c>
      <c r="AI169">
        <v>1243.03</v>
      </c>
      <c r="AL169">
        <v>2.0246</v>
      </c>
      <c r="AN169">
        <v>1.7642</v>
      </c>
      <c r="AP169">
        <v>6.3693</v>
      </c>
    </row>
    <row r="170" spans="1:42" x14ac:dyDescent="0.25">
      <c r="A170" s="5">
        <v>36398</v>
      </c>
      <c r="B170">
        <v>1.0451999999999999</v>
      </c>
      <c r="C170">
        <v>116.38</v>
      </c>
      <c r="E170">
        <v>0.57913000000000003</v>
      </c>
      <c r="F170">
        <v>36.517000000000003</v>
      </c>
      <c r="G170">
        <v>7.4335000000000004</v>
      </c>
      <c r="H170">
        <v>15.646599999999999</v>
      </c>
      <c r="I170">
        <v>0.65739999999999998</v>
      </c>
      <c r="J170">
        <v>252.91</v>
      </c>
      <c r="K170">
        <v>4.1801000000000004</v>
      </c>
      <c r="L170">
        <v>0.61970000000000003</v>
      </c>
      <c r="M170">
        <v>0.4173</v>
      </c>
      <c r="N170">
        <v>4.1638000000000002</v>
      </c>
      <c r="O170">
        <v>16870</v>
      </c>
      <c r="Q170">
        <v>8.7129999999999992</v>
      </c>
      <c r="R170">
        <v>196.42760000000001</v>
      </c>
      <c r="S170">
        <v>44.244</v>
      </c>
      <c r="T170">
        <v>1.6020000000000001</v>
      </c>
      <c r="U170">
        <v>76.92</v>
      </c>
      <c r="V170">
        <v>8.3245000000000005</v>
      </c>
      <c r="Y170">
        <v>465213</v>
      </c>
      <c r="AA170">
        <v>1.6538999999999999</v>
      </c>
      <c r="AC170">
        <v>1.5698000000000001</v>
      </c>
      <c r="AE170">
        <v>8.1120000000000001</v>
      </c>
      <c r="AI170">
        <v>1243.5999999999999</v>
      </c>
      <c r="AL170">
        <v>2.0299</v>
      </c>
      <c r="AN170">
        <v>1.7669999999999999</v>
      </c>
      <c r="AP170">
        <v>6.3651999999999997</v>
      </c>
    </row>
    <row r="171" spans="1:42" x14ac:dyDescent="0.25">
      <c r="A171" s="5">
        <v>36399</v>
      </c>
      <c r="B171">
        <v>1.0449999999999999</v>
      </c>
      <c r="C171">
        <v>116.68</v>
      </c>
      <c r="E171">
        <v>0.57813000000000003</v>
      </c>
      <c r="F171">
        <v>36.593000000000004</v>
      </c>
      <c r="G171">
        <v>7.4335000000000004</v>
      </c>
      <c r="H171">
        <v>15.646599999999999</v>
      </c>
      <c r="I171">
        <v>0.65880000000000005</v>
      </c>
      <c r="J171">
        <v>252.94</v>
      </c>
      <c r="K171">
        <v>4.1820000000000004</v>
      </c>
      <c r="L171">
        <v>0.62019999999999997</v>
      </c>
      <c r="M171">
        <v>0.42420000000000002</v>
      </c>
      <c r="N171">
        <v>4.1651999999999996</v>
      </c>
      <c r="O171">
        <v>16924</v>
      </c>
      <c r="Q171">
        <v>8.6929999999999996</v>
      </c>
      <c r="R171">
        <v>196.6619</v>
      </c>
      <c r="S171">
        <v>44.195</v>
      </c>
      <c r="T171">
        <v>1.6013999999999999</v>
      </c>
      <c r="U171">
        <v>76.86</v>
      </c>
      <c r="V171">
        <v>8.2944999999999993</v>
      </c>
      <c r="Y171">
        <v>467453</v>
      </c>
      <c r="AA171">
        <v>1.6488</v>
      </c>
      <c r="AC171">
        <v>1.5619000000000001</v>
      </c>
      <c r="AE171">
        <v>8.1146999999999991</v>
      </c>
      <c r="AI171">
        <v>1235.83</v>
      </c>
      <c r="AL171">
        <v>2.0341</v>
      </c>
      <c r="AN171">
        <v>1.7636000000000001</v>
      </c>
      <c r="AP171">
        <v>6.3678999999999997</v>
      </c>
    </row>
    <row r="172" spans="1:42" x14ac:dyDescent="0.25">
      <c r="A172" s="5">
        <v>36402</v>
      </c>
      <c r="B172">
        <v>1.0454000000000001</v>
      </c>
      <c r="C172">
        <v>116.1</v>
      </c>
      <c r="E172">
        <v>0.57813000000000003</v>
      </c>
      <c r="F172">
        <v>36.598999999999997</v>
      </c>
      <c r="G172">
        <v>7.4335000000000004</v>
      </c>
      <c r="H172">
        <v>15.646599999999999</v>
      </c>
      <c r="I172">
        <v>0.65820000000000001</v>
      </c>
      <c r="J172">
        <v>252.99</v>
      </c>
      <c r="K172">
        <v>4.1828000000000003</v>
      </c>
      <c r="L172">
        <v>0.61980000000000002</v>
      </c>
      <c r="M172">
        <v>0.42409999999999998</v>
      </c>
      <c r="N172">
        <v>4.1769999999999996</v>
      </c>
      <c r="O172">
        <v>16956</v>
      </c>
      <c r="Q172">
        <v>8.7155000000000005</v>
      </c>
      <c r="R172">
        <v>196.52260000000001</v>
      </c>
      <c r="S172">
        <v>44.194000000000003</v>
      </c>
      <c r="T172">
        <v>1.6019000000000001</v>
      </c>
      <c r="U172">
        <v>76.819999999999993</v>
      </c>
      <c r="V172">
        <v>8.2995000000000001</v>
      </c>
      <c r="Y172">
        <v>467683</v>
      </c>
      <c r="AA172">
        <v>1.6500999999999999</v>
      </c>
      <c r="AC172">
        <v>1.5547</v>
      </c>
      <c r="AE172">
        <v>8.1165000000000003</v>
      </c>
      <c r="AI172">
        <v>1237.8499999999999</v>
      </c>
      <c r="AL172">
        <v>2.0358000000000001</v>
      </c>
      <c r="AN172">
        <v>1.764</v>
      </c>
      <c r="AP172">
        <v>6.3696000000000002</v>
      </c>
    </row>
    <row r="173" spans="1:42" x14ac:dyDescent="0.25">
      <c r="A173" s="5">
        <v>36403</v>
      </c>
      <c r="B173">
        <v>1.0572999999999999</v>
      </c>
      <c r="C173">
        <v>115.53</v>
      </c>
      <c r="E173">
        <v>0.57840000000000003</v>
      </c>
      <c r="F173">
        <v>36.573</v>
      </c>
      <c r="G173">
        <v>7.4344000000000001</v>
      </c>
      <c r="H173">
        <v>15.646599999999999</v>
      </c>
      <c r="I173">
        <v>0.65849999999999997</v>
      </c>
      <c r="J173">
        <v>253.89</v>
      </c>
      <c r="K173">
        <v>4.2286000000000001</v>
      </c>
      <c r="L173">
        <v>0.62209999999999999</v>
      </c>
      <c r="M173">
        <v>0.42499999999999999</v>
      </c>
      <c r="N173">
        <v>4.2084000000000001</v>
      </c>
      <c r="O173">
        <v>17138</v>
      </c>
      <c r="Q173">
        <v>8.6910000000000007</v>
      </c>
      <c r="R173">
        <v>196.58519999999999</v>
      </c>
      <c r="S173">
        <v>43.975999999999999</v>
      </c>
      <c r="T173">
        <v>1.5996999999999999</v>
      </c>
      <c r="U173">
        <v>76.91</v>
      </c>
      <c r="V173">
        <v>8.2795000000000005</v>
      </c>
      <c r="Y173">
        <v>471094</v>
      </c>
      <c r="AA173">
        <v>1.6564000000000001</v>
      </c>
      <c r="AC173">
        <v>1.5752999999999999</v>
      </c>
      <c r="AE173">
        <v>8.2109000000000005</v>
      </c>
      <c r="AI173">
        <v>1247.5</v>
      </c>
      <c r="AL173">
        <v>2.0438999999999998</v>
      </c>
      <c r="AN173">
        <v>1.7786999999999999</v>
      </c>
      <c r="AP173">
        <v>6.4302000000000001</v>
      </c>
    </row>
    <row r="174" spans="1:42" x14ac:dyDescent="0.25">
      <c r="A174" s="5">
        <v>36404</v>
      </c>
      <c r="B174">
        <v>1.0612999999999999</v>
      </c>
      <c r="C174">
        <v>116</v>
      </c>
      <c r="E174">
        <v>0.57874000000000003</v>
      </c>
      <c r="F174">
        <v>36.683</v>
      </c>
      <c r="G174">
        <v>7.4344999999999999</v>
      </c>
      <c r="H174">
        <v>15.646599999999999</v>
      </c>
      <c r="I174">
        <v>0.6593</v>
      </c>
      <c r="J174">
        <v>254.26</v>
      </c>
      <c r="K174">
        <v>4.2462</v>
      </c>
      <c r="L174">
        <v>0.62380000000000002</v>
      </c>
      <c r="M174">
        <v>0.42180000000000001</v>
      </c>
      <c r="N174">
        <v>4.2142999999999997</v>
      </c>
      <c r="O174">
        <v>17222</v>
      </c>
      <c r="Q174">
        <v>8.7010000000000005</v>
      </c>
      <c r="R174">
        <v>196.5838</v>
      </c>
      <c r="S174">
        <v>43.997999999999998</v>
      </c>
      <c r="T174">
        <v>1.6004</v>
      </c>
      <c r="U174">
        <v>76.98</v>
      </c>
      <c r="V174">
        <v>8.2774999999999999</v>
      </c>
      <c r="Y174">
        <v>471851</v>
      </c>
      <c r="AA174">
        <v>1.6649</v>
      </c>
      <c r="AC174">
        <v>1.5851999999999999</v>
      </c>
      <c r="AE174">
        <v>8.2403999999999993</v>
      </c>
      <c r="AI174">
        <v>1257.2</v>
      </c>
      <c r="AL174">
        <v>2.0636000000000001</v>
      </c>
      <c r="AN174">
        <v>1.7863</v>
      </c>
      <c r="AP174">
        <v>6.4347000000000003</v>
      </c>
    </row>
    <row r="175" spans="1:42" x14ac:dyDescent="0.25">
      <c r="A175" s="5">
        <v>36405</v>
      </c>
      <c r="B175">
        <v>1.0662</v>
      </c>
      <c r="C175">
        <v>116.16</v>
      </c>
      <c r="E175">
        <v>0.57884000000000002</v>
      </c>
      <c r="F175">
        <v>36.731999999999999</v>
      </c>
      <c r="G175">
        <v>7.4348000000000001</v>
      </c>
      <c r="H175">
        <v>15.646599999999999</v>
      </c>
      <c r="I175">
        <v>0.66310000000000002</v>
      </c>
      <c r="J175">
        <v>255.66</v>
      </c>
      <c r="K175">
        <v>4.2649999999999997</v>
      </c>
      <c r="L175">
        <v>0.62570000000000003</v>
      </c>
      <c r="M175">
        <v>0.42570000000000002</v>
      </c>
      <c r="N175">
        <v>4.2960000000000003</v>
      </c>
      <c r="O175">
        <v>17262</v>
      </c>
      <c r="Q175">
        <v>8.6989999999999998</v>
      </c>
      <c r="R175">
        <v>196.56290000000001</v>
      </c>
      <c r="S175">
        <v>44.003999999999998</v>
      </c>
      <c r="T175">
        <v>1.5991</v>
      </c>
      <c r="U175">
        <v>77.22</v>
      </c>
      <c r="V175">
        <v>8.3209999999999997</v>
      </c>
      <c r="Y175">
        <v>474124</v>
      </c>
      <c r="AA175">
        <v>1.6557999999999999</v>
      </c>
      <c r="AC175">
        <v>1.5878000000000001</v>
      </c>
      <c r="AE175">
        <v>8.2792999999999992</v>
      </c>
      <c r="AI175">
        <v>1268.8399999999999</v>
      </c>
      <c r="AL175">
        <v>2.0484</v>
      </c>
      <c r="AN175">
        <v>1.7961</v>
      </c>
      <c r="AP175">
        <v>6.4303999999999997</v>
      </c>
    </row>
    <row r="176" spans="1:42" x14ac:dyDescent="0.25">
      <c r="A176" s="5">
        <v>36406</v>
      </c>
      <c r="B176">
        <v>1.0682</v>
      </c>
      <c r="C176">
        <v>117.32</v>
      </c>
      <c r="E176">
        <v>0.57894000000000001</v>
      </c>
      <c r="F176">
        <v>36.697000000000003</v>
      </c>
      <c r="G176">
        <v>7.4396000000000004</v>
      </c>
      <c r="H176">
        <v>15.646599999999999</v>
      </c>
      <c r="I176">
        <v>0.66339999999999999</v>
      </c>
      <c r="J176">
        <v>255.85</v>
      </c>
      <c r="K176">
        <v>4.2725999999999997</v>
      </c>
      <c r="L176">
        <v>0.62729999999999997</v>
      </c>
      <c r="M176">
        <v>0.42370000000000002</v>
      </c>
      <c r="N176">
        <v>4.3052999999999999</v>
      </c>
      <c r="O176">
        <v>17398</v>
      </c>
      <c r="Q176">
        <v>8.7164999999999999</v>
      </c>
      <c r="R176">
        <v>196.52359999999999</v>
      </c>
      <c r="S176">
        <v>43.915999999999997</v>
      </c>
      <c r="T176">
        <v>1.5969</v>
      </c>
      <c r="U176">
        <v>77.260000000000005</v>
      </c>
      <c r="V176">
        <v>8.3394999999999992</v>
      </c>
      <c r="Y176">
        <v>476620</v>
      </c>
      <c r="AA176">
        <v>1.6556</v>
      </c>
      <c r="AC176">
        <v>1.5988</v>
      </c>
      <c r="AE176">
        <v>8.2932000000000006</v>
      </c>
      <c r="AI176">
        <v>1272.17</v>
      </c>
      <c r="AL176">
        <v>2.0611999999999999</v>
      </c>
      <c r="AN176">
        <v>1.8025</v>
      </c>
      <c r="AP176">
        <v>6.4359000000000002</v>
      </c>
    </row>
    <row r="177" spans="1:42" x14ac:dyDescent="0.25">
      <c r="A177" s="5">
        <v>36409</v>
      </c>
      <c r="B177">
        <v>1.0593999999999999</v>
      </c>
      <c r="C177">
        <v>116.3</v>
      </c>
      <c r="E177">
        <v>0.57876000000000005</v>
      </c>
      <c r="F177">
        <v>36.539000000000001</v>
      </c>
      <c r="G177">
        <v>7.4378000000000002</v>
      </c>
      <c r="H177">
        <v>15.646599999999999</v>
      </c>
      <c r="I177">
        <v>0.66069999999999995</v>
      </c>
      <c r="J177">
        <v>256.25</v>
      </c>
      <c r="K177">
        <v>4.2377000000000002</v>
      </c>
      <c r="L177">
        <v>0.62380000000000002</v>
      </c>
      <c r="M177">
        <v>0.4294</v>
      </c>
      <c r="N177">
        <v>4.3017000000000003</v>
      </c>
      <c r="O177">
        <v>17423</v>
      </c>
      <c r="Q177">
        <v>8.6560000000000006</v>
      </c>
      <c r="R177">
        <v>196.4759</v>
      </c>
      <c r="S177">
        <v>43.85</v>
      </c>
      <c r="T177">
        <v>1.5978000000000001</v>
      </c>
      <c r="U177">
        <v>76.92</v>
      </c>
      <c r="V177">
        <v>8.2850000000000001</v>
      </c>
      <c r="Y177">
        <v>474711</v>
      </c>
      <c r="AA177">
        <v>1.6446000000000001</v>
      </c>
      <c r="AC177">
        <v>1.5788</v>
      </c>
      <c r="AE177">
        <v>8.2250999999999994</v>
      </c>
      <c r="AI177">
        <v>1263.04</v>
      </c>
      <c r="AL177">
        <v>2.0497999999999998</v>
      </c>
      <c r="AN177">
        <v>1.7888999999999999</v>
      </c>
      <c r="AP177">
        <v>6.4466000000000001</v>
      </c>
    </row>
    <row r="178" spans="1:42" x14ac:dyDescent="0.25">
      <c r="A178" s="5">
        <v>36410</v>
      </c>
      <c r="B178">
        <v>1.0565</v>
      </c>
      <c r="C178">
        <v>117.44</v>
      </c>
      <c r="E178">
        <v>0.57843999999999995</v>
      </c>
      <c r="F178">
        <v>36.527000000000001</v>
      </c>
      <c r="G178">
        <v>7.4363000000000001</v>
      </c>
      <c r="H178">
        <v>15.646599999999999</v>
      </c>
      <c r="I178">
        <v>0.65759999999999996</v>
      </c>
      <c r="J178">
        <v>255.12</v>
      </c>
      <c r="K178">
        <v>4.2279</v>
      </c>
      <c r="L178">
        <v>0.62380000000000002</v>
      </c>
      <c r="M178">
        <v>0.42499999999999999</v>
      </c>
      <c r="N178">
        <v>4.3407</v>
      </c>
      <c r="O178">
        <v>17204</v>
      </c>
      <c r="Q178">
        <v>8.6300000000000008</v>
      </c>
      <c r="R178">
        <v>196.4973</v>
      </c>
      <c r="S178">
        <v>43.875999999999998</v>
      </c>
      <c r="T178">
        <v>1.5989</v>
      </c>
      <c r="U178">
        <v>76.900000000000006</v>
      </c>
      <c r="V178">
        <v>8.2725000000000009</v>
      </c>
      <c r="Y178">
        <v>474707</v>
      </c>
      <c r="AA178">
        <v>1.6392</v>
      </c>
      <c r="AC178">
        <v>1.5729</v>
      </c>
      <c r="AE178">
        <v>8.2059999999999995</v>
      </c>
      <c r="AI178">
        <v>1261.17</v>
      </c>
      <c r="AL178">
        <v>2.0137</v>
      </c>
      <c r="AN178">
        <v>1.7892999999999999</v>
      </c>
      <c r="AP178">
        <v>6.3796999999999997</v>
      </c>
    </row>
    <row r="179" spans="1:42" x14ac:dyDescent="0.25">
      <c r="A179" s="5">
        <v>36411</v>
      </c>
      <c r="B179">
        <v>1.0612999999999999</v>
      </c>
      <c r="C179">
        <v>117.49</v>
      </c>
      <c r="E179">
        <v>0.57854000000000005</v>
      </c>
      <c r="F179">
        <v>36.716999999999999</v>
      </c>
      <c r="G179">
        <v>7.4366000000000003</v>
      </c>
      <c r="H179">
        <v>15.646599999999999</v>
      </c>
      <c r="I179">
        <v>0.65359999999999996</v>
      </c>
      <c r="J179">
        <v>255.04</v>
      </c>
      <c r="K179">
        <v>4.2469000000000001</v>
      </c>
      <c r="L179">
        <v>0.62409999999999999</v>
      </c>
      <c r="M179">
        <v>0.4254</v>
      </c>
      <c r="N179">
        <v>4.3499999999999996</v>
      </c>
      <c r="O179">
        <v>17335</v>
      </c>
      <c r="Q179">
        <v>8.6170000000000009</v>
      </c>
      <c r="R179">
        <v>196.51949999999999</v>
      </c>
      <c r="S179">
        <v>44.116999999999997</v>
      </c>
      <c r="T179">
        <v>1.5992999999999999</v>
      </c>
      <c r="U179">
        <v>76.91</v>
      </c>
      <c r="V179">
        <v>8.2245000000000008</v>
      </c>
      <c r="Y179">
        <v>476400</v>
      </c>
      <c r="AA179">
        <v>1.635</v>
      </c>
      <c r="AC179">
        <v>1.5812999999999999</v>
      </c>
      <c r="AE179">
        <v>8.2409999999999997</v>
      </c>
      <c r="AI179">
        <v>1267.9000000000001</v>
      </c>
      <c r="AL179">
        <v>2.0104000000000002</v>
      </c>
      <c r="AN179">
        <v>1.7982</v>
      </c>
      <c r="AP179">
        <v>6.4615999999999998</v>
      </c>
    </row>
    <row r="180" spans="1:42" x14ac:dyDescent="0.25">
      <c r="A180" s="5">
        <v>36412</v>
      </c>
      <c r="B180">
        <v>1.0591999999999999</v>
      </c>
      <c r="C180">
        <v>115.36</v>
      </c>
      <c r="E180">
        <v>0.5786</v>
      </c>
      <c r="F180">
        <v>36.61</v>
      </c>
      <c r="G180">
        <v>7.4362000000000004</v>
      </c>
      <c r="H180">
        <v>15.646599999999999</v>
      </c>
      <c r="I180">
        <v>0.65129999999999999</v>
      </c>
      <c r="J180">
        <v>254.93</v>
      </c>
      <c r="K180">
        <v>4.2363999999999997</v>
      </c>
      <c r="L180">
        <v>0.62170000000000003</v>
      </c>
      <c r="M180">
        <v>0.42599999999999999</v>
      </c>
      <c r="N180">
        <v>4.2934999999999999</v>
      </c>
      <c r="O180">
        <v>17332</v>
      </c>
      <c r="Q180">
        <v>8.6125000000000007</v>
      </c>
      <c r="R180">
        <v>196.4297</v>
      </c>
      <c r="S180">
        <v>43.970999999999997</v>
      </c>
      <c r="T180">
        <v>1.6002000000000001</v>
      </c>
      <c r="U180">
        <v>76.73</v>
      </c>
      <c r="V180">
        <v>8.2219999999999995</v>
      </c>
      <c r="Y180">
        <v>476606</v>
      </c>
      <c r="AA180">
        <v>1.6282000000000001</v>
      </c>
      <c r="AC180">
        <v>1.5730999999999999</v>
      </c>
      <c r="AE180">
        <v>8.2249999999999996</v>
      </c>
      <c r="AI180">
        <v>1260.8599999999999</v>
      </c>
      <c r="AL180">
        <v>2.0066000000000002</v>
      </c>
      <c r="AN180">
        <v>1.7885</v>
      </c>
      <c r="AP180">
        <v>6.4591000000000003</v>
      </c>
    </row>
    <row r="181" spans="1:42" x14ac:dyDescent="0.25">
      <c r="A181" s="5">
        <v>36413</v>
      </c>
      <c r="B181">
        <v>1.052</v>
      </c>
      <c r="C181">
        <v>115</v>
      </c>
      <c r="E181">
        <v>0.57840000000000003</v>
      </c>
      <c r="F181">
        <v>36.512999999999998</v>
      </c>
      <c r="G181">
        <v>7.4344999999999999</v>
      </c>
      <c r="H181">
        <v>15.646599999999999</v>
      </c>
      <c r="I181">
        <v>0.64629999999999999</v>
      </c>
      <c r="J181">
        <v>254.51</v>
      </c>
      <c r="K181">
        <v>4.2081999999999997</v>
      </c>
      <c r="L181">
        <v>0.61839999999999995</v>
      </c>
      <c r="M181">
        <v>0.42580000000000001</v>
      </c>
      <c r="N181">
        <v>4.2190000000000003</v>
      </c>
      <c r="O181">
        <v>17302</v>
      </c>
      <c r="Q181">
        <v>8.6074999999999999</v>
      </c>
      <c r="R181">
        <v>196.40209999999999</v>
      </c>
      <c r="S181">
        <v>43.902999999999999</v>
      </c>
      <c r="T181">
        <v>1.6025</v>
      </c>
      <c r="U181">
        <v>76.39</v>
      </c>
      <c r="V181">
        <v>8.2240000000000002</v>
      </c>
      <c r="Y181">
        <v>474627</v>
      </c>
      <c r="AA181">
        <v>1.6144000000000001</v>
      </c>
      <c r="AC181">
        <v>1.5578000000000001</v>
      </c>
      <c r="AE181">
        <v>8.1698000000000004</v>
      </c>
      <c r="AI181">
        <v>1254.57</v>
      </c>
      <c r="AL181">
        <v>1.9744999999999999</v>
      </c>
      <c r="AN181">
        <v>1.7796000000000001</v>
      </c>
      <c r="AP181">
        <v>6.4451999999999998</v>
      </c>
    </row>
    <row r="182" spans="1:42" x14ac:dyDescent="0.25">
      <c r="A182" s="5">
        <v>36416</v>
      </c>
      <c r="B182">
        <v>1.0342</v>
      </c>
      <c r="C182">
        <v>109.85</v>
      </c>
      <c r="E182">
        <v>0.57769999999999999</v>
      </c>
      <c r="F182">
        <v>36.552999999999997</v>
      </c>
      <c r="G182">
        <v>7.4336000000000002</v>
      </c>
      <c r="H182">
        <v>15.646599999999999</v>
      </c>
      <c r="I182">
        <v>0.64070000000000005</v>
      </c>
      <c r="J182">
        <v>254.03</v>
      </c>
      <c r="K182">
        <v>4.1374000000000004</v>
      </c>
      <c r="L182">
        <v>0.60850000000000004</v>
      </c>
      <c r="M182">
        <v>0.4204</v>
      </c>
      <c r="N182">
        <v>4.2146999999999997</v>
      </c>
      <c r="O182">
        <v>16902</v>
      </c>
      <c r="Q182">
        <v>8.5815000000000001</v>
      </c>
      <c r="R182">
        <v>196.4462</v>
      </c>
      <c r="S182">
        <v>43.911000000000001</v>
      </c>
      <c r="T182">
        <v>1.6055999999999999</v>
      </c>
      <c r="U182">
        <v>75.72</v>
      </c>
      <c r="V182">
        <v>8.1715</v>
      </c>
      <c r="Y182">
        <v>472926</v>
      </c>
      <c r="AA182">
        <v>1.5770999999999999</v>
      </c>
      <c r="AC182">
        <v>1.524</v>
      </c>
      <c r="AE182">
        <v>8.0317000000000007</v>
      </c>
      <c r="AI182">
        <v>1231.4000000000001</v>
      </c>
      <c r="AL182">
        <v>1.9379999999999999</v>
      </c>
      <c r="AN182">
        <v>1.7422</v>
      </c>
      <c r="AP182">
        <v>6.2790999999999997</v>
      </c>
    </row>
    <row r="183" spans="1:42" x14ac:dyDescent="0.25">
      <c r="A183" s="5">
        <v>36417</v>
      </c>
      <c r="B183">
        <v>1.0362</v>
      </c>
      <c r="C183">
        <v>110.25</v>
      </c>
      <c r="E183">
        <v>0.57772999999999997</v>
      </c>
      <c r="F183">
        <v>36.299999999999997</v>
      </c>
      <c r="G183">
        <v>7.4337</v>
      </c>
      <c r="H183">
        <v>15.646599999999999</v>
      </c>
      <c r="I183">
        <v>0.64680000000000004</v>
      </c>
      <c r="J183">
        <v>253.67</v>
      </c>
      <c r="K183">
        <v>4.1445999999999996</v>
      </c>
      <c r="L183">
        <v>0.61009999999999998</v>
      </c>
      <c r="M183">
        <v>0.42159999999999997</v>
      </c>
      <c r="N183">
        <v>4.2939999999999996</v>
      </c>
      <c r="O183">
        <v>16939</v>
      </c>
      <c r="Q183">
        <v>8.5960000000000001</v>
      </c>
      <c r="R183">
        <v>196.42840000000001</v>
      </c>
      <c r="S183">
        <v>43.973999999999997</v>
      </c>
      <c r="T183">
        <v>1.6046</v>
      </c>
      <c r="U183">
        <v>75.959999999999994</v>
      </c>
      <c r="V183">
        <v>8.1809999999999992</v>
      </c>
      <c r="Y183">
        <v>473935</v>
      </c>
      <c r="AA183">
        <v>1.5826</v>
      </c>
      <c r="AC183">
        <v>1.5235000000000001</v>
      </c>
      <c r="AE183">
        <v>8.0460999999999991</v>
      </c>
      <c r="AI183">
        <v>1236.44</v>
      </c>
      <c r="AL183">
        <v>1.9538</v>
      </c>
      <c r="AN183">
        <v>1.7498</v>
      </c>
      <c r="AP183">
        <v>6.2991000000000001</v>
      </c>
    </row>
    <row r="184" spans="1:42" x14ac:dyDescent="0.25">
      <c r="A184" s="5">
        <v>36418</v>
      </c>
      <c r="B184">
        <v>1.0368999999999999</v>
      </c>
      <c r="C184">
        <v>107.94</v>
      </c>
      <c r="E184">
        <v>0.57782999999999995</v>
      </c>
      <c r="F184">
        <v>36.387</v>
      </c>
      <c r="G184">
        <v>7.4321999999999999</v>
      </c>
      <c r="H184">
        <v>15.646599999999999</v>
      </c>
      <c r="I184">
        <v>0.6462</v>
      </c>
      <c r="J184">
        <v>254.57</v>
      </c>
      <c r="K184">
        <v>4.1505000000000001</v>
      </c>
      <c r="L184">
        <v>0.60809999999999997</v>
      </c>
      <c r="M184">
        <v>0.42109999999999997</v>
      </c>
      <c r="N184">
        <v>4.3057999999999996</v>
      </c>
      <c r="O184">
        <v>16949</v>
      </c>
      <c r="Q184">
        <v>8.6244999999999994</v>
      </c>
      <c r="R184">
        <v>196.6147</v>
      </c>
      <c r="S184">
        <v>43.951999999999998</v>
      </c>
      <c r="T184">
        <v>1.6032</v>
      </c>
      <c r="U184">
        <v>75.959999999999994</v>
      </c>
      <c r="V184">
        <v>8.2289999999999992</v>
      </c>
      <c r="Y184">
        <v>474150</v>
      </c>
      <c r="AA184">
        <v>1.5985</v>
      </c>
      <c r="AC184">
        <v>1.5325</v>
      </c>
      <c r="AE184">
        <v>8.0535999999999994</v>
      </c>
      <c r="AI184">
        <v>1236.07</v>
      </c>
      <c r="AL184">
        <v>1.9807999999999999</v>
      </c>
      <c r="AN184">
        <v>1.7501</v>
      </c>
      <c r="AP184">
        <v>6.3120000000000003</v>
      </c>
    </row>
    <row r="185" spans="1:42" x14ac:dyDescent="0.25">
      <c r="A185" s="5">
        <v>36419</v>
      </c>
      <c r="B185">
        <v>1.0371999999999999</v>
      </c>
      <c r="C185">
        <v>108.08</v>
      </c>
      <c r="E185">
        <v>0.57793000000000005</v>
      </c>
      <c r="F185">
        <v>36.33</v>
      </c>
      <c r="G185">
        <v>7.4324000000000003</v>
      </c>
      <c r="H185">
        <v>15.646599999999999</v>
      </c>
      <c r="I185">
        <v>0.64159999999999995</v>
      </c>
      <c r="J185">
        <v>254.78</v>
      </c>
      <c r="K185">
        <v>4.1501999999999999</v>
      </c>
      <c r="L185">
        <v>0.60760000000000003</v>
      </c>
      <c r="M185">
        <v>0.4209</v>
      </c>
      <c r="N185">
        <v>4.2995000000000001</v>
      </c>
      <c r="O185">
        <v>16976</v>
      </c>
      <c r="Q185">
        <v>8.6379999999999999</v>
      </c>
      <c r="R185">
        <v>196.3075</v>
      </c>
      <c r="S185">
        <v>43.948</v>
      </c>
      <c r="T185">
        <v>1.6032</v>
      </c>
      <c r="U185">
        <v>75.930000000000007</v>
      </c>
      <c r="V185">
        <v>8.2155000000000005</v>
      </c>
      <c r="Y185">
        <v>475610</v>
      </c>
      <c r="AA185">
        <v>1.6028</v>
      </c>
      <c r="AC185">
        <v>1.5324</v>
      </c>
      <c r="AE185">
        <v>8.0533000000000001</v>
      </c>
      <c r="AI185">
        <v>1243.21</v>
      </c>
      <c r="AL185">
        <v>1.9790000000000001</v>
      </c>
      <c r="AN185">
        <v>1.7561</v>
      </c>
      <c r="AP185">
        <v>6.3684000000000003</v>
      </c>
    </row>
    <row r="186" spans="1:42" x14ac:dyDescent="0.25">
      <c r="A186" s="5">
        <v>36420</v>
      </c>
      <c r="B186">
        <v>1.0397000000000001</v>
      </c>
      <c r="C186">
        <v>110.66</v>
      </c>
      <c r="E186">
        <v>0.57793000000000005</v>
      </c>
      <c r="F186">
        <v>36.411999999999999</v>
      </c>
      <c r="G186">
        <v>7.4322999999999997</v>
      </c>
      <c r="H186">
        <v>15.646599999999999</v>
      </c>
      <c r="I186">
        <v>0.64229999999999998</v>
      </c>
      <c r="J186">
        <v>255.33</v>
      </c>
      <c r="K186">
        <v>4.1584000000000003</v>
      </c>
      <c r="L186">
        <v>0.60909999999999997</v>
      </c>
      <c r="M186">
        <v>0.42109999999999997</v>
      </c>
      <c r="N186">
        <v>4.2812000000000001</v>
      </c>
      <c r="O186">
        <v>17023</v>
      </c>
      <c r="Q186">
        <v>8.6219999999999999</v>
      </c>
      <c r="R186">
        <v>196.46250000000001</v>
      </c>
      <c r="S186">
        <v>43.789000000000001</v>
      </c>
      <c r="T186">
        <v>1.6047</v>
      </c>
      <c r="U186">
        <v>76.06</v>
      </c>
      <c r="V186">
        <v>8.2134999999999998</v>
      </c>
      <c r="Y186">
        <v>477866</v>
      </c>
      <c r="AA186">
        <v>1.6012999999999999</v>
      </c>
      <c r="AC186">
        <v>1.528</v>
      </c>
      <c r="AE186">
        <v>8.0706000000000007</v>
      </c>
      <c r="AI186">
        <v>1250.3399999999999</v>
      </c>
      <c r="AL186">
        <v>1.9757</v>
      </c>
      <c r="AN186">
        <v>1.7601</v>
      </c>
      <c r="AP186">
        <v>6.3441999999999998</v>
      </c>
    </row>
    <row r="187" spans="1:42" x14ac:dyDescent="0.25">
      <c r="A187" s="5">
        <v>36423</v>
      </c>
      <c r="B187">
        <v>1.0406</v>
      </c>
      <c r="C187">
        <v>112.08</v>
      </c>
      <c r="E187">
        <v>0.57803000000000004</v>
      </c>
      <c r="F187">
        <v>36.356000000000002</v>
      </c>
      <c r="G187">
        <v>7.4321000000000002</v>
      </c>
      <c r="H187">
        <v>15.646599999999999</v>
      </c>
      <c r="I187">
        <v>0.64100000000000001</v>
      </c>
      <c r="J187">
        <v>255.01</v>
      </c>
      <c r="K187">
        <v>4.1626000000000003</v>
      </c>
      <c r="L187">
        <v>0.61099999999999999</v>
      </c>
      <c r="M187">
        <v>0.42120000000000002</v>
      </c>
      <c r="N187">
        <v>4.2592999999999996</v>
      </c>
      <c r="O187">
        <v>17042</v>
      </c>
      <c r="Q187">
        <v>8.5785</v>
      </c>
      <c r="R187">
        <v>196.3091</v>
      </c>
      <c r="S187">
        <v>43.776000000000003</v>
      </c>
      <c r="T187">
        <v>1.6049</v>
      </c>
      <c r="U187">
        <v>75.819999999999993</v>
      </c>
      <c r="V187">
        <v>8.1829999999999998</v>
      </c>
      <c r="Y187">
        <v>478679</v>
      </c>
      <c r="AA187">
        <v>1.6168</v>
      </c>
      <c r="AC187">
        <v>1.5363</v>
      </c>
      <c r="AE187">
        <v>8.0801999999999996</v>
      </c>
      <c r="AI187">
        <v>1249.1199999999999</v>
      </c>
      <c r="AL187">
        <v>1.9928999999999999</v>
      </c>
      <c r="AN187">
        <v>1.7675000000000001</v>
      </c>
      <c r="AP187">
        <v>6.3335999999999997</v>
      </c>
    </row>
    <row r="188" spans="1:42" x14ac:dyDescent="0.25">
      <c r="A188" s="5">
        <v>36424</v>
      </c>
      <c r="B188">
        <v>1.0387999999999999</v>
      </c>
      <c r="C188">
        <v>108.72</v>
      </c>
      <c r="E188">
        <v>0.57803000000000004</v>
      </c>
      <c r="F188">
        <v>36.317999999999998</v>
      </c>
      <c r="G188">
        <v>7.4320000000000004</v>
      </c>
      <c r="H188">
        <v>15.646599999999999</v>
      </c>
      <c r="I188">
        <v>0.63829999999999998</v>
      </c>
      <c r="J188">
        <v>254.51</v>
      </c>
      <c r="K188">
        <v>4.1557000000000004</v>
      </c>
      <c r="L188">
        <v>0.60770000000000002</v>
      </c>
      <c r="M188">
        <v>0.42049999999999998</v>
      </c>
      <c r="N188">
        <v>4.26</v>
      </c>
      <c r="O188">
        <v>17010</v>
      </c>
      <c r="Q188">
        <v>8.577</v>
      </c>
      <c r="R188">
        <v>196.4325</v>
      </c>
      <c r="S188">
        <v>43.649000000000001</v>
      </c>
      <c r="T188">
        <v>1.6048</v>
      </c>
      <c r="U188">
        <v>75.510000000000005</v>
      </c>
      <c r="V188">
        <v>8.1795000000000009</v>
      </c>
      <c r="Y188">
        <v>478874</v>
      </c>
      <c r="AA188">
        <v>1.6083000000000001</v>
      </c>
      <c r="AC188">
        <v>1.5326</v>
      </c>
      <c r="AE188">
        <v>8.0684000000000005</v>
      </c>
      <c r="AI188">
        <v>1249.0999999999999</v>
      </c>
      <c r="AL188">
        <v>1.9782999999999999</v>
      </c>
      <c r="AN188">
        <v>1.7648999999999999</v>
      </c>
      <c r="AP188">
        <v>6.3090000000000002</v>
      </c>
    </row>
    <row r="189" spans="1:42" x14ac:dyDescent="0.25">
      <c r="A189" s="5">
        <v>36425</v>
      </c>
      <c r="B189">
        <v>1.0508999999999999</v>
      </c>
      <c r="C189">
        <v>109.48</v>
      </c>
      <c r="E189">
        <v>0.57830000000000004</v>
      </c>
      <c r="F189">
        <v>36.298999999999999</v>
      </c>
      <c r="G189">
        <v>7.4314999999999998</v>
      </c>
      <c r="H189">
        <v>15.646599999999999</v>
      </c>
      <c r="I189">
        <v>0.64229999999999998</v>
      </c>
      <c r="J189">
        <v>255.29</v>
      </c>
      <c r="K189">
        <v>4.2027999999999999</v>
      </c>
      <c r="L189">
        <v>0.6119</v>
      </c>
      <c r="M189">
        <v>0.4224</v>
      </c>
      <c r="N189">
        <v>4.2998000000000003</v>
      </c>
      <c r="O189">
        <v>17211</v>
      </c>
      <c r="Q189">
        <v>8.6280000000000001</v>
      </c>
      <c r="R189">
        <v>196.495</v>
      </c>
      <c r="S189">
        <v>43.57</v>
      </c>
      <c r="T189">
        <v>1.6024</v>
      </c>
      <c r="U189">
        <v>75.91</v>
      </c>
      <c r="V189">
        <v>8.2219999999999995</v>
      </c>
      <c r="Y189">
        <v>482773</v>
      </c>
      <c r="AA189">
        <v>1.6131</v>
      </c>
      <c r="AC189">
        <v>1.5448999999999999</v>
      </c>
      <c r="AE189">
        <v>8.1631999999999998</v>
      </c>
      <c r="AI189">
        <v>1269.02</v>
      </c>
      <c r="AL189">
        <v>1.9975000000000001</v>
      </c>
      <c r="AN189">
        <v>1.7936000000000001</v>
      </c>
      <c r="AP189">
        <v>6.3722000000000003</v>
      </c>
    </row>
    <row r="190" spans="1:42" x14ac:dyDescent="0.25">
      <c r="A190" s="5">
        <v>36426</v>
      </c>
      <c r="B190">
        <v>1.0429999999999999</v>
      </c>
      <c r="C190">
        <v>108.45</v>
      </c>
      <c r="E190">
        <v>0.57809999999999995</v>
      </c>
      <c r="F190">
        <v>35.994999999999997</v>
      </c>
      <c r="G190">
        <v>7.4314</v>
      </c>
      <c r="H190">
        <v>15.646599999999999</v>
      </c>
      <c r="I190">
        <v>0.63900000000000001</v>
      </c>
      <c r="J190">
        <v>255.59</v>
      </c>
      <c r="K190">
        <v>4.1723999999999997</v>
      </c>
      <c r="L190">
        <v>0.60909999999999997</v>
      </c>
      <c r="M190">
        <v>0.42130000000000001</v>
      </c>
      <c r="N190">
        <v>4.2816999999999998</v>
      </c>
      <c r="O190">
        <v>17099</v>
      </c>
      <c r="Q190">
        <v>8.5935000000000006</v>
      </c>
      <c r="R190">
        <v>196.0575</v>
      </c>
      <c r="S190">
        <v>43.503</v>
      </c>
      <c r="T190">
        <v>1.6039000000000001</v>
      </c>
      <c r="U190">
        <v>75.61</v>
      </c>
      <c r="V190">
        <v>8.1809999999999992</v>
      </c>
      <c r="Y190">
        <v>481324</v>
      </c>
      <c r="AA190">
        <v>1.6124000000000001</v>
      </c>
      <c r="AC190">
        <v>1.534</v>
      </c>
      <c r="AE190">
        <v>8.1035000000000004</v>
      </c>
      <c r="AI190">
        <v>1260.3699999999999</v>
      </c>
      <c r="AL190">
        <v>1.9965999999999999</v>
      </c>
      <c r="AN190">
        <v>1.7894000000000001</v>
      </c>
      <c r="AP190">
        <v>6.3319999999999999</v>
      </c>
    </row>
    <row r="191" spans="1:42" x14ac:dyDescent="0.25">
      <c r="A191" s="5">
        <v>36427</v>
      </c>
      <c r="B191">
        <v>1.0476000000000001</v>
      </c>
      <c r="C191">
        <v>109.4</v>
      </c>
      <c r="E191">
        <v>0.57820000000000005</v>
      </c>
      <c r="F191">
        <v>35.950000000000003</v>
      </c>
      <c r="G191">
        <v>7.431</v>
      </c>
      <c r="H191">
        <v>15.646599999999999</v>
      </c>
      <c r="I191">
        <v>0.63739999999999997</v>
      </c>
      <c r="J191">
        <v>255.99</v>
      </c>
      <c r="K191">
        <v>4.1874000000000002</v>
      </c>
      <c r="L191">
        <v>0.61119999999999997</v>
      </c>
      <c r="M191">
        <v>0.42149999999999999</v>
      </c>
      <c r="N191">
        <v>4.2836999999999996</v>
      </c>
      <c r="O191">
        <v>17171</v>
      </c>
      <c r="Q191">
        <v>8.6214999999999993</v>
      </c>
      <c r="R191">
        <v>196.215</v>
      </c>
      <c r="S191">
        <v>43.238</v>
      </c>
      <c r="T191">
        <v>1.6002000000000001</v>
      </c>
      <c r="U191">
        <v>75.67</v>
      </c>
      <c r="V191">
        <v>8.1914999999999996</v>
      </c>
      <c r="Y191">
        <v>485091</v>
      </c>
      <c r="AA191">
        <v>1.6101000000000001</v>
      </c>
      <c r="AC191">
        <v>1.5430999999999999</v>
      </c>
      <c r="AE191">
        <v>8.1338000000000008</v>
      </c>
      <c r="AI191">
        <v>1269.6099999999999</v>
      </c>
      <c r="AL191">
        <v>2.0253000000000001</v>
      </c>
      <c r="AN191">
        <v>1.79</v>
      </c>
      <c r="AP191">
        <v>6.3274999999999997</v>
      </c>
    </row>
    <row r="192" spans="1:42" x14ac:dyDescent="0.25">
      <c r="A192" s="5">
        <v>36430</v>
      </c>
      <c r="B192">
        <v>1.0414000000000001</v>
      </c>
      <c r="C192">
        <v>109.67</v>
      </c>
      <c r="E192">
        <v>0.57809999999999995</v>
      </c>
      <c r="F192">
        <v>35.872999999999998</v>
      </c>
      <c r="G192">
        <v>7.431</v>
      </c>
      <c r="H192">
        <v>15.646599999999999</v>
      </c>
      <c r="I192">
        <v>0.63270000000000004</v>
      </c>
      <c r="J192">
        <v>254.97</v>
      </c>
      <c r="K192">
        <v>4.1654</v>
      </c>
      <c r="L192">
        <v>0.60950000000000004</v>
      </c>
      <c r="M192">
        <v>0.41510000000000002</v>
      </c>
      <c r="N192">
        <v>4.2682000000000002</v>
      </c>
      <c r="O192">
        <v>17102</v>
      </c>
      <c r="Q192">
        <v>8.6155000000000008</v>
      </c>
      <c r="R192">
        <v>196.01750000000001</v>
      </c>
      <c r="S192">
        <v>43.188000000000002</v>
      </c>
      <c r="T192">
        <v>1.6019000000000001</v>
      </c>
      <c r="U192">
        <v>75.59</v>
      </c>
      <c r="V192">
        <v>8.1944999999999997</v>
      </c>
      <c r="Y192">
        <v>483381</v>
      </c>
      <c r="AA192">
        <v>1.5916999999999999</v>
      </c>
      <c r="AC192">
        <v>1.5297000000000001</v>
      </c>
      <c r="AE192">
        <v>8.0904000000000007</v>
      </c>
      <c r="AI192">
        <v>1260.8599999999999</v>
      </c>
      <c r="AL192">
        <v>2.0106000000000002</v>
      </c>
      <c r="AN192">
        <v>1.7746999999999999</v>
      </c>
      <c r="AP192">
        <v>6.2519999999999998</v>
      </c>
    </row>
    <row r="193" spans="1:42" x14ac:dyDescent="0.25">
      <c r="A193" s="5">
        <v>36431</v>
      </c>
      <c r="B193">
        <v>1.0483</v>
      </c>
      <c r="C193">
        <v>111.31</v>
      </c>
      <c r="E193">
        <v>0.57816999999999996</v>
      </c>
      <c r="F193">
        <v>35.713000000000001</v>
      </c>
      <c r="G193">
        <v>7.4325000000000001</v>
      </c>
      <c r="H193">
        <v>15.646599999999999</v>
      </c>
      <c r="I193">
        <v>0.63619999999999999</v>
      </c>
      <c r="J193">
        <v>256.13</v>
      </c>
      <c r="K193">
        <v>4.1935000000000002</v>
      </c>
      <c r="L193">
        <v>0.6129</v>
      </c>
      <c r="M193">
        <v>0.42120000000000002</v>
      </c>
      <c r="N193">
        <v>4.3186999999999998</v>
      </c>
      <c r="O193">
        <v>17246</v>
      </c>
      <c r="Q193">
        <v>8.6270000000000007</v>
      </c>
      <c r="R193">
        <v>195.995</v>
      </c>
      <c r="S193">
        <v>43.311999999999998</v>
      </c>
      <c r="T193">
        <v>1.6023000000000001</v>
      </c>
      <c r="U193">
        <v>75.75</v>
      </c>
      <c r="V193">
        <v>8.173</v>
      </c>
      <c r="Y193">
        <v>485764</v>
      </c>
      <c r="AA193">
        <v>1.6073999999999999</v>
      </c>
      <c r="AC193">
        <v>1.5335000000000001</v>
      </c>
      <c r="AE193">
        <v>8.1454000000000004</v>
      </c>
      <c r="AI193">
        <v>1276.67</v>
      </c>
      <c r="AL193">
        <v>2.0427</v>
      </c>
      <c r="AN193">
        <v>1.7990999999999999</v>
      </c>
      <c r="AP193">
        <v>6.2595000000000001</v>
      </c>
    </row>
    <row r="194" spans="1:42" x14ac:dyDescent="0.25">
      <c r="A194" s="5">
        <v>36432</v>
      </c>
      <c r="B194">
        <v>1.0563</v>
      </c>
      <c r="C194">
        <v>112.85</v>
      </c>
      <c r="E194">
        <v>0.57843</v>
      </c>
      <c r="F194">
        <v>35.607999999999997</v>
      </c>
      <c r="G194">
        <v>7.4329999999999998</v>
      </c>
      <c r="H194">
        <v>15.646599999999999</v>
      </c>
      <c r="I194">
        <v>0.64300000000000002</v>
      </c>
      <c r="J194">
        <v>256.89</v>
      </c>
      <c r="K194">
        <v>4.2237999999999998</v>
      </c>
      <c r="L194">
        <v>0.61550000000000005</v>
      </c>
      <c r="M194">
        <v>0.4194</v>
      </c>
      <c r="N194">
        <v>4.3422000000000001</v>
      </c>
      <c r="O194">
        <v>17379</v>
      </c>
      <c r="Q194">
        <v>8.6754999999999995</v>
      </c>
      <c r="R194">
        <v>195.8939</v>
      </c>
      <c r="S194">
        <v>43.304000000000002</v>
      </c>
      <c r="T194">
        <v>1.6003000000000001</v>
      </c>
      <c r="U194">
        <v>76.06</v>
      </c>
      <c r="V194">
        <v>8.2110000000000003</v>
      </c>
      <c r="Y194">
        <v>488546</v>
      </c>
      <c r="AA194">
        <v>1.6093</v>
      </c>
      <c r="AC194">
        <v>1.5444</v>
      </c>
      <c r="AE194">
        <v>8.2044999999999995</v>
      </c>
      <c r="AI194">
        <v>1285.93</v>
      </c>
      <c r="AL194">
        <v>2.0482999999999998</v>
      </c>
      <c r="AN194">
        <v>1.8050999999999999</v>
      </c>
      <c r="AP194">
        <v>6.3272000000000004</v>
      </c>
    </row>
    <row r="195" spans="1:42" x14ac:dyDescent="0.25">
      <c r="A195" s="5">
        <v>36433</v>
      </c>
      <c r="B195">
        <v>1.0665</v>
      </c>
      <c r="C195">
        <v>112.67</v>
      </c>
      <c r="E195">
        <v>0.57889999999999997</v>
      </c>
      <c r="F195">
        <v>35.774999999999999</v>
      </c>
      <c r="G195">
        <v>7.4332000000000003</v>
      </c>
      <c r="H195">
        <v>15.646599999999999</v>
      </c>
      <c r="I195">
        <v>0.64749999999999996</v>
      </c>
      <c r="J195">
        <v>257.69</v>
      </c>
      <c r="K195">
        <v>4.2652000000000001</v>
      </c>
      <c r="L195">
        <v>0.61770000000000003</v>
      </c>
      <c r="M195">
        <v>0.42449999999999999</v>
      </c>
      <c r="N195">
        <v>4.3686999999999996</v>
      </c>
      <c r="O195">
        <v>17560</v>
      </c>
      <c r="Q195">
        <v>8.7234999999999996</v>
      </c>
      <c r="R195">
        <v>196.01249999999999</v>
      </c>
      <c r="S195">
        <v>43.256</v>
      </c>
      <c r="T195">
        <v>1.5967</v>
      </c>
      <c r="U195">
        <v>76.37</v>
      </c>
      <c r="V195">
        <v>8.2810000000000006</v>
      </c>
      <c r="Y195">
        <v>491797</v>
      </c>
      <c r="AA195">
        <v>1.6395</v>
      </c>
      <c r="AC195">
        <v>1.5651999999999999</v>
      </c>
      <c r="AE195">
        <v>8.2833000000000006</v>
      </c>
      <c r="AI195">
        <v>1297.46</v>
      </c>
      <c r="AL195">
        <v>2.0649000000000002</v>
      </c>
      <c r="AN195">
        <v>1.8131999999999999</v>
      </c>
      <c r="AP195">
        <v>6.4097</v>
      </c>
    </row>
    <row r="196" spans="1:42" x14ac:dyDescent="0.25">
      <c r="A196" s="5">
        <v>36434</v>
      </c>
      <c r="B196">
        <v>1.0728</v>
      </c>
      <c r="C196">
        <v>113.25</v>
      </c>
      <c r="E196">
        <v>0.57908000000000004</v>
      </c>
      <c r="F196">
        <v>35.57</v>
      </c>
      <c r="G196">
        <v>7.4335000000000004</v>
      </c>
      <c r="H196">
        <v>15.646599999999999</v>
      </c>
      <c r="I196">
        <v>0.64990000000000003</v>
      </c>
      <c r="J196">
        <v>258.95</v>
      </c>
      <c r="K196">
        <v>4.2897999999999996</v>
      </c>
      <c r="L196">
        <v>0.62009999999999998</v>
      </c>
      <c r="M196">
        <v>0.4254</v>
      </c>
      <c r="N196">
        <v>4.3757999999999999</v>
      </c>
      <c r="O196">
        <v>17704</v>
      </c>
      <c r="Q196">
        <v>8.7424999999999997</v>
      </c>
      <c r="R196">
        <v>195.97749999999999</v>
      </c>
      <c r="S196">
        <v>43.362000000000002</v>
      </c>
      <c r="T196">
        <v>1.5985</v>
      </c>
      <c r="U196">
        <v>76.42</v>
      </c>
      <c r="V196">
        <v>8.2469999999999999</v>
      </c>
      <c r="Y196">
        <v>495139</v>
      </c>
      <c r="AA196">
        <v>1.6307</v>
      </c>
      <c r="AC196">
        <v>1.57</v>
      </c>
      <c r="AE196">
        <v>8.3317999999999994</v>
      </c>
      <c r="AI196">
        <v>1303.8699999999999</v>
      </c>
      <c r="AL196">
        <v>2.0688</v>
      </c>
      <c r="AN196">
        <v>1.8162</v>
      </c>
      <c r="AP196">
        <v>6.4394999999999998</v>
      </c>
    </row>
    <row r="197" spans="1:42" x14ac:dyDescent="0.25">
      <c r="A197" s="5">
        <v>36437</v>
      </c>
      <c r="B197">
        <v>1.0719000000000001</v>
      </c>
      <c r="C197">
        <v>113.6</v>
      </c>
      <c r="E197">
        <v>0.57908000000000004</v>
      </c>
      <c r="F197">
        <v>35.722999999999999</v>
      </c>
      <c r="G197">
        <v>7.4337</v>
      </c>
      <c r="H197">
        <v>15.646599999999999</v>
      </c>
      <c r="I197">
        <v>0.64690000000000003</v>
      </c>
      <c r="J197">
        <v>258.23</v>
      </c>
      <c r="K197">
        <v>4.2897999999999996</v>
      </c>
      <c r="L197">
        <v>0.62009999999999998</v>
      </c>
      <c r="M197">
        <v>0.4254</v>
      </c>
      <c r="N197">
        <v>4.3846999999999996</v>
      </c>
      <c r="O197">
        <v>17704</v>
      </c>
      <c r="Q197">
        <v>8.7569999999999997</v>
      </c>
      <c r="R197">
        <v>197.3451</v>
      </c>
      <c r="S197">
        <v>43.362000000000002</v>
      </c>
      <c r="T197">
        <v>1.5914999999999999</v>
      </c>
      <c r="U197">
        <v>76.42</v>
      </c>
      <c r="V197">
        <v>8.2379999999999995</v>
      </c>
      <c r="Y197">
        <v>495139</v>
      </c>
      <c r="AA197">
        <v>1.6258999999999999</v>
      </c>
      <c r="AC197">
        <v>1.5809</v>
      </c>
      <c r="AE197">
        <v>8.3317999999999994</v>
      </c>
      <c r="AI197">
        <v>1303.8699999999999</v>
      </c>
      <c r="AL197">
        <v>2.0571999999999999</v>
      </c>
      <c r="AN197">
        <v>1.8162</v>
      </c>
      <c r="AP197">
        <v>6.4394999999999998</v>
      </c>
    </row>
    <row r="198" spans="1:42" x14ac:dyDescent="0.25">
      <c r="A198" s="5">
        <v>36438</v>
      </c>
      <c r="B198">
        <v>1.0686</v>
      </c>
      <c r="C198">
        <v>113.98</v>
      </c>
      <c r="E198">
        <v>0.57896999999999998</v>
      </c>
      <c r="F198">
        <v>36.656999999999996</v>
      </c>
      <c r="G198">
        <v>7.4325000000000001</v>
      </c>
      <c r="H198">
        <v>15.646599999999999</v>
      </c>
      <c r="I198">
        <v>0.64559999999999995</v>
      </c>
      <c r="J198">
        <v>257.77999999999997</v>
      </c>
      <c r="K198">
        <v>4.2759</v>
      </c>
      <c r="L198">
        <v>0.62060000000000004</v>
      </c>
      <c r="M198">
        <v>0.42209999999999998</v>
      </c>
      <c r="N198">
        <v>4.3592000000000004</v>
      </c>
      <c r="O198">
        <v>17706</v>
      </c>
      <c r="Q198">
        <v>8.6854999999999993</v>
      </c>
      <c r="R198">
        <v>196.76519999999999</v>
      </c>
      <c r="S198">
        <v>43.421999999999997</v>
      </c>
      <c r="T198">
        <v>1.5931999999999999</v>
      </c>
      <c r="U198">
        <v>76.2</v>
      </c>
      <c r="V198">
        <v>8.2324999999999999</v>
      </c>
      <c r="Y198">
        <v>495557</v>
      </c>
      <c r="AA198">
        <v>1.6052999999999999</v>
      </c>
      <c r="AC198">
        <v>1.5678000000000001</v>
      </c>
      <c r="AE198">
        <v>8.3019999999999996</v>
      </c>
      <c r="AI198">
        <v>1289.3900000000001</v>
      </c>
      <c r="AL198">
        <v>2.0405000000000002</v>
      </c>
      <c r="AN198">
        <v>1.7917000000000001</v>
      </c>
      <c r="AP198">
        <v>6.3860000000000001</v>
      </c>
    </row>
    <row r="199" spans="1:42" x14ac:dyDescent="0.25">
      <c r="A199" s="5">
        <v>36439</v>
      </c>
      <c r="B199">
        <v>1.0737000000000001</v>
      </c>
      <c r="C199">
        <v>115.58</v>
      </c>
      <c r="E199">
        <v>0.57920000000000005</v>
      </c>
      <c r="F199">
        <v>36.332999999999998</v>
      </c>
      <c r="G199">
        <v>7.4329999999999998</v>
      </c>
      <c r="H199">
        <v>15.646599999999999</v>
      </c>
      <c r="I199">
        <v>0.64880000000000004</v>
      </c>
      <c r="J199">
        <v>258.08</v>
      </c>
      <c r="K199">
        <v>4.2949000000000002</v>
      </c>
      <c r="L199">
        <v>0.62390000000000001</v>
      </c>
      <c r="M199">
        <v>0.4254</v>
      </c>
      <c r="N199">
        <v>4.3727999999999998</v>
      </c>
      <c r="O199">
        <v>17811</v>
      </c>
      <c r="Q199">
        <v>8.718</v>
      </c>
      <c r="R199">
        <v>197.5752</v>
      </c>
      <c r="S199">
        <v>43.351999999999997</v>
      </c>
      <c r="T199">
        <v>1.5907</v>
      </c>
      <c r="U199">
        <v>76.150000000000006</v>
      </c>
      <c r="V199">
        <v>8.2650000000000006</v>
      </c>
      <c r="Y199">
        <v>497419</v>
      </c>
      <c r="AA199">
        <v>1.6249</v>
      </c>
      <c r="AC199">
        <v>1.5773999999999999</v>
      </c>
      <c r="AE199">
        <v>8.3413000000000004</v>
      </c>
      <c r="AI199">
        <v>1292.3800000000001</v>
      </c>
      <c r="AL199">
        <v>2.0569000000000002</v>
      </c>
      <c r="AN199">
        <v>1.8041</v>
      </c>
      <c r="AP199">
        <v>6.4673999999999996</v>
      </c>
    </row>
    <row r="200" spans="1:42" x14ac:dyDescent="0.25">
      <c r="A200" s="5">
        <v>36440</v>
      </c>
      <c r="B200">
        <v>1.0729</v>
      </c>
      <c r="C200">
        <v>115.48</v>
      </c>
      <c r="E200">
        <v>0.57896999999999998</v>
      </c>
      <c r="F200">
        <v>36.387</v>
      </c>
      <c r="G200">
        <v>7.4329999999999998</v>
      </c>
      <c r="H200">
        <v>15.646599999999999</v>
      </c>
      <c r="I200">
        <v>0.64900000000000002</v>
      </c>
      <c r="J200">
        <v>258.19</v>
      </c>
      <c r="K200">
        <v>4.2904999999999998</v>
      </c>
      <c r="L200">
        <v>0.62239999999999995</v>
      </c>
      <c r="M200">
        <v>0.42430000000000001</v>
      </c>
      <c r="N200">
        <v>4.3719999999999999</v>
      </c>
      <c r="O200">
        <v>17840</v>
      </c>
      <c r="Q200">
        <v>8.7270000000000003</v>
      </c>
      <c r="R200">
        <v>196.69749999999999</v>
      </c>
      <c r="S200">
        <v>43.371000000000002</v>
      </c>
      <c r="T200">
        <v>1.5924</v>
      </c>
      <c r="U200">
        <v>76.13</v>
      </c>
      <c r="V200">
        <v>8.2744999999999997</v>
      </c>
      <c r="Y200">
        <v>497967</v>
      </c>
      <c r="AA200">
        <v>1.6237999999999999</v>
      </c>
      <c r="AC200">
        <v>1.5759000000000001</v>
      </c>
      <c r="AE200">
        <v>8.3323999999999998</v>
      </c>
      <c r="AI200">
        <v>1288.97</v>
      </c>
      <c r="AL200">
        <v>2.0535000000000001</v>
      </c>
      <c r="AN200">
        <v>1.7994000000000001</v>
      </c>
      <c r="AP200">
        <v>6.4711999999999996</v>
      </c>
    </row>
    <row r="201" spans="1:42" x14ac:dyDescent="0.25">
      <c r="A201" s="5">
        <v>36441</v>
      </c>
      <c r="B201">
        <v>1.0657000000000001</v>
      </c>
      <c r="C201">
        <v>114.55</v>
      </c>
      <c r="E201">
        <v>0.57884000000000002</v>
      </c>
      <c r="F201">
        <v>36.65</v>
      </c>
      <c r="G201">
        <v>7.4332000000000003</v>
      </c>
      <c r="H201">
        <v>15.646599999999999</v>
      </c>
      <c r="I201">
        <v>0.64510000000000001</v>
      </c>
      <c r="J201">
        <v>257.39</v>
      </c>
      <c r="K201">
        <v>4.2630999999999997</v>
      </c>
      <c r="L201">
        <v>0.61939999999999995</v>
      </c>
      <c r="M201">
        <v>0.4214</v>
      </c>
      <c r="N201">
        <v>4.3632</v>
      </c>
      <c r="O201">
        <v>17752</v>
      </c>
      <c r="Q201">
        <v>8.6959999999999997</v>
      </c>
      <c r="R201">
        <v>196.19460000000001</v>
      </c>
      <c r="S201">
        <v>43.457999999999998</v>
      </c>
      <c r="T201">
        <v>1.5955999999999999</v>
      </c>
      <c r="U201">
        <v>75.77</v>
      </c>
      <c r="V201">
        <v>8.3175000000000008</v>
      </c>
      <c r="Y201">
        <v>498578</v>
      </c>
      <c r="AA201">
        <v>1.6212</v>
      </c>
      <c r="AC201">
        <v>1.5656000000000001</v>
      </c>
      <c r="AE201">
        <v>8.2774000000000001</v>
      </c>
      <c r="AI201">
        <v>1282.33</v>
      </c>
      <c r="AL201">
        <v>2.0669</v>
      </c>
      <c r="AN201">
        <v>1.7930999999999999</v>
      </c>
      <c r="AP201">
        <v>6.4496000000000002</v>
      </c>
    </row>
    <row r="202" spans="1:42" x14ac:dyDescent="0.25">
      <c r="A202" s="5">
        <v>36444</v>
      </c>
      <c r="B202">
        <v>1.0630999999999999</v>
      </c>
      <c r="C202">
        <v>113.42</v>
      </c>
      <c r="E202">
        <v>0.57877000000000001</v>
      </c>
      <c r="F202">
        <v>36.652999999999999</v>
      </c>
      <c r="G202">
        <v>7.4322999999999997</v>
      </c>
      <c r="H202">
        <v>15.646599999999999</v>
      </c>
      <c r="I202">
        <v>0.64239999999999997</v>
      </c>
      <c r="J202">
        <v>257.01</v>
      </c>
      <c r="K202">
        <v>4.2519</v>
      </c>
      <c r="L202">
        <v>0.61760000000000004</v>
      </c>
      <c r="M202">
        <v>0.42349999999999999</v>
      </c>
      <c r="N202">
        <v>4.3410000000000002</v>
      </c>
      <c r="O202">
        <v>17713</v>
      </c>
      <c r="Q202">
        <v>8.6709999999999994</v>
      </c>
      <c r="R202">
        <v>196.65039999999999</v>
      </c>
      <c r="S202">
        <v>43.462000000000003</v>
      </c>
      <c r="T202">
        <v>1.5949</v>
      </c>
      <c r="U202">
        <v>75.62</v>
      </c>
      <c r="V202">
        <v>8.2904999999999998</v>
      </c>
      <c r="Y202">
        <v>498157</v>
      </c>
      <c r="AA202">
        <v>1.6255999999999999</v>
      </c>
      <c r="AC202">
        <v>1.5656000000000001</v>
      </c>
      <c r="AE202">
        <v>8.2559000000000005</v>
      </c>
      <c r="AI202">
        <v>1279.49</v>
      </c>
      <c r="AL202">
        <v>2.0625</v>
      </c>
      <c r="AN202">
        <v>1.7810999999999999</v>
      </c>
      <c r="AP202">
        <v>6.4583000000000004</v>
      </c>
    </row>
    <row r="203" spans="1:42" x14ac:dyDescent="0.25">
      <c r="A203" s="5">
        <v>36445</v>
      </c>
      <c r="B203">
        <v>1.0668</v>
      </c>
      <c r="C203">
        <v>113.45</v>
      </c>
      <c r="E203">
        <v>0.57887</v>
      </c>
      <c r="F203">
        <v>36.656999999999996</v>
      </c>
      <c r="G203">
        <v>7.4322999999999997</v>
      </c>
      <c r="H203">
        <v>15.646599999999999</v>
      </c>
      <c r="I203">
        <v>0.64590000000000003</v>
      </c>
      <c r="J203">
        <v>256.67</v>
      </c>
      <c r="K203">
        <v>4.2558999999999996</v>
      </c>
      <c r="L203">
        <v>0.61799999999999999</v>
      </c>
      <c r="M203">
        <v>0.42330000000000001</v>
      </c>
      <c r="N203">
        <v>4.3512000000000004</v>
      </c>
      <c r="O203">
        <v>17713</v>
      </c>
      <c r="Q203">
        <v>8.6869999999999994</v>
      </c>
      <c r="R203">
        <v>196.94110000000001</v>
      </c>
      <c r="S203">
        <v>43.457999999999998</v>
      </c>
      <c r="T203">
        <v>1.5945</v>
      </c>
      <c r="U203">
        <v>75.63</v>
      </c>
      <c r="V203">
        <v>8.3004999999999995</v>
      </c>
      <c r="Y203">
        <v>498452</v>
      </c>
      <c r="AA203">
        <v>1.6281000000000001</v>
      </c>
      <c r="AC203">
        <v>1.573</v>
      </c>
      <c r="AE203">
        <v>8.2644000000000002</v>
      </c>
      <c r="AI203">
        <v>1280.7</v>
      </c>
      <c r="AL203">
        <v>2.0623</v>
      </c>
      <c r="AN203">
        <v>1.7827999999999999</v>
      </c>
      <c r="AP203">
        <v>6.4604999999999997</v>
      </c>
    </row>
    <row r="204" spans="1:42" x14ac:dyDescent="0.25">
      <c r="A204" s="5">
        <v>36446</v>
      </c>
      <c r="B204">
        <v>1.0778000000000001</v>
      </c>
      <c r="C204">
        <v>116.24</v>
      </c>
      <c r="E204">
        <v>0.57916999999999996</v>
      </c>
      <c r="F204">
        <v>37.01</v>
      </c>
      <c r="G204">
        <v>7.4324000000000003</v>
      </c>
      <c r="H204">
        <v>15.646599999999999</v>
      </c>
      <c r="I204">
        <v>0.65180000000000005</v>
      </c>
      <c r="J204">
        <v>258.17</v>
      </c>
      <c r="K204">
        <v>4.3125</v>
      </c>
      <c r="L204">
        <v>0.62270000000000003</v>
      </c>
      <c r="M204">
        <v>0.42609999999999998</v>
      </c>
      <c r="N204">
        <v>4.3837000000000002</v>
      </c>
      <c r="O204">
        <v>17983</v>
      </c>
      <c r="Q204">
        <v>8.7225000000000001</v>
      </c>
      <c r="R204">
        <v>196.83189999999999</v>
      </c>
      <c r="S204">
        <v>44.05</v>
      </c>
      <c r="T204">
        <v>1.5907</v>
      </c>
      <c r="U204">
        <v>76.430000000000007</v>
      </c>
      <c r="V204">
        <v>8.3190000000000008</v>
      </c>
      <c r="Y204">
        <v>503245</v>
      </c>
      <c r="AA204">
        <v>1.6395</v>
      </c>
      <c r="AC204">
        <v>1.5915999999999999</v>
      </c>
      <c r="AE204">
        <v>8.375</v>
      </c>
      <c r="AI204">
        <v>1298.93</v>
      </c>
      <c r="AL204">
        <v>2.0819000000000001</v>
      </c>
      <c r="AN204">
        <v>1.8186</v>
      </c>
      <c r="AP204">
        <v>6.5853999999999999</v>
      </c>
    </row>
    <row r="205" spans="1:42" x14ac:dyDescent="0.25">
      <c r="A205" s="5">
        <v>36447</v>
      </c>
      <c r="B205">
        <v>1.0758000000000001</v>
      </c>
      <c r="C205">
        <v>114.95</v>
      </c>
      <c r="E205">
        <v>0.57923999999999998</v>
      </c>
      <c r="F205">
        <v>36.972999999999999</v>
      </c>
      <c r="G205">
        <v>7.4329999999999998</v>
      </c>
      <c r="H205">
        <v>15.646599999999999</v>
      </c>
      <c r="I205">
        <v>0.64990000000000003</v>
      </c>
      <c r="J205">
        <v>257.83999999999997</v>
      </c>
      <c r="K205">
        <v>4.3052000000000001</v>
      </c>
      <c r="L205">
        <v>0.62109999999999999</v>
      </c>
      <c r="M205">
        <v>0.42649999999999999</v>
      </c>
      <c r="N205">
        <v>4.3869999999999996</v>
      </c>
      <c r="O205">
        <v>18007</v>
      </c>
      <c r="Q205">
        <v>8.7449999999999992</v>
      </c>
      <c r="R205">
        <v>196.8546</v>
      </c>
      <c r="S205">
        <v>43.892000000000003</v>
      </c>
      <c r="T205">
        <v>1.5908</v>
      </c>
      <c r="U205">
        <v>76.16</v>
      </c>
      <c r="V205">
        <v>8.3070000000000004</v>
      </c>
      <c r="Y205">
        <v>503425</v>
      </c>
      <c r="AA205">
        <v>1.6528</v>
      </c>
      <c r="AC205">
        <v>1.5946</v>
      </c>
      <c r="AE205">
        <v>8.3598999999999997</v>
      </c>
      <c r="AI205">
        <v>1299.99</v>
      </c>
      <c r="AL205">
        <v>2.1154000000000002</v>
      </c>
      <c r="AN205">
        <v>1.8073999999999999</v>
      </c>
      <c r="AP205">
        <v>6.5823</v>
      </c>
    </row>
    <row r="206" spans="1:42" x14ac:dyDescent="0.25">
      <c r="A206" s="5">
        <v>36448</v>
      </c>
      <c r="B206">
        <v>1.0869</v>
      </c>
      <c r="C206">
        <v>115.15</v>
      </c>
      <c r="E206">
        <v>0.57967999999999997</v>
      </c>
      <c r="F206">
        <v>37.027000000000001</v>
      </c>
      <c r="G206">
        <v>7.4335000000000004</v>
      </c>
      <c r="H206">
        <v>15.646599999999999</v>
      </c>
      <c r="I206">
        <v>0.65190000000000003</v>
      </c>
      <c r="J206">
        <v>258.54000000000002</v>
      </c>
      <c r="K206">
        <v>4.3502000000000001</v>
      </c>
      <c r="L206">
        <v>0.62260000000000004</v>
      </c>
      <c r="M206">
        <v>0.42720000000000002</v>
      </c>
      <c r="N206">
        <v>4.4203000000000001</v>
      </c>
      <c r="O206">
        <v>18164</v>
      </c>
      <c r="Q206">
        <v>8.7789999999999999</v>
      </c>
      <c r="R206">
        <v>196.9203</v>
      </c>
      <c r="S206">
        <v>43.905999999999999</v>
      </c>
      <c r="T206">
        <v>1.5871999999999999</v>
      </c>
      <c r="U206">
        <v>76.36</v>
      </c>
      <c r="V206">
        <v>8.3424999999999994</v>
      </c>
      <c r="Y206">
        <v>506349</v>
      </c>
      <c r="AA206">
        <v>1.6769000000000001</v>
      </c>
      <c r="AC206">
        <v>1.6093999999999999</v>
      </c>
      <c r="AE206">
        <v>8.4405000000000001</v>
      </c>
      <c r="AI206">
        <v>1309.9000000000001</v>
      </c>
      <c r="AL206">
        <v>2.1276999999999999</v>
      </c>
      <c r="AN206">
        <v>1.8182</v>
      </c>
      <c r="AP206">
        <v>6.66</v>
      </c>
    </row>
    <row r="207" spans="1:42" x14ac:dyDescent="0.25">
      <c r="A207" s="5">
        <v>36451</v>
      </c>
      <c r="B207">
        <v>1.0868</v>
      </c>
      <c r="C207">
        <v>114.23</v>
      </c>
      <c r="E207">
        <v>0.57930000000000004</v>
      </c>
      <c r="F207">
        <v>36.96</v>
      </c>
      <c r="G207">
        <v>7.4339000000000004</v>
      </c>
      <c r="H207">
        <v>15.646599999999999</v>
      </c>
      <c r="I207">
        <v>0.65090000000000003</v>
      </c>
      <c r="J207">
        <v>258.58999999999997</v>
      </c>
      <c r="K207">
        <v>4.3489000000000004</v>
      </c>
      <c r="L207">
        <v>0.62190000000000001</v>
      </c>
      <c r="M207">
        <v>0.42680000000000001</v>
      </c>
      <c r="N207">
        <v>4.4417999999999997</v>
      </c>
      <c r="O207">
        <v>18172</v>
      </c>
      <c r="Q207">
        <v>8.8644999999999996</v>
      </c>
      <c r="R207">
        <v>196.88939999999999</v>
      </c>
      <c r="S207">
        <v>43.932000000000002</v>
      </c>
      <c r="T207">
        <v>1.5882000000000001</v>
      </c>
      <c r="U207">
        <v>76.22</v>
      </c>
      <c r="V207">
        <v>8.3680000000000003</v>
      </c>
      <c r="Y207">
        <v>509084</v>
      </c>
      <c r="AA207">
        <v>1.6877</v>
      </c>
      <c r="AC207">
        <v>1.6180000000000001</v>
      </c>
      <c r="AE207">
        <v>8.4415999999999993</v>
      </c>
      <c r="AI207">
        <v>1307.72</v>
      </c>
      <c r="AL207">
        <v>2.1389999999999998</v>
      </c>
      <c r="AN207">
        <v>1.8192999999999999</v>
      </c>
      <c r="AP207">
        <v>6.6775000000000002</v>
      </c>
    </row>
    <row r="208" spans="1:42" x14ac:dyDescent="0.25">
      <c r="A208" s="5">
        <v>36452</v>
      </c>
      <c r="B208">
        <v>1.0818000000000001</v>
      </c>
      <c r="C208">
        <v>114.3</v>
      </c>
      <c r="E208">
        <v>0.57940000000000003</v>
      </c>
      <c r="F208">
        <v>36.893000000000001</v>
      </c>
      <c r="G208">
        <v>7.4336000000000002</v>
      </c>
      <c r="H208">
        <v>15.646599999999999</v>
      </c>
      <c r="I208">
        <v>0.64739999999999998</v>
      </c>
      <c r="J208">
        <v>258.58</v>
      </c>
      <c r="K208">
        <v>4.3292999999999999</v>
      </c>
      <c r="L208">
        <v>0.62009999999999998</v>
      </c>
      <c r="M208">
        <v>0.4259</v>
      </c>
      <c r="N208">
        <v>4.4577999999999998</v>
      </c>
      <c r="O208">
        <v>18120</v>
      </c>
      <c r="Q208">
        <v>8.83</v>
      </c>
      <c r="R208">
        <v>196.10990000000001</v>
      </c>
      <c r="S208">
        <v>43.781999999999996</v>
      </c>
      <c r="T208">
        <v>1.5891</v>
      </c>
      <c r="U208">
        <v>76.02</v>
      </c>
      <c r="V208">
        <v>8.3565000000000005</v>
      </c>
      <c r="Y208">
        <v>507650</v>
      </c>
      <c r="AA208">
        <v>1.6726000000000001</v>
      </c>
      <c r="AC208">
        <v>1.6154999999999999</v>
      </c>
      <c r="AE208">
        <v>8.4088999999999992</v>
      </c>
      <c r="AI208">
        <v>1303.57</v>
      </c>
      <c r="AL208">
        <v>2.1246999999999998</v>
      </c>
      <c r="AN208">
        <v>1.8096000000000001</v>
      </c>
      <c r="AP208">
        <v>6.6440999999999999</v>
      </c>
    </row>
    <row r="209" spans="1:42" x14ac:dyDescent="0.25">
      <c r="A209" s="5">
        <v>36453</v>
      </c>
      <c r="B209">
        <v>1.0777000000000001</v>
      </c>
      <c r="C209">
        <v>114.44</v>
      </c>
      <c r="E209">
        <v>0.57923999999999998</v>
      </c>
      <c r="F209">
        <v>36.78</v>
      </c>
      <c r="G209">
        <v>7.4333</v>
      </c>
      <c r="H209">
        <v>15.646599999999999</v>
      </c>
      <c r="I209">
        <v>0.64600000000000002</v>
      </c>
      <c r="J209">
        <v>257.7</v>
      </c>
      <c r="K209">
        <v>4.3125</v>
      </c>
      <c r="L209">
        <v>0.61970000000000003</v>
      </c>
      <c r="M209">
        <v>0.42530000000000001</v>
      </c>
      <c r="N209">
        <v>4.4335000000000004</v>
      </c>
      <c r="O209">
        <v>18065</v>
      </c>
      <c r="Q209">
        <v>8.7944999999999993</v>
      </c>
      <c r="R209">
        <v>196.8896</v>
      </c>
      <c r="S209">
        <v>43.744</v>
      </c>
      <c r="T209">
        <v>1.5911999999999999</v>
      </c>
      <c r="U209">
        <v>75.900000000000006</v>
      </c>
      <c r="V209">
        <v>8.3145000000000007</v>
      </c>
      <c r="Y209">
        <v>507384</v>
      </c>
      <c r="AA209">
        <v>1.6623000000000001</v>
      </c>
      <c r="AC209">
        <v>1.6032</v>
      </c>
      <c r="AE209">
        <v>8.3737999999999992</v>
      </c>
      <c r="AI209">
        <v>1297.73</v>
      </c>
      <c r="AL209">
        <v>2.0947</v>
      </c>
      <c r="AN209">
        <v>1.8065</v>
      </c>
      <c r="AP209">
        <v>6.6063000000000001</v>
      </c>
    </row>
    <row r="210" spans="1:42" x14ac:dyDescent="0.25">
      <c r="A210" s="5">
        <v>36454</v>
      </c>
      <c r="B210">
        <v>1.0797000000000001</v>
      </c>
      <c r="C210">
        <v>114.52</v>
      </c>
      <c r="E210">
        <v>0.57921</v>
      </c>
      <c r="F210">
        <v>36.753</v>
      </c>
      <c r="G210">
        <v>7.4340000000000002</v>
      </c>
      <c r="H210">
        <v>15.646599999999999</v>
      </c>
      <c r="I210">
        <v>0.64459999999999995</v>
      </c>
      <c r="J210">
        <v>257.77</v>
      </c>
      <c r="K210">
        <v>4.3193999999999999</v>
      </c>
      <c r="L210">
        <v>0.62009999999999998</v>
      </c>
      <c r="M210">
        <v>0.42549999999999999</v>
      </c>
      <c r="N210">
        <v>4.4490999999999996</v>
      </c>
      <c r="O210">
        <v>18107</v>
      </c>
      <c r="Q210">
        <v>8.8049999999999997</v>
      </c>
      <c r="R210">
        <v>196.74789999999999</v>
      </c>
      <c r="S210">
        <v>43.761000000000003</v>
      </c>
      <c r="T210">
        <v>1.5922000000000001</v>
      </c>
      <c r="U210">
        <v>75.94</v>
      </c>
      <c r="V210">
        <v>8.3290000000000006</v>
      </c>
      <c r="Y210">
        <v>508232</v>
      </c>
      <c r="AA210">
        <v>1.6631</v>
      </c>
      <c r="AC210">
        <v>1.6072</v>
      </c>
      <c r="AE210">
        <v>8.3739000000000008</v>
      </c>
      <c r="AI210">
        <v>1300.8</v>
      </c>
      <c r="AL210">
        <v>2.0952000000000002</v>
      </c>
      <c r="AN210">
        <v>1.8019000000000001</v>
      </c>
      <c r="AP210">
        <v>6.6315</v>
      </c>
    </row>
    <row r="211" spans="1:42" x14ac:dyDescent="0.25">
      <c r="A211" s="5">
        <v>36455</v>
      </c>
      <c r="B211">
        <v>1.0758000000000001</v>
      </c>
      <c r="C211">
        <v>113.65</v>
      </c>
      <c r="E211">
        <v>0.57926999999999995</v>
      </c>
      <c r="F211">
        <v>36.762999999999998</v>
      </c>
      <c r="G211">
        <v>7.4348999999999998</v>
      </c>
      <c r="H211">
        <v>15.646599999999999</v>
      </c>
      <c r="I211">
        <v>0.64259999999999995</v>
      </c>
      <c r="J211">
        <v>257.72000000000003</v>
      </c>
      <c r="K211">
        <v>4.3056999999999999</v>
      </c>
      <c r="L211">
        <v>0.6179</v>
      </c>
      <c r="M211">
        <v>0.42459999999999998</v>
      </c>
      <c r="N211">
        <v>4.4241999999999999</v>
      </c>
      <c r="O211">
        <v>18065</v>
      </c>
      <c r="Q211">
        <v>8.7405000000000008</v>
      </c>
      <c r="R211">
        <v>196.76820000000001</v>
      </c>
      <c r="S211">
        <v>43.73</v>
      </c>
      <c r="T211">
        <v>1.5972</v>
      </c>
      <c r="U211">
        <v>75.739999999999995</v>
      </c>
      <c r="V211">
        <v>8.2829999999999995</v>
      </c>
      <c r="Y211">
        <v>510205</v>
      </c>
      <c r="AA211">
        <v>1.6521999999999999</v>
      </c>
      <c r="AC211">
        <v>1.5907</v>
      </c>
      <c r="AE211">
        <v>8.3592999999999993</v>
      </c>
      <c r="AI211">
        <v>1296.79</v>
      </c>
      <c r="AL211">
        <v>2.0901999999999998</v>
      </c>
      <c r="AN211">
        <v>1.7907</v>
      </c>
      <c r="AP211">
        <v>6.5972999999999997</v>
      </c>
    </row>
    <row r="212" spans="1:42" x14ac:dyDescent="0.25">
      <c r="A212" s="5">
        <v>36458</v>
      </c>
      <c r="B212">
        <v>1.0683</v>
      </c>
      <c r="C212">
        <v>112.66</v>
      </c>
      <c r="E212">
        <v>0.57889999999999997</v>
      </c>
      <c r="F212">
        <v>36.619999999999997</v>
      </c>
      <c r="G212">
        <v>7.4345999999999997</v>
      </c>
      <c r="H212">
        <v>15.646599999999999</v>
      </c>
      <c r="I212">
        <v>0.64329999999999998</v>
      </c>
      <c r="J212">
        <v>257.62</v>
      </c>
      <c r="K212">
        <v>4.2744</v>
      </c>
      <c r="L212">
        <v>0.61560000000000004</v>
      </c>
      <c r="M212">
        <v>0.42399999999999999</v>
      </c>
      <c r="N212">
        <v>4.4046000000000003</v>
      </c>
      <c r="O212">
        <v>17942</v>
      </c>
      <c r="Q212">
        <v>8.6925000000000008</v>
      </c>
      <c r="R212">
        <v>196.9425</v>
      </c>
      <c r="S212">
        <v>43.682000000000002</v>
      </c>
      <c r="T212">
        <v>1.5980000000000001</v>
      </c>
      <c r="U212">
        <v>75.510000000000005</v>
      </c>
      <c r="V212">
        <v>8.2725000000000009</v>
      </c>
      <c r="Y212">
        <v>508754</v>
      </c>
      <c r="AA212">
        <v>1.6418999999999999</v>
      </c>
      <c r="AC212">
        <v>1.5809</v>
      </c>
      <c r="AE212">
        <v>8.3018999999999998</v>
      </c>
      <c r="AI212">
        <v>1287.25</v>
      </c>
      <c r="AL212">
        <v>2.0771999999999999</v>
      </c>
      <c r="AN212">
        <v>1.7733000000000001</v>
      </c>
      <c r="AP212">
        <v>6.5523999999999996</v>
      </c>
    </row>
    <row r="213" spans="1:42" x14ac:dyDescent="0.25">
      <c r="A213" s="5">
        <v>36459</v>
      </c>
      <c r="B213">
        <v>1.0632999999999999</v>
      </c>
      <c r="C213">
        <v>111.33</v>
      </c>
      <c r="E213">
        <v>0.57874000000000003</v>
      </c>
      <c r="F213">
        <v>36.753</v>
      </c>
      <c r="G213">
        <v>7.4337999999999997</v>
      </c>
      <c r="H213">
        <v>15.646599999999999</v>
      </c>
      <c r="I213">
        <v>0.64129999999999998</v>
      </c>
      <c r="J213">
        <v>257.77</v>
      </c>
      <c r="K213">
        <v>4.2553999999999998</v>
      </c>
      <c r="L213">
        <v>0.61580000000000001</v>
      </c>
      <c r="M213">
        <v>0.42320000000000002</v>
      </c>
      <c r="N213">
        <v>4.4112999999999998</v>
      </c>
      <c r="O213">
        <v>17868</v>
      </c>
      <c r="Q213">
        <v>8.6814999999999998</v>
      </c>
      <c r="R213">
        <v>196.74789999999999</v>
      </c>
      <c r="S213">
        <v>43.725999999999999</v>
      </c>
      <c r="T213">
        <v>1.5989</v>
      </c>
      <c r="U213">
        <v>75.33</v>
      </c>
      <c r="V213">
        <v>8.2645</v>
      </c>
      <c r="Y213">
        <v>508369</v>
      </c>
      <c r="AA213">
        <v>1.6281000000000001</v>
      </c>
      <c r="AC213">
        <v>1.5626</v>
      </c>
      <c r="AE213">
        <v>8.2658000000000005</v>
      </c>
      <c r="AI213">
        <v>1279.99</v>
      </c>
      <c r="AL213">
        <v>2.0581</v>
      </c>
      <c r="AN213">
        <v>1.7724</v>
      </c>
      <c r="AP213">
        <v>6.5372000000000003</v>
      </c>
    </row>
    <row r="214" spans="1:42" x14ac:dyDescent="0.25">
      <c r="A214" s="5">
        <v>36460</v>
      </c>
      <c r="B214">
        <v>1.0551999999999999</v>
      </c>
      <c r="C214">
        <v>109.75</v>
      </c>
      <c r="E214">
        <v>0.57899999999999996</v>
      </c>
      <c r="F214">
        <v>36.606999999999999</v>
      </c>
      <c r="G214">
        <v>7.4333999999999998</v>
      </c>
      <c r="H214">
        <v>15.646599999999999</v>
      </c>
      <c r="I214">
        <v>0.63919999999999999</v>
      </c>
      <c r="J214">
        <v>256.13</v>
      </c>
      <c r="K214">
        <v>4.2266000000000004</v>
      </c>
      <c r="L214">
        <v>0.61399999999999999</v>
      </c>
      <c r="M214">
        <v>0.42209999999999998</v>
      </c>
      <c r="N214">
        <v>4.4318</v>
      </c>
      <c r="O214">
        <v>17744</v>
      </c>
      <c r="Q214">
        <v>8.6379999999999999</v>
      </c>
      <c r="R214">
        <v>196.83860000000001</v>
      </c>
      <c r="S214">
        <v>43.698999999999998</v>
      </c>
      <c r="T214">
        <v>1.5994999999999999</v>
      </c>
      <c r="U214">
        <v>75.010000000000005</v>
      </c>
      <c r="V214">
        <v>8.2394999999999996</v>
      </c>
      <c r="Y214">
        <v>506737</v>
      </c>
      <c r="AA214">
        <v>1.6327</v>
      </c>
      <c r="AC214">
        <v>1.554</v>
      </c>
      <c r="AE214">
        <v>8.2077000000000009</v>
      </c>
      <c r="AI214">
        <v>1267.6199999999999</v>
      </c>
      <c r="AL214">
        <v>2.0724999999999998</v>
      </c>
      <c r="AN214">
        <v>1.762</v>
      </c>
      <c r="AP214">
        <v>6.4973000000000001</v>
      </c>
    </row>
    <row r="215" spans="1:42" x14ac:dyDescent="0.25">
      <c r="A215" s="5">
        <v>36461</v>
      </c>
      <c r="B215">
        <v>1.0533999999999999</v>
      </c>
      <c r="C215">
        <v>109.79</v>
      </c>
      <c r="E215">
        <v>0.57850000000000001</v>
      </c>
      <c r="F215">
        <v>36.636000000000003</v>
      </c>
      <c r="G215">
        <v>7.4337</v>
      </c>
      <c r="H215">
        <v>15.646599999999999</v>
      </c>
      <c r="I215">
        <v>0.64149999999999996</v>
      </c>
      <c r="J215">
        <v>256.24</v>
      </c>
      <c r="K215">
        <v>4.2137000000000002</v>
      </c>
      <c r="L215">
        <v>0.61309999999999998</v>
      </c>
      <c r="M215">
        <v>0.4224</v>
      </c>
      <c r="N215">
        <v>4.4489999999999998</v>
      </c>
      <c r="O215">
        <v>17745</v>
      </c>
      <c r="Q215">
        <v>8.6349999999999998</v>
      </c>
      <c r="R215">
        <v>196.77029999999999</v>
      </c>
      <c r="S215">
        <v>43.722000000000001</v>
      </c>
      <c r="T215">
        <v>1.6023000000000001</v>
      </c>
      <c r="U215">
        <v>74.709999999999994</v>
      </c>
      <c r="V215">
        <v>8.25</v>
      </c>
      <c r="Y215">
        <v>506371</v>
      </c>
      <c r="AA215">
        <v>1.6373</v>
      </c>
      <c r="AC215">
        <v>1.5508</v>
      </c>
      <c r="AE215">
        <v>8.1828000000000003</v>
      </c>
      <c r="AI215">
        <v>1263.2</v>
      </c>
      <c r="AL215">
        <v>2.0714000000000001</v>
      </c>
      <c r="AN215">
        <v>1.7561</v>
      </c>
      <c r="AP215">
        <v>6.4560000000000004</v>
      </c>
    </row>
    <row r="216" spans="1:42" x14ac:dyDescent="0.25">
      <c r="A216" s="5">
        <v>36462</v>
      </c>
      <c r="B216">
        <v>1.0452999999999999</v>
      </c>
      <c r="C216">
        <v>109.59</v>
      </c>
      <c r="E216">
        <v>0.57813000000000003</v>
      </c>
      <c r="F216">
        <v>36.612000000000002</v>
      </c>
      <c r="G216">
        <v>7.4337</v>
      </c>
      <c r="H216">
        <v>15.646599999999999</v>
      </c>
      <c r="I216">
        <v>0.63929999999999998</v>
      </c>
      <c r="J216">
        <v>255.32</v>
      </c>
      <c r="K216">
        <v>4.1844000000000001</v>
      </c>
      <c r="L216">
        <v>0.61129999999999995</v>
      </c>
      <c r="M216">
        <v>0.42120000000000002</v>
      </c>
      <c r="N216">
        <v>4.415</v>
      </c>
      <c r="O216">
        <v>17643</v>
      </c>
      <c r="Q216">
        <v>8.66</v>
      </c>
      <c r="R216">
        <v>196.62299999999999</v>
      </c>
      <c r="S216">
        <v>43.792999999999999</v>
      </c>
      <c r="T216">
        <v>1.603</v>
      </c>
      <c r="U216">
        <v>74.459999999999994</v>
      </c>
      <c r="V216">
        <v>8.2460000000000004</v>
      </c>
      <c r="Y216">
        <v>502790</v>
      </c>
      <c r="AA216">
        <v>1.6361000000000001</v>
      </c>
      <c r="AC216">
        <v>1.5419</v>
      </c>
      <c r="AE216">
        <v>8.1262000000000008</v>
      </c>
      <c r="AI216">
        <v>1254.44</v>
      </c>
      <c r="AL216">
        <v>2.0589</v>
      </c>
      <c r="AN216">
        <v>1.7407999999999999</v>
      </c>
      <c r="AP216">
        <v>6.4261999999999997</v>
      </c>
    </row>
    <row r="217" spans="1:42" x14ac:dyDescent="0.25">
      <c r="A217" s="5">
        <v>36465</v>
      </c>
      <c r="B217">
        <v>1.0571999999999999</v>
      </c>
      <c r="C217">
        <v>110.23</v>
      </c>
      <c r="E217">
        <v>0.57854000000000005</v>
      </c>
      <c r="F217">
        <v>36.679000000000002</v>
      </c>
      <c r="G217">
        <v>7.4337999999999997</v>
      </c>
      <c r="H217">
        <v>15.646599999999999</v>
      </c>
      <c r="I217">
        <v>0.64129999999999998</v>
      </c>
      <c r="J217">
        <v>256.19</v>
      </c>
      <c r="K217">
        <v>4.2278000000000002</v>
      </c>
      <c r="L217">
        <v>0.61439999999999995</v>
      </c>
      <c r="M217">
        <v>0.42280000000000001</v>
      </c>
      <c r="N217">
        <v>4.4278000000000004</v>
      </c>
      <c r="O217">
        <v>17889</v>
      </c>
      <c r="Q217">
        <v>8.6795000000000009</v>
      </c>
      <c r="R217">
        <v>196.62299999999999</v>
      </c>
      <c r="S217">
        <v>43.685000000000002</v>
      </c>
      <c r="T217">
        <v>1.6042000000000001</v>
      </c>
      <c r="U217">
        <v>74.81</v>
      </c>
      <c r="V217">
        <v>8.2545000000000002</v>
      </c>
      <c r="Y217">
        <v>509618</v>
      </c>
      <c r="AA217">
        <v>1.6554</v>
      </c>
      <c r="AC217">
        <v>1.5526</v>
      </c>
      <c r="AE217">
        <v>8.2082999999999995</v>
      </c>
      <c r="AI217">
        <v>1262.7</v>
      </c>
      <c r="AL217">
        <v>2.0775000000000001</v>
      </c>
      <c r="AN217">
        <v>1.7514000000000001</v>
      </c>
      <c r="AP217">
        <v>6.4930000000000003</v>
      </c>
    </row>
    <row r="218" spans="1:42" x14ac:dyDescent="0.25">
      <c r="A218" s="5">
        <v>36466</v>
      </c>
      <c r="B218">
        <v>1.0507</v>
      </c>
      <c r="C218">
        <v>110.12</v>
      </c>
      <c r="E218">
        <v>0.57799999999999996</v>
      </c>
      <c r="F218">
        <v>36.667999999999999</v>
      </c>
      <c r="G218">
        <v>7.4339000000000004</v>
      </c>
      <c r="H218">
        <v>15.646599999999999</v>
      </c>
      <c r="I218">
        <v>0.63819999999999999</v>
      </c>
      <c r="J218">
        <v>255.71</v>
      </c>
      <c r="K218">
        <v>4.2084999999999999</v>
      </c>
      <c r="L218">
        <v>0.61260000000000003</v>
      </c>
      <c r="M218">
        <v>0.4214</v>
      </c>
      <c r="N218">
        <v>4.4531000000000001</v>
      </c>
      <c r="O218">
        <v>17841</v>
      </c>
      <c r="Q218">
        <v>8.6705000000000005</v>
      </c>
      <c r="R218">
        <v>196.69329999999999</v>
      </c>
      <c r="S218">
        <v>43.665999999999997</v>
      </c>
      <c r="T218">
        <v>1.6051</v>
      </c>
      <c r="U218">
        <v>74.72</v>
      </c>
      <c r="V218">
        <v>8.2635000000000005</v>
      </c>
      <c r="Y218">
        <v>509242</v>
      </c>
      <c r="AA218">
        <v>1.6393</v>
      </c>
      <c r="AC218">
        <v>1.5395000000000001</v>
      </c>
      <c r="AE218">
        <v>8.1720000000000006</v>
      </c>
      <c r="AI218">
        <v>1254.8599999999999</v>
      </c>
      <c r="AL218">
        <v>2.0628000000000002</v>
      </c>
      <c r="AN218">
        <v>1.7514000000000001</v>
      </c>
      <c r="AP218">
        <v>6.4592000000000001</v>
      </c>
    </row>
    <row r="219" spans="1:42" x14ac:dyDescent="0.25">
      <c r="A219" s="5">
        <v>36467</v>
      </c>
      <c r="B219">
        <v>1.0490999999999999</v>
      </c>
      <c r="C219">
        <v>109.17</v>
      </c>
      <c r="E219">
        <v>0.57799999999999996</v>
      </c>
      <c r="F219">
        <v>36.729999999999997</v>
      </c>
      <c r="G219">
        <v>7.4337999999999997</v>
      </c>
      <c r="H219">
        <v>15.646599999999999</v>
      </c>
      <c r="I219">
        <v>0.6361</v>
      </c>
      <c r="J219">
        <v>255.66</v>
      </c>
      <c r="K219">
        <v>4.1973000000000003</v>
      </c>
      <c r="L219">
        <v>0.61029999999999995</v>
      </c>
      <c r="M219">
        <v>0.42120000000000002</v>
      </c>
      <c r="N219">
        <v>4.4451000000000001</v>
      </c>
      <c r="O219">
        <v>17903</v>
      </c>
      <c r="Q219">
        <v>8.6624999999999996</v>
      </c>
      <c r="R219">
        <v>196.73140000000001</v>
      </c>
      <c r="S219">
        <v>43.56</v>
      </c>
      <c r="T219">
        <v>1.6076999999999999</v>
      </c>
      <c r="U219">
        <v>74.900000000000006</v>
      </c>
      <c r="V219">
        <v>8.2560000000000002</v>
      </c>
      <c r="Y219">
        <v>509758</v>
      </c>
      <c r="AA219">
        <v>1.6284000000000001</v>
      </c>
      <c r="AC219">
        <v>1.5409999999999999</v>
      </c>
      <c r="AE219">
        <v>8.1519999999999992</v>
      </c>
      <c r="AI219">
        <v>1249.48</v>
      </c>
      <c r="AL219">
        <v>2.0464000000000002</v>
      </c>
      <c r="AN219">
        <v>1.7509999999999999</v>
      </c>
      <c r="AP219">
        <v>6.4550999999999998</v>
      </c>
    </row>
    <row r="220" spans="1:42" x14ac:dyDescent="0.25">
      <c r="A220" s="5">
        <v>36468</v>
      </c>
      <c r="B220">
        <v>1.0504</v>
      </c>
      <c r="C220">
        <v>110</v>
      </c>
      <c r="E220">
        <v>0.57823999999999998</v>
      </c>
      <c r="F220">
        <v>36.738</v>
      </c>
      <c r="G220">
        <v>7.4349999999999996</v>
      </c>
      <c r="H220">
        <v>15.646599999999999</v>
      </c>
      <c r="I220">
        <v>0.63890000000000002</v>
      </c>
      <c r="J220">
        <v>255.68</v>
      </c>
      <c r="K220">
        <v>4.2026000000000003</v>
      </c>
      <c r="L220">
        <v>0.61060000000000003</v>
      </c>
      <c r="M220">
        <v>0.42209999999999998</v>
      </c>
      <c r="N220">
        <v>4.5182000000000002</v>
      </c>
      <c r="O220">
        <v>17967</v>
      </c>
      <c r="Q220">
        <v>8.7215000000000007</v>
      </c>
      <c r="R220">
        <v>196.67779999999999</v>
      </c>
      <c r="S220">
        <v>43.584000000000003</v>
      </c>
      <c r="T220">
        <v>1.6114999999999999</v>
      </c>
      <c r="U220">
        <v>74.67</v>
      </c>
      <c r="V220">
        <v>8.2590000000000003</v>
      </c>
      <c r="Y220">
        <v>510260</v>
      </c>
      <c r="AA220">
        <v>1.6498999999999999</v>
      </c>
      <c r="AC220">
        <v>1.5378000000000001</v>
      </c>
      <c r="AE220">
        <v>8.1649999999999991</v>
      </c>
      <c r="AI220">
        <v>1243.6199999999999</v>
      </c>
      <c r="AL220">
        <v>2.0571999999999999</v>
      </c>
      <c r="AN220">
        <v>1.7502</v>
      </c>
      <c r="AP220">
        <v>6.4425999999999997</v>
      </c>
    </row>
    <row r="221" spans="1:42" x14ac:dyDescent="0.25">
      <c r="A221" s="5">
        <v>36469</v>
      </c>
      <c r="B221">
        <v>1.0407999999999999</v>
      </c>
      <c r="C221">
        <v>109.79</v>
      </c>
      <c r="E221">
        <v>0.57793000000000005</v>
      </c>
      <c r="F221">
        <v>36.606000000000002</v>
      </c>
      <c r="G221">
        <v>7.4352999999999998</v>
      </c>
      <c r="H221">
        <v>15.646599999999999</v>
      </c>
      <c r="I221">
        <v>0.63970000000000005</v>
      </c>
      <c r="J221">
        <v>255.13</v>
      </c>
      <c r="K221">
        <v>4.1635999999999997</v>
      </c>
      <c r="L221">
        <v>0.60699999999999998</v>
      </c>
      <c r="M221">
        <v>0.4249</v>
      </c>
      <c r="N221">
        <v>4.5122999999999998</v>
      </c>
      <c r="O221">
        <v>17946</v>
      </c>
      <c r="Q221">
        <v>8.6724999999999994</v>
      </c>
      <c r="R221">
        <v>196.8049</v>
      </c>
      <c r="S221">
        <v>43.597999999999999</v>
      </c>
      <c r="T221">
        <v>1.6136999999999999</v>
      </c>
      <c r="U221">
        <v>74.62</v>
      </c>
      <c r="V221">
        <v>8.2355</v>
      </c>
      <c r="Y221">
        <v>508724</v>
      </c>
      <c r="AA221">
        <v>1.6358999999999999</v>
      </c>
      <c r="AC221">
        <v>1.5176000000000001</v>
      </c>
      <c r="AE221">
        <v>8.0864999999999991</v>
      </c>
      <c r="AI221">
        <v>1234.1500000000001</v>
      </c>
      <c r="AL221">
        <v>2.0306000000000002</v>
      </c>
      <c r="AN221">
        <v>1.7354000000000001</v>
      </c>
      <c r="AP221">
        <v>6.4211</v>
      </c>
    </row>
    <row r="222" spans="1:42" x14ac:dyDescent="0.25">
      <c r="A222" s="5">
        <v>36472</v>
      </c>
      <c r="B222">
        <v>1.0405</v>
      </c>
      <c r="C222">
        <v>110.36</v>
      </c>
      <c r="E222">
        <v>0.57799999999999996</v>
      </c>
      <c r="F222">
        <v>36.549999999999997</v>
      </c>
      <c r="G222">
        <v>7.4349999999999996</v>
      </c>
      <c r="H222">
        <v>15.646599999999999</v>
      </c>
      <c r="I222">
        <v>0.64119999999999999</v>
      </c>
      <c r="J222">
        <v>255.16</v>
      </c>
      <c r="K222">
        <v>4.1647999999999996</v>
      </c>
      <c r="L222">
        <v>0.60909999999999997</v>
      </c>
      <c r="M222">
        <v>0.42120000000000002</v>
      </c>
      <c r="N222">
        <v>4.3937999999999997</v>
      </c>
      <c r="O222">
        <v>17824</v>
      </c>
      <c r="Q222">
        <v>8.6705000000000005</v>
      </c>
      <c r="R222">
        <v>196.952</v>
      </c>
      <c r="S222">
        <v>43.595999999999997</v>
      </c>
      <c r="T222">
        <v>1.61</v>
      </c>
      <c r="U222">
        <v>74.709999999999994</v>
      </c>
      <c r="V222">
        <v>8.2279999999999998</v>
      </c>
      <c r="Y222">
        <v>511373</v>
      </c>
      <c r="AA222">
        <v>1.6262000000000001</v>
      </c>
      <c r="AC222">
        <v>1.526</v>
      </c>
      <c r="AE222">
        <v>8.0885999999999996</v>
      </c>
      <c r="AI222">
        <v>1231.6300000000001</v>
      </c>
      <c r="AL222">
        <v>2.0371999999999999</v>
      </c>
      <c r="AN222">
        <v>1.7381</v>
      </c>
      <c r="AP222">
        <v>6.3738999999999999</v>
      </c>
    </row>
    <row r="223" spans="1:42" x14ac:dyDescent="0.25">
      <c r="A223" s="5">
        <v>36473</v>
      </c>
      <c r="B223">
        <v>1.0424</v>
      </c>
      <c r="C223">
        <v>109.37</v>
      </c>
      <c r="E223">
        <v>0.57957000000000003</v>
      </c>
      <c r="F223">
        <v>36.432000000000002</v>
      </c>
      <c r="G223">
        <v>7.4345999999999997</v>
      </c>
      <c r="H223">
        <v>15.646599999999999</v>
      </c>
      <c r="I223">
        <v>0.64149999999999996</v>
      </c>
      <c r="J223">
        <v>255.37</v>
      </c>
      <c r="K223">
        <v>4.1726000000000001</v>
      </c>
      <c r="L223">
        <v>0.60870000000000002</v>
      </c>
      <c r="M223">
        <v>0.42149999999999999</v>
      </c>
      <c r="N223">
        <v>4.4112999999999998</v>
      </c>
      <c r="O223">
        <v>17898</v>
      </c>
      <c r="Q223">
        <v>8.6594999999999995</v>
      </c>
      <c r="R223">
        <v>196.9067</v>
      </c>
      <c r="S223">
        <v>43.500999999999998</v>
      </c>
      <c r="T223">
        <v>1.6087</v>
      </c>
      <c r="U223">
        <v>74.69</v>
      </c>
      <c r="V223">
        <v>8.2014999999999993</v>
      </c>
      <c r="Y223">
        <v>512947</v>
      </c>
      <c r="AA223">
        <v>1.6372</v>
      </c>
      <c r="AC223">
        <v>1.532</v>
      </c>
      <c r="AE223">
        <v>8.1041000000000007</v>
      </c>
      <c r="AI223">
        <v>1235.78</v>
      </c>
      <c r="AL223">
        <v>2.0467</v>
      </c>
      <c r="AN223">
        <v>1.7410000000000001</v>
      </c>
      <c r="AP223">
        <v>6.3705999999999996</v>
      </c>
    </row>
    <row r="224" spans="1:42" x14ac:dyDescent="0.25">
      <c r="A224" s="5">
        <v>36474</v>
      </c>
      <c r="B224">
        <v>1.0402</v>
      </c>
      <c r="C224">
        <v>109.33</v>
      </c>
      <c r="E224">
        <v>0.57796999999999998</v>
      </c>
      <c r="F224">
        <v>36.442999999999998</v>
      </c>
      <c r="G224">
        <v>7.4347000000000003</v>
      </c>
      <c r="H224">
        <v>15.646599999999999</v>
      </c>
      <c r="I224">
        <v>0.64159999999999995</v>
      </c>
      <c r="J224">
        <v>255.2</v>
      </c>
      <c r="K224">
        <v>4.1624999999999996</v>
      </c>
      <c r="L224">
        <v>0.60799999999999998</v>
      </c>
      <c r="M224">
        <v>0.42120000000000002</v>
      </c>
      <c r="N224">
        <v>4.4598000000000004</v>
      </c>
      <c r="O224">
        <v>17869</v>
      </c>
      <c r="Q224">
        <v>8.6575000000000006</v>
      </c>
      <c r="R224">
        <v>196.94239999999999</v>
      </c>
      <c r="S224">
        <v>43.435000000000002</v>
      </c>
      <c r="T224">
        <v>1.6079000000000001</v>
      </c>
      <c r="U224">
        <v>74.41</v>
      </c>
      <c r="V224">
        <v>8.1824999999999992</v>
      </c>
      <c r="Y224">
        <v>512830</v>
      </c>
      <c r="AA224">
        <v>1.6249</v>
      </c>
      <c r="AC224">
        <v>1.5288999999999999</v>
      </c>
      <c r="AE224">
        <v>8.0845000000000002</v>
      </c>
      <c r="AI224">
        <v>1227.0999999999999</v>
      </c>
      <c r="AL224">
        <v>2.0310000000000001</v>
      </c>
      <c r="AN224">
        <v>1.7404999999999999</v>
      </c>
      <c r="AP224">
        <v>6.3659999999999997</v>
      </c>
    </row>
    <row r="225" spans="1:42" x14ac:dyDescent="0.25">
      <c r="A225" s="5">
        <v>36475</v>
      </c>
      <c r="B225">
        <v>1.0406</v>
      </c>
      <c r="C225">
        <v>109.3</v>
      </c>
      <c r="E225">
        <v>0.57796999999999998</v>
      </c>
      <c r="F225">
        <v>36.423000000000002</v>
      </c>
      <c r="G225">
        <v>7.4362000000000004</v>
      </c>
      <c r="H225">
        <v>15.646599999999999</v>
      </c>
      <c r="I225">
        <v>0.64139999999999997</v>
      </c>
      <c r="J225">
        <v>255.37</v>
      </c>
      <c r="K225">
        <v>4.1657000000000002</v>
      </c>
      <c r="L225">
        <v>0.60850000000000004</v>
      </c>
      <c r="M225">
        <v>0.42130000000000001</v>
      </c>
      <c r="N225">
        <v>4.4851999999999999</v>
      </c>
      <c r="O225">
        <v>17936</v>
      </c>
      <c r="Q225">
        <v>8.6475000000000009</v>
      </c>
      <c r="R225">
        <v>197.03200000000001</v>
      </c>
      <c r="S225">
        <v>43.258000000000003</v>
      </c>
      <c r="T225">
        <v>1.6085</v>
      </c>
      <c r="U225">
        <v>74.62</v>
      </c>
      <c r="V225">
        <v>8.1925000000000008</v>
      </c>
      <c r="Y225">
        <v>514813</v>
      </c>
      <c r="AA225">
        <v>1.6205000000000001</v>
      </c>
      <c r="AC225">
        <v>1.5275000000000001</v>
      </c>
      <c r="AE225">
        <v>8.0911000000000008</v>
      </c>
      <c r="AI225">
        <v>1221.27</v>
      </c>
      <c r="AL225">
        <v>2.0278999999999998</v>
      </c>
      <c r="AN225">
        <v>1.7436</v>
      </c>
      <c r="AP225">
        <v>6.3798000000000004</v>
      </c>
    </row>
    <row r="226" spans="1:42" x14ac:dyDescent="0.25">
      <c r="A226" s="5">
        <v>36476</v>
      </c>
      <c r="B226">
        <v>1.0307999999999999</v>
      </c>
      <c r="C226">
        <v>108.22</v>
      </c>
      <c r="E226">
        <v>0.57782999999999995</v>
      </c>
      <c r="F226">
        <v>36.35</v>
      </c>
      <c r="G226">
        <v>7.4358000000000004</v>
      </c>
      <c r="H226">
        <v>15.646599999999999</v>
      </c>
      <c r="I226">
        <v>0.63800000000000001</v>
      </c>
      <c r="J226">
        <v>254.62</v>
      </c>
      <c r="K226">
        <v>4.1239999999999997</v>
      </c>
      <c r="L226">
        <v>0.60429999999999995</v>
      </c>
      <c r="M226">
        <v>0.41970000000000002</v>
      </c>
      <c r="N226">
        <v>4.4642999999999997</v>
      </c>
      <c r="O226">
        <v>17853</v>
      </c>
      <c r="Q226">
        <v>8.6349999999999998</v>
      </c>
      <c r="R226">
        <v>197.0275</v>
      </c>
      <c r="S226">
        <v>43.246000000000002</v>
      </c>
      <c r="T226">
        <v>1.6077999999999999</v>
      </c>
      <c r="U226">
        <v>74.22</v>
      </c>
      <c r="V226">
        <v>8.1905000000000001</v>
      </c>
      <c r="Y226">
        <v>511579</v>
      </c>
      <c r="AA226">
        <v>1.6021000000000001</v>
      </c>
      <c r="AC226">
        <v>1.5082</v>
      </c>
      <c r="AE226">
        <v>8.0116999999999994</v>
      </c>
      <c r="AI226">
        <v>1205.92</v>
      </c>
      <c r="AL226">
        <v>2.0004</v>
      </c>
      <c r="AN226">
        <v>1.7185999999999999</v>
      </c>
      <c r="AP226">
        <v>6.3156999999999996</v>
      </c>
    </row>
    <row r="227" spans="1:42" x14ac:dyDescent="0.25">
      <c r="A227" s="5">
        <v>36479</v>
      </c>
      <c r="B227">
        <v>1.0301</v>
      </c>
      <c r="C227">
        <v>107.99</v>
      </c>
      <c r="E227">
        <v>0.57777000000000001</v>
      </c>
      <c r="F227">
        <v>36.32</v>
      </c>
      <c r="G227">
        <v>7.4368999999999996</v>
      </c>
      <c r="H227">
        <v>15.646599999999999</v>
      </c>
      <c r="I227">
        <v>0.6371</v>
      </c>
      <c r="J227">
        <v>254.69</v>
      </c>
      <c r="K227">
        <v>4.1197999999999997</v>
      </c>
      <c r="L227">
        <v>0.60409999999999997</v>
      </c>
      <c r="M227">
        <v>0.4194</v>
      </c>
      <c r="N227">
        <v>4.4349999999999996</v>
      </c>
      <c r="O227">
        <v>17872</v>
      </c>
      <c r="Q227">
        <v>8.6165000000000003</v>
      </c>
      <c r="R227">
        <v>197.05500000000001</v>
      </c>
      <c r="S227">
        <v>43.1</v>
      </c>
      <c r="T227">
        <v>1.6056999999999999</v>
      </c>
      <c r="U227">
        <v>74.23</v>
      </c>
      <c r="V227">
        <v>8.1664999999999992</v>
      </c>
      <c r="Y227">
        <v>514266</v>
      </c>
      <c r="AA227">
        <v>1.5989</v>
      </c>
      <c r="AC227">
        <v>1.5076000000000001</v>
      </c>
      <c r="AE227">
        <v>8.0065000000000008</v>
      </c>
      <c r="AI227">
        <v>1216.6099999999999</v>
      </c>
      <c r="AL227">
        <v>1.9769000000000001</v>
      </c>
      <c r="AN227">
        <v>1.7157</v>
      </c>
      <c r="AP227">
        <v>6.3164999999999996</v>
      </c>
    </row>
    <row r="228" spans="1:42" x14ac:dyDescent="0.25">
      <c r="A228" s="5">
        <v>36480</v>
      </c>
      <c r="B228">
        <v>1.0336000000000001</v>
      </c>
      <c r="C228">
        <v>109.42</v>
      </c>
      <c r="E228">
        <v>0.57772999999999997</v>
      </c>
      <c r="F228">
        <v>36.340000000000003</v>
      </c>
      <c r="G228">
        <v>7.4371</v>
      </c>
      <c r="H228">
        <v>15.646599999999999</v>
      </c>
      <c r="I228">
        <v>0.63690000000000002</v>
      </c>
      <c r="J228">
        <v>254.91</v>
      </c>
      <c r="K228">
        <v>4.1349</v>
      </c>
      <c r="L228">
        <v>0.60650000000000004</v>
      </c>
      <c r="M228">
        <v>0.41980000000000001</v>
      </c>
      <c r="N228">
        <v>4.4039999999999999</v>
      </c>
      <c r="O228">
        <v>18005</v>
      </c>
      <c r="Q228">
        <v>8.6430000000000007</v>
      </c>
      <c r="R228">
        <v>196.98249999999999</v>
      </c>
      <c r="S228">
        <v>42.851999999999997</v>
      </c>
      <c r="T228">
        <v>1.6047</v>
      </c>
      <c r="U228">
        <v>74.31</v>
      </c>
      <c r="V228">
        <v>8.1925000000000008</v>
      </c>
      <c r="Y228">
        <v>516406</v>
      </c>
      <c r="AA228">
        <v>1.6075999999999999</v>
      </c>
      <c r="AC228">
        <v>1.5149999999999999</v>
      </c>
      <c r="AE228">
        <v>8.0364000000000004</v>
      </c>
      <c r="AI228">
        <v>1218</v>
      </c>
      <c r="AL228">
        <v>1.9926999999999999</v>
      </c>
      <c r="AN228">
        <v>1.7274</v>
      </c>
      <c r="AP228">
        <v>6.3560999999999996</v>
      </c>
    </row>
    <row r="229" spans="1:42" x14ac:dyDescent="0.25">
      <c r="A229" s="5">
        <v>36481</v>
      </c>
      <c r="B229">
        <v>1.0407999999999999</v>
      </c>
      <c r="C229">
        <v>109.58</v>
      </c>
      <c r="E229">
        <v>0.57806999999999997</v>
      </c>
      <c r="F229">
        <v>36.39</v>
      </c>
      <c r="G229">
        <v>7.4391999999999996</v>
      </c>
      <c r="H229">
        <v>15.646599999999999</v>
      </c>
      <c r="I229">
        <v>0.64</v>
      </c>
      <c r="J229">
        <v>255.49</v>
      </c>
      <c r="K229">
        <v>4.1639999999999997</v>
      </c>
      <c r="L229">
        <v>0.60929999999999995</v>
      </c>
      <c r="M229">
        <v>0.4209</v>
      </c>
      <c r="N229">
        <v>4.4142999999999999</v>
      </c>
      <c r="O229">
        <v>18214</v>
      </c>
      <c r="Q229">
        <v>8.6690000000000005</v>
      </c>
      <c r="R229">
        <v>196.97569999999999</v>
      </c>
      <c r="S229">
        <v>42.933</v>
      </c>
      <c r="T229">
        <v>1.6014999999999999</v>
      </c>
      <c r="U229">
        <v>74.41</v>
      </c>
      <c r="V229">
        <v>8.2104999999999997</v>
      </c>
      <c r="Y229">
        <v>518987</v>
      </c>
      <c r="AA229">
        <v>1.62</v>
      </c>
      <c r="AC229">
        <v>1.5238</v>
      </c>
      <c r="AE229">
        <v>8.0923999999999996</v>
      </c>
      <c r="AI229">
        <v>1224.51</v>
      </c>
      <c r="AL229">
        <v>2.0160999999999998</v>
      </c>
      <c r="AN229">
        <v>1.7373000000000001</v>
      </c>
      <c r="AP229">
        <v>6.4061000000000003</v>
      </c>
    </row>
    <row r="230" spans="1:42" x14ac:dyDescent="0.25">
      <c r="A230" s="5">
        <v>36482</v>
      </c>
      <c r="B230">
        <v>1.038</v>
      </c>
      <c r="C230">
        <v>109.63</v>
      </c>
      <c r="E230">
        <v>0.57796999999999998</v>
      </c>
      <c r="F230">
        <v>36.277999999999999</v>
      </c>
      <c r="G230">
        <v>7.4386000000000001</v>
      </c>
      <c r="H230">
        <v>15.646599999999999</v>
      </c>
      <c r="I230">
        <v>0.63970000000000005</v>
      </c>
      <c r="J230">
        <v>255.35</v>
      </c>
      <c r="K230">
        <v>4.1471</v>
      </c>
      <c r="L230">
        <v>0.60819999999999996</v>
      </c>
      <c r="M230">
        <v>0.4209</v>
      </c>
      <c r="N230">
        <v>4.3654999999999999</v>
      </c>
      <c r="O230">
        <v>18476</v>
      </c>
      <c r="Q230">
        <v>8.625</v>
      </c>
      <c r="R230">
        <v>196.73249999999999</v>
      </c>
      <c r="S230">
        <v>42.899000000000001</v>
      </c>
      <c r="T230">
        <v>1.6020000000000001</v>
      </c>
      <c r="U230">
        <v>74.2</v>
      </c>
      <c r="V230">
        <v>8.1854999999999993</v>
      </c>
      <c r="Y230">
        <v>519053</v>
      </c>
      <c r="AA230">
        <v>1.623</v>
      </c>
      <c r="AC230">
        <v>1.522</v>
      </c>
      <c r="AE230">
        <v>8.0596999999999994</v>
      </c>
      <c r="AI230">
        <v>1217.02</v>
      </c>
      <c r="AL230">
        <v>2.0242</v>
      </c>
      <c r="AN230">
        <v>1.7319</v>
      </c>
      <c r="AP230">
        <v>6.3780000000000001</v>
      </c>
    </row>
    <row r="231" spans="1:42" x14ac:dyDescent="0.25">
      <c r="A231" s="5">
        <v>36483</v>
      </c>
      <c r="B231">
        <v>1.0279</v>
      </c>
      <c r="C231">
        <v>109.1</v>
      </c>
      <c r="E231">
        <v>0.57762999999999998</v>
      </c>
      <c r="F231">
        <v>36.332999999999998</v>
      </c>
      <c r="G231">
        <v>7.4377000000000004</v>
      </c>
      <c r="H231">
        <v>15.646599999999999</v>
      </c>
      <c r="I231">
        <v>0.63529999999999998</v>
      </c>
      <c r="J231">
        <v>254.64</v>
      </c>
      <c r="K231">
        <v>4.1231999999999998</v>
      </c>
      <c r="L231">
        <v>0.60599999999999998</v>
      </c>
      <c r="M231">
        <v>0.41930000000000001</v>
      </c>
      <c r="N231">
        <v>4.3448000000000002</v>
      </c>
      <c r="O231">
        <v>18417</v>
      </c>
      <c r="Q231">
        <v>8.6020000000000003</v>
      </c>
      <c r="R231">
        <v>196.67500000000001</v>
      </c>
      <c r="S231">
        <v>42.97</v>
      </c>
      <c r="T231">
        <v>1.6032</v>
      </c>
      <c r="U231">
        <v>74.069999999999993</v>
      </c>
      <c r="V231">
        <v>8.1795000000000009</v>
      </c>
      <c r="Y231">
        <v>520368</v>
      </c>
      <c r="AA231">
        <v>1.6080000000000001</v>
      </c>
      <c r="AC231">
        <v>1.5053000000000001</v>
      </c>
      <c r="AE231">
        <v>8.0091000000000001</v>
      </c>
      <c r="AI231">
        <v>1210.33</v>
      </c>
      <c r="AL231">
        <v>2.0215999999999998</v>
      </c>
      <c r="AN231">
        <v>1.7204999999999999</v>
      </c>
      <c r="AP231">
        <v>6.3296000000000001</v>
      </c>
    </row>
    <row r="232" spans="1:42" x14ac:dyDescent="0.25">
      <c r="A232" s="5">
        <v>36486</v>
      </c>
      <c r="B232">
        <v>1.0310999999999999</v>
      </c>
      <c r="C232">
        <v>108.35</v>
      </c>
      <c r="E232">
        <v>0.57762999999999998</v>
      </c>
      <c r="F232">
        <v>36.21</v>
      </c>
      <c r="G232">
        <v>7.4377000000000004</v>
      </c>
      <c r="H232">
        <v>15.646599999999999</v>
      </c>
      <c r="I232">
        <v>0.6361</v>
      </c>
      <c r="J232">
        <v>254.94</v>
      </c>
      <c r="K232">
        <v>4.1231</v>
      </c>
      <c r="L232">
        <v>0.60509999999999997</v>
      </c>
      <c r="M232">
        <v>0.41959999999999997</v>
      </c>
      <c r="N232">
        <v>4.3331999999999997</v>
      </c>
      <c r="O232">
        <v>18457</v>
      </c>
      <c r="Q232">
        <v>8.6129999999999995</v>
      </c>
      <c r="R232">
        <v>196.714</v>
      </c>
      <c r="S232">
        <v>43.097999999999999</v>
      </c>
      <c r="T232">
        <v>1.6029</v>
      </c>
      <c r="U232">
        <v>74.010000000000005</v>
      </c>
      <c r="V232">
        <v>8.1735000000000007</v>
      </c>
      <c r="Y232">
        <v>520654</v>
      </c>
      <c r="AA232">
        <v>1.6152</v>
      </c>
      <c r="AC232">
        <v>1.5088999999999999</v>
      </c>
      <c r="AE232">
        <v>8.0106000000000002</v>
      </c>
      <c r="AI232">
        <v>1209.0899999999999</v>
      </c>
      <c r="AL232">
        <v>2.0205000000000002</v>
      </c>
      <c r="AN232">
        <v>1.7222</v>
      </c>
      <c r="AP232">
        <v>6.3304</v>
      </c>
    </row>
    <row r="233" spans="1:42" x14ac:dyDescent="0.25">
      <c r="A233" s="5">
        <v>36487</v>
      </c>
      <c r="B233">
        <v>1.0315000000000001</v>
      </c>
      <c r="C233">
        <v>107.98</v>
      </c>
      <c r="E233">
        <v>0.57769999999999999</v>
      </c>
      <c r="F233">
        <v>36.215000000000003</v>
      </c>
      <c r="G233">
        <v>7.4382999999999999</v>
      </c>
      <c r="H233">
        <v>15.646599999999999</v>
      </c>
      <c r="I233">
        <v>0.63480000000000003</v>
      </c>
      <c r="J233">
        <v>255.02</v>
      </c>
      <c r="K233">
        <v>4.1265999999999998</v>
      </c>
      <c r="L233">
        <v>0.60540000000000005</v>
      </c>
      <c r="M233">
        <v>0.4194</v>
      </c>
      <c r="N233">
        <v>4.3211000000000004</v>
      </c>
      <c r="O233">
        <v>18482</v>
      </c>
      <c r="Q233">
        <v>8.5975000000000001</v>
      </c>
      <c r="R233">
        <v>196.63509999999999</v>
      </c>
      <c r="S233">
        <v>42.997999999999998</v>
      </c>
      <c r="T233">
        <v>1.6009</v>
      </c>
      <c r="U233">
        <v>74.27</v>
      </c>
      <c r="V233">
        <v>8.17</v>
      </c>
      <c r="Y233">
        <v>521626</v>
      </c>
      <c r="AA233">
        <v>1.6194</v>
      </c>
      <c r="AC233">
        <v>1.5109999999999999</v>
      </c>
      <c r="AE233">
        <v>8.0164000000000009</v>
      </c>
      <c r="AI233">
        <v>1206.17</v>
      </c>
      <c r="AL233">
        <v>2.0125000000000002</v>
      </c>
      <c r="AN233">
        <v>1.7218</v>
      </c>
      <c r="AP233">
        <v>6.3251999999999997</v>
      </c>
    </row>
    <row r="234" spans="1:42" x14ac:dyDescent="0.25">
      <c r="A234" s="5">
        <v>36488</v>
      </c>
      <c r="B234">
        <v>1.0215000000000001</v>
      </c>
      <c r="C234">
        <v>106.62</v>
      </c>
      <c r="E234">
        <v>0.57737000000000005</v>
      </c>
      <c r="F234">
        <v>36.119999999999997</v>
      </c>
      <c r="G234">
        <v>7.4377000000000004</v>
      </c>
      <c r="H234">
        <v>15.646599999999999</v>
      </c>
      <c r="I234">
        <v>0.6331</v>
      </c>
      <c r="J234">
        <v>254.28</v>
      </c>
      <c r="K234">
        <v>4.0876000000000001</v>
      </c>
      <c r="L234">
        <v>0.60109999999999997</v>
      </c>
      <c r="M234">
        <v>0.41799999999999998</v>
      </c>
      <c r="N234">
        <v>4.2881999999999998</v>
      </c>
      <c r="O234">
        <v>18221</v>
      </c>
      <c r="Q234">
        <v>8.593</v>
      </c>
      <c r="R234">
        <v>196.58320000000001</v>
      </c>
      <c r="S234">
        <v>43.08</v>
      </c>
      <c r="T234">
        <v>1.5996999999999999</v>
      </c>
      <c r="U234">
        <v>74.03</v>
      </c>
      <c r="V234">
        <v>8.1675000000000004</v>
      </c>
      <c r="Y234">
        <v>519734</v>
      </c>
      <c r="AA234">
        <v>1.6147</v>
      </c>
      <c r="AC234">
        <v>1.4981</v>
      </c>
      <c r="AE234">
        <v>7.94</v>
      </c>
      <c r="AI234">
        <v>1187.1600000000001</v>
      </c>
      <c r="AL234">
        <v>2.0011999999999999</v>
      </c>
      <c r="AN234">
        <v>1.7018</v>
      </c>
      <c r="AP234">
        <v>6.2653999999999996</v>
      </c>
    </row>
    <row r="235" spans="1:42" x14ac:dyDescent="0.25">
      <c r="A235" s="5">
        <v>36489</v>
      </c>
      <c r="B235">
        <v>1.0194000000000001</v>
      </c>
      <c r="C235">
        <v>106.25</v>
      </c>
      <c r="E235">
        <v>0.57723000000000002</v>
      </c>
      <c r="F235">
        <v>36.137</v>
      </c>
      <c r="G235">
        <v>7.4379</v>
      </c>
      <c r="H235">
        <v>15.646599999999999</v>
      </c>
      <c r="I235">
        <v>0.63119999999999998</v>
      </c>
      <c r="J235">
        <v>254.25</v>
      </c>
      <c r="K235">
        <v>4.0792999999999999</v>
      </c>
      <c r="L235">
        <v>0.60040000000000004</v>
      </c>
      <c r="M235">
        <v>0.41860000000000003</v>
      </c>
      <c r="N235">
        <v>4.2954999999999997</v>
      </c>
      <c r="O235">
        <v>18295</v>
      </c>
      <c r="Q235">
        <v>8.5869999999999997</v>
      </c>
      <c r="R235">
        <v>196.7697</v>
      </c>
      <c r="S235">
        <v>43.024000000000001</v>
      </c>
      <c r="T235">
        <v>1.5999000000000001</v>
      </c>
      <c r="U235">
        <v>73.87</v>
      </c>
      <c r="V235">
        <v>8.1430000000000007</v>
      </c>
      <c r="Y235">
        <v>520669</v>
      </c>
      <c r="AA235">
        <v>1.6082000000000001</v>
      </c>
      <c r="AC235">
        <v>1.4971000000000001</v>
      </c>
      <c r="AE235">
        <v>7.9226000000000001</v>
      </c>
      <c r="AI235">
        <v>1180.6400000000001</v>
      </c>
      <c r="AL235">
        <v>1.9872000000000001</v>
      </c>
      <c r="AN235">
        <v>1.7047000000000001</v>
      </c>
      <c r="AP235">
        <v>6.2598000000000003</v>
      </c>
    </row>
    <row r="236" spans="1:42" x14ac:dyDescent="0.25">
      <c r="A236" s="5">
        <v>36490</v>
      </c>
      <c r="B236">
        <v>1.0101</v>
      </c>
      <c r="C236">
        <v>104.86</v>
      </c>
      <c r="E236">
        <v>0.57703000000000004</v>
      </c>
      <c r="F236">
        <v>36.109000000000002</v>
      </c>
      <c r="G236">
        <v>7.4382999999999999</v>
      </c>
      <c r="H236">
        <v>15.646599999999999</v>
      </c>
      <c r="I236">
        <v>0.63009999999999999</v>
      </c>
      <c r="J236">
        <v>253.58</v>
      </c>
      <c r="K236">
        <v>4.0439999999999996</v>
      </c>
      <c r="L236">
        <v>0.59640000000000004</v>
      </c>
      <c r="M236">
        <v>0.4163</v>
      </c>
      <c r="N236">
        <v>4.2972999999999999</v>
      </c>
      <c r="O236">
        <v>18056</v>
      </c>
      <c r="Q236">
        <v>8.5670000000000002</v>
      </c>
      <c r="R236">
        <v>196.76130000000001</v>
      </c>
      <c r="S236">
        <v>43.11</v>
      </c>
      <c r="T236">
        <v>1.6012</v>
      </c>
      <c r="U236">
        <v>73.5</v>
      </c>
      <c r="V236">
        <v>8.1054999999999993</v>
      </c>
      <c r="Y236">
        <v>520754</v>
      </c>
      <c r="AA236">
        <v>1.5854999999999999</v>
      </c>
      <c r="AC236">
        <v>1.4809000000000001</v>
      </c>
      <c r="AE236">
        <v>7.8555000000000001</v>
      </c>
      <c r="AI236">
        <v>1171.46</v>
      </c>
      <c r="AL236">
        <v>1.978</v>
      </c>
      <c r="AN236">
        <v>1.6902999999999999</v>
      </c>
      <c r="AP236">
        <v>6.1886000000000001</v>
      </c>
    </row>
    <row r="237" spans="1:42" x14ac:dyDescent="0.25">
      <c r="A237" s="5">
        <v>36493</v>
      </c>
      <c r="B237">
        <v>1.0077</v>
      </c>
      <c r="C237">
        <v>102.82</v>
      </c>
      <c r="E237">
        <v>0.57699999999999996</v>
      </c>
      <c r="F237">
        <v>36.04</v>
      </c>
      <c r="G237">
        <v>7.4374000000000002</v>
      </c>
      <c r="H237">
        <v>15.646599999999999</v>
      </c>
      <c r="I237">
        <v>0.62970000000000004</v>
      </c>
      <c r="J237">
        <v>253.83</v>
      </c>
      <c r="K237">
        <v>4.0416999999999996</v>
      </c>
      <c r="L237">
        <v>0.59409999999999996</v>
      </c>
      <c r="M237">
        <v>0.41549999999999998</v>
      </c>
      <c r="N237">
        <v>4.335</v>
      </c>
      <c r="O237">
        <v>18018</v>
      </c>
      <c r="Q237">
        <v>8.58</v>
      </c>
      <c r="R237">
        <v>196.88499999999999</v>
      </c>
      <c r="S237">
        <v>43.097999999999999</v>
      </c>
      <c r="T237">
        <v>1.6029</v>
      </c>
      <c r="U237">
        <v>73.44</v>
      </c>
      <c r="V237">
        <v>8.1125000000000007</v>
      </c>
      <c r="Y237">
        <v>521014</v>
      </c>
      <c r="AA237">
        <v>1.5808</v>
      </c>
      <c r="AC237">
        <v>1.4837</v>
      </c>
      <c r="AE237">
        <v>7.8521000000000001</v>
      </c>
      <c r="AI237">
        <v>1170.92</v>
      </c>
      <c r="AL237">
        <v>1.9663999999999999</v>
      </c>
      <c r="AN237">
        <v>1.6966000000000001</v>
      </c>
      <c r="AP237">
        <v>6.1993999999999998</v>
      </c>
    </row>
    <row r="238" spans="1:42" x14ac:dyDescent="0.25">
      <c r="A238" s="5">
        <v>36494</v>
      </c>
      <c r="B238">
        <v>1.0097</v>
      </c>
      <c r="C238">
        <v>103</v>
      </c>
      <c r="E238">
        <v>0.57693000000000005</v>
      </c>
      <c r="F238">
        <v>36.076999999999998</v>
      </c>
      <c r="G238">
        <v>7.4393000000000002</v>
      </c>
      <c r="H238">
        <v>15.646599999999999</v>
      </c>
      <c r="I238">
        <v>0.63249999999999995</v>
      </c>
      <c r="J238">
        <v>254.15</v>
      </c>
      <c r="K238">
        <v>4.0434999999999999</v>
      </c>
      <c r="L238">
        <v>0.59440000000000004</v>
      </c>
      <c r="M238">
        <v>0.41649999999999998</v>
      </c>
      <c r="N238">
        <v>4.3297999999999996</v>
      </c>
      <c r="O238">
        <v>18038</v>
      </c>
      <c r="Q238">
        <v>8.5559999999999992</v>
      </c>
      <c r="R238">
        <v>196.7585</v>
      </c>
      <c r="S238">
        <v>43.005000000000003</v>
      </c>
      <c r="T238">
        <v>1.6021000000000001</v>
      </c>
      <c r="U238">
        <v>73.55</v>
      </c>
      <c r="V238">
        <v>8.1244999999999994</v>
      </c>
      <c r="Y238">
        <v>521695</v>
      </c>
      <c r="AA238">
        <v>1.5918000000000001</v>
      </c>
      <c r="AC238">
        <v>1.4867999999999999</v>
      </c>
      <c r="AE238">
        <v>7.8474000000000004</v>
      </c>
      <c r="AI238">
        <v>1171.31</v>
      </c>
      <c r="AL238">
        <v>1.9759</v>
      </c>
      <c r="AN238">
        <v>1.6990000000000001</v>
      </c>
      <c r="AP238">
        <v>6.2369000000000003</v>
      </c>
    </row>
    <row r="239" spans="1:42" x14ac:dyDescent="0.25">
      <c r="A239" s="5">
        <v>36495</v>
      </c>
      <c r="B239">
        <v>1.0091000000000001</v>
      </c>
      <c r="C239">
        <v>103.35</v>
      </c>
      <c r="E239">
        <v>0.57686999999999999</v>
      </c>
      <c r="F239">
        <v>36.107999999999997</v>
      </c>
      <c r="G239">
        <v>7.4394999999999998</v>
      </c>
      <c r="H239">
        <v>15.646599999999999</v>
      </c>
      <c r="I239">
        <v>0.63039999999999996</v>
      </c>
      <c r="J239">
        <v>254.35</v>
      </c>
      <c r="K239">
        <v>4.0435999999999996</v>
      </c>
      <c r="L239">
        <v>0.59460000000000002</v>
      </c>
      <c r="M239">
        <v>0.41610000000000003</v>
      </c>
      <c r="N239">
        <v>4.2803000000000004</v>
      </c>
      <c r="O239">
        <v>18043</v>
      </c>
      <c r="Q239">
        <v>8.6059999999999999</v>
      </c>
      <c r="R239">
        <v>196.89490000000001</v>
      </c>
      <c r="S239">
        <v>43.061999999999998</v>
      </c>
      <c r="T239">
        <v>1.6007</v>
      </c>
      <c r="U239">
        <v>73.510000000000005</v>
      </c>
      <c r="V239">
        <v>8.1364999999999998</v>
      </c>
      <c r="Y239">
        <v>521951</v>
      </c>
      <c r="AA239">
        <v>1.5839000000000001</v>
      </c>
      <c r="AC239">
        <v>1.4882</v>
      </c>
      <c r="AE239">
        <v>7.8525</v>
      </c>
      <c r="AI239">
        <v>1169.58</v>
      </c>
      <c r="AL239">
        <v>1.9743999999999999</v>
      </c>
      <c r="AN239">
        <v>1.6983999999999999</v>
      </c>
      <c r="AP239">
        <v>6.1999000000000004</v>
      </c>
    </row>
    <row r="240" spans="1:42" x14ac:dyDescent="0.25">
      <c r="A240" s="5">
        <v>36496</v>
      </c>
      <c r="B240">
        <v>1.0057</v>
      </c>
      <c r="C240">
        <v>103.03</v>
      </c>
      <c r="E240">
        <v>0.57679999999999998</v>
      </c>
      <c r="F240">
        <v>36.07</v>
      </c>
      <c r="G240">
        <v>7.4390999999999998</v>
      </c>
      <c r="H240">
        <v>15.646599999999999</v>
      </c>
      <c r="I240">
        <v>0.62919999999999998</v>
      </c>
      <c r="J240">
        <v>253.71</v>
      </c>
      <c r="K240">
        <v>4.0297000000000001</v>
      </c>
      <c r="L240">
        <v>0.59350000000000003</v>
      </c>
      <c r="M240">
        <v>0.41570000000000001</v>
      </c>
      <c r="N240">
        <v>4.2944000000000004</v>
      </c>
      <c r="O240">
        <v>17972</v>
      </c>
      <c r="Q240">
        <v>8.6184999999999992</v>
      </c>
      <c r="R240">
        <v>196.9571</v>
      </c>
      <c r="S240">
        <v>43.042000000000002</v>
      </c>
      <c r="T240">
        <v>1.5999000000000001</v>
      </c>
      <c r="U240">
        <v>73.599999999999994</v>
      </c>
      <c r="V240">
        <v>8.1319999999999997</v>
      </c>
      <c r="Y240">
        <v>522090</v>
      </c>
      <c r="AA240">
        <v>1.5843</v>
      </c>
      <c r="AC240">
        <v>1.4877</v>
      </c>
      <c r="AE240">
        <v>7.8255999999999997</v>
      </c>
      <c r="AI240">
        <v>1157.72</v>
      </c>
      <c r="AL240">
        <v>1.9698</v>
      </c>
      <c r="AN240">
        <v>1.6971000000000001</v>
      </c>
      <c r="AP240">
        <v>6.1893000000000002</v>
      </c>
    </row>
    <row r="241" spans="1:42" x14ac:dyDescent="0.25">
      <c r="A241" s="5">
        <v>36497</v>
      </c>
      <c r="B241">
        <v>1.0015000000000001</v>
      </c>
      <c r="C241">
        <v>102.57</v>
      </c>
      <c r="E241">
        <v>0.57662999999999998</v>
      </c>
      <c r="F241">
        <v>36.052999999999997</v>
      </c>
      <c r="G241">
        <v>7.4386999999999999</v>
      </c>
      <c r="H241">
        <v>15.646599999999999</v>
      </c>
      <c r="I241">
        <v>0.62549999999999994</v>
      </c>
      <c r="J241">
        <v>253.15</v>
      </c>
      <c r="K241">
        <v>4.0118999999999998</v>
      </c>
      <c r="L241">
        <v>0.59119999999999995</v>
      </c>
      <c r="M241">
        <v>0.41470000000000001</v>
      </c>
      <c r="N241">
        <v>4.25</v>
      </c>
      <c r="O241">
        <v>17897</v>
      </c>
      <c r="Q241">
        <v>8.6080000000000005</v>
      </c>
      <c r="R241">
        <v>197.23750000000001</v>
      </c>
      <c r="S241">
        <v>42.853000000000002</v>
      </c>
      <c r="T241">
        <v>1.5967</v>
      </c>
      <c r="U241">
        <v>73.38</v>
      </c>
      <c r="V241">
        <v>8.1050000000000004</v>
      </c>
      <c r="Y241">
        <v>521746</v>
      </c>
      <c r="AA241">
        <v>1.5871999999999999</v>
      </c>
      <c r="AC241">
        <v>1.4823</v>
      </c>
      <c r="AE241">
        <v>7.7942</v>
      </c>
      <c r="AI241">
        <v>1153.1099999999999</v>
      </c>
      <c r="AL241">
        <v>1.9864999999999999</v>
      </c>
      <c r="AN241">
        <v>1.6909000000000001</v>
      </c>
      <c r="AP241">
        <v>6.1741999999999999</v>
      </c>
    </row>
    <row r="242" spans="1:42" x14ac:dyDescent="0.25">
      <c r="A242" s="5">
        <v>36500</v>
      </c>
      <c r="B242">
        <v>1.0182</v>
      </c>
      <c r="C242">
        <v>104.62</v>
      </c>
      <c r="E242">
        <v>0.57686999999999999</v>
      </c>
      <c r="F242">
        <v>36.112000000000002</v>
      </c>
      <c r="G242">
        <v>7.4383999999999997</v>
      </c>
      <c r="H242">
        <v>15.646599999999999</v>
      </c>
      <c r="I242">
        <v>0.63100000000000001</v>
      </c>
      <c r="J242">
        <v>254.41</v>
      </c>
      <c r="K242">
        <v>4.0690999999999997</v>
      </c>
      <c r="L242">
        <v>0.59689999999999999</v>
      </c>
      <c r="M242">
        <v>0.41789999999999999</v>
      </c>
      <c r="N242">
        <v>4.2686999999999999</v>
      </c>
      <c r="O242">
        <v>18297</v>
      </c>
      <c r="Q242">
        <v>8.6054999999999993</v>
      </c>
      <c r="R242">
        <v>197.2765</v>
      </c>
      <c r="S242">
        <v>42.792000000000002</v>
      </c>
      <c r="T242">
        <v>1.5969</v>
      </c>
      <c r="U242">
        <v>73.86</v>
      </c>
      <c r="V242">
        <v>8.1310000000000002</v>
      </c>
      <c r="Y242">
        <v>528642</v>
      </c>
      <c r="AA242">
        <v>1.6069</v>
      </c>
      <c r="AC242">
        <v>1.5078</v>
      </c>
      <c r="AE242">
        <v>7.9058000000000002</v>
      </c>
      <c r="AI242">
        <v>1169.6500000000001</v>
      </c>
      <c r="AL242">
        <v>2.0162</v>
      </c>
      <c r="AN242">
        <v>1.7099</v>
      </c>
      <c r="AP242">
        <v>6.2771999999999997</v>
      </c>
    </row>
    <row r="243" spans="1:42" x14ac:dyDescent="0.25">
      <c r="A243" s="5">
        <v>36501</v>
      </c>
      <c r="B243">
        <v>1.0239</v>
      </c>
      <c r="C243">
        <v>105.05</v>
      </c>
      <c r="E243">
        <v>0.57733000000000001</v>
      </c>
      <c r="F243">
        <v>36.17</v>
      </c>
      <c r="G243">
        <v>7.4385000000000003</v>
      </c>
      <c r="H243">
        <v>15.646599999999999</v>
      </c>
      <c r="I243">
        <v>0.63019999999999998</v>
      </c>
      <c r="J243">
        <v>254.9</v>
      </c>
      <c r="K243">
        <v>4.0949999999999998</v>
      </c>
      <c r="L243">
        <v>0.59889999999999999</v>
      </c>
      <c r="M243">
        <v>0.4178</v>
      </c>
      <c r="N243">
        <v>4.2866999999999997</v>
      </c>
      <c r="O243">
        <v>18502</v>
      </c>
      <c r="Q243">
        <v>8.6174999999999997</v>
      </c>
      <c r="R243">
        <v>197.5274</v>
      </c>
      <c r="S243">
        <v>42.554000000000002</v>
      </c>
      <c r="T243">
        <v>1.5999000000000001</v>
      </c>
      <c r="U243">
        <v>73.94</v>
      </c>
      <c r="V243">
        <v>8.1135000000000002</v>
      </c>
      <c r="Y243">
        <v>531011</v>
      </c>
      <c r="AA243">
        <v>1.6076999999999999</v>
      </c>
      <c r="AC243">
        <v>1.5086999999999999</v>
      </c>
      <c r="AE243">
        <v>7.9546000000000001</v>
      </c>
      <c r="AI243">
        <v>1166.22</v>
      </c>
      <c r="AL243">
        <v>2.0152000000000001</v>
      </c>
      <c r="AN243">
        <v>1.7175</v>
      </c>
      <c r="AP243">
        <v>6.2984999999999998</v>
      </c>
    </row>
    <row r="244" spans="1:42" x14ac:dyDescent="0.25">
      <c r="A244" s="5">
        <v>36502</v>
      </c>
      <c r="B244">
        <v>1.0236000000000001</v>
      </c>
      <c r="C244">
        <v>105.32</v>
      </c>
      <c r="E244">
        <v>0.57743</v>
      </c>
      <c r="F244">
        <v>36.115000000000002</v>
      </c>
      <c r="G244">
        <v>7.4382999999999999</v>
      </c>
      <c r="H244">
        <v>15.646599999999999</v>
      </c>
      <c r="I244">
        <v>0.62939999999999996</v>
      </c>
      <c r="J244">
        <v>254.78</v>
      </c>
      <c r="K244">
        <v>4.0968999999999998</v>
      </c>
      <c r="L244">
        <v>0.59860000000000002</v>
      </c>
      <c r="M244">
        <v>0.41749999999999998</v>
      </c>
      <c r="N244">
        <v>4.2798999999999996</v>
      </c>
      <c r="O244">
        <v>18456</v>
      </c>
      <c r="Q244">
        <v>8.5730000000000004</v>
      </c>
      <c r="R244">
        <v>197.68049999999999</v>
      </c>
      <c r="S244">
        <v>42.444000000000003</v>
      </c>
      <c r="T244">
        <v>1.6013999999999999</v>
      </c>
      <c r="U244">
        <v>73.77</v>
      </c>
      <c r="V244">
        <v>8.1150000000000002</v>
      </c>
      <c r="Y244">
        <v>532966</v>
      </c>
      <c r="AA244">
        <v>1.6061000000000001</v>
      </c>
      <c r="AC244">
        <v>1.5134000000000001</v>
      </c>
      <c r="AE244">
        <v>7.9602000000000004</v>
      </c>
      <c r="AI244">
        <v>1151.43</v>
      </c>
      <c r="AL244">
        <v>2.0122</v>
      </c>
      <c r="AN244">
        <v>1.7197</v>
      </c>
      <c r="AP244">
        <v>6.2979000000000003</v>
      </c>
    </row>
    <row r="245" spans="1:42" x14ac:dyDescent="0.25">
      <c r="A245" s="5">
        <v>36503</v>
      </c>
      <c r="B245">
        <v>1.0175000000000001</v>
      </c>
      <c r="C245">
        <v>104.4</v>
      </c>
      <c r="E245">
        <v>0.57737000000000005</v>
      </c>
      <c r="F245">
        <v>35.979999999999997</v>
      </c>
      <c r="G245">
        <v>7.4391999999999996</v>
      </c>
      <c r="H245">
        <v>15.646599999999999</v>
      </c>
      <c r="I245">
        <v>0.62609999999999999</v>
      </c>
      <c r="J245">
        <v>254.55</v>
      </c>
      <c r="K245">
        <v>4.0664999999999996</v>
      </c>
      <c r="L245">
        <v>0.59450000000000003</v>
      </c>
      <c r="M245">
        <v>0.4168</v>
      </c>
      <c r="N245">
        <v>4.2252000000000001</v>
      </c>
      <c r="O245">
        <v>18274</v>
      </c>
      <c r="Q245">
        <v>8.57</v>
      </c>
      <c r="R245">
        <v>197.7525</v>
      </c>
      <c r="S245">
        <v>42.496000000000002</v>
      </c>
      <c r="T245">
        <v>1.5991</v>
      </c>
      <c r="U245">
        <v>73.63</v>
      </c>
      <c r="V245">
        <v>8.1065000000000005</v>
      </c>
      <c r="Y245">
        <v>530765</v>
      </c>
      <c r="AA245">
        <v>1.5901000000000001</v>
      </c>
      <c r="AC245">
        <v>1.5045999999999999</v>
      </c>
      <c r="AE245">
        <v>7.9027000000000003</v>
      </c>
      <c r="AI245">
        <v>1148.48</v>
      </c>
      <c r="AL245">
        <v>2.0026000000000002</v>
      </c>
      <c r="AN245">
        <v>1.7065999999999999</v>
      </c>
      <c r="AP245">
        <v>6.2565999999999997</v>
      </c>
    </row>
    <row r="246" spans="1:42" x14ac:dyDescent="0.25">
      <c r="A246" s="5">
        <v>36504</v>
      </c>
      <c r="B246">
        <v>1.0141</v>
      </c>
      <c r="C246">
        <v>103.81</v>
      </c>
      <c r="E246">
        <v>0.57679999999999998</v>
      </c>
      <c r="F246">
        <v>35.893000000000001</v>
      </c>
      <c r="G246">
        <v>7.4405000000000001</v>
      </c>
      <c r="H246">
        <v>15.646599999999999</v>
      </c>
      <c r="I246">
        <v>0.62470000000000003</v>
      </c>
      <c r="J246">
        <v>254.28</v>
      </c>
      <c r="K246">
        <v>4.0589000000000004</v>
      </c>
      <c r="L246">
        <v>0.59289999999999998</v>
      </c>
      <c r="M246">
        <v>0.41610000000000003</v>
      </c>
      <c r="N246">
        <v>4.1893000000000002</v>
      </c>
      <c r="O246">
        <v>18152</v>
      </c>
      <c r="Q246">
        <v>8.5775000000000006</v>
      </c>
      <c r="R246">
        <v>197.94909999999999</v>
      </c>
      <c r="S246">
        <v>42.406999999999996</v>
      </c>
      <c r="T246">
        <v>1.5984</v>
      </c>
      <c r="U246">
        <v>73.569999999999993</v>
      </c>
      <c r="V246">
        <v>8.1065000000000005</v>
      </c>
      <c r="Y246">
        <v>530795</v>
      </c>
      <c r="AA246">
        <v>1.5972</v>
      </c>
      <c r="AC246">
        <v>1.4967999999999999</v>
      </c>
      <c r="AE246">
        <v>7.8849999999999998</v>
      </c>
      <c r="AI246">
        <v>1148.9100000000001</v>
      </c>
      <c r="AL246">
        <v>2.0375999999999999</v>
      </c>
      <c r="AN246">
        <v>1.7018</v>
      </c>
      <c r="AP246">
        <v>6.2168999999999999</v>
      </c>
    </row>
    <row r="247" spans="1:42" x14ac:dyDescent="0.25">
      <c r="A247" s="5">
        <v>36507</v>
      </c>
      <c r="B247">
        <v>1.0127999999999999</v>
      </c>
      <c r="C247">
        <v>103.95</v>
      </c>
      <c r="E247">
        <v>0.57703000000000004</v>
      </c>
      <c r="F247">
        <v>35.901000000000003</v>
      </c>
      <c r="G247">
        <v>7.4412000000000003</v>
      </c>
      <c r="H247">
        <v>15.646599999999999</v>
      </c>
      <c r="I247">
        <v>0.62380000000000002</v>
      </c>
      <c r="J247">
        <v>254.21</v>
      </c>
      <c r="K247">
        <v>4.0506000000000002</v>
      </c>
      <c r="L247">
        <v>0.5907</v>
      </c>
      <c r="M247">
        <v>0.41599999999999998</v>
      </c>
      <c r="N247">
        <v>4.2104999999999997</v>
      </c>
      <c r="O247">
        <v>18134</v>
      </c>
      <c r="Q247">
        <v>8.5709999999999997</v>
      </c>
      <c r="R247">
        <v>197.88910000000001</v>
      </c>
      <c r="S247">
        <v>42.264000000000003</v>
      </c>
      <c r="T247">
        <v>1.6020000000000001</v>
      </c>
      <c r="U247">
        <v>73.44</v>
      </c>
      <c r="V247">
        <v>8.0950000000000006</v>
      </c>
      <c r="Y247">
        <v>533864</v>
      </c>
      <c r="AA247">
        <v>1.5924</v>
      </c>
      <c r="AC247">
        <v>1.4965999999999999</v>
      </c>
      <c r="AE247">
        <v>7.8708999999999998</v>
      </c>
      <c r="AI247">
        <v>1141.99</v>
      </c>
      <c r="AL247">
        <v>2.0552000000000001</v>
      </c>
      <c r="AN247">
        <v>1.6988000000000001</v>
      </c>
      <c r="AP247">
        <v>6.1982999999999997</v>
      </c>
    </row>
    <row r="248" spans="1:42" x14ac:dyDescent="0.25">
      <c r="A248" s="5">
        <v>36508</v>
      </c>
      <c r="B248">
        <v>1.0038</v>
      </c>
      <c r="C248">
        <v>104.06</v>
      </c>
      <c r="E248">
        <v>0.57703000000000004</v>
      </c>
      <c r="F248">
        <v>35.877000000000002</v>
      </c>
      <c r="G248">
        <v>7.4420999999999999</v>
      </c>
      <c r="H248">
        <v>15.646599999999999</v>
      </c>
      <c r="I248">
        <v>0.62150000000000005</v>
      </c>
      <c r="J248">
        <v>253.61</v>
      </c>
      <c r="K248">
        <v>4.0152999999999999</v>
      </c>
      <c r="L248">
        <v>0.58689999999999998</v>
      </c>
      <c r="M248">
        <v>0.41470000000000001</v>
      </c>
      <c r="N248">
        <v>4.2237</v>
      </c>
      <c r="O248">
        <v>17986</v>
      </c>
      <c r="Q248">
        <v>8.5869999999999997</v>
      </c>
      <c r="R248">
        <v>198.2244</v>
      </c>
      <c r="S248">
        <v>42.228000000000002</v>
      </c>
      <c r="T248">
        <v>1.6016999999999999</v>
      </c>
      <c r="U248">
        <v>73.2</v>
      </c>
      <c r="V248">
        <v>8.0909999999999993</v>
      </c>
      <c r="Y248">
        <v>531014</v>
      </c>
      <c r="AA248">
        <v>1.5794999999999999</v>
      </c>
      <c r="AC248">
        <v>1.4865999999999999</v>
      </c>
      <c r="AE248">
        <v>7.8022999999999998</v>
      </c>
      <c r="AI248">
        <v>1137.53</v>
      </c>
      <c r="AL248">
        <v>2.0234000000000001</v>
      </c>
      <c r="AN248">
        <v>1.6852</v>
      </c>
      <c r="AP248">
        <v>6.1558000000000002</v>
      </c>
    </row>
    <row r="249" spans="1:42" x14ac:dyDescent="0.25">
      <c r="A249" s="5">
        <v>36509</v>
      </c>
      <c r="B249">
        <v>1.0021</v>
      </c>
      <c r="C249">
        <v>103.7</v>
      </c>
      <c r="E249">
        <v>0.57667000000000002</v>
      </c>
      <c r="F249">
        <v>35.843000000000004</v>
      </c>
      <c r="G249">
        <v>7.4413999999999998</v>
      </c>
      <c r="H249">
        <v>15.646599999999999</v>
      </c>
      <c r="I249">
        <v>0.62409999999999999</v>
      </c>
      <c r="J249">
        <v>253.55</v>
      </c>
      <c r="K249">
        <v>4.0087000000000002</v>
      </c>
      <c r="L249">
        <v>0.58589999999999998</v>
      </c>
      <c r="M249">
        <v>0.41489999999999999</v>
      </c>
      <c r="N249">
        <v>4.2275</v>
      </c>
      <c r="O249">
        <v>17943</v>
      </c>
      <c r="Q249">
        <v>8.6084999999999994</v>
      </c>
      <c r="R249">
        <v>198.71170000000001</v>
      </c>
      <c r="S249">
        <v>42.298000000000002</v>
      </c>
      <c r="T249">
        <v>1.6001000000000001</v>
      </c>
      <c r="U249">
        <v>73.17</v>
      </c>
      <c r="V249">
        <v>8.1050000000000004</v>
      </c>
      <c r="Y249">
        <v>531574</v>
      </c>
      <c r="AA249">
        <v>1.5779000000000001</v>
      </c>
      <c r="AC249">
        <v>1.4866999999999999</v>
      </c>
      <c r="AE249">
        <v>7.7914000000000003</v>
      </c>
      <c r="AI249">
        <v>1136.6600000000001</v>
      </c>
      <c r="AL249">
        <v>2.0310000000000001</v>
      </c>
      <c r="AN249">
        <v>1.6806000000000001</v>
      </c>
      <c r="AP249">
        <v>6.1448999999999998</v>
      </c>
    </row>
    <row r="250" spans="1:42" x14ac:dyDescent="0.25">
      <c r="A250" s="5">
        <v>36510</v>
      </c>
      <c r="B250">
        <v>1.0145999999999999</v>
      </c>
      <c r="C250">
        <v>104.47</v>
      </c>
      <c r="E250">
        <v>0.57696000000000003</v>
      </c>
      <c r="F250">
        <v>35.83</v>
      </c>
      <c r="G250">
        <v>7.4417999999999997</v>
      </c>
      <c r="H250">
        <v>15.646599999999999</v>
      </c>
      <c r="I250">
        <v>0.62860000000000005</v>
      </c>
      <c r="J250">
        <v>254.6</v>
      </c>
      <c r="K250">
        <v>4.0602</v>
      </c>
      <c r="L250">
        <v>0.59330000000000005</v>
      </c>
      <c r="M250">
        <v>0.41670000000000001</v>
      </c>
      <c r="N250">
        <v>4.2443</v>
      </c>
      <c r="O250">
        <v>18202</v>
      </c>
      <c r="Q250">
        <v>8.6125000000000007</v>
      </c>
      <c r="R250">
        <v>199.2296</v>
      </c>
      <c r="S250">
        <v>42.381</v>
      </c>
      <c r="T250">
        <v>1.6015999999999999</v>
      </c>
      <c r="U250">
        <v>73.53</v>
      </c>
      <c r="V250">
        <v>8.1155000000000008</v>
      </c>
      <c r="Y250">
        <v>536956</v>
      </c>
      <c r="AA250">
        <v>1.5864</v>
      </c>
      <c r="AC250">
        <v>1.504</v>
      </c>
      <c r="AE250">
        <v>7.8880999999999997</v>
      </c>
      <c r="AI250">
        <v>1147.24</v>
      </c>
      <c r="AL250">
        <v>2.0207000000000002</v>
      </c>
      <c r="AN250">
        <v>1.6984999999999999</v>
      </c>
      <c r="AP250">
        <v>6.2356999999999996</v>
      </c>
    </row>
    <row r="251" spans="1:42" x14ac:dyDescent="0.25">
      <c r="A251" s="5">
        <v>36511</v>
      </c>
      <c r="B251">
        <v>1.0127999999999999</v>
      </c>
      <c r="C251">
        <v>104.68</v>
      </c>
      <c r="E251">
        <v>0.57716999999999996</v>
      </c>
      <c r="F251">
        <v>35.960999999999999</v>
      </c>
      <c r="G251">
        <v>7.4412000000000003</v>
      </c>
      <c r="H251">
        <v>15.646599999999999</v>
      </c>
      <c r="I251">
        <v>0.62870000000000004</v>
      </c>
      <c r="J251">
        <v>254.51</v>
      </c>
      <c r="K251">
        <v>4.0724999999999998</v>
      </c>
      <c r="L251">
        <v>0.59530000000000005</v>
      </c>
      <c r="M251">
        <v>0.4153</v>
      </c>
      <c r="N251">
        <v>4.2351999999999999</v>
      </c>
      <c r="O251">
        <v>18139</v>
      </c>
      <c r="Q251">
        <v>8.5960000000000001</v>
      </c>
      <c r="R251">
        <v>199.0941</v>
      </c>
      <c r="S251">
        <v>42.317999999999998</v>
      </c>
      <c r="T251">
        <v>1.6028</v>
      </c>
      <c r="U251">
        <v>73.67</v>
      </c>
      <c r="V251">
        <v>8.0905000000000005</v>
      </c>
      <c r="Y251">
        <v>537821</v>
      </c>
      <c r="AA251">
        <v>1.5723</v>
      </c>
      <c r="AC251">
        <v>1.4963</v>
      </c>
      <c r="AE251">
        <v>7.9127999999999998</v>
      </c>
      <c r="AI251">
        <v>1150.58</v>
      </c>
      <c r="AL251">
        <v>1.9948999999999999</v>
      </c>
      <c r="AN251">
        <v>1.7050000000000001</v>
      </c>
      <c r="AP251">
        <v>6.2165999999999997</v>
      </c>
    </row>
    <row r="252" spans="1:42" x14ac:dyDescent="0.25">
      <c r="A252" s="5">
        <v>36514</v>
      </c>
      <c r="B252">
        <v>1.0096000000000001</v>
      </c>
      <c r="C252">
        <v>103.84</v>
      </c>
      <c r="E252">
        <v>0.57669999999999999</v>
      </c>
      <c r="F252">
        <v>36.024999999999999</v>
      </c>
      <c r="G252">
        <v>7.4410999999999996</v>
      </c>
      <c r="H252">
        <v>15.646599999999999</v>
      </c>
      <c r="I252">
        <v>0.628</v>
      </c>
      <c r="J252">
        <v>254.25</v>
      </c>
      <c r="K252">
        <v>4.0343999999999998</v>
      </c>
      <c r="L252">
        <v>0.59019999999999995</v>
      </c>
      <c r="M252">
        <v>0.41639999999999999</v>
      </c>
      <c r="N252">
        <v>4.1976000000000004</v>
      </c>
      <c r="O252">
        <v>18087</v>
      </c>
      <c r="Q252">
        <v>8.5879999999999992</v>
      </c>
      <c r="R252">
        <v>198.8725</v>
      </c>
      <c r="S252">
        <v>42.402999999999999</v>
      </c>
      <c r="T252">
        <v>1.6004</v>
      </c>
      <c r="U252">
        <v>73.25</v>
      </c>
      <c r="V252">
        <v>8.0690000000000008</v>
      </c>
      <c r="Y252">
        <v>537688</v>
      </c>
      <c r="AA252">
        <v>1.5712999999999999</v>
      </c>
      <c r="AC252">
        <v>1.4944</v>
      </c>
      <c r="AE252">
        <v>7.8390000000000004</v>
      </c>
      <c r="AI252">
        <v>1144.48</v>
      </c>
      <c r="AL252">
        <v>1.9967999999999999</v>
      </c>
      <c r="AN252">
        <v>1.6850000000000001</v>
      </c>
      <c r="AP252">
        <v>6.1954000000000002</v>
      </c>
    </row>
    <row r="253" spans="1:42" x14ac:dyDescent="0.25">
      <c r="A253" s="5">
        <v>36515</v>
      </c>
      <c r="B253">
        <v>1.0084</v>
      </c>
      <c r="C253">
        <v>103.07</v>
      </c>
      <c r="E253">
        <v>0.57686999999999999</v>
      </c>
      <c r="F253">
        <v>36.112000000000002</v>
      </c>
      <c r="G253">
        <v>7.4394</v>
      </c>
      <c r="H253">
        <v>15.646599999999999</v>
      </c>
      <c r="I253">
        <v>0.62760000000000005</v>
      </c>
      <c r="J253">
        <v>254.21</v>
      </c>
      <c r="K253">
        <v>4.0399000000000003</v>
      </c>
      <c r="L253">
        <v>0.5907</v>
      </c>
      <c r="M253">
        <v>0.41570000000000001</v>
      </c>
      <c r="N253">
        <v>4.1761999999999997</v>
      </c>
      <c r="O253">
        <v>18061</v>
      </c>
      <c r="Q253">
        <v>8.5990000000000002</v>
      </c>
      <c r="R253">
        <v>198.50749999999999</v>
      </c>
      <c r="S253">
        <v>42.34</v>
      </c>
      <c r="T253">
        <v>1.5993999999999999</v>
      </c>
      <c r="U253">
        <v>72.989999999999995</v>
      </c>
      <c r="V253">
        <v>8.0809999999999995</v>
      </c>
      <c r="Y253">
        <v>538978</v>
      </c>
      <c r="AA253">
        <v>1.5685</v>
      </c>
      <c r="AC253">
        <v>1.4932000000000001</v>
      </c>
      <c r="AE253">
        <v>7.8475999999999999</v>
      </c>
      <c r="AI253">
        <v>1145.25</v>
      </c>
      <c r="AL253">
        <v>1.9564999999999999</v>
      </c>
      <c r="AN253">
        <v>1.6843999999999999</v>
      </c>
      <c r="AP253">
        <v>6.1932999999999998</v>
      </c>
    </row>
    <row r="254" spans="1:42" x14ac:dyDescent="0.25">
      <c r="A254" s="5">
        <v>36516</v>
      </c>
      <c r="B254">
        <v>1.0074000000000001</v>
      </c>
      <c r="C254">
        <v>102.48</v>
      </c>
      <c r="E254">
        <v>0.57682999999999995</v>
      </c>
      <c r="F254">
        <v>36.197000000000003</v>
      </c>
      <c r="G254">
        <v>7.4397000000000002</v>
      </c>
      <c r="H254">
        <v>15.646599999999999</v>
      </c>
      <c r="I254">
        <v>0.62529999999999997</v>
      </c>
      <c r="J254">
        <v>254.21</v>
      </c>
      <c r="K254">
        <v>4.0298999999999996</v>
      </c>
      <c r="L254">
        <v>0.5897</v>
      </c>
      <c r="M254">
        <v>0.41560000000000002</v>
      </c>
      <c r="N254">
        <v>4.1520000000000001</v>
      </c>
      <c r="O254">
        <v>18113</v>
      </c>
      <c r="Q254">
        <v>8.5679999999999996</v>
      </c>
      <c r="R254">
        <v>198.4425</v>
      </c>
      <c r="S254">
        <v>42.374000000000002</v>
      </c>
      <c r="T254">
        <v>1.599</v>
      </c>
      <c r="U254">
        <v>72.819999999999993</v>
      </c>
      <c r="V254">
        <v>8.0434999999999999</v>
      </c>
      <c r="Y254">
        <v>538852</v>
      </c>
      <c r="AA254">
        <v>1.5611999999999999</v>
      </c>
      <c r="AC254">
        <v>1.4877</v>
      </c>
      <c r="AE254">
        <v>7.8259999999999996</v>
      </c>
      <c r="AI254">
        <v>1139.6500000000001</v>
      </c>
      <c r="AL254">
        <v>1.9527000000000001</v>
      </c>
      <c r="AN254">
        <v>1.6777</v>
      </c>
      <c r="AP254">
        <v>6.1905000000000001</v>
      </c>
    </row>
    <row r="255" spans="1:42" x14ac:dyDescent="0.25">
      <c r="A255" s="5">
        <v>36517</v>
      </c>
      <c r="B255">
        <v>1.0088999999999999</v>
      </c>
      <c r="C255">
        <v>102.52</v>
      </c>
      <c r="E255">
        <v>0.57682999999999995</v>
      </c>
      <c r="F255">
        <v>36.18</v>
      </c>
      <c r="G255">
        <v>7.4401999999999999</v>
      </c>
      <c r="H255">
        <v>15.646599999999999</v>
      </c>
      <c r="I255">
        <v>0.62649999999999995</v>
      </c>
      <c r="J255">
        <v>254.5</v>
      </c>
      <c r="K255">
        <v>4.0387000000000004</v>
      </c>
      <c r="L255">
        <v>0.59030000000000005</v>
      </c>
      <c r="M255">
        <v>0.4158</v>
      </c>
      <c r="N255">
        <v>4.1571999999999996</v>
      </c>
      <c r="O255">
        <v>18155</v>
      </c>
      <c r="Q255">
        <v>8.5500000000000007</v>
      </c>
      <c r="R255">
        <v>198.55510000000001</v>
      </c>
      <c r="S255">
        <v>42.292000000000002</v>
      </c>
      <c r="T255">
        <v>1.6011</v>
      </c>
      <c r="U255">
        <v>72.67</v>
      </c>
      <c r="V255">
        <v>8.0604999999999993</v>
      </c>
      <c r="Y255">
        <v>540726</v>
      </c>
      <c r="AA255">
        <v>1.5676000000000001</v>
      </c>
      <c r="AC255">
        <v>1.4890000000000001</v>
      </c>
      <c r="AE255">
        <v>7.8418000000000001</v>
      </c>
      <c r="AI255">
        <v>1141.1300000000001</v>
      </c>
      <c r="AL255">
        <v>1.9573</v>
      </c>
      <c r="AN255">
        <v>1.6861999999999999</v>
      </c>
      <c r="AP255">
        <v>6.2012</v>
      </c>
    </row>
    <row r="256" spans="1:42" x14ac:dyDescent="0.25">
      <c r="A256" s="5">
        <v>36518</v>
      </c>
      <c r="B256">
        <v>1.0142</v>
      </c>
      <c r="C256">
        <v>104.29</v>
      </c>
      <c r="E256">
        <v>0.57813999999999999</v>
      </c>
      <c r="F256">
        <v>36.145000000000003</v>
      </c>
      <c r="G256">
        <v>7.4398999999999997</v>
      </c>
      <c r="H256">
        <v>15.646599999999999</v>
      </c>
      <c r="I256">
        <v>0.62670000000000003</v>
      </c>
      <c r="J256">
        <v>254.86</v>
      </c>
      <c r="K256">
        <v>4.0564</v>
      </c>
      <c r="L256">
        <v>0.59279999999999999</v>
      </c>
      <c r="M256">
        <v>0.41670000000000001</v>
      </c>
      <c r="N256">
        <v>4.1677</v>
      </c>
      <c r="O256">
        <v>18359</v>
      </c>
      <c r="Q256">
        <v>8.5754000000000001</v>
      </c>
      <c r="R256">
        <v>198.50970000000001</v>
      </c>
      <c r="S256">
        <v>42.534999999999997</v>
      </c>
      <c r="T256">
        <v>1.6043000000000001</v>
      </c>
      <c r="U256">
        <v>73.040000000000006</v>
      </c>
      <c r="V256">
        <v>8.11</v>
      </c>
      <c r="Y256">
        <v>542780</v>
      </c>
      <c r="AA256">
        <v>1.5781000000000001</v>
      </c>
      <c r="AC256">
        <v>1.4919</v>
      </c>
      <c r="AE256">
        <v>7.8788</v>
      </c>
      <c r="AI256">
        <v>1147.78</v>
      </c>
      <c r="AL256">
        <v>1.9676</v>
      </c>
      <c r="AN256">
        <v>1.6939</v>
      </c>
      <c r="AP256">
        <v>6.2430000000000003</v>
      </c>
    </row>
    <row r="257" spans="1:42" x14ac:dyDescent="0.25">
      <c r="A257" s="5">
        <v>36521</v>
      </c>
      <c r="B257">
        <v>1.0134000000000001</v>
      </c>
      <c r="C257">
        <v>103.75</v>
      </c>
      <c r="E257">
        <v>0.57699999999999996</v>
      </c>
      <c r="F257">
        <v>36.130000000000003</v>
      </c>
      <c r="G257">
        <v>7.4405000000000001</v>
      </c>
      <c r="H257">
        <v>15.646599999999999</v>
      </c>
      <c r="I257">
        <v>0.62670000000000003</v>
      </c>
      <c r="J257">
        <v>255.08</v>
      </c>
      <c r="K257">
        <v>4.0526999999999997</v>
      </c>
      <c r="L257">
        <v>0.59209999999999996</v>
      </c>
      <c r="M257">
        <v>0.41660000000000003</v>
      </c>
      <c r="N257">
        <v>4.1768000000000001</v>
      </c>
      <c r="O257">
        <v>18449</v>
      </c>
      <c r="Q257">
        <v>8.57</v>
      </c>
      <c r="R257">
        <v>198.67869999999999</v>
      </c>
      <c r="S257">
        <v>42.658000000000001</v>
      </c>
      <c r="T257">
        <v>1.6046</v>
      </c>
      <c r="U257">
        <v>72.98</v>
      </c>
      <c r="V257">
        <v>8.1069999999999993</v>
      </c>
      <c r="Y257">
        <v>545143</v>
      </c>
      <c r="AA257">
        <v>1.5749</v>
      </c>
      <c r="AC257">
        <v>1.4867999999999999</v>
      </c>
      <c r="AE257">
        <v>7.8712999999999997</v>
      </c>
      <c r="AI257">
        <v>1148.23</v>
      </c>
      <c r="AL257">
        <v>1.9641</v>
      </c>
      <c r="AN257">
        <v>1.6911</v>
      </c>
      <c r="AP257">
        <v>6.2347000000000001</v>
      </c>
    </row>
    <row r="258" spans="1:42" x14ac:dyDescent="0.25">
      <c r="A258" s="5">
        <v>36522</v>
      </c>
      <c r="B258">
        <v>1.0088999999999999</v>
      </c>
      <c r="C258">
        <v>103.13</v>
      </c>
      <c r="E258">
        <v>0.57696999999999998</v>
      </c>
      <c r="F258">
        <v>36.137</v>
      </c>
      <c r="G258">
        <v>7.4408000000000003</v>
      </c>
      <c r="H258">
        <v>15.646599999999999</v>
      </c>
      <c r="I258">
        <v>0.62490000000000001</v>
      </c>
      <c r="J258">
        <v>254.99</v>
      </c>
      <c r="K258">
        <v>4.048</v>
      </c>
      <c r="L258">
        <v>0.59060000000000001</v>
      </c>
      <c r="M258">
        <v>0.4148</v>
      </c>
      <c r="N258">
        <v>4.1737000000000002</v>
      </c>
      <c r="O258">
        <v>18389</v>
      </c>
      <c r="Q258">
        <v>8.5749999999999993</v>
      </c>
      <c r="R258">
        <v>198.64709999999999</v>
      </c>
      <c r="S258">
        <v>42.756</v>
      </c>
      <c r="T258">
        <v>1.6056999999999999</v>
      </c>
      <c r="U258">
        <v>72.62</v>
      </c>
      <c r="V258">
        <v>8.0879999999999992</v>
      </c>
      <c r="Y258">
        <v>545283</v>
      </c>
      <c r="AA258">
        <v>1.5667</v>
      </c>
      <c r="AC258">
        <v>1.4678</v>
      </c>
      <c r="AE258">
        <v>7.8646000000000003</v>
      </c>
      <c r="AI258">
        <v>1156.18</v>
      </c>
      <c r="AL258">
        <v>1.9573</v>
      </c>
      <c r="AN258">
        <v>1.6859</v>
      </c>
      <c r="AP258">
        <v>6.2123999999999997</v>
      </c>
    </row>
    <row r="259" spans="1:42" x14ac:dyDescent="0.25">
      <c r="A259" s="5">
        <v>36523</v>
      </c>
      <c r="B259">
        <v>1.0072000000000001</v>
      </c>
      <c r="C259">
        <v>103.02</v>
      </c>
      <c r="E259">
        <v>0.57682999999999995</v>
      </c>
      <c r="F259">
        <v>36.106999999999999</v>
      </c>
      <c r="G259">
        <v>7.4424999999999999</v>
      </c>
      <c r="H259">
        <v>15.646599999999999</v>
      </c>
      <c r="I259">
        <v>0.62260000000000004</v>
      </c>
      <c r="J259">
        <v>254.63</v>
      </c>
      <c r="K259">
        <v>4.0336999999999996</v>
      </c>
      <c r="L259">
        <v>0.58960000000000001</v>
      </c>
      <c r="M259">
        <v>0.41510000000000002</v>
      </c>
      <c r="N259">
        <v>4.1772</v>
      </c>
      <c r="O259">
        <v>18457</v>
      </c>
      <c r="Q259">
        <v>8.5640000000000001</v>
      </c>
      <c r="R259">
        <v>198.76230000000001</v>
      </c>
      <c r="S259">
        <v>42.609000000000002</v>
      </c>
      <c r="T259">
        <v>1.6059000000000001</v>
      </c>
      <c r="U259">
        <v>72.94</v>
      </c>
      <c r="V259">
        <v>8.0709999999999997</v>
      </c>
      <c r="Y259">
        <v>545112</v>
      </c>
      <c r="AA259">
        <v>1.5531999999999999</v>
      </c>
      <c r="AC259">
        <v>1.4613</v>
      </c>
      <c r="AE259">
        <v>7.8348000000000004</v>
      </c>
      <c r="AI259">
        <v>1151.31</v>
      </c>
      <c r="AL259">
        <v>1.9320999999999999</v>
      </c>
      <c r="AN259">
        <v>1.6780999999999999</v>
      </c>
      <c r="AP259">
        <v>6.1993</v>
      </c>
    </row>
    <row r="260" spans="1:42" x14ac:dyDescent="0.25">
      <c r="A260" s="5">
        <v>36524</v>
      </c>
      <c r="B260">
        <v>1.0045999999999999</v>
      </c>
      <c r="C260">
        <v>102.73</v>
      </c>
      <c r="E260">
        <v>0.57667000000000002</v>
      </c>
      <c r="F260">
        <v>36.103000000000002</v>
      </c>
      <c r="G260">
        <v>7.4432999999999998</v>
      </c>
      <c r="H260">
        <v>15.646599999999999</v>
      </c>
      <c r="I260">
        <v>0.62170000000000003</v>
      </c>
      <c r="J260">
        <v>254.7</v>
      </c>
      <c r="K260">
        <v>4.0168999999999997</v>
      </c>
      <c r="L260">
        <v>0.58809999999999996</v>
      </c>
      <c r="M260">
        <v>0.41510000000000002</v>
      </c>
      <c r="N260">
        <v>4.1586999999999996</v>
      </c>
      <c r="O260">
        <v>18345</v>
      </c>
      <c r="Q260">
        <v>8.5625</v>
      </c>
      <c r="R260">
        <v>198.90549999999999</v>
      </c>
      <c r="S260">
        <v>42.402000000000001</v>
      </c>
      <c r="T260">
        <v>1.6051</v>
      </c>
      <c r="U260">
        <v>72.83</v>
      </c>
      <c r="V260">
        <v>8.0764999999999993</v>
      </c>
      <c r="Y260">
        <v>544641</v>
      </c>
      <c r="AA260">
        <v>1.5422</v>
      </c>
      <c r="AC260">
        <v>1.4608000000000001</v>
      </c>
      <c r="AE260">
        <v>7.8033000000000001</v>
      </c>
      <c r="AI260">
        <v>1137.28</v>
      </c>
      <c r="AL260">
        <v>1.9357</v>
      </c>
      <c r="AN260">
        <v>1.6718</v>
      </c>
      <c r="AP260">
        <v>6.1870000000000003</v>
      </c>
    </row>
    <row r="261" spans="1:42" x14ac:dyDescent="0.25">
      <c r="A261" s="5">
        <v>36528</v>
      </c>
      <c r="B261">
        <v>1.0089999999999999</v>
      </c>
      <c r="C261">
        <v>102.75</v>
      </c>
      <c r="E261">
        <v>0.57669999999999999</v>
      </c>
      <c r="F261">
        <v>36.063000000000002</v>
      </c>
      <c r="G261">
        <v>7.4404000000000003</v>
      </c>
      <c r="H261">
        <v>15.646599999999999</v>
      </c>
      <c r="I261">
        <v>0.62460000000000004</v>
      </c>
      <c r="J261">
        <v>254.53</v>
      </c>
      <c r="K261">
        <v>4.0453999999999999</v>
      </c>
      <c r="L261">
        <v>0.59160000000000001</v>
      </c>
      <c r="M261">
        <v>0.41510000000000002</v>
      </c>
      <c r="N261">
        <v>4.1835000000000004</v>
      </c>
      <c r="O261">
        <v>18273</v>
      </c>
      <c r="Q261">
        <v>8.5519999999999996</v>
      </c>
      <c r="R261">
        <v>198.89250000000001</v>
      </c>
      <c r="S261">
        <v>42.317</v>
      </c>
      <c r="T261">
        <v>1.6043000000000001</v>
      </c>
      <c r="U261">
        <v>73.03</v>
      </c>
      <c r="V261">
        <v>8.0619999999999994</v>
      </c>
      <c r="Y261">
        <v>546131</v>
      </c>
      <c r="AA261">
        <v>1.5346</v>
      </c>
      <c r="AC261">
        <v>1.4577</v>
      </c>
      <c r="AE261">
        <v>7.8624000000000001</v>
      </c>
      <c r="AI261">
        <v>1140.02</v>
      </c>
      <c r="AL261">
        <v>1.9331</v>
      </c>
      <c r="AN261">
        <v>1.6769000000000001</v>
      </c>
      <c r="AP261">
        <v>6.2012999999999998</v>
      </c>
    </row>
    <row r="262" spans="1:42" x14ac:dyDescent="0.25">
      <c r="A262" s="5">
        <v>36529</v>
      </c>
      <c r="B262">
        <v>1.0305</v>
      </c>
      <c r="C262">
        <v>105.88</v>
      </c>
      <c r="E262">
        <v>0.57750000000000001</v>
      </c>
      <c r="F262">
        <v>36.270000000000003</v>
      </c>
      <c r="G262">
        <v>7.4428999999999998</v>
      </c>
      <c r="H262">
        <v>15.646599999999999</v>
      </c>
      <c r="I262">
        <v>0.62960000000000005</v>
      </c>
      <c r="J262">
        <v>254.52</v>
      </c>
      <c r="K262">
        <v>4.1261000000000001</v>
      </c>
      <c r="L262">
        <v>0.60060000000000002</v>
      </c>
      <c r="M262">
        <v>0.41820000000000002</v>
      </c>
      <c r="N262">
        <v>4.2423000000000002</v>
      </c>
      <c r="O262">
        <v>18858</v>
      </c>
      <c r="Q262">
        <v>8.6214999999999993</v>
      </c>
      <c r="R262">
        <v>198.79750000000001</v>
      </c>
      <c r="S262">
        <v>42.326000000000001</v>
      </c>
      <c r="T262">
        <v>1.6052999999999999</v>
      </c>
      <c r="U262">
        <v>73.92</v>
      </c>
      <c r="V262">
        <v>8.15</v>
      </c>
      <c r="Y262">
        <v>552354</v>
      </c>
      <c r="AA262">
        <v>1.5677000000000001</v>
      </c>
      <c r="AC262">
        <v>1.4936</v>
      </c>
      <c r="AE262">
        <v>8.0200999999999993</v>
      </c>
      <c r="AI262">
        <v>1157.32</v>
      </c>
      <c r="AL262">
        <v>1.9744999999999999</v>
      </c>
      <c r="AN262">
        <v>1.7047000000000001</v>
      </c>
      <c r="AP262">
        <v>6.3087</v>
      </c>
    </row>
    <row r="263" spans="1:42" x14ac:dyDescent="0.25">
      <c r="A263" s="5">
        <v>36530</v>
      </c>
      <c r="B263">
        <v>1.0367999999999999</v>
      </c>
      <c r="C263">
        <v>107.34</v>
      </c>
      <c r="E263">
        <v>0.57779999999999998</v>
      </c>
      <c r="F263">
        <v>36.337000000000003</v>
      </c>
      <c r="G263">
        <v>7.4443999999999999</v>
      </c>
      <c r="H263">
        <v>15.646599999999999</v>
      </c>
      <c r="I263">
        <v>0.63239999999999996</v>
      </c>
      <c r="J263">
        <v>254.51</v>
      </c>
      <c r="K263">
        <v>4.1477000000000004</v>
      </c>
      <c r="L263">
        <v>0.60360000000000003</v>
      </c>
      <c r="M263">
        <v>0.41949999999999998</v>
      </c>
      <c r="N263">
        <v>4.2626999999999997</v>
      </c>
      <c r="O263">
        <v>18979</v>
      </c>
      <c r="Q263">
        <v>8.6415000000000006</v>
      </c>
      <c r="R263">
        <v>199.4725</v>
      </c>
      <c r="S263">
        <v>42.459000000000003</v>
      </c>
      <c r="T263">
        <v>1.6060000000000001</v>
      </c>
      <c r="U263">
        <v>74.3</v>
      </c>
      <c r="V263">
        <v>8.2059999999999995</v>
      </c>
      <c r="Y263">
        <v>555329</v>
      </c>
      <c r="AA263">
        <v>1.5772999999999999</v>
      </c>
      <c r="AC263">
        <v>1.5065</v>
      </c>
      <c r="AE263">
        <v>8.0629000000000008</v>
      </c>
      <c r="AI263">
        <v>1176.08</v>
      </c>
      <c r="AL263">
        <v>1.9956</v>
      </c>
      <c r="AN263">
        <v>1.7159</v>
      </c>
      <c r="AP263">
        <v>6.2960000000000003</v>
      </c>
    </row>
    <row r="264" spans="1:42" x14ac:dyDescent="0.25">
      <c r="A264" s="5">
        <v>36531</v>
      </c>
      <c r="B264">
        <v>1.0387999999999999</v>
      </c>
      <c r="C264">
        <v>108.72</v>
      </c>
      <c r="E264">
        <v>0.57809999999999995</v>
      </c>
      <c r="F264">
        <v>36.243000000000002</v>
      </c>
      <c r="G264">
        <v>7.4440999999999997</v>
      </c>
      <c r="H264">
        <v>15.646599999999999</v>
      </c>
      <c r="I264">
        <v>0.63019999999999998</v>
      </c>
      <c r="J264">
        <v>254.45</v>
      </c>
      <c r="K264">
        <v>4.1595000000000004</v>
      </c>
      <c r="L264">
        <v>0.60599999999999998</v>
      </c>
      <c r="M264">
        <v>0.41909999999999997</v>
      </c>
      <c r="N264">
        <v>4.2592999999999996</v>
      </c>
      <c r="O264">
        <v>19000</v>
      </c>
      <c r="Q264">
        <v>8.6445000000000007</v>
      </c>
      <c r="R264">
        <v>199.51140000000001</v>
      </c>
      <c r="S264">
        <v>42.408000000000001</v>
      </c>
      <c r="T264">
        <v>1.6068</v>
      </c>
      <c r="U264">
        <v>74.75</v>
      </c>
      <c r="V264">
        <v>8.2029999999999994</v>
      </c>
      <c r="Y264">
        <v>555674</v>
      </c>
      <c r="AA264">
        <v>1.5828</v>
      </c>
      <c r="AC264">
        <v>1.5091000000000001</v>
      </c>
      <c r="AE264">
        <v>8.0843000000000007</v>
      </c>
      <c r="AI264">
        <v>1191.9000000000001</v>
      </c>
      <c r="AL264">
        <v>2.0064000000000002</v>
      </c>
      <c r="AN264">
        <v>1.7291000000000001</v>
      </c>
      <c r="AP264">
        <v>6.3304</v>
      </c>
    </row>
    <row r="265" spans="1:42" x14ac:dyDescent="0.25">
      <c r="A265" s="5">
        <v>36532</v>
      </c>
      <c r="B265">
        <v>1.0284</v>
      </c>
      <c r="C265">
        <v>108.09</v>
      </c>
      <c r="E265">
        <v>0.57757000000000003</v>
      </c>
      <c r="F265">
        <v>36.027000000000001</v>
      </c>
      <c r="G265">
        <v>7.4436</v>
      </c>
      <c r="H265">
        <v>15.646599999999999</v>
      </c>
      <c r="I265">
        <v>0.62619999999999998</v>
      </c>
      <c r="J265">
        <v>254.63</v>
      </c>
      <c r="K265">
        <v>4.1173000000000002</v>
      </c>
      <c r="L265">
        <v>0.60219999999999996</v>
      </c>
      <c r="M265">
        <v>0.41749999999999998</v>
      </c>
      <c r="N265">
        <v>4.1897000000000002</v>
      </c>
      <c r="O265">
        <v>18822</v>
      </c>
      <c r="Q265">
        <v>8.6449999999999996</v>
      </c>
      <c r="R265">
        <v>199.61500000000001</v>
      </c>
      <c r="S265">
        <v>42.404000000000003</v>
      </c>
      <c r="T265">
        <v>1.6079000000000001</v>
      </c>
      <c r="U265">
        <v>74.19</v>
      </c>
      <c r="V265">
        <v>8.1944999999999997</v>
      </c>
      <c r="Y265">
        <v>554980</v>
      </c>
      <c r="AA265">
        <v>1.5738000000000001</v>
      </c>
      <c r="AC265">
        <v>1.5009999999999999</v>
      </c>
      <c r="AE265">
        <v>8.0030000000000001</v>
      </c>
      <c r="AI265">
        <v>1169.52</v>
      </c>
      <c r="AL265">
        <v>1.9942</v>
      </c>
      <c r="AN265">
        <v>1.7096</v>
      </c>
      <c r="AP265">
        <v>6.2393000000000001</v>
      </c>
    </row>
    <row r="266" spans="1:42" x14ac:dyDescent="0.25">
      <c r="A266" s="5">
        <v>36535</v>
      </c>
      <c r="B266">
        <v>1.0228999999999999</v>
      </c>
      <c r="C266">
        <v>107.26</v>
      </c>
      <c r="E266">
        <v>0.57740000000000002</v>
      </c>
      <c r="F266">
        <v>35.988</v>
      </c>
      <c r="G266">
        <v>7.4447999999999999</v>
      </c>
      <c r="H266">
        <v>15.646599999999999</v>
      </c>
      <c r="I266">
        <v>0.62490000000000001</v>
      </c>
      <c r="J266">
        <v>254.69</v>
      </c>
      <c r="K266">
        <v>4.0879000000000003</v>
      </c>
      <c r="L266">
        <v>0.59860000000000002</v>
      </c>
      <c r="M266">
        <v>0.4173</v>
      </c>
      <c r="N266">
        <v>4.1566999999999998</v>
      </c>
      <c r="O266">
        <v>18729</v>
      </c>
      <c r="Q266">
        <v>8.657</v>
      </c>
      <c r="R266">
        <v>199.62549999999999</v>
      </c>
      <c r="S266">
        <v>42.292000000000002</v>
      </c>
      <c r="T266">
        <v>1.6089</v>
      </c>
      <c r="U266">
        <v>74</v>
      </c>
      <c r="V266">
        <v>8.19</v>
      </c>
      <c r="Y266">
        <v>552469</v>
      </c>
      <c r="AA266">
        <v>1.5587</v>
      </c>
      <c r="AC266">
        <v>1.4873000000000001</v>
      </c>
      <c r="AE266">
        <v>7.9470999999999998</v>
      </c>
      <c r="AI266">
        <v>1157.8399999999999</v>
      </c>
      <c r="AL266">
        <v>1.9782999999999999</v>
      </c>
      <c r="AN266">
        <v>1.6975</v>
      </c>
      <c r="AP266">
        <v>6.2222999999999997</v>
      </c>
    </row>
    <row r="267" spans="1:42" x14ac:dyDescent="0.25">
      <c r="A267" s="5">
        <v>36536</v>
      </c>
      <c r="B267">
        <v>1.0256000000000001</v>
      </c>
      <c r="C267">
        <v>108.85</v>
      </c>
      <c r="E267">
        <v>0.5776</v>
      </c>
      <c r="F267">
        <v>35.969000000000001</v>
      </c>
      <c r="G267">
        <v>7.4443999999999999</v>
      </c>
      <c r="H267">
        <v>15.646599999999999</v>
      </c>
      <c r="I267">
        <v>0.62509999999999999</v>
      </c>
      <c r="J267">
        <v>254.72</v>
      </c>
      <c r="K267">
        <v>4.1044999999999998</v>
      </c>
      <c r="L267">
        <v>0.60150000000000003</v>
      </c>
      <c r="M267">
        <v>0.41710000000000003</v>
      </c>
      <c r="N267">
        <v>4.1768000000000001</v>
      </c>
      <c r="O267">
        <v>18784</v>
      </c>
      <c r="Q267">
        <v>8.6620000000000008</v>
      </c>
      <c r="R267">
        <v>199.72149999999999</v>
      </c>
      <c r="S267">
        <v>42.283999999999999</v>
      </c>
      <c r="T267">
        <v>1.6093</v>
      </c>
      <c r="U267">
        <v>74.209999999999994</v>
      </c>
      <c r="V267">
        <v>8.2074999999999996</v>
      </c>
      <c r="Y267">
        <v>553669</v>
      </c>
      <c r="AA267">
        <v>1.5664</v>
      </c>
      <c r="AC267">
        <v>1.4963</v>
      </c>
      <c r="AE267">
        <v>7.9783999999999997</v>
      </c>
      <c r="AI267">
        <v>1175.51</v>
      </c>
      <c r="AL267">
        <v>1.9865999999999999</v>
      </c>
      <c r="AN267">
        <v>1.7135</v>
      </c>
      <c r="AP267">
        <v>6.2305000000000001</v>
      </c>
    </row>
    <row r="268" spans="1:42" x14ac:dyDescent="0.25">
      <c r="A268" s="5">
        <v>36537</v>
      </c>
      <c r="B268">
        <v>1.0307999999999999</v>
      </c>
      <c r="C268">
        <v>109.1</v>
      </c>
      <c r="E268">
        <v>0.57767000000000002</v>
      </c>
      <c r="F268">
        <v>35.988</v>
      </c>
      <c r="G268">
        <v>7.4452999999999996</v>
      </c>
      <c r="H268">
        <v>15.646599999999999</v>
      </c>
      <c r="I268">
        <v>0.62529999999999997</v>
      </c>
      <c r="J268">
        <v>254.78</v>
      </c>
      <c r="K268">
        <v>4.1218000000000004</v>
      </c>
      <c r="L268">
        <v>0.60309999999999997</v>
      </c>
      <c r="M268">
        <v>0.41799999999999998</v>
      </c>
      <c r="N268">
        <v>4.1837</v>
      </c>
      <c r="O268">
        <v>18874</v>
      </c>
      <c r="Q268">
        <v>8.6724999999999994</v>
      </c>
      <c r="R268">
        <v>199.84360000000001</v>
      </c>
      <c r="S268">
        <v>42.295000000000002</v>
      </c>
      <c r="T268">
        <v>1.6097999999999999</v>
      </c>
      <c r="U268">
        <v>73.900000000000006</v>
      </c>
      <c r="V268">
        <v>8.2159999999999993</v>
      </c>
      <c r="Y268">
        <v>555874</v>
      </c>
      <c r="AA268">
        <v>1.5652999999999999</v>
      </c>
      <c r="AC268">
        <v>1.5017</v>
      </c>
      <c r="AE268">
        <v>8.0128000000000004</v>
      </c>
      <c r="AI268">
        <v>1178.5</v>
      </c>
      <c r="AL268">
        <v>1.9882</v>
      </c>
      <c r="AN268">
        <v>1.7184999999999999</v>
      </c>
      <c r="AP268">
        <v>6.2656000000000001</v>
      </c>
    </row>
    <row r="269" spans="1:42" x14ac:dyDescent="0.25">
      <c r="A269" s="5">
        <v>36538</v>
      </c>
      <c r="B269">
        <v>1.0276000000000001</v>
      </c>
      <c r="C269">
        <v>108.89</v>
      </c>
      <c r="E269">
        <v>0.5776</v>
      </c>
      <c r="F269">
        <v>36.149000000000001</v>
      </c>
      <c r="G269">
        <v>7.4450000000000003</v>
      </c>
      <c r="H269">
        <v>15.646599999999999</v>
      </c>
      <c r="I269">
        <v>0.62549999999999994</v>
      </c>
      <c r="J269">
        <v>254.79</v>
      </c>
      <c r="K269">
        <v>4.1139000000000001</v>
      </c>
      <c r="L269">
        <v>0.60219999999999996</v>
      </c>
      <c r="M269">
        <v>0.4173</v>
      </c>
      <c r="N269">
        <v>4.1752000000000002</v>
      </c>
      <c r="O269">
        <v>18860</v>
      </c>
      <c r="Q269">
        <v>8.6475000000000009</v>
      </c>
      <c r="R269">
        <v>199.9443</v>
      </c>
      <c r="S269">
        <v>42.273000000000003</v>
      </c>
      <c r="T269">
        <v>1.6111</v>
      </c>
      <c r="U269">
        <v>73.819999999999993</v>
      </c>
      <c r="V269">
        <v>8.1795000000000009</v>
      </c>
      <c r="Y269">
        <v>555470</v>
      </c>
      <c r="AA269">
        <v>1.5449999999999999</v>
      </c>
      <c r="AC269">
        <v>1.4897</v>
      </c>
      <c r="AE269">
        <v>7.9976000000000003</v>
      </c>
      <c r="AI269">
        <v>1167.01</v>
      </c>
      <c r="AL269">
        <v>1.9644999999999999</v>
      </c>
      <c r="AN269">
        <v>1.7139</v>
      </c>
      <c r="AP269">
        <v>6.2302999999999997</v>
      </c>
    </row>
    <row r="270" spans="1:42" x14ac:dyDescent="0.25">
      <c r="A270" s="5">
        <v>36539</v>
      </c>
      <c r="B270">
        <v>1.0225</v>
      </c>
      <c r="C270">
        <v>108.05</v>
      </c>
      <c r="E270">
        <v>0.57743</v>
      </c>
      <c r="F270">
        <v>36.058</v>
      </c>
      <c r="G270">
        <v>7.4448999999999996</v>
      </c>
      <c r="H270">
        <v>15.646599999999999</v>
      </c>
      <c r="I270">
        <v>0.62209999999999999</v>
      </c>
      <c r="J270">
        <v>255.01</v>
      </c>
      <c r="K270">
        <v>4.0914000000000001</v>
      </c>
      <c r="L270">
        <v>0.59799999999999998</v>
      </c>
      <c r="M270">
        <v>0.41649999999999998</v>
      </c>
      <c r="N270">
        <v>4.1665000000000001</v>
      </c>
      <c r="O270">
        <v>18776</v>
      </c>
      <c r="Q270">
        <v>8.6229999999999993</v>
      </c>
      <c r="R270">
        <v>199.99719999999999</v>
      </c>
      <c r="S270">
        <v>42.302</v>
      </c>
      <c r="T270">
        <v>1.613</v>
      </c>
      <c r="U270">
        <v>73.69</v>
      </c>
      <c r="V270">
        <v>8.1364999999999998</v>
      </c>
      <c r="Y270">
        <v>553638</v>
      </c>
      <c r="AA270">
        <v>1.5331999999999999</v>
      </c>
      <c r="AC270">
        <v>1.4819</v>
      </c>
      <c r="AE270">
        <v>7.9546999999999999</v>
      </c>
      <c r="AI270">
        <v>1149.97</v>
      </c>
      <c r="AL270">
        <v>1.9595</v>
      </c>
      <c r="AN270">
        <v>1.7130000000000001</v>
      </c>
      <c r="AP270">
        <v>6.2096</v>
      </c>
    </row>
    <row r="271" spans="1:42" x14ac:dyDescent="0.25">
      <c r="A271" s="5">
        <v>36542</v>
      </c>
      <c r="B271">
        <v>1.0094000000000001</v>
      </c>
      <c r="C271">
        <v>105.81</v>
      </c>
      <c r="E271">
        <v>0.57696999999999998</v>
      </c>
      <c r="F271">
        <v>35.984000000000002</v>
      </c>
      <c r="G271">
        <v>7.4428000000000001</v>
      </c>
      <c r="H271">
        <v>15.646599999999999</v>
      </c>
      <c r="I271">
        <v>0.61799999999999999</v>
      </c>
      <c r="J271">
        <v>254.91</v>
      </c>
      <c r="K271">
        <v>4.0446</v>
      </c>
      <c r="L271">
        <v>0.5917</v>
      </c>
      <c r="M271">
        <v>0.41420000000000001</v>
      </c>
      <c r="N271">
        <v>4.1313000000000004</v>
      </c>
      <c r="O271">
        <v>18502</v>
      </c>
      <c r="Q271">
        <v>8.5640000000000001</v>
      </c>
      <c r="R271">
        <v>199.99299999999999</v>
      </c>
      <c r="S271">
        <v>42.331000000000003</v>
      </c>
      <c r="T271">
        <v>1.6135999999999999</v>
      </c>
      <c r="U271">
        <v>73.11</v>
      </c>
      <c r="V271">
        <v>8.0965000000000007</v>
      </c>
      <c r="Y271">
        <v>552307</v>
      </c>
      <c r="AA271">
        <v>1.5212000000000001</v>
      </c>
      <c r="AC271">
        <v>1.4651000000000001</v>
      </c>
      <c r="AE271">
        <v>7.8636999999999997</v>
      </c>
      <c r="AI271">
        <v>1132.77</v>
      </c>
      <c r="AL271">
        <v>1.9470000000000001</v>
      </c>
      <c r="AN271">
        <v>1.6918</v>
      </c>
      <c r="AP271">
        <v>6.1295999999999999</v>
      </c>
    </row>
    <row r="272" spans="1:42" x14ac:dyDescent="0.25">
      <c r="A272" s="5">
        <v>36543</v>
      </c>
      <c r="B272">
        <v>1.0093000000000001</v>
      </c>
      <c r="C272">
        <v>106.42</v>
      </c>
      <c r="E272">
        <v>0.57682999999999995</v>
      </c>
      <c r="F272">
        <v>35.978000000000002</v>
      </c>
      <c r="G272">
        <v>7.4439000000000002</v>
      </c>
      <c r="H272">
        <v>15.646599999999999</v>
      </c>
      <c r="I272">
        <v>0.61739999999999995</v>
      </c>
      <c r="J272">
        <v>254.94</v>
      </c>
      <c r="K272">
        <v>4.0353000000000003</v>
      </c>
      <c r="L272">
        <v>0.59089999999999998</v>
      </c>
      <c r="M272">
        <v>0.41470000000000001</v>
      </c>
      <c r="N272">
        <v>4.1216999999999997</v>
      </c>
      <c r="O272">
        <v>18507</v>
      </c>
      <c r="Q272">
        <v>8.5704999999999991</v>
      </c>
      <c r="R272">
        <v>199.99350000000001</v>
      </c>
      <c r="S272">
        <v>42.347000000000001</v>
      </c>
      <c r="T272">
        <v>1.6131</v>
      </c>
      <c r="U272">
        <v>73.12</v>
      </c>
      <c r="V272">
        <v>8.1065000000000005</v>
      </c>
      <c r="Y272">
        <v>552082</v>
      </c>
      <c r="AA272">
        <v>1.5222</v>
      </c>
      <c r="AC272">
        <v>1.4625999999999999</v>
      </c>
      <c r="AE272">
        <v>7.8494000000000002</v>
      </c>
      <c r="AI272">
        <v>1136.5899999999999</v>
      </c>
      <c r="AL272">
        <v>1.9544999999999999</v>
      </c>
      <c r="AN272">
        <v>1.6875</v>
      </c>
      <c r="AP272">
        <v>6.1355000000000004</v>
      </c>
    </row>
    <row r="273" spans="1:42" x14ac:dyDescent="0.25">
      <c r="A273" s="5">
        <v>36544</v>
      </c>
      <c r="B273">
        <v>1.0105</v>
      </c>
      <c r="C273">
        <v>106.99</v>
      </c>
      <c r="E273">
        <v>0.57689999999999997</v>
      </c>
      <c r="F273">
        <v>36.112000000000002</v>
      </c>
      <c r="G273">
        <v>7.444</v>
      </c>
      <c r="H273">
        <v>15.646599999999999</v>
      </c>
      <c r="I273">
        <v>0.61719999999999997</v>
      </c>
      <c r="J273">
        <v>254.99</v>
      </c>
      <c r="K273">
        <v>4.0430999999999999</v>
      </c>
      <c r="L273">
        <v>0.59230000000000005</v>
      </c>
      <c r="M273">
        <v>0.41460000000000002</v>
      </c>
      <c r="N273">
        <v>4.1455000000000002</v>
      </c>
      <c r="O273">
        <v>18512</v>
      </c>
      <c r="Q273">
        <v>8.5835000000000008</v>
      </c>
      <c r="R273">
        <v>199.92259999999999</v>
      </c>
      <c r="S273">
        <v>42.334000000000003</v>
      </c>
      <c r="T273">
        <v>1.6120000000000001</v>
      </c>
      <c r="U273">
        <v>73.33</v>
      </c>
      <c r="V273">
        <v>8.0754999999999999</v>
      </c>
      <c r="Y273">
        <v>552251</v>
      </c>
      <c r="AA273">
        <v>1.5222</v>
      </c>
      <c r="AC273">
        <v>1.4646999999999999</v>
      </c>
      <c r="AE273">
        <v>7.8632999999999997</v>
      </c>
      <c r="AI273">
        <v>1144.8499999999999</v>
      </c>
      <c r="AL273">
        <v>1.9562999999999999</v>
      </c>
      <c r="AN273">
        <v>1.6946000000000001</v>
      </c>
      <c r="AP273">
        <v>6.1691000000000003</v>
      </c>
    </row>
    <row r="274" spans="1:42" x14ac:dyDescent="0.25">
      <c r="A274" s="5">
        <v>36545</v>
      </c>
      <c r="B274">
        <v>1.0088999999999999</v>
      </c>
      <c r="C274">
        <v>106.44</v>
      </c>
      <c r="E274">
        <v>0.57686999999999999</v>
      </c>
      <c r="F274">
        <v>36.088000000000001</v>
      </c>
      <c r="G274">
        <v>7.4451000000000001</v>
      </c>
      <c r="H274">
        <v>15.646599999999999</v>
      </c>
      <c r="I274">
        <v>0.61270000000000002</v>
      </c>
      <c r="J274">
        <v>255.08</v>
      </c>
      <c r="K274">
        <v>4.0380000000000003</v>
      </c>
      <c r="L274">
        <v>0.59119999999999995</v>
      </c>
      <c r="M274">
        <v>0.41370000000000001</v>
      </c>
      <c r="N274">
        <v>4.1230000000000002</v>
      </c>
      <c r="O274">
        <v>18511</v>
      </c>
      <c r="Q274">
        <v>8.5909999999999993</v>
      </c>
      <c r="R274">
        <v>199.93979999999999</v>
      </c>
      <c r="S274">
        <v>42.304000000000002</v>
      </c>
      <c r="T274">
        <v>1.6147</v>
      </c>
      <c r="U274">
        <v>73.09</v>
      </c>
      <c r="V274">
        <v>8.0864999999999991</v>
      </c>
      <c r="Y274">
        <v>551615</v>
      </c>
      <c r="AA274">
        <v>1.5182</v>
      </c>
      <c r="AC274">
        <v>1.4624999999999999</v>
      </c>
      <c r="AE274">
        <v>7.8493000000000004</v>
      </c>
      <c r="AI274">
        <v>1135.74</v>
      </c>
      <c r="AL274">
        <v>1.9570000000000001</v>
      </c>
      <c r="AN274">
        <v>1.6893</v>
      </c>
      <c r="AP274">
        <v>6.1543000000000001</v>
      </c>
    </row>
    <row r="275" spans="1:42" x14ac:dyDescent="0.25">
      <c r="A275" s="5">
        <v>36546</v>
      </c>
      <c r="B275">
        <v>1.0097</v>
      </c>
      <c r="C275">
        <v>105.53</v>
      </c>
      <c r="E275">
        <v>0.57703000000000004</v>
      </c>
      <c r="F275">
        <v>36.033000000000001</v>
      </c>
      <c r="G275">
        <v>7.4455</v>
      </c>
      <c r="H275">
        <v>15.646599999999999</v>
      </c>
      <c r="I275">
        <v>0.61129999999999995</v>
      </c>
      <c r="J275">
        <v>255.12</v>
      </c>
      <c r="K275">
        <v>4.0399000000000003</v>
      </c>
      <c r="L275">
        <v>0.59079999999999999</v>
      </c>
      <c r="M275">
        <v>0.41399999999999998</v>
      </c>
      <c r="N275">
        <v>4.1252000000000004</v>
      </c>
      <c r="O275">
        <v>18525</v>
      </c>
      <c r="Q275">
        <v>8.5864999999999991</v>
      </c>
      <c r="R275">
        <v>199.94659999999999</v>
      </c>
      <c r="S275">
        <v>42.323999999999998</v>
      </c>
      <c r="T275">
        <v>1.6102000000000001</v>
      </c>
      <c r="U275">
        <v>73</v>
      </c>
      <c r="V275">
        <v>8.077</v>
      </c>
      <c r="Y275">
        <v>552769</v>
      </c>
      <c r="AA275">
        <v>1.5215000000000001</v>
      </c>
      <c r="AC275">
        <v>1.4607000000000001</v>
      </c>
      <c r="AE275">
        <v>7.8552</v>
      </c>
      <c r="AI275">
        <v>1138.33</v>
      </c>
      <c r="AL275">
        <v>1.9622999999999999</v>
      </c>
      <c r="AN275">
        <v>1.6913</v>
      </c>
      <c r="AP275">
        <v>6.1592000000000002</v>
      </c>
    </row>
    <row r="276" spans="1:42" x14ac:dyDescent="0.25">
      <c r="A276" s="5">
        <v>36549</v>
      </c>
      <c r="B276">
        <v>1.0026999999999999</v>
      </c>
      <c r="C276">
        <v>105.54</v>
      </c>
      <c r="E276">
        <v>0.57703000000000004</v>
      </c>
      <c r="F276">
        <v>35.875</v>
      </c>
      <c r="G276">
        <v>7.4457000000000004</v>
      </c>
      <c r="H276">
        <v>15.646599999999999</v>
      </c>
      <c r="I276">
        <v>0.60619999999999996</v>
      </c>
      <c r="J276">
        <v>255.12</v>
      </c>
      <c r="K276">
        <v>4.0179999999999998</v>
      </c>
      <c r="L276">
        <v>0.58850000000000002</v>
      </c>
      <c r="M276">
        <v>0.41170000000000001</v>
      </c>
      <c r="N276">
        <v>4.1097000000000001</v>
      </c>
      <c r="O276">
        <v>18420</v>
      </c>
      <c r="Q276">
        <v>8.5589999999999993</v>
      </c>
      <c r="R276">
        <v>199.88749999999999</v>
      </c>
      <c r="S276">
        <v>42.368000000000002</v>
      </c>
      <c r="T276">
        <v>1.6135999999999999</v>
      </c>
      <c r="U276">
        <v>72.900000000000006</v>
      </c>
      <c r="V276">
        <v>8.0455000000000005</v>
      </c>
      <c r="Y276">
        <v>552044</v>
      </c>
      <c r="AA276">
        <v>1.5295000000000001</v>
      </c>
      <c r="AC276">
        <v>1.446</v>
      </c>
      <c r="AE276">
        <v>7.8113000000000001</v>
      </c>
      <c r="AI276">
        <v>1128.8599999999999</v>
      </c>
      <c r="AL276">
        <v>1.9775</v>
      </c>
      <c r="AN276">
        <v>1.6889000000000001</v>
      </c>
      <c r="AP276">
        <v>6.1576000000000004</v>
      </c>
    </row>
    <row r="277" spans="1:42" x14ac:dyDescent="0.25">
      <c r="A277" s="5">
        <v>36550</v>
      </c>
      <c r="B277">
        <v>1.0007999999999999</v>
      </c>
      <c r="C277">
        <v>105.69</v>
      </c>
      <c r="E277">
        <v>0.5766</v>
      </c>
      <c r="F277">
        <v>35.86</v>
      </c>
      <c r="G277">
        <v>7.4439000000000002</v>
      </c>
      <c r="H277">
        <v>15.646599999999999</v>
      </c>
      <c r="I277">
        <v>0.60829999999999995</v>
      </c>
      <c r="J277">
        <v>255.15</v>
      </c>
      <c r="K277">
        <v>4.0065</v>
      </c>
      <c r="L277">
        <v>0.58750000000000002</v>
      </c>
      <c r="M277">
        <v>0.41210000000000002</v>
      </c>
      <c r="N277">
        <v>4.1422999999999996</v>
      </c>
      <c r="O277">
        <v>18397</v>
      </c>
      <c r="Q277">
        <v>8.5124999999999993</v>
      </c>
      <c r="R277">
        <v>199.97989999999999</v>
      </c>
      <c r="S277">
        <v>42.372</v>
      </c>
      <c r="T277">
        <v>1.6121000000000001</v>
      </c>
      <c r="U277">
        <v>72.88</v>
      </c>
      <c r="V277">
        <v>8.0414999999999992</v>
      </c>
      <c r="Y277">
        <v>551859</v>
      </c>
      <c r="AA277">
        <v>1.5275000000000001</v>
      </c>
      <c r="AC277">
        <v>1.4443999999999999</v>
      </c>
      <c r="AE277">
        <v>7.7893999999999997</v>
      </c>
      <c r="AI277">
        <v>1128.4100000000001</v>
      </c>
      <c r="AL277">
        <v>1.9612000000000001</v>
      </c>
      <c r="AN277">
        <v>1.6851</v>
      </c>
      <c r="AP277">
        <v>6.1685999999999996</v>
      </c>
    </row>
    <row r="278" spans="1:42" x14ac:dyDescent="0.25">
      <c r="A278" s="5">
        <v>36551</v>
      </c>
      <c r="B278">
        <v>1.0019</v>
      </c>
      <c r="C278">
        <v>106.04</v>
      </c>
      <c r="E278">
        <v>0.5766</v>
      </c>
      <c r="F278">
        <v>35.784999999999997</v>
      </c>
      <c r="G278">
        <v>7.4431000000000003</v>
      </c>
      <c r="H278">
        <v>15.646599999999999</v>
      </c>
      <c r="I278">
        <v>0.60940000000000005</v>
      </c>
      <c r="J278">
        <v>255.18</v>
      </c>
      <c r="K278">
        <v>4.0107999999999997</v>
      </c>
      <c r="L278">
        <v>0.58819999999999995</v>
      </c>
      <c r="M278">
        <v>0.41239999999999999</v>
      </c>
      <c r="N278">
        <v>4.1398000000000001</v>
      </c>
      <c r="O278">
        <v>18445</v>
      </c>
      <c r="Q278">
        <v>8.5395000000000003</v>
      </c>
      <c r="R278">
        <v>200.11449999999999</v>
      </c>
      <c r="S278">
        <v>42.316000000000003</v>
      </c>
      <c r="T278">
        <v>1.6115999999999999</v>
      </c>
      <c r="U278">
        <v>72.97</v>
      </c>
      <c r="V278">
        <v>8.0690000000000008</v>
      </c>
      <c r="Y278">
        <v>552398</v>
      </c>
      <c r="AA278">
        <v>1.5282</v>
      </c>
      <c r="AC278">
        <v>1.4404999999999999</v>
      </c>
      <c r="AE278">
        <v>7.798</v>
      </c>
      <c r="AI278">
        <v>1130.0899999999999</v>
      </c>
      <c r="AL278">
        <v>1.9708000000000001</v>
      </c>
      <c r="AN278">
        <v>1.6954</v>
      </c>
      <c r="AP278">
        <v>6.1616999999999997</v>
      </c>
    </row>
    <row r="279" spans="1:42" x14ac:dyDescent="0.25">
      <c r="A279" s="5">
        <v>36552</v>
      </c>
      <c r="B279">
        <v>0.99760000000000004</v>
      </c>
      <c r="C279">
        <v>105.43</v>
      </c>
      <c r="E279">
        <v>0.57654000000000005</v>
      </c>
      <c r="F279">
        <v>35.762</v>
      </c>
      <c r="G279">
        <v>7.4432</v>
      </c>
      <c r="H279">
        <v>15.646599999999999</v>
      </c>
      <c r="I279">
        <v>0.6089</v>
      </c>
      <c r="J279">
        <v>255.3</v>
      </c>
      <c r="K279">
        <v>3.9868999999999999</v>
      </c>
      <c r="L279">
        <v>0.58560000000000001</v>
      </c>
      <c r="M279">
        <v>0.41239999999999999</v>
      </c>
      <c r="N279">
        <v>4.1169000000000002</v>
      </c>
      <c r="O279">
        <v>18411</v>
      </c>
      <c r="Q279">
        <v>8.5355000000000008</v>
      </c>
      <c r="R279">
        <v>200.2876</v>
      </c>
      <c r="S279">
        <v>42.35</v>
      </c>
      <c r="T279">
        <v>1.6113</v>
      </c>
      <c r="U279">
        <v>72.58</v>
      </c>
      <c r="V279">
        <v>8.0815000000000001</v>
      </c>
      <c r="Y279">
        <v>551034</v>
      </c>
      <c r="AA279">
        <v>1.5288999999999999</v>
      </c>
      <c r="AC279">
        <v>1.4331</v>
      </c>
      <c r="AE279">
        <v>7.7512999999999996</v>
      </c>
      <c r="AI279">
        <v>1120.9000000000001</v>
      </c>
      <c r="AL279">
        <v>1.9599</v>
      </c>
      <c r="AN279">
        <v>1.6808000000000001</v>
      </c>
      <c r="AP279">
        <v>6.1497000000000002</v>
      </c>
    </row>
    <row r="280" spans="1:42" x14ac:dyDescent="0.25">
      <c r="A280" s="5">
        <v>36553</v>
      </c>
      <c r="B280">
        <v>0.98480000000000001</v>
      </c>
      <c r="C280">
        <v>103.74</v>
      </c>
      <c r="E280">
        <v>0.57599999999999996</v>
      </c>
      <c r="F280">
        <v>35.75</v>
      </c>
      <c r="G280">
        <v>7.4424999999999999</v>
      </c>
      <c r="H280">
        <v>15.646599999999999</v>
      </c>
      <c r="I280">
        <v>0.60509999999999997</v>
      </c>
      <c r="J280">
        <v>255.33</v>
      </c>
      <c r="K280">
        <v>3.9403000000000001</v>
      </c>
      <c r="L280">
        <v>0.58330000000000004</v>
      </c>
      <c r="M280">
        <v>0.4103</v>
      </c>
      <c r="N280">
        <v>4.0991</v>
      </c>
      <c r="O280">
        <v>18172</v>
      </c>
      <c r="Q280">
        <v>8.5239999999999991</v>
      </c>
      <c r="R280">
        <v>200.27940000000001</v>
      </c>
      <c r="S280">
        <v>42.337000000000003</v>
      </c>
      <c r="T280">
        <v>1.6121000000000001</v>
      </c>
      <c r="U280">
        <v>72.239999999999995</v>
      </c>
      <c r="V280">
        <v>8.0440000000000005</v>
      </c>
      <c r="Y280">
        <v>547219</v>
      </c>
      <c r="AA280">
        <v>1.5178</v>
      </c>
      <c r="AC280">
        <v>1.4177999999999999</v>
      </c>
      <c r="AE280">
        <v>7.6607000000000003</v>
      </c>
      <c r="AI280">
        <v>1102.8699999999999</v>
      </c>
      <c r="AL280">
        <v>1.992</v>
      </c>
      <c r="AN280">
        <v>1.6828000000000001</v>
      </c>
      <c r="AP280">
        <v>6.1844999999999999</v>
      </c>
    </row>
    <row r="281" spans="1:42" x14ac:dyDescent="0.25">
      <c r="A281" s="5">
        <v>36556</v>
      </c>
      <c r="B281">
        <v>0.97909999999999997</v>
      </c>
      <c r="C281">
        <v>104.62</v>
      </c>
      <c r="E281">
        <v>0.57857000000000003</v>
      </c>
      <c r="F281">
        <v>35.79</v>
      </c>
      <c r="G281">
        <v>7.4424000000000001</v>
      </c>
      <c r="H281">
        <v>15.646599999999999</v>
      </c>
      <c r="I281">
        <v>0.60470000000000002</v>
      </c>
      <c r="J281">
        <v>255.36</v>
      </c>
      <c r="K281">
        <v>3.9188000000000001</v>
      </c>
      <c r="L281">
        <v>0.58289999999999997</v>
      </c>
      <c r="M281">
        <v>0.4093</v>
      </c>
      <c r="N281">
        <v>4.1153000000000004</v>
      </c>
      <c r="O281">
        <v>18073</v>
      </c>
      <c r="Q281">
        <v>8.6</v>
      </c>
      <c r="R281">
        <v>200.34219999999999</v>
      </c>
      <c r="S281">
        <v>42.273000000000003</v>
      </c>
      <c r="T281">
        <v>1.6091</v>
      </c>
      <c r="U281">
        <v>72.16</v>
      </c>
      <c r="V281">
        <v>8.0824999999999996</v>
      </c>
      <c r="Y281">
        <v>547238</v>
      </c>
      <c r="AA281">
        <v>1.5429999999999999</v>
      </c>
      <c r="AC281">
        <v>1.4195</v>
      </c>
      <c r="AE281">
        <v>7.6205999999999996</v>
      </c>
      <c r="AI281">
        <v>1100.25</v>
      </c>
      <c r="AL281">
        <v>1.9847999999999999</v>
      </c>
      <c r="AN281">
        <v>1.6640999999999999</v>
      </c>
      <c r="AP281">
        <v>6.1619999999999999</v>
      </c>
    </row>
    <row r="282" spans="1:42" x14ac:dyDescent="0.25">
      <c r="A282" s="5">
        <v>36557</v>
      </c>
      <c r="B282">
        <v>0.97099999999999997</v>
      </c>
      <c r="C282">
        <v>104.62</v>
      </c>
      <c r="E282">
        <v>0.57533999999999996</v>
      </c>
      <c r="F282">
        <v>35.85</v>
      </c>
      <c r="G282">
        <v>7.4432</v>
      </c>
      <c r="H282">
        <v>15.646599999999999</v>
      </c>
      <c r="I282">
        <v>0.60199999999999998</v>
      </c>
      <c r="J282">
        <v>255.42</v>
      </c>
      <c r="K282">
        <v>3.8845000000000001</v>
      </c>
      <c r="L282">
        <v>0.58050000000000002</v>
      </c>
      <c r="M282">
        <v>0.4083</v>
      </c>
      <c r="N282">
        <v>4.0993000000000004</v>
      </c>
      <c r="O282">
        <v>17924</v>
      </c>
      <c r="Q282">
        <v>8.5860000000000003</v>
      </c>
      <c r="R282">
        <v>200.35659999999999</v>
      </c>
      <c r="S282">
        <v>42.314999999999998</v>
      </c>
      <c r="T282">
        <v>1.6077999999999999</v>
      </c>
      <c r="U282">
        <v>71.650000000000006</v>
      </c>
      <c r="V282">
        <v>8.0730000000000004</v>
      </c>
      <c r="Y282">
        <v>544188</v>
      </c>
      <c r="AA282">
        <v>1.5277000000000001</v>
      </c>
      <c r="AC282">
        <v>1.4120999999999999</v>
      </c>
      <c r="AE282">
        <v>7.5530999999999997</v>
      </c>
      <c r="AI282">
        <v>1093.55</v>
      </c>
      <c r="AL282">
        <v>1.97</v>
      </c>
      <c r="AN282">
        <v>1.6488</v>
      </c>
      <c r="AP282">
        <v>6.1173000000000002</v>
      </c>
    </row>
    <row r="283" spans="1:42" x14ac:dyDescent="0.25">
      <c r="A283" s="5">
        <v>36558</v>
      </c>
      <c r="B283">
        <v>0.97170000000000001</v>
      </c>
      <c r="C283">
        <v>105.51</v>
      </c>
      <c r="E283">
        <v>0.57543999999999995</v>
      </c>
      <c r="F283">
        <v>35.837000000000003</v>
      </c>
      <c r="G283">
        <v>7.4428000000000001</v>
      </c>
      <c r="H283">
        <v>15.646599999999999</v>
      </c>
      <c r="I283">
        <v>0.60509999999999997</v>
      </c>
      <c r="J283">
        <v>255.45</v>
      </c>
      <c r="K283">
        <v>3.8900999999999999</v>
      </c>
      <c r="L283">
        <v>0.58120000000000005</v>
      </c>
      <c r="M283">
        <v>0.40870000000000001</v>
      </c>
      <c r="N283">
        <v>4.1318000000000001</v>
      </c>
      <c r="O283">
        <v>17936</v>
      </c>
      <c r="Q283">
        <v>8.5180000000000007</v>
      </c>
      <c r="R283">
        <v>200.64750000000001</v>
      </c>
      <c r="S283">
        <v>42.305</v>
      </c>
      <c r="T283">
        <v>1.6101000000000001</v>
      </c>
      <c r="U283">
        <v>72.040000000000006</v>
      </c>
      <c r="V283">
        <v>8.0175000000000001</v>
      </c>
      <c r="Y283">
        <v>544861</v>
      </c>
      <c r="AA283">
        <v>1.5273000000000001</v>
      </c>
      <c r="AC283">
        <v>1.4097999999999999</v>
      </c>
      <c r="AE283">
        <v>7.5633999999999997</v>
      </c>
      <c r="AI283">
        <v>1099.19</v>
      </c>
      <c r="AL283">
        <v>1.9879</v>
      </c>
      <c r="AN283">
        <v>1.6514</v>
      </c>
      <c r="AP283">
        <v>6.0785</v>
      </c>
    </row>
    <row r="284" spans="1:42" x14ac:dyDescent="0.25">
      <c r="A284" s="5">
        <v>36559</v>
      </c>
      <c r="B284">
        <v>0.9748</v>
      </c>
      <c r="C284">
        <v>105.78</v>
      </c>
      <c r="E284">
        <v>0.57554000000000005</v>
      </c>
      <c r="F284">
        <v>35.777999999999999</v>
      </c>
      <c r="G284">
        <v>7.4429999999999996</v>
      </c>
      <c r="H284">
        <v>15.646599999999999</v>
      </c>
      <c r="I284">
        <v>0.60860000000000003</v>
      </c>
      <c r="J284">
        <v>255.59</v>
      </c>
      <c r="K284">
        <v>3.9003000000000001</v>
      </c>
      <c r="L284">
        <v>0.58279999999999998</v>
      </c>
      <c r="M284">
        <v>0.4098</v>
      </c>
      <c r="N284">
        <v>4.0804999999999998</v>
      </c>
      <c r="O284">
        <v>18087</v>
      </c>
      <c r="Q284">
        <v>8.4845000000000006</v>
      </c>
      <c r="R284">
        <v>200.7612</v>
      </c>
      <c r="S284">
        <v>42.292000000000002</v>
      </c>
      <c r="T284">
        <v>1.6083000000000001</v>
      </c>
      <c r="U284">
        <v>72.14</v>
      </c>
      <c r="V284">
        <v>8.0474999999999994</v>
      </c>
      <c r="Y284">
        <v>546642</v>
      </c>
      <c r="AA284">
        <v>1.5382</v>
      </c>
      <c r="AC284">
        <v>1.4045000000000001</v>
      </c>
      <c r="AE284">
        <v>7.5839999999999996</v>
      </c>
      <c r="AI284">
        <v>1101.4100000000001</v>
      </c>
      <c r="AL284">
        <v>1.9798</v>
      </c>
      <c r="AN284">
        <v>1.6516999999999999</v>
      </c>
      <c r="AP284">
        <v>6.1073000000000004</v>
      </c>
    </row>
    <row r="285" spans="1:42" x14ac:dyDescent="0.25">
      <c r="A285" s="5">
        <v>36560</v>
      </c>
      <c r="B285">
        <v>0.98350000000000004</v>
      </c>
      <c r="C285">
        <v>105.99</v>
      </c>
      <c r="E285">
        <v>0.57596999999999998</v>
      </c>
      <c r="F285">
        <v>35.747</v>
      </c>
      <c r="G285">
        <v>7.4432</v>
      </c>
      <c r="H285">
        <v>15.646599999999999</v>
      </c>
      <c r="I285">
        <v>0.61950000000000005</v>
      </c>
      <c r="J285">
        <v>255.61</v>
      </c>
      <c r="K285">
        <v>3.9409999999999998</v>
      </c>
      <c r="L285">
        <v>0.58809999999999996</v>
      </c>
      <c r="M285">
        <v>0.41189999999999999</v>
      </c>
      <c r="N285">
        <v>4.1037999999999997</v>
      </c>
      <c r="O285">
        <v>18291</v>
      </c>
      <c r="Q285">
        <v>8.4715000000000007</v>
      </c>
      <c r="R285">
        <v>200.8492</v>
      </c>
      <c r="S285">
        <v>42.328000000000003</v>
      </c>
      <c r="T285">
        <v>1.6076999999999999</v>
      </c>
      <c r="U285">
        <v>72.540000000000006</v>
      </c>
      <c r="V285">
        <v>8.0830000000000002</v>
      </c>
      <c r="Y285">
        <v>550467</v>
      </c>
      <c r="AA285">
        <v>1.5569999999999999</v>
      </c>
      <c r="AC285">
        <v>1.4181999999999999</v>
      </c>
      <c r="AE285">
        <v>7.6623000000000001</v>
      </c>
      <c r="AI285">
        <v>1112.3900000000001</v>
      </c>
      <c r="AL285">
        <v>1.9987999999999999</v>
      </c>
      <c r="AN285">
        <v>1.6638999999999999</v>
      </c>
      <c r="AP285">
        <v>6.1813000000000002</v>
      </c>
    </row>
    <row r="286" spans="1:42" x14ac:dyDescent="0.25">
      <c r="A286" s="5">
        <v>36563</v>
      </c>
      <c r="B286">
        <v>0.97670000000000001</v>
      </c>
      <c r="C286">
        <v>106.02</v>
      </c>
      <c r="E286">
        <v>0.57509999999999994</v>
      </c>
      <c r="F286">
        <v>35.707000000000001</v>
      </c>
      <c r="G286">
        <v>7.4432</v>
      </c>
      <c r="H286">
        <v>15.646599999999999</v>
      </c>
      <c r="I286">
        <v>0.61339999999999995</v>
      </c>
      <c r="J286">
        <v>255.58</v>
      </c>
      <c r="K286">
        <v>3.911</v>
      </c>
      <c r="L286">
        <v>0.58489999999999998</v>
      </c>
      <c r="M286">
        <v>0.4103</v>
      </c>
      <c r="N286">
        <v>4.0948000000000002</v>
      </c>
      <c r="O286">
        <v>18176</v>
      </c>
      <c r="Q286">
        <v>8.4629999999999992</v>
      </c>
      <c r="R286">
        <v>200.7972</v>
      </c>
      <c r="S286">
        <v>42.316000000000003</v>
      </c>
      <c r="T286">
        <v>1.6065</v>
      </c>
      <c r="U286">
        <v>72.56</v>
      </c>
      <c r="V286">
        <v>8.0589999999999993</v>
      </c>
      <c r="Y286">
        <v>549317</v>
      </c>
      <c r="AA286">
        <v>1.5261</v>
      </c>
      <c r="AC286">
        <v>1.4045000000000001</v>
      </c>
      <c r="AE286">
        <v>7.6059999999999999</v>
      </c>
      <c r="AI286">
        <v>1104.08</v>
      </c>
      <c r="AL286">
        <v>1.9741</v>
      </c>
      <c r="AN286">
        <v>1.6547000000000001</v>
      </c>
      <c r="AP286">
        <v>6.1596000000000002</v>
      </c>
    </row>
    <row r="287" spans="1:42" x14ac:dyDescent="0.25">
      <c r="A287" s="5">
        <v>36564</v>
      </c>
      <c r="B287">
        <v>0.99029999999999996</v>
      </c>
      <c r="C287">
        <v>107.91</v>
      </c>
      <c r="E287">
        <v>0.57599999999999996</v>
      </c>
      <c r="F287">
        <v>35.686999999999998</v>
      </c>
      <c r="G287">
        <v>7.4432999999999998</v>
      </c>
      <c r="H287">
        <v>15.646599999999999</v>
      </c>
      <c r="I287">
        <v>0.61819999999999997</v>
      </c>
      <c r="J287">
        <v>255.61</v>
      </c>
      <c r="K287">
        <v>3.9609999999999999</v>
      </c>
      <c r="L287">
        <v>0.58879999999999999</v>
      </c>
      <c r="M287">
        <v>0.41270000000000001</v>
      </c>
      <c r="N287">
        <v>4.0960000000000001</v>
      </c>
      <c r="O287">
        <v>18402</v>
      </c>
      <c r="Q287">
        <v>8.4749999999999996</v>
      </c>
      <c r="R287">
        <v>200.79249999999999</v>
      </c>
      <c r="S287">
        <v>42.265999999999998</v>
      </c>
      <c r="T287">
        <v>1.6073999999999999</v>
      </c>
      <c r="U287">
        <v>72.62</v>
      </c>
      <c r="V287">
        <v>8.0719999999999992</v>
      </c>
      <c r="Y287">
        <v>553719</v>
      </c>
      <c r="AA287">
        <v>1.5633999999999999</v>
      </c>
      <c r="AC287">
        <v>1.4354</v>
      </c>
      <c r="AE287">
        <v>7.7061999999999999</v>
      </c>
      <c r="AI287">
        <v>1118.22</v>
      </c>
      <c r="AL287">
        <v>2.0072999999999999</v>
      </c>
      <c r="AN287">
        <v>1.6786000000000001</v>
      </c>
      <c r="AP287">
        <v>6.2469999999999999</v>
      </c>
    </row>
    <row r="288" spans="1:42" x14ac:dyDescent="0.25">
      <c r="A288" s="5">
        <v>36565</v>
      </c>
      <c r="B288">
        <v>0.99339999999999995</v>
      </c>
      <c r="C288">
        <v>108.16</v>
      </c>
      <c r="E288">
        <v>0.57620000000000005</v>
      </c>
      <c r="F288">
        <v>35.631999999999998</v>
      </c>
      <c r="G288">
        <v>7.4436</v>
      </c>
      <c r="H288">
        <v>15.646599999999999</v>
      </c>
      <c r="I288">
        <v>0.6169</v>
      </c>
      <c r="J288">
        <v>255.66</v>
      </c>
      <c r="K288">
        <v>3.9679000000000002</v>
      </c>
      <c r="L288">
        <v>0.58989999999999998</v>
      </c>
      <c r="M288">
        <v>0.41339999999999999</v>
      </c>
      <c r="N288">
        <v>4.1071999999999997</v>
      </c>
      <c r="O288">
        <v>18482</v>
      </c>
      <c r="Q288">
        <v>8.4954999999999998</v>
      </c>
      <c r="R288">
        <v>200.911</v>
      </c>
      <c r="S288">
        <v>42.305</v>
      </c>
      <c r="T288">
        <v>1.6092</v>
      </c>
      <c r="U288">
        <v>72.790000000000006</v>
      </c>
      <c r="V288">
        <v>8.0824999999999996</v>
      </c>
      <c r="Y288">
        <v>554732</v>
      </c>
      <c r="AA288">
        <v>1.5620000000000001</v>
      </c>
      <c r="AC288">
        <v>1.4334</v>
      </c>
      <c r="AE288">
        <v>7.7171000000000003</v>
      </c>
      <c r="AI288">
        <v>1114.3499999999999</v>
      </c>
      <c r="AL288">
        <v>2.0044</v>
      </c>
      <c r="AN288">
        <v>1.6777</v>
      </c>
      <c r="AP288">
        <v>6.2537000000000003</v>
      </c>
    </row>
    <row r="289" spans="1:42" x14ac:dyDescent="0.25">
      <c r="A289" s="5">
        <v>36566</v>
      </c>
      <c r="B289">
        <v>0.98680000000000001</v>
      </c>
      <c r="C289">
        <v>107.11</v>
      </c>
      <c r="E289">
        <v>0.57616999999999996</v>
      </c>
      <c r="F289">
        <v>35.688000000000002</v>
      </c>
      <c r="G289">
        <v>7.4447999999999999</v>
      </c>
      <c r="H289">
        <v>15.646599999999999</v>
      </c>
      <c r="I289">
        <v>0.61260000000000003</v>
      </c>
      <c r="J289">
        <v>255.75</v>
      </c>
      <c r="K289">
        <v>3.9476</v>
      </c>
      <c r="L289">
        <v>0.58630000000000004</v>
      </c>
      <c r="M289">
        <v>0.41160000000000002</v>
      </c>
      <c r="N289">
        <v>4.0983000000000001</v>
      </c>
      <c r="O289">
        <v>18426</v>
      </c>
      <c r="Q289">
        <v>8.48</v>
      </c>
      <c r="R289">
        <v>201.04169999999999</v>
      </c>
      <c r="S289">
        <v>42.298000000000002</v>
      </c>
      <c r="T289">
        <v>1.6060000000000001</v>
      </c>
      <c r="U289">
        <v>72.55</v>
      </c>
      <c r="V289">
        <v>8.0694999999999997</v>
      </c>
      <c r="Y289">
        <v>553311</v>
      </c>
      <c r="AA289">
        <v>1.5587</v>
      </c>
      <c r="AC289">
        <v>1.4317</v>
      </c>
      <c r="AE289">
        <v>7.6782000000000004</v>
      </c>
      <c r="AI289">
        <v>1105.6600000000001</v>
      </c>
      <c r="AL289">
        <v>2.0009999999999999</v>
      </c>
      <c r="AN289">
        <v>1.6686000000000001</v>
      </c>
      <c r="AP289">
        <v>6.2553000000000001</v>
      </c>
    </row>
    <row r="290" spans="1:42" x14ac:dyDescent="0.25">
      <c r="A290" s="5">
        <v>36567</v>
      </c>
      <c r="B290">
        <v>0.98009999999999997</v>
      </c>
      <c r="C290">
        <v>107.42</v>
      </c>
      <c r="E290">
        <v>0.57594000000000001</v>
      </c>
      <c r="F290">
        <v>35.630000000000003</v>
      </c>
      <c r="G290">
        <v>7.4447999999999999</v>
      </c>
      <c r="H290">
        <v>15.646599999999999</v>
      </c>
      <c r="I290">
        <v>0.61360000000000003</v>
      </c>
      <c r="J290">
        <v>255.78</v>
      </c>
      <c r="K290">
        <v>3.9217</v>
      </c>
      <c r="L290">
        <v>0.58399999999999996</v>
      </c>
      <c r="M290">
        <v>0.41099999999999998</v>
      </c>
      <c r="N290">
        <v>4.0707000000000004</v>
      </c>
      <c r="O290">
        <v>18307</v>
      </c>
      <c r="Q290">
        <v>8.4425000000000008</v>
      </c>
      <c r="R290">
        <v>201.1378</v>
      </c>
      <c r="S290">
        <v>42.307000000000002</v>
      </c>
      <c r="T290">
        <v>1.6055999999999999</v>
      </c>
      <c r="U290">
        <v>72.239999999999995</v>
      </c>
      <c r="V290">
        <v>8.0395000000000003</v>
      </c>
      <c r="Y290">
        <v>551423</v>
      </c>
      <c r="AA290">
        <v>1.5526</v>
      </c>
      <c r="AC290">
        <v>1.4173</v>
      </c>
      <c r="AE290">
        <v>7.6271000000000004</v>
      </c>
      <c r="AI290">
        <v>1092.93</v>
      </c>
      <c r="AL290">
        <v>1.9904999999999999</v>
      </c>
      <c r="AN290">
        <v>1.6627000000000001</v>
      </c>
      <c r="AP290">
        <v>6.2697000000000003</v>
      </c>
    </row>
    <row r="291" spans="1:42" x14ac:dyDescent="0.25">
      <c r="A291" s="5">
        <v>36570</v>
      </c>
      <c r="B291">
        <v>0.98670000000000002</v>
      </c>
      <c r="C291">
        <v>106.85</v>
      </c>
      <c r="E291">
        <v>0.57616999999999996</v>
      </c>
      <c r="F291">
        <v>35.645000000000003</v>
      </c>
      <c r="G291">
        <v>7.4454000000000002</v>
      </c>
      <c r="H291">
        <v>15.646599999999999</v>
      </c>
      <c r="I291">
        <v>0.62009999999999998</v>
      </c>
      <c r="J291">
        <v>255.81</v>
      </c>
      <c r="K291">
        <v>3.9458000000000002</v>
      </c>
      <c r="L291">
        <v>0.58620000000000005</v>
      </c>
      <c r="M291">
        <v>0.41289999999999999</v>
      </c>
      <c r="N291">
        <v>4.0898000000000003</v>
      </c>
      <c r="O291">
        <v>18440</v>
      </c>
      <c r="Q291">
        <v>8.4849999999999994</v>
      </c>
      <c r="R291">
        <v>200.67590000000001</v>
      </c>
      <c r="S291">
        <v>42.314</v>
      </c>
      <c r="T291">
        <v>1.6066</v>
      </c>
      <c r="U291">
        <v>72.150000000000006</v>
      </c>
      <c r="V291">
        <v>8.0794999999999995</v>
      </c>
      <c r="Y291">
        <v>553977</v>
      </c>
      <c r="AA291">
        <v>1.5636000000000001</v>
      </c>
      <c r="AC291">
        <v>1.4308000000000001</v>
      </c>
      <c r="AE291">
        <v>7.6736000000000004</v>
      </c>
      <c r="AI291">
        <v>1110.03</v>
      </c>
      <c r="AL291">
        <v>2.0150999999999999</v>
      </c>
      <c r="AN291">
        <v>1.6717</v>
      </c>
      <c r="AP291">
        <v>6.2473000000000001</v>
      </c>
    </row>
    <row r="292" spans="1:42" x14ac:dyDescent="0.25">
      <c r="A292" s="5">
        <v>36571</v>
      </c>
      <c r="B292">
        <v>0.9778</v>
      </c>
      <c r="C292">
        <v>106.46</v>
      </c>
      <c r="E292">
        <v>0.57579999999999998</v>
      </c>
      <c r="F292">
        <v>35.642000000000003</v>
      </c>
      <c r="G292">
        <v>7.4448999999999996</v>
      </c>
      <c r="H292">
        <v>15.646599999999999</v>
      </c>
      <c r="I292">
        <v>0.6159</v>
      </c>
      <c r="J292">
        <v>255.85</v>
      </c>
      <c r="K292">
        <v>3.9114</v>
      </c>
      <c r="L292">
        <v>0.58230000000000004</v>
      </c>
      <c r="M292">
        <v>0.41120000000000001</v>
      </c>
      <c r="N292">
        <v>4.0617999999999999</v>
      </c>
      <c r="O292">
        <v>18281</v>
      </c>
      <c r="Q292">
        <v>8.4939999999999998</v>
      </c>
      <c r="R292">
        <v>201.16480000000001</v>
      </c>
      <c r="S292">
        <v>42.314999999999998</v>
      </c>
      <c r="T292">
        <v>1.6061000000000001</v>
      </c>
      <c r="U292">
        <v>71.27</v>
      </c>
      <c r="V292">
        <v>8.0685000000000002</v>
      </c>
      <c r="Y292">
        <v>551947</v>
      </c>
      <c r="AA292">
        <v>1.5597000000000001</v>
      </c>
      <c r="AC292">
        <v>1.4258999999999999</v>
      </c>
      <c r="AE292">
        <v>7.6077000000000004</v>
      </c>
      <c r="AI292">
        <v>1101.81</v>
      </c>
      <c r="AL292">
        <v>2.0110999999999999</v>
      </c>
      <c r="AN292">
        <v>1.6564000000000001</v>
      </c>
      <c r="AP292">
        <v>6.2309999999999999</v>
      </c>
    </row>
    <row r="293" spans="1:42" x14ac:dyDescent="0.25">
      <c r="A293" s="5">
        <v>36572</v>
      </c>
      <c r="B293">
        <v>0.98040000000000005</v>
      </c>
      <c r="C293">
        <v>106.97</v>
      </c>
      <c r="E293">
        <v>0.57579999999999998</v>
      </c>
      <c r="F293">
        <v>35.694000000000003</v>
      </c>
      <c r="G293">
        <v>7.4452999999999996</v>
      </c>
      <c r="H293">
        <v>15.646599999999999</v>
      </c>
      <c r="I293">
        <v>0.6129</v>
      </c>
      <c r="J293">
        <v>255.89</v>
      </c>
      <c r="K293">
        <v>3.9207000000000001</v>
      </c>
      <c r="L293">
        <v>0.58260000000000001</v>
      </c>
      <c r="M293">
        <v>0.41099999999999998</v>
      </c>
      <c r="N293">
        <v>4.0576999999999996</v>
      </c>
      <c r="O293">
        <v>18343</v>
      </c>
      <c r="Q293">
        <v>8.5470000000000006</v>
      </c>
      <c r="R293">
        <v>201.24789999999999</v>
      </c>
      <c r="S293">
        <v>42.31</v>
      </c>
      <c r="T293">
        <v>1.6035999999999999</v>
      </c>
      <c r="U293">
        <v>71.41</v>
      </c>
      <c r="V293">
        <v>8.1125000000000007</v>
      </c>
      <c r="Y293">
        <v>552895</v>
      </c>
      <c r="AA293">
        <v>1.5530999999999999</v>
      </c>
      <c r="AC293">
        <v>1.4278999999999999</v>
      </c>
      <c r="AE293">
        <v>7.6265000000000001</v>
      </c>
      <c r="AI293">
        <v>1103.05</v>
      </c>
      <c r="AL293">
        <v>1.9994000000000001</v>
      </c>
      <c r="AN293">
        <v>1.6677</v>
      </c>
      <c r="AP293">
        <v>6.2309000000000001</v>
      </c>
    </row>
    <row r="294" spans="1:42" x14ac:dyDescent="0.25">
      <c r="A294" s="5">
        <v>36573</v>
      </c>
      <c r="B294">
        <v>0.9919</v>
      </c>
      <c r="C294">
        <v>109.3</v>
      </c>
      <c r="E294">
        <v>0.57623999999999997</v>
      </c>
      <c r="F294">
        <v>35.738999999999997</v>
      </c>
      <c r="G294">
        <v>7.4463999999999997</v>
      </c>
      <c r="H294">
        <v>15.646599999999999</v>
      </c>
      <c r="I294">
        <v>0.61580000000000001</v>
      </c>
      <c r="J294">
        <v>256.02</v>
      </c>
      <c r="K294">
        <v>3.972</v>
      </c>
      <c r="L294">
        <v>0.58879999999999999</v>
      </c>
      <c r="M294">
        <v>0.4123</v>
      </c>
      <c r="N294">
        <v>4.0768000000000004</v>
      </c>
      <c r="O294">
        <v>18628</v>
      </c>
      <c r="Q294">
        <v>8.577</v>
      </c>
      <c r="R294">
        <v>201.21950000000001</v>
      </c>
      <c r="S294">
        <v>42.29</v>
      </c>
      <c r="T294">
        <v>1.6042000000000001</v>
      </c>
      <c r="U294">
        <v>71.709999999999994</v>
      </c>
      <c r="V294">
        <v>8.1564999999999994</v>
      </c>
      <c r="Y294">
        <v>557382</v>
      </c>
      <c r="AA294">
        <v>1.5646</v>
      </c>
      <c r="AC294">
        <v>1.4409000000000001</v>
      </c>
      <c r="AE294">
        <v>7.7237</v>
      </c>
      <c r="AI294">
        <v>1119.8800000000001</v>
      </c>
      <c r="AL294">
        <v>2.0152000000000001</v>
      </c>
      <c r="AN294">
        <v>1.6922999999999999</v>
      </c>
      <c r="AP294">
        <v>6.2514000000000003</v>
      </c>
    </row>
    <row r="295" spans="1:42" x14ac:dyDescent="0.25">
      <c r="A295" s="5">
        <v>36574</v>
      </c>
      <c r="B295">
        <v>0.98570000000000002</v>
      </c>
      <c r="C295">
        <v>109.27</v>
      </c>
      <c r="E295">
        <v>0.57604</v>
      </c>
      <c r="F295">
        <v>35.776000000000003</v>
      </c>
      <c r="G295">
        <v>7.4466000000000001</v>
      </c>
      <c r="H295">
        <v>15.646599999999999</v>
      </c>
      <c r="I295">
        <v>0.61439999999999995</v>
      </c>
      <c r="J295">
        <v>256.01</v>
      </c>
      <c r="K295">
        <v>3.9476</v>
      </c>
      <c r="L295">
        <v>0.58650000000000002</v>
      </c>
      <c r="M295">
        <v>0.41149999999999998</v>
      </c>
      <c r="N295">
        <v>4.0404999999999998</v>
      </c>
      <c r="O295">
        <v>18521</v>
      </c>
      <c r="Q295">
        <v>8.5374999999999996</v>
      </c>
      <c r="R295">
        <v>201.35249999999999</v>
      </c>
      <c r="S295">
        <v>42.283999999999999</v>
      </c>
      <c r="T295">
        <v>1.6032</v>
      </c>
      <c r="U295">
        <v>71.44</v>
      </c>
      <c r="V295">
        <v>8.1455000000000002</v>
      </c>
      <c r="Y295">
        <v>556767</v>
      </c>
      <c r="AA295">
        <v>1.5627</v>
      </c>
      <c r="AC295">
        <v>1.4288000000000001</v>
      </c>
      <c r="AE295">
        <v>7.6772</v>
      </c>
      <c r="AI295">
        <v>1113.93</v>
      </c>
      <c r="AL295">
        <v>2.0019999999999998</v>
      </c>
      <c r="AN295">
        <v>1.6822999999999999</v>
      </c>
      <c r="AP295">
        <v>6.2247000000000003</v>
      </c>
    </row>
    <row r="296" spans="1:42" x14ac:dyDescent="0.25">
      <c r="A296" s="5">
        <v>36577</v>
      </c>
      <c r="B296">
        <v>0.98570000000000002</v>
      </c>
      <c r="C296">
        <v>109.73</v>
      </c>
      <c r="E296">
        <v>0.57604</v>
      </c>
      <c r="F296">
        <v>35.707000000000001</v>
      </c>
      <c r="G296">
        <v>7.4474</v>
      </c>
      <c r="H296">
        <v>15.646599999999999</v>
      </c>
      <c r="I296">
        <v>0.61609999999999998</v>
      </c>
      <c r="J296">
        <v>256.73</v>
      </c>
      <c r="K296">
        <v>3.9456000000000002</v>
      </c>
      <c r="L296">
        <v>0.58750000000000002</v>
      </c>
      <c r="M296">
        <v>0.41199999999999998</v>
      </c>
      <c r="N296">
        <v>4.0410000000000004</v>
      </c>
      <c r="O296">
        <v>18543</v>
      </c>
      <c r="Q296">
        <v>8.5719999999999992</v>
      </c>
      <c r="R296">
        <v>201.5609</v>
      </c>
      <c r="S296">
        <v>42.3</v>
      </c>
      <c r="T296">
        <v>1.6031</v>
      </c>
      <c r="U296">
        <v>71.63</v>
      </c>
      <c r="V296">
        <v>8.17</v>
      </c>
      <c r="Y296">
        <v>557844</v>
      </c>
      <c r="AA296">
        <v>1.5717000000000001</v>
      </c>
      <c r="AC296">
        <v>1.4317</v>
      </c>
      <c r="AE296">
        <v>7.6757999999999997</v>
      </c>
      <c r="AI296">
        <v>1117.0999999999999</v>
      </c>
      <c r="AL296">
        <v>2.0135000000000001</v>
      </c>
      <c r="AN296">
        <v>1.6842999999999999</v>
      </c>
      <c r="AP296">
        <v>6.2416999999999998</v>
      </c>
    </row>
    <row r="297" spans="1:42" x14ac:dyDescent="0.25">
      <c r="A297" s="5">
        <v>36578</v>
      </c>
      <c r="B297">
        <v>1.0022</v>
      </c>
      <c r="C297">
        <v>111.11</v>
      </c>
      <c r="E297">
        <v>0.57650000000000001</v>
      </c>
      <c r="F297">
        <v>35.709000000000003</v>
      </c>
      <c r="G297">
        <v>7.4476000000000004</v>
      </c>
      <c r="H297">
        <v>15.646599999999999</v>
      </c>
      <c r="I297">
        <v>0.62260000000000004</v>
      </c>
      <c r="J297">
        <v>257.81</v>
      </c>
      <c r="K297">
        <v>4.0092999999999996</v>
      </c>
      <c r="L297">
        <v>0.59350000000000003</v>
      </c>
      <c r="M297">
        <v>0.41489999999999999</v>
      </c>
      <c r="N297">
        <v>4.0884999999999998</v>
      </c>
      <c r="O297">
        <v>18852</v>
      </c>
      <c r="Q297">
        <v>8.5854999999999997</v>
      </c>
      <c r="R297">
        <v>201.61150000000001</v>
      </c>
      <c r="S297">
        <v>42.209000000000003</v>
      </c>
      <c r="T297">
        <v>1.6072</v>
      </c>
      <c r="U297">
        <v>72.260000000000005</v>
      </c>
      <c r="V297">
        <v>8.1914999999999996</v>
      </c>
      <c r="Y297">
        <v>563235</v>
      </c>
      <c r="AA297">
        <v>1.5975999999999999</v>
      </c>
      <c r="AC297">
        <v>1.4585999999999999</v>
      </c>
      <c r="AE297">
        <v>7.7995999999999999</v>
      </c>
      <c r="AI297">
        <v>1137.06</v>
      </c>
      <c r="AL297">
        <v>2.0409000000000002</v>
      </c>
      <c r="AN297">
        <v>1.7109000000000001</v>
      </c>
      <c r="AP297">
        <v>6.3278999999999996</v>
      </c>
    </row>
    <row r="298" spans="1:42" x14ac:dyDescent="0.25">
      <c r="A298" s="5">
        <v>36579</v>
      </c>
      <c r="B298">
        <v>1.0067999999999999</v>
      </c>
      <c r="C298">
        <v>111.88</v>
      </c>
      <c r="E298">
        <v>0.57669999999999999</v>
      </c>
      <c r="F298">
        <v>35.659999999999997</v>
      </c>
      <c r="G298">
        <v>7.4471999999999996</v>
      </c>
      <c r="H298">
        <v>15.646599999999999</v>
      </c>
      <c r="I298">
        <v>0.62519999999999998</v>
      </c>
      <c r="J298">
        <v>257.3</v>
      </c>
      <c r="K298">
        <v>4.0202</v>
      </c>
      <c r="L298">
        <v>0.59550000000000003</v>
      </c>
      <c r="M298">
        <v>0.41599999999999998</v>
      </c>
      <c r="N298">
        <v>4.1132999999999997</v>
      </c>
      <c r="O298">
        <v>18931</v>
      </c>
      <c r="Q298">
        <v>8.5935000000000006</v>
      </c>
      <c r="R298">
        <v>201.66249999999999</v>
      </c>
      <c r="S298">
        <v>42.16</v>
      </c>
      <c r="T298">
        <v>1.6105</v>
      </c>
      <c r="U298">
        <v>72.33</v>
      </c>
      <c r="V298">
        <v>8.1954999999999991</v>
      </c>
      <c r="Y298">
        <v>564205</v>
      </c>
      <c r="AA298">
        <v>1.6225000000000001</v>
      </c>
      <c r="AC298">
        <v>1.4754</v>
      </c>
      <c r="AE298">
        <v>7.8209999999999997</v>
      </c>
      <c r="AI298">
        <v>1141.1199999999999</v>
      </c>
      <c r="AL298">
        <v>2.0767000000000002</v>
      </c>
      <c r="AN298">
        <v>1.7218</v>
      </c>
      <c r="AP298">
        <v>6.3227000000000002</v>
      </c>
    </row>
    <row r="299" spans="1:42" x14ac:dyDescent="0.25">
      <c r="A299" s="5">
        <v>36580</v>
      </c>
      <c r="B299">
        <v>0.98980000000000001</v>
      </c>
      <c r="C299">
        <v>109.55</v>
      </c>
      <c r="E299">
        <v>0.57630000000000003</v>
      </c>
      <c r="F299">
        <v>35.648000000000003</v>
      </c>
      <c r="G299">
        <v>7.4470000000000001</v>
      </c>
      <c r="H299">
        <v>15.646599999999999</v>
      </c>
      <c r="I299">
        <v>0.61880000000000002</v>
      </c>
      <c r="J299">
        <v>256.45</v>
      </c>
      <c r="K299">
        <v>3.9651999999999998</v>
      </c>
      <c r="L299">
        <v>0.58899999999999997</v>
      </c>
      <c r="M299">
        <v>0.41270000000000001</v>
      </c>
      <c r="N299">
        <v>4.0568</v>
      </c>
      <c r="O299">
        <v>18671</v>
      </c>
      <c r="Q299">
        <v>8.5570000000000004</v>
      </c>
      <c r="R299">
        <v>201.9915</v>
      </c>
      <c r="S299">
        <v>42.158999999999999</v>
      </c>
      <c r="T299">
        <v>1.6101000000000001</v>
      </c>
      <c r="U299">
        <v>71.8</v>
      </c>
      <c r="V299">
        <v>8.1475000000000009</v>
      </c>
      <c r="Y299">
        <v>559789</v>
      </c>
      <c r="AA299">
        <v>1.6067</v>
      </c>
      <c r="AC299">
        <v>1.4479</v>
      </c>
      <c r="AE299">
        <v>7.7145000000000001</v>
      </c>
      <c r="AI299">
        <v>1133.5</v>
      </c>
      <c r="AL299">
        <v>2.0367999999999999</v>
      </c>
      <c r="AN299">
        <v>1.7004999999999999</v>
      </c>
      <c r="AP299">
        <v>6.2704000000000004</v>
      </c>
    </row>
    <row r="300" spans="1:42" x14ac:dyDescent="0.25">
      <c r="A300" s="5">
        <v>36581</v>
      </c>
      <c r="B300">
        <v>0.98129999999999995</v>
      </c>
      <c r="C300">
        <v>108.79</v>
      </c>
      <c r="E300">
        <v>0.57606999999999997</v>
      </c>
      <c r="F300">
        <v>35.524999999999999</v>
      </c>
      <c r="G300">
        <v>7.4474999999999998</v>
      </c>
      <c r="H300">
        <v>15.646599999999999</v>
      </c>
      <c r="I300">
        <v>0.61550000000000005</v>
      </c>
      <c r="J300">
        <v>256.70999999999998</v>
      </c>
      <c r="K300">
        <v>3.9266999999999999</v>
      </c>
      <c r="L300">
        <v>0.58420000000000005</v>
      </c>
      <c r="M300">
        <v>0.41139999999999999</v>
      </c>
      <c r="N300">
        <v>4.0636999999999999</v>
      </c>
      <c r="O300">
        <v>18517</v>
      </c>
      <c r="Q300">
        <v>8.5254999999999992</v>
      </c>
      <c r="R300">
        <v>201.96039999999999</v>
      </c>
      <c r="S300">
        <v>42.061999999999998</v>
      </c>
      <c r="T300">
        <v>1.6083000000000001</v>
      </c>
      <c r="U300">
        <v>71.59</v>
      </c>
      <c r="V300">
        <v>8.1274999999999995</v>
      </c>
      <c r="Y300">
        <v>557780</v>
      </c>
      <c r="AA300">
        <v>1.5833999999999999</v>
      </c>
      <c r="AC300">
        <v>1.4265000000000001</v>
      </c>
      <c r="AE300">
        <v>7.6394000000000002</v>
      </c>
      <c r="AI300">
        <v>1115.5899999999999</v>
      </c>
      <c r="AL300">
        <v>2.0076000000000001</v>
      </c>
      <c r="AN300">
        <v>1.6796</v>
      </c>
      <c r="AP300">
        <v>6.1821999999999999</v>
      </c>
    </row>
    <row r="301" spans="1:42" x14ac:dyDescent="0.25">
      <c r="A301" s="5">
        <v>36584</v>
      </c>
      <c r="B301">
        <v>0.96389999999999998</v>
      </c>
      <c r="C301">
        <v>105.22</v>
      </c>
      <c r="E301">
        <v>0.57530999999999999</v>
      </c>
      <c r="F301">
        <v>35.496000000000002</v>
      </c>
      <c r="G301">
        <v>7.4469000000000003</v>
      </c>
      <c r="H301">
        <v>15.646599999999999</v>
      </c>
      <c r="I301">
        <v>0.60719999999999996</v>
      </c>
      <c r="J301">
        <v>256.77999999999997</v>
      </c>
      <c r="K301">
        <v>3.8527999999999998</v>
      </c>
      <c r="L301">
        <v>0.57479999999999998</v>
      </c>
      <c r="M301">
        <v>0.4088</v>
      </c>
      <c r="N301">
        <v>4.0358999999999998</v>
      </c>
      <c r="O301">
        <v>18215</v>
      </c>
      <c r="Q301">
        <v>8.4169999999999998</v>
      </c>
      <c r="R301">
        <v>202.21799999999999</v>
      </c>
      <c r="S301">
        <v>41.933999999999997</v>
      </c>
      <c r="T301">
        <v>1.6064000000000001</v>
      </c>
      <c r="U301">
        <v>70.900000000000006</v>
      </c>
      <c r="V301">
        <v>8.0625</v>
      </c>
      <c r="Y301">
        <v>552445</v>
      </c>
      <c r="AA301">
        <v>1.571</v>
      </c>
      <c r="AC301">
        <v>1.3969</v>
      </c>
      <c r="AE301">
        <v>7.4942000000000002</v>
      </c>
      <c r="AI301">
        <v>1092.47</v>
      </c>
      <c r="AL301">
        <v>1.9888999999999999</v>
      </c>
      <c r="AN301">
        <v>1.6524000000000001</v>
      </c>
      <c r="AP301">
        <v>6.1086999999999998</v>
      </c>
    </row>
    <row r="302" spans="1:42" x14ac:dyDescent="0.25">
      <c r="A302" s="5">
        <v>36585</v>
      </c>
      <c r="B302">
        <v>0.97140000000000004</v>
      </c>
      <c r="C302">
        <v>106.81</v>
      </c>
      <c r="E302">
        <v>0.57557000000000003</v>
      </c>
      <c r="F302">
        <v>35.585000000000001</v>
      </c>
      <c r="G302">
        <v>7.4474999999999998</v>
      </c>
      <c r="H302">
        <v>15.646599999999999</v>
      </c>
      <c r="I302">
        <v>0.61339999999999995</v>
      </c>
      <c r="J302">
        <v>256.81</v>
      </c>
      <c r="K302">
        <v>3.8845000000000001</v>
      </c>
      <c r="L302">
        <v>0.57940000000000003</v>
      </c>
      <c r="M302">
        <v>0.41</v>
      </c>
      <c r="N302">
        <v>4.0335000000000001</v>
      </c>
      <c r="O302">
        <v>18350</v>
      </c>
      <c r="Q302">
        <v>8.4320000000000004</v>
      </c>
      <c r="R302">
        <v>202.1961</v>
      </c>
      <c r="S302">
        <v>41.929000000000002</v>
      </c>
      <c r="T302">
        <v>1.6067</v>
      </c>
      <c r="U302">
        <v>71.2</v>
      </c>
      <c r="V302">
        <v>8.0805000000000007</v>
      </c>
      <c r="Y302">
        <v>556017</v>
      </c>
      <c r="AA302">
        <v>1.5794999999999999</v>
      </c>
      <c r="AC302">
        <v>1.4097</v>
      </c>
      <c r="AE302">
        <v>7.5590000000000002</v>
      </c>
      <c r="AI302">
        <v>1098.5899999999999</v>
      </c>
      <c r="AL302">
        <v>1.9985999999999999</v>
      </c>
      <c r="AN302">
        <v>1.6739999999999999</v>
      </c>
      <c r="AP302">
        <v>6.1684000000000001</v>
      </c>
    </row>
    <row r="303" spans="1:42" x14ac:dyDescent="0.25">
      <c r="A303" s="5">
        <v>36586</v>
      </c>
      <c r="B303">
        <v>0.9667</v>
      </c>
      <c r="C303">
        <v>104.65</v>
      </c>
      <c r="E303">
        <v>0.57537000000000005</v>
      </c>
      <c r="F303">
        <v>35.630000000000003</v>
      </c>
      <c r="G303">
        <v>7.4474</v>
      </c>
      <c r="H303">
        <v>15.646599999999999</v>
      </c>
      <c r="I303">
        <v>0.61229999999999996</v>
      </c>
      <c r="J303">
        <v>256.49</v>
      </c>
      <c r="K303">
        <v>3.8671000000000002</v>
      </c>
      <c r="L303">
        <v>0.57669999999999999</v>
      </c>
      <c r="M303">
        <v>0.40949999999999998</v>
      </c>
      <c r="N303">
        <v>4.0148000000000001</v>
      </c>
      <c r="O303">
        <v>18290</v>
      </c>
      <c r="Q303">
        <v>8.4250000000000007</v>
      </c>
      <c r="R303">
        <v>202.19739999999999</v>
      </c>
      <c r="S303">
        <v>41.878999999999998</v>
      </c>
      <c r="T303">
        <v>1.6066</v>
      </c>
      <c r="U303">
        <v>70.900000000000006</v>
      </c>
      <c r="V303">
        <v>8.0824999999999996</v>
      </c>
      <c r="Y303">
        <v>553835</v>
      </c>
      <c r="AA303">
        <v>1.597</v>
      </c>
      <c r="AC303">
        <v>1.3968</v>
      </c>
      <c r="AE303">
        <v>7.5210999999999997</v>
      </c>
      <c r="AI303">
        <v>1090.0999999999999</v>
      </c>
      <c r="AL303">
        <v>1.9975000000000001</v>
      </c>
      <c r="AN303">
        <v>1.661</v>
      </c>
      <c r="AP303">
        <v>6.141</v>
      </c>
    </row>
    <row r="304" spans="1:42" x14ac:dyDescent="0.25">
      <c r="A304" s="5">
        <v>36587</v>
      </c>
      <c r="B304">
        <v>0.97250000000000003</v>
      </c>
      <c r="C304">
        <v>104.38</v>
      </c>
      <c r="E304">
        <v>0.57540000000000002</v>
      </c>
      <c r="F304">
        <v>35.703000000000003</v>
      </c>
      <c r="G304">
        <v>7.4478999999999997</v>
      </c>
      <c r="H304">
        <v>15.646599999999999</v>
      </c>
      <c r="I304">
        <v>0.61399999999999999</v>
      </c>
      <c r="J304">
        <v>256.55</v>
      </c>
      <c r="K304">
        <v>3.8921999999999999</v>
      </c>
      <c r="L304">
        <v>0.57799999999999996</v>
      </c>
      <c r="M304">
        <v>0.41020000000000001</v>
      </c>
      <c r="N304">
        <v>4.0007000000000001</v>
      </c>
      <c r="O304">
        <v>18425</v>
      </c>
      <c r="Q304">
        <v>8.4414999999999996</v>
      </c>
      <c r="R304">
        <v>202.33709999999999</v>
      </c>
      <c r="S304">
        <v>41.825000000000003</v>
      </c>
      <c r="T304">
        <v>1.6074999999999999</v>
      </c>
      <c r="U304">
        <v>71.150000000000006</v>
      </c>
      <c r="V304">
        <v>8.07</v>
      </c>
      <c r="Y304">
        <v>557129</v>
      </c>
      <c r="AA304">
        <v>1.5952</v>
      </c>
      <c r="AC304">
        <v>1.4123000000000001</v>
      </c>
      <c r="AE304">
        <v>7.5697000000000001</v>
      </c>
      <c r="AI304">
        <v>1089.1300000000001</v>
      </c>
      <c r="AL304">
        <v>1.9853000000000001</v>
      </c>
      <c r="AN304">
        <v>1.6701999999999999</v>
      </c>
      <c r="AP304">
        <v>6.1928999999999998</v>
      </c>
    </row>
    <row r="305" spans="1:42" x14ac:dyDescent="0.25">
      <c r="A305" s="5">
        <v>36588</v>
      </c>
      <c r="B305">
        <v>0.96589999999999998</v>
      </c>
      <c r="C305">
        <v>104.17</v>
      </c>
      <c r="E305">
        <v>0.57523999999999997</v>
      </c>
      <c r="F305">
        <v>35.619999999999997</v>
      </c>
      <c r="G305">
        <v>7.4484000000000004</v>
      </c>
      <c r="H305">
        <v>15.646599999999999</v>
      </c>
      <c r="I305">
        <v>0.61170000000000002</v>
      </c>
      <c r="J305">
        <v>256.55</v>
      </c>
      <c r="K305">
        <v>3.8645999999999998</v>
      </c>
      <c r="L305">
        <v>0.57509999999999994</v>
      </c>
      <c r="M305">
        <v>0.40910000000000002</v>
      </c>
      <c r="N305">
        <v>3.9845000000000002</v>
      </c>
      <c r="O305">
        <v>18315</v>
      </c>
      <c r="Q305">
        <v>8.4700000000000006</v>
      </c>
      <c r="R305">
        <v>202.41650000000001</v>
      </c>
      <c r="S305">
        <v>41.792999999999999</v>
      </c>
      <c r="T305">
        <v>1.6063000000000001</v>
      </c>
      <c r="U305">
        <v>70.89</v>
      </c>
      <c r="V305">
        <v>8.0839999999999996</v>
      </c>
      <c r="Y305">
        <v>555147</v>
      </c>
      <c r="AA305">
        <v>1.5912999999999999</v>
      </c>
      <c r="AC305">
        <v>1.4051</v>
      </c>
      <c r="AE305">
        <v>7.5170000000000003</v>
      </c>
      <c r="AI305">
        <v>1081.76</v>
      </c>
      <c r="AL305">
        <v>1.9786999999999999</v>
      </c>
      <c r="AN305">
        <v>1.6645000000000001</v>
      </c>
      <c r="AP305">
        <v>6.2523</v>
      </c>
    </row>
    <row r="306" spans="1:42" x14ac:dyDescent="0.25">
      <c r="A306" s="5">
        <v>36591</v>
      </c>
      <c r="B306">
        <v>0.96399999999999997</v>
      </c>
      <c r="C306">
        <v>103.47</v>
      </c>
      <c r="E306">
        <v>0.57520000000000004</v>
      </c>
      <c r="F306">
        <v>35.536999999999999</v>
      </c>
      <c r="G306">
        <v>7.4474</v>
      </c>
      <c r="H306">
        <v>15.646599999999999</v>
      </c>
      <c r="I306">
        <v>0.61109999999999998</v>
      </c>
      <c r="J306">
        <v>256.57</v>
      </c>
      <c r="K306">
        <v>3.8605999999999998</v>
      </c>
      <c r="L306">
        <v>0.57430000000000003</v>
      </c>
      <c r="M306">
        <v>0.40870000000000001</v>
      </c>
      <c r="N306">
        <v>3.9624999999999999</v>
      </c>
      <c r="O306">
        <v>18331</v>
      </c>
      <c r="Q306">
        <v>8.4425000000000008</v>
      </c>
      <c r="R306">
        <v>202.4238</v>
      </c>
      <c r="S306">
        <v>41.637</v>
      </c>
      <c r="T306">
        <v>1.6072</v>
      </c>
      <c r="U306">
        <v>71.19</v>
      </c>
      <c r="V306">
        <v>8.0764999999999993</v>
      </c>
      <c r="Y306">
        <v>555831</v>
      </c>
      <c r="AA306">
        <v>1.5960000000000001</v>
      </c>
      <c r="AC306">
        <v>1.3976</v>
      </c>
      <c r="AE306">
        <v>7.5088999999999997</v>
      </c>
      <c r="AI306">
        <v>1079.92</v>
      </c>
      <c r="AL306">
        <v>1.9797</v>
      </c>
      <c r="AN306">
        <v>1.6649</v>
      </c>
      <c r="AP306">
        <v>6.2473999999999998</v>
      </c>
    </row>
    <row r="307" spans="1:42" x14ac:dyDescent="0.25">
      <c r="A307" s="5">
        <v>36592</v>
      </c>
      <c r="B307">
        <v>0.95930000000000004</v>
      </c>
      <c r="C307">
        <v>103</v>
      </c>
      <c r="E307">
        <v>0.57496999999999998</v>
      </c>
      <c r="F307">
        <v>35.558</v>
      </c>
      <c r="G307">
        <v>7.4471999999999996</v>
      </c>
      <c r="H307">
        <v>15.646599999999999</v>
      </c>
      <c r="I307">
        <v>0.60960000000000003</v>
      </c>
      <c r="J307">
        <v>256.61</v>
      </c>
      <c r="K307">
        <v>3.8386</v>
      </c>
      <c r="L307">
        <v>0.57069999999999999</v>
      </c>
      <c r="M307">
        <v>0.4083</v>
      </c>
      <c r="N307">
        <v>3.9624999999999999</v>
      </c>
      <c r="O307">
        <v>18278</v>
      </c>
      <c r="Q307">
        <v>8.4344999999999999</v>
      </c>
      <c r="R307">
        <v>202.46690000000001</v>
      </c>
      <c r="S307">
        <v>41.581000000000003</v>
      </c>
      <c r="T307">
        <v>1.6083000000000001</v>
      </c>
      <c r="U307">
        <v>71.08</v>
      </c>
      <c r="V307">
        <v>8.0839999999999996</v>
      </c>
      <c r="Y307">
        <v>554169</v>
      </c>
      <c r="AA307">
        <v>1.5879000000000001</v>
      </c>
      <c r="AC307">
        <v>1.3938999999999999</v>
      </c>
      <c r="AE307">
        <v>7.4672999999999998</v>
      </c>
      <c r="AI307">
        <v>1073.19</v>
      </c>
      <c r="AL307">
        <v>1.9841</v>
      </c>
      <c r="AN307">
        <v>1.6515</v>
      </c>
      <c r="AP307">
        <v>6.2526999999999999</v>
      </c>
    </row>
    <row r="308" spans="1:42" x14ac:dyDescent="0.25">
      <c r="A308" s="5">
        <v>36593</v>
      </c>
      <c r="B308">
        <v>0.95430000000000004</v>
      </c>
      <c r="C308">
        <v>102.24</v>
      </c>
      <c r="E308">
        <v>0.57484000000000002</v>
      </c>
      <c r="F308">
        <v>35.51</v>
      </c>
      <c r="G308">
        <v>7.4471999999999996</v>
      </c>
      <c r="H308">
        <v>15.646599999999999</v>
      </c>
      <c r="I308">
        <v>0.60429999999999995</v>
      </c>
      <c r="J308">
        <v>256.64</v>
      </c>
      <c r="K308">
        <v>3.8174999999999999</v>
      </c>
      <c r="L308">
        <v>0.5696</v>
      </c>
      <c r="M308">
        <v>0.40689999999999998</v>
      </c>
      <c r="N308">
        <v>3.9556</v>
      </c>
      <c r="O308">
        <v>18199</v>
      </c>
      <c r="Q308">
        <v>8.4309999999999992</v>
      </c>
      <c r="R308">
        <v>202.44139999999999</v>
      </c>
      <c r="S308">
        <v>41.524999999999999</v>
      </c>
      <c r="T308">
        <v>1.6061000000000001</v>
      </c>
      <c r="U308">
        <v>70.98</v>
      </c>
      <c r="V308">
        <v>8.0850000000000009</v>
      </c>
      <c r="Y308">
        <v>552491</v>
      </c>
      <c r="AA308">
        <v>1.5721000000000001</v>
      </c>
      <c r="AC308">
        <v>1.3916999999999999</v>
      </c>
      <c r="AE308">
        <v>7.4257999999999997</v>
      </c>
      <c r="AI308">
        <v>1067.6199999999999</v>
      </c>
      <c r="AL308">
        <v>1.9618</v>
      </c>
      <c r="AN308">
        <v>1.6355999999999999</v>
      </c>
      <c r="AP308">
        <v>6.2035999999999998</v>
      </c>
    </row>
    <row r="309" spans="1:42" x14ac:dyDescent="0.25">
      <c r="A309" s="5">
        <v>36594</v>
      </c>
      <c r="B309">
        <v>0.96160000000000001</v>
      </c>
      <c r="C309">
        <v>102.44</v>
      </c>
      <c r="E309">
        <v>0.57509999999999994</v>
      </c>
      <c r="F309">
        <v>35.57</v>
      </c>
      <c r="G309">
        <v>7.4481000000000002</v>
      </c>
      <c r="H309">
        <v>15.646599999999999</v>
      </c>
      <c r="I309">
        <v>0.60860000000000003</v>
      </c>
      <c r="J309">
        <v>256.83</v>
      </c>
      <c r="K309">
        <v>3.8475000000000001</v>
      </c>
      <c r="L309">
        <v>0.57230000000000003</v>
      </c>
      <c r="M309">
        <v>0.40820000000000001</v>
      </c>
      <c r="N309">
        <v>3.9622000000000002</v>
      </c>
      <c r="O309">
        <v>18352</v>
      </c>
      <c r="Q309">
        <v>8.4480000000000004</v>
      </c>
      <c r="R309">
        <v>202.49170000000001</v>
      </c>
      <c r="S309">
        <v>41.569000000000003</v>
      </c>
      <c r="T309">
        <v>1.6061000000000001</v>
      </c>
      <c r="U309">
        <v>71.05</v>
      </c>
      <c r="V309">
        <v>8.1174999999999997</v>
      </c>
      <c r="Y309">
        <v>555868</v>
      </c>
      <c r="AA309">
        <v>1.5702</v>
      </c>
      <c r="AC309">
        <v>1.4019999999999999</v>
      </c>
      <c r="AE309">
        <v>7.4843000000000002</v>
      </c>
      <c r="AI309">
        <v>1079.21</v>
      </c>
      <c r="AL309">
        <v>1.9593</v>
      </c>
      <c r="AN309">
        <v>1.6456</v>
      </c>
      <c r="AP309">
        <v>6.2070999999999996</v>
      </c>
    </row>
    <row r="310" spans="1:42" x14ac:dyDescent="0.25">
      <c r="A310" s="5">
        <v>36595</v>
      </c>
      <c r="B310">
        <v>0.96130000000000004</v>
      </c>
      <c r="C310">
        <v>102.27</v>
      </c>
      <c r="E310">
        <v>0.57520000000000004</v>
      </c>
      <c r="F310">
        <v>35.536000000000001</v>
      </c>
      <c r="G310">
        <v>7.4489000000000001</v>
      </c>
      <c r="H310">
        <v>15.646599999999999</v>
      </c>
      <c r="I310">
        <v>0.60950000000000004</v>
      </c>
      <c r="J310">
        <v>256.95999999999998</v>
      </c>
      <c r="K310">
        <v>3.8435999999999999</v>
      </c>
      <c r="L310">
        <v>0.57179999999999997</v>
      </c>
      <c r="M310">
        <v>0.40860000000000002</v>
      </c>
      <c r="N310">
        <v>3.9432999999999998</v>
      </c>
      <c r="O310">
        <v>18347</v>
      </c>
      <c r="Q310">
        <v>8.4414999999999996</v>
      </c>
      <c r="R310">
        <v>202.4983</v>
      </c>
      <c r="S310">
        <v>41.616</v>
      </c>
      <c r="T310">
        <v>1.6077999999999999</v>
      </c>
      <c r="U310">
        <v>70.89</v>
      </c>
      <c r="V310">
        <v>8.0995000000000008</v>
      </c>
      <c r="Y310">
        <v>555534</v>
      </c>
      <c r="AA310">
        <v>1.5658000000000001</v>
      </c>
      <c r="AC310">
        <v>1.3980999999999999</v>
      </c>
      <c r="AE310">
        <v>7.4787999999999997</v>
      </c>
      <c r="AI310">
        <v>1075.5999999999999</v>
      </c>
      <c r="AL310">
        <v>1.9421999999999999</v>
      </c>
      <c r="AN310">
        <v>1.6368</v>
      </c>
      <c r="AP310">
        <v>6.1283000000000003</v>
      </c>
    </row>
    <row r="311" spans="1:42" x14ac:dyDescent="0.25">
      <c r="A311" s="5">
        <v>36598</v>
      </c>
      <c r="B311">
        <v>0.97160000000000002</v>
      </c>
      <c r="C311">
        <v>102.23</v>
      </c>
      <c r="E311">
        <v>0.57589999999999997</v>
      </c>
      <c r="F311">
        <v>35.549999999999997</v>
      </c>
      <c r="G311">
        <v>7.4504000000000001</v>
      </c>
      <c r="H311">
        <v>15.646599999999999</v>
      </c>
      <c r="I311">
        <v>0.61460000000000004</v>
      </c>
      <c r="J311">
        <v>257.24</v>
      </c>
      <c r="K311">
        <v>3.8834</v>
      </c>
      <c r="L311">
        <v>0.57499999999999996</v>
      </c>
      <c r="M311">
        <v>0.41049999999999998</v>
      </c>
      <c r="N311">
        <v>3.9754999999999998</v>
      </c>
      <c r="O311">
        <v>18548</v>
      </c>
      <c r="Q311">
        <v>8.4209999999999994</v>
      </c>
      <c r="R311">
        <v>202.55779999999999</v>
      </c>
      <c r="S311">
        <v>41.603000000000002</v>
      </c>
      <c r="T311">
        <v>1.6108</v>
      </c>
      <c r="U311">
        <v>71.27</v>
      </c>
      <c r="V311">
        <v>8.1204999999999998</v>
      </c>
      <c r="Y311">
        <v>560604</v>
      </c>
      <c r="AA311">
        <v>1.5819000000000001</v>
      </c>
      <c r="AC311">
        <v>1.4166000000000001</v>
      </c>
      <c r="AE311">
        <v>7.5556999999999999</v>
      </c>
      <c r="AI311">
        <v>1087.47</v>
      </c>
      <c r="AL311">
        <v>1.9756</v>
      </c>
      <c r="AN311">
        <v>1.6574</v>
      </c>
      <c r="AP311">
        <v>6.2619999999999996</v>
      </c>
    </row>
    <row r="312" spans="1:42" x14ac:dyDescent="0.25">
      <c r="A312" s="5">
        <v>36599</v>
      </c>
      <c r="B312">
        <v>0.96199999999999997</v>
      </c>
      <c r="C312">
        <v>100.93</v>
      </c>
      <c r="E312">
        <v>0.57511000000000001</v>
      </c>
      <c r="F312">
        <v>35.546999999999997</v>
      </c>
      <c r="G312">
        <v>7.4500999999999999</v>
      </c>
      <c r="H312">
        <v>15.646599999999999</v>
      </c>
      <c r="I312">
        <v>0.61229999999999996</v>
      </c>
      <c r="J312">
        <v>257.41000000000003</v>
      </c>
      <c r="K312">
        <v>3.8472</v>
      </c>
      <c r="L312">
        <v>0.57110000000000005</v>
      </c>
      <c r="M312">
        <v>0.40899999999999997</v>
      </c>
      <c r="N312">
        <v>3.9455</v>
      </c>
      <c r="O312">
        <v>18398</v>
      </c>
      <c r="Q312">
        <v>8.3979999999999997</v>
      </c>
      <c r="R312">
        <v>202.68350000000001</v>
      </c>
      <c r="S312">
        <v>41.573</v>
      </c>
      <c r="T312">
        <v>1.6113999999999999</v>
      </c>
      <c r="U312">
        <v>71</v>
      </c>
      <c r="V312">
        <v>8.1210000000000004</v>
      </c>
      <c r="Y312">
        <v>557604</v>
      </c>
      <c r="AA312">
        <v>1.5630999999999999</v>
      </c>
      <c r="AC312">
        <v>1.4054</v>
      </c>
      <c r="AE312">
        <v>7.4870000000000001</v>
      </c>
      <c r="AI312">
        <v>1075.58</v>
      </c>
      <c r="AL312">
        <v>1.9589000000000001</v>
      </c>
      <c r="AN312">
        <v>1.6436999999999999</v>
      </c>
      <c r="AP312">
        <v>6.1794000000000002</v>
      </c>
    </row>
    <row r="313" spans="1:42" x14ac:dyDescent="0.25">
      <c r="A313" s="5">
        <v>36600</v>
      </c>
      <c r="B313">
        <v>0.9647</v>
      </c>
      <c r="C313">
        <v>101.74</v>
      </c>
      <c r="E313">
        <v>0.57521</v>
      </c>
      <c r="F313">
        <v>35.58</v>
      </c>
      <c r="G313">
        <v>7.4474999999999998</v>
      </c>
      <c r="H313">
        <v>15.646599999999999</v>
      </c>
      <c r="I313">
        <v>0.61399999999999999</v>
      </c>
      <c r="J313">
        <v>257.39999999999998</v>
      </c>
      <c r="K313">
        <v>3.8569</v>
      </c>
      <c r="L313">
        <v>0.57220000000000004</v>
      </c>
      <c r="M313">
        <v>0.40960000000000002</v>
      </c>
      <c r="N313">
        <v>3.9485000000000001</v>
      </c>
      <c r="O313">
        <v>18488</v>
      </c>
      <c r="Q313">
        <v>8.4149999999999991</v>
      </c>
      <c r="R313">
        <v>202.7176</v>
      </c>
      <c r="S313">
        <v>41.536999999999999</v>
      </c>
      <c r="T313">
        <v>1.6114999999999999</v>
      </c>
      <c r="U313">
        <v>71.12</v>
      </c>
      <c r="V313">
        <v>8.14</v>
      </c>
      <c r="Y313">
        <v>558094</v>
      </c>
      <c r="AA313">
        <v>1.5737000000000001</v>
      </c>
      <c r="AC313">
        <v>1.4141999999999999</v>
      </c>
      <c r="AE313">
        <v>7.5087999999999999</v>
      </c>
      <c r="AI313">
        <v>1078.5899999999999</v>
      </c>
      <c r="AL313">
        <v>1.9789000000000001</v>
      </c>
      <c r="AN313">
        <v>1.651</v>
      </c>
      <c r="AP313">
        <v>6.2426000000000004</v>
      </c>
    </row>
    <row r="314" spans="1:42" x14ac:dyDescent="0.25">
      <c r="A314" s="5">
        <v>36601</v>
      </c>
      <c r="B314">
        <v>0.96630000000000005</v>
      </c>
      <c r="C314">
        <v>101.73</v>
      </c>
      <c r="E314">
        <v>0.57533999999999996</v>
      </c>
      <c r="F314">
        <v>35.558999999999997</v>
      </c>
      <c r="G314">
        <v>7.4465000000000003</v>
      </c>
      <c r="H314">
        <v>15.646599999999999</v>
      </c>
      <c r="I314">
        <v>0.61550000000000005</v>
      </c>
      <c r="J314">
        <v>256.99</v>
      </c>
      <c r="K314">
        <v>3.8731</v>
      </c>
      <c r="L314">
        <v>0.5736</v>
      </c>
      <c r="M314">
        <v>0.40949999999999998</v>
      </c>
      <c r="N314">
        <v>3.944</v>
      </c>
      <c r="O314">
        <v>18580</v>
      </c>
      <c r="Q314">
        <v>8.4324999999999992</v>
      </c>
      <c r="R314">
        <v>202.6292</v>
      </c>
      <c r="S314">
        <v>41.595999999999997</v>
      </c>
      <c r="T314">
        <v>1.6112</v>
      </c>
      <c r="U314">
        <v>71.180000000000007</v>
      </c>
      <c r="V314">
        <v>8.1585000000000001</v>
      </c>
      <c r="Y314">
        <v>560206</v>
      </c>
      <c r="AA314">
        <v>1.5752999999999999</v>
      </c>
      <c r="AC314">
        <v>1.417</v>
      </c>
      <c r="AE314">
        <v>7.5372000000000003</v>
      </c>
      <c r="AI314">
        <v>1081.58</v>
      </c>
      <c r="AL314">
        <v>1.974</v>
      </c>
      <c r="AN314">
        <v>1.6577</v>
      </c>
      <c r="AP314">
        <v>6.2470999999999997</v>
      </c>
    </row>
    <row r="315" spans="1:42" x14ac:dyDescent="0.25">
      <c r="A315" s="5">
        <v>36602</v>
      </c>
      <c r="B315">
        <v>0.96719999999999995</v>
      </c>
      <c r="C315">
        <v>102.31</v>
      </c>
      <c r="E315">
        <v>0.57530999999999999</v>
      </c>
      <c r="F315">
        <v>35.563000000000002</v>
      </c>
      <c r="G315">
        <v>7.4457000000000004</v>
      </c>
      <c r="H315">
        <v>15.646599999999999</v>
      </c>
      <c r="I315">
        <v>0.61460000000000004</v>
      </c>
      <c r="J315">
        <v>256.94</v>
      </c>
      <c r="K315">
        <v>3.8687999999999998</v>
      </c>
      <c r="L315">
        <v>0.57420000000000004</v>
      </c>
      <c r="M315">
        <v>0.40989999999999999</v>
      </c>
      <c r="N315">
        <v>3.9420000000000002</v>
      </c>
      <c r="O315">
        <v>18638</v>
      </c>
      <c r="Q315">
        <v>8.4169999999999998</v>
      </c>
      <c r="R315">
        <v>202.79769999999999</v>
      </c>
      <c r="S315">
        <v>41.680999999999997</v>
      </c>
      <c r="T315">
        <v>1.6126</v>
      </c>
      <c r="U315">
        <v>71.14</v>
      </c>
      <c r="V315">
        <v>8.1539999999999999</v>
      </c>
      <c r="Y315">
        <v>559482</v>
      </c>
      <c r="AA315">
        <v>1.5881000000000001</v>
      </c>
      <c r="AC315">
        <v>1.4277</v>
      </c>
      <c r="AE315">
        <v>7.5279999999999996</v>
      </c>
      <c r="AI315">
        <v>1080.3800000000001</v>
      </c>
      <c r="AL315">
        <v>1.9922</v>
      </c>
      <c r="AN315">
        <v>1.6578999999999999</v>
      </c>
      <c r="AP315">
        <v>6.2568000000000001</v>
      </c>
    </row>
    <row r="316" spans="1:42" x14ac:dyDescent="0.25">
      <c r="A316" s="5">
        <v>36605</v>
      </c>
      <c r="B316">
        <v>0.97150000000000003</v>
      </c>
      <c r="C316">
        <v>103.71</v>
      </c>
      <c r="E316">
        <v>0.57543999999999995</v>
      </c>
      <c r="F316">
        <v>35.558</v>
      </c>
      <c r="G316">
        <v>7.4466999999999999</v>
      </c>
      <c r="H316">
        <v>15.646599999999999</v>
      </c>
      <c r="I316">
        <v>0.62009999999999998</v>
      </c>
      <c r="J316">
        <v>256</v>
      </c>
      <c r="K316">
        <v>3.8862000000000001</v>
      </c>
      <c r="L316">
        <v>0.57699999999999996</v>
      </c>
      <c r="M316">
        <v>0.41110000000000002</v>
      </c>
      <c r="N316">
        <v>3.9478</v>
      </c>
      <c r="O316">
        <v>18699</v>
      </c>
      <c r="Q316">
        <v>8.4224999999999994</v>
      </c>
      <c r="R316">
        <v>202.89250000000001</v>
      </c>
      <c r="S316">
        <v>41.613999999999997</v>
      </c>
      <c r="T316">
        <v>1.6126</v>
      </c>
      <c r="U316">
        <v>71.39</v>
      </c>
      <c r="V316">
        <v>8.1705000000000005</v>
      </c>
      <c r="Y316">
        <v>563311</v>
      </c>
      <c r="AA316">
        <v>1.6037999999999999</v>
      </c>
      <c r="AC316">
        <v>1.4281999999999999</v>
      </c>
      <c r="AE316">
        <v>7.5620000000000003</v>
      </c>
      <c r="AI316">
        <v>1085.95</v>
      </c>
      <c r="AL316">
        <v>2.0124</v>
      </c>
      <c r="AN316">
        <v>1.6707000000000001</v>
      </c>
      <c r="AP316">
        <v>6.3045</v>
      </c>
    </row>
    <row r="317" spans="1:42" x14ac:dyDescent="0.25">
      <c r="A317" s="5">
        <v>36606</v>
      </c>
      <c r="B317">
        <v>0.97009999999999996</v>
      </c>
      <c r="C317">
        <v>103.46</v>
      </c>
      <c r="E317">
        <v>0.57543999999999995</v>
      </c>
      <c r="F317">
        <v>35.582999999999998</v>
      </c>
      <c r="G317">
        <v>7.4469000000000003</v>
      </c>
      <c r="H317">
        <v>15.646599999999999</v>
      </c>
      <c r="I317">
        <v>0.61760000000000004</v>
      </c>
      <c r="J317">
        <v>257.07</v>
      </c>
      <c r="K317">
        <v>3.8822999999999999</v>
      </c>
      <c r="L317">
        <v>0.5766</v>
      </c>
      <c r="M317">
        <v>0.41060000000000002</v>
      </c>
      <c r="N317">
        <v>3.9247000000000001</v>
      </c>
      <c r="O317">
        <v>18687</v>
      </c>
      <c r="Q317">
        <v>8.3925000000000001</v>
      </c>
      <c r="R317">
        <v>202.81200000000001</v>
      </c>
      <c r="S317">
        <v>41.67</v>
      </c>
      <c r="T317">
        <v>1.6115999999999999</v>
      </c>
      <c r="U317">
        <v>71.319999999999993</v>
      </c>
      <c r="V317">
        <v>8.1660000000000004</v>
      </c>
      <c r="Y317">
        <v>563138</v>
      </c>
      <c r="AA317">
        <v>1.5929</v>
      </c>
      <c r="AC317">
        <v>1.4258999999999999</v>
      </c>
      <c r="AE317">
        <v>7.5536000000000003</v>
      </c>
      <c r="AI317">
        <v>1082.8</v>
      </c>
      <c r="AL317">
        <v>1.9891000000000001</v>
      </c>
      <c r="AN317">
        <v>1.6680999999999999</v>
      </c>
      <c r="AP317">
        <v>6.2878999999999996</v>
      </c>
    </row>
    <row r="318" spans="1:42" x14ac:dyDescent="0.25">
      <c r="A318" s="5">
        <v>36607</v>
      </c>
      <c r="B318">
        <v>0.96030000000000004</v>
      </c>
      <c r="C318">
        <v>102.88</v>
      </c>
      <c r="E318">
        <v>0.57501000000000002</v>
      </c>
      <c r="F318">
        <v>35.561999999999998</v>
      </c>
      <c r="G318">
        <v>7.4469000000000003</v>
      </c>
      <c r="H318">
        <v>15.646599999999999</v>
      </c>
      <c r="I318">
        <v>0.61250000000000004</v>
      </c>
      <c r="J318">
        <v>256.85000000000002</v>
      </c>
      <c r="K318">
        <v>3.8416000000000001</v>
      </c>
      <c r="L318">
        <v>0.57150000000000001</v>
      </c>
      <c r="M318">
        <v>0.40889999999999999</v>
      </c>
      <c r="N318">
        <v>3.9003000000000001</v>
      </c>
      <c r="O318">
        <v>18551</v>
      </c>
      <c r="Q318">
        <v>8.3640000000000008</v>
      </c>
      <c r="R318">
        <v>202.92769999999999</v>
      </c>
      <c r="S318">
        <v>41.69</v>
      </c>
      <c r="T318">
        <v>1.6094999999999999</v>
      </c>
      <c r="U318">
        <v>71.2</v>
      </c>
      <c r="V318">
        <v>8.1475000000000009</v>
      </c>
      <c r="Y318">
        <v>560237</v>
      </c>
      <c r="AA318">
        <v>1.5817000000000001</v>
      </c>
      <c r="AC318">
        <v>1.4106000000000001</v>
      </c>
      <c r="AE318">
        <v>7.4737999999999998</v>
      </c>
      <c r="AI318">
        <v>1068.3499999999999</v>
      </c>
      <c r="AL318">
        <v>1.97</v>
      </c>
      <c r="AN318">
        <v>1.6475</v>
      </c>
      <c r="AP318">
        <v>6.1986999999999997</v>
      </c>
    </row>
    <row r="319" spans="1:42" x14ac:dyDescent="0.25">
      <c r="A319" s="5">
        <v>36608</v>
      </c>
      <c r="B319">
        <v>0.96560000000000001</v>
      </c>
      <c r="C319">
        <v>103.88</v>
      </c>
      <c r="E319">
        <v>0.57508000000000004</v>
      </c>
      <c r="F319">
        <v>35.558999999999997</v>
      </c>
      <c r="G319">
        <v>7.4469000000000003</v>
      </c>
      <c r="H319">
        <v>15.646599999999999</v>
      </c>
      <c r="I319">
        <v>0.61040000000000005</v>
      </c>
      <c r="J319">
        <v>257.20999999999998</v>
      </c>
      <c r="K319">
        <v>3.8487</v>
      </c>
      <c r="L319">
        <v>0.57150000000000001</v>
      </c>
      <c r="M319">
        <v>0.41010000000000002</v>
      </c>
      <c r="N319">
        <v>3.9125000000000001</v>
      </c>
      <c r="O319">
        <v>18688</v>
      </c>
      <c r="Q319">
        <v>8.3725000000000005</v>
      </c>
      <c r="R319">
        <v>202.9631</v>
      </c>
      <c r="S319">
        <v>41.604999999999997</v>
      </c>
      <c r="T319">
        <v>1.6045</v>
      </c>
      <c r="U319">
        <v>71.150000000000006</v>
      </c>
      <c r="V319">
        <v>8.1059999999999999</v>
      </c>
      <c r="Y319">
        <v>561481</v>
      </c>
      <c r="AA319">
        <v>1.5968</v>
      </c>
      <c r="AC319">
        <v>1.4202999999999999</v>
      </c>
      <c r="AE319">
        <v>7.4892000000000003</v>
      </c>
      <c r="AI319">
        <v>1067.58</v>
      </c>
      <c r="AL319">
        <v>1.9811000000000001</v>
      </c>
      <c r="AN319">
        <v>1.6459999999999999</v>
      </c>
      <c r="AP319">
        <v>6.2595000000000001</v>
      </c>
    </row>
    <row r="320" spans="1:42" x14ac:dyDescent="0.25">
      <c r="A320" s="5">
        <v>36609</v>
      </c>
      <c r="B320">
        <v>0.97150000000000003</v>
      </c>
      <c r="C320">
        <v>104.09</v>
      </c>
      <c r="E320">
        <v>0.57537000000000005</v>
      </c>
      <c r="F320">
        <v>35.677999999999997</v>
      </c>
      <c r="G320">
        <v>7.4469000000000003</v>
      </c>
      <c r="H320">
        <v>15.646599999999999</v>
      </c>
      <c r="I320">
        <v>0.61150000000000004</v>
      </c>
      <c r="J320">
        <v>257.44</v>
      </c>
      <c r="K320">
        <v>3.8887</v>
      </c>
      <c r="L320">
        <v>0.57620000000000005</v>
      </c>
      <c r="M320">
        <v>0.40970000000000001</v>
      </c>
      <c r="N320">
        <v>3.9140000000000001</v>
      </c>
      <c r="O320">
        <v>18813</v>
      </c>
      <c r="Q320">
        <v>8.375</v>
      </c>
      <c r="R320">
        <v>202.89250000000001</v>
      </c>
      <c r="S320">
        <v>41.636000000000003</v>
      </c>
      <c r="T320">
        <v>1.5935999999999999</v>
      </c>
      <c r="U320">
        <v>71.290000000000006</v>
      </c>
      <c r="V320">
        <v>8.1300000000000008</v>
      </c>
      <c r="Y320">
        <v>565189</v>
      </c>
      <c r="AA320">
        <v>1.6005</v>
      </c>
      <c r="AC320">
        <v>1.4238</v>
      </c>
      <c r="AE320">
        <v>7.5651000000000002</v>
      </c>
      <c r="AI320">
        <v>1077.51</v>
      </c>
      <c r="AL320">
        <v>1.9921</v>
      </c>
      <c r="AN320">
        <v>1.6682999999999999</v>
      </c>
      <c r="AP320">
        <v>6.2923999999999998</v>
      </c>
    </row>
    <row r="321" spans="1:42" x14ac:dyDescent="0.25">
      <c r="A321" s="5">
        <v>36612</v>
      </c>
      <c r="B321">
        <v>0.97119999999999995</v>
      </c>
      <c r="C321">
        <v>103.77</v>
      </c>
      <c r="E321">
        <v>0.57550999999999997</v>
      </c>
      <c r="F321">
        <v>35.677999999999997</v>
      </c>
      <c r="G321">
        <v>7.4466000000000001</v>
      </c>
      <c r="H321">
        <v>15.646599999999999</v>
      </c>
      <c r="I321">
        <v>0.60870000000000002</v>
      </c>
      <c r="J321">
        <v>257</v>
      </c>
      <c r="K321">
        <v>3.8866999999999998</v>
      </c>
      <c r="L321">
        <v>0.5746</v>
      </c>
      <c r="M321">
        <v>0.40920000000000001</v>
      </c>
      <c r="N321">
        <v>3.9131999999999998</v>
      </c>
      <c r="O321">
        <v>18824</v>
      </c>
      <c r="Q321">
        <v>8.34</v>
      </c>
      <c r="R321">
        <v>203.08160000000001</v>
      </c>
      <c r="S321">
        <v>41.625</v>
      </c>
      <c r="T321">
        <v>1.5908</v>
      </c>
      <c r="U321">
        <v>71.150000000000006</v>
      </c>
      <c r="V321">
        <v>8.1270000000000007</v>
      </c>
      <c r="Y321">
        <v>565967</v>
      </c>
      <c r="AA321">
        <v>1.5818000000000001</v>
      </c>
      <c r="AC321">
        <v>1.4207000000000001</v>
      </c>
      <c r="AE321">
        <v>7.5625999999999998</v>
      </c>
      <c r="AI321">
        <v>1080.3499999999999</v>
      </c>
      <c r="AL321">
        <v>1.9547000000000001</v>
      </c>
      <c r="AN321">
        <v>1.6651</v>
      </c>
      <c r="AP321">
        <v>6.2821999999999996</v>
      </c>
    </row>
    <row r="322" spans="1:42" x14ac:dyDescent="0.25">
      <c r="A322" s="5">
        <v>36613</v>
      </c>
      <c r="B322">
        <v>0.9647</v>
      </c>
      <c r="C322">
        <v>102.59</v>
      </c>
      <c r="E322">
        <v>0.57523999999999997</v>
      </c>
      <c r="F322">
        <v>35.677</v>
      </c>
      <c r="G322">
        <v>7.4466000000000001</v>
      </c>
      <c r="H322">
        <v>15.646599999999999</v>
      </c>
      <c r="I322">
        <v>0.60880000000000001</v>
      </c>
      <c r="J322">
        <v>257.64</v>
      </c>
      <c r="K322">
        <v>3.8605999999999998</v>
      </c>
      <c r="L322">
        <v>0.57089999999999996</v>
      </c>
      <c r="M322">
        <v>0.40870000000000001</v>
      </c>
      <c r="N322">
        <v>3.9077999999999999</v>
      </c>
      <c r="O322">
        <v>18725</v>
      </c>
      <c r="Q322">
        <v>8.2710000000000008</v>
      </c>
      <c r="R322">
        <v>203.1294</v>
      </c>
      <c r="S322">
        <v>41.524999999999999</v>
      </c>
      <c r="T322">
        <v>1.5904</v>
      </c>
      <c r="U322">
        <v>70.94</v>
      </c>
      <c r="V322">
        <v>8.0809999999999995</v>
      </c>
      <c r="Y322">
        <v>564220</v>
      </c>
      <c r="AA322">
        <v>1.5721000000000001</v>
      </c>
      <c r="AC322">
        <v>1.4059999999999999</v>
      </c>
      <c r="AE322">
        <v>7.5111999999999997</v>
      </c>
      <c r="AI322">
        <v>1073.1600000000001</v>
      </c>
      <c r="AL322">
        <v>1.919</v>
      </c>
      <c r="AN322">
        <v>1.6559999999999999</v>
      </c>
      <c r="AP322">
        <v>6.2537000000000003</v>
      </c>
    </row>
    <row r="323" spans="1:42" x14ac:dyDescent="0.25">
      <c r="A323" s="5">
        <v>36614</v>
      </c>
      <c r="B323">
        <v>0.95679999999999998</v>
      </c>
      <c r="C323">
        <v>100.77</v>
      </c>
      <c r="E323">
        <v>0.57484000000000002</v>
      </c>
      <c r="F323">
        <v>35.569000000000003</v>
      </c>
      <c r="G323">
        <v>7.4463999999999997</v>
      </c>
      <c r="H323">
        <v>15.646599999999999</v>
      </c>
      <c r="I323">
        <v>0.60319999999999996</v>
      </c>
      <c r="J323">
        <v>257.97000000000003</v>
      </c>
      <c r="K323">
        <v>3.8288000000000002</v>
      </c>
      <c r="L323">
        <v>0.56840000000000002</v>
      </c>
      <c r="M323">
        <v>0.41039999999999999</v>
      </c>
      <c r="N323">
        <v>3.9095</v>
      </c>
      <c r="O323">
        <v>18739</v>
      </c>
      <c r="Q323">
        <v>8.2454999999999998</v>
      </c>
      <c r="R323">
        <v>203.32419999999999</v>
      </c>
      <c r="S323">
        <v>41.515000000000001</v>
      </c>
      <c r="T323">
        <v>1.5895999999999999</v>
      </c>
      <c r="U323">
        <v>70.69</v>
      </c>
      <c r="V323">
        <v>8.0625</v>
      </c>
      <c r="Y323">
        <v>562103</v>
      </c>
      <c r="AA323">
        <v>1.5734999999999999</v>
      </c>
      <c r="AC323">
        <v>1.3935</v>
      </c>
      <c r="AE323">
        <v>7.4507000000000003</v>
      </c>
      <c r="AI323">
        <v>1061.5</v>
      </c>
      <c r="AL323">
        <v>1.9175</v>
      </c>
      <c r="AN323">
        <v>1.6415</v>
      </c>
      <c r="AP323">
        <v>6.2706</v>
      </c>
    </row>
    <row r="324" spans="1:42" x14ac:dyDescent="0.25">
      <c r="A324" s="5">
        <v>36615</v>
      </c>
      <c r="B324">
        <v>0.95550000000000002</v>
      </c>
      <c r="C324">
        <v>100.35</v>
      </c>
      <c r="E324">
        <v>0.57491000000000003</v>
      </c>
      <c r="F324">
        <v>35.862000000000002</v>
      </c>
      <c r="G324">
        <v>7.4462000000000002</v>
      </c>
      <c r="H324">
        <v>15.646599999999999</v>
      </c>
      <c r="I324">
        <v>0.60099999999999998</v>
      </c>
      <c r="J324">
        <v>258.01</v>
      </c>
      <c r="K324">
        <v>3.8201000000000001</v>
      </c>
      <c r="L324">
        <v>0.56720000000000004</v>
      </c>
      <c r="M324">
        <v>0.40660000000000002</v>
      </c>
      <c r="N324">
        <v>3.9228000000000001</v>
      </c>
      <c r="O324">
        <v>18591</v>
      </c>
      <c r="Q324">
        <v>8.25</v>
      </c>
      <c r="R324">
        <v>203.32239999999999</v>
      </c>
      <c r="S324">
        <v>41.533999999999999</v>
      </c>
      <c r="T324">
        <v>1.5909</v>
      </c>
      <c r="U324">
        <v>70.430000000000007</v>
      </c>
      <c r="V324">
        <v>8.0815000000000001</v>
      </c>
      <c r="Y324">
        <v>561279</v>
      </c>
      <c r="AA324">
        <v>1.5610999999999999</v>
      </c>
      <c r="AC324">
        <v>1.3922000000000001</v>
      </c>
      <c r="AE324">
        <v>7.4356</v>
      </c>
      <c r="AI324">
        <v>1057.3</v>
      </c>
      <c r="AL324">
        <v>1.9140999999999999</v>
      </c>
      <c r="AN324">
        <v>1.6417999999999999</v>
      </c>
      <c r="AP324">
        <v>6.2885999999999997</v>
      </c>
    </row>
    <row r="325" spans="1:42" x14ac:dyDescent="0.25">
      <c r="A325" s="5">
        <v>36616</v>
      </c>
      <c r="B325">
        <v>0.95530000000000004</v>
      </c>
      <c r="C325">
        <v>98.53</v>
      </c>
      <c r="E325">
        <v>0.57477999999999996</v>
      </c>
      <c r="F325">
        <v>36.222999999999999</v>
      </c>
      <c r="G325">
        <v>7.4459999999999997</v>
      </c>
      <c r="H325">
        <v>15.646599999999999</v>
      </c>
      <c r="I325">
        <v>0.59850000000000003</v>
      </c>
      <c r="J325">
        <v>258.38</v>
      </c>
      <c r="K325">
        <v>3.8207</v>
      </c>
      <c r="L325">
        <v>0.56510000000000005</v>
      </c>
      <c r="M325">
        <v>0.40620000000000001</v>
      </c>
      <c r="N325">
        <v>3.9632000000000001</v>
      </c>
      <c r="O325">
        <v>18615</v>
      </c>
      <c r="Q325">
        <v>8.2825000000000006</v>
      </c>
      <c r="R325">
        <v>203.3382</v>
      </c>
      <c r="S325">
        <v>41.688000000000002</v>
      </c>
      <c r="T325">
        <v>1.5907</v>
      </c>
      <c r="U325">
        <v>70.349999999999994</v>
      </c>
      <c r="V325">
        <v>8.0884999999999998</v>
      </c>
      <c r="Y325">
        <v>561798</v>
      </c>
      <c r="AA325">
        <v>1.5810999999999999</v>
      </c>
      <c r="AC325">
        <v>1.3878999999999999</v>
      </c>
      <c r="AE325">
        <v>7.4356999999999998</v>
      </c>
      <c r="AI325">
        <v>1056.06</v>
      </c>
      <c r="AL325">
        <v>1.9328000000000001</v>
      </c>
      <c r="AN325">
        <v>1.6354</v>
      </c>
      <c r="AP325">
        <v>6.2873000000000001</v>
      </c>
    </row>
    <row r="326" spans="1:42" x14ac:dyDescent="0.25">
      <c r="A326" s="5">
        <v>36619</v>
      </c>
      <c r="B326">
        <v>0.95640000000000003</v>
      </c>
      <c r="C326">
        <v>100.27</v>
      </c>
      <c r="E326">
        <v>0.57471000000000005</v>
      </c>
      <c r="F326">
        <v>36.200000000000003</v>
      </c>
      <c r="G326">
        <v>7.4462000000000002</v>
      </c>
      <c r="H326">
        <v>15.646599999999999</v>
      </c>
      <c r="I326">
        <v>0.6</v>
      </c>
      <c r="J326">
        <v>258.47000000000003</v>
      </c>
      <c r="K326">
        <v>3.8195999999999999</v>
      </c>
      <c r="L326">
        <v>0.56559999999999999</v>
      </c>
      <c r="M326">
        <v>0.40689999999999998</v>
      </c>
      <c r="N326">
        <v>3.9542999999999999</v>
      </c>
      <c r="O326">
        <v>18650</v>
      </c>
      <c r="Q326">
        <v>8.2949999999999999</v>
      </c>
      <c r="R326">
        <v>203.35990000000001</v>
      </c>
      <c r="S326">
        <v>41.646999999999998</v>
      </c>
      <c r="T326">
        <v>1.5886</v>
      </c>
      <c r="U326">
        <v>70.28</v>
      </c>
      <c r="V326">
        <v>8.109</v>
      </c>
      <c r="Y326">
        <v>563100</v>
      </c>
      <c r="AA326">
        <v>1.5741000000000001</v>
      </c>
      <c r="AC326">
        <v>1.3873</v>
      </c>
      <c r="AE326">
        <v>7.4337</v>
      </c>
      <c r="AI326">
        <v>1062.1500000000001</v>
      </c>
      <c r="AL326">
        <v>1.9189000000000001</v>
      </c>
      <c r="AN326">
        <v>1.6397999999999999</v>
      </c>
      <c r="AP326">
        <v>6.2812000000000001</v>
      </c>
    </row>
    <row r="327" spans="1:42" x14ac:dyDescent="0.25">
      <c r="A327" s="5">
        <v>36620</v>
      </c>
      <c r="B327">
        <v>0.95379999999999998</v>
      </c>
      <c r="C327">
        <v>100.74</v>
      </c>
      <c r="E327">
        <v>0.57467999999999997</v>
      </c>
      <c r="F327">
        <v>36.183</v>
      </c>
      <c r="G327">
        <v>7.4473000000000003</v>
      </c>
      <c r="H327">
        <v>15.646599999999999</v>
      </c>
      <c r="I327">
        <v>0.59709999999999996</v>
      </c>
      <c r="J327">
        <v>258.49</v>
      </c>
      <c r="K327">
        <v>3.8188</v>
      </c>
      <c r="L327">
        <v>0.56620000000000004</v>
      </c>
      <c r="M327">
        <v>0.40560000000000002</v>
      </c>
      <c r="N327">
        <v>4</v>
      </c>
      <c r="O327">
        <v>18612</v>
      </c>
      <c r="Q327">
        <v>8.3004999999999995</v>
      </c>
      <c r="R327">
        <v>203.48480000000001</v>
      </c>
      <c r="S327">
        <v>41.692999999999998</v>
      </c>
      <c r="T327">
        <v>1.5817000000000001</v>
      </c>
      <c r="U327">
        <v>70.28</v>
      </c>
      <c r="V327">
        <v>8.1144999999999996</v>
      </c>
      <c r="Y327">
        <v>563107</v>
      </c>
      <c r="AA327">
        <v>1.5809</v>
      </c>
      <c r="AC327">
        <v>1.3842000000000001</v>
      </c>
      <c r="AE327">
        <v>7.4318</v>
      </c>
      <c r="AI327">
        <v>1062.6400000000001</v>
      </c>
      <c r="AL327">
        <v>1.9107000000000001</v>
      </c>
      <c r="AN327">
        <v>1.6398999999999999</v>
      </c>
      <c r="AP327">
        <v>6.2401999999999997</v>
      </c>
    </row>
    <row r="328" spans="1:42" x14ac:dyDescent="0.25">
      <c r="A328" s="5">
        <v>36621</v>
      </c>
      <c r="B328">
        <v>0.96730000000000005</v>
      </c>
      <c r="C328">
        <v>101.71</v>
      </c>
      <c r="E328">
        <v>0.57521</v>
      </c>
      <c r="F328">
        <v>36.283000000000001</v>
      </c>
      <c r="G328">
        <v>7.4482999999999997</v>
      </c>
      <c r="H328">
        <v>15.646599999999999</v>
      </c>
      <c r="I328">
        <v>0.60880000000000001</v>
      </c>
      <c r="J328">
        <v>258.91000000000003</v>
      </c>
      <c r="K328">
        <v>3.8664999999999998</v>
      </c>
      <c r="L328">
        <v>0.57140000000000002</v>
      </c>
      <c r="M328">
        <v>0.40910000000000002</v>
      </c>
      <c r="N328">
        <v>4.0707000000000004</v>
      </c>
      <c r="O328">
        <v>18887</v>
      </c>
      <c r="Q328">
        <v>8.3290000000000006</v>
      </c>
      <c r="R328">
        <v>203.3895</v>
      </c>
      <c r="S328">
        <v>41.664999999999999</v>
      </c>
      <c r="T328">
        <v>1.5731999999999999</v>
      </c>
      <c r="U328">
        <v>70.75</v>
      </c>
      <c r="V328">
        <v>8.157</v>
      </c>
      <c r="Y328">
        <v>567142</v>
      </c>
      <c r="AA328">
        <v>1.5953999999999999</v>
      </c>
      <c r="AC328">
        <v>1.4077999999999999</v>
      </c>
      <c r="AE328">
        <v>7.5251000000000001</v>
      </c>
      <c r="AI328">
        <v>1077.54</v>
      </c>
      <c r="AL328">
        <v>1.9320999999999999</v>
      </c>
      <c r="AN328">
        <v>1.6586000000000001</v>
      </c>
      <c r="AP328">
        <v>6.3807999999999998</v>
      </c>
    </row>
    <row r="329" spans="1:42" x14ac:dyDescent="0.25">
      <c r="A329" s="5">
        <v>36622</v>
      </c>
      <c r="B329">
        <v>0.96250000000000002</v>
      </c>
      <c r="C329">
        <v>101.04</v>
      </c>
      <c r="E329">
        <v>0.57504</v>
      </c>
      <c r="F329">
        <v>36.29</v>
      </c>
      <c r="G329">
        <v>7.4485000000000001</v>
      </c>
      <c r="H329">
        <v>15.646599999999999</v>
      </c>
      <c r="I329">
        <v>0.60750000000000004</v>
      </c>
      <c r="J329">
        <v>258.93</v>
      </c>
      <c r="K329">
        <v>3.8479000000000001</v>
      </c>
      <c r="L329">
        <v>0.56889999999999996</v>
      </c>
      <c r="M329">
        <v>0.40849999999999997</v>
      </c>
      <c r="N329">
        <v>4.0362999999999998</v>
      </c>
      <c r="O329">
        <v>18820</v>
      </c>
      <c r="Q329">
        <v>8.3015000000000008</v>
      </c>
      <c r="R329">
        <v>203.54470000000001</v>
      </c>
      <c r="S329">
        <v>41.643999999999998</v>
      </c>
      <c r="T329">
        <v>1.5725</v>
      </c>
      <c r="U329">
        <v>70.58</v>
      </c>
      <c r="V329">
        <v>8.1329999999999991</v>
      </c>
      <c r="Y329">
        <v>566115</v>
      </c>
      <c r="AA329">
        <v>1.5962000000000001</v>
      </c>
      <c r="AC329">
        <v>1.3946000000000001</v>
      </c>
      <c r="AE329">
        <v>7.4886999999999997</v>
      </c>
      <c r="AI329">
        <v>1069.3699999999999</v>
      </c>
      <c r="AL329">
        <v>1.9208000000000001</v>
      </c>
      <c r="AN329">
        <v>1.6474</v>
      </c>
      <c r="AP329">
        <v>6.3352000000000004</v>
      </c>
    </row>
    <row r="330" spans="1:42" x14ac:dyDescent="0.25">
      <c r="A330" s="5">
        <v>36623</v>
      </c>
      <c r="B330">
        <v>0.95640000000000003</v>
      </c>
      <c r="C330">
        <v>100.71</v>
      </c>
      <c r="E330">
        <v>0.57498000000000005</v>
      </c>
      <c r="F330">
        <v>36.246000000000002</v>
      </c>
      <c r="G330">
        <v>7.4485999999999999</v>
      </c>
      <c r="H330">
        <v>15.646599999999999</v>
      </c>
      <c r="I330">
        <v>0.60470000000000002</v>
      </c>
      <c r="J330">
        <v>259.14</v>
      </c>
      <c r="K330">
        <v>3.8300999999999998</v>
      </c>
      <c r="L330">
        <v>0.56630000000000003</v>
      </c>
      <c r="M330">
        <v>0.40699999999999997</v>
      </c>
      <c r="N330">
        <v>3.9916</v>
      </c>
      <c r="O330">
        <v>18736</v>
      </c>
      <c r="Q330">
        <v>8.2728000000000002</v>
      </c>
      <c r="R330">
        <v>203.58949999999999</v>
      </c>
      <c r="S330">
        <v>41.561</v>
      </c>
      <c r="T330">
        <v>1.5727</v>
      </c>
      <c r="U330">
        <v>70.48</v>
      </c>
      <c r="V330">
        <v>8.1270000000000007</v>
      </c>
      <c r="Y330">
        <v>564452</v>
      </c>
      <c r="AA330">
        <v>1.6043000000000001</v>
      </c>
      <c r="AC330">
        <v>1.3916999999999999</v>
      </c>
      <c r="AE330">
        <v>7.4543999999999997</v>
      </c>
      <c r="AI330">
        <v>1059.8699999999999</v>
      </c>
      <c r="AL330">
        <v>1.9288000000000001</v>
      </c>
      <c r="AN330">
        <v>1.6397999999999999</v>
      </c>
      <c r="AP330">
        <v>6.2876000000000003</v>
      </c>
    </row>
    <row r="331" spans="1:42" x14ac:dyDescent="0.25">
      <c r="A331" s="5">
        <v>36626</v>
      </c>
      <c r="B331">
        <v>0.95899999999999996</v>
      </c>
      <c r="C331">
        <v>101.92</v>
      </c>
      <c r="E331">
        <v>0.57491000000000003</v>
      </c>
      <c r="F331">
        <v>36.218000000000004</v>
      </c>
      <c r="G331">
        <v>7.4485000000000001</v>
      </c>
      <c r="H331">
        <v>15.646599999999999</v>
      </c>
      <c r="I331">
        <v>0.60640000000000005</v>
      </c>
      <c r="J331">
        <v>258.25</v>
      </c>
      <c r="K331">
        <v>3.8329</v>
      </c>
      <c r="L331">
        <v>0.56689999999999996</v>
      </c>
      <c r="M331">
        <v>0.40789999999999998</v>
      </c>
      <c r="N331">
        <v>3.9748000000000001</v>
      </c>
      <c r="O331">
        <v>18811</v>
      </c>
      <c r="Q331">
        <v>8.2769999999999992</v>
      </c>
      <c r="R331">
        <v>203.62860000000001</v>
      </c>
      <c r="S331">
        <v>41.539000000000001</v>
      </c>
      <c r="T331">
        <v>1.5730999999999999</v>
      </c>
      <c r="U331">
        <v>70.510000000000005</v>
      </c>
      <c r="V331">
        <v>8.1464999999999996</v>
      </c>
      <c r="Y331">
        <v>565859</v>
      </c>
      <c r="AA331">
        <v>1.6025</v>
      </c>
      <c r="AC331">
        <v>1.3989</v>
      </c>
      <c r="AE331">
        <v>7.4606000000000003</v>
      </c>
      <c r="AI331">
        <v>1062.8</v>
      </c>
      <c r="AL331">
        <v>1.9279999999999999</v>
      </c>
      <c r="AN331">
        <v>1.6467000000000001</v>
      </c>
      <c r="AP331">
        <v>6.2671000000000001</v>
      </c>
    </row>
    <row r="332" spans="1:42" x14ac:dyDescent="0.25">
      <c r="A332" s="5">
        <v>36627</v>
      </c>
      <c r="B332">
        <v>0.95940000000000003</v>
      </c>
      <c r="C332">
        <v>102.61</v>
      </c>
      <c r="E332">
        <v>0.57511000000000001</v>
      </c>
      <c r="F332">
        <v>36.39</v>
      </c>
      <c r="G332">
        <v>7.4485000000000001</v>
      </c>
      <c r="H332">
        <v>15.646599999999999</v>
      </c>
      <c r="I332">
        <v>0.60550000000000004</v>
      </c>
      <c r="J332">
        <v>258.32</v>
      </c>
      <c r="K332">
        <v>3.8403</v>
      </c>
      <c r="L332">
        <v>0.56889999999999996</v>
      </c>
      <c r="M332">
        <v>0.40760000000000002</v>
      </c>
      <c r="N332">
        <v>3.9849999999999999</v>
      </c>
      <c r="O332">
        <v>18845</v>
      </c>
      <c r="Q332">
        <v>8.2680000000000007</v>
      </c>
      <c r="R332">
        <v>203.85249999999999</v>
      </c>
      <c r="S332">
        <v>41.536000000000001</v>
      </c>
      <c r="T332">
        <v>1.5718000000000001</v>
      </c>
      <c r="U332">
        <v>70.63</v>
      </c>
      <c r="V332">
        <v>8.1765000000000008</v>
      </c>
      <c r="Y332">
        <v>566729</v>
      </c>
      <c r="AA332">
        <v>1.6099000000000001</v>
      </c>
      <c r="AC332">
        <v>1.4016999999999999</v>
      </c>
      <c r="AE332">
        <v>7.4737999999999998</v>
      </c>
      <c r="AI332">
        <v>1065.1400000000001</v>
      </c>
      <c r="AL332">
        <v>1.9236</v>
      </c>
      <c r="AN332">
        <v>1.6509</v>
      </c>
      <c r="AP332">
        <v>6.3215000000000003</v>
      </c>
    </row>
    <row r="333" spans="1:42" x14ac:dyDescent="0.25">
      <c r="A333" s="5">
        <v>36628</v>
      </c>
      <c r="B333">
        <v>0.95760000000000001</v>
      </c>
      <c r="C333">
        <v>101.11</v>
      </c>
      <c r="E333">
        <v>0.57491000000000003</v>
      </c>
      <c r="F333">
        <v>36.454999999999998</v>
      </c>
      <c r="G333">
        <v>7.4482999999999997</v>
      </c>
      <c r="H333">
        <v>15.646599999999999</v>
      </c>
      <c r="I333">
        <v>0.6038</v>
      </c>
      <c r="J333">
        <v>258.25</v>
      </c>
      <c r="K333">
        <v>3.8298999999999999</v>
      </c>
      <c r="L333">
        <v>0.56720000000000004</v>
      </c>
      <c r="M333">
        <v>0.4073</v>
      </c>
      <c r="N333">
        <v>3.9357000000000002</v>
      </c>
      <c r="O333">
        <v>18836</v>
      </c>
      <c r="Q333">
        <v>8.2914999999999992</v>
      </c>
      <c r="R333">
        <v>204.1174</v>
      </c>
      <c r="S333">
        <v>41.521000000000001</v>
      </c>
      <c r="T333">
        <v>1.5745</v>
      </c>
      <c r="U333">
        <v>70.459999999999994</v>
      </c>
      <c r="V333">
        <v>8.1585000000000001</v>
      </c>
      <c r="Y333">
        <v>566768</v>
      </c>
      <c r="AA333">
        <v>1.6077999999999999</v>
      </c>
      <c r="AC333">
        <v>1.4017999999999999</v>
      </c>
      <c r="AE333">
        <v>7.4542999999999999</v>
      </c>
      <c r="AI333">
        <v>1060.44</v>
      </c>
      <c r="AL333">
        <v>1.9231</v>
      </c>
      <c r="AN333">
        <v>1.6446000000000001</v>
      </c>
      <c r="AP333">
        <v>6.2747000000000002</v>
      </c>
    </row>
    <row r="334" spans="1:42" x14ac:dyDescent="0.25">
      <c r="A334" s="5">
        <v>36629</v>
      </c>
      <c r="B334">
        <v>0.95369999999999999</v>
      </c>
      <c r="C334">
        <v>101.09</v>
      </c>
      <c r="E334">
        <v>0.57484000000000002</v>
      </c>
      <c r="F334">
        <v>36.472000000000001</v>
      </c>
      <c r="G334">
        <v>7.4497</v>
      </c>
      <c r="H334">
        <v>15.646599999999999</v>
      </c>
      <c r="I334">
        <v>0.59989999999999999</v>
      </c>
      <c r="J334">
        <v>257.94</v>
      </c>
      <c r="K334">
        <v>3.8180999999999998</v>
      </c>
      <c r="L334">
        <v>0.56569999999999998</v>
      </c>
      <c r="M334">
        <v>0.40629999999999999</v>
      </c>
      <c r="N334">
        <v>3.9723000000000002</v>
      </c>
      <c r="O334">
        <v>18803</v>
      </c>
      <c r="Q334">
        <v>8.2895000000000003</v>
      </c>
      <c r="R334">
        <v>204.22890000000001</v>
      </c>
      <c r="S334">
        <v>41.518000000000001</v>
      </c>
      <c r="T334">
        <v>1.5738000000000001</v>
      </c>
      <c r="U334">
        <v>70.150000000000006</v>
      </c>
      <c r="V334">
        <v>8.1479999999999997</v>
      </c>
      <c r="Y334">
        <v>565928</v>
      </c>
      <c r="AA334">
        <v>1.5915999999999999</v>
      </c>
      <c r="AC334">
        <v>1.3931</v>
      </c>
      <c r="AE334">
        <v>7.4316000000000004</v>
      </c>
      <c r="AI334">
        <v>1055.8800000000001</v>
      </c>
      <c r="AL334">
        <v>1.9109</v>
      </c>
      <c r="AN334">
        <v>1.637</v>
      </c>
      <c r="AP334">
        <v>6.2801</v>
      </c>
    </row>
    <row r="335" spans="1:42" x14ac:dyDescent="0.25">
      <c r="A335" s="5">
        <v>36630</v>
      </c>
      <c r="B335">
        <v>0.95399999999999996</v>
      </c>
      <c r="C335">
        <v>100.86</v>
      </c>
      <c r="E335">
        <v>0.57477999999999996</v>
      </c>
      <c r="F335">
        <v>36.442</v>
      </c>
      <c r="G335">
        <v>7.45</v>
      </c>
      <c r="H335">
        <v>15.646599999999999</v>
      </c>
      <c r="I335">
        <v>0.60160000000000002</v>
      </c>
      <c r="J335">
        <v>257.87</v>
      </c>
      <c r="K335">
        <v>3.8180999999999998</v>
      </c>
      <c r="L335">
        <v>0.56569999999999998</v>
      </c>
      <c r="M335">
        <v>0.40649999999999997</v>
      </c>
      <c r="N335">
        <v>3.9916999999999998</v>
      </c>
      <c r="O335">
        <v>18835</v>
      </c>
      <c r="Q335">
        <v>8.2965</v>
      </c>
      <c r="R335">
        <v>204.28360000000001</v>
      </c>
      <c r="S335">
        <v>41.54</v>
      </c>
      <c r="T335">
        <v>1.5737000000000001</v>
      </c>
      <c r="U335">
        <v>70.22</v>
      </c>
      <c r="V335">
        <v>8.1489999999999991</v>
      </c>
      <c r="Y335">
        <v>565766</v>
      </c>
      <c r="AA335">
        <v>1.5999000000000001</v>
      </c>
      <c r="AC335">
        <v>1.4063000000000001</v>
      </c>
      <c r="AE335">
        <v>7.4317000000000002</v>
      </c>
      <c r="AI335">
        <v>1060.27</v>
      </c>
      <c r="AL335">
        <v>1.9200999999999999</v>
      </c>
      <c r="AN335">
        <v>1.6293</v>
      </c>
      <c r="AP335">
        <v>6.2779999999999996</v>
      </c>
    </row>
    <row r="336" spans="1:42" x14ac:dyDescent="0.25">
      <c r="A336" s="5">
        <v>36633</v>
      </c>
      <c r="B336">
        <v>0.95730000000000004</v>
      </c>
      <c r="C336">
        <v>99.4</v>
      </c>
      <c r="E336">
        <v>0.57501000000000002</v>
      </c>
      <c r="F336">
        <v>36.505000000000003</v>
      </c>
      <c r="G336">
        <v>7.45</v>
      </c>
      <c r="H336">
        <v>15.646599999999999</v>
      </c>
      <c r="I336">
        <v>0.60260000000000002</v>
      </c>
      <c r="J336">
        <v>258.95</v>
      </c>
      <c r="K336">
        <v>3.8371</v>
      </c>
      <c r="L336">
        <v>0.56579999999999997</v>
      </c>
      <c r="M336">
        <v>0.40660000000000002</v>
      </c>
      <c r="N336">
        <v>4.0918000000000001</v>
      </c>
      <c r="O336">
        <v>18917</v>
      </c>
      <c r="Q336">
        <v>8.3294999999999995</v>
      </c>
      <c r="R336">
        <v>204.15639999999999</v>
      </c>
      <c r="S336">
        <v>41.554000000000002</v>
      </c>
      <c r="T336">
        <v>1.5686</v>
      </c>
      <c r="U336">
        <v>70.349999999999994</v>
      </c>
      <c r="V336">
        <v>8.2074999999999996</v>
      </c>
      <c r="Y336">
        <v>568060</v>
      </c>
      <c r="AA336">
        <v>1.6168</v>
      </c>
      <c r="AC336">
        <v>1.4184000000000001</v>
      </c>
      <c r="AE336">
        <v>7.4672999999999998</v>
      </c>
      <c r="AI336">
        <v>1068.04</v>
      </c>
      <c r="AL336">
        <v>1.9297</v>
      </c>
      <c r="AN336">
        <v>1.635</v>
      </c>
      <c r="AP336">
        <v>6.3502999999999998</v>
      </c>
    </row>
    <row r="337" spans="1:42" x14ac:dyDescent="0.25">
      <c r="A337" s="5">
        <v>36634</v>
      </c>
      <c r="B337">
        <v>0.94969999999999999</v>
      </c>
      <c r="C337">
        <v>98.97</v>
      </c>
      <c r="E337">
        <v>0.57457999999999998</v>
      </c>
      <c r="F337">
        <v>36.420999999999999</v>
      </c>
      <c r="G337">
        <v>7.45</v>
      </c>
      <c r="H337">
        <v>15.646599999999999</v>
      </c>
      <c r="I337">
        <v>0.60029999999999994</v>
      </c>
      <c r="J337">
        <v>259.14999999999998</v>
      </c>
      <c r="K337">
        <v>3.8007</v>
      </c>
      <c r="L337">
        <v>0.56230000000000002</v>
      </c>
      <c r="M337">
        <v>0.40579999999999999</v>
      </c>
      <c r="N337">
        <v>4.05</v>
      </c>
      <c r="O337">
        <v>18801</v>
      </c>
      <c r="Q337">
        <v>8.2970000000000006</v>
      </c>
      <c r="R337">
        <v>204.12090000000001</v>
      </c>
      <c r="S337">
        <v>41.554000000000002</v>
      </c>
      <c r="T337">
        <v>1.571</v>
      </c>
      <c r="U337">
        <v>70.09</v>
      </c>
      <c r="V337">
        <v>8.1775000000000002</v>
      </c>
      <c r="Y337">
        <v>566205</v>
      </c>
      <c r="AA337">
        <v>1.6006</v>
      </c>
      <c r="AC337">
        <v>1.4141999999999999</v>
      </c>
      <c r="AE337">
        <v>7.3974000000000002</v>
      </c>
      <c r="AI337">
        <v>1054.42</v>
      </c>
      <c r="AL337">
        <v>1.9202999999999999</v>
      </c>
      <c r="AN337">
        <v>1.6135999999999999</v>
      </c>
      <c r="AP337">
        <v>6.2823000000000002</v>
      </c>
    </row>
    <row r="338" spans="1:42" x14ac:dyDescent="0.25">
      <c r="A338" s="5">
        <v>36635</v>
      </c>
      <c r="B338">
        <v>0.94610000000000005</v>
      </c>
      <c r="C338">
        <v>98.79</v>
      </c>
      <c r="E338">
        <v>0.57445000000000002</v>
      </c>
      <c r="F338">
        <v>36.347999999999999</v>
      </c>
      <c r="G338">
        <v>7.4524999999999997</v>
      </c>
      <c r="H338">
        <v>15.646599999999999</v>
      </c>
      <c r="I338">
        <v>0.59830000000000005</v>
      </c>
      <c r="J338">
        <v>258.51</v>
      </c>
      <c r="K338">
        <v>3.7944</v>
      </c>
      <c r="L338">
        <v>0.56140000000000001</v>
      </c>
      <c r="M338">
        <v>0.40460000000000002</v>
      </c>
      <c r="N338">
        <v>4.0605000000000002</v>
      </c>
      <c r="O338">
        <v>18748</v>
      </c>
      <c r="Q338">
        <v>8.2629999999999999</v>
      </c>
      <c r="R338">
        <v>204.03139999999999</v>
      </c>
      <c r="S338">
        <v>41.546999999999997</v>
      </c>
      <c r="T338">
        <v>1.5748</v>
      </c>
      <c r="U338">
        <v>69.95</v>
      </c>
      <c r="V338">
        <v>8.1732999999999993</v>
      </c>
      <c r="Y338">
        <v>565701</v>
      </c>
      <c r="AA338">
        <v>1.5840000000000001</v>
      </c>
      <c r="AC338">
        <v>1.3994</v>
      </c>
      <c r="AE338">
        <v>7.3822999999999999</v>
      </c>
      <c r="AI338">
        <v>1051.99</v>
      </c>
      <c r="AL338">
        <v>1.899</v>
      </c>
      <c r="AN338">
        <v>1.6109</v>
      </c>
      <c r="AP338">
        <v>6.2725999999999997</v>
      </c>
    </row>
    <row r="339" spans="1:42" x14ac:dyDescent="0.25">
      <c r="A339" s="5">
        <v>36636</v>
      </c>
      <c r="B339">
        <v>0.93759999999999999</v>
      </c>
      <c r="C339">
        <v>98.37</v>
      </c>
      <c r="E339">
        <v>0.57418000000000002</v>
      </c>
      <c r="F339">
        <v>36.308</v>
      </c>
      <c r="G339">
        <v>7.4541000000000004</v>
      </c>
      <c r="H339">
        <v>15.646599999999999</v>
      </c>
      <c r="I339">
        <v>0.59340000000000004</v>
      </c>
      <c r="J339">
        <v>258.08</v>
      </c>
      <c r="K339">
        <v>3.7542</v>
      </c>
      <c r="L339">
        <v>0.55700000000000005</v>
      </c>
      <c r="M339">
        <v>0.40329999999999999</v>
      </c>
      <c r="N339">
        <v>4.0345000000000004</v>
      </c>
      <c r="O339">
        <v>18621</v>
      </c>
      <c r="Q339">
        <v>8.2441999999999993</v>
      </c>
      <c r="R339">
        <v>204.12639999999999</v>
      </c>
      <c r="S339">
        <v>41.523000000000003</v>
      </c>
      <c r="T339">
        <v>1.5727</v>
      </c>
      <c r="U339">
        <v>69.55</v>
      </c>
      <c r="V339">
        <v>8.1654999999999998</v>
      </c>
      <c r="Y339">
        <v>562170</v>
      </c>
      <c r="AA339">
        <v>1.5794999999999999</v>
      </c>
      <c r="AC339">
        <v>1.3815</v>
      </c>
      <c r="AE339">
        <v>7.3071999999999999</v>
      </c>
      <c r="AI339">
        <v>1040.42</v>
      </c>
      <c r="AL339">
        <v>1.8907</v>
      </c>
      <c r="AN339">
        <v>1.5920000000000001</v>
      </c>
      <c r="AP339">
        <v>6.2561</v>
      </c>
    </row>
    <row r="340" spans="1:42" x14ac:dyDescent="0.25">
      <c r="A340" s="5">
        <v>36641</v>
      </c>
      <c r="B340">
        <v>0.93020000000000003</v>
      </c>
      <c r="C340">
        <v>98.15</v>
      </c>
      <c r="E340">
        <v>0.57391999999999999</v>
      </c>
      <c r="F340">
        <v>36.25</v>
      </c>
      <c r="G340">
        <v>7.4537000000000004</v>
      </c>
      <c r="H340">
        <v>15.646599999999999</v>
      </c>
      <c r="I340">
        <v>0.58960000000000001</v>
      </c>
      <c r="J340">
        <v>258.02</v>
      </c>
      <c r="K340">
        <v>3.7225999999999999</v>
      </c>
      <c r="L340">
        <v>0.55379999999999996</v>
      </c>
      <c r="M340">
        <v>0.40200000000000002</v>
      </c>
      <c r="N340">
        <v>3.9986999999999999</v>
      </c>
      <c r="O340">
        <v>18564</v>
      </c>
      <c r="Q340">
        <v>8.2430000000000003</v>
      </c>
      <c r="R340">
        <v>204.1045</v>
      </c>
      <c r="S340">
        <v>41.545000000000002</v>
      </c>
      <c r="T340">
        <v>1.5711999999999999</v>
      </c>
      <c r="U340">
        <v>69.31</v>
      </c>
      <c r="V340">
        <v>8.1630000000000003</v>
      </c>
      <c r="Y340">
        <v>561555</v>
      </c>
      <c r="AA340">
        <v>1.5637000000000001</v>
      </c>
      <c r="AC340">
        <v>1.3724000000000001</v>
      </c>
      <c r="AE340">
        <v>7.2450999999999999</v>
      </c>
      <c r="AI340">
        <v>1030.95</v>
      </c>
      <c r="AL340">
        <v>1.8743000000000001</v>
      </c>
      <c r="AN340">
        <v>1.5847</v>
      </c>
      <c r="AP340">
        <v>6.2648999999999999</v>
      </c>
    </row>
    <row r="341" spans="1:42" x14ac:dyDescent="0.25">
      <c r="A341" s="5">
        <v>36642</v>
      </c>
      <c r="B341">
        <v>0.91930000000000001</v>
      </c>
      <c r="C341">
        <v>97.85</v>
      </c>
      <c r="E341">
        <v>0.57333000000000001</v>
      </c>
      <c r="F341">
        <v>36.24</v>
      </c>
      <c r="G341">
        <v>7.4545000000000003</v>
      </c>
      <c r="H341">
        <v>15.646599999999999</v>
      </c>
      <c r="I341">
        <v>0.5827</v>
      </c>
      <c r="J341">
        <v>258.05</v>
      </c>
      <c r="K341">
        <v>3.6795</v>
      </c>
      <c r="L341">
        <v>0.54949999999999999</v>
      </c>
      <c r="M341">
        <v>0.3997</v>
      </c>
      <c r="N341">
        <v>3.9485000000000001</v>
      </c>
      <c r="O341">
        <v>18371</v>
      </c>
      <c r="Q341">
        <v>8.1824999999999992</v>
      </c>
      <c r="R341">
        <v>204.11760000000001</v>
      </c>
      <c r="S341">
        <v>41.533999999999999</v>
      </c>
      <c r="T341">
        <v>1.5721000000000001</v>
      </c>
      <c r="U341">
        <v>69.02</v>
      </c>
      <c r="V341">
        <v>8.1534999999999993</v>
      </c>
      <c r="Y341">
        <v>558116</v>
      </c>
      <c r="AA341">
        <v>1.5608</v>
      </c>
      <c r="AC341">
        <v>1.3492</v>
      </c>
      <c r="AE341">
        <v>7.1612999999999998</v>
      </c>
      <c r="AI341">
        <v>1018.91</v>
      </c>
      <c r="AL341">
        <v>1.8871</v>
      </c>
      <c r="AN341">
        <v>1.5686</v>
      </c>
      <c r="AP341">
        <v>6.1914999999999996</v>
      </c>
    </row>
    <row r="342" spans="1:42" x14ac:dyDescent="0.25">
      <c r="A342" s="5">
        <v>36643</v>
      </c>
      <c r="B342">
        <v>0.9163</v>
      </c>
      <c r="C342">
        <v>97.57</v>
      </c>
      <c r="E342">
        <v>0.57338999999999996</v>
      </c>
      <c r="F342">
        <v>36.244999999999997</v>
      </c>
      <c r="G342">
        <v>7.4557000000000002</v>
      </c>
      <c r="H342">
        <v>15.646599999999999</v>
      </c>
      <c r="I342">
        <v>0.5827</v>
      </c>
      <c r="J342">
        <v>258.23</v>
      </c>
      <c r="K342">
        <v>3.6682000000000001</v>
      </c>
      <c r="L342">
        <v>0.54900000000000004</v>
      </c>
      <c r="M342">
        <v>0.3992</v>
      </c>
      <c r="N342">
        <v>3.96</v>
      </c>
      <c r="O342">
        <v>18368</v>
      </c>
      <c r="Q342">
        <v>8.1880000000000006</v>
      </c>
      <c r="R342">
        <v>204.02269999999999</v>
      </c>
      <c r="S342">
        <v>41.567</v>
      </c>
      <c r="T342">
        <v>1.5742</v>
      </c>
      <c r="U342">
        <v>68.98</v>
      </c>
      <c r="V342">
        <v>8.1750000000000007</v>
      </c>
      <c r="Y342">
        <v>557248</v>
      </c>
      <c r="AA342">
        <v>1.5575000000000001</v>
      </c>
      <c r="AC342">
        <v>1.3543000000000001</v>
      </c>
      <c r="AE342">
        <v>7.1413000000000002</v>
      </c>
      <c r="AI342">
        <v>1017.71</v>
      </c>
      <c r="AL342">
        <v>1.8827</v>
      </c>
      <c r="AN342">
        <v>1.5646</v>
      </c>
      <c r="AP342">
        <v>6.2388000000000003</v>
      </c>
    </row>
    <row r="343" spans="1:42" x14ac:dyDescent="0.25">
      <c r="A343" s="5">
        <v>36644</v>
      </c>
      <c r="B343">
        <v>0.90849999999999997</v>
      </c>
      <c r="C343">
        <v>97.48</v>
      </c>
      <c r="E343">
        <v>0.57330000000000003</v>
      </c>
      <c r="F343">
        <v>36.323999999999998</v>
      </c>
      <c r="G343">
        <v>7.4550999999999998</v>
      </c>
      <c r="H343">
        <v>15.646599999999999</v>
      </c>
      <c r="I343">
        <v>0.57940000000000003</v>
      </c>
      <c r="J343">
        <v>258.45</v>
      </c>
      <c r="K343">
        <v>3.6301999999999999</v>
      </c>
      <c r="L343">
        <v>0.54520000000000002</v>
      </c>
      <c r="M343">
        <v>0.39829999999999999</v>
      </c>
      <c r="N343">
        <v>4.0606999999999998</v>
      </c>
      <c r="O343">
        <v>18239</v>
      </c>
      <c r="Q343">
        <v>8.14</v>
      </c>
      <c r="R343">
        <v>204.1857</v>
      </c>
      <c r="S343">
        <v>41.573999999999998</v>
      </c>
      <c r="T343">
        <v>1.571</v>
      </c>
      <c r="U343">
        <v>68.569999999999993</v>
      </c>
      <c r="V343">
        <v>8.1475000000000009</v>
      </c>
      <c r="Y343">
        <v>554105</v>
      </c>
      <c r="AA343">
        <v>1.5551999999999999</v>
      </c>
      <c r="AC343">
        <v>1.3456999999999999</v>
      </c>
      <c r="AE343">
        <v>7.0675999999999997</v>
      </c>
      <c r="AI343">
        <v>1006.94</v>
      </c>
      <c r="AL343">
        <v>1.8733</v>
      </c>
      <c r="AN343">
        <v>1.5482</v>
      </c>
      <c r="AP343">
        <v>6.2220000000000004</v>
      </c>
    </row>
    <row r="344" spans="1:42" x14ac:dyDescent="0.25">
      <c r="A344" s="5">
        <v>36648</v>
      </c>
      <c r="B344">
        <v>0.91159999999999997</v>
      </c>
      <c r="C344">
        <v>99.15</v>
      </c>
      <c r="E344">
        <v>0.57425000000000004</v>
      </c>
      <c r="F344">
        <v>36.307000000000002</v>
      </c>
      <c r="G344">
        <v>7.4546000000000001</v>
      </c>
      <c r="H344">
        <v>15.646599999999999</v>
      </c>
      <c r="I344">
        <v>0.5827</v>
      </c>
      <c r="J344">
        <v>258.20999999999998</v>
      </c>
      <c r="K344">
        <v>3.6440000000000001</v>
      </c>
      <c r="L344">
        <v>0.54849999999999999</v>
      </c>
      <c r="M344">
        <v>0.39910000000000001</v>
      </c>
      <c r="N344">
        <v>4.0636999999999999</v>
      </c>
      <c r="O344">
        <v>18318</v>
      </c>
      <c r="Q344">
        <v>8.1434999999999995</v>
      </c>
      <c r="R344">
        <v>204.58619999999999</v>
      </c>
      <c r="S344">
        <v>41.588999999999999</v>
      </c>
      <c r="T344">
        <v>1.5599000000000001</v>
      </c>
      <c r="U344">
        <v>69.02</v>
      </c>
      <c r="V344">
        <v>8.1385000000000005</v>
      </c>
      <c r="Y344">
        <v>556196</v>
      </c>
      <c r="AA344">
        <v>1.5558000000000001</v>
      </c>
      <c r="AC344">
        <v>1.3465</v>
      </c>
      <c r="AE344">
        <v>7.0968</v>
      </c>
      <c r="AI344">
        <v>1010.94</v>
      </c>
      <c r="AL344">
        <v>1.8744000000000001</v>
      </c>
      <c r="AN344">
        <v>1.5646</v>
      </c>
      <c r="AP344">
        <v>6.1656000000000004</v>
      </c>
    </row>
    <row r="345" spans="1:42" x14ac:dyDescent="0.25">
      <c r="A345" s="5">
        <v>36649</v>
      </c>
      <c r="B345">
        <v>0.89129999999999998</v>
      </c>
      <c r="C345">
        <v>97.46</v>
      </c>
      <c r="E345">
        <v>0.57240999999999997</v>
      </c>
      <c r="F345">
        <v>36.314999999999998</v>
      </c>
      <c r="G345">
        <v>7.4531999999999998</v>
      </c>
      <c r="H345">
        <v>15.646599999999999</v>
      </c>
      <c r="I345">
        <v>0.57110000000000005</v>
      </c>
      <c r="J345">
        <v>258.26</v>
      </c>
      <c r="K345">
        <v>3.5686</v>
      </c>
      <c r="L345">
        <v>0.54059999999999997</v>
      </c>
      <c r="M345">
        <v>0.39450000000000002</v>
      </c>
      <c r="N345">
        <v>4.0027999999999997</v>
      </c>
      <c r="O345">
        <v>17924</v>
      </c>
      <c r="Q345">
        <v>8.0549999999999997</v>
      </c>
      <c r="R345">
        <v>204.25829999999999</v>
      </c>
      <c r="S345">
        <v>41.664000000000001</v>
      </c>
      <c r="T345">
        <v>1.5410999999999999</v>
      </c>
      <c r="U345">
        <v>68.069999999999993</v>
      </c>
      <c r="V345">
        <v>8.06</v>
      </c>
      <c r="Y345">
        <v>549852</v>
      </c>
      <c r="AA345">
        <v>1.5156000000000001</v>
      </c>
      <c r="AC345">
        <v>1.3251999999999999</v>
      </c>
      <c r="AE345">
        <v>6.9519000000000002</v>
      </c>
      <c r="AI345">
        <v>989.92</v>
      </c>
      <c r="AL345">
        <v>1.8211999999999999</v>
      </c>
      <c r="AN345">
        <v>1.5347</v>
      </c>
      <c r="AP345">
        <v>6.0857999999999999</v>
      </c>
    </row>
    <row r="346" spans="1:42" x14ac:dyDescent="0.25">
      <c r="A346" s="5">
        <v>36650</v>
      </c>
      <c r="B346">
        <v>0.89470000000000005</v>
      </c>
      <c r="C346">
        <v>97.35</v>
      </c>
      <c r="E346">
        <v>0.57240999999999997</v>
      </c>
      <c r="F346">
        <v>36.482999999999997</v>
      </c>
      <c r="G346">
        <v>7.4535</v>
      </c>
      <c r="H346">
        <v>15.646599999999999</v>
      </c>
      <c r="I346">
        <v>0.58179999999999998</v>
      </c>
      <c r="J346">
        <v>258.36</v>
      </c>
      <c r="K346">
        <v>3.5794000000000001</v>
      </c>
      <c r="L346">
        <v>0.54290000000000005</v>
      </c>
      <c r="M346">
        <v>0.3967</v>
      </c>
      <c r="N346">
        <v>4.0852000000000004</v>
      </c>
      <c r="O346">
        <v>18017</v>
      </c>
      <c r="Q346">
        <v>8.1170000000000009</v>
      </c>
      <c r="R346">
        <v>204.32509999999999</v>
      </c>
      <c r="S346">
        <v>42.064</v>
      </c>
      <c r="T346">
        <v>1.5471999999999999</v>
      </c>
      <c r="U346">
        <v>68.37</v>
      </c>
      <c r="V346">
        <v>8.1054999999999993</v>
      </c>
      <c r="Y346">
        <v>551472</v>
      </c>
      <c r="AA346">
        <v>1.5155000000000001</v>
      </c>
      <c r="AC346">
        <v>1.3360000000000001</v>
      </c>
      <c r="AE346">
        <v>6.9687999999999999</v>
      </c>
      <c r="AI346">
        <v>994.13</v>
      </c>
      <c r="AL346">
        <v>1.8251999999999999</v>
      </c>
      <c r="AN346">
        <v>1.5407</v>
      </c>
      <c r="AP346">
        <v>6.1193</v>
      </c>
    </row>
    <row r="347" spans="1:42" x14ac:dyDescent="0.25">
      <c r="A347" s="5">
        <v>36651</v>
      </c>
      <c r="B347">
        <v>0.89839999999999998</v>
      </c>
      <c r="C347">
        <v>97.21</v>
      </c>
      <c r="E347">
        <v>0.57240999999999997</v>
      </c>
      <c r="F347">
        <v>36.603000000000002</v>
      </c>
      <c r="G347">
        <v>7.4524999999999997</v>
      </c>
      <c r="H347">
        <v>15.646599999999999</v>
      </c>
      <c r="I347">
        <v>0.58379999999999999</v>
      </c>
      <c r="J347">
        <v>258.33</v>
      </c>
      <c r="K347">
        <v>3.5928</v>
      </c>
      <c r="L347">
        <v>0.54410000000000003</v>
      </c>
      <c r="M347">
        <v>0.39410000000000001</v>
      </c>
      <c r="N347">
        <v>4.1733000000000002</v>
      </c>
      <c r="O347">
        <v>17931</v>
      </c>
      <c r="Q347">
        <v>8.1464999999999996</v>
      </c>
      <c r="R347">
        <v>204.51249999999999</v>
      </c>
      <c r="S347">
        <v>42.274999999999999</v>
      </c>
      <c r="T347">
        <v>1.5467</v>
      </c>
      <c r="U347">
        <v>68.58</v>
      </c>
      <c r="V347">
        <v>8.125</v>
      </c>
      <c r="Y347">
        <v>552852</v>
      </c>
      <c r="AA347">
        <v>1.5156000000000001</v>
      </c>
      <c r="AC347">
        <v>1.3456999999999999</v>
      </c>
      <c r="AE347">
        <v>6.9939</v>
      </c>
      <c r="AI347">
        <v>997.51</v>
      </c>
      <c r="AL347">
        <v>1.8318000000000001</v>
      </c>
      <c r="AN347">
        <v>1.5463</v>
      </c>
      <c r="AP347">
        <v>6.194</v>
      </c>
    </row>
    <row r="348" spans="1:42" x14ac:dyDescent="0.25">
      <c r="A348" s="5">
        <v>36654</v>
      </c>
      <c r="B348">
        <v>0.8952</v>
      </c>
      <c r="C348">
        <v>97.17</v>
      </c>
      <c r="E348">
        <v>0.57240999999999997</v>
      </c>
      <c r="F348">
        <v>36.612000000000002</v>
      </c>
      <c r="G348">
        <v>7.4527000000000001</v>
      </c>
      <c r="H348">
        <v>15.646599999999999</v>
      </c>
      <c r="I348">
        <v>0.58509999999999995</v>
      </c>
      <c r="J348">
        <v>258.39999999999998</v>
      </c>
      <c r="K348">
        <v>3.577</v>
      </c>
      <c r="L348">
        <v>0.54279999999999995</v>
      </c>
      <c r="M348">
        <v>0.39789999999999998</v>
      </c>
      <c r="N348">
        <v>4.0994999999999999</v>
      </c>
      <c r="O348">
        <v>18059</v>
      </c>
      <c r="Q348">
        <v>8.1415000000000006</v>
      </c>
      <c r="R348">
        <v>204.45750000000001</v>
      </c>
      <c r="S348">
        <v>42.426000000000002</v>
      </c>
      <c r="T348">
        <v>1.5494000000000001</v>
      </c>
      <c r="U348">
        <v>68.92</v>
      </c>
      <c r="V348">
        <v>8.1374999999999993</v>
      </c>
      <c r="Y348">
        <v>552122</v>
      </c>
      <c r="AA348">
        <v>1.5227999999999999</v>
      </c>
      <c r="AC348">
        <v>1.333</v>
      </c>
      <c r="AE348">
        <v>6.9630000000000001</v>
      </c>
      <c r="AI348">
        <v>991.92</v>
      </c>
      <c r="AL348">
        <v>1.8427</v>
      </c>
      <c r="AN348">
        <v>1.5416000000000001</v>
      </c>
      <c r="AP348">
        <v>6.2163000000000004</v>
      </c>
    </row>
    <row r="349" spans="1:42" x14ac:dyDescent="0.25">
      <c r="A349" s="5">
        <v>36655</v>
      </c>
      <c r="B349">
        <v>0.89780000000000004</v>
      </c>
      <c r="C349">
        <v>98.25</v>
      </c>
      <c r="E349">
        <v>0.57240000000000002</v>
      </c>
      <c r="F349">
        <v>36.847000000000001</v>
      </c>
      <c r="G349">
        <v>7.4528999999999996</v>
      </c>
      <c r="H349">
        <v>15.646599999999999</v>
      </c>
      <c r="I349">
        <v>0.5847</v>
      </c>
      <c r="J349">
        <v>258.35000000000002</v>
      </c>
      <c r="K349">
        <v>3.5825</v>
      </c>
      <c r="L349">
        <v>0.54400000000000004</v>
      </c>
      <c r="M349">
        <v>0.39810000000000001</v>
      </c>
      <c r="N349">
        <v>4.0525000000000002</v>
      </c>
      <c r="O349">
        <v>18140</v>
      </c>
      <c r="Q349">
        <v>8.1645000000000003</v>
      </c>
      <c r="R349">
        <v>204.72470000000001</v>
      </c>
      <c r="S349">
        <v>42.674999999999997</v>
      </c>
      <c r="T349">
        <v>1.5481</v>
      </c>
      <c r="U349">
        <v>69.03</v>
      </c>
      <c r="V349">
        <v>8.1494999999999997</v>
      </c>
      <c r="Y349">
        <v>552964</v>
      </c>
      <c r="AA349">
        <v>1.5545</v>
      </c>
      <c r="AC349">
        <v>1.3418000000000001</v>
      </c>
      <c r="AE349">
        <v>6.9785000000000004</v>
      </c>
      <c r="AI349">
        <v>993.77</v>
      </c>
      <c r="AL349">
        <v>1.8845000000000001</v>
      </c>
      <c r="AN349">
        <v>1.5467</v>
      </c>
      <c r="AP349">
        <v>6.3141999999999996</v>
      </c>
    </row>
    <row r="350" spans="1:42" x14ac:dyDescent="0.25">
      <c r="A350" s="5">
        <v>36656</v>
      </c>
      <c r="B350">
        <v>0.91069999999999995</v>
      </c>
      <c r="C350">
        <v>99.13</v>
      </c>
      <c r="E350">
        <v>0.57293000000000005</v>
      </c>
      <c r="F350">
        <v>37.201999999999998</v>
      </c>
      <c r="G350">
        <v>7.4539999999999997</v>
      </c>
      <c r="H350">
        <v>15.646599999999999</v>
      </c>
      <c r="I350">
        <v>0.59760000000000002</v>
      </c>
      <c r="J350">
        <v>258.39999999999998</v>
      </c>
      <c r="K350">
        <v>3.6371000000000002</v>
      </c>
      <c r="L350">
        <v>0.55100000000000005</v>
      </c>
      <c r="M350">
        <v>0.40139999999999998</v>
      </c>
      <c r="N350">
        <v>4.0381999999999998</v>
      </c>
      <c r="O350">
        <v>18428</v>
      </c>
      <c r="Q350">
        <v>8.2055000000000007</v>
      </c>
      <c r="R350">
        <v>204.72290000000001</v>
      </c>
      <c r="S350">
        <v>43.061</v>
      </c>
      <c r="T350">
        <v>1.5604</v>
      </c>
      <c r="U350">
        <v>69.42</v>
      </c>
      <c r="V350">
        <v>8.1935000000000002</v>
      </c>
      <c r="Y350">
        <v>557994</v>
      </c>
      <c r="AA350">
        <v>1.5611999999999999</v>
      </c>
      <c r="AC350">
        <v>1.3593</v>
      </c>
      <c r="AE350">
        <v>7.0842999999999998</v>
      </c>
      <c r="AI350">
        <v>1008.73</v>
      </c>
      <c r="AL350">
        <v>1.8939999999999999</v>
      </c>
      <c r="AN350">
        <v>1.5710999999999999</v>
      </c>
      <c r="AP350">
        <v>6.5114999999999998</v>
      </c>
    </row>
    <row r="351" spans="1:42" x14ac:dyDescent="0.25">
      <c r="A351" s="5">
        <v>36657</v>
      </c>
      <c r="B351">
        <v>0.90790000000000004</v>
      </c>
      <c r="C351">
        <v>98.53</v>
      </c>
      <c r="E351">
        <v>0.57284000000000002</v>
      </c>
      <c r="F351">
        <v>37.061999999999998</v>
      </c>
      <c r="G351">
        <v>7.4553000000000003</v>
      </c>
      <c r="H351">
        <v>15.646599999999999</v>
      </c>
      <c r="I351">
        <v>0.60509999999999997</v>
      </c>
      <c r="J351">
        <v>258.55</v>
      </c>
      <c r="K351">
        <v>3.6381999999999999</v>
      </c>
      <c r="L351">
        <v>0.55149999999999999</v>
      </c>
      <c r="M351">
        <v>0.40150000000000002</v>
      </c>
      <c r="N351">
        <v>4.0782999999999996</v>
      </c>
      <c r="O351">
        <v>18409</v>
      </c>
      <c r="Q351">
        <v>8.23</v>
      </c>
      <c r="R351">
        <v>204.82210000000001</v>
      </c>
      <c r="S351">
        <v>43.156999999999996</v>
      </c>
      <c r="T351">
        <v>1.5559000000000001</v>
      </c>
      <c r="U351">
        <v>69.61</v>
      </c>
      <c r="V351">
        <v>8.2240000000000002</v>
      </c>
      <c r="Y351">
        <v>558971</v>
      </c>
      <c r="AA351">
        <v>1.5765</v>
      </c>
      <c r="AC351">
        <v>1.3565</v>
      </c>
      <c r="AE351">
        <v>7.0861000000000001</v>
      </c>
      <c r="AI351">
        <v>1012.44</v>
      </c>
      <c r="AL351">
        <v>1.9164000000000001</v>
      </c>
      <c r="AN351">
        <v>1.5689</v>
      </c>
      <c r="AP351">
        <v>6.3552999999999997</v>
      </c>
    </row>
    <row r="352" spans="1:42" x14ac:dyDescent="0.25">
      <c r="A352" s="5">
        <v>36658</v>
      </c>
      <c r="B352">
        <v>0.90290000000000004</v>
      </c>
      <c r="C352">
        <v>98.01</v>
      </c>
      <c r="E352">
        <v>0.57267000000000001</v>
      </c>
      <c r="F352">
        <v>36.898000000000003</v>
      </c>
      <c r="G352">
        <v>7.4568000000000003</v>
      </c>
      <c r="H352">
        <v>15.646599999999999</v>
      </c>
      <c r="I352">
        <v>0.59599999999999997</v>
      </c>
      <c r="J352">
        <v>258.70999999999998</v>
      </c>
      <c r="K352">
        <v>3.6175000000000002</v>
      </c>
      <c r="L352">
        <v>0.54869999999999997</v>
      </c>
      <c r="M352">
        <v>0.39960000000000001</v>
      </c>
      <c r="N352">
        <v>4.0419999999999998</v>
      </c>
      <c r="O352">
        <v>18342</v>
      </c>
      <c r="Q352">
        <v>8.2375000000000007</v>
      </c>
      <c r="R352">
        <v>204.76480000000001</v>
      </c>
      <c r="S352">
        <v>42.988999999999997</v>
      </c>
      <c r="T352">
        <v>1.5528</v>
      </c>
      <c r="U352">
        <v>69.22</v>
      </c>
      <c r="V352">
        <v>8.1715</v>
      </c>
      <c r="Y352">
        <v>556722</v>
      </c>
      <c r="AA352">
        <v>1.5636000000000001</v>
      </c>
      <c r="AC352">
        <v>1.3431</v>
      </c>
      <c r="AE352">
        <v>7.0468000000000002</v>
      </c>
      <c r="AI352">
        <v>1008.07</v>
      </c>
      <c r="AL352">
        <v>1.8927</v>
      </c>
      <c r="AN352">
        <v>1.5603</v>
      </c>
      <c r="AP352">
        <v>6.4105999999999996</v>
      </c>
    </row>
    <row r="353" spans="1:42" x14ac:dyDescent="0.25">
      <c r="A353" s="5">
        <v>36661</v>
      </c>
      <c r="B353">
        <v>0.91469999999999996</v>
      </c>
      <c r="C353">
        <v>100.07</v>
      </c>
      <c r="E353">
        <v>0.57313000000000003</v>
      </c>
      <c r="F353">
        <v>36.862000000000002</v>
      </c>
      <c r="G353">
        <v>7.4592999999999998</v>
      </c>
      <c r="H353">
        <v>15.646599999999999</v>
      </c>
      <c r="I353">
        <v>0.60450000000000004</v>
      </c>
      <c r="J353">
        <v>259.35000000000002</v>
      </c>
      <c r="K353">
        <v>3.6593</v>
      </c>
      <c r="L353">
        <v>0.55430000000000001</v>
      </c>
      <c r="M353">
        <v>0.40260000000000001</v>
      </c>
      <c r="N353">
        <v>4.0627000000000004</v>
      </c>
      <c r="O353">
        <v>18605</v>
      </c>
      <c r="Q353">
        <v>8.27</v>
      </c>
      <c r="R353">
        <v>204.96639999999999</v>
      </c>
      <c r="S353">
        <v>43</v>
      </c>
      <c r="T353">
        <v>1.5553999999999999</v>
      </c>
      <c r="U353">
        <v>69.55</v>
      </c>
      <c r="V353">
        <v>8.1989999999999998</v>
      </c>
      <c r="Y353">
        <v>562152</v>
      </c>
      <c r="AA353">
        <v>1.5935999999999999</v>
      </c>
      <c r="AC353">
        <v>1.3608</v>
      </c>
      <c r="AE353">
        <v>7.1276000000000002</v>
      </c>
      <c r="AI353">
        <v>1020.06</v>
      </c>
      <c r="AL353">
        <v>1.9280999999999999</v>
      </c>
      <c r="AN353">
        <v>1.5851</v>
      </c>
      <c r="AP353">
        <v>6.4348999999999998</v>
      </c>
    </row>
    <row r="354" spans="1:42" x14ac:dyDescent="0.25">
      <c r="A354" s="5">
        <v>36662</v>
      </c>
      <c r="B354">
        <v>0.90649999999999997</v>
      </c>
      <c r="C354">
        <v>98.89</v>
      </c>
      <c r="E354">
        <v>0.57279999999999998</v>
      </c>
      <c r="F354">
        <v>36.79</v>
      </c>
      <c r="G354">
        <v>7.4595000000000002</v>
      </c>
      <c r="H354">
        <v>15.646599999999999</v>
      </c>
      <c r="I354">
        <v>0.60450000000000004</v>
      </c>
      <c r="J354">
        <v>258.8</v>
      </c>
      <c r="K354">
        <v>3.6294</v>
      </c>
      <c r="L354">
        <v>0.55149999999999999</v>
      </c>
      <c r="M354">
        <v>0.40160000000000001</v>
      </c>
      <c r="N354">
        <v>4.0019999999999998</v>
      </c>
      <c r="O354">
        <v>18463</v>
      </c>
      <c r="Q354">
        <v>8.2509999999999994</v>
      </c>
      <c r="R354">
        <v>204.93020000000001</v>
      </c>
      <c r="S354">
        <v>42.954999999999998</v>
      </c>
      <c r="T354">
        <v>1.5525</v>
      </c>
      <c r="U354">
        <v>69.33</v>
      </c>
      <c r="V354">
        <v>8.1750000000000007</v>
      </c>
      <c r="Y354">
        <v>559437</v>
      </c>
      <c r="AA354">
        <v>1.5760000000000001</v>
      </c>
      <c r="AC354">
        <v>1.3474999999999999</v>
      </c>
      <c r="AE354">
        <v>7.0696000000000003</v>
      </c>
      <c r="AI354">
        <v>1011.51</v>
      </c>
      <c r="AL354">
        <v>1.923</v>
      </c>
      <c r="AN354">
        <v>1.5705</v>
      </c>
      <c r="AP354">
        <v>6.4066999999999998</v>
      </c>
    </row>
    <row r="355" spans="1:42" x14ac:dyDescent="0.25">
      <c r="A355" s="5">
        <v>36663</v>
      </c>
      <c r="B355">
        <v>0.89219999999999999</v>
      </c>
      <c r="C355">
        <v>97.98</v>
      </c>
      <c r="E355">
        <v>0.57240999999999997</v>
      </c>
      <c r="F355">
        <v>36.667000000000002</v>
      </c>
      <c r="G355">
        <v>7.4588000000000001</v>
      </c>
      <c r="H355">
        <v>15.646599999999999</v>
      </c>
      <c r="I355">
        <v>0.59870000000000001</v>
      </c>
      <c r="J355">
        <v>258.75</v>
      </c>
      <c r="K355">
        <v>3.5680999999999998</v>
      </c>
      <c r="L355">
        <v>0.54520000000000002</v>
      </c>
      <c r="M355">
        <v>0.39910000000000001</v>
      </c>
      <c r="N355">
        <v>4.0004999999999997</v>
      </c>
      <c r="O355">
        <v>18200</v>
      </c>
      <c r="Q355">
        <v>8.18</v>
      </c>
      <c r="R355">
        <v>204.95249999999999</v>
      </c>
      <c r="S355">
        <v>42.85</v>
      </c>
      <c r="T355">
        <v>1.5488</v>
      </c>
      <c r="U355">
        <v>68.94</v>
      </c>
      <c r="V355">
        <v>8.1539999999999999</v>
      </c>
      <c r="Y355">
        <v>554564</v>
      </c>
      <c r="AA355">
        <v>1.5723</v>
      </c>
      <c r="AC355">
        <v>1.3289</v>
      </c>
      <c r="AE355">
        <v>6.9527000000000001</v>
      </c>
      <c r="AI355">
        <v>995.12</v>
      </c>
      <c r="AL355">
        <v>1.9358</v>
      </c>
      <c r="AN355">
        <v>1.5470999999999999</v>
      </c>
      <c r="AP355">
        <v>6.3434999999999997</v>
      </c>
    </row>
    <row r="356" spans="1:42" x14ac:dyDescent="0.25">
      <c r="A356" s="5">
        <v>36664</v>
      </c>
      <c r="B356">
        <v>0.89419999999999999</v>
      </c>
      <c r="C356">
        <v>97.6</v>
      </c>
      <c r="E356">
        <v>0.57240999999999997</v>
      </c>
      <c r="F356">
        <v>36.729999999999997</v>
      </c>
      <c r="G356">
        <v>7.4592000000000001</v>
      </c>
      <c r="H356">
        <v>15.646599999999999</v>
      </c>
      <c r="I356">
        <v>0.60389999999999999</v>
      </c>
      <c r="J356">
        <v>258.89</v>
      </c>
      <c r="K356">
        <v>3.5748000000000002</v>
      </c>
      <c r="L356">
        <v>0.54610000000000003</v>
      </c>
      <c r="M356">
        <v>0.40039999999999998</v>
      </c>
      <c r="N356">
        <v>4.0057999999999998</v>
      </c>
      <c r="O356">
        <v>18286</v>
      </c>
      <c r="Q356">
        <v>8.1869999999999994</v>
      </c>
      <c r="R356">
        <v>204.91739999999999</v>
      </c>
      <c r="S356">
        <v>43.055999999999997</v>
      </c>
      <c r="T356">
        <v>1.5533999999999999</v>
      </c>
      <c r="U356">
        <v>69.02</v>
      </c>
      <c r="V356">
        <v>8.1564999999999994</v>
      </c>
      <c r="Y356">
        <v>554857</v>
      </c>
      <c r="AA356">
        <v>1.5780000000000001</v>
      </c>
      <c r="AC356">
        <v>1.3443000000000001</v>
      </c>
      <c r="AE356">
        <v>6.9657999999999998</v>
      </c>
      <c r="AI356">
        <v>999.91</v>
      </c>
      <c r="AL356">
        <v>2.0019999999999998</v>
      </c>
      <c r="AN356">
        <v>1.5510999999999999</v>
      </c>
      <c r="AP356">
        <v>6.4158999999999997</v>
      </c>
    </row>
    <row r="357" spans="1:42" x14ac:dyDescent="0.25">
      <c r="A357" s="5">
        <v>36665</v>
      </c>
      <c r="B357">
        <v>0.88749999999999996</v>
      </c>
      <c r="C357">
        <v>95.69</v>
      </c>
      <c r="E357">
        <v>0.57240999999999997</v>
      </c>
      <c r="F357">
        <v>36.488999999999997</v>
      </c>
      <c r="G357">
        <v>7.4580000000000002</v>
      </c>
      <c r="H357">
        <v>15.646599999999999</v>
      </c>
      <c r="I357">
        <v>0.5988</v>
      </c>
      <c r="J357">
        <v>259.44</v>
      </c>
      <c r="K357">
        <v>3.5451999999999999</v>
      </c>
      <c r="L357">
        <v>0.54139999999999999</v>
      </c>
      <c r="M357">
        <v>0.39889999999999998</v>
      </c>
      <c r="N357">
        <v>4.0195999999999996</v>
      </c>
      <c r="O357">
        <v>18189</v>
      </c>
      <c r="Q357">
        <v>8.1585000000000001</v>
      </c>
      <c r="R357">
        <v>205.13679999999999</v>
      </c>
      <c r="S357">
        <v>42.883000000000003</v>
      </c>
      <c r="T357">
        <v>1.5511999999999999</v>
      </c>
      <c r="U357">
        <v>68.78</v>
      </c>
      <c r="V357">
        <v>8.1504999999999992</v>
      </c>
      <c r="Y357">
        <v>552729</v>
      </c>
      <c r="AA357">
        <v>1.5569999999999999</v>
      </c>
      <c r="AC357">
        <v>1.3324</v>
      </c>
      <c r="AE357">
        <v>6.9089999999999998</v>
      </c>
      <c r="AI357">
        <v>995.44</v>
      </c>
      <c r="AL357">
        <v>1.9596</v>
      </c>
      <c r="AN357">
        <v>1.5325</v>
      </c>
      <c r="AP357">
        <v>6.3678999999999997</v>
      </c>
    </row>
    <row r="358" spans="1:42" x14ac:dyDescent="0.25">
      <c r="A358" s="5">
        <v>36668</v>
      </c>
      <c r="B358">
        <v>0.9</v>
      </c>
      <c r="C358">
        <v>96.57</v>
      </c>
      <c r="E358">
        <v>0.57240999999999997</v>
      </c>
      <c r="F358">
        <v>36.387999999999998</v>
      </c>
      <c r="G358">
        <v>7.4584999999999999</v>
      </c>
      <c r="H358">
        <v>15.646599999999999</v>
      </c>
      <c r="I358">
        <v>0.60499999999999998</v>
      </c>
      <c r="J358">
        <v>259.64</v>
      </c>
      <c r="K358">
        <v>3.5962999999999998</v>
      </c>
      <c r="L358">
        <v>0.54669999999999996</v>
      </c>
      <c r="M358">
        <v>0.40139999999999998</v>
      </c>
      <c r="N358">
        <v>4.0439999999999996</v>
      </c>
      <c r="O358">
        <v>18489</v>
      </c>
      <c r="Q358">
        <v>8.3019999999999996</v>
      </c>
      <c r="R358">
        <v>205.1361</v>
      </c>
      <c r="S358">
        <v>42.893000000000001</v>
      </c>
      <c r="T358">
        <v>1.5527</v>
      </c>
      <c r="U358">
        <v>69.209999999999994</v>
      </c>
      <c r="V358">
        <v>8.2155000000000005</v>
      </c>
      <c r="Y358">
        <v>558735</v>
      </c>
      <c r="AA358">
        <v>1.5766</v>
      </c>
      <c r="AC358">
        <v>1.345</v>
      </c>
      <c r="AE358">
        <v>7.0068999999999999</v>
      </c>
      <c r="AI358">
        <v>1016.89</v>
      </c>
      <c r="AL358">
        <v>1.9770000000000001</v>
      </c>
      <c r="AN358">
        <v>1.5565</v>
      </c>
      <c r="AP358">
        <v>6.3944999999999999</v>
      </c>
    </row>
    <row r="359" spans="1:42" x14ac:dyDescent="0.25">
      <c r="A359" s="5">
        <v>36669</v>
      </c>
      <c r="B359">
        <v>0.91110000000000002</v>
      </c>
      <c r="C359">
        <v>97.3</v>
      </c>
      <c r="E359">
        <v>0.57299999999999995</v>
      </c>
      <c r="F359">
        <v>36.356000000000002</v>
      </c>
      <c r="G359">
        <v>7.4580000000000002</v>
      </c>
      <c r="H359">
        <v>15.646599999999999</v>
      </c>
      <c r="I359">
        <v>0.61509999999999998</v>
      </c>
      <c r="J359">
        <v>260</v>
      </c>
      <c r="K359">
        <v>3.6423000000000001</v>
      </c>
      <c r="L359">
        <v>0.55220000000000002</v>
      </c>
      <c r="M359">
        <v>0.40389999999999998</v>
      </c>
      <c r="N359">
        <v>4.1143000000000001</v>
      </c>
      <c r="O359">
        <v>18728</v>
      </c>
      <c r="Q359">
        <v>8.3194999999999997</v>
      </c>
      <c r="R359">
        <v>205.14330000000001</v>
      </c>
      <c r="S359">
        <v>43.04</v>
      </c>
      <c r="T359">
        <v>1.5631999999999999</v>
      </c>
      <c r="U359">
        <v>69.78</v>
      </c>
      <c r="V359">
        <v>8.2665000000000006</v>
      </c>
      <c r="Y359">
        <v>563480</v>
      </c>
      <c r="AA359">
        <v>1.58</v>
      </c>
      <c r="AC359">
        <v>1.3615999999999999</v>
      </c>
      <c r="AE359">
        <v>7.0960999999999999</v>
      </c>
      <c r="AI359">
        <v>1032.9100000000001</v>
      </c>
      <c r="AL359">
        <v>1.9798</v>
      </c>
      <c r="AN359">
        <v>1.5791999999999999</v>
      </c>
      <c r="AP359">
        <v>6.4459999999999997</v>
      </c>
    </row>
    <row r="360" spans="1:42" x14ac:dyDescent="0.25">
      <c r="A360" s="5">
        <v>36670</v>
      </c>
      <c r="B360">
        <v>0.90980000000000005</v>
      </c>
      <c r="C360">
        <v>97.58</v>
      </c>
      <c r="E360">
        <v>0.57289999999999996</v>
      </c>
      <c r="F360">
        <v>36.322000000000003</v>
      </c>
      <c r="G360">
        <v>7.4573999999999998</v>
      </c>
      <c r="H360">
        <v>15.646599999999999</v>
      </c>
      <c r="I360">
        <v>0.61650000000000005</v>
      </c>
      <c r="J360">
        <v>259.64999999999998</v>
      </c>
      <c r="K360">
        <v>3.6425999999999998</v>
      </c>
      <c r="L360">
        <v>0.55279999999999996</v>
      </c>
      <c r="M360">
        <v>0.4037</v>
      </c>
      <c r="N360">
        <v>4.1022999999999996</v>
      </c>
      <c r="O360">
        <v>18704</v>
      </c>
      <c r="Q360">
        <v>8.3320000000000007</v>
      </c>
      <c r="R360">
        <v>205.2551</v>
      </c>
      <c r="S360">
        <v>43.024000000000001</v>
      </c>
      <c r="T360">
        <v>1.5641</v>
      </c>
      <c r="U360">
        <v>69.83</v>
      </c>
      <c r="V360">
        <v>8.2744999999999997</v>
      </c>
      <c r="Y360">
        <v>563317</v>
      </c>
      <c r="AA360">
        <v>1.5908</v>
      </c>
      <c r="AC360">
        <v>1.3714</v>
      </c>
      <c r="AE360">
        <v>7.0964</v>
      </c>
      <c r="AI360">
        <v>1031.93</v>
      </c>
      <c r="AL360">
        <v>2.0097</v>
      </c>
      <c r="AN360">
        <v>1.5806</v>
      </c>
      <c r="AP360">
        <v>6.4375</v>
      </c>
    </row>
    <row r="361" spans="1:42" x14ac:dyDescent="0.25">
      <c r="A361" s="5">
        <v>36671</v>
      </c>
      <c r="B361">
        <v>0.89810000000000001</v>
      </c>
      <c r="C361">
        <v>96.81</v>
      </c>
      <c r="E361">
        <v>0.57254000000000005</v>
      </c>
      <c r="F361">
        <v>36.243000000000002</v>
      </c>
      <c r="G361">
        <v>7.4569999999999999</v>
      </c>
      <c r="H361">
        <v>15.646599999999999</v>
      </c>
      <c r="I361">
        <v>0.61</v>
      </c>
      <c r="J361">
        <v>259.93</v>
      </c>
      <c r="K361">
        <v>3.6034999999999999</v>
      </c>
      <c r="L361">
        <v>0.54869999999999997</v>
      </c>
      <c r="M361">
        <v>0.40089999999999998</v>
      </c>
      <c r="N361">
        <v>4.0701999999999998</v>
      </c>
      <c r="O361">
        <v>18506</v>
      </c>
      <c r="Q361">
        <v>8.3074999999999992</v>
      </c>
      <c r="R361">
        <v>205.2835</v>
      </c>
      <c r="S361">
        <v>42.975000000000001</v>
      </c>
      <c r="T361">
        <v>1.5575000000000001</v>
      </c>
      <c r="U361">
        <v>69.540000000000006</v>
      </c>
      <c r="V361">
        <v>8.2490000000000006</v>
      </c>
      <c r="Y361">
        <v>559597</v>
      </c>
      <c r="AA361">
        <v>1.581</v>
      </c>
      <c r="AC361">
        <v>1.36</v>
      </c>
      <c r="AE361">
        <v>7.0176999999999996</v>
      </c>
      <c r="AI361">
        <v>1017.94</v>
      </c>
      <c r="AL361">
        <v>1.9844999999999999</v>
      </c>
      <c r="AN361">
        <v>1.5601</v>
      </c>
      <c r="AP361">
        <v>6.4371</v>
      </c>
    </row>
    <row r="362" spans="1:42" x14ac:dyDescent="0.25">
      <c r="A362" s="5">
        <v>36672</v>
      </c>
      <c r="B362">
        <v>0.9143</v>
      </c>
      <c r="C362">
        <v>98.22</v>
      </c>
      <c r="E362">
        <v>0.57306999999999997</v>
      </c>
      <c r="F362">
        <v>36.21</v>
      </c>
      <c r="G362">
        <v>7.4584999999999999</v>
      </c>
      <c r="H362">
        <v>15.646599999999999</v>
      </c>
      <c r="I362">
        <v>0.62090000000000001</v>
      </c>
      <c r="J362">
        <v>259.87</v>
      </c>
      <c r="K362">
        <v>3.6537000000000002</v>
      </c>
      <c r="L362">
        <v>0.55469999999999997</v>
      </c>
      <c r="M362">
        <v>0.40510000000000002</v>
      </c>
      <c r="N362">
        <v>4.1475999999999997</v>
      </c>
      <c r="O362">
        <v>18851</v>
      </c>
      <c r="Q362">
        <v>8.3539999999999992</v>
      </c>
      <c r="R362">
        <v>205.26779999999999</v>
      </c>
      <c r="S362">
        <v>42.95</v>
      </c>
      <c r="T362">
        <v>1.5642</v>
      </c>
      <c r="U362">
        <v>70.099999999999994</v>
      </c>
      <c r="V362">
        <v>8.2859999999999996</v>
      </c>
      <c r="Y362">
        <v>564699</v>
      </c>
      <c r="AA362">
        <v>1.6002000000000001</v>
      </c>
      <c r="AC362">
        <v>1.3733</v>
      </c>
      <c r="AE362">
        <v>7.1144999999999996</v>
      </c>
      <c r="AI362">
        <v>1038.46</v>
      </c>
      <c r="AL362">
        <v>2.0133999999999999</v>
      </c>
      <c r="AN362">
        <v>1.5815999999999999</v>
      </c>
      <c r="AP362">
        <v>6.5601000000000003</v>
      </c>
    </row>
    <row r="363" spans="1:42" x14ac:dyDescent="0.25">
      <c r="A363" s="5">
        <v>36675</v>
      </c>
      <c r="B363">
        <v>0.92620000000000002</v>
      </c>
      <c r="C363">
        <v>99.32</v>
      </c>
      <c r="E363">
        <v>0.57362000000000002</v>
      </c>
      <c r="F363">
        <v>36.32</v>
      </c>
      <c r="G363">
        <v>7.4596999999999998</v>
      </c>
      <c r="H363">
        <v>15.646599999999999</v>
      </c>
      <c r="I363">
        <v>0.62229999999999996</v>
      </c>
      <c r="J363">
        <v>259.98</v>
      </c>
      <c r="K363">
        <v>3.7052</v>
      </c>
      <c r="L363">
        <v>0.56010000000000004</v>
      </c>
      <c r="M363">
        <v>0.40649999999999997</v>
      </c>
      <c r="N363">
        <v>4.1725000000000003</v>
      </c>
      <c r="O363">
        <v>19127</v>
      </c>
      <c r="Q363">
        <v>8.4039999999999999</v>
      </c>
      <c r="R363">
        <v>205.35329999999999</v>
      </c>
      <c r="S363">
        <v>42.95</v>
      </c>
      <c r="T363">
        <v>1.5677000000000001</v>
      </c>
      <c r="U363">
        <v>70.5</v>
      </c>
      <c r="V363">
        <v>8.3074999999999992</v>
      </c>
      <c r="Y363">
        <v>570948</v>
      </c>
      <c r="AA363">
        <v>1.6140000000000001</v>
      </c>
      <c r="AC363">
        <v>1.3915</v>
      </c>
      <c r="AE363">
        <v>7.2214</v>
      </c>
      <c r="AI363">
        <v>1054</v>
      </c>
      <c r="AL363">
        <v>2.0209999999999999</v>
      </c>
      <c r="AN363">
        <v>1.6065</v>
      </c>
      <c r="AP363">
        <v>6.6001000000000003</v>
      </c>
    </row>
    <row r="364" spans="1:42" x14ac:dyDescent="0.25">
      <c r="A364" s="5">
        <v>36676</v>
      </c>
      <c r="B364">
        <v>0.93589999999999995</v>
      </c>
      <c r="C364">
        <v>99.8</v>
      </c>
      <c r="E364">
        <v>0.57404999999999995</v>
      </c>
      <c r="F364">
        <v>36.229999999999997</v>
      </c>
      <c r="G364">
        <v>7.4615999999999998</v>
      </c>
      <c r="H364">
        <v>15.646599999999999</v>
      </c>
      <c r="I364">
        <v>0.62260000000000004</v>
      </c>
      <c r="J364">
        <v>259.58</v>
      </c>
      <c r="K364">
        <v>3.7456</v>
      </c>
      <c r="L364">
        <v>0.56379999999999997</v>
      </c>
      <c r="M364">
        <v>0.40760000000000002</v>
      </c>
      <c r="N364">
        <v>4.1429999999999998</v>
      </c>
      <c r="O364">
        <v>19354</v>
      </c>
      <c r="Q364">
        <v>8.4120000000000008</v>
      </c>
      <c r="R364">
        <v>205.3724</v>
      </c>
      <c r="S364">
        <v>42.944000000000003</v>
      </c>
      <c r="T364">
        <v>1.5718000000000001</v>
      </c>
      <c r="U364">
        <v>70.73</v>
      </c>
      <c r="V364">
        <v>8.3424999999999994</v>
      </c>
      <c r="Y364">
        <v>574448</v>
      </c>
      <c r="AA364">
        <v>1.621</v>
      </c>
      <c r="AC364">
        <v>1.4065000000000001</v>
      </c>
      <c r="AE364">
        <v>7.2988</v>
      </c>
      <c r="AI364">
        <v>1064.51</v>
      </c>
      <c r="AL364">
        <v>2.0350000000000001</v>
      </c>
      <c r="AN364">
        <v>1.6242000000000001</v>
      </c>
      <c r="AP364">
        <v>6.6393000000000004</v>
      </c>
    </row>
    <row r="365" spans="1:42" x14ac:dyDescent="0.25">
      <c r="A365" s="5">
        <v>36677</v>
      </c>
      <c r="B365">
        <v>0.93030000000000002</v>
      </c>
      <c r="C365">
        <v>99.9</v>
      </c>
      <c r="E365">
        <v>0.57379000000000002</v>
      </c>
      <c r="F365">
        <v>36.134999999999998</v>
      </c>
      <c r="G365">
        <v>7.4630999999999998</v>
      </c>
      <c r="H365">
        <v>15.646599999999999</v>
      </c>
      <c r="I365">
        <v>0.62250000000000005</v>
      </c>
      <c r="J365">
        <v>259.23</v>
      </c>
      <c r="K365">
        <v>3.7166000000000001</v>
      </c>
      <c r="L365">
        <v>0.56159999999999999</v>
      </c>
      <c r="M365">
        <v>0.40720000000000001</v>
      </c>
      <c r="N365">
        <v>4.0875000000000004</v>
      </c>
      <c r="O365">
        <v>19259</v>
      </c>
      <c r="Q365">
        <v>8.3844999999999992</v>
      </c>
      <c r="R365">
        <v>205.57419999999999</v>
      </c>
      <c r="S365">
        <v>42.706000000000003</v>
      </c>
      <c r="T365">
        <v>1.5716000000000001</v>
      </c>
      <c r="U365">
        <v>70.42</v>
      </c>
      <c r="V365">
        <v>8.3049999999999997</v>
      </c>
      <c r="Y365">
        <v>572497</v>
      </c>
      <c r="AA365">
        <v>1.625</v>
      </c>
      <c r="AC365">
        <v>1.3982000000000001</v>
      </c>
      <c r="AE365">
        <v>7.2422000000000004</v>
      </c>
      <c r="AI365">
        <v>1049.8399999999999</v>
      </c>
      <c r="AL365">
        <v>2.0295000000000001</v>
      </c>
      <c r="AN365">
        <v>1.6134999999999999</v>
      </c>
      <c r="AP365">
        <v>6.4656000000000002</v>
      </c>
    </row>
    <row r="366" spans="1:42" x14ac:dyDescent="0.25">
      <c r="A366" s="5">
        <v>36678</v>
      </c>
      <c r="B366">
        <v>0.93300000000000005</v>
      </c>
      <c r="C366">
        <v>101.41</v>
      </c>
      <c r="E366">
        <v>0.57389000000000001</v>
      </c>
      <c r="F366">
        <v>36.093000000000004</v>
      </c>
      <c r="G366">
        <v>7.4638</v>
      </c>
      <c r="H366">
        <v>15.646599999999999</v>
      </c>
      <c r="I366">
        <v>0.624</v>
      </c>
      <c r="J366">
        <v>259.29000000000002</v>
      </c>
      <c r="K366">
        <v>3.7320000000000002</v>
      </c>
      <c r="L366">
        <v>0.56410000000000005</v>
      </c>
      <c r="M366">
        <v>0.40749999999999997</v>
      </c>
      <c r="N366">
        <v>4.0707000000000004</v>
      </c>
      <c r="O366">
        <v>19339</v>
      </c>
      <c r="Q366">
        <v>8.3559999999999999</v>
      </c>
      <c r="R366">
        <v>205.93219999999999</v>
      </c>
      <c r="S366">
        <v>42.838000000000001</v>
      </c>
      <c r="T366">
        <v>1.5740000000000001</v>
      </c>
      <c r="U366">
        <v>70.489999999999995</v>
      </c>
      <c r="V366">
        <v>8.3209999999999997</v>
      </c>
      <c r="Y366">
        <v>573973</v>
      </c>
      <c r="AA366">
        <v>1.6306</v>
      </c>
      <c r="AC366">
        <v>1.3957999999999999</v>
      </c>
      <c r="AE366">
        <v>7.2728000000000002</v>
      </c>
      <c r="AI366">
        <v>1056.9100000000001</v>
      </c>
      <c r="AL366">
        <v>2.0358000000000001</v>
      </c>
      <c r="AN366">
        <v>1.6164000000000001</v>
      </c>
      <c r="AP366">
        <v>6.5309999999999997</v>
      </c>
    </row>
    <row r="367" spans="1:42" x14ac:dyDescent="0.25">
      <c r="A367" s="5">
        <v>36679</v>
      </c>
      <c r="B367">
        <v>0.9355</v>
      </c>
      <c r="C367">
        <v>101.62</v>
      </c>
      <c r="E367">
        <v>0.57401999999999997</v>
      </c>
      <c r="F367">
        <v>36.023000000000003</v>
      </c>
      <c r="G367">
        <v>7.4635999999999996</v>
      </c>
      <c r="H367">
        <v>15.646599999999999</v>
      </c>
      <c r="I367">
        <v>0.62509999999999999</v>
      </c>
      <c r="J367">
        <v>259.39999999999998</v>
      </c>
      <c r="K367">
        <v>3.7418</v>
      </c>
      <c r="L367">
        <v>0.56540000000000001</v>
      </c>
      <c r="M367">
        <v>0.40810000000000002</v>
      </c>
      <c r="N367">
        <v>4.0808</v>
      </c>
      <c r="O367">
        <v>19412</v>
      </c>
      <c r="Q367">
        <v>8.3614999999999995</v>
      </c>
      <c r="R367">
        <v>206.03919999999999</v>
      </c>
      <c r="S367">
        <v>42.768000000000001</v>
      </c>
      <c r="T367">
        <v>1.5729</v>
      </c>
      <c r="U367">
        <v>70.64</v>
      </c>
      <c r="V367">
        <v>8.3119999999999994</v>
      </c>
      <c r="Y367">
        <v>575112</v>
      </c>
      <c r="AA367">
        <v>1.6294999999999999</v>
      </c>
      <c r="AC367">
        <v>1.3944000000000001</v>
      </c>
      <c r="AE367">
        <v>7.2911999999999999</v>
      </c>
      <c r="AI367">
        <v>1052.7</v>
      </c>
      <c r="AL367">
        <v>2.0375000000000001</v>
      </c>
      <c r="AN367">
        <v>1.6149</v>
      </c>
      <c r="AP367">
        <v>6.4942000000000002</v>
      </c>
    </row>
    <row r="368" spans="1:42" x14ac:dyDescent="0.25">
      <c r="A368" s="5">
        <v>36682</v>
      </c>
      <c r="B368">
        <v>0.94330000000000003</v>
      </c>
      <c r="C368">
        <v>101.51</v>
      </c>
      <c r="E368">
        <v>0.57435000000000003</v>
      </c>
      <c r="F368">
        <v>35.997999999999998</v>
      </c>
      <c r="G368">
        <v>7.4640000000000004</v>
      </c>
      <c r="H368">
        <v>15.646599999999999</v>
      </c>
      <c r="I368">
        <v>0.623</v>
      </c>
      <c r="J368">
        <v>259.2</v>
      </c>
      <c r="K368">
        <v>3.7717999999999998</v>
      </c>
      <c r="L368">
        <v>0.56610000000000005</v>
      </c>
      <c r="M368">
        <v>0.40860000000000002</v>
      </c>
      <c r="N368">
        <v>4.0757000000000003</v>
      </c>
      <c r="O368">
        <v>19597</v>
      </c>
      <c r="Q368">
        <v>8.3279999999999994</v>
      </c>
      <c r="R368">
        <v>206.09139999999999</v>
      </c>
      <c r="S368">
        <v>42.753999999999998</v>
      </c>
      <c r="T368">
        <v>1.5733999999999999</v>
      </c>
      <c r="U368">
        <v>70.94</v>
      </c>
      <c r="V368">
        <v>8.2870000000000008</v>
      </c>
      <c r="Y368">
        <v>578962</v>
      </c>
      <c r="AA368">
        <v>1.6164000000000001</v>
      </c>
      <c r="AC368">
        <v>1.3905000000000001</v>
      </c>
      <c r="AE368">
        <v>7.3491</v>
      </c>
      <c r="AI368">
        <v>1053.97</v>
      </c>
      <c r="AL368">
        <v>2.0068000000000001</v>
      </c>
      <c r="AN368">
        <v>1.6233</v>
      </c>
      <c r="AP368">
        <v>6.5324</v>
      </c>
    </row>
    <row r="369" spans="1:42" x14ac:dyDescent="0.25">
      <c r="A369" s="5">
        <v>36683</v>
      </c>
      <c r="B369">
        <v>0.94850000000000001</v>
      </c>
      <c r="C369">
        <v>101.24</v>
      </c>
      <c r="E369">
        <v>0.57442000000000004</v>
      </c>
      <c r="F369">
        <v>36.002000000000002</v>
      </c>
      <c r="G369">
        <v>7.4633000000000003</v>
      </c>
      <c r="H369">
        <v>15.646599999999999</v>
      </c>
      <c r="I369">
        <v>0.62639999999999996</v>
      </c>
      <c r="J369">
        <v>259.45</v>
      </c>
      <c r="K369">
        <v>3.7894000000000001</v>
      </c>
      <c r="L369">
        <v>0.56889999999999996</v>
      </c>
      <c r="M369">
        <v>0.41</v>
      </c>
      <c r="N369">
        <v>4.1414999999999997</v>
      </c>
      <c r="O369">
        <v>19737</v>
      </c>
      <c r="Q369">
        <v>8.3390000000000004</v>
      </c>
      <c r="R369">
        <v>206.5496</v>
      </c>
      <c r="S369">
        <v>42.555</v>
      </c>
      <c r="T369">
        <v>1.5740000000000001</v>
      </c>
      <c r="U369">
        <v>71.52</v>
      </c>
      <c r="V369">
        <v>8.2789999999999999</v>
      </c>
      <c r="Y369">
        <v>580351</v>
      </c>
      <c r="AA369">
        <v>1.6287</v>
      </c>
      <c r="AC369">
        <v>1.4016999999999999</v>
      </c>
      <c r="AE369">
        <v>7.3836000000000004</v>
      </c>
      <c r="AI369">
        <v>1057.94</v>
      </c>
      <c r="AL369">
        <v>2.0230000000000001</v>
      </c>
      <c r="AN369">
        <v>1.6333</v>
      </c>
      <c r="AP369">
        <v>6.5872999999999999</v>
      </c>
    </row>
    <row r="370" spans="1:42" x14ac:dyDescent="0.25">
      <c r="A370" s="5">
        <v>36684</v>
      </c>
      <c r="B370">
        <v>0.95540000000000003</v>
      </c>
      <c r="C370">
        <v>101</v>
      </c>
      <c r="E370">
        <v>0.57484000000000002</v>
      </c>
      <c r="F370">
        <v>36.122</v>
      </c>
      <c r="G370">
        <v>7.4626999999999999</v>
      </c>
      <c r="H370">
        <v>15.646599999999999</v>
      </c>
      <c r="I370">
        <v>0.62760000000000005</v>
      </c>
      <c r="J370">
        <v>259.5</v>
      </c>
      <c r="K370">
        <v>3.8243999999999998</v>
      </c>
      <c r="L370">
        <v>0.57120000000000004</v>
      </c>
      <c r="M370">
        <v>0.4103</v>
      </c>
      <c r="N370">
        <v>4.1527000000000003</v>
      </c>
      <c r="O370">
        <v>19899</v>
      </c>
      <c r="Q370">
        <v>8.3324999999999996</v>
      </c>
      <c r="R370">
        <v>206.1311</v>
      </c>
      <c r="S370">
        <v>42.353999999999999</v>
      </c>
      <c r="T370">
        <v>1.5676000000000001</v>
      </c>
      <c r="U370">
        <v>71.989999999999995</v>
      </c>
      <c r="V370">
        <v>8.2714999999999996</v>
      </c>
      <c r="Y370">
        <v>584214</v>
      </c>
      <c r="AA370">
        <v>1.6220000000000001</v>
      </c>
      <c r="AC370">
        <v>1.4093</v>
      </c>
      <c r="AE370">
        <v>7.4535999999999998</v>
      </c>
      <c r="AI370">
        <v>1064.68</v>
      </c>
      <c r="AL370">
        <v>2.0232999999999999</v>
      </c>
      <c r="AN370">
        <v>1.6485000000000001</v>
      </c>
      <c r="AP370">
        <v>6.6706000000000003</v>
      </c>
    </row>
    <row r="371" spans="1:42" x14ac:dyDescent="0.25">
      <c r="A371" s="5">
        <v>36685</v>
      </c>
      <c r="B371">
        <v>0.96679999999999999</v>
      </c>
      <c r="C371">
        <v>102.12</v>
      </c>
      <c r="E371">
        <v>0.57494000000000001</v>
      </c>
      <c r="F371">
        <v>36.26</v>
      </c>
      <c r="G371">
        <v>7.4641000000000002</v>
      </c>
      <c r="H371">
        <v>15.646599999999999</v>
      </c>
      <c r="I371">
        <v>0.63590000000000002</v>
      </c>
      <c r="J371">
        <v>259.55</v>
      </c>
      <c r="K371">
        <v>3.8704999999999998</v>
      </c>
      <c r="L371">
        <v>0.5756</v>
      </c>
      <c r="M371">
        <v>0.41420000000000001</v>
      </c>
      <c r="N371">
        <v>4.2275</v>
      </c>
      <c r="O371">
        <v>20235</v>
      </c>
      <c r="Q371">
        <v>8.3569999999999993</v>
      </c>
      <c r="R371">
        <v>206.43170000000001</v>
      </c>
      <c r="S371">
        <v>42.313000000000002</v>
      </c>
      <c r="T371">
        <v>1.5664</v>
      </c>
      <c r="U371">
        <v>72.3</v>
      </c>
      <c r="V371">
        <v>8.3094999999999999</v>
      </c>
      <c r="Y371">
        <v>588484</v>
      </c>
      <c r="AA371">
        <v>1.6315</v>
      </c>
      <c r="AC371">
        <v>1.4271</v>
      </c>
      <c r="AE371">
        <v>7.5430000000000001</v>
      </c>
      <c r="AI371">
        <v>1079.6400000000001</v>
      </c>
      <c r="AL371">
        <v>2.0449999999999999</v>
      </c>
      <c r="AN371">
        <v>1.6657999999999999</v>
      </c>
      <c r="AP371">
        <v>6.7782</v>
      </c>
    </row>
    <row r="372" spans="1:42" x14ac:dyDescent="0.25">
      <c r="A372" s="5">
        <v>36686</v>
      </c>
      <c r="B372">
        <v>0.94899999999999995</v>
      </c>
      <c r="C372">
        <v>101.42</v>
      </c>
      <c r="E372">
        <v>0.57481000000000004</v>
      </c>
      <c r="F372">
        <v>36.048000000000002</v>
      </c>
      <c r="G372">
        <v>7.4645000000000001</v>
      </c>
      <c r="H372">
        <v>15.646599999999999</v>
      </c>
      <c r="I372">
        <v>0.63100000000000001</v>
      </c>
      <c r="J372">
        <v>259.54000000000002</v>
      </c>
      <c r="K372">
        <v>3.8046000000000002</v>
      </c>
      <c r="L372">
        <v>0.57010000000000005</v>
      </c>
      <c r="M372">
        <v>0.40970000000000001</v>
      </c>
      <c r="N372">
        <v>4.2009999999999996</v>
      </c>
      <c r="O372">
        <v>19817</v>
      </c>
      <c r="Q372">
        <v>8.3514999999999997</v>
      </c>
      <c r="R372">
        <v>206.67570000000001</v>
      </c>
      <c r="S372">
        <v>42.264000000000003</v>
      </c>
      <c r="T372">
        <v>1.5661</v>
      </c>
      <c r="U372">
        <v>71.900000000000006</v>
      </c>
      <c r="V372">
        <v>8.3245000000000005</v>
      </c>
      <c r="Y372">
        <v>582709</v>
      </c>
      <c r="AA372">
        <v>1.6195999999999999</v>
      </c>
      <c r="AC372">
        <v>1.3982000000000001</v>
      </c>
      <c r="AE372">
        <v>7.4145000000000003</v>
      </c>
      <c r="AI372">
        <v>1060.76</v>
      </c>
      <c r="AL372">
        <v>2.0270999999999999</v>
      </c>
      <c r="AN372">
        <v>1.641</v>
      </c>
      <c r="AP372">
        <v>6.6924999999999999</v>
      </c>
    </row>
    <row r="373" spans="1:42" x14ac:dyDescent="0.25">
      <c r="A373" s="5">
        <v>36689</v>
      </c>
      <c r="B373">
        <v>0.95269999999999999</v>
      </c>
      <c r="C373">
        <v>101.55</v>
      </c>
      <c r="E373">
        <v>0.57471000000000005</v>
      </c>
      <c r="F373">
        <v>36.003</v>
      </c>
      <c r="G373">
        <v>7.4652000000000003</v>
      </c>
      <c r="H373">
        <v>15.646599999999999</v>
      </c>
      <c r="I373">
        <v>0.63029999999999997</v>
      </c>
      <c r="J373">
        <v>259.5</v>
      </c>
      <c r="K373">
        <v>3.8083999999999998</v>
      </c>
      <c r="L373">
        <v>0.57030000000000003</v>
      </c>
      <c r="M373">
        <v>0.41070000000000001</v>
      </c>
      <c r="N373">
        <v>4.1917</v>
      </c>
      <c r="O373">
        <v>19921</v>
      </c>
      <c r="Q373">
        <v>8.3170000000000002</v>
      </c>
      <c r="R373">
        <v>206.72030000000001</v>
      </c>
      <c r="S373">
        <v>42.012999999999998</v>
      </c>
      <c r="T373">
        <v>1.5624</v>
      </c>
      <c r="U373">
        <v>71.86</v>
      </c>
      <c r="V373">
        <v>8.3049999999999997</v>
      </c>
      <c r="Y373">
        <v>584390</v>
      </c>
      <c r="AA373">
        <v>1.6162000000000001</v>
      </c>
      <c r="AC373">
        <v>1.4057999999999999</v>
      </c>
      <c r="AE373">
        <v>7.4231999999999996</v>
      </c>
      <c r="AI373">
        <v>1060.4100000000001</v>
      </c>
      <c r="AL373">
        <v>2.0244</v>
      </c>
      <c r="AN373">
        <v>1.6411</v>
      </c>
      <c r="AP373">
        <v>6.7080000000000002</v>
      </c>
    </row>
    <row r="374" spans="1:42" x14ac:dyDescent="0.25">
      <c r="A374" s="5">
        <v>36690</v>
      </c>
      <c r="B374">
        <v>0.95830000000000004</v>
      </c>
      <c r="C374">
        <v>102.05</v>
      </c>
      <c r="E374">
        <v>0.57491000000000003</v>
      </c>
      <c r="F374">
        <v>36.085000000000001</v>
      </c>
      <c r="G374">
        <v>7.4634999999999998</v>
      </c>
      <c r="H374">
        <v>15.646599999999999</v>
      </c>
      <c r="I374">
        <v>0.63300000000000001</v>
      </c>
      <c r="J374">
        <v>259.85000000000002</v>
      </c>
      <c r="K374">
        <v>3.8308</v>
      </c>
      <c r="L374">
        <v>0.5726</v>
      </c>
      <c r="M374">
        <v>0.4118</v>
      </c>
      <c r="N374">
        <v>4.2206000000000001</v>
      </c>
      <c r="O374">
        <v>20071</v>
      </c>
      <c r="Q374">
        <v>8.2895000000000003</v>
      </c>
      <c r="R374">
        <v>206.8895</v>
      </c>
      <c r="S374">
        <v>41.853000000000002</v>
      </c>
      <c r="T374">
        <v>1.5628</v>
      </c>
      <c r="U374">
        <v>72.19</v>
      </c>
      <c r="V374">
        <v>8.2840000000000007</v>
      </c>
      <c r="Y374">
        <v>586757</v>
      </c>
      <c r="AA374">
        <v>1.6074999999999999</v>
      </c>
      <c r="AC374">
        <v>1.4101999999999999</v>
      </c>
      <c r="AE374">
        <v>7.4652000000000003</v>
      </c>
      <c r="AI374">
        <v>1067.25</v>
      </c>
      <c r="AL374">
        <v>2.0255000000000001</v>
      </c>
      <c r="AN374">
        <v>1.6480999999999999</v>
      </c>
      <c r="AP374">
        <v>6.7091000000000003</v>
      </c>
    </row>
    <row r="375" spans="1:42" x14ac:dyDescent="0.25">
      <c r="A375" s="5">
        <v>36691</v>
      </c>
      <c r="B375">
        <v>0.96360000000000001</v>
      </c>
      <c r="C375">
        <v>102.52</v>
      </c>
      <c r="E375">
        <v>0.57511000000000001</v>
      </c>
      <c r="F375">
        <v>36.045000000000002</v>
      </c>
      <c r="G375">
        <v>7.4619999999999997</v>
      </c>
      <c r="H375">
        <v>15.646599999999999</v>
      </c>
      <c r="I375">
        <v>0.64019999999999999</v>
      </c>
      <c r="J375">
        <v>259.74</v>
      </c>
      <c r="K375">
        <v>3.8548</v>
      </c>
      <c r="L375">
        <v>0.5756</v>
      </c>
      <c r="M375">
        <v>0.4133</v>
      </c>
      <c r="N375">
        <v>4.2404999999999999</v>
      </c>
      <c r="O375">
        <v>20216</v>
      </c>
      <c r="Q375">
        <v>8.2185000000000006</v>
      </c>
      <c r="R375">
        <v>206.92679999999999</v>
      </c>
      <c r="S375">
        <v>41.86</v>
      </c>
      <c r="T375">
        <v>1.5650999999999999</v>
      </c>
      <c r="U375">
        <v>72.849999999999994</v>
      </c>
      <c r="V375">
        <v>8.2484999999999999</v>
      </c>
      <c r="Y375">
        <v>588876</v>
      </c>
      <c r="AA375">
        <v>1.5995999999999999</v>
      </c>
      <c r="AC375">
        <v>1.4168000000000001</v>
      </c>
      <c r="AE375">
        <v>7.5114999999999998</v>
      </c>
      <c r="AI375">
        <v>1073.98</v>
      </c>
      <c r="AL375">
        <v>2.0287999999999999</v>
      </c>
      <c r="AN375">
        <v>1.6591</v>
      </c>
      <c r="AP375">
        <v>6.7096999999999998</v>
      </c>
    </row>
    <row r="376" spans="1:42" x14ac:dyDescent="0.25">
      <c r="A376" s="5">
        <v>36692</v>
      </c>
      <c r="B376">
        <v>0.95240000000000002</v>
      </c>
      <c r="C376">
        <v>100.92</v>
      </c>
      <c r="E376">
        <v>0.57467999999999997</v>
      </c>
      <c r="F376">
        <v>36.122</v>
      </c>
      <c r="G376">
        <v>7.4607000000000001</v>
      </c>
      <c r="H376">
        <v>15.646599999999999</v>
      </c>
      <c r="I376">
        <v>0.63160000000000005</v>
      </c>
      <c r="J376">
        <v>259.69</v>
      </c>
      <c r="K376">
        <v>3.8086000000000002</v>
      </c>
      <c r="L376">
        <v>0.56950000000000001</v>
      </c>
      <c r="M376">
        <v>0.41089999999999999</v>
      </c>
      <c r="N376">
        <v>4.2012999999999998</v>
      </c>
      <c r="O376">
        <v>20022</v>
      </c>
      <c r="Q376">
        <v>8.2360000000000007</v>
      </c>
      <c r="R376">
        <v>206.96639999999999</v>
      </c>
      <c r="S376">
        <v>42.110999999999997</v>
      </c>
      <c r="T376">
        <v>1.5648</v>
      </c>
      <c r="U376">
        <v>72.72</v>
      </c>
      <c r="V376">
        <v>8.2240000000000002</v>
      </c>
      <c r="Y376">
        <v>584895</v>
      </c>
      <c r="AA376">
        <v>1.5854999999999999</v>
      </c>
      <c r="AC376">
        <v>1.4011</v>
      </c>
      <c r="AE376">
        <v>7.4226999999999999</v>
      </c>
      <c r="AI376">
        <v>1061.6400000000001</v>
      </c>
      <c r="AL376">
        <v>2.0310000000000001</v>
      </c>
      <c r="AN376">
        <v>1.6406000000000001</v>
      </c>
      <c r="AP376">
        <v>6.6192000000000002</v>
      </c>
    </row>
    <row r="377" spans="1:42" x14ac:dyDescent="0.25">
      <c r="A377" s="5">
        <v>36693</v>
      </c>
      <c r="B377">
        <v>0.95650000000000002</v>
      </c>
      <c r="C377">
        <v>101.65</v>
      </c>
      <c r="E377">
        <v>0.57494000000000001</v>
      </c>
      <c r="F377">
        <v>36.045000000000002</v>
      </c>
      <c r="G377">
        <v>7.4593999999999996</v>
      </c>
      <c r="H377">
        <v>15.646599999999999</v>
      </c>
      <c r="I377">
        <v>0.63290000000000002</v>
      </c>
      <c r="J377">
        <v>259.74</v>
      </c>
      <c r="K377">
        <v>3.8260000000000001</v>
      </c>
      <c r="L377">
        <v>0.57120000000000004</v>
      </c>
      <c r="M377">
        <v>0.41139999999999999</v>
      </c>
      <c r="N377">
        <v>4.2355</v>
      </c>
      <c r="O377">
        <v>20137</v>
      </c>
      <c r="Q377">
        <v>8.2799999999999994</v>
      </c>
      <c r="R377">
        <v>206.94479999999999</v>
      </c>
      <c r="S377">
        <v>42.313000000000002</v>
      </c>
      <c r="T377">
        <v>1.5610999999999999</v>
      </c>
      <c r="U377">
        <v>72.92</v>
      </c>
      <c r="V377">
        <v>8.2484999999999999</v>
      </c>
      <c r="Y377">
        <v>587316</v>
      </c>
      <c r="AA377">
        <v>1.5724</v>
      </c>
      <c r="AC377">
        <v>1.4097</v>
      </c>
      <c r="AE377">
        <v>7.4566999999999997</v>
      </c>
      <c r="AI377">
        <v>1068.02</v>
      </c>
      <c r="AL377">
        <v>2.0009999999999999</v>
      </c>
      <c r="AN377">
        <v>1.6517999999999999</v>
      </c>
      <c r="AP377">
        <v>6.5559000000000003</v>
      </c>
    </row>
    <row r="378" spans="1:42" x14ac:dyDescent="0.25">
      <c r="A378" s="5">
        <v>36696</v>
      </c>
      <c r="B378">
        <v>0.96399999999999997</v>
      </c>
      <c r="C378">
        <v>101.86</v>
      </c>
      <c r="E378">
        <v>0.57515000000000005</v>
      </c>
      <c r="F378">
        <v>36.01</v>
      </c>
      <c r="G378">
        <v>7.4577</v>
      </c>
      <c r="H378">
        <v>15.646599999999999</v>
      </c>
      <c r="I378">
        <v>0.63729999999999998</v>
      </c>
      <c r="J378">
        <v>259.83</v>
      </c>
      <c r="K378">
        <v>3.8570000000000002</v>
      </c>
      <c r="L378">
        <v>0.57450000000000001</v>
      </c>
      <c r="M378">
        <v>0.41289999999999999</v>
      </c>
      <c r="N378">
        <v>4.2450000000000001</v>
      </c>
      <c r="O378">
        <v>20328</v>
      </c>
      <c r="Q378">
        <v>8.3064999999999998</v>
      </c>
      <c r="R378">
        <v>207.07419999999999</v>
      </c>
      <c r="S378">
        <v>42.444000000000003</v>
      </c>
      <c r="T378">
        <v>1.5618000000000001</v>
      </c>
      <c r="U378">
        <v>72.87</v>
      </c>
      <c r="V378">
        <v>8.2669999999999995</v>
      </c>
      <c r="Y378">
        <v>591097</v>
      </c>
      <c r="AA378">
        <v>1.6022000000000001</v>
      </c>
      <c r="AC378">
        <v>1.4142999999999999</v>
      </c>
      <c r="AE378">
        <v>7.5147000000000004</v>
      </c>
      <c r="AI378">
        <v>1081.9000000000001</v>
      </c>
      <c r="AL378">
        <v>2.0346000000000002</v>
      </c>
      <c r="AN378">
        <v>1.669</v>
      </c>
      <c r="AP378">
        <v>6.6058000000000003</v>
      </c>
    </row>
    <row r="379" spans="1:42" x14ac:dyDescent="0.25">
      <c r="A379" s="5">
        <v>36697</v>
      </c>
      <c r="B379">
        <v>0.95379999999999998</v>
      </c>
      <c r="C379">
        <v>100.62</v>
      </c>
      <c r="E379">
        <v>0.57484000000000002</v>
      </c>
      <c r="F379">
        <v>36.008000000000003</v>
      </c>
      <c r="G379">
        <v>7.4564000000000004</v>
      </c>
      <c r="H379">
        <v>15.646599999999999</v>
      </c>
      <c r="I379">
        <v>0.63260000000000005</v>
      </c>
      <c r="J379">
        <v>259.89</v>
      </c>
      <c r="K379">
        <v>3.8176000000000001</v>
      </c>
      <c r="L379">
        <v>0.56940000000000002</v>
      </c>
      <c r="M379">
        <v>0.41089999999999999</v>
      </c>
      <c r="N379">
        <v>4.1952999999999996</v>
      </c>
      <c r="O379">
        <v>20133</v>
      </c>
      <c r="Q379">
        <v>8.2490000000000006</v>
      </c>
      <c r="R379">
        <v>207.0438</v>
      </c>
      <c r="S379">
        <v>42.215000000000003</v>
      </c>
      <c r="T379">
        <v>1.5577000000000001</v>
      </c>
      <c r="U379">
        <v>72.61</v>
      </c>
      <c r="V379">
        <v>8.2264999999999997</v>
      </c>
      <c r="Y379">
        <v>587547</v>
      </c>
      <c r="AA379">
        <v>1.5786</v>
      </c>
      <c r="AC379">
        <v>1.3997999999999999</v>
      </c>
      <c r="AE379">
        <v>7.4359999999999999</v>
      </c>
      <c r="AI379">
        <v>1067.79</v>
      </c>
      <c r="AL379">
        <v>2.0053000000000001</v>
      </c>
      <c r="AN379">
        <v>1.6539999999999999</v>
      </c>
      <c r="AP379">
        <v>6.5545999999999998</v>
      </c>
    </row>
    <row r="380" spans="1:42" x14ac:dyDescent="0.25">
      <c r="A380" s="5">
        <v>36698</v>
      </c>
      <c r="B380">
        <v>0.94699999999999995</v>
      </c>
      <c r="C380">
        <v>99.76</v>
      </c>
      <c r="E380">
        <v>0.57457999999999998</v>
      </c>
      <c r="F380">
        <v>35.963000000000001</v>
      </c>
      <c r="G380">
        <v>7.4565999999999999</v>
      </c>
      <c r="H380">
        <v>15.646599999999999</v>
      </c>
      <c r="I380">
        <v>0.63070000000000004</v>
      </c>
      <c r="J380">
        <v>259.85000000000002</v>
      </c>
      <c r="K380">
        <v>3.7896999999999998</v>
      </c>
      <c r="L380">
        <v>0.56589999999999996</v>
      </c>
      <c r="M380">
        <v>0.41010000000000002</v>
      </c>
      <c r="N380">
        <v>4.1817000000000002</v>
      </c>
      <c r="O380">
        <v>20012</v>
      </c>
      <c r="Q380">
        <v>8.2539999999999996</v>
      </c>
      <c r="R380">
        <v>207.0692</v>
      </c>
      <c r="S380">
        <v>42.116</v>
      </c>
      <c r="T380">
        <v>1.5522</v>
      </c>
      <c r="U380">
        <v>72.42</v>
      </c>
      <c r="V380">
        <v>8.2230000000000008</v>
      </c>
      <c r="Y380">
        <v>585505</v>
      </c>
      <c r="AA380">
        <v>1.5783</v>
      </c>
      <c r="AC380">
        <v>1.3939999999999999</v>
      </c>
      <c r="AE380">
        <v>7.3807999999999998</v>
      </c>
      <c r="AI380">
        <v>1060.0999999999999</v>
      </c>
      <c r="AL380">
        <v>1.9958</v>
      </c>
      <c r="AN380">
        <v>1.6425000000000001</v>
      </c>
      <c r="AP380">
        <v>6.5461</v>
      </c>
    </row>
    <row r="381" spans="1:42" x14ac:dyDescent="0.25">
      <c r="A381" s="5">
        <v>36699</v>
      </c>
      <c r="B381">
        <v>0.9405</v>
      </c>
      <c r="C381">
        <v>99.1</v>
      </c>
      <c r="E381">
        <v>0.57421999999999995</v>
      </c>
      <c r="F381">
        <v>35.902999999999999</v>
      </c>
      <c r="G381">
        <v>7.4573999999999998</v>
      </c>
      <c r="H381">
        <v>15.646599999999999</v>
      </c>
      <c r="I381">
        <v>0.62439999999999996</v>
      </c>
      <c r="J381">
        <v>259.99</v>
      </c>
      <c r="K381">
        <v>3.7648999999999999</v>
      </c>
      <c r="L381">
        <v>0.56299999999999994</v>
      </c>
      <c r="M381">
        <v>0.40839999999999999</v>
      </c>
      <c r="N381">
        <v>4.1689999999999996</v>
      </c>
      <c r="O381">
        <v>19922</v>
      </c>
      <c r="Q381">
        <v>8.2705000000000002</v>
      </c>
      <c r="R381">
        <v>207.0463</v>
      </c>
      <c r="S381">
        <v>42.097999999999999</v>
      </c>
      <c r="T381">
        <v>1.5450999999999999</v>
      </c>
      <c r="U381">
        <v>72.53</v>
      </c>
      <c r="V381">
        <v>8.2134999999999998</v>
      </c>
      <c r="Y381">
        <v>583766</v>
      </c>
      <c r="AA381">
        <v>1.5685</v>
      </c>
      <c r="AC381">
        <v>1.3875999999999999</v>
      </c>
      <c r="AE381">
        <v>7.3324999999999996</v>
      </c>
      <c r="AI381">
        <v>1052.69</v>
      </c>
      <c r="AL381">
        <v>1.9855</v>
      </c>
      <c r="AN381">
        <v>1.633</v>
      </c>
      <c r="AP381">
        <v>6.5224000000000002</v>
      </c>
    </row>
    <row r="382" spans="1:42" x14ac:dyDescent="0.25">
      <c r="A382" s="5">
        <v>36700</v>
      </c>
      <c r="B382">
        <v>0.94130000000000003</v>
      </c>
      <c r="C382">
        <v>98.12</v>
      </c>
      <c r="E382">
        <v>0.57408999999999999</v>
      </c>
      <c r="F382">
        <v>35.96</v>
      </c>
      <c r="G382">
        <v>7.4573999999999998</v>
      </c>
      <c r="H382">
        <v>15.646599999999999</v>
      </c>
      <c r="I382">
        <v>0.625</v>
      </c>
      <c r="J382">
        <v>259.89999999999998</v>
      </c>
      <c r="K382">
        <v>3.7664</v>
      </c>
      <c r="L382">
        <v>0.5625</v>
      </c>
      <c r="M382">
        <v>0.40870000000000001</v>
      </c>
      <c r="N382">
        <v>4.173</v>
      </c>
      <c r="O382">
        <v>19963</v>
      </c>
      <c r="Q382">
        <v>8.2765000000000004</v>
      </c>
      <c r="R382">
        <v>207.0829</v>
      </c>
      <c r="S382">
        <v>42.125</v>
      </c>
      <c r="T382">
        <v>1.5521</v>
      </c>
      <c r="U382">
        <v>73.5</v>
      </c>
      <c r="V382">
        <v>8.2025000000000006</v>
      </c>
      <c r="Y382">
        <v>583990</v>
      </c>
      <c r="AA382">
        <v>1.5788</v>
      </c>
      <c r="AC382">
        <v>1.3875999999999999</v>
      </c>
      <c r="AE382">
        <v>7.3334000000000001</v>
      </c>
      <c r="AI382">
        <v>1053.6099999999999</v>
      </c>
      <c r="AL382">
        <v>2.0011999999999999</v>
      </c>
      <c r="AN382">
        <v>1.6309</v>
      </c>
      <c r="AP382">
        <v>6.4912000000000001</v>
      </c>
    </row>
    <row r="383" spans="1:42" x14ac:dyDescent="0.25">
      <c r="A383" s="5">
        <v>36703</v>
      </c>
      <c r="B383">
        <v>0.93269999999999997</v>
      </c>
      <c r="C383">
        <v>98.38</v>
      </c>
      <c r="E383">
        <v>0.57386000000000004</v>
      </c>
      <c r="F383">
        <v>35.840000000000003</v>
      </c>
      <c r="G383">
        <v>7.4565000000000001</v>
      </c>
      <c r="H383">
        <v>15.646599999999999</v>
      </c>
      <c r="I383">
        <v>0.62150000000000005</v>
      </c>
      <c r="J383">
        <v>259.85000000000002</v>
      </c>
      <c r="K383">
        <v>3.7332000000000001</v>
      </c>
      <c r="L383">
        <v>0.56020000000000003</v>
      </c>
      <c r="M383">
        <v>0.40720000000000001</v>
      </c>
      <c r="N383">
        <v>4.1580000000000004</v>
      </c>
      <c r="O383">
        <v>19797</v>
      </c>
      <c r="Q383">
        <v>8.2840000000000007</v>
      </c>
      <c r="R383">
        <v>207.11080000000001</v>
      </c>
      <c r="S383">
        <v>42.555</v>
      </c>
      <c r="T383">
        <v>1.5478000000000001</v>
      </c>
      <c r="U383">
        <v>72.23</v>
      </c>
      <c r="V383">
        <v>8.1790000000000003</v>
      </c>
      <c r="Y383">
        <v>581905</v>
      </c>
      <c r="AA383">
        <v>1.5687</v>
      </c>
      <c r="AC383">
        <v>1.3873</v>
      </c>
      <c r="AE383">
        <v>7.2701000000000002</v>
      </c>
      <c r="AI383">
        <v>1043.25</v>
      </c>
      <c r="AL383">
        <v>1.9892000000000001</v>
      </c>
      <c r="AN383">
        <v>1.6177999999999999</v>
      </c>
      <c r="AP383">
        <v>6.4076000000000004</v>
      </c>
    </row>
    <row r="384" spans="1:42" x14ac:dyDescent="0.25">
      <c r="A384" s="5">
        <v>36704</v>
      </c>
      <c r="B384">
        <v>0.94010000000000005</v>
      </c>
      <c r="C384">
        <v>99.16</v>
      </c>
      <c r="E384">
        <v>0.57421999999999995</v>
      </c>
      <c r="F384">
        <v>35.756999999999998</v>
      </c>
      <c r="G384">
        <v>7.4574999999999996</v>
      </c>
      <c r="H384">
        <v>15.646599999999999</v>
      </c>
      <c r="I384">
        <v>0.62809999999999999</v>
      </c>
      <c r="J384">
        <v>259.91000000000003</v>
      </c>
      <c r="K384">
        <v>3.7606999999999999</v>
      </c>
      <c r="L384">
        <v>0.56340000000000001</v>
      </c>
      <c r="M384">
        <v>0.40889999999999999</v>
      </c>
      <c r="N384">
        <v>4.1449999999999996</v>
      </c>
      <c r="O384">
        <v>19977</v>
      </c>
      <c r="Q384">
        <v>8.3714999999999993</v>
      </c>
      <c r="R384">
        <v>207.2225</v>
      </c>
      <c r="S384">
        <v>42.991</v>
      </c>
      <c r="T384">
        <v>1.5486</v>
      </c>
      <c r="U384">
        <v>72.69</v>
      </c>
      <c r="V384">
        <v>8.2125000000000004</v>
      </c>
      <c r="Y384">
        <v>584681</v>
      </c>
      <c r="AA384">
        <v>1.5649999999999999</v>
      </c>
      <c r="AC384">
        <v>1.3938999999999999</v>
      </c>
      <c r="AE384">
        <v>7.3282999999999996</v>
      </c>
      <c r="AI384">
        <v>1051.3900000000001</v>
      </c>
      <c r="AL384">
        <v>1.9967999999999999</v>
      </c>
      <c r="AN384">
        <v>1.6296999999999999</v>
      </c>
      <c r="AP384">
        <v>6.4161999999999999</v>
      </c>
    </row>
    <row r="385" spans="1:42" x14ac:dyDescent="0.25">
      <c r="A385" s="5">
        <v>36705</v>
      </c>
      <c r="B385">
        <v>0.9415</v>
      </c>
      <c r="C385">
        <v>99.56</v>
      </c>
      <c r="E385">
        <v>0.57425000000000004</v>
      </c>
      <c r="F385">
        <v>35.700000000000003</v>
      </c>
      <c r="G385">
        <v>7.4580000000000002</v>
      </c>
      <c r="H385">
        <v>15.646599999999999</v>
      </c>
      <c r="I385">
        <v>0.62529999999999997</v>
      </c>
      <c r="J385">
        <v>260.11</v>
      </c>
      <c r="K385">
        <v>3.7637999999999998</v>
      </c>
      <c r="L385">
        <v>0.56340000000000001</v>
      </c>
      <c r="M385">
        <v>0.4088</v>
      </c>
      <c r="N385">
        <v>4.1440000000000001</v>
      </c>
      <c r="O385">
        <v>20028</v>
      </c>
      <c r="Q385">
        <v>8.3859999999999992</v>
      </c>
      <c r="R385">
        <v>207.1275</v>
      </c>
      <c r="S385">
        <v>43.026000000000003</v>
      </c>
      <c r="T385">
        <v>1.5479000000000001</v>
      </c>
      <c r="U385">
        <v>72.69</v>
      </c>
      <c r="V385">
        <v>8.1750000000000007</v>
      </c>
      <c r="Y385">
        <v>585468</v>
      </c>
      <c r="AA385">
        <v>1.5666</v>
      </c>
      <c r="AC385">
        <v>1.3939999999999999</v>
      </c>
      <c r="AE385">
        <v>7.3380999999999998</v>
      </c>
      <c r="AI385">
        <v>1050.56</v>
      </c>
      <c r="AL385">
        <v>2.0062000000000002</v>
      </c>
      <c r="AN385">
        <v>1.6327</v>
      </c>
      <c r="AP385">
        <v>6.4040999999999997</v>
      </c>
    </row>
    <row r="386" spans="1:42" x14ac:dyDescent="0.25">
      <c r="A386" s="5">
        <v>36706</v>
      </c>
      <c r="B386">
        <v>0.95040000000000002</v>
      </c>
      <c r="C386">
        <v>99.56</v>
      </c>
      <c r="E386">
        <v>0.57464999999999999</v>
      </c>
      <c r="F386">
        <v>35.828000000000003</v>
      </c>
      <c r="G386">
        <v>7.4603999999999999</v>
      </c>
      <c r="H386">
        <v>15.646599999999999</v>
      </c>
      <c r="I386">
        <v>0.62570000000000003</v>
      </c>
      <c r="J386">
        <v>260.08</v>
      </c>
      <c r="K386">
        <v>3.8022</v>
      </c>
      <c r="L386">
        <v>0.56679999999999997</v>
      </c>
      <c r="M386">
        <v>0.40970000000000001</v>
      </c>
      <c r="N386">
        <v>4.1733000000000002</v>
      </c>
      <c r="O386">
        <v>20267</v>
      </c>
      <c r="Q386">
        <v>8.4039999999999999</v>
      </c>
      <c r="R386">
        <v>207.35249999999999</v>
      </c>
      <c r="S386">
        <v>42.96</v>
      </c>
      <c r="T386">
        <v>1.5558000000000001</v>
      </c>
      <c r="U386">
        <v>72.849999999999994</v>
      </c>
      <c r="V386">
        <v>8.1784999999999997</v>
      </c>
      <c r="Y386">
        <v>589218</v>
      </c>
      <c r="AA386">
        <v>1.5729</v>
      </c>
      <c r="AC386">
        <v>1.4052</v>
      </c>
      <c r="AE386">
        <v>7.4112999999999998</v>
      </c>
      <c r="AI386">
        <v>1059.9000000000001</v>
      </c>
      <c r="AL386">
        <v>2.028</v>
      </c>
      <c r="AN386">
        <v>1.6496</v>
      </c>
      <c r="AP386">
        <v>6.4865000000000004</v>
      </c>
    </row>
    <row r="387" spans="1:42" x14ac:dyDescent="0.25">
      <c r="A387" s="5">
        <v>36707</v>
      </c>
      <c r="B387">
        <v>0.9556</v>
      </c>
      <c r="C387">
        <v>100.57</v>
      </c>
      <c r="E387">
        <v>0.57487999999999995</v>
      </c>
      <c r="F387">
        <v>35.622</v>
      </c>
      <c r="G387">
        <v>7.4610000000000003</v>
      </c>
      <c r="H387">
        <v>15.646599999999999</v>
      </c>
      <c r="I387">
        <v>0.63229999999999997</v>
      </c>
      <c r="J387">
        <v>260.14999999999998</v>
      </c>
      <c r="K387">
        <v>3.8184999999999998</v>
      </c>
      <c r="L387">
        <v>0.5696</v>
      </c>
      <c r="M387">
        <v>0.41139999999999999</v>
      </c>
      <c r="N387">
        <v>4.1835000000000004</v>
      </c>
      <c r="O387">
        <v>20416</v>
      </c>
      <c r="Q387">
        <v>8.4209999999999994</v>
      </c>
      <c r="R387">
        <v>207.3492</v>
      </c>
      <c r="S387">
        <v>42.640999999999998</v>
      </c>
      <c r="T387">
        <v>1.5576000000000001</v>
      </c>
      <c r="U387">
        <v>73.099999999999994</v>
      </c>
      <c r="V387">
        <v>8.1850000000000005</v>
      </c>
      <c r="Y387">
        <v>590718</v>
      </c>
      <c r="AA387">
        <v>1.5893999999999999</v>
      </c>
      <c r="AC387">
        <v>1.4157</v>
      </c>
      <c r="AE387">
        <v>7.4455999999999998</v>
      </c>
      <c r="AI387">
        <v>1064.68</v>
      </c>
      <c r="AL387">
        <v>2.0310000000000001</v>
      </c>
      <c r="AN387">
        <v>1.6513</v>
      </c>
      <c r="AP387">
        <v>6.4981</v>
      </c>
    </row>
    <row r="388" spans="1:42" x14ac:dyDescent="0.25">
      <c r="A388" s="5">
        <v>36710</v>
      </c>
      <c r="B388">
        <v>0.94930000000000003</v>
      </c>
      <c r="C388">
        <v>100.58</v>
      </c>
      <c r="E388">
        <v>0.57460999999999995</v>
      </c>
      <c r="F388">
        <v>35.65</v>
      </c>
      <c r="G388">
        <v>7.4611999999999998</v>
      </c>
      <c r="H388">
        <v>15.646599999999999</v>
      </c>
      <c r="I388">
        <v>0.62809999999999999</v>
      </c>
      <c r="J388">
        <v>260.22000000000003</v>
      </c>
      <c r="K388">
        <v>3.7976999999999999</v>
      </c>
      <c r="L388">
        <v>0.56840000000000002</v>
      </c>
      <c r="M388">
        <v>0.41</v>
      </c>
      <c r="N388">
        <v>4.1147</v>
      </c>
      <c r="O388">
        <v>20277</v>
      </c>
      <c r="Q388">
        <v>8.3885000000000005</v>
      </c>
      <c r="R388">
        <v>207.3997</v>
      </c>
      <c r="S388">
        <v>42.505000000000003</v>
      </c>
      <c r="T388">
        <v>1.5550999999999999</v>
      </c>
      <c r="U388">
        <v>72.930000000000007</v>
      </c>
      <c r="V388">
        <v>8.1690000000000005</v>
      </c>
      <c r="Y388">
        <v>590213</v>
      </c>
      <c r="AA388">
        <v>1.5840000000000001</v>
      </c>
      <c r="AC388">
        <v>1.4049</v>
      </c>
      <c r="AE388">
        <v>7.4032999999999998</v>
      </c>
      <c r="AI388">
        <v>1057.72</v>
      </c>
      <c r="AL388">
        <v>2.0266999999999999</v>
      </c>
      <c r="AN388">
        <v>1.6444000000000001</v>
      </c>
      <c r="AP388">
        <v>6.4485999999999999</v>
      </c>
    </row>
    <row r="389" spans="1:42" x14ac:dyDescent="0.25">
      <c r="A389" s="5">
        <v>36711</v>
      </c>
      <c r="B389">
        <v>0.94869999999999999</v>
      </c>
      <c r="C389">
        <v>100.78</v>
      </c>
      <c r="E389">
        <v>0.57450999999999997</v>
      </c>
      <c r="F389">
        <v>35.704000000000001</v>
      </c>
      <c r="G389">
        <v>7.4630000000000001</v>
      </c>
      <c r="H389">
        <v>15.646599999999999</v>
      </c>
      <c r="I389">
        <v>0.62709999999999999</v>
      </c>
      <c r="J389">
        <v>259.85000000000002</v>
      </c>
      <c r="K389">
        <v>3.7967</v>
      </c>
      <c r="L389">
        <v>0.56840000000000002</v>
      </c>
      <c r="M389">
        <v>0.40970000000000001</v>
      </c>
      <c r="N389">
        <v>4.0890000000000004</v>
      </c>
      <c r="O389">
        <v>20293</v>
      </c>
      <c r="Q389">
        <v>8.3834999999999997</v>
      </c>
      <c r="R389">
        <v>207.68350000000001</v>
      </c>
      <c r="S389">
        <v>42.404000000000003</v>
      </c>
      <c r="T389">
        <v>1.5528</v>
      </c>
      <c r="U389">
        <v>73.010000000000005</v>
      </c>
      <c r="V389">
        <v>8.18</v>
      </c>
      <c r="Y389">
        <v>590264</v>
      </c>
      <c r="AA389">
        <v>1.5871</v>
      </c>
      <c r="AC389">
        <v>1.4054</v>
      </c>
      <c r="AE389">
        <v>7.4004000000000003</v>
      </c>
      <c r="AI389">
        <v>1058.6500000000001</v>
      </c>
      <c r="AL389">
        <v>2.0430999999999999</v>
      </c>
      <c r="AN389">
        <v>1.6456999999999999</v>
      </c>
      <c r="AP389">
        <v>6.4463999999999997</v>
      </c>
    </row>
    <row r="390" spans="1:42" x14ac:dyDescent="0.25">
      <c r="A390" s="5">
        <v>36712</v>
      </c>
      <c r="B390">
        <v>0.95369999999999999</v>
      </c>
      <c r="C390">
        <v>101.73</v>
      </c>
      <c r="E390">
        <v>0.57481000000000004</v>
      </c>
      <c r="F390">
        <v>35.729999999999997</v>
      </c>
      <c r="G390">
        <v>7.4625000000000004</v>
      </c>
      <c r="H390">
        <v>15.646599999999999</v>
      </c>
      <c r="I390">
        <v>0.63129999999999997</v>
      </c>
      <c r="J390">
        <v>260.07</v>
      </c>
      <c r="K390">
        <v>3.8172999999999999</v>
      </c>
      <c r="L390">
        <v>0.57110000000000005</v>
      </c>
      <c r="M390">
        <v>0.41049999999999998</v>
      </c>
      <c r="N390">
        <v>4.0928000000000004</v>
      </c>
      <c r="O390">
        <v>20418</v>
      </c>
      <c r="Q390">
        <v>8.4079999999999995</v>
      </c>
      <c r="R390">
        <v>208.7338</v>
      </c>
      <c r="S390">
        <v>42.417999999999999</v>
      </c>
      <c r="T390">
        <v>1.5531999999999999</v>
      </c>
      <c r="U390">
        <v>73.260000000000005</v>
      </c>
      <c r="V390">
        <v>8.1869999999999994</v>
      </c>
      <c r="Y390">
        <v>592413</v>
      </c>
      <c r="AA390">
        <v>1.6053999999999999</v>
      </c>
      <c r="AC390">
        <v>1.4178999999999999</v>
      </c>
      <c r="AE390">
        <v>7.4417</v>
      </c>
      <c r="AI390">
        <v>1066.07</v>
      </c>
      <c r="AL390">
        <v>2.0589</v>
      </c>
      <c r="AN390">
        <v>1.6585000000000001</v>
      </c>
      <c r="AP390">
        <v>6.4504000000000001</v>
      </c>
    </row>
    <row r="391" spans="1:42" x14ac:dyDescent="0.25">
      <c r="A391" s="5">
        <v>36713</v>
      </c>
      <c r="B391">
        <v>0.95420000000000005</v>
      </c>
      <c r="C391">
        <v>102.44</v>
      </c>
      <c r="E391">
        <v>0.57491000000000003</v>
      </c>
      <c r="F391">
        <v>35.688000000000002</v>
      </c>
      <c r="G391">
        <v>7.4642999999999997</v>
      </c>
      <c r="H391">
        <v>15.646599999999999</v>
      </c>
      <c r="I391">
        <v>0.63100000000000001</v>
      </c>
      <c r="J391">
        <v>260.17</v>
      </c>
      <c r="K391">
        <v>3.8239000000000001</v>
      </c>
      <c r="L391">
        <v>0.57240000000000002</v>
      </c>
      <c r="M391">
        <v>0.41049999999999998</v>
      </c>
      <c r="N391">
        <v>4.1186999999999996</v>
      </c>
      <c r="O391">
        <v>20473</v>
      </c>
      <c r="Q391">
        <v>8.44</v>
      </c>
      <c r="R391">
        <v>207.4616</v>
      </c>
      <c r="S391">
        <v>42.405000000000001</v>
      </c>
      <c r="T391">
        <v>1.5484</v>
      </c>
      <c r="U391">
        <v>73.41</v>
      </c>
      <c r="V391">
        <v>8.18</v>
      </c>
      <c r="Y391">
        <v>592641</v>
      </c>
      <c r="AA391">
        <v>1.6165</v>
      </c>
      <c r="AC391">
        <v>1.4197</v>
      </c>
      <c r="AE391">
        <v>7.4553000000000003</v>
      </c>
      <c r="AI391">
        <v>1068.1300000000001</v>
      </c>
      <c r="AL391">
        <v>2.0684999999999998</v>
      </c>
      <c r="AN391">
        <v>1.6583000000000001</v>
      </c>
      <c r="AP391">
        <v>6.4932999999999996</v>
      </c>
    </row>
    <row r="392" spans="1:42" x14ac:dyDescent="0.25">
      <c r="A392" s="5">
        <v>36714</v>
      </c>
      <c r="B392">
        <v>0.94830000000000003</v>
      </c>
      <c r="C392">
        <v>101.86</v>
      </c>
      <c r="E392">
        <v>0.57457999999999998</v>
      </c>
      <c r="F392">
        <v>35.64</v>
      </c>
      <c r="G392">
        <v>7.4630000000000001</v>
      </c>
      <c r="H392">
        <v>15.646599999999999</v>
      </c>
      <c r="I392">
        <v>0.62780000000000002</v>
      </c>
      <c r="J392">
        <v>260.13</v>
      </c>
      <c r="K392">
        <v>3.7947000000000002</v>
      </c>
      <c r="L392">
        <v>0.56899999999999995</v>
      </c>
      <c r="M392">
        <v>0.40960000000000002</v>
      </c>
      <c r="N392">
        <v>4.0967000000000002</v>
      </c>
      <c r="O392">
        <v>20360</v>
      </c>
      <c r="Q392">
        <v>8.4309999999999992</v>
      </c>
      <c r="R392">
        <v>207.6182</v>
      </c>
      <c r="S392">
        <v>42.433999999999997</v>
      </c>
      <c r="T392">
        <v>1.5458000000000001</v>
      </c>
      <c r="U392">
        <v>73.099999999999994</v>
      </c>
      <c r="V392">
        <v>8.173</v>
      </c>
      <c r="Y392">
        <v>590793</v>
      </c>
      <c r="AA392">
        <v>1.613</v>
      </c>
      <c r="AC392">
        <v>1.407</v>
      </c>
      <c r="AE392">
        <v>7.3982999999999999</v>
      </c>
      <c r="AI392">
        <v>1061.6400000000001</v>
      </c>
      <c r="AL392">
        <v>2.0684999999999998</v>
      </c>
      <c r="AN392">
        <v>1.647</v>
      </c>
      <c r="AP392">
        <v>6.4863999999999997</v>
      </c>
    </row>
    <row r="393" spans="1:42" x14ac:dyDescent="0.25">
      <c r="A393" s="5">
        <v>36717</v>
      </c>
      <c r="B393">
        <v>0.95230000000000004</v>
      </c>
      <c r="C393">
        <v>101.82</v>
      </c>
      <c r="E393">
        <v>0.57464999999999999</v>
      </c>
      <c r="F393">
        <v>35.606999999999999</v>
      </c>
      <c r="G393">
        <v>7.4637000000000002</v>
      </c>
      <c r="H393">
        <v>15.646599999999999</v>
      </c>
      <c r="I393">
        <v>0.628</v>
      </c>
      <c r="J393">
        <v>260.16000000000003</v>
      </c>
      <c r="K393">
        <v>3.8071000000000002</v>
      </c>
      <c r="L393">
        <v>0.56930000000000003</v>
      </c>
      <c r="M393">
        <v>0.41039999999999999</v>
      </c>
      <c r="N393">
        <v>4.0907999999999998</v>
      </c>
      <c r="O393">
        <v>20453</v>
      </c>
      <c r="Q393">
        <v>8.4459999999999997</v>
      </c>
      <c r="R393">
        <v>207.6524</v>
      </c>
      <c r="S393">
        <v>42.433</v>
      </c>
      <c r="T393">
        <v>1.5461</v>
      </c>
      <c r="U393">
        <v>73.13</v>
      </c>
      <c r="V393">
        <v>8.1654999999999998</v>
      </c>
      <c r="Y393">
        <v>592173</v>
      </c>
      <c r="AA393">
        <v>1.6040000000000001</v>
      </c>
      <c r="AC393">
        <v>1.4097999999999999</v>
      </c>
      <c r="AE393">
        <v>7.4222000000000001</v>
      </c>
      <c r="AI393">
        <v>1064.57</v>
      </c>
      <c r="AL393">
        <v>2.0581</v>
      </c>
      <c r="AN393">
        <v>1.6551</v>
      </c>
      <c r="AP393">
        <v>6.4965999999999999</v>
      </c>
    </row>
    <row r="394" spans="1:42" x14ac:dyDescent="0.25">
      <c r="A394" s="5">
        <v>36718</v>
      </c>
      <c r="B394">
        <v>0.95269999999999999</v>
      </c>
      <c r="C394">
        <v>101.77</v>
      </c>
      <c r="E394">
        <v>0.57477999999999996</v>
      </c>
      <c r="F394">
        <v>35.533000000000001</v>
      </c>
      <c r="G394">
        <v>7.4637000000000002</v>
      </c>
      <c r="H394">
        <v>15.646599999999999</v>
      </c>
      <c r="I394">
        <v>0.63</v>
      </c>
      <c r="J394">
        <v>260.23</v>
      </c>
      <c r="K394">
        <v>3.8092000000000001</v>
      </c>
      <c r="L394">
        <v>0.56969999999999998</v>
      </c>
      <c r="M394">
        <v>0.41070000000000001</v>
      </c>
      <c r="N394">
        <v>4.0731999999999999</v>
      </c>
      <c r="O394">
        <v>20482</v>
      </c>
      <c r="Q394">
        <v>8.4209999999999994</v>
      </c>
      <c r="R394">
        <v>207.96610000000001</v>
      </c>
      <c r="S394">
        <v>42.463999999999999</v>
      </c>
      <c r="T394">
        <v>1.5516000000000001</v>
      </c>
      <c r="U394">
        <v>73.209999999999994</v>
      </c>
      <c r="V394">
        <v>8.1754999999999995</v>
      </c>
      <c r="Y394">
        <v>592853</v>
      </c>
      <c r="AA394">
        <v>1.6168</v>
      </c>
      <c r="AC394">
        <v>1.4066000000000001</v>
      </c>
      <c r="AE394">
        <v>7.4256000000000002</v>
      </c>
      <c r="AI394">
        <v>1063.52</v>
      </c>
      <c r="AL394">
        <v>2.0739999999999998</v>
      </c>
      <c r="AN394">
        <v>1.6604000000000001</v>
      </c>
      <c r="AP394">
        <v>6.4755000000000003</v>
      </c>
    </row>
    <row r="395" spans="1:42" x14ac:dyDescent="0.25">
      <c r="A395" s="5">
        <v>36719</v>
      </c>
      <c r="B395">
        <v>0.94989999999999997</v>
      </c>
      <c r="C395">
        <v>102.29</v>
      </c>
      <c r="E395">
        <v>0.57640999999999998</v>
      </c>
      <c r="F395">
        <v>35.468000000000004</v>
      </c>
      <c r="G395">
        <v>7.4619999999999997</v>
      </c>
      <c r="H395">
        <v>15.646599999999999</v>
      </c>
      <c r="I395">
        <v>0.627</v>
      </c>
      <c r="J395">
        <v>260.14</v>
      </c>
      <c r="K395">
        <v>3.8</v>
      </c>
      <c r="L395">
        <v>0.56930000000000003</v>
      </c>
      <c r="M395">
        <v>0.40910000000000002</v>
      </c>
      <c r="N395">
        <v>4.07</v>
      </c>
      <c r="O395">
        <v>20437</v>
      </c>
      <c r="Q395">
        <v>8.3919999999999995</v>
      </c>
      <c r="R395">
        <v>207.88210000000001</v>
      </c>
      <c r="S395">
        <v>42.49</v>
      </c>
      <c r="T395">
        <v>1.5523</v>
      </c>
      <c r="U395">
        <v>73.38</v>
      </c>
      <c r="V395">
        <v>8.1515000000000004</v>
      </c>
      <c r="Y395">
        <v>592287</v>
      </c>
      <c r="AA395">
        <v>1.6080000000000001</v>
      </c>
      <c r="AC395">
        <v>1.4034</v>
      </c>
      <c r="AE395">
        <v>7.4095000000000004</v>
      </c>
      <c r="AI395">
        <v>1060.1199999999999</v>
      </c>
      <c r="AL395">
        <v>2.0602999999999998</v>
      </c>
      <c r="AN395">
        <v>1.6559999999999999</v>
      </c>
      <c r="AP395">
        <v>6.4607000000000001</v>
      </c>
    </row>
    <row r="396" spans="1:42" x14ac:dyDescent="0.25">
      <c r="A396" s="5">
        <v>36720</v>
      </c>
      <c r="B396">
        <v>0.93489999999999995</v>
      </c>
      <c r="C396">
        <v>100.12</v>
      </c>
      <c r="E396">
        <v>0.57401999999999997</v>
      </c>
      <c r="F396">
        <v>35.616999999999997</v>
      </c>
      <c r="G396">
        <v>7.4611999999999998</v>
      </c>
      <c r="H396">
        <v>15.646599999999999</v>
      </c>
      <c r="I396">
        <v>0.62239999999999995</v>
      </c>
      <c r="J396">
        <v>260.19</v>
      </c>
      <c r="K396">
        <v>3.7397999999999998</v>
      </c>
      <c r="L396">
        <v>0.56210000000000004</v>
      </c>
      <c r="M396">
        <v>0.40739999999999998</v>
      </c>
      <c r="N396">
        <v>4.0481999999999996</v>
      </c>
      <c r="O396">
        <v>20142</v>
      </c>
      <c r="Q396">
        <v>8.3484999999999996</v>
      </c>
      <c r="R396">
        <v>207.99369999999999</v>
      </c>
      <c r="S396">
        <v>42.825000000000003</v>
      </c>
      <c r="T396">
        <v>1.5531999999999999</v>
      </c>
      <c r="U396">
        <v>74.290000000000006</v>
      </c>
      <c r="V396">
        <v>8.1475000000000009</v>
      </c>
      <c r="Y396">
        <v>586526</v>
      </c>
      <c r="AA396">
        <v>1.5831999999999999</v>
      </c>
      <c r="AC396">
        <v>1.3861000000000001</v>
      </c>
      <c r="AE396">
        <v>7.2903000000000002</v>
      </c>
      <c r="AI396">
        <v>1038.53</v>
      </c>
      <c r="AL396">
        <v>2.0225</v>
      </c>
      <c r="AN396">
        <v>1.6286</v>
      </c>
      <c r="AP396">
        <v>6.4203999999999999</v>
      </c>
    </row>
    <row r="397" spans="1:42" x14ac:dyDescent="0.25">
      <c r="A397" s="5">
        <v>36721</v>
      </c>
      <c r="B397">
        <v>0.93440000000000001</v>
      </c>
      <c r="C397">
        <v>100.82</v>
      </c>
      <c r="E397">
        <v>0.57401999999999997</v>
      </c>
      <c r="F397">
        <v>35.454999999999998</v>
      </c>
      <c r="G397">
        <v>7.4596999999999998</v>
      </c>
      <c r="H397">
        <v>15.646599999999999</v>
      </c>
      <c r="I397">
        <v>0.62270000000000003</v>
      </c>
      <c r="J397">
        <v>260.13</v>
      </c>
      <c r="K397">
        <v>3.7404999999999999</v>
      </c>
      <c r="L397">
        <v>0.56289999999999996</v>
      </c>
      <c r="M397">
        <v>0.4073</v>
      </c>
      <c r="N397">
        <v>4.0579999999999998</v>
      </c>
      <c r="O397">
        <v>20143</v>
      </c>
      <c r="Q397">
        <v>8.3484999999999996</v>
      </c>
      <c r="R397">
        <v>207.56720000000001</v>
      </c>
      <c r="S397">
        <v>42.795999999999999</v>
      </c>
      <c r="T397">
        <v>1.5476000000000001</v>
      </c>
      <c r="U397">
        <v>75.05</v>
      </c>
      <c r="V397">
        <v>8.1515000000000004</v>
      </c>
      <c r="Y397">
        <v>587685</v>
      </c>
      <c r="AA397">
        <v>1.599</v>
      </c>
      <c r="AC397">
        <v>1.3863000000000001</v>
      </c>
      <c r="AE397">
        <v>7.2935999999999996</v>
      </c>
      <c r="AI397">
        <v>1040.8599999999999</v>
      </c>
      <c r="AL397">
        <v>2.0333000000000001</v>
      </c>
      <c r="AN397">
        <v>1.6312</v>
      </c>
      <c r="AP397">
        <v>6.4146999999999998</v>
      </c>
    </row>
    <row r="398" spans="1:42" x14ac:dyDescent="0.25">
      <c r="A398" s="5">
        <v>36724</v>
      </c>
      <c r="B398">
        <v>0.93520000000000003</v>
      </c>
      <c r="C398">
        <v>101.65</v>
      </c>
      <c r="E398">
        <v>0.57411999999999996</v>
      </c>
      <c r="F398">
        <v>35.524999999999999</v>
      </c>
      <c r="G398">
        <v>7.4591000000000003</v>
      </c>
      <c r="H398">
        <v>15.646599999999999</v>
      </c>
      <c r="I398">
        <v>0.627</v>
      </c>
      <c r="J398">
        <v>260.08999999999997</v>
      </c>
      <c r="K398">
        <v>3.7484999999999999</v>
      </c>
      <c r="L398">
        <v>0.56459999999999999</v>
      </c>
      <c r="M398">
        <v>0.40760000000000002</v>
      </c>
      <c r="N398">
        <v>4.0502000000000002</v>
      </c>
      <c r="O398">
        <v>20178</v>
      </c>
      <c r="Q398">
        <v>8.3584999999999994</v>
      </c>
      <c r="R398">
        <v>208.0275</v>
      </c>
      <c r="S398">
        <v>42.411000000000001</v>
      </c>
      <c r="T398">
        <v>1.5465</v>
      </c>
      <c r="U398">
        <v>74.47</v>
      </c>
      <c r="V398">
        <v>8.1660000000000004</v>
      </c>
      <c r="Y398">
        <v>587948</v>
      </c>
      <c r="AA398">
        <v>1.6003000000000001</v>
      </c>
      <c r="AC398">
        <v>1.3876999999999999</v>
      </c>
      <c r="AE398">
        <v>7.3057999999999996</v>
      </c>
      <c r="AI398">
        <v>1043.1300000000001</v>
      </c>
      <c r="AL398">
        <v>2.0310999999999999</v>
      </c>
      <c r="AN398">
        <v>1.6375</v>
      </c>
      <c r="AP398">
        <v>6.4389000000000003</v>
      </c>
    </row>
    <row r="399" spans="1:42" x14ac:dyDescent="0.25">
      <c r="A399" s="5">
        <v>36725</v>
      </c>
      <c r="B399">
        <v>0.93530000000000002</v>
      </c>
      <c r="C399">
        <v>100.93</v>
      </c>
      <c r="E399">
        <v>0.57394999999999996</v>
      </c>
      <c r="F399">
        <v>35.667000000000002</v>
      </c>
      <c r="G399">
        <v>7.4557000000000002</v>
      </c>
      <c r="H399">
        <v>15.646599999999999</v>
      </c>
      <c r="I399">
        <v>0.62409999999999999</v>
      </c>
      <c r="J399">
        <v>260.12</v>
      </c>
      <c r="K399">
        <v>3.7416999999999998</v>
      </c>
      <c r="L399">
        <v>0.56289999999999996</v>
      </c>
      <c r="M399">
        <v>0.4078</v>
      </c>
      <c r="N399">
        <v>4.0297000000000001</v>
      </c>
      <c r="O399">
        <v>20202</v>
      </c>
      <c r="Q399">
        <v>8.3870000000000005</v>
      </c>
      <c r="R399">
        <v>207.6454</v>
      </c>
      <c r="S399">
        <v>42.554000000000002</v>
      </c>
      <c r="T399">
        <v>1.5502</v>
      </c>
      <c r="U399">
        <v>74.14</v>
      </c>
      <c r="V399">
        <v>8.1895000000000007</v>
      </c>
      <c r="Y399">
        <v>588276</v>
      </c>
      <c r="AA399">
        <v>1.6025</v>
      </c>
      <c r="AC399">
        <v>1.3849</v>
      </c>
      <c r="AE399">
        <v>7.2953000000000001</v>
      </c>
      <c r="AI399">
        <v>1041.94</v>
      </c>
      <c r="AL399">
        <v>2.0409999999999999</v>
      </c>
      <c r="AN399">
        <v>1.6349</v>
      </c>
      <c r="AP399">
        <v>6.4676</v>
      </c>
    </row>
    <row r="400" spans="1:42" x14ac:dyDescent="0.25">
      <c r="A400" s="5">
        <v>36726</v>
      </c>
      <c r="B400">
        <v>0.92159999999999997</v>
      </c>
      <c r="C400">
        <v>99.6</v>
      </c>
      <c r="D400">
        <v>1.9469000000000001</v>
      </c>
      <c r="E400">
        <v>0.57345999999999997</v>
      </c>
      <c r="F400">
        <v>35.631999999999998</v>
      </c>
      <c r="G400">
        <v>7.4535</v>
      </c>
      <c r="H400">
        <v>15.646599999999999</v>
      </c>
      <c r="I400">
        <v>0.61560000000000004</v>
      </c>
      <c r="J400">
        <v>260.16000000000003</v>
      </c>
      <c r="K400">
        <v>3.6825999999999999</v>
      </c>
      <c r="L400">
        <v>0.55640000000000001</v>
      </c>
      <c r="M400">
        <v>0.40510000000000002</v>
      </c>
      <c r="N400">
        <v>4.0048000000000004</v>
      </c>
      <c r="O400">
        <v>19919</v>
      </c>
      <c r="Q400">
        <v>8.3989999999999991</v>
      </c>
      <c r="R400">
        <v>207.5889</v>
      </c>
      <c r="S400">
        <v>42.51</v>
      </c>
      <c r="T400">
        <v>1.5472999999999999</v>
      </c>
      <c r="U400">
        <v>73.39</v>
      </c>
      <c r="V400">
        <v>8.1735000000000007</v>
      </c>
      <c r="Y400">
        <v>583156</v>
      </c>
      <c r="AA400">
        <v>1.5920000000000001</v>
      </c>
      <c r="AC400">
        <v>1.3594999999999999</v>
      </c>
      <c r="AE400">
        <v>7.1798999999999999</v>
      </c>
      <c r="AI400">
        <v>1024.17</v>
      </c>
      <c r="AL400">
        <v>2.0238999999999998</v>
      </c>
      <c r="AN400">
        <v>1.6087</v>
      </c>
      <c r="AP400">
        <v>6.4321000000000002</v>
      </c>
    </row>
    <row r="401" spans="1:42" x14ac:dyDescent="0.25">
      <c r="A401" s="5">
        <v>36727</v>
      </c>
      <c r="B401">
        <v>0.92200000000000004</v>
      </c>
      <c r="C401">
        <v>99.74</v>
      </c>
      <c r="D401">
        <v>1.9468000000000001</v>
      </c>
      <c r="E401">
        <v>0.57335999999999998</v>
      </c>
      <c r="F401">
        <v>35.78</v>
      </c>
      <c r="G401">
        <v>7.4542999999999999</v>
      </c>
      <c r="H401">
        <v>15.646599999999999</v>
      </c>
      <c r="I401">
        <v>0.61650000000000005</v>
      </c>
      <c r="J401">
        <v>260.23</v>
      </c>
      <c r="K401">
        <v>3.6821999999999999</v>
      </c>
      <c r="L401">
        <v>0.55640000000000001</v>
      </c>
      <c r="M401">
        <v>0.40529999999999999</v>
      </c>
      <c r="N401">
        <v>4.0103</v>
      </c>
      <c r="O401">
        <v>19968</v>
      </c>
      <c r="Q401">
        <v>8.4090000000000007</v>
      </c>
      <c r="R401">
        <v>207.83519999999999</v>
      </c>
      <c r="S401">
        <v>42.505000000000003</v>
      </c>
      <c r="T401">
        <v>1.5488</v>
      </c>
      <c r="U401">
        <v>73.12</v>
      </c>
      <c r="V401">
        <v>8.1890000000000001</v>
      </c>
      <c r="Y401">
        <v>583629</v>
      </c>
      <c r="AA401">
        <v>1.5951</v>
      </c>
      <c r="AC401">
        <v>1.3625</v>
      </c>
      <c r="AE401">
        <v>7.1776999999999997</v>
      </c>
      <c r="AI401">
        <v>1023.24</v>
      </c>
      <c r="AL401">
        <v>2.0124</v>
      </c>
      <c r="AN401">
        <v>1.6076999999999999</v>
      </c>
      <c r="AP401">
        <v>6.4181999999999997</v>
      </c>
    </row>
    <row r="402" spans="1:42" x14ac:dyDescent="0.25">
      <c r="A402" s="5">
        <v>36728</v>
      </c>
      <c r="B402">
        <v>0.93630000000000002</v>
      </c>
      <c r="C402">
        <v>101.53</v>
      </c>
      <c r="D402">
        <v>1.9464999999999999</v>
      </c>
      <c r="E402">
        <v>0.57399</v>
      </c>
      <c r="F402">
        <v>35.594999999999999</v>
      </c>
      <c r="G402">
        <v>7.4550000000000001</v>
      </c>
      <c r="H402">
        <v>15.646599999999999</v>
      </c>
      <c r="I402">
        <v>0.61850000000000005</v>
      </c>
      <c r="J402">
        <v>260.3</v>
      </c>
      <c r="K402">
        <v>3.7412999999999998</v>
      </c>
      <c r="L402">
        <v>0.56279999999999997</v>
      </c>
      <c r="M402">
        <v>0.40720000000000001</v>
      </c>
      <c r="N402">
        <v>4.0198</v>
      </c>
      <c r="O402">
        <v>20295</v>
      </c>
      <c r="Q402">
        <v>8.3879999999999999</v>
      </c>
      <c r="R402">
        <v>207.8603</v>
      </c>
      <c r="S402">
        <v>42.533000000000001</v>
      </c>
      <c r="T402">
        <v>1.5510999999999999</v>
      </c>
      <c r="U402">
        <v>73.599999999999994</v>
      </c>
      <c r="V402">
        <v>8.1835000000000004</v>
      </c>
      <c r="Y402">
        <v>589293</v>
      </c>
      <c r="AA402">
        <v>1.5945</v>
      </c>
      <c r="AC402">
        <v>1.3783000000000001</v>
      </c>
      <c r="AE402">
        <v>7.2933000000000003</v>
      </c>
      <c r="AI402">
        <v>1040.9100000000001</v>
      </c>
      <c r="AL402">
        <v>2.0137999999999998</v>
      </c>
      <c r="AN402">
        <v>1.6342000000000001</v>
      </c>
      <c r="AP402">
        <v>6.4494999999999996</v>
      </c>
    </row>
    <row r="403" spans="1:42" x14ac:dyDescent="0.25">
      <c r="A403" s="5">
        <v>36731</v>
      </c>
      <c r="B403">
        <v>0.93320000000000003</v>
      </c>
      <c r="C403">
        <v>101.64</v>
      </c>
      <c r="D403">
        <v>1.9463999999999999</v>
      </c>
      <c r="E403">
        <v>0.57394999999999996</v>
      </c>
      <c r="F403">
        <v>35.57</v>
      </c>
      <c r="G403">
        <v>7.4558999999999997</v>
      </c>
      <c r="H403">
        <v>15.646599999999999</v>
      </c>
      <c r="I403">
        <v>0.61509999999999998</v>
      </c>
      <c r="J403">
        <v>260.31</v>
      </c>
      <c r="K403">
        <v>3.7307999999999999</v>
      </c>
      <c r="L403">
        <v>0.56200000000000006</v>
      </c>
      <c r="M403">
        <v>0.40649999999999997</v>
      </c>
      <c r="N403">
        <v>4.0148000000000001</v>
      </c>
      <c r="O403">
        <v>20258</v>
      </c>
      <c r="Q403">
        <v>8.4220000000000006</v>
      </c>
      <c r="R403">
        <v>207.8613</v>
      </c>
      <c r="S403">
        <v>42.494</v>
      </c>
      <c r="T403">
        <v>1.5555000000000001</v>
      </c>
      <c r="U403">
        <v>73.489999999999995</v>
      </c>
      <c r="V403">
        <v>8.1914999999999996</v>
      </c>
      <c r="Y403">
        <v>588915</v>
      </c>
      <c r="AA403">
        <v>1.5905</v>
      </c>
      <c r="AC403">
        <v>1.37</v>
      </c>
      <c r="AE403">
        <v>7.2721999999999998</v>
      </c>
      <c r="AI403">
        <v>1039.1300000000001</v>
      </c>
      <c r="AL403">
        <v>2.0194999999999999</v>
      </c>
      <c r="AN403">
        <v>1.6281000000000001</v>
      </c>
      <c r="AP403">
        <v>6.4489000000000001</v>
      </c>
    </row>
    <row r="404" spans="1:42" x14ac:dyDescent="0.25">
      <c r="A404" s="5">
        <v>36732</v>
      </c>
      <c r="B404">
        <v>0.94099999999999995</v>
      </c>
      <c r="C404">
        <v>102.78</v>
      </c>
      <c r="D404">
        <v>1.9461999999999999</v>
      </c>
      <c r="E404">
        <v>0.57425000000000004</v>
      </c>
      <c r="F404">
        <v>35.659999999999997</v>
      </c>
      <c r="G404">
        <v>7.4547999999999996</v>
      </c>
      <c r="H404">
        <v>15.646599999999999</v>
      </c>
      <c r="I404">
        <v>0.62009999999999998</v>
      </c>
      <c r="J404">
        <v>260.3</v>
      </c>
      <c r="K404">
        <v>3.7633000000000001</v>
      </c>
      <c r="L404">
        <v>0.56679999999999997</v>
      </c>
      <c r="M404">
        <v>0.40799999999999997</v>
      </c>
      <c r="N404">
        <v>4.0392999999999999</v>
      </c>
      <c r="O404">
        <v>20453</v>
      </c>
      <c r="Q404">
        <v>8.3879999999999999</v>
      </c>
      <c r="R404">
        <v>207.99039999999999</v>
      </c>
      <c r="S404">
        <v>42.472000000000001</v>
      </c>
      <c r="T404">
        <v>1.5538000000000001</v>
      </c>
      <c r="U404">
        <v>73.67</v>
      </c>
      <c r="V404">
        <v>8.1679999999999993</v>
      </c>
      <c r="Y404">
        <v>592322</v>
      </c>
      <c r="AA404">
        <v>1.6072</v>
      </c>
      <c r="AC404">
        <v>1.3803000000000001</v>
      </c>
      <c r="AE404">
        <v>7.3368000000000002</v>
      </c>
      <c r="AI404">
        <v>1049.69</v>
      </c>
      <c r="AL404">
        <v>2.0375000000000001</v>
      </c>
      <c r="AN404">
        <v>1.6424000000000001</v>
      </c>
      <c r="AP404">
        <v>6.5442999999999998</v>
      </c>
    </row>
    <row r="405" spans="1:42" x14ac:dyDescent="0.25">
      <c r="A405" s="5">
        <v>36733</v>
      </c>
      <c r="B405">
        <v>0.93899999999999995</v>
      </c>
      <c r="C405">
        <v>102.43</v>
      </c>
      <c r="D405">
        <v>1.9460999999999999</v>
      </c>
      <c r="E405">
        <v>0.57421999999999995</v>
      </c>
      <c r="F405">
        <v>35.662999999999997</v>
      </c>
      <c r="G405">
        <v>7.4545000000000003</v>
      </c>
      <c r="H405">
        <v>15.646599999999999</v>
      </c>
      <c r="I405">
        <v>0.61890000000000001</v>
      </c>
      <c r="J405">
        <v>260.31</v>
      </c>
      <c r="K405">
        <v>3.7589999999999999</v>
      </c>
      <c r="L405">
        <v>0.56620000000000004</v>
      </c>
      <c r="M405">
        <v>0.40749999999999997</v>
      </c>
      <c r="N405">
        <v>4.0355999999999996</v>
      </c>
      <c r="O405">
        <v>20442</v>
      </c>
      <c r="Q405">
        <v>8.3940000000000001</v>
      </c>
      <c r="R405">
        <v>207.2782</v>
      </c>
      <c r="S405">
        <v>42.543999999999997</v>
      </c>
      <c r="T405">
        <v>1.5519000000000001</v>
      </c>
      <c r="U405">
        <v>73.680000000000007</v>
      </c>
      <c r="V405">
        <v>8.1824999999999992</v>
      </c>
      <c r="Y405">
        <v>592372</v>
      </c>
      <c r="AA405">
        <v>1.5909</v>
      </c>
      <c r="AC405">
        <v>1.3772</v>
      </c>
      <c r="AE405">
        <v>7.3265000000000002</v>
      </c>
      <c r="AI405">
        <v>1047.8800000000001</v>
      </c>
      <c r="AL405">
        <v>2.0352999999999999</v>
      </c>
      <c r="AN405">
        <v>1.6366000000000001</v>
      </c>
      <c r="AP405">
        <v>6.5290999999999997</v>
      </c>
    </row>
    <row r="406" spans="1:42" x14ac:dyDescent="0.25">
      <c r="A406" s="5">
        <v>36734</v>
      </c>
      <c r="B406">
        <v>0.93889999999999996</v>
      </c>
      <c r="C406">
        <v>102.26</v>
      </c>
      <c r="D406">
        <v>1.9461999999999999</v>
      </c>
      <c r="E406">
        <v>0.57418000000000002</v>
      </c>
      <c r="F406">
        <v>35.590000000000003</v>
      </c>
      <c r="G406">
        <v>7.4565000000000001</v>
      </c>
      <c r="H406">
        <v>15.646599999999999</v>
      </c>
      <c r="I406">
        <v>0.61980000000000002</v>
      </c>
      <c r="J406">
        <v>260.47000000000003</v>
      </c>
      <c r="K406">
        <v>3.7568000000000001</v>
      </c>
      <c r="L406">
        <v>0.56559999999999999</v>
      </c>
      <c r="M406">
        <v>0.40760000000000002</v>
      </c>
      <c r="N406">
        <v>4.0274000000000001</v>
      </c>
      <c r="O406">
        <v>20497</v>
      </c>
      <c r="Q406">
        <v>8.4414999999999996</v>
      </c>
      <c r="R406">
        <v>208.2732</v>
      </c>
      <c r="S406">
        <v>42.537999999999997</v>
      </c>
      <c r="T406">
        <v>1.5530999999999999</v>
      </c>
      <c r="U406">
        <v>73.03</v>
      </c>
      <c r="V406">
        <v>8.1950000000000003</v>
      </c>
      <c r="Y406">
        <v>592096</v>
      </c>
      <c r="AA406">
        <v>1.5898000000000001</v>
      </c>
      <c r="AC406">
        <v>1.3773</v>
      </c>
      <c r="AE406">
        <v>7.3215000000000003</v>
      </c>
      <c r="AI406">
        <v>1046.46</v>
      </c>
      <c r="AL406">
        <v>2.0387</v>
      </c>
      <c r="AN406">
        <v>1.6281000000000001</v>
      </c>
      <c r="AP406">
        <v>6.5103</v>
      </c>
    </row>
    <row r="407" spans="1:42" x14ac:dyDescent="0.25">
      <c r="A407" s="5">
        <v>36735</v>
      </c>
      <c r="B407">
        <v>0.92759999999999998</v>
      </c>
      <c r="C407">
        <v>101.29</v>
      </c>
      <c r="D407">
        <v>1.9460999999999999</v>
      </c>
      <c r="E407">
        <v>0.57362000000000002</v>
      </c>
      <c r="F407">
        <v>35.563000000000002</v>
      </c>
      <c r="G407">
        <v>7.4555999999999996</v>
      </c>
      <c r="H407">
        <v>15.646599999999999</v>
      </c>
      <c r="I407">
        <v>0.61499999999999999</v>
      </c>
      <c r="J407">
        <v>260.45</v>
      </c>
      <c r="K407">
        <v>3.7120000000000002</v>
      </c>
      <c r="L407">
        <v>0.56020000000000003</v>
      </c>
      <c r="M407">
        <v>0.40570000000000001</v>
      </c>
      <c r="N407">
        <v>4.0137999999999998</v>
      </c>
      <c r="O407">
        <v>20284</v>
      </c>
      <c r="Q407">
        <v>8.4585000000000008</v>
      </c>
      <c r="R407">
        <v>208.35290000000001</v>
      </c>
      <c r="S407">
        <v>42.35</v>
      </c>
      <c r="T407">
        <v>1.5486</v>
      </c>
      <c r="U407">
        <v>72.69</v>
      </c>
      <c r="V407">
        <v>8.1835000000000004</v>
      </c>
      <c r="Y407">
        <v>587980</v>
      </c>
      <c r="AA407">
        <v>1.5751999999999999</v>
      </c>
      <c r="AC407">
        <v>1.3663000000000001</v>
      </c>
      <c r="AE407">
        <v>7.2343999999999999</v>
      </c>
      <c r="AI407">
        <v>1036.07</v>
      </c>
      <c r="AL407">
        <v>2.0225</v>
      </c>
      <c r="AN407">
        <v>1.6077999999999999</v>
      </c>
      <c r="AP407">
        <v>6.4351000000000003</v>
      </c>
    </row>
    <row r="408" spans="1:42" x14ac:dyDescent="0.25">
      <c r="A408" s="5">
        <v>36738</v>
      </c>
      <c r="B408">
        <v>0.92430000000000001</v>
      </c>
      <c r="C408">
        <v>101.04</v>
      </c>
      <c r="D408">
        <v>1.9461999999999999</v>
      </c>
      <c r="E408">
        <v>0.57352999999999998</v>
      </c>
      <c r="F408">
        <v>35.423999999999999</v>
      </c>
      <c r="G408">
        <v>7.4569000000000001</v>
      </c>
      <c r="H408">
        <v>15.646599999999999</v>
      </c>
      <c r="I408">
        <v>0.6179</v>
      </c>
      <c r="J408">
        <v>260.51</v>
      </c>
      <c r="K408">
        <v>3.7031999999999998</v>
      </c>
      <c r="L408">
        <v>0.55979999999999996</v>
      </c>
      <c r="M408">
        <v>0.40560000000000002</v>
      </c>
      <c r="N408">
        <v>4.0110000000000001</v>
      </c>
      <c r="O408">
        <v>20238</v>
      </c>
      <c r="Q408">
        <v>8.4949999999999992</v>
      </c>
      <c r="R408">
        <v>208.4178</v>
      </c>
      <c r="S408">
        <v>42.433999999999997</v>
      </c>
      <c r="T408">
        <v>1.5477000000000001</v>
      </c>
      <c r="U408">
        <v>72.67</v>
      </c>
      <c r="V408">
        <v>8.1989999999999998</v>
      </c>
      <c r="Y408">
        <v>588419</v>
      </c>
      <c r="AA408">
        <v>1.5986</v>
      </c>
      <c r="AC408">
        <v>1.3702000000000001</v>
      </c>
      <c r="AE408">
        <v>7.2154999999999996</v>
      </c>
      <c r="AI408">
        <v>1033.6099999999999</v>
      </c>
      <c r="AL408">
        <v>2.0386000000000002</v>
      </c>
      <c r="AN408">
        <v>1.6033999999999999</v>
      </c>
      <c r="AP408">
        <v>6.4390000000000001</v>
      </c>
    </row>
    <row r="409" spans="1:42" x14ac:dyDescent="0.25">
      <c r="A409" s="5">
        <v>36739</v>
      </c>
      <c r="B409">
        <v>0.9264</v>
      </c>
      <c r="C409">
        <v>101.56</v>
      </c>
      <c r="D409">
        <v>1.9460999999999999</v>
      </c>
      <c r="E409">
        <v>0.57359000000000004</v>
      </c>
      <c r="F409">
        <v>35.420999999999999</v>
      </c>
      <c r="G409">
        <v>7.4574999999999996</v>
      </c>
      <c r="H409">
        <v>15.646599999999999</v>
      </c>
      <c r="I409">
        <v>0.61719999999999997</v>
      </c>
      <c r="J409">
        <v>260.45</v>
      </c>
      <c r="K409">
        <v>3.7067999999999999</v>
      </c>
      <c r="L409">
        <v>0.56059999999999999</v>
      </c>
      <c r="M409">
        <v>0.40589999999999998</v>
      </c>
      <c r="N409">
        <v>4.0351999999999997</v>
      </c>
      <c r="O409">
        <v>20315</v>
      </c>
      <c r="Q409">
        <v>8.4740000000000002</v>
      </c>
      <c r="R409">
        <v>208.36259999999999</v>
      </c>
      <c r="S409">
        <v>42.505000000000003</v>
      </c>
      <c r="T409">
        <v>1.546</v>
      </c>
      <c r="U409">
        <v>72.510000000000005</v>
      </c>
      <c r="V409">
        <v>8.1984999999999992</v>
      </c>
      <c r="Y409">
        <v>588607</v>
      </c>
      <c r="AA409">
        <v>1.5965</v>
      </c>
      <c r="AC409">
        <v>1.3794</v>
      </c>
      <c r="AE409">
        <v>7.2251000000000003</v>
      </c>
      <c r="AI409">
        <v>1033.69</v>
      </c>
      <c r="AL409">
        <v>2.0356000000000001</v>
      </c>
      <c r="AN409">
        <v>1.605</v>
      </c>
      <c r="AP409">
        <v>6.4473000000000003</v>
      </c>
    </row>
    <row r="410" spans="1:42" x14ac:dyDescent="0.25">
      <c r="A410" s="5">
        <v>36740</v>
      </c>
      <c r="B410">
        <v>0.91420000000000001</v>
      </c>
      <c r="C410">
        <v>99.8</v>
      </c>
      <c r="D410">
        <v>1.9461999999999999</v>
      </c>
      <c r="E410">
        <v>0.57313000000000003</v>
      </c>
      <c r="F410">
        <v>35.39</v>
      </c>
      <c r="G410">
        <v>7.4568000000000003</v>
      </c>
      <c r="H410">
        <v>15.646599999999999</v>
      </c>
      <c r="I410">
        <v>0.61429999999999996</v>
      </c>
      <c r="J410">
        <v>260.51</v>
      </c>
      <c r="K410">
        <v>3.6579999999999999</v>
      </c>
      <c r="L410">
        <v>0.55530000000000002</v>
      </c>
      <c r="M410">
        <v>0.40410000000000001</v>
      </c>
      <c r="N410">
        <v>3.996</v>
      </c>
      <c r="O410">
        <v>20080</v>
      </c>
      <c r="Q410">
        <v>8.4574999999999996</v>
      </c>
      <c r="R410">
        <v>208.47649999999999</v>
      </c>
      <c r="S410">
        <v>42.424999999999997</v>
      </c>
      <c r="T410">
        <v>1.5448999999999999</v>
      </c>
      <c r="U410">
        <v>71.930000000000007</v>
      </c>
      <c r="V410">
        <v>8.18</v>
      </c>
      <c r="Y410">
        <v>583991</v>
      </c>
      <c r="AA410">
        <v>1.5701000000000001</v>
      </c>
      <c r="AC410">
        <v>1.3544</v>
      </c>
      <c r="AE410">
        <v>7.1300999999999997</v>
      </c>
      <c r="AI410">
        <v>1020.03</v>
      </c>
      <c r="AL410">
        <v>2.0177</v>
      </c>
      <c r="AN410">
        <v>1.5795999999999999</v>
      </c>
      <c r="AP410">
        <v>6.4122000000000003</v>
      </c>
    </row>
    <row r="411" spans="1:42" x14ac:dyDescent="0.25">
      <c r="A411" s="5">
        <v>36741</v>
      </c>
      <c r="B411">
        <v>0.90280000000000005</v>
      </c>
      <c r="C411">
        <v>97.85</v>
      </c>
      <c r="D411">
        <v>1.9462999999999999</v>
      </c>
      <c r="E411">
        <v>0.57284000000000002</v>
      </c>
      <c r="F411">
        <v>35.341999999999999</v>
      </c>
      <c r="G411">
        <v>7.4580000000000002</v>
      </c>
      <c r="H411">
        <v>15.646599999999999</v>
      </c>
      <c r="I411">
        <v>0.60699999999999998</v>
      </c>
      <c r="J411">
        <v>260.55</v>
      </c>
      <c r="K411">
        <v>3.6172</v>
      </c>
      <c r="L411">
        <v>0.54979999999999996</v>
      </c>
      <c r="M411">
        <v>0.4017</v>
      </c>
      <c r="N411">
        <v>3.9790000000000001</v>
      </c>
      <c r="O411">
        <v>19872</v>
      </c>
      <c r="Q411">
        <v>8.4390000000000001</v>
      </c>
      <c r="R411">
        <v>206.9572</v>
      </c>
      <c r="S411">
        <v>42.395000000000003</v>
      </c>
      <c r="T411">
        <v>1.5425</v>
      </c>
      <c r="U411">
        <v>72.34</v>
      </c>
      <c r="V411">
        <v>8.1585000000000001</v>
      </c>
      <c r="Y411">
        <v>580347</v>
      </c>
      <c r="AA411">
        <v>1.5489999999999999</v>
      </c>
      <c r="AC411">
        <v>1.3371999999999999</v>
      </c>
      <c r="AE411">
        <v>7.0503</v>
      </c>
      <c r="AI411">
        <v>1007.88</v>
      </c>
      <c r="AL411">
        <v>1.9948999999999999</v>
      </c>
      <c r="AN411">
        <v>1.5608</v>
      </c>
      <c r="AP411">
        <v>6.3262999999999998</v>
      </c>
    </row>
    <row r="412" spans="1:42" x14ac:dyDescent="0.25">
      <c r="A412" s="5">
        <v>36742</v>
      </c>
      <c r="B412">
        <v>0.90310000000000001</v>
      </c>
      <c r="C412">
        <v>98.02</v>
      </c>
      <c r="D412">
        <v>1.9461999999999999</v>
      </c>
      <c r="E412">
        <v>0.57284000000000002</v>
      </c>
      <c r="F412">
        <v>35.326999999999998</v>
      </c>
      <c r="G412">
        <v>7.4569999999999999</v>
      </c>
      <c r="H412">
        <v>15.646599999999999</v>
      </c>
      <c r="I412">
        <v>0.6008</v>
      </c>
      <c r="J412">
        <v>260.60000000000002</v>
      </c>
      <c r="K412">
        <v>3.6147999999999998</v>
      </c>
      <c r="L412">
        <v>0.54900000000000004</v>
      </c>
      <c r="M412">
        <v>0.40089999999999998</v>
      </c>
      <c r="N412">
        <v>3.9857999999999998</v>
      </c>
      <c r="O412">
        <v>19912</v>
      </c>
      <c r="Q412">
        <v>8.4109999999999996</v>
      </c>
      <c r="R412">
        <v>208.49719999999999</v>
      </c>
      <c r="S412">
        <v>42.396000000000001</v>
      </c>
      <c r="T412">
        <v>1.5464</v>
      </c>
      <c r="U412">
        <v>72.790000000000006</v>
      </c>
      <c r="V412">
        <v>8.1214999999999993</v>
      </c>
      <c r="Y412">
        <v>579970</v>
      </c>
      <c r="AA412">
        <v>1.5517000000000001</v>
      </c>
      <c r="AC412">
        <v>1.3424</v>
      </c>
      <c r="AE412">
        <v>7.0458999999999996</v>
      </c>
      <c r="AI412">
        <v>1007.8</v>
      </c>
      <c r="AL412">
        <v>1.9914000000000001</v>
      </c>
      <c r="AN412">
        <v>1.5548999999999999</v>
      </c>
      <c r="AP412">
        <v>6.3151000000000002</v>
      </c>
    </row>
    <row r="413" spans="1:42" x14ac:dyDescent="0.25">
      <c r="A413" s="5">
        <v>36745</v>
      </c>
      <c r="B413">
        <v>0.90839999999999999</v>
      </c>
      <c r="C413">
        <v>98.85</v>
      </c>
      <c r="D413">
        <v>1.9461999999999999</v>
      </c>
      <c r="E413">
        <v>0.57279999999999998</v>
      </c>
      <c r="F413">
        <v>35.328000000000003</v>
      </c>
      <c r="G413">
        <v>7.4581</v>
      </c>
      <c r="H413">
        <v>15.646599999999999</v>
      </c>
      <c r="I413">
        <v>0.60319999999999996</v>
      </c>
      <c r="J413">
        <v>260.63</v>
      </c>
      <c r="K413">
        <v>3.6343000000000001</v>
      </c>
      <c r="L413">
        <v>0.55110000000000003</v>
      </c>
      <c r="M413">
        <v>0.40160000000000001</v>
      </c>
      <c r="N413">
        <v>3.9937</v>
      </c>
      <c r="O413">
        <v>20057</v>
      </c>
      <c r="Q413">
        <v>8.3725000000000005</v>
      </c>
      <c r="R413">
        <v>208.54249999999999</v>
      </c>
      <c r="S413">
        <v>42.395000000000003</v>
      </c>
      <c r="T413">
        <v>1.5474000000000001</v>
      </c>
      <c r="U413">
        <v>72.569999999999993</v>
      </c>
      <c r="V413">
        <v>8.0945</v>
      </c>
      <c r="Y413">
        <v>583070</v>
      </c>
      <c r="AA413">
        <v>1.5502</v>
      </c>
      <c r="AC413">
        <v>1.3574999999999999</v>
      </c>
      <c r="AE413">
        <v>7.0843999999999996</v>
      </c>
      <c r="AI413">
        <v>1015.08</v>
      </c>
      <c r="AL413">
        <v>1.9992000000000001</v>
      </c>
      <c r="AN413">
        <v>1.5686</v>
      </c>
      <c r="AP413">
        <v>6.3193000000000001</v>
      </c>
    </row>
    <row r="414" spans="1:42" x14ac:dyDescent="0.25">
      <c r="A414" s="5">
        <v>36746</v>
      </c>
      <c r="B414">
        <v>0.90469999999999995</v>
      </c>
      <c r="C414">
        <v>98.2</v>
      </c>
      <c r="D414">
        <v>1.9460999999999999</v>
      </c>
      <c r="E414">
        <v>0.57264000000000004</v>
      </c>
      <c r="F414">
        <v>35.328000000000003</v>
      </c>
      <c r="G414">
        <v>7.4591000000000003</v>
      </c>
      <c r="H414">
        <v>15.646599999999999</v>
      </c>
      <c r="I414">
        <v>0.59960000000000002</v>
      </c>
      <c r="J414">
        <v>260.64</v>
      </c>
      <c r="K414">
        <v>3.6190000000000002</v>
      </c>
      <c r="L414">
        <v>0.54890000000000005</v>
      </c>
      <c r="M414">
        <v>0.39529999999999998</v>
      </c>
      <c r="N414">
        <v>3.9592000000000001</v>
      </c>
      <c r="O414">
        <v>20014</v>
      </c>
      <c r="Q414">
        <v>8.3535000000000004</v>
      </c>
      <c r="R414">
        <v>208.5326</v>
      </c>
      <c r="S414">
        <v>42.411999999999999</v>
      </c>
      <c r="T414">
        <v>1.544</v>
      </c>
      <c r="U414">
        <v>72.709999999999994</v>
      </c>
      <c r="V414">
        <v>8.1165000000000003</v>
      </c>
      <c r="Y414">
        <v>581865</v>
      </c>
      <c r="AA414">
        <v>1.5417000000000001</v>
      </c>
      <c r="AC414">
        <v>1.3452</v>
      </c>
      <c r="AE414">
        <v>7.0536000000000003</v>
      </c>
      <c r="AI414">
        <v>1009.34</v>
      </c>
      <c r="AL414">
        <v>1.9910000000000001</v>
      </c>
      <c r="AN414">
        <v>1.5611999999999999</v>
      </c>
      <c r="AP414">
        <v>6.3071000000000002</v>
      </c>
    </row>
    <row r="415" spans="1:42" x14ac:dyDescent="0.25">
      <c r="A415" s="5">
        <v>36747</v>
      </c>
      <c r="B415">
        <v>0.89729999999999999</v>
      </c>
      <c r="C415">
        <v>96.81</v>
      </c>
      <c r="D415">
        <v>1.9460999999999999</v>
      </c>
      <c r="E415">
        <v>0.57240999999999997</v>
      </c>
      <c r="F415">
        <v>35.296999999999997</v>
      </c>
      <c r="G415">
        <v>7.4568000000000003</v>
      </c>
      <c r="H415">
        <v>15.646599999999999</v>
      </c>
      <c r="I415">
        <v>0.5978</v>
      </c>
      <c r="J415">
        <v>260.68</v>
      </c>
      <c r="K415">
        <v>3.5903999999999998</v>
      </c>
      <c r="L415">
        <v>0.54469999999999996</v>
      </c>
      <c r="M415">
        <v>0.39950000000000002</v>
      </c>
      <c r="N415">
        <v>3.9174000000000002</v>
      </c>
      <c r="O415">
        <v>19884</v>
      </c>
      <c r="Q415">
        <v>8.3125</v>
      </c>
      <c r="R415">
        <v>208.5574</v>
      </c>
      <c r="S415">
        <v>42.45</v>
      </c>
      <c r="T415">
        <v>1.5443</v>
      </c>
      <c r="U415">
        <v>72.13</v>
      </c>
      <c r="V415">
        <v>8.0670000000000002</v>
      </c>
      <c r="Y415">
        <v>579904</v>
      </c>
      <c r="AA415">
        <v>1.5503</v>
      </c>
      <c r="AC415">
        <v>1.3351</v>
      </c>
      <c r="AE415">
        <v>6.9984999999999999</v>
      </c>
      <c r="AI415">
        <v>1000.37</v>
      </c>
      <c r="AL415">
        <v>1.9855</v>
      </c>
      <c r="AN415">
        <v>1.5457000000000001</v>
      </c>
      <c r="AP415">
        <v>6.2721999999999998</v>
      </c>
    </row>
    <row r="416" spans="1:42" x14ac:dyDescent="0.25">
      <c r="A416" s="5">
        <v>36748</v>
      </c>
      <c r="B416">
        <v>0.90310000000000001</v>
      </c>
      <c r="C416">
        <v>97.93</v>
      </c>
      <c r="D416">
        <v>1.9460999999999999</v>
      </c>
      <c r="E416">
        <v>0.57260999999999995</v>
      </c>
      <c r="F416">
        <v>35.292999999999999</v>
      </c>
      <c r="G416">
        <v>7.4573999999999998</v>
      </c>
      <c r="H416">
        <v>15.646599999999999</v>
      </c>
      <c r="I416">
        <v>0.6018</v>
      </c>
      <c r="J416">
        <v>260.77</v>
      </c>
      <c r="K416">
        <v>3.6160000000000001</v>
      </c>
      <c r="L416">
        <v>0.5484</v>
      </c>
      <c r="M416">
        <v>0.40089999999999998</v>
      </c>
      <c r="N416">
        <v>3.9407000000000001</v>
      </c>
      <c r="O416">
        <v>20082</v>
      </c>
      <c r="Q416">
        <v>8.3294999999999995</v>
      </c>
      <c r="R416">
        <v>208.53880000000001</v>
      </c>
      <c r="S416">
        <v>43</v>
      </c>
      <c r="T416">
        <v>1.5448999999999999</v>
      </c>
      <c r="U416">
        <v>72.2</v>
      </c>
      <c r="V416">
        <v>8.0869999999999997</v>
      </c>
      <c r="Y416">
        <v>582400</v>
      </c>
      <c r="AA416">
        <v>1.5585</v>
      </c>
      <c r="AC416">
        <v>1.3391999999999999</v>
      </c>
      <c r="AE416">
        <v>7.0488999999999997</v>
      </c>
      <c r="AI416">
        <v>1007.19</v>
      </c>
      <c r="AL416">
        <v>2.0026999999999999</v>
      </c>
      <c r="AN416">
        <v>1.5515000000000001</v>
      </c>
      <c r="AP416">
        <v>6.2919</v>
      </c>
    </row>
    <row r="417" spans="1:42" x14ac:dyDescent="0.25">
      <c r="A417" s="5">
        <v>36749</v>
      </c>
      <c r="B417">
        <v>0.91320000000000001</v>
      </c>
      <c r="C417">
        <v>99.31</v>
      </c>
      <c r="D417">
        <v>1.9460999999999999</v>
      </c>
      <c r="E417">
        <v>0.57306999999999997</v>
      </c>
      <c r="F417">
        <v>35.298000000000002</v>
      </c>
      <c r="G417">
        <v>7.4603999999999999</v>
      </c>
      <c r="H417">
        <v>15.646599999999999</v>
      </c>
      <c r="I417">
        <v>0.60609999999999997</v>
      </c>
      <c r="J417">
        <v>260.77</v>
      </c>
      <c r="K417">
        <v>3.6532</v>
      </c>
      <c r="L417">
        <v>0.5534</v>
      </c>
      <c r="M417">
        <v>0.4027</v>
      </c>
      <c r="N417">
        <v>3.9561999999999999</v>
      </c>
      <c r="O417">
        <v>20344</v>
      </c>
      <c r="Q417">
        <v>8.3629999999999995</v>
      </c>
      <c r="R417">
        <v>208.53880000000001</v>
      </c>
      <c r="S417">
        <v>42.801000000000002</v>
      </c>
      <c r="T417">
        <v>1.5530999999999999</v>
      </c>
      <c r="U417">
        <v>72.790000000000006</v>
      </c>
      <c r="V417">
        <v>8.1195000000000004</v>
      </c>
      <c r="Y417">
        <v>585612</v>
      </c>
      <c r="AA417">
        <v>1.5702</v>
      </c>
      <c r="AC417">
        <v>1.3545</v>
      </c>
      <c r="AE417">
        <v>7.1205999999999996</v>
      </c>
      <c r="AI417">
        <v>1018.62</v>
      </c>
      <c r="AL417">
        <v>2.0188000000000001</v>
      </c>
      <c r="AN417">
        <v>1.5647</v>
      </c>
      <c r="AP417">
        <v>6.3295000000000003</v>
      </c>
    </row>
    <row r="418" spans="1:42" x14ac:dyDescent="0.25">
      <c r="A418" s="5">
        <v>36752</v>
      </c>
      <c r="B418">
        <v>0.90110000000000001</v>
      </c>
      <c r="C418">
        <v>98.58</v>
      </c>
      <c r="D418">
        <v>1.9460999999999999</v>
      </c>
      <c r="E418">
        <v>0.57260999999999995</v>
      </c>
      <c r="F418">
        <v>35.270000000000003</v>
      </c>
      <c r="G418">
        <v>7.46</v>
      </c>
      <c r="H418">
        <v>15.646599999999999</v>
      </c>
      <c r="I418">
        <v>0.59840000000000004</v>
      </c>
      <c r="J418">
        <v>260.85000000000002</v>
      </c>
      <c r="K418">
        <v>3.6055000000000001</v>
      </c>
      <c r="L418">
        <v>0.54790000000000005</v>
      </c>
      <c r="M418">
        <v>0.40010000000000001</v>
      </c>
      <c r="N418">
        <v>3.9306999999999999</v>
      </c>
      <c r="O418">
        <v>20108</v>
      </c>
      <c r="Q418">
        <v>8.3064999999999998</v>
      </c>
      <c r="R418">
        <v>208.5326</v>
      </c>
      <c r="S418">
        <v>42.54</v>
      </c>
      <c r="T418">
        <v>1.5541</v>
      </c>
      <c r="U418">
        <v>72.239999999999995</v>
      </c>
      <c r="V418">
        <v>8.07</v>
      </c>
      <c r="Y418">
        <v>581879</v>
      </c>
      <c r="AA418">
        <v>1.5575000000000001</v>
      </c>
      <c r="AC418">
        <v>1.3364</v>
      </c>
      <c r="AE418">
        <v>7.0297000000000001</v>
      </c>
      <c r="AI418">
        <v>1006.25</v>
      </c>
      <c r="AL418">
        <v>2.0139999999999998</v>
      </c>
      <c r="AN418">
        <v>1.5463</v>
      </c>
      <c r="AP418">
        <v>6.2228000000000003</v>
      </c>
    </row>
    <row r="419" spans="1:42" x14ac:dyDescent="0.25">
      <c r="A419" s="5">
        <v>36753</v>
      </c>
      <c r="B419">
        <v>0.91180000000000005</v>
      </c>
      <c r="C419">
        <v>99.78</v>
      </c>
      <c r="D419">
        <v>1.9460999999999999</v>
      </c>
      <c r="E419">
        <v>0.57265999999999995</v>
      </c>
      <c r="F419">
        <v>35.36</v>
      </c>
      <c r="G419">
        <v>7.4602000000000004</v>
      </c>
      <c r="H419">
        <v>15.646599999999999</v>
      </c>
      <c r="I419">
        <v>0.60589999999999999</v>
      </c>
      <c r="J419">
        <v>260.85000000000002</v>
      </c>
      <c r="K419">
        <v>3.6507000000000001</v>
      </c>
      <c r="L419">
        <v>0.55330000000000001</v>
      </c>
      <c r="M419">
        <v>0.40250000000000002</v>
      </c>
      <c r="N419">
        <v>3.9645000000000001</v>
      </c>
      <c r="O419">
        <v>20372</v>
      </c>
      <c r="Q419">
        <v>8.3454999999999995</v>
      </c>
      <c r="R419">
        <v>208.5309</v>
      </c>
      <c r="S419">
        <v>42.54</v>
      </c>
      <c r="T419">
        <v>1.5590999999999999</v>
      </c>
      <c r="U419">
        <v>72.680000000000007</v>
      </c>
      <c r="V419">
        <v>8.1140000000000008</v>
      </c>
      <c r="Y419">
        <v>586409</v>
      </c>
      <c r="AA419">
        <v>1.5607</v>
      </c>
      <c r="AC419">
        <v>1.3564000000000001</v>
      </c>
      <c r="AE419">
        <v>7.1176000000000004</v>
      </c>
      <c r="AI419">
        <v>1018.55</v>
      </c>
      <c r="AL419">
        <v>2.0293999999999999</v>
      </c>
      <c r="AN419">
        <v>1.5697000000000001</v>
      </c>
      <c r="AP419">
        <v>6.3182</v>
      </c>
    </row>
    <row r="420" spans="1:42" x14ac:dyDescent="0.25">
      <c r="A420" s="5">
        <v>36754</v>
      </c>
      <c r="B420">
        <v>0.90720000000000001</v>
      </c>
      <c r="C420">
        <v>98.45</v>
      </c>
      <c r="D420">
        <v>1.9460999999999999</v>
      </c>
      <c r="E420">
        <v>0.57284000000000002</v>
      </c>
      <c r="F420">
        <v>35.383000000000003</v>
      </c>
      <c r="G420">
        <v>7.4587000000000003</v>
      </c>
      <c r="H420">
        <v>15.646599999999999</v>
      </c>
      <c r="I420">
        <v>0.60519999999999996</v>
      </c>
      <c r="J420">
        <v>260.95</v>
      </c>
      <c r="K420">
        <v>3.6309999999999998</v>
      </c>
      <c r="L420">
        <v>0.55049999999999999</v>
      </c>
      <c r="M420">
        <v>0.40179999999999999</v>
      </c>
      <c r="N420">
        <v>3.9403000000000001</v>
      </c>
      <c r="O420">
        <v>20314</v>
      </c>
      <c r="Q420">
        <v>8.3915000000000006</v>
      </c>
      <c r="R420">
        <v>208.74250000000001</v>
      </c>
      <c r="S420">
        <v>42.402000000000001</v>
      </c>
      <c r="T420">
        <v>1.5589999999999999</v>
      </c>
      <c r="U420">
        <v>72.489999999999995</v>
      </c>
      <c r="V420">
        <v>8.0990000000000002</v>
      </c>
      <c r="Y420">
        <v>585115</v>
      </c>
      <c r="AA420">
        <v>1.5447</v>
      </c>
      <c r="AC420">
        <v>1.3441000000000001</v>
      </c>
      <c r="AE420">
        <v>7.0819000000000001</v>
      </c>
      <c r="AI420">
        <v>1012.5</v>
      </c>
      <c r="AL420">
        <v>2.0215999999999998</v>
      </c>
      <c r="AN420">
        <v>1.5587</v>
      </c>
      <c r="AP420">
        <v>6.3164999999999996</v>
      </c>
    </row>
    <row r="421" spans="1:42" x14ac:dyDescent="0.25">
      <c r="A421" s="5">
        <v>36755</v>
      </c>
      <c r="B421">
        <v>0.91400000000000003</v>
      </c>
      <c r="C421">
        <v>99.12</v>
      </c>
      <c r="D421">
        <v>1.9460999999999999</v>
      </c>
      <c r="E421">
        <v>0.57306999999999997</v>
      </c>
      <c r="F421">
        <v>35.43</v>
      </c>
      <c r="G421">
        <v>7.4596</v>
      </c>
      <c r="H421">
        <v>15.646599999999999</v>
      </c>
      <c r="I421">
        <v>0.60960000000000003</v>
      </c>
      <c r="J421">
        <v>260.91000000000003</v>
      </c>
      <c r="K421">
        <v>3.6494</v>
      </c>
      <c r="L421">
        <v>0.55289999999999995</v>
      </c>
      <c r="M421">
        <v>0.40350000000000003</v>
      </c>
      <c r="N421">
        <v>3.9424999999999999</v>
      </c>
      <c r="O421">
        <v>20528</v>
      </c>
      <c r="Q421">
        <v>8.4280000000000008</v>
      </c>
      <c r="R421">
        <v>208.67529999999999</v>
      </c>
      <c r="S421">
        <v>42.4</v>
      </c>
      <c r="T421">
        <v>1.5629</v>
      </c>
      <c r="U421">
        <v>72.790000000000006</v>
      </c>
      <c r="V421">
        <v>8.09</v>
      </c>
      <c r="Y421">
        <v>587477</v>
      </c>
      <c r="AA421">
        <v>1.5450999999999999</v>
      </c>
      <c r="AC421">
        <v>1.3505</v>
      </c>
      <c r="AE421">
        <v>7.117</v>
      </c>
      <c r="AI421">
        <v>1017.04</v>
      </c>
      <c r="AL421">
        <v>2.0264000000000002</v>
      </c>
      <c r="AN421">
        <v>1.5667</v>
      </c>
      <c r="AP421">
        <v>6.3324999999999996</v>
      </c>
    </row>
    <row r="422" spans="1:42" x14ac:dyDescent="0.25">
      <c r="A422" s="5">
        <v>36756</v>
      </c>
      <c r="B422">
        <v>0.91269999999999996</v>
      </c>
      <c r="C422">
        <v>99.42</v>
      </c>
      <c r="D422">
        <v>1.9460999999999999</v>
      </c>
      <c r="E422">
        <v>0.57306999999999997</v>
      </c>
      <c r="F422">
        <v>35.409999999999997</v>
      </c>
      <c r="G422">
        <v>7.4565000000000001</v>
      </c>
      <c r="H422">
        <v>15.646599999999999</v>
      </c>
      <c r="I422">
        <v>0.6099</v>
      </c>
      <c r="J422">
        <v>260.94</v>
      </c>
      <c r="K422">
        <v>3.6509999999999998</v>
      </c>
      <c r="L422">
        <v>0.55379999999999996</v>
      </c>
      <c r="M422">
        <v>0.40310000000000001</v>
      </c>
      <c r="N422">
        <v>3.9407000000000001</v>
      </c>
      <c r="O422">
        <v>20535</v>
      </c>
      <c r="Q422">
        <v>8.3955000000000002</v>
      </c>
      <c r="R422">
        <v>208.73220000000001</v>
      </c>
      <c r="S422">
        <v>42.378</v>
      </c>
      <c r="T422">
        <v>1.5622</v>
      </c>
      <c r="U422">
        <v>72.88</v>
      </c>
      <c r="V422">
        <v>8.0609999999999999</v>
      </c>
      <c r="Y422">
        <v>587210</v>
      </c>
      <c r="AA422">
        <v>1.5411999999999999</v>
      </c>
      <c r="AC422">
        <v>1.3468</v>
      </c>
      <c r="AE422">
        <v>7.1203000000000003</v>
      </c>
      <c r="AI422">
        <v>1017.99</v>
      </c>
      <c r="AL422">
        <v>2.0253000000000001</v>
      </c>
      <c r="AN422">
        <v>1.5702</v>
      </c>
      <c r="AP422">
        <v>6.3185000000000002</v>
      </c>
    </row>
    <row r="423" spans="1:42" x14ac:dyDescent="0.25">
      <c r="A423" s="5">
        <v>36759</v>
      </c>
      <c r="B423">
        <v>0.90229999999999999</v>
      </c>
      <c r="C423">
        <v>97.63</v>
      </c>
      <c r="D423">
        <v>1.9461999999999999</v>
      </c>
      <c r="E423">
        <v>0.57260999999999995</v>
      </c>
      <c r="F423">
        <v>35.463000000000001</v>
      </c>
      <c r="G423">
        <v>7.4572000000000003</v>
      </c>
      <c r="H423">
        <v>15.646599999999999</v>
      </c>
      <c r="I423">
        <v>0.60509999999999997</v>
      </c>
      <c r="J423">
        <v>260.95</v>
      </c>
      <c r="K423">
        <v>3.6103999999999998</v>
      </c>
      <c r="L423">
        <v>0.54859999999999998</v>
      </c>
      <c r="M423">
        <v>0.40129999999999999</v>
      </c>
      <c r="N423">
        <v>3.9075000000000002</v>
      </c>
      <c r="O423">
        <v>20351</v>
      </c>
      <c r="Q423">
        <v>8.4120000000000008</v>
      </c>
      <c r="R423">
        <v>208.78749999999999</v>
      </c>
      <c r="S423">
        <v>42.424999999999997</v>
      </c>
      <c r="T423">
        <v>1.5598000000000001</v>
      </c>
      <c r="U423">
        <v>72.48</v>
      </c>
      <c r="V423">
        <v>8.0434999999999999</v>
      </c>
      <c r="Y423">
        <v>584541</v>
      </c>
      <c r="AA423">
        <v>1.5315000000000001</v>
      </c>
      <c r="AC423">
        <v>1.3288</v>
      </c>
      <c r="AE423">
        <v>7.0404999999999998</v>
      </c>
      <c r="AI423">
        <v>1006.13</v>
      </c>
      <c r="AL423">
        <v>2.0009999999999999</v>
      </c>
      <c r="AN423">
        <v>1.5501</v>
      </c>
      <c r="AP423">
        <v>6.2701000000000002</v>
      </c>
    </row>
    <row r="424" spans="1:42" x14ac:dyDescent="0.25">
      <c r="A424" s="5">
        <v>36760</v>
      </c>
      <c r="B424">
        <v>0.8972</v>
      </c>
      <c r="C424">
        <v>97.27</v>
      </c>
      <c r="D424">
        <v>1.9460999999999999</v>
      </c>
      <c r="E424">
        <v>0.57240999999999997</v>
      </c>
      <c r="F424">
        <v>35.417999999999999</v>
      </c>
      <c r="G424">
        <v>7.4579000000000004</v>
      </c>
      <c r="H424">
        <v>15.646599999999999</v>
      </c>
      <c r="I424">
        <v>0.6038</v>
      </c>
      <c r="J424">
        <v>260.98</v>
      </c>
      <c r="K424">
        <v>3.5886</v>
      </c>
      <c r="L424">
        <v>0.5464</v>
      </c>
      <c r="M424">
        <v>0.40060000000000001</v>
      </c>
      <c r="N424">
        <v>3.8849999999999998</v>
      </c>
      <c r="O424">
        <v>20289</v>
      </c>
      <c r="Q424">
        <v>8.3829999999999991</v>
      </c>
      <c r="R424">
        <v>208.7347</v>
      </c>
      <c r="S424">
        <v>42.536999999999999</v>
      </c>
      <c r="T424">
        <v>1.5608</v>
      </c>
      <c r="U424">
        <v>72.069999999999993</v>
      </c>
      <c r="V424">
        <v>8.0434999999999999</v>
      </c>
      <c r="Y424">
        <v>582698</v>
      </c>
      <c r="AA424">
        <v>1.5327999999999999</v>
      </c>
      <c r="AC424">
        <v>1.3264</v>
      </c>
      <c r="AE424">
        <v>6.9977999999999998</v>
      </c>
      <c r="AI424">
        <v>999.67</v>
      </c>
      <c r="AL424">
        <v>2.0091999999999999</v>
      </c>
      <c r="AN424">
        <v>1.5405</v>
      </c>
      <c r="AP424">
        <v>6.2602000000000002</v>
      </c>
    </row>
    <row r="425" spans="1:42" x14ac:dyDescent="0.25">
      <c r="A425" s="5">
        <v>36761</v>
      </c>
      <c r="B425">
        <v>0.89180000000000004</v>
      </c>
      <c r="C425">
        <v>95.7</v>
      </c>
      <c r="D425">
        <v>1.9460999999999999</v>
      </c>
      <c r="E425">
        <v>0.57240999999999997</v>
      </c>
      <c r="F425">
        <v>35.332999999999998</v>
      </c>
      <c r="G425">
        <v>7.4569000000000001</v>
      </c>
      <c r="H425">
        <v>15.646599999999999</v>
      </c>
      <c r="I425">
        <v>0.60270000000000001</v>
      </c>
      <c r="J425">
        <v>261.05</v>
      </c>
      <c r="K425">
        <v>3.5661</v>
      </c>
      <c r="L425">
        <v>0.54300000000000004</v>
      </c>
      <c r="M425">
        <v>0.3992</v>
      </c>
      <c r="N425">
        <v>3.8753000000000002</v>
      </c>
      <c r="O425">
        <v>20202</v>
      </c>
      <c r="Q425">
        <v>8.3559999999999999</v>
      </c>
      <c r="R425">
        <v>208.78989999999999</v>
      </c>
      <c r="S425">
        <v>42.624000000000002</v>
      </c>
      <c r="T425">
        <v>1.5525</v>
      </c>
      <c r="U425">
        <v>71.959999999999994</v>
      </c>
      <c r="V425">
        <v>8.0525000000000002</v>
      </c>
      <c r="Y425">
        <v>580934</v>
      </c>
      <c r="AA425">
        <v>1.5659000000000001</v>
      </c>
      <c r="AC425">
        <v>1.3237000000000001</v>
      </c>
      <c r="AE425">
        <v>6.9553000000000003</v>
      </c>
      <c r="AI425">
        <v>994.08</v>
      </c>
      <c r="AL425">
        <v>2.0714999999999999</v>
      </c>
      <c r="AN425">
        <v>1.5334000000000001</v>
      </c>
      <c r="AP425">
        <v>6.2474999999999996</v>
      </c>
    </row>
    <row r="426" spans="1:42" x14ac:dyDescent="0.25">
      <c r="A426" s="5">
        <v>36762</v>
      </c>
      <c r="B426">
        <v>0.9012</v>
      </c>
      <c r="C426">
        <v>96.64</v>
      </c>
      <c r="D426">
        <v>1.9462999999999999</v>
      </c>
      <c r="E426">
        <v>0.57247999999999999</v>
      </c>
      <c r="F426">
        <v>35.365000000000002</v>
      </c>
      <c r="G426">
        <v>7.4580000000000002</v>
      </c>
      <c r="H426">
        <v>15.646599999999999</v>
      </c>
      <c r="I426">
        <v>0.60870000000000002</v>
      </c>
      <c r="J426">
        <v>261.10000000000002</v>
      </c>
      <c r="K426">
        <v>3.6027</v>
      </c>
      <c r="L426">
        <v>0.54779999999999995</v>
      </c>
      <c r="M426">
        <v>0.40200000000000002</v>
      </c>
      <c r="N426">
        <v>3.9344999999999999</v>
      </c>
      <c r="O426">
        <v>20487</v>
      </c>
      <c r="Q426">
        <v>8.3640000000000008</v>
      </c>
      <c r="R426">
        <v>208.88249999999999</v>
      </c>
      <c r="S426">
        <v>42.518000000000001</v>
      </c>
      <c r="T426">
        <v>1.5488999999999999</v>
      </c>
      <c r="U426">
        <v>72.430000000000007</v>
      </c>
      <c r="V426">
        <v>8.1014999999999997</v>
      </c>
      <c r="Y426">
        <v>584378</v>
      </c>
      <c r="AA426">
        <v>1.5742</v>
      </c>
      <c r="AC426">
        <v>1.3374999999999999</v>
      </c>
      <c r="AE426">
        <v>7.0270000000000001</v>
      </c>
      <c r="AI426">
        <v>1003.74</v>
      </c>
      <c r="AL426">
        <v>2.0729000000000002</v>
      </c>
      <c r="AN426">
        <v>1.5513999999999999</v>
      </c>
      <c r="AP426">
        <v>6.2748999999999997</v>
      </c>
    </row>
    <row r="427" spans="1:42" x14ac:dyDescent="0.25">
      <c r="A427" s="5">
        <v>36763</v>
      </c>
      <c r="B427">
        <v>0.90210000000000001</v>
      </c>
      <c r="C427">
        <v>96.61</v>
      </c>
      <c r="D427">
        <v>1.9462999999999999</v>
      </c>
      <c r="E427">
        <v>0.57250999999999996</v>
      </c>
      <c r="F427">
        <v>35.351999999999997</v>
      </c>
      <c r="G427">
        <v>7.4584999999999999</v>
      </c>
      <c r="H427">
        <v>15.646599999999999</v>
      </c>
      <c r="I427">
        <v>0.61219999999999997</v>
      </c>
      <c r="J427">
        <v>261.13</v>
      </c>
      <c r="K427">
        <v>3.6078999999999999</v>
      </c>
      <c r="L427">
        <v>0.54869999999999997</v>
      </c>
      <c r="M427">
        <v>0.40239999999999998</v>
      </c>
      <c r="N427">
        <v>3.9550000000000001</v>
      </c>
      <c r="O427">
        <v>20518</v>
      </c>
      <c r="Q427">
        <v>8.3800000000000008</v>
      </c>
      <c r="R427">
        <v>208.86359999999999</v>
      </c>
      <c r="S427">
        <v>42.62</v>
      </c>
      <c r="T427">
        <v>1.5452999999999999</v>
      </c>
      <c r="U427">
        <v>72.3</v>
      </c>
      <c r="V427">
        <v>8.0954999999999995</v>
      </c>
      <c r="Y427">
        <v>585045</v>
      </c>
      <c r="AA427">
        <v>1.5730999999999999</v>
      </c>
      <c r="AC427">
        <v>1.3361000000000001</v>
      </c>
      <c r="AE427">
        <v>7.0370999999999997</v>
      </c>
      <c r="AI427">
        <v>1005.1</v>
      </c>
      <c r="AL427">
        <v>2.0741999999999998</v>
      </c>
      <c r="AN427">
        <v>1.5531999999999999</v>
      </c>
      <c r="AP427">
        <v>6.2428999999999997</v>
      </c>
    </row>
    <row r="428" spans="1:42" x14ac:dyDescent="0.25">
      <c r="A428" s="5">
        <v>36766</v>
      </c>
      <c r="B428">
        <v>0.90069999999999995</v>
      </c>
      <c r="C428">
        <v>95.88</v>
      </c>
      <c r="D428">
        <v>1.9462999999999999</v>
      </c>
      <c r="E428">
        <v>0.57247999999999999</v>
      </c>
      <c r="F428">
        <v>35.323</v>
      </c>
      <c r="G428">
        <v>7.4566999999999997</v>
      </c>
      <c r="H428">
        <v>15.646599999999999</v>
      </c>
      <c r="I428">
        <v>0.61199999999999999</v>
      </c>
      <c r="J428">
        <v>261.19</v>
      </c>
      <c r="K428">
        <v>3.6038999999999999</v>
      </c>
      <c r="L428">
        <v>0.54659999999999997</v>
      </c>
      <c r="M428">
        <v>0.4022</v>
      </c>
      <c r="N428">
        <v>3.9422999999999999</v>
      </c>
      <c r="O428">
        <v>20565</v>
      </c>
      <c r="Q428">
        <v>8.4280000000000008</v>
      </c>
      <c r="R428">
        <v>208.85169999999999</v>
      </c>
      <c r="S428">
        <v>42.603999999999999</v>
      </c>
      <c r="T428">
        <v>1.5437000000000001</v>
      </c>
      <c r="U428">
        <v>72.319999999999993</v>
      </c>
      <c r="V428">
        <v>8.0745000000000005</v>
      </c>
      <c r="Y428">
        <v>585656</v>
      </c>
      <c r="AA428">
        <v>1.5732999999999999</v>
      </c>
      <c r="AC428">
        <v>1.3371</v>
      </c>
      <c r="AE428">
        <v>7.0260999999999996</v>
      </c>
      <c r="AI428">
        <v>1001.5</v>
      </c>
      <c r="AL428">
        <v>2.0644</v>
      </c>
      <c r="AN428">
        <v>1.5485</v>
      </c>
      <c r="AP428">
        <v>6.2515999999999998</v>
      </c>
    </row>
    <row r="429" spans="1:42" x14ac:dyDescent="0.25">
      <c r="A429" s="5">
        <v>36767</v>
      </c>
      <c r="B429">
        <v>0.89649999999999996</v>
      </c>
      <c r="C429">
        <v>95.44</v>
      </c>
      <c r="D429">
        <v>1.9461999999999999</v>
      </c>
      <c r="E429">
        <v>0.57247999999999999</v>
      </c>
      <c r="F429">
        <v>35.340000000000003</v>
      </c>
      <c r="G429">
        <v>7.4561999999999999</v>
      </c>
      <c r="H429">
        <v>15.646599999999999</v>
      </c>
      <c r="I429">
        <v>0.6139</v>
      </c>
      <c r="J429">
        <v>261.18</v>
      </c>
      <c r="K429">
        <v>3.5882999999999998</v>
      </c>
      <c r="L429">
        <v>0.5454</v>
      </c>
      <c r="M429">
        <v>0.40179999999999999</v>
      </c>
      <c r="N429">
        <v>3.9155000000000002</v>
      </c>
      <c r="O429">
        <v>20498</v>
      </c>
      <c r="Q429">
        <v>8.4544999999999995</v>
      </c>
      <c r="R429">
        <v>207.55869999999999</v>
      </c>
      <c r="S429">
        <v>42.613</v>
      </c>
      <c r="T429">
        <v>1.5447</v>
      </c>
      <c r="U429">
        <v>72.42</v>
      </c>
      <c r="V429">
        <v>8.0715000000000003</v>
      </c>
      <c r="Y429">
        <v>583702</v>
      </c>
      <c r="AA429">
        <v>1.5680000000000001</v>
      </c>
      <c r="AC429">
        <v>1.3288</v>
      </c>
      <c r="AE429">
        <v>6.9954000000000001</v>
      </c>
      <c r="AI429">
        <v>995.64</v>
      </c>
      <c r="AL429">
        <v>2.085</v>
      </c>
      <c r="AN429">
        <v>1.5437000000000001</v>
      </c>
      <c r="AP429">
        <v>6.2234999999999996</v>
      </c>
    </row>
    <row r="430" spans="1:42" x14ac:dyDescent="0.25">
      <c r="A430" s="5">
        <v>36768</v>
      </c>
      <c r="B430">
        <v>0.89090000000000003</v>
      </c>
      <c r="C430">
        <v>94.8</v>
      </c>
      <c r="D430">
        <v>1.9460999999999999</v>
      </c>
      <c r="E430">
        <v>0.57240999999999997</v>
      </c>
      <c r="F430">
        <v>35.356999999999999</v>
      </c>
      <c r="G430">
        <v>7.4550000000000001</v>
      </c>
      <c r="H430">
        <v>15.646599999999999</v>
      </c>
      <c r="I430">
        <v>0.61480000000000001</v>
      </c>
      <c r="J430">
        <v>261.23</v>
      </c>
      <c r="K430">
        <v>3.57</v>
      </c>
      <c r="L430">
        <v>0.54349999999999998</v>
      </c>
      <c r="M430">
        <v>0.40139999999999998</v>
      </c>
      <c r="N430">
        <v>3.9224999999999999</v>
      </c>
      <c r="O430">
        <v>20402</v>
      </c>
      <c r="Q430">
        <v>8.4354999999999993</v>
      </c>
      <c r="R430">
        <v>208.93260000000001</v>
      </c>
      <c r="S430">
        <v>42.71</v>
      </c>
      <c r="T430">
        <v>1.5483</v>
      </c>
      <c r="U430">
        <v>72.239999999999995</v>
      </c>
      <c r="V430">
        <v>8.0715000000000003</v>
      </c>
      <c r="Y430">
        <v>582524</v>
      </c>
      <c r="AA430">
        <v>1.5606</v>
      </c>
      <c r="AC430">
        <v>1.3220000000000001</v>
      </c>
      <c r="AE430">
        <v>6.9593999999999996</v>
      </c>
      <c r="AI430">
        <v>989.11</v>
      </c>
      <c r="AL430">
        <v>2.0897999999999999</v>
      </c>
      <c r="AN430">
        <v>1.5375000000000001</v>
      </c>
      <c r="AP430">
        <v>6.2072000000000003</v>
      </c>
    </row>
    <row r="431" spans="1:42" x14ac:dyDescent="0.25">
      <c r="A431" s="5">
        <v>36769</v>
      </c>
      <c r="B431">
        <v>0.89059999999999995</v>
      </c>
      <c r="C431">
        <v>94.77</v>
      </c>
      <c r="D431">
        <v>1.9462999999999999</v>
      </c>
      <c r="E431">
        <v>0.57240999999999997</v>
      </c>
      <c r="F431">
        <v>35.369999999999997</v>
      </c>
      <c r="G431">
        <v>7.4564000000000004</v>
      </c>
      <c r="H431">
        <v>15.646599999999999</v>
      </c>
      <c r="I431">
        <v>0.61319999999999997</v>
      </c>
      <c r="J431">
        <v>261.36</v>
      </c>
      <c r="K431">
        <v>3.5665</v>
      </c>
      <c r="L431">
        <v>0.54349999999999998</v>
      </c>
      <c r="M431">
        <v>0.40129999999999999</v>
      </c>
      <c r="N431">
        <v>3.9060000000000001</v>
      </c>
      <c r="O431">
        <v>20484</v>
      </c>
      <c r="Q431">
        <v>8.4160000000000004</v>
      </c>
      <c r="R431">
        <v>208.98920000000001</v>
      </c>
      <c r="S431">
        <v>42.631999999999998</v>
      </c>
      <c r="T431">
        <v>1.5498000000000001</v>
      </c>
      <c r="U431">
        <v>72.2</v>
      </c>
      <c r="V431">
        <v>8.0745000000000005</v>
      </c>
      <c r="Y431">
        <v>582224</v>
      </c>
      <c r="AA431">
        <v>1.5547</v>
      </c>
      <c r="AC431">
        <v>1.3141</v>
      </c>
      <c r="AE431">
        <v>6.9489999999999998</v>
      </c>
      <c r="AI431">
        <v>988.34</v>
      </c>
      <c r="AL431">
        <v>2.0800999999999998</v>
      </c>
      <c r="AN431">
        <v>1.5337000000000001</v>
      </c>
      <c r="AP431">
        <v>6.2122999999999999</v>
      </c>
    </row>
    <row r="432" spans="1:42" x14ac:dyDescent="0.25">
      <c r="A432" s="5">
        <v>36770</v>
      </c>
      <c r="B432">
        <v>0.89019999999999999</v>
      </c>
      <c r="C432">
        <v>94.77</v>
      </c>
      <c r="D432">
        <v>1.9462999999999999</v>
      </c>
      <c r="E432">
        <v>0.57240999999999997</v>
      </c>
      <c r="F432">
        <v>35.31</v>
      </c>
      <c r="G432">
        <v>7.4579000000000004</v>
      </c>
      <c r="H432">
        <v>15.646599999999999</v>
      </c>
      <c r="I432">
        <v>0.61350000000000005</v>
      </c>
      <c r="J432">
        <v>261.33999999999997</v>
      </c>
      <c r="K432">
        <v>3.5623999999999998</v>
      </c>
      <c r="L432">
        <v>0.54310000000000003</v>
      </c>
      <c r="M432">
        <v>0.40129999999999999</v>
      </c>
      <c r="N432">
        <v>3.915</v>
      </c>
      <c r="O432">
        <v>20519</v>
      </c>
      <c r="Q432">
        <v>8.3795000000000002</v>
      </c>
      <c r="R432">
        <v>208.9769</v>
      </c>
      <c r="S432">
        <v>42.618000000000002</v>
      </c>
      <c r="T432">
        <v>1.55</v>
      </c>
      <c r="U432">
        <v>72.06</v>
      </c>
      <c r="V432">
        <v>8.0724999999999998</v>
      </c>
      <c r="Y432">
        <v>582337</v>
      </c>
      <c r="AA432">
        <v>1.5533999999999999</v>
      </c>
      <c r="AC432">
        <v>1.3102</v>
      </c>
      <c r="AE432">
        <v>6.9435000000000002</v>
      </c>
      <c r="AI432">
        <v>984.42</v>
      </c>
      <c r="AL432">
        <v>2.0979999999999999</v>
      </c>
      <c r="AN432">
        <v>1.5334000000000001</v>
      </c>
      <c r="AP432">
        <v>6.2099000000000002</v>
      </c>
    </row>
    <row r="433" spans="1:42" x14ac:dyDescent="0.25">
      <c r="A433" s="5">
        <v>36773</v>
      </c>
      <c r="B433">
        <v>0.9</v>
      </c>
      <c r="C433">
        <v>95.12</v>
      </c>
      <c r="D433">
        <v>1.9474</v>
      </c>
      <c r="E433">
        <v>0.57247999999999999</v>
      </c>
      <c r="F433">
        <v>35.368000000000002</v>
      </c>
      <c r="G433">
        <v>7.46</v>
      </c>
      <c r="H433">
        <v>15.646599999999999</v>
      </c>
      <c r="I433">
        <v>0.61539999999999995</v>
      </c>
      <c r="J433">
        <v>261.5</v>
      </c>
      <c r="K433">
        <v>3.6019000000000001</v>
      </c>
      <c r="L433">
        <v>0.54700000000000004</v>
      </c>
      <c r="M433">
        <v>0.40250000000000002</v>
      </c>
      <c r="N433">
        <v>3.93</v>
      </c>
      <c r="O433">
        <v>20790</v>
      </c>
      <c r="Q433">
        <v>8.3949999999999996</v>
      </c>
      <c r="R433">
        <v>208.98519999999999</v>
      </c>
      <c r="S433">
        <v>42.76</v>
      </c>
      <c r="T433">
        <v>1.5531999999999999</v>
      </c>
      <c r="U433">
        <v>72.540000000000006</v>
      </c>
      <c r="V433">
        <v>8.0815000000000001</v>
      </c>
      <c r="Y433">
        <v>587521</v>
      </c>
      <c r="AA433">
        <v>1.5631999999999999</v>
      </c>
      <c r="AC433">
        <v>1.3254999999999999</v>
      </c>
      <c r="AE433">
        <v>7.0210999999999997</v>
      </c>
      <c r="AI433">
        <v>994.19</v>
      </c>
      <c r="AL433">
        <v>2.0947</v>
      </c>
      <c r="AN433">
        <v>1.5508999999999999</v>
      </c>
      <c r="AP433">
        <v>6.2609000000000004</v>
      </c>
    </row>
    <row r="434" spans="1:42" x14ac:dyDescent="0.25">
      <c r="A434" s="5">
        <v>36774</v>
      </c>
      <c r="B434">
        <v>0.88859999999999995</v>
      </c>
      <c r="C434">
        <v>94.18</v>
      </c>
      <c r="D434">
        <v>1.9469000000000001</v>
      </c>
      <c r="E434">
        <v>0.57240999999999997</v>
      </c>
      <c r="F434">
        <v>35.317999999999998</v>
      </c>
      <c r="G434">
        <v>7.4599000000000002</v>
      </c>
      <c r="H434">
        <v>15.646599999999999</v>
      </c>
      <c r="I434">
        <v>0.61240000000000006</v>
      </c>
      <c r="J434">
        <v>261.67</v>
      </c>
      <c r="K434">
        <v>3.5547</v>
      </c>
      <c r="L434">
        <v>0.54220000000000002</v>
      </c>
      <c r="M434">
        <v>0.40079999999999999</v>
      </c>
      <c r="N434">
        <v>3.87</v>
      </c>
      <c r="O434">
        <v>20624</v>
      </c>
      <c r="Q434">
        <v>8.3774999999999995</v>
      </c>
      <c r="R434">
        <v>209.02379999999999</v>
      </c>
      <c r="S434">
        <v>42.798000000000002</v>
      </c>
      <c r="T434">
        <v>1.5489999999999999</v>
      </c>
      <c r="U434">
        <v>72.209999999999994</v>
      </c>
      <c r="V434">
        <v>8.0739999999999998</v>
      </c>
      <c r="Y434">
        <v>582907</v>
      </c>
      <c r="AA434">
        <v>1.5539000000000001</v>
      </c>
      <c r="AC434">
        <v>1.3109</v>
      </c>
      <c r="AE434">
        <v>6.9278000000000004</v>
      </c>
      <c r="AI434">
        <v>982.01</v>
      </c>
      <c r="AL434">
        <v>2.0798000000000001</v>
      </c>
      <c r="AN434">
        <v>1.5345</v>
      </c>
      <c r="AP434">
        <v>6.2114000000000003</v>
      </c>
    </row>
    <row r="435" spans="1:42" x14ac:dyDescent="0.25">
      <c r="A435" s="5">
        <v>36775</v>
      </c>
      <c r="B435">
        <v>0.88180000000000003</v>
      </c>
      <c r="C435">
        <v>93.27</v>
      </c>
      <c r="D435">
        <v>1.9468000000000001</v>
      </c>
      <c r="E435">
        <v>0.57240999999999997</v>
      </c>
      <c r="F435">
        <v>35.311999999999998</v>
      </c>
      <c r="G435">
        <v>7.4611000000000001</v>
      </c>
      <c r="H435">
        <v>15.646599999999999</v>
      </c>
      <c r="I435">
        <v>0.60870000000000002</v>
      </c>
      <c r="J435">
        <v>261.87</v>
      </c>
      <c r="K435">
        <v>3.5297999999999998</v>
      </c>
      <c r="L435">
        <v>0.53920000000000001</v>
      </c>
      <c r="M435">
        <v>0.39950000000000002</v>
      </c>
      <c r="N435">
        <v>3.8448000000000002</v>
      </c>
      <c r="O435">
        <v>20486</v>
      </c>
      <c r="Q435">
        <v>8.4109999999999996</v>
      </c>
      <c r="R435">
        <v>208.96260000000001</v>
      </c>
      <c r="S435">
        <v>42.723999999999997</v>
      </c>
      <c r="T435">
        <v>1.5482</v>
      </c>
      <c r="U435">
        <v>72.14</v>
      </c>
      <c r="V435">
        <v>8.0515000000000008</v>
      </c>
      <c r="Y435">
        <v>580307</v>
      </c>
      <c r="AA435">
        <v>1.5605</v>
      </c>
      <c r="AC435">
        <v>1.3031999999999999</v>
      </c>
      <c r="AE435">
        <v>6.8799000000000001</v>
      </c>
      <c r="AI435">
        <v>976.91</v>
      </c>
      <c r="AL435">
        <v>2.0684999999999998</v>
      </c>
      <c r="AN435">
        <v>1.5253000000000001</v>
      </c>
      <c r="AP435">
        <v>6.2316000000000003</v>
      </c>
    </row>
    <row r="436" spans="1:42" x14ac:dyDescent="0.25">
      <c r="A436" s="5">
        <v>36776</v>
      </c>
      <c r="B436">
        <v>0.86760000000000004</v>
      </c>
      <c r="C436">
        <v>91.21</v>
      </c>
      <c r="D436">
        <v>1.9466000000000001</v>
      </c>
      <c r="E436">
        <v>0.57240999999999997</v>
      </c>
      <c r="F436">
        <v>35.277999999999999</v>
      </c>
      <c r="G436">
        <v>7.4589999999999996</v>
      </c>
      <c r="H436">
        <v>15.646599999999999</v>
      </c>
      <c r="I436">
        <v>0.60470000000000002</v>
      </c>
      <c r="J436">
        <v>261.87</v>
      </c>
      <c r="K436">
        <v>3.4704000000000002</v>
      </c>
      <c r="L436">
        <v>0.53239999999999998</v>
      </c>
      <c r="M436">
        <v>0.3972</v>
      </c>
      <c r="N436">
        <v>3.8256999999999999</v>
      </c>
      <c r="O436">
        <v>20204</v>
      </c>
      <c r="Q436">
        <v>8.35</v>
      </c>
      <c r="R436">
        <v>208.96260000000001</v>
      </c>
      <c r="S436">
        <v>42.603000000000002</v>
      </c>
      <c r="T436">
        <v>1.5468</v>
      </c>
      <c r="U436">
        <v>71.83</v>
      </c>
      <c r="V436">
        <v>8.0154999999999994</v>
      </c>
      <c r="Y436">
        <v>574738</v>
      </c>
      <c r="AA436">
        <v>1.5649999999999999</v>
      </c>
      <c r="AC436">
        <v>1.2873000000000001</v>
      </c>
      <c r="AE436">
        <v>6.7641</v>
      </c>
      <c r="AI436">
        <v>963.19</v>
      </c>
      <c r="AL436">
        <v>2.0956000000000001</v>
      </c>
      <c r="AN436">
        <v>1.5014000000000001</v>
      </c>
      <c r="AP436">
        <v>6.1657999999999999</v>
      </c>
    </row>
    <row r="437" spans="1:42" x14ac:dyDescent="0.25">
      <c r="A437" s="5">
        <v>36777</v>
      </c>
      <c r="B437">
        <v>0.87350000000000005</v>
      </c>
      <c r="C437">
        <v>92.25</v>
      </c>
      <c r="D437">
        <v>1.9464999999999999</v>
      </c>
      <c r="E437">
        <v>0.57240999999999997</v>
      </c>
      <c r="F437">
        <v>35.328000000000003</v>
      </c>
      <c r="G437">
        <v>7.4583000000000004</v>
      </c>
      <c r="H437">
        <v>15.646599999999999</v>
      </c>
      <c r="I437">
        <v>0.61240000000000006</v>
      </c>
      <c r="J437">
        <v>261.92</v>
      </c>
      <c r="K437">
        <v>3.4948000000000001</v>
      </c>
      <c r="L437">
        <v>0.53569999999999995</v>
      </c>
      <c r="M437">
        <v>0.3992</v>
      </c>
      <c r="N437">
        <v>3.8647999999999998</v>
      </c>
      <c r="O437">
        <v>20387</v>
      </c>
      <c r="Q437">
        <v>8.3655000000000008</v>
      </c>
      <c r="R437">
        <v>209.05840000000001</v>
      </c>
      <c r="S437">
        <v>42.65</v>
      </c>
      <c r="T437">
        <v>1.5489999999999999</v>
      </c>
      <c r="U437">
        <v>72.25</v>
      </c>
      <c r="V437">
        <v>8.0385000000000009</v>
      </c>
      <c r="Y437">
        <v>577560</v>
      </c>
      <c r="AA437">
        <v>1.5611999999999999</v>
      </c>
      <c r="AC437">
        <v>1.2884</v>
      </c>
      <c r="AE437">
        <v>6.8117999999999999</v>
      </c>
      <c r="AI437">
        <v>968.31</v>
      </c>
      <c r="AL437">
        <v>2.0750999999999999</v>
      </c>
      <c r="AN437">
        <v>1.5163</v>
      </c>
      <c r="AP437">
        <v>6.1928999999999998</v>
      </c>
    </row>
    <row r="438" spans="1:42" x14ac:dyDescent="0.25">
      <c r="A438" s="5">
        <v>36780</v>
      </c>
      <c r="B438">
        <v>0.8609</v>
      </c>
      <c r="C438">
        <v>91.35</v>
      </c>
      <c r="D438">
        <v>1.9463999999999999</v>
      </c>
      <c r="E438">
        <v>0.57240999999999997</v>
      </c>
      <c r="F438">
        <v>35.270000000000003</v>
      </c>
      <c r="G438">
        <v>7.4603000000000002</v>
      </c>
      <c r="H438">
        <v>15.646599999999999</v>
      </c>
      <c r="I438">
        <v>0.60780000000000001</v>
      </c>
      <c r="J438">
        <v>261.88</v>
      </c>
      <c r="K438">
        <v>3.4386000000000001</v>
      </c>
      <c r="L438">
        <v>0.53</v>
      </c>
      <c r="M438">
        <v>0.39700000000000002</v>
      </c>
      <c r="N438">
        <v>3.8096999999999999</v>
      </c>
      <c r="O438">
        <v>20111</v>
      </c>
      <c r="Q438">
        <v>8.3780000000000001</v>
      </c>
      <c r="R438">
        <v>209.13720000000001</v>
      </c>
      <c r="S438">
        <v>42.646999999999998</v>
      </c>
      <c r="T438">
        <v>1.5298</v>
      </c>
      <c r="U438">
        <v>71.77</v>
      </c>
      <c r="V438">
        <v>8.0239999999999991</v>
      </c>
      <c r="Y438">
        <v>572705</v>
      </c>
      <c r="AA438">
        <v>1.542</v>
      </c>
      <c r="AC438">
        <v>1.2716000000000001</v>
      </c>
      <c r="AE438">
        <v>6.702</v>
      </c>
      <c r="AI438">
        <v>953.08</v>
      </c>
      <c r="AL438">
        <v>2.0365000000000002</v>
      </c>
      <c r="AN438">
        <v>1.4936</v>
      </c>
      <c r="AP438">
        <v>6.1238000000000001</v>
      </c>
    </row>
    <row r="439" spans="1:42" x14ac:dyDescent="0.25">
      <c r="A439" s="5">
        <v>36781</v>
      </c>
      <c r="B439">
        <v>0.86140000000000005</v>
      </c>
      <c r="C439">
        <v>91.55</v>
      </c>
      <c r="D439">
        <v>1.9463999999999999</v>
      </c>
      <c r="E439">
        <v>0.57240999999999997</v>
      </c>
      <c r="F439">
        <v>35.362000000000002</v>
      </c>
      <c r="G439">
        <v>7.4648000000000003</v>
      </c>
      <c r="H439">
        <v>15.646599999999999</v>
      </c>
      <c r="I439">
        <v>0.61450000000000005</v>
      </c>
      <c r="J439">
        <v>261.79000000000002</v>
      </c>
      <c r="K439">
        <v>3.4468000000000001</v>
      </c>
      <c r="L439">
        <v>0.53180000000000005</v>
      </c>
      <c r="M439">
        <v>0.3977</v>
      </c>
      <c r="N439">
        <v>3.8397999999999999</v>
      </c>
      <c r="O439">
        <v>20180</v>
      </c>
      <c r="Q439">
        <v>8.3879999999999999</v>
      </c>
      <c r="R439">
        <v>209.27250000000001</v>
      </c>
      <c r="S439">
        <v>42.87</v>
      </c>
      <c r="T439">
        <v>1.5218</v>
      </c>
      <c r="U439">
        <v>71.95</v>
      </c>
      <c r="V439">
        <v>7.98</v>
      </c>
      <c r="Y439">
        <v>574002</v>
      </c>
      <c r="AA439">
        <v>1.5427999999999999</v>
      </c>
      <c r="AC439">
        <v>1.2750999999999999</v>
      </c>
      <c r="AE439">
        <v>6.7161999999999997</v>
      </c>
      <c r="AI439">
        <v>955.35</v>
      </c>
      <c r="AL439">
        <v>2.0070000000000001</v>
      </c>
      <c r="AN439">
        <v>1.5006999999999999</v>
      </c>
      <c r="AP439">
        <v>6.1459999999999999</v>
      </c>
    </row>
    <row r="440" spans="1:42" x14ac:dyDescent="0.25">
      <c r="A440" s="5">
        <v>36782</v>
      </c>
      <c r="B440">
        <v>0.86539999999999995</v>
      </c>
      <c r="C440">
        <v>92.83</v>
      </c>
      <c r="D440">
        <v>1.9463999999999999</v>
      </c>
      <c r="E440">
        <v>0.57240999999999997</v>
      </c>
      <c r="F440">
        <v>35.566000000000003</v>
      </c>
      <c r="G440">
        <v>7.4659000000000004</v>
      </c>
      <c r="H440">
        <v>15.646599999999999</v>
      </c>
      <c r="I440">
        <v>0.61419999999999997</v>
      </c>
      <c r="J440">
        <v>261.55</v>
      </c>
      <c r="K440">
        <v>3.46</v>
      </c>
      <c r="L440">
        <v>0.5343</v>
      </c>
      <c r="M440">
        <v>0.39839999999999998</v>
      </c>
      <c r="N440">
        <v>3.9</v>
      </c>
      <c r="O440">
        <v>20330</v>
      </c>
      <c r="Q440">
        <v>8.4169999999999998</v>
      </c>
      <c r="R440">
        <v>209.25460000000001</v>
      </c>
      <c r="S440">
        <v>42.877000000000002</v>
      </c>
      <c r="T440">
        <v>1.5286</v>
      </c>
      <c r="U440">
        <v>72.22</v>
      </c>
      <c r="V440">
        <v>8.0434999999999999</v>
      </c>
      <c r="Y440">
        <v>575355</v>
      </c>
      <c r="AA440">
        <v>1.5612999999999999</v>
      </c>
      <c r="AC440">
        <v>1.2801</v>
      </c>
      <c r="AE440">
        <v>6.7454000000000001</v>
      </c>
      <c r="AI440">
        <v>959.55</v>
      </c>
      <c r="AL440">
        <v>2.0524</v>
      </c>
      <c r="AN440">
        <v>1.5089999999999999</v>
      </c>
      <c r="AP440">
        <v>6.1691000000000003</v>
      </c>
    </row>
    <row r="441" spans="1:42" x14ac:dyDescent="0.25">
      <c r="A441" s="5">
        <v>36783</v>
      </c>
      <c r="B441">
        <v>0.86929999999999996</v>
      </c>
      <c r="C441">
        <v>93.15</v>
      </c>
      <c r="D441">
        <v>1.9461999999999999</v>
      </c>
      <c r="E441">
        <v>0.57240999999999997</v>
      </c>
      <c r="F441">
        <v>35.435000000000002</v>
      </c>
      <c r="G441">
        <v>7.4657</v>
      </c>
      <c r="H441">
        <v>15.646599999999999</v>
      </c>
      <c r="I441">
        <v>0.61329999999999996</v>
      </c>
      <c r="J441">
        <v>261.85000000000002</v>
      </c>
      <c r="K441">
        <v>3.4862000000000002</v>
      </c>
      <c r="L441">
        <v>0.53739999999999999</v>
      </c>
      <c r="M441">
        <v>0.39850000000000002</v>
      </c>
      <c r="N441">
        <v>3.9015</v>
      </c>
      <c r="O441">
        <v>20512</v>
      </c>
      <c r="Q441">
        <v>8.4145000000000003</v>
      </c>
      <c r="R441">
        <v>209.32140000000001</v>
      </c>
      <c r="S441">
        <v>42.875</v>
      </c>
      <c r="T441">
        <v>1.5265</v>
      </c>
      <c r="U441">
        <v>72.41</v>
      </c>
      <c r="V441">
        <v>8.0404999999999998</v>
      </c>
      <c r="Y441">
        <v>578370</v>
      </c>
      <c r="AA441">
        <v>1.5734999999999999</v>
      </c>
      <c r="AC441">
        <v>1.2956000000000001</v>
      </c>
      <c r="AE441">
        <v>6.7934000000000001</v>
      </c>
      <c r="AI441">
        <v>971.63</v>
      </c>
      <c r="AL441">
        <v>2.0750000000000002</v>
      </c>
      <c r="AN441">
        <v>1.5156000000000001</v>
      </c>
      <c r="AP441">
        <v>6.1966000000000001</v>
      </c>
    </row>
    <row r="442" spans="1:42" x14ac:dyDescent="0.25">
      <c r="A442" s="5">
        <v>36784</v>
      </c>
      <c r="B442">
        <v>0.86150000000000004</v>
      </c>
      <c r="C442">
        <v>92.64</v>
      </c>
      <c r="D442">
        <v>1.9461999999999999</v>
      </c>
      <c r="E442">
        <v>0.57240999999999997</v>
      </c>
      <c r="F442">
        <v>35.534999999999997</v>
      </c>
      <c r="G442">
        <v>7.4668000000000001</v>
      </c>
      <c r="H442">
        <v>15.646599999999999</v>
      </c>
      <c r="I442">
        <v>0.61250000000000004</v>
      </c>
      <c r="J442">
        <v>261.83</v>
      </c>
      <c r="K442">
        <v>3.4498000000000002</v>
      </c>
      <c r="L442">
        <v>0.53410000000000002</v>
      </c>
      <c r="M442">
        <v>0.39789999999999998</v>
      </c>
      <c r="N442">
        <v>3.8582000000000001</v>
      </c>
      <c r="O442">
        <v>20363</v>
      </c>
      <c r="Q442">
        <v>8.3915000000000006</v>
      </c>
      <c r="R442">
        <v>209.18780000000001</v>
      </c>
      <c r="S442">
        <v>42.84</v>
      </c>
      <c r="T442">
        <v>1.5278</v>
      </c>
      <c r="U442">
        <v>72.2</v>
      </c>
      <c r="V442">
        <v>8.0180000000000007</v>
      </c>
      <c r="Y442">
        <v>574957</v>
      </c>
      <c r="AA442">
        <v>1.5660000000000001</v>
      </c>
      <c r="AC442">
        <v>1.2815000000000001</v>
      </c>
      <c r="AE442">
        <v>6.7229000000000001</v>
      </c>
      <c r="AI442">
        <v>965.65</v>
      </c>
      <c r="AL442">
        <v>2.0545</v>
      </c>
      <c r="AN442">
        <v>1.5039</v>
      </c>
      <c r="AP442">
        <v>6.1630000000000003</v>
      </c>
    </row>
    <row r="443" spans="1:42" x14ac:dyDescent="0.25">
      <c r="A443" s="5">
        <v>36787</v>
      </c>
      <c r="B443">
        <v>0.85260000000000002</v>
      </c>
      <c r="C443">
        <v>91.1</v>
      </c>
      <c r="D443">
        <v>1.9460999999999999</v>
      </c>
      <c r="E443">
        <v>0.57240999999999997</v>
      </c>
      <c r="F443">
        <v>35.667999999999999</v>
      </c>
      <c r="G443">
        <v>7.468</v>
      </c>
      <c r="H443">
        <v>15.646599999999999</v>
      </c>
      <c r="I443">
        <v>0.60960000000000003</v>
      </c>
      <c r="J443">
        <v>262.19</v>
      </c>
      <c r="K443">
        <v>3.4123000000000001</v>
      </c>
      <c r="L443">
        <v>0.52910000000000001</v>
      </c>
      <c r="M443">
        <v>0.39579999999999999</v>
      </c>
      <c r="N443">
        <v>3.8967999999999998</v>
      </c>
      <c r="O443">
        <v>20172</v>
      </c>
      <c r="Q443">
        <v>8.3930000000000007</v>
      </c>
      <c r="R443">
        <v>209.1695</v>
      </c>
      <c r="S443">
        <v>42.97</v>
      </c>
      <c r="T443">
        <v>1.5235000000000001</v>
      </c>
      <c r="U443">
        <v>72.02</v>
      </c>
      <c r="V443">
        <v>7.9909999999999997</v>
      </c>
      <c r="Y443">
        <v>571930</v>
      </c>
      <c r="AA443">
        <v>1.5691999999999999</v>
      </c>
      <c r="AC443">
        <v>1.2658</v>
      </c>
      <c r="AE443">
        <v>6.6486000000000001</v>
      </c>
      <c r="AI443">
        <v>964.96</v>
      </c>
      <c r="AL443">
        <v>2.0611999999999999</v>
      </c>
      <c r="AN443">
        <v>1.49</v>
      </c>
      <c r="AP443">
        <v>6.1962999999999999</v>
      </c>
    </row>
    <row r="444" spans="1:42" x14ac:dyDescent="0.25">
      <c r="A444" s="5">
        <v>36788</v>
      </c>
      <c r="B444">
        <v>0.85409999999999997</v>
      </c>
      <c r="C444">
        <v>91.31</v>
      </c>
      <c r="D444">
        <v>1.9460999999999999</v>
      </c>
      <c r="E444">
        <v>0.57240999999999997</v>
      </c>
      <c r="F444">
        <v>35.497999999999998</v>
      </c>
      <c r="G444">
        <v>7.4673999999999996</v>
      </c>
      <c r="H444">
        <v>15.646599999999999</v>
      </c>
      <c r="I444">
        <v>0.60840000000000005</v>
      </c>
      <c r="J444">
        <v>262.39999999999998</v>
      </c>
      <c r="K444">
        <v>3.4186000000000001</v>
      </c>
      <c r="L444">
        <v>0.52990000000000004</v>
      </c>
      <c r="M444">
        <v>0.39600000000000002</v>
      </c>
      <c r="N444">
        <v>3.9407999999999999</v>
      </c>
      <c r="O444">
        <v>20257</v>
      </c>
      <c r="Q444">
        <v>8.3780000000000001</v>
      </c>
      <c r="R444">
        <v>209.12350000000001</v>
      </c>
      <c r="S444">
        <v>43.058</v>
      </c>
      <c r="T444">
        <v>1.52</v>
      </c>
      <c r="U444">
        <v>72.38</v>
      </c>
      <c r="V444">
        <v>8.0054999999999996</v>
      </c>
      <c r="Y444">
        <v>572814</v>
      </c>
      <c r="AA444">
        <v>1.5736000000000001</v>
      </c>
      <c r="AC444">
        <v>1.2699</v>
      </c>
      <c r="AE444">
        <v>6.6631999999999998</v>
      </c>
      <c r="AI444">
        <v>962.59</v>
      </c>
      <c r="AL444">
        <v>2.0653000000000001</v>
      </c>
      <c r="AN444">
        <v>1.4913000000000001</v>
      </c>
      <c r="AP444">
        <v>6.2131999999999996</v>
      </c>
    </row>
    <row r="445" spans="1:42" x14ac:dyDescent="0.25">
      <c r="A445" s="5">
        <v>36789</v>
      </c>
      <c r="B445">
        <v>0.84760000000000002</v>
      </c>
      <c r="C445">
        <v>90.3</v>
      </c>
      <c r="D445">
        <v>1.9461999999999999</v>
      </c>
      <c r="E445">
        <v>0.57240999999999997</v>
      </c>
      <c r="F445">
        <v>35.436999999999998</v>
      </c>
      <c r="G445">
        <v>7.4669999999999996</v>
      </c>
      <c r="H445">
        <v>15.646599999999999</v>
      </c>
      <c r="I445">
        <v>0.59889999999999999</v>
      </c>
      <c r="J445">
        <v>262.33999999999997</v>
      </c>
      <c r="K445">
        <v>3.3883000000000001</v>
      </c>
      <c r="L445">
        <v>0.52529999999999999</v>
      </c>
      <c r="M445">
        <v>0.39400000000000002</v>
      </c>
      <c r="N445">
        <v>3.8961999999999999</v>
      </c>
      <c r="O445">
        <v>20217</v>
      </c>
      <c r="Q445">
        <v>8.3725000000000005</v>
      </c>
      <c r="R445">
        <v>209.1652</v>
      </c>
      <c r="S445">
        <v>43.243000000000002</v>
      </c>
      <c r="T445">
        <v>1.5123</v>
      </c>
      <c r="U445">
        <v>71.97</v>
      </c>
      <c r="V445">
        <v>7.9664999999999999</v>
      </c>
      <c r="Y445">
        <v>569788</v>
      </c>
      <c r="AA445">
        <v>1.5645</v>
      </c>
      <c r="AC445">
        <v>1.2548999999999999</v>
      </c>
      <c r="AE445">
        <v>6.6007999999999996</v>
      </c>
      <c r="AI445">
        <v>953.98</v>
      </c>
      <c r="AL445">
        <v>2.0640000000000001</v>
      </c>
      <c r="AN445">
        <v>1.4790000000000001</v>
      </c>
      <c r="AP445">
        <v>6.1691000000000003</v>
      </c>
    </row>
    <row r="446" spans="1:42" x14ac:dyDescent="0.25">
      <c r="A446" s="5">
        <v>36790</v>
      </c>
      <c r="B446">
        <v>0.85240000000000005</v>
      </c>
      <c r="C446">
        <v>90.72</v>
      </c>
      <c r="D446">
        <v>1.9461999999999999</v>
      </c>
      <c r="E446">
        <v>0.57240999999999997</v>
      </c>
      <c r="F446">
        <v>35.487000000000002</v>
      </c>
      <c r="G446">
        <v>7.4625000000000004</v>
      </c>
      <c r="H446">
        <v>15.646599999999999</v>
      </c>
      <c r="I446">
        <v>0.60040000000000004</v>
      </c>
      <c r="J446">
        <v>262.8</v>
      </c>
      <c r="K446">
        <v>3.4055</v>
      </c>
      <c r="L446">
        <v>0.52759999999999996</v>
      </c>
      <c r="M446">
        <v>0.39479999999999998</v>
      </c>
      <c r="N446">
        <v>3.9228000000000001</v>
      </c>
      <c r="O446">
        <v>20317</v>
      </c>
      <c r="Q446">
        <v>8.3840000000000003</v>
      </c>
      <c r="R446">
        <v>209.2098</v>
      </c>
      <c r="S446">
        <v>43.41</v>
      </c>
      <c r="T446">
        <v>1.51</v>
      </c>
      <c r="U446">
        <v>71.97</v>
      </c>
      <c r="V446">
        <v>7.992</v>
      </c>
      <c r="Y446">
        <v>571661</v>
      </c>
      <c r="AA446">
        <v>1.58</v>
      </c>
      <c r="AC446">
        <v>1.2670999999999999</v>
      </c>
      <c r="AE446">
        <v>6.6355000000000004</v>
      </c>
      <c r="AI446">
        <v>959.25</v>
      </c>
      <c r="AL446">
        <v>2.1152000000000002</v>
      </c>
      <c r="AN446">
        <v>1.4861</v>
      </c>
      <c r="AP446">
        <v>6.2716000000000003</v>
      </c>
    </row>
    <row r="447" spans="1:42" x14ac:dyDescent="0.25">
      <c r="A447" s="5">
        <v>36791</v>
      </c>
      <c r="B447">
        <v>0.88900000000000001</v>
      </c>
      <c r="C447">
        <v>95.75</v>
      </c>
      <c r="D447">
        <v>1.9461999999999999</v>
      </c>
      <c r="E447">
        <v>0.57240999999999997</v>
      </c>
      <c r="F447">
        <v>35.631999999999998</v>
      </c>
      <c r="G447">
        <v>7.4618000000000002</v>
      </c>
      <c r="H447">
        <v>15.646599999999999</v>
      </c>
      <c r="I447">
        <v>0.60629999999999995</v>
      </c>
      <c r="J447">
        <v>263.06</v>
      </c>
      <c r="K447">
        <v>3.5552999999999999</v>
      </c>
      <c r="L447">
        <v>0.54520000000000002</v>
      </c>
      <c r="M447">
        <v>0.40039999999999998</v>
      </c>
      <c r="N447">
        <v>4.0392000000000001</v>
      </c>
      <c r="O447">
        <v>21223</v>
      </c>
      <c r="Q447">
        <v>8.4280000000000008</v>
      </c>
      <c r="R447">
        <v>209.03319999999999</v>
      </c>
      <c r="S447">
        <v>43.664999999999999</v>
      </c>
      <c r="T447">
        <v>1.5318000000000001</v>
      </c>
      <c r="U447">
        <v>73.59</v>
      </c>
      <c r="V447">
        <v>8.0344999999999995</v>
      </c>
      <c r="Y447">
        <v>586136</v>
      </c>
      <c r="AA447">
        <v>1.595</v>
      </c>
      <c r="AC447">
        <v>1.3250999999999999</v>
      </c>
      <c r="AE447">
        <v>6.9246999999999996</v>
      </c>
      <c r="AI447">
        <v>1008.12</v>
      </c>
      <c r="AL447">
        <v>2.1383000000000001</v>
      </c>
      <c r="AN447">
        <v>1.5538000000000001</v>
      </c>
      <c r="AP447">
        <v>6.4223999999999997</v>
      </c>
    </row>
    <row r="448" spans="1:42" x14ac:dyDescent="0.25">
      <c r="A448" s="5">
        <v>36794</v>
      </c>
      <c r="B448">
        <v>0.877</v>
      </c>
      <c r="C448">
        <v>94.37</v>
      </c>
      <c r="D448">
        <v>1.9471000000000001</v>
      </c>
      <c r="E448">
        <v>0.57240999999999997</v>
      </c>
      <c r="F448">
        <v>35.511000000000003</v>
      </c>
      <c r="G448">
        <v>7.4596999999999998</v>
      </c>
      <c r="H448">
        <v>15.646599999999999</v>
      </c>
      <c r="I448">
        <v>0.6028</v>
      </c>
      <c r="J448">
        <v>263.01</v>
      </c>
      <c r="K448">
        <v>3.5105</v>
      </c>
      <c r="L448">
        <v>0.54059999999999997</v>
      </c>
      <c r="M448">
        <v>0.39829999999999999</v>
      </c>
      <c r="N448">
        <v>3.9855999999999998</v>
      </c>
      <c r="O448">
        <v>20979</v>
      </c>
      <c r="Q448">
        <v>8.4529999999999994</v>
      </c>
      <c r="R448">
        <v>209.25040000000001</v>
      </c>
      <c r="S448">
        <v>43.64</v>
      </c>
      <c r="T448">
        <v>1.5221</v>
      </c>
      <c r="U448">
        <v>73.069999999999993</v>
      </c>
      <c r="V448">
        <v>8.0269999999999992</v>
      </c>
      <c r="Y448">
        <v>583384</v>
      </c>
      <c r="AA448">
        <v>1.6088</v>
      </c>
      <c r="AC448">
        <v>1.3053999999999999</v>
      </c>
      <c r="AE448">
        <v>6.8423999999999996</v>
      </c>
      <c r="AI448">
        <v>987.08</v>
      </c>
      <c r="AL448">
        <v>2.1299000000000001</v>
      </c>
      <c r="AN448">
        <v>1.5327999999999999</v>
      </c>
      <c r="AP448">
        <v>6.3361999999999998</v>
      </c>
    </row>
    <row r="449" spans="1:42" x14ac:dyDescent="0.25">
      <c r="A449" s="5">
        <v>36795</v>
      </c>
      <c r="B449">
        <v>0.87570000000000003</v>
      </c>
      <c r="C449">
        <v>93.95</v>
      </c>
      <c r="D449">
        <v>1.9470000000000001</v>
      </c>
      <c r="E449">
        <v>0.57240999999999997</v>
      </c>
      <c r="F449">
        <v>35.448999999999998</v>
      </c>
      <c r="G449">
        <v>7.4623999999999997</v>
      </c>
      <c r="H449">
        <v>15.646599999999999</v>
      </c>
      <c r="I449">
        <v>0.6028</v>
      </c>
      <c r="J449">
        <v>263.27</v>
      </c>
      <c r="K449">
        <v>3.5019</v>
      </c>
      <c r="L449">
        <v>0.5393</v>
      </c>
      <c r="M449">
        <v>0.39779999999999999</v>
      </c>
      <c r="N449">
        <v>4.0095999999999998</v>
      </c>
      <c r="O449">
        <v>20999</v>
      </c>
      <c r="Q449">
        <v>8.4693000000000005</v>
      </c>
      <c r="R449">
        <v>209.27260000000001</v>
      </c>
      <c r="S449">
        <v>43.618000000000002</v>
      </c>
      <c r="T449">
        <v>1.5187999999999999</v>
      </c>
      <c r="U449">
        <v>72.98</v>
      </c>
      <c r="V449">
        <v>8.0214999999999996</v>
      </c>
      <c r="Y449">
        <v>582842</v>
      </c>
      <c r="AA449">
        <v>1.5992</v>
      </c>
      <c r="AC449">
        <v>1.3028999999999999</v>
      </c>
      <c r="AE449">
        <v>6.8269000000000002</v>
      </c>
      <c r="AI449">
        <v>978.97</v>
      </c>
      <c r="AL449">
        <v>2.1284999999999998</v>
      </c>
      <c r="AN449">
        <v>1.5248999999999999</v>
      </c>
      <c r="AP449">
        <v>6.3193999999999999</v>
      </c>
    </row>
    <row r="450" spans="1:42" x14ac:dyDescent="0.25">
      <c r="A450" s="5">
        <v>36796</v>
      </c>
      <c r="B450">
        <v>0.8861</v>
      </c>
      <c r="C450">
        <v>95.49</v>
      </c>
      <c r="D450">
        <v>1.9479</v>
      </c>
      <c r="E450">
        <v>0.57240999999999997</v>
      </c>
      <c r="F450">
        <v>35.445</v>
      </c>
      <c r="G450">
        <v>7.4653999999999998</v>
      </c>
      <c r="H450">
        <v>15.646599999999999</v>
      </c>
      <c r="I450">
        <v>0.60450000000000004</v>
      </c>
      <c r="J450">
        <v>263.47000000000003</v>
      </c>
      <c r="K450">
        <v>3.5455000000000001</v>
      </c>
      <c r="L450">
        <v>0.54500000000000004</v>
      </c>
      <c r="M450">
        <v>0.39939999999999998</v>
      </c>
      <c r="N450">
        <v>4.0321999999999996</v>
      </c>
      <c r="O450">
        <v>21290</v>
      </c>
      <c r="Q450">
        <v>8.5090000000000003</v>
      </c>
      <c r="R450">
        <v>209.28790000000001</v>
      </c>
      <c r="S450">
        <v>43.677999999999997</v>
      </c>
      <c r="T450">
        <v>1.5254000000000001</v>
      </c>
      <c r="U450">
        <v>73.12</v>
      </c>
      <c r="V450">
        <v>8.0440000000000005</v>
      </c>
      <c r="Y450">
        <v>587783</v>
      </c>
      <c r="AA450">
        <v>1.615</v>
      </c>
      <c r="AC450">
        <v>1.3206</v>
      </c>
      <c r="AE450">
        <v>6.9101999999999997</v>
      </c>
      <c r="AI450">
        <v>986.78</v>
      </c>
      <c r="AL450">
        <v>2.1406000000000001</v>
      </c>
      <c r="AN450">
        <v>1.5441</v>
      </c>
      <c r="AP450">
        <v>6.3756000000000004</v>
      </c>
    </row>
    <row r="451" spans="1:42" x14ac:dyDescent="0.25">
      <c r="A451" s="5">
        <v>36797</v>
      </c>
      <c r="B451">
        <v>0.88319999999999999</v>
      </c>
      <c r="C451">
        <v>94.98</v>
      </c>
      <c r="D451">
        <v>1.9489000000000001</v>
      </c>
      <c r="E451">
        <v>0.57240999999999997</v>
      </c>
      <c r="F451">
        <v>35.484000000000002</v>
      </c>
      <c r="G451">
        <v>7.4649999999999999</v>
      </c>
      <c r="H451">
        <v>15.646599999999999</v>
      </c>
      <c r="I451">
        <v>0.60250000000000004</v>
      </c>
      <c r="J451">
        <v>263.93</v>
      </c>
      <c r="K451">
        <v>3.532</v>
      </c>
      <c r="L451">
        <v>0.54300000000000004</v>
      </c>
      <c r="M451">
        <v>0.3987</v>
      </c>
      <c r="N451">
        <v>4</v>
      </c>
      <c r="O451">
        <v>21298</v>
      </c>
      <c r="Q451">
        <v>8.5244999999999997</v>
      </c>
      <c r="R451">
        <v>209.4332</v>
      </c>
      <c r="S451">
        <v>43.683</v>
      </c>
      <c r="T451">
        <v>1.5257000000000001</v>
      </c>
      <c r="U451">
        <v>73.23</v>
      </c>
      <c r="V451">
        <v>8.0124999999999993</v>
      </c>
      <c r="Y451">
        <v>586365</v>
      </c>
      <c r="AA451">
        <v>1.6073</v>
      </c>
      <c r="AC451">
        <v>1.3241000000000001</v>
      </c>
      <c r="AE451">
        <v>6.8832000000000004</v>
      </c>
      <c r="AI451">
        <v>984.98</v>
      </c>
      <c r="AL451">
        <v>2.1204999999999998</v>
      </c>
      <c r="AN451">
        <v>1.5398000000000001</v>
      </c>
      <c r="AP451">
        <v>6.4111000000000002</v>
      </c>
    </row>
    <row r="452" spans="1:42" x14ac:dyDescent="0.25">
      <c r="A452" s="5">
        <v>36798</v>
      </c>
      <c r="B452">
        <v>0.87649999999999995</v>
      </c>
      <c r="C452">
        <v>94.94</v>
      </c>
      <c r="D452">
        <v>1.9481999999999999</v>
      </c>
      <c r="E452">
        <v>0.57240999999999997</v>
      </c>
      <c r="F452">
        <v>35.549999999999997</v>
      </c>
      <c r="G452">
        <v>7.4569999999999999</v>
      </c>
      <c r="H452">
        <v>15.646599999999999</v>
      </c>
      <c r="I452">
        <v>0.59670000000000001</v>
      </c>
      <c r="J452">
        <v>263.75</v>
      </c>
      <c r="K452">
        <v>3.5049999999999999</v>
      </c>
      <c r="L452">
        <v>0.53990000000000005</v>
      </c>
      <c r="M452">
        <v>0.39729999999999999</v>
      </c>
      <c r="N452">
        <v>3.9824999999999999</v>
      </c>
      <c r="O452">
        <v>21187</v>
      </c>
      <c r="Q452">
        <v>8.5265000000000004</v>
      </c>
      <c r="R452">
        <v>209.45760000000001</v>
      </c>
      <c r="S452">
        <v>43.743000000000002</v>
      </c>
      <c r="T452">
        <v>1.524</v>
      </c>
      <c r="U452">
        <v>72.92</v>
      </c>
      <c r="V452">
        <v>8.0254999999999992</v>
      </c>
      <c r="Y452">
        <v>583548</v>
      </c>
      <c r="AA452">
        <v>1.6180000000000001</v>
      </c>
      <c r="AC452">
        <v>1.3198000000000001</v>
      </c>
      <c r="AE452">
        <v>6.8301999999999996</v>
      </c>
      <c r="AI452">
        <v>976.87</v>
      </c>
      <c r="AL452">
        <v>2.1509999999999998</v>
      </c>
      <c r="AN452">
        <v>1.5246999999999999</v>
      </c>
      <c r="AP452">
        <v>6.3745000000000003</v>
      </c>
    </row>
    <row r="453" spans="1:42" x14ac:dyDescent="0.25">
      <c r="A453" s="5">
        <v>36801</v>
      </c>
      <c r="B453">
        <v>0.88019999999999998</v>
      </c>
      <c r="C453">
        <v>95.49</v>
      </c>
      <c r="D453">
        <v>1.9501999999999999</v>
      </c>
      <c r="E453">
        <v>0.57240999999999997</v>
      </c>
      <c r="F453">
        <v>35.603000000000002</v>
      </c>
      <c r="G453">
        <v>7.4550000000000001</v>
      </c>
      <c r="H453">
        <v>15.646599999999999</v>
      </c>
      <c r="I453">
        <v>0.59909999999999997</v>
      </c>
      <c r="J453">
        <v>263.83999999999997</v>
      </c>
      <c r="K453">
        <v>3.5221</v>
      </c>
      <c r="L453">
        <v>0.54249999999999998</v>
      </c>
      <c r="M453">
        <v>0.39789999999999998</v>
      </c>
      <c r="N453">
        <v>3.9813000000000001</v>
      </c>
      <c r="O453">
        <v>21375</v>
      </c>
      <c r="Q453">
        <v>8.5269999999999992</v>
      </c>
      <c r="R453">
        <v>209.4564</v>
      </c>
      <c r="S453">
        <v>43.884</v>
      </c>
      <c r="T453">
        <v>1.5237000000000001</v>
      </c>
      <c r="U453">
        <v>72.959999999999994</v>
      </c>
      <c r="V453">
        <v>8.0429999999999993</v>
      </c>
      <c r="Y453">
        <v>587333</v>
      </c>
      <c r="AA453">
        <v>1.6198999999999999</v>
      </c>
      <c r="AC453">
        <v>1.3234999999999999</v>
      </c>
      <c r="AE453">
        <v>6.8625999999999996</v>
      </c>
      <c r="AI453">
        <v>984.06</v>
      </c>
      <c r="AL453">
        <v>2.1703999999999999</v>
      </c>
      <c r="AN453">
        <v>1.5317000000000001</v>
      </c>
      <c r="AP453">
        <v>6.3579999999999997</v>
      </c>
    </row>
    <row r="454" spans="1:42" x14ac:dyDescent="0.25">
      <c r="A454" s="5">
        <v>36802</v>
      </c>
      <c r="B454">
        <v>0.87629999999999997</v>
      </c>
      <c r="C454">
        <v>95.14</v>
      </c>
      <c r="D454">
        <v>1.9508000000000001</v>
      </c>
      <c r="E454">
        <v>0.57240999999999997</v>
      </c>
      <c r="F454">
        <v>35.765000000000001</v>
      </c>
      <c r="G454">
        <v>7.4534000000000002</v>
      </c>
      <c r="H454">
        <v>15.646599999999999</v>
      </c>
      <c r="I454">
        <v>0.60060000000000002</v>
      </c>
      <c r="J454">
        <v>263.27</v>
      </c>
      <c r="K454">
        <v>3.5062000000000002</v>
      </c>
      <c r="L454">
        <v>0.54139999999999999</v>
      </c>
      <c r="M454">
        <v>0.39760000000000001</v>
      </c>
      <c r="N454">
        <v>4.0012999999999996</v>
      </c>
      <c r="O454">
        <v>21292</v>
      </c>
      <c r="Q454">
        <v>8.5350000000000001</v>
      </c>
      <c r="R454">
        <v>209.47389999999999</v>
      </c>
      <c r="S454">
        <v>43.892000000000003</v>
      </c>
      <c r="T454">
        <v>1.5169999999999999</v>
      </c>
      <c r="U454">
        <v>73.05</v>
      </c>
      <c r="V454">
        <v>8.0344999999999995</v>
      </c>
      <c r="Y454">
        <v>585533</v>
      </c>
      <c r="AA454">
        <v>1.6174999999999999</v>
      </c>
      <c r="AC454">
        <v>1.3211999999999999</v>
      </c>
      <c r="AE454">
        <v>6.8312999999999997</v>
      </c>
      <c r="AI454">
        <v>980.58</v>
      </c>
      <c r="AL454">
        <v>2.1764999999999999</v>
      </c>
      <c r="AN454">
        <v>1.5278</v>
      </c>
      <c r="AP454">
        <v>6.3419999999999996</v>
      </c>
    </row>
    <row r="455" spans="1:42" x14ac:dyDescent="0.25">
      <c r="A455" s="5">
        <v>36803</v>
      </c>
      <c r="B455">
        <v>0.873</v>
      </c>
      <c r="C455">
        <v>95.31</v>
      </c>
      <c r="D455">
        <v>1.9486000000000001</v>
      </c>
      <c r="E455">
        <v>0.57240999999999997</v>
      </c>
      <c r="F455">
        <v>35.662999999999997</v>
      </c>
      <c r="G455">
        <v>7.4504000000000001</v>
      </c>
      <c r="H455">
        <v>15.646599999999999</v>
      </c>
      <c r="I455">
        <v>0.60029999999999994</v>
      </c>
      <c r="J455">
        <v>263.18</v>
      </c>
      <c r="K455">
        <v>3.4927999999999999</v>
      </c>
      <c r="L455">
        <v>0.54049999999999998</v>
      </c>
      <c r="M455">
        <v>0.3972</v>
      </c>
      <c r="N455">
        <v>3.9792000000000001</v>
      </c>
      <c r="O455">
        <v>21215</v>
      </c>
      <c r="Q455">
        <v>8.5723000000000003</v>
      </c>
      <c r="R455">
        <v>209.57339999999999</v>
      </c>
      <c r="S455">
        <v>43.872</v>
      </c>
      <c r="T455">
        <v>1.5155000000000001</v>
      </c>
      <c r="U455">
        <v>72.89</v>
      </c>
      <c r="V455">
        <v>8.0350000000000001</v>
      </c>
      <c r="Y455">
        <v>584967</v>
      </c>
      <c r="AA455">
        <v>1.6263000000000001</v>
      </c>
      <c r="AC455">
        <v>1.3098000000000001</v>
      </c>
      <c r="AE455">
        <v>6.8041</v>
      </c>
      <c r="AI455">
        <v>977.32</v>
      </c>
      <c r="AL455">
        <v>2.1684999999999999</v>
      </c>
      <c r="AN455">
        <v>1.5282</v>
      </c>
      <c r="AP455">
        <v>6.3266999999999998</v>
      </c>
    </row>
    <row r="456" spans="1:42" x14ac:dyDescent="0.25">
      <c r="A456" s="5">
        <v>36804</v>
      </c>
      <c r="B456">
        <v>0.87860000000000005</v>
      </c>
      <c r="C456">
        <v>95.95</v>
      </c>
      <c r="D456">
        <v>1.9497</v>
      </c>
      <c r="E456">
        <v>0.57240999999999997</v>
      </c>
      <c r="F456">
        <v>35.667999999999999</v>
      </c>
      <c r="G456">
        <v>7.4530000000000003</v>
      </c>
      <c r="H456">
        <v>15.646599999999999</v>
      </c>
      <c r="I456">
        <v>0.60270000000000001</v>
      </c>
      <c r="J456">
        <v>262.87</v>
      </c>
      <c r="K456">
        <v>3.5152000000000001</v>
      </c>
      <c r="L456">
        <v>0.54390000000000005</v>
      </c>
      <c r="M456">
        <v>0.39810000000000001</v>
      </c>
      <c r="N456">
        <v>3.9965000000000002</v>
      </c>
      <c r="O456">
        <v>21314</v>
      </c>
      <c r="Q456">
        <v>8.5649999999999995</v>
      </c>
      <c r="R456">
        <v>209.63130000000001</v>
      </c>
      <c r="S456">
        <v>43.863</v>
      </c>
      <c r="T456">
        <v>1.5227999999999999</v>
      </c>
      <c r="U456">
        <v>73.25</v>
      </c>
      <c r="V456">
        <v>8.048</v>
      </c>
      <c r="Y456">
        <v>586667</v>
      </c>
      <c r="AA456">
        <v>1.6305000000000001</v>
      </c>
      <c r="AC456">
        <v>1.3146</v>
      </c>
      <c r="AE456">
        <v>6.8494000000000002</v>
      </c>
      <c r="AI456">
        <v>983.15</v>
      </c>
      <c r="AL456">
        <v>2.1745000000000001</v>
      </c>
      <c r="AN456">
        <v>1.5367</v>
      </c>
      <c r="AP456">
        <v>6.3403</v>
      </c>
    </row>
    <row r="457" spans="1:42" x14ac:dyDescent="0.25">
      <c r="A457" s="5">
        <v>36805</v>
      </c>
      <c r="B457">
        <v>0.87029999999999996</v>
      </c>
      <c r="C457">
        <v>94.82</v>
      </c>
      <c r="D457">
        <v>1.9473</v>
      </c>
      <c r="E457">
        <v>0.57240999999999997</v>
      </c>
      <c r="F457">
        <v>35.634999999999998</v>
      </c>
      <c r="G457">
        <v>7.452</v>
      </c>
      <c r="H457">
        <v>15.646599999999999</v>
      </c>
      <c r="I457">
        <v>0.60140000000000005</v>
      </c>
      <c r="J457">
        <v>262.55</v>
      </c>
      <c r="K457">
        <v>3.4819</v>
      </c>
      <c r="L457">
        <v>0.53969999999999996</v>
      </c>
      <c r="M457">
        <v>0.39700000000000002</v>
      </c>
      <c r="N457">
        <v>3.9672999999999998</v>
      </c>
      <c r="O457">
        <v>21205</v>
      </c>
      <c r="Q457">
        <v>8.5282999999999998</v>
      </c>
      <c r="R457">
        <v>209.59569999999999</v>
      </c>
      <c r="S457">
        <v>43.853999999999999</v>
      </c>
      <c r="T457">
        <v>1.5251999999999999</v>
      </c>
      <c r="U457">
        <v>73.099999999999994</v>
      </c>
      <c r="V457">
        <v>8.0355000000000008</v>
      </c>
      <c r="Y457">
        <v>583900</v>
      </c>
      <c r="AA457">
        <v>1.6308</v>
      </c>
      <c r="AC457">
        <v>1.2997000000000001</v>
      </c>
      <c r="AE457">
        <v>6.7845000000000004</v>
      </c>
      <c r="AI457">
        <v>971.25</v>
      </c>
      <c r="AL457">
        <v>2.1621000000000001</v>
      </c>
      <c r="AN457">
        <v>1.5215000000000001</v>
      </c>
      <c r="AP457">
        <v>6.3388</v>
      </c>
    </row>
    <row r="458" spans="1:42" x14ac:dyDescent="0.25">
      <c r="A458" s="5">
        <v>36808</v>
      </c>
      <c r="B458">
        <v>0.86950000000000005</v>
      </c>
      <c r="C458">
        <v>94.75</v>
      </c>
      <c r="D458">
        <v>1.9493</v>
      </c>
      <c r="E458">
        <v>0.57240999999999997</v>
      </c>
      <c r="F458">
        <v>35.612000000000002</v>
      </c>
      <c r="G458">
        <v>7.4526000000000003</v>
      </c>
      <c r="H458">
        <v>15.646599999999999</v>
      </c>
      <c r="I458">
        <v>0.60060000000000002</v>
      </c>
      <c r="J458">
        <v>262.55</v>
      </c>
      <c r="K458">
        <v>3.4786999999999999</v>
      </c>
      <c r="L458">
        <v>0.53939999999999999</v>
      </c>
      <c r="M458">
        <v>0.39679999999999999</v>
      </c>
      <c r="N458">
        <v>3.9502000000000002</v>
      </c>
      <c r="O458">
        <v>21185</v>
      </c>
      <c r="Q458">
        <v>8.5545000000000009</v>
      </c>
      <c r="R458">
        <v>209.69730000000001</v>
      </c>
      <c r="S458">
        <v>43.889000000000003</v>
      </c>
      <c r="T458">
        <v>1.5213000000000001</v>
      </c>
      <c r="U458">
        <v>73.099999999999994</v>
      </c>
      <c r="V458">
        <v>8.0449999999999999</v>
      </c>
      <c r="Y458">
        <v>583967</v>
      </c>
      <c r="AA458">
        <v>1.6274999999999999</v>
      </c>
      <c r="AC458">
        <v>1.3069</v>
      </c>
      <c r="AE458">
        <v>6.78</v>
      </c>
      <c r="AI458">
        <v>971.67</v>
      </c>
      <c r="AL458">
        <v>2.1577999999999999</v>
      </c>
      <c r="AN458">
        <v>1.5216000000000001</v>
      </c>
      <c r="AP458">
        <v>6.3718000000000004</v>
      </c>
    </row>
    <row r="459" spans="1:42" x14ac:dyDescent="0.25">
      <c r="A459" s="5">
        <v>36809</v>
      </c>
      <c r="B459">
        <v>0.87209999999999999</v>
      </c>
      <c r="C459">
        <v>94.2</v>
      </c>
      <c r="D459">
        <v>1.9501999999999999</v>
      </c>
      <c r="E459">
        <v>0.57240999999999997</v>
      </c>
      <c r="F459">
        <v>35.54</v>
      </c>
      <c r="G459">
        <v>7.4519000000000002</v>
      </c>
      <c r="H459">
        <v>15.646599999999999</v>
      </c>
      <c r="I459">
        <v>0.59919999999999995</v>
      </c>
      <c r="J459">
        <v>262.49</v>
      </c>
      <c r="K459">
        <v>3.4895</v>
      </c>
      <c r="L459">
        <v>0.53920000000000001</v>
      </c>
      <c r="M459">
        <v>0.39679999999999999</v>
      </c>
      <c r="N459">
        <v>3.984</v>
      </c>
      <c r="O459">
        <v>21278</v>
      </c>
      <c r="Q459">
        <v>8.5924999999999994</v>
      </c>
      <c r="R459">
        <v>209.6934</v>
      </c>
      <c r="S459">
        <v>43.750999999999998</v>
      </c>
      <c r="T459">
        <v>1.5190999999999999</v>
      </c>
      <c r="U459">
        <v>72.97</v>
      </c>
      <c r="V459">
        <v>8.0574999999999992</v>
      </c>
      <c r="Y459">
        <v>584867</v>
      </c>
      <c r="AA459">
        <v>1.6385000000000001</v>
      </c>
      <c r="AC459">
        <v>1.31</v>
      </c>
      <c r="AE459">
        <v>6.8002000000000002</v>
      </c>
      <c r="AI459">
        <v>977.1</v>
      </c>
      <c r="AL459">
        <v>2.1604999999999999</v>
      </c>
      <c r="AN459">
        <v>1.5266</v>
      </c>
      <c r="AP459">
        <v>6.4024999999999999</v>
      </c>
    </row>
    <row r="460" spans="1:42" x14ac:dyDescent="0.25">
      <c r="A460" s="5">
        <v>36810</v>
      </c>
      <c r="B460">
        <v>0.872</v>
      </c>
      <c r="C460">
        <v>94.17</v>
      </c>
      <c r="D460">
        <v>1.954</v>
      </c>
      <c r="E460">
        <v>0.57240999999999997</v>
      </c>
      <c r="F460">
        <v>35.424999999999997</v>
      </c>
      <c r="G460">
        <v>7.4482999999999997</v>
      </c>
      <c r="H460">
        <v>15.646599999999999</v>
      </c>
      <c r="I460">
        <v>0.5968</v>
      </c>
      <c r="J460">
        <v>262.83999999999997</v>
      </c>
      <c r="K460">
        <v>3.4887000000000001</v>
      </c>
      <c r="L460">
        <v>0.53939999999999999</v>
      </c>
      <c r="M460">
        <v>0.39650000000000002</v>
      </c>
      <c r="N460">
        <v>4.0246000000000004</v>
      </c>
      <c r="O460">
        <v>21298</v>
      </c>
      <c r="Q460">
        <v>8.6184999999999992</v>
      </c>
      <c r="R460">
        <v>209.77420000000001</v>
      </c>
      <c r="S460">
        <v>43.811</v>
      </c>
      <c r="T460">
        <v>1.5108999999999999</v>
      </c>
      <c r="U460">
        <v>73.11</v>
      </c>
      <c r="V460">
        <v>8.0730000000000004</v>
      </c>
      <c r="Y460">
        <v>585017</v>
      </c>
      <c r="AA460">
        <v>1.6240000000000001</v>
      </c>
      <c r="AC460">
        <v>1.3106</v>
      </c>
      <c r="AE460">
        <v>6.8</v>
      </c>
      <c r="AI460">
        <v>977.95</v>
      </c>
      <c r="AL460">
        <v>2.1429999999999998</v>
      </c>
      <c r="AN460">
        <v>1.5251999999999999</v>
      </c>
      <c r="AP460">
        <v>6.4359999999999999</v>
      </c>
    </row>
    <row r="461" spans="1:42" x14ac:dyDescent="0.25">
      <c r="A461" s="5">
        <v>36811</v>
      </c>
      <c r="B461">
        <v>0.86480000000000001</v>
      </c>
      <c r="C461">
        <v>93</v>
      </c>
      <c r="D461">
        <v>1.9543999999999999</v>
      </c>
      <c r="E461">
        <v>0.57240999999999997</v>
      </c>
      <c r="F461">
        <v>35.408000000000001</v>
      </c>
      <c r="G461">
        <v>7.4474</v>
      </c>
      <c r="H461">
        <v>15.646599999999999</v>
      </c>
      <c r="I461">
        <v>0.59209999999999996</v>
      </c>
      <c r="J461">
        <v>262.83999999999997</v>
      </c>
      <c r="K461">
        <v>3.4599000000000002</v>
      </c>
      <c r="L461">
        <v>0.53569999999999995</v>
      </c>
      <c r="M461">
        <v>0.39489999999999997</v>
      </c>
      <c r="N461">
        <v>4.0289999999999999</v>
      </c>
      <c r="O461">
        <v>21177</v>
      </c>
      <c r="Q461">
        <v>8.5730000000000004</v>
      </c>
      <c r="R461">
        <v>210.13159999999999</v>
      </c>
      <c r="S461">
        <v>43.792000000000002</v>
      </c>
      <c r="T461">
        <v>1.5115000000000001</v>
      </c>
      <c r="U461">
        <v>72.81</v>
      </c>
      <c r="V461">
        <v>8.0540000000000003</v>
      </c>
      <c r="Y461">
        <v>582500</v>
      </c>
      <c r="AA461">
        <v>1.6292</v>
      </c>
      <c r="AC461">
        <v>1.3021</v>
      </c>
      <c r="AE461">
        <v>6.7427000000000001</v>
      </c>
      <c r="AI461">
        <v>970.74</v>
      </c>
      <c r="AL461">
        <v>2.1699000000000002</v>
      </c>
      <c r="AN461">
        <v>1.5168999999999999</v>
      </c>
      <c r="AP461">
        <v>6.4076000000000004</v>
      </c>
    </row>
    <row r="462" spans="1:42" x14ac:dyDescent="0.25">
      <c r="A462" s="5">
        <v>36812</v>
      </c>
      <c r="B462">
        <v>0.86270000000000002</v>
      </c>
      <c r="C462">
        <v>93</v>
      </c>
      <c r="D462">
        <v>1.9487000000000001</v>
      </c>
      <c r="E462">
        <v>0.57240999999999997</v>
      </c>
      <c r="F462">
        <v>35.409999999999997</v>
      </c>
      <c r="G462">
        <v>7.4461000000000004</v>
      </c>
      <c r="H462">
        <v>15.646599999999999</v>
      </c>
      <c r="I462">
        <v>0.58679999999999999</v>
      </c>
      <c r="J462">
        <v>262.95</v>
      </c>
      <c r="K462">
        <v>3.4514999999999998</v>
      </c>
      <c r="L462">
        <v>0.53410000000000002</v>
      </c>
      <c r="M462">
        <v>0.39389999999999997</v>
      </c>
      <c r="N462">
        <v>4.05</v>
      </c>
      <c r="O462">
        <v>21141</v>
      </c>
      <c r="Q462">
        <v>8.5303000000000004</v>
      </c>
      <c r="R462">
        <v>209.8451</v>
      </c>
      <c r="S462">
        <v>43.781999999999996</v>
      </c>
      <c r="T462">
        <v>1.5066999999999999</v>
      </c>
      <c r="U462">
        <v>72.73</v>
      </c>
      <c r="V462">
        <v>8.0470000000000006</v>
      </c>
      <c r="Y462">
        <v>582233</v>
      </c>
      <c r="AA462">
        <v>1.6242000000000001</v>
      </c>
      <c r="AC462">
        <v>1.3092999999999999</v>
      </c>
      <c r="AE462">
        <v>6.7267000000000001</v>
      </c>
      <c r="AI462">
        <v>973.64</v>
      </c>
      <c r="AL462">
        <v>2.157</v>
      </c>
      <c r="AN462">
        <v>1.514</v>
      </c>
      <c r="AP462">
        <v>6.4720000000000004</v>
      </c>
    </row>
    <row r="463" spans="1:42" x14ac:dyDescent="0.25">
      <c r="A463" s="5">
        <v>36815</v>
      </c>
      <c r="B463">
        <v>0.85109999999999997</v>
      </c>
      <c r="C463">
        <v>92.09</v>
      </c>
      <c r="D463">
        <v>1.9470000000000001</v>
      </c>
      <c r="E463">
        <v>0.57240999999999997</v>
      </c>
      <c r="F463">
        <v>35.356000000000002</v>
      </c>
      <c r="G463">
        <v>7.4461000000000004</v>
      </c>
      <c r="H463">
        <v>15.646599999999999</v>
      </c>
      <c r="I463">
        <v>0.58840000000000003</v>
      </c>
      <c r="J463">
        <v>263.25</v>
      </c>
      <c r="K463">
        <v>3.4047999999999998</v>
      </c>
      <c r="L463">
        <v>0.5302</v>
      </c>
      <c r="M463">
        <v>0.39269999999999999</v>
      </c>
      <c r="N463">
        <v>3.9965999999999999</v>
      </c>
      <c r="O463">
        <v>20892</v>
      </c>
      <c r="Q463">
        <v>8.5250000000000004</v>
      </c>
      <c r="R463">
        <v>210.18719999999999</v>
      </c>
      <c r="S463">
        <v>43.683</v>
      </c>
      <c r="T463">
        <v>1.5122</v>
      </c>
      <c r="U463">
        <v>72.41</v>
      </c>
      <c r="V463">
        <v>8.0090000000000003</v>
      </c>
      <c r="Y463">
        <v>579600</v>
      </c>
      <c r="AA463">
        <v>1.6194</v>
      </c>
      <c r="AC463">
        <v>1.2850999999999999</v>
      </c>
      <c r="AE463">
        <v>6.6364000000000001</v>
      </c>
      <c r="AI463">
        <v>960.04</v>
      </c>
      <c r="AL463">
        <v>2.1463000000000001</v>
      </c>
      <c r="AN463">
        <v>1.4913000000000001</v>
      </c>
      <c r="AP463">
        <v>6.4108999999999998</v>
      </c>
    </row>
    <row r="464" spans="1:42" x14ac:dyDescent="0.25">
      <c r="A464" s="5">
        <v>36816</v>
      </c>
      <c r="B464">
        <v>0.84960000000000002</v>
      </c>
      <c r="C464">
        <v>91.73</v>
      </c>
      <c r="D464">
        <v>1.9462999999999999</v>
      </c>
      <c r="E464">
        <v>0.57240999999999997</v>
      </c>
      <c r="F464">
        <v>35.356999999999999</v>
      </c>
      <c r="G464">
        <v>7.4444999999999997</v>
      </c>
      <c r="H464">
        <v>15.646599999999999</v>
      </c>
      <c r="I464">
        <v>0.59079999999999999</v>
      </c>
      <c r="J464">
        <v>262.73</v>
      </c>
      <c r="K464">
        <v>3.3988999999999998</v>
      </c>
      <c r="L464">
        <v>0.5292</v>
      </c>
      <c r="M464">
        <v>0.39290000000000003</v>
      </c>
      <c r="N464">
        <v>3.97</v>
      </c>
      <c r="O464">
        <v>20843</v>
      </c>
      <c r="Q464">
        <v>8.5045000000000002</v>
      </c>
      <c r="R464">
        <v>210.2329</v>
      </c>
      <c r="S464">
        <v>43.59</v>
      </c>
      <c r="T464">
        <v>1.5123</v>
      </c>
      <c r="U464">
        <v>72.540000000000006</v>
      </c>
      <c r="V464">
        <v>8.0374999999999996</v>
      </c>
      <c r="Y464">
        <v>576867</v>
      </c>
      <c r="AA464">
        <v>1.6356999999999999</v>
      </c>
      <c r="AC464">
        <v>1.2922</v>
      </c>
      <c r="AE464">
        <v>6.6250999999999998</v>
      </c>
      <c r="AI464">
        <v>962.6</v>
      </c>
      <c r="AL464">
        <v>2.1585000000000001</v>
      </c>
      <c r="AN464">
        <v>1.4907999999999999</v>
      </c>
      <c r="AP464">
        <v>6.4051</v>
      </c>
    </row>
    <row r="465" spans="1:42" x14ac:dyDescent="0.25">
      <c r="A465" s="5">
        <v>36817</v>
      </c>
      <c r="B465">
        <v>0.85250000000000004</v>
      </c>
      <c r="C465">
        <v>92.27</v>
      </c>
      <c r="D465">
        <v>1.9461999999999999</v>
      </c>
      <c r="E465">
        <v>0.57240999999999997</v>
      </c>
      <c r="F465">
        <v>35.369999999999997</v>
      </c>
      <c r="G465">
        <v>7.4443999999999999</v>
      </c>
      <c r="H465">
        <v>15.646599999999999</v>
      </c>
      <c r="I465">
        <v>0.58730000000000004</v>
      </c>
      <c r="J465">
        <v>263.02</v>
      </c>
      <c r="K465">
        <v>3.41</v>
      </c>
      <c r="L465">
        <v>0.53080000000000005</v>
      </c>
      <c r="M465">
        <v>0.39269999999999999</v>
      </c>
      <c r="N465">
        <v>3.9910000000000001</v>
      </c>
      <c r="O465">
        <v>20963</v>
      </c>
      <c r="Q465">
        <v>8.5350000000000001</v>
      </c>
      <c r="R465">
        <v>210.26920000000001</v>
      </c>
      <c r="S465">
        <v>43.701999999999998</v>
      </c>
      <c r="T465">
        <v>1.5085999999999999</v>
      </c>
      <c r="U465">
        <v>72.63</v>
      </c>
      <c r="V465">
        <v>8.0465</v>
      </c>
      <c r="Y465">
        <v>578100</v>
      </c>
      <c r="AA465">
        <v>1.6345000000000001</v>
      </c>
      <c r="AC465">
        <v>1.294</v>
      </c>
      <c r="AE465">
        <v>6.6477000000000004</v>
      </c>
      <c r="AI465">
        <v>969.29</v>
      </c>
      <c r="AL465">
        <v>2.1545000000000001</v>
      </c>
      <c r="AN465">
        <v>1.4984</v>
      </c>
      <c r="AP465">
        <v>6.5167000000000002</v>
      </c>
    </row>
    <row r="466" spans="1:42" x14ac:dyDescent="0.25">
      <c r="A466" s="5">
        <v>36818</v>
      </c>
      <c r="B466">
        <v>0.84109999999999996</v>
      </c>
      <c r="C466">
        <v>90.93</v>
      </c>
      <c r="D466">
        <v>1.946</v>
      </c>
      <c r="E466">
        <v>0.57240999999999997</v>
      </c>
      <c r="F466">
        <v>34.652999999999999</v>
      </c>
      <c r="G466">
        <v>7.4429999999999996</v>
      </c>
      <c r="H466">
        <v>15.646599999999999</v>
      </c>
      <c r="I466">
        <v>0.58260000000000001</v>
      </c>
      <c r="J466">
        <v>262.62</v>
      </c>
      <c r="K466">
        <v>3.3647999999999998</v>
      </c>
      <c r="L466">
        <v>0.52549999999999997</v>
      </c>
      <c r="M466">
        <v>0.3906</v>
      </c>
      <c r="N466">
        <v>3.9498000000000002</v>
      </c>
      <c r="O466">
        <v>20722</v>
      </c>
      <c r="Q466">
        <v>8.5050000000000008</v>
      </c>
      <c r="R466">
        <v>210.31270000000001</v>
      </c>
      <c r="S466">
        <v>43.66</v>
      </c>
      <c r="T466">
        <v>1.504</v>
      </c>
      <c r="U466">
        <v>72.31</v>
      </c>
      <c r="V466">
        <v>8.0069999999999997</v>
      </c>
      <c r="Y466">
        <v>575000</v>
      </c>
      <c r="AA466">
        <v>1.6235999999999999</v>
      </c>
      <c r="AC466">
        <v>1.272</v>
      </c>
      <c r="AE466">
        <v>6.5583999999999998</v>
      </c>
      <c r="AI466">
        <v>957.17</v>
      </c>
      <c r="AL466">
        <v>2.1455000000000002</v>
      </c>
      <c r="AN466">
        <v>1.4736</v>
      </c>
      <c r="AP466">
        <v>6.4509999999999996</v>
      </c>
    </row>
    <row r="467" spans="1:42" x14ac:dyDescent="0.25">
      <c r="A467" s="5">
        <v>36819</v>
      </c>
      <c r="B467">
        <v>0.84519999999999995</v>
      </c>
      <c r="C467">
        <v>92.06</v>
      </c>
      <c r="D467">
        <v>1.9463999999999999</v>
      </c>
      <c r="E467">
        <v>0.57240999999999997</v>
      </c>
      <c r="F467">
        <v>34.814999999999998</v>
      </c>
      <c r="G467">
        <v>7.444</v>
      </c>
      <c r="H467">
        <v>15.646599999999999</v>
      </c>
      <c r="I467">
        <v>0.58320000000000005</v>
      </c>
      <c r="J467">
        <v>262.63</v>
      </c>
      <c r="K467">
        <v>3.3818999999999999</v>
      </c>
      <c r="L467">
        <v>0.52780000000000005</v>
      </c>
      <c r="M467">
        <v>0.39119999999999999</v>
      </c>
      <c r="N467">
        <v>3.9542999999999999</v>
      </c>
      <c r="O467">
        <v>20861</v>
      </c>
      <c r="Q467">
        <v>8.5350000000000001</v>
      </c>
      <c r="R467">
        <v>210.1189</v>
      </c>
      <c r="S467">
        <v>43.585999999999999</v>
      </c>
      <c r="T467">
        <v>1.5058</v>
      </c>
      <c r="U467">
        <v>72.59</v>
      </c>
      <c r="V467">
        <v>8.0039999999999996</v>
      </c>
      <c r="Y467">
        <v>577020</v>
      </c>
      <c r="AA467">
        <v>1.5958000000000001</v>
      </c>
      <c r="AC467">
        <v>1.2774000000000001</v>
      </c>
      <c r="AE467">
        <v>6.5903999999999998</v>
      </c>
      <c r="AI467">
        <v>954.44</v>
      </c>
      <c r="AL467">
        <v>2.0922999999999998</v>
      </c>
      <c r="AN467">
        <v>1.4831000000000001</v>
      </c>
      <c r="AP467">
        <v>6.4591000000000003</v>
      </c>
    </row>
    <row r="468" spans="1:42" x14ac:dyDescent="0.25">
      <c r="A468" s="5">
        <v>36822</v>
      </c>
      <c r="B468">
        <v>0.8377</v>
      </c>
      <c r="C468">
        <v>91</v>
      </c>
      <c r="D468">
        <v>1.9477</v>
      </c>
      <c r="E468">
        <v>0.57240999999999997</v>
      </c>
      <c r="F468">
        <v>34.798000000000002</v>
      </c>
      <c r="G468">
        <v>7.4442000000000004</v>
      </c>
      <c r="H468">
        <v>15.646599999999999</v>
      </c>
      <c r="I468">
        <v>0.57599999999999996</v>
      </c>
      <c r="J468">
        <v>262.64</v>
      </c>
      <c r="K468">
        <v>3.3506</v>
      </c>
      <c r="L468">
        <v>0.52339999999999998</v>
      </c>
      <c r="M468">
        <v>0.3891</v>
      </c>
      <c r="N468">
        <v>3.9424999999999999</v>
      </c>
      <c r="O468">
        <v>20673</v>
      </c>
      <c r="Q468">
        <v>8.4903999999999993</v>
      </c>
      <c r="R468">
        <v>210.1242</v>
      </c>
      <c r="S468">
        <v>43.384999999999998</v>
      </c>
      <c r="T468">
        <v>1.5014000000000001</v>
      </c>
      <c r="U468">
        <v>72.08</v>
      </c>
      <c r="V468">
        <v>7.9414999999999996</v>
      </c>
      <c r="Y468">
        <v>573650</v>
      </c>
      <c r="AA468">
        <v>1.5788</v>
      </c>
      <c r="AC468">
        <v>1.2679</v>
      </c>
      <c r="AE468">
        <v>6.5331000000000001</v>
      </c>
      <c r="AI468">
        <v>954.14</v>
      </c>
      <c r="AL468">
        <v>2.0851000000000002</v>
      </c>
      <c r="AN468">
        <v>1.4702</v>
      </c>
      <c r="AP468">
        <v>6.3738999999999999</v>
      </c>
    </row>
    <row r="469" spans="1:42" x14ac:dyDescent="0.25">
      <c r="A469" s="5">
        <v>36823</v>
      </c>
      <c r="B469">
        <v>0.83860000000000001</v>
      </c>
      <c r="C469">
        <v>90.76</v>
      </c>
      <c r="D469">
        <v>1.9460999999999999</v>
      </c>
      <c r="E469">
        <v>0.57240999999999997</v>
      </c>
      <c r="F469">
        <v>34.942</v>
      </c>
      <c r="G469">
        <v>7.4447000000000001</v>
      </c>
      <c r="H469">
        <v>15.646599999999999</v>
      </c>
      <c r="I469">
        <v>0.57699999999999996</v>
      </c>
      <c r="J469">
        <v>262.61</v>
      </c>
      <c r="K469">
        <v>3.3557999999999999</v>
      </c>
      <c r="L469">
        <v>0.52370000000000005</v>
      </c>
      <c r="M469">
        <v>0.38890000000000002</v>
      </c>
      <c r="N469">
        <v>3.9175</v>
      </c>
      <c r="O469">
        <v>20652</v>
      </c>
      <c r="Q469">
        <v>8.4506999999999994</v>
      </c>
      <c r="R469">
        <v>210.2834</v>
      </c>
      <c r="S469">
        <v>43.396000000000001</v>
      </c>
      <c r="T469">
        <v>1.5016</v>
      </c>
      <c r="U469">
        <v>72.39</v>
      </c>
      <c r="V469">
        <v>7.9465000000000003</v>
      </c>
      <c r="Y469">
        <v>573233</v>
      </c>
      <c r="AA469">
        <v>1.5862000000000001</v>
      </c>
      <c r="AC469">
        <v>1.2679</v>
      </c>
      <c r="AE469">
        <v>6.5404</v>
      </c>
      <c r="AI469">
        <v>953.07</v>
      </c>
      <c r="AL469">
        <v>2.0775000000000001</v>
      </c>
      <c r="AN469">
        <v>1.4701</v>
      </c>
      <c r="AP469">
        <v>6.3449</v>
      </c>
    </row>
    <row r="470" spans="1:42" x14ac:dyDescent="0.25">
      <c r="A470" s="5">
        <v>36824</v>
      </c>
      <c r="B470">
        <v>0.83069999999999999</v>
      </c>
      <c r="C470">
        <v>89.8</v>
      </c>
      <c r="D470">
        <v>1.9457</v>
      </c>
      <c r="E470">
        <v>0.57240999999999997</v>
      </c>
      <c r="F470">
        <v>34.792000000000002</v>
      </c>
      <c r="G470">
        <v>7.4429999999999996</v>
      </c>
      <c r="H470">
        <v>15.646599999999999</v>
      </c>
      <c r="I470">
        <v>0.57709999999999995</v>
      </c>
      <c r="J470">
        <v>262.64999999999998</v>
      </c>
      <c r="K470">
        <v>3.3233000000000001</v>
      </c>
      <c r="L470">
        <v>0.52</v>
      </c>
      <c r="M470">
        <v>0.38829999999999998</v>
      </c>
      <c r="N470">
        <v>3.8986999999999998</v>
      </c>
      <c r="O470">
        <v>20559</v>
      </c>
      <c r="Q470">
        <v>8.4602000000000004</v>
      </c>
      <c r="R470">
        <v>210.21340000000001</v>
      </c>
      <c r="S470">
        <v>43.494</v>
      </c>
      <c r="T470">
        <v>1.5015000000000001</v>
      </c>
      <c r="U470">
        <v>72.36</v>
      </c>
      <c r="V470">
        <v>7.9459999999999997</v>
      </c>
      <c r="Y470">
        <v>571550</v>
      </c>
      <c r="AA470">
        <v>1.5978000000000001</v>
      </c>
      <c r="AC470">
        <v>1.2644</v>
      </c>
      <c r="AE470">
        <v>6.4786000000000001</v>
      </c>
      <c r="AI470">
        <v>945.34</v>
      </c>
      <c r="AL470">
        <v>2.0804999999999998</v>
      </c>
      <c r="AN470">
        <v>1.4570000000000001</v>
      </c>
      <c r="AP470">
        <v>6.3750999999999998</v>
      </c>
    </row>
    <row r="471" spans="1:42" x14ac:dyDescent="0.25">
      <c r="A471" s="5">
        <v>36825</v>
      </c>
      <c r="B471">
        <v>0.82520000000000004</v>
      </c>
      <c r="C471">
        <v>89.3</v>
      </c>
      <c r="D471">
        <v>1.9460999999999999</v>
      </c>
      <c r="E471">
        <v>0.57240999999999997</v>
      </c>
      <c r="F471">
        <v>34.82</v>
      </c>
      <c r="G471">
        <v>7.4431000000000003</v>
      </c>
      <c r="H471">
        <v>15.646599999999999</v>
      </c>
      <c r="I471">
        <v>0.58069999999999999</v>
      </c>
      <c r="J471">
        <v>262.85000000000002</v>
      </c>
      <c r="K471">
        <v>3.3012999999999999</v>
      </c>
      <c r="L471">
        <v>0.51910000000000001</v>
      </c>
      <c r="M471">
        <v>0.38850000000000001</v>
      </c>
      <c r="N471">
        <v>3.8860000000000001</v>
      </c>
      <c r="O471">
        <v>20502</v>
      </c>
      <c r="Q471">
        <v>8.4887999999999995</v>
      </c>
      <c r="R471">
        <v>210.14680000000001</v>
      </c>
      <c r="S471">
        <v>43.49</v>
      </c>
      <c r="T471">
        <v>1.5087999999999999</v>
      </c>
      <c r="U471">
        <v>72.7</v>
      </c>
      <c r="V471">
        <v>7.9269999999999996</v>
      </c>
      <c r="Y471">
        <v>570380</v>
      </c>
      <c r="AA471">
        <v>1.5963000000000001</v>
      </c>
      <c r="AC471">
        <v>1.2491000000000001</v>
      </c>
      <c r="AE471">
        <v>6.4360999999999997</v>
      </c>
      <c r="AI471">
        <v>938.67</v>
      </c>
      <c r="AL471">
        <v>2.0682</v>
      </c>
      <c r="AN471">
        <v>1.4486000000000001</v>
      </c>
      <c r="AP471">
        <v>6.3487999999999998</v>
      </c>
    </row>
    <row r="472" spans="1:42" x14ac:dyDescent="0.25">
      <c r="A472" s="5">
        <v>36826</v>
      </c>
      <c r="B472">
        <v>0.83240000000000003</v>
      </c>
      <c r="C472">
        <v>90.53</v>
      </c>
      <c r="D472">
        <v>1.9461999999999999</v>
      </c>
      <c r="E472">
        <v>0.57240999999999997</v>
      </c>
      <c r="F472">
        <v>34.83</v>
      </c>
      <c r="G472">
        <v>7.4433999999999996</v>
      </c>
      <c r="H472">
        <v>15.646599999999999</v>
      </c>
      <c r="I472">
        <v>0.58040000000000003</v>
      </c>
      <c r="J472">
        <v>263.14999999999998</v>
      </c>
      <c r="K472">
        <v>3.3308</v>
      </c>
      <c r="L472">
        <v>0.5252</v>
      </c>
      <c r="M472">
        <v>0.38919999999999999</v>
      </c>
      <c r="N472">
        <v>3.923</v>
      </c>
      <c r="O472">
        <v>20569</v>
      </c>
      <c r="Q472">
        <v>8.4734999999999996</v>
      </c>
      <c r="R472">
        <v>210.35120000000001</v>
      </c>
      <c r="S472">
        <v>43.338999999999999</v>
      </c>
      <c r="T472">
        <v>1.5124</v>
      </c>
      <c r="U472">
        <v>73.400000000000006</v>
      </c>
      <c r="V472">
        <v>7.9264999999999999</v>
      </c>
      <c r="Y472">
        <v>572300</v>
      </c>
      <c r="AA472">
        <v>1.601</v>
      </c>
      <c r="AC472">
        <v>1.2665999999999999</v>
      </c>
      <c r="AE472">
        <v>6.4926000000000004</v>
      </c>
      <c r="AI472">
        <v>946.02</v>
      </c>
      <c r="AL472">
        <v>2.0834999999999999</v>
      </c>
      <c r="AN472">
        <v>1.4607000000000001</v>
      </c>
      <c r="AP472">
        <v>6.3650000000000002</v>
      </c>
    </row>
    <row r="473" spans="1:42" x14ac:dyDescent="0.25">
      <c r="A473" s="5">
        <v>36829</v>
      </c>
      <c r="B473">
        <v>0.84819999999999995</v>
      </c>
      <c r="C473">
        <v>92.21</v>
      </c>
      <c r="D473">
        <v>1.9468000000000001</v>
      </c>
      <c r="E473">
        <v>0.57240999999999997</v>
      </c>
      <c r="F473">
        <v>34.857999999999997</v>
      </c>
      <c r="G473">
        <v>7.4443000000000001</v>
      </c>
      <c r="H473">
        <v>15.646599999999999</v>
      </c>
      <c r="I473">
        <v>0.58120000000000005</v>
      </c>
      <c r="J473">
        <v>263.36</v>
      </c>
      <c r="K473">
        <v>3.3938999999999999</v>
      </c>
      <c r="L473">
        <v>0.53190000000000004</v>
      </c>
      <c r="M473">
        <v>0.39119999999999999</v>
      </c>
      <c r="N473">
        <v>3.9531999999999998</v>
      </c>
      <c r="O473">
        <v>21057</v>
      </c>
      <c r="Q473">
        <v>8.4898000000000007</v>
      </c>
      <c r="R473">
        <v>210.3458</v>
      </c>
      <c r="S473">
        <v>43.399000000000001</v>
      </c>
      <c r="T473">
        <v>1.5235000000000001</v>
      </c>
      <c r="U473">
        <v>73.569999999999993</v>
      </c>
      <c r="V473">
        <v>7.9329999999999998</v>
      </c>
      <c r="Y473">
        <v>579933</v>
      </c>
      <c r="AA473">
        <v>1.6114999999999999</v>
      </c>
      <c r="AC473">
        <v>1.2989999999999999</v>
      </c>
      <c r="AE473">
        <v>6.6155999999999997</v>
      </c>
      <c r="AI473">
        <v>965.25</v>
      </c>
      <c r="AL473">
        <v>2.0943000000000001</v>
      </c>
      <c r="AN473">
        <v>1.4871000000000001</v>
      </c>
      <c r="AP473">
        <v>6.4048999999999996</v>
      </c>
    </row>
    <row r="474" spans="1:42" x14ac:dyDescent="0.25">
      <c r="A474" s="5">
        <v>36830</v>
      </c>
      <c r="B474">
        <v>0.8417</v>
      </c>
      <c r="C474">
        <v>91.88</v>
      </c>
      <c r="D474">
        <v>1.9463999999999999</v>
      </c>
      <c r="E474">
        <v>0.57240999999999997</v>
      </c>
      <c r="F474">
        <v>34.869</v>
      </c>
      <c r="G474">
        <v>7.4432</v>
      </c>
      <c r="H474">
        <v>15.646599999999999</v>
      </c>
      <c r="I474">
        <v>0.58089999999999997</v>
      </c>
      <c r="J474">
        <v>263.24</v>
      </c>
      <c r="K474">
        <v>3.3679999999999999</v>
      </c>
      <c r="L474">
        <v>0.52939999999999998</v>
      </c>
      <c r="M474">
        <v>0.39040000000000002</v>
      </c>
      <c r="N474">
        <v>3.927</v>
      </c>
      <c r="O474">
        <v>20914</v>
      </c>
      <c r="Q474">
        <v>8.4842999999999993</v>
      </c>
      <c r="R474">
        <v>210.34549999999999</v>
      </c>
      <c r="S474">
        <v>43.472000000000001</v>
      </c>
      <c r="T474">
        <v>1.5209999999999999</v>
      </c>
      <c r="U474">
        <v>73.3</v>
      </c>
      <c r="V474">
        <v>7.8734999999999999</v>
      </c>
      <c r="Y474">
        <v>576887</v>
      </c>
      <c r="AA474">
        <v>1.6376999999999999</v>
      </c>
      <c r="AC474">
        <v>1.2887</v>
      </c>
      <c r="AE474">
        <v>6.5646000000000004</v>
      </c>
      <c r="AI474">
        <v>958.7</v>
      </c>
      <c r="AL474">
        <v>2.1355</v>
      </c>
      <c r="AN474">
        <v>1.4786999999999999</v>
      </c>
      <c r="AP474">
        <v>6.3910999999999998</v>
      </c>
    </row>
    <row r="475" spans="1:42" x14ac:dyDescent="0.25">
      <c r="A475" s="5">
        <v>36831</v>
      </c>
      <c r="B475">
        <v>0.85540000000000005</v>
      </c>
      <c r="C475">
        <v>92.83</v>
      </c>
      <c r="D475">
        <v>1.9463999999999999</v>
      </c>
      <c r="E475">
        <v>0.57240999999999997</v>
      </c>
      <c r="F475">
        <v>34.792999999999999</v>
      </c>
      <c r="G475">
        <v>7.4433999999999996</v>
      </c>
      <c r="H475">
        <v>15.646599999999999</v>
      </c>
      <c r="I475">
        <v>0.59119999999999995</v>
      </c>
      <c r="J475">
        <v>262.89999999999998</v>
      </c>
      <c r="K475">
        <v>3.4222000000000001</v>
      </c>
      <c r="L475">
        <v>0.53469999999999995</v>
      </c>
      <c r="M475">
        <v>0.39369999999999999</v>
      </c>
      <c r="N475">
        <v>3.9481999999999999</v>
      </c>
      <c r="O475">
        <v>21261</v>
      </c>
      <c r="Q475">
        <v>8.4740000000000002</v>
      </c>
      <c r="R475">
        <v>210.4025</v>
      </c>
      <c r="S475">
        <v>43.625</v>
      </c>
      <c r="T475">
        <v>1.5279</v>
      </c>
      <c r="U475">
        <v>73.400000000000006</v>
      </c>
      <c r="V475">
        <v>7.8765000000000001</v>
      </c>
      <c r="Y475">
        <v>582650</v>
      </c>
      <c r="AA475">
        <v>1.6341000000000001</v>
      </c>
      <c r="AC475">
        <v>1.3038000000000001</v>
      </c>
      <c r="AE475">
        <v>6.6699000000000002</v>
      </c>
      <c r="AI475">
        <v>972.42</v>
      </c>
      <c r="AL475">
        <v>2.1484000000000001</v>
      </c>
      <c r="AN475">
        <v>1.494</v>
      </c>
      <c r="AP475">
        <v>6.4255000000000004</v>
      </c>
    </row>
    <row r="476" spans="1:42" x14ac:dyDescent="0.25">
      <c r="A476" s="5">
        <v>36832</v>
      </c>
      <c r="B476">
        <v>0.86460000000000004</v>
      </c>
      <c r="C476">
        <v>93.63</v>
      </c>
      <c r="D476">
        <v>1.9472</v>
      </c>
      <c r="E476">
        <v>0.57240999999999997</v>
      </c>
      <c r="F476">
        <v>34.656999999999996</v>
      </c>
      <c r="G476">
        <v>7.4446000000000003</v>
      </c>
      <c r="H476">
        <v>15.646599999999999</v>
      </c>
      <c r="I476">
        <v>0.59560000000000002</v>
      </c>
      <c r="J476">
        <v>263.27999999999997</v>
      </c>
      <c r="K476">
        <v>3.4603999999999999</v>
      </c>
      <c r="L476">
        <v>0.5393</v>
      </c>
      <c r="M476">
        <v>0.39539999999999997</v>
      </c>
      <c r="N476">
        <v>3.9569999999999999</v>
      </c>
      <c r="O476">
        <v>21469</v>
      </c>
      <c r="Q476">
        <v>8.5210000000000008</v>
      </c>
      <c r="R476">
        <v>210.29679999999999</v>
      </c>
      <c r="S476">
        <v>43.542999999999999</v>
      </c>
      <c r="T476">
        <v>1.5287999999999999</v>
      </c>
      <c r="U476">
        <v>73.650000000000006</v>
      </c>
      <c r="V476">
        <v>7.9394999999999998</v>
      </c>
      <c r="Y476">
        <v>586067</v>
      </c>
      <c r="AA476">
        <v>1.6379999999999999</v>
      </c>
      <c r="AC476">
        <v>1.3261000000000001</v>
      </c>
      <c r="AE476">
        <v>6.7401</v>
      </c>
      <c r="AI476">
        <v>981.58</v>
      </c>
      <c r="AL476">
        <v>2.1604999999999999</v>
      </c>
      <c r="AN476">
        <v>1.5064</v>
      </c>
      <c r="AP476">
        <v>6.4743000000000004</v>
      </c>
    </row>
    <row r="477" spans="1:42" x14ac:dyDescent="0.25">
      <c r="A477" s="5">
        <v>36833</v>
      </c>
      <c r="B477">
        <v>0.873</v>
      </c>
      <c r="C477">
        <v>93.63</v>
      </c>
      <c r="D477">
        <v>1.9487000000000001</v>
      </c>
      <c r="E477">
        <v>0.57240999999999997</v>
      </c>
      <c r="F477">
        <v>34.68</v>
      </c>
      <c r="G477">
        <v>7.4508000000000001</v>
      </c>
      <c r="H477">
        <v>15.646599999999999</v>
      </c>
      <c r="I477">
        <v>0.60129999999999995</v>
      </c>
      <c r="J477">
        <v>263.99</v>
      </c>
      <c r="K477">
        <v>3.4933999999999998</v>
      </c>
      <c r="L477">
        <v>0.54259999999999997</v>
      </c>
      <c r="M477">
        <v>0.39739999999999998</v>
      </c>
      <c r="N477">
        <v>3.9287000000000001</v>
      </c>
      <c r="O477">
        <v>21782</v>
      </c>
      <c r="Q477">
        <v>8.5408000000000008</v>
      </c>
      <c r="R477">
        <v>210.54810000000001</v>
      </c>
      <c r="S477">
        <v>43.366</v>
      </c>
      <c r="T477">
        <v>1.53</v>
      </c>
      <c r="U477">
        <v>74.25</v>
      </c>
      <c r="V477">
        <v>7.9770000000000003</v>
      </c>
      <c r="Y477">
        <v>591000</v>
      </c>
      <c r="AA477">
        <v>1.6519999999999999</v>
      </c>
      <c r="AC477">
        <v>1.3353999999999999</v>
      </c>
      <c r="AE477">
        <v>6.8064</v>
      </c>
      <c r="AI477">
        <v>991.12</v>
      </c>
      <c r="AL477">
        <v>2.1749999999999998</v>
      </c>
      <c r="AN477">
        <v>1.5209999999999999</v>
      </c>
      <c r="AP477">
        <v>6.5540000000000003</v>
      </c>
    </row>
    <row r="478" spans="1:42" x14ac:dyDescent="0.25">
      <c r="A478" s="5">
        <v>36836</v>
      </c>
      <c r="B478">
        <v>0.86670000000000003</v>
      </c>
      <c r="C478">
        <v>92.86</v>
      </c>
      <c r="D478">
        <v>1.9477</v>
      </c>
      <c r="E478">
        <v>0.57240999999999997</v>
      </c>
      <c r="F478">
        <v>34.709000000000003</v>
      </c>
      <c r="G478">
        <v>7.4508000000000001</v>
      </c>
      <c r="H478">
        <v>15.646599999999999</v>
      </c>
      <c r="I478">
        <v>0.59950000000000003</v>
      </c>
      <c r="J478">
        <v>263.99</v>
      </c>
      <c r="K478">
        <v>3.4687999999999999</v>
      </c>
      <c r="L478">
        <v>0.53969999999999996</v>
      </c>
      <c r="M478">
        <v>0.39629999999999999</v>
      </c>
      <c r="N478">
        <v>3.9125000000000001</v>
      </c>
      <c r="O478">
        <v>21619</v>
      </c>
      <c r="Q478">
        <v>8.5668000000000006</v>
      </c>
      <c r="R478">
        <v>210.54810000000001</v>
      </c>
      <c r="S478">
        <v>43.366</v>
      </c>
      <c r="T478">
        <v>1.5251999999999999</v>
      </c>
      <c r="U478">
        <v>74.06</v>
      </c>
      <c r="V478">
        <v>7.9770000000000003</v>
      </c>
      <c r="Y478">
        <v>588575</v>
      </c>
      <c r="AA478">
        <v>1.6425000000000001</v>
      </c>
      <c r="AC478">
        <v>1.3283</v>
      </c>
      <c r="AE478">
        <v>6.7584999999999997</v>
      </c>
      <c r="AI478">
        <v>982.4</v>
      </c>
      <c r="AL478">
        <v>2.1629999999999998</v>
      </c>
      <c r="AN478">
        <v>1.5011000000000001</v>
      </c>
      <c r="AP478">
        <v>6.5163000000000002</v>
      </c>
    </row>
    <row r="479" spans="1:42" x14ac:dyDescent="0.25">
      <c r="A479" s="5">
        <v>36837</v>
      </c>
      <c r="B479">
        <v>0.85870000000000002</v>
      </c>
      <c r="C479">
        <v>92.13</v>
      </c>
      <c r="D479">
        <v>1.9464999999999999</v>
      </c>
      <c r="E479">
        <v>0.57240999999999997</v>
      </c>
      <c r="F479">
        <v>34.683</v>
      </c>
      <c r="G479">
        <v>7.4541000000000004</v>
      </c>
      <c r="H479">
        <v>15.646599999999999</v>
      </c>
      <c r="I479">
        <v>0.60099999999999998</v>
      </c>
      <c r="J479">
        <v>263.88</v>
      </c>
      <c r="K479">
        <v>3.4369999999999998</v>
      </c>
      <c r="L479">
        <v>0.53720000000000001</v>
      </c>
      <c r="M479">
        <v>0.39550000000000002</v>
      </c>
      <c r="N479">
        <v>3.9241999999999999</v>
      </c>
      <c r="O479">
        <v>21457</v>
      </c>
      <c r="Q479">
        <v>8.5950000000000006</v>
      </c>
      <c r="R479">
        <v>210.60759999999999</v>
      </c>
      <c r="S479">
        <v>43.206000000000003</v>
      </c>
      <c r="T479">
        <v>1.5214000000000001</v>
      </c>
      <c r="U479">
        <v>74.16</v>
      </c>
      <c r="V479">
        <v>7.9785000000000004</v>
      </c>
      <c r="Y479">
        <v>585807</v>
      </c>
      <c r="AA479">
        <v>1.63</v>
      </c>
      <c r="AC479">
        <v>1.3126</v>
      </c>
      <c r="AE479">
        <v>6.6966000000000001</v>
      </c>
      <c r="AI479">
        <v>976.77</v>
      </c>
      <c r="AL479">
        <v>2.1619999999999999</v>
      </c>
      <c r="AN479">
        <v>1.4927999999999999</v>
      </c>
      <c r="AP479">
        <v>6.5495999999999999</v>
      </c>
    </row>
    <row r="480" spans="1:42" x14ac:dyDescent="0.25">
      <c r="A480" s="5">
        <v>36838</v>
      </c>
      <c r="B480">
        <v>0.85589999999999999</v>
      </c>
      <c r="C480">
        <v>92.22</v>
      </c>
      <c r="D480">
        <v>1.9462999999999999</v>
      </c>
      <c r="E480">
        <v>0.57240999999999997</v>
      </c>
      <c r="F480">
        <v>34.652999999999999</v>
      </c>
      <c r="G480">
        <v>7.4547999999999996</v>
      </c>
      <c r="H480">
        <v>15.646599999999999</v>
      </c>
      <c r="I480">
        <v>0.60060000000000002</v>
      </c>
      <c r="J480">
        <v>263.93</v>
      </c>
      <c r="K480">
        <v>3.4245000000000001</v>
      </c>
      <c r="L480">
        <v>0.53600000000000003</v>
      </c>
      <c r="M480">
        <v>0.39510000000000001</v>
      </c>
      <c r="N480">
        <v>3.9077000000000002</v>
      </c>
      <c r="O480">
        <v>21395</v>
      </c>
      <c r="Q480">
        <v>8.5845000000000002</v>
      </c>
      <c r="R480">
        <v>211.14779999999999</v>
      </c>
      <c r="S480">
        <v>42.988</v>
      </c>
      <c r="T480">
        <v>1.5198</v>
      </c>
      <c r="U480">
        <v>74.45</v>
      </c>
      <c r="V480">
        <v>7.9634999999999998</v>
      </c>
      <c r="Y480">
        <v>584110</v>
      </c>
      <c r="AA480">
        <v>1.6194999999999999</v>
      </c>
      <c r="AC480">
        <v>1.3157000000000001</v>
      </c>
      <c r="AE480">
        <v>6.6746999999999996</v>
      </c>
      <c r="AI480">
        <v>970.59</v>
      </c>
      <c r="AL480">
        <v>2.1467000000000001</v>
      </c>
      <c r="AN480">
        <v>1.4864999999999999</v>
      </c>
      <c r="AP480">
        <v>6.5583</v>
      </c>
    </row>
    <row r="481" spans="1:42" x14ac:dyDescent="0.25">
      <c r="A481" s="5">
        <v>36839</v>
      </c>
      <c r="B481">
        <v>0.85309999999999997</v>
      </c>
      <c r="C481">
        <v>91.55</v>
      </c>
      <c r="D481">
        <v>1.9462999999999999</v>
      </c>
      <c r="E481">
        <v>0.57240999999999997</v>
      </c>
      <c r="F481">
        <v>34.655999999999999</v>
      </c>
      <c r="G481">
        <v>7.4551999999999996</v>
      </c>
      <c r="H481">
        <v>15.646599999999999</v>
      </c>
      <c r="I481">
        <v>0.60170000000000001</v>
      </c>
      <c r="J481">
        <v>264.01</v>
      </c>
      <c r="K481">
        <v>3.4142999999999999</v>
      </c>
      <c r="L481">
        <v>0.53459999999999996</v>
      </c>
      <c r="M481">
        <v>0.39500000000000002</v>
      </c>
      <c r="N481">
        <v>3.9094000000000002</v>
      </c>
      <c r="O481">
        <v>21331</v>
      </c>
      <c r="Q481">
        <v>8.57</v>
      </c>
      <c r="R481">
        <v>211.34780000000001</v>
      </c>
      <c r="S481">
        <v>42.694000000000003</v>
      </c>
      <c r="T481">
        <v>1.5208999999999999</v>
      </c>
      <c r="U481">
        <v>74.39</v>
      </c>
      <c r="V481">
        <v>7.9390000000000001</v>
      </c>
      <c r="Y481">
        <v>583896</v>
      </c>
      <c r="AA481">
        <v>1.6255999999999999</v>
      </c>
      <c r="AC481">
        <v>1.3158000000000001</v>
      </c>
      <c r="AE481">
        <v>6.6528999999999998</v>
      </c>
      <c r="AI481">
        <v>967.24</v>
      </c>
      <c r="AL481">
        <v>2.1461999999999999</v>
      </c>
      <c r="AN481">
        <v>1.4852000000000001</v>
      </c>
      <c r="AP481">
        <v>6.5795000000000003</v>
      </c>
    </row>
    <row r="482" spans="1:42" x14ac:dyDescent="0.25">
      <c r="A482" s="5">
        <v>36840</v>
      </c>
      <c r="B482">
        <v>0.86729999999999996</v>
      </c>
      <c r="C482">
        <v>93.42</v>
      </c>
      <c r="D482">
        <v>1.9464999999999999</v>
      </c>
      <c r="E482">
        <v>0.57240999999999997</v>
      </c>
      <c r="F482">
        <v>34.716999999999999</v>
      </c>
      <c r="G482">
        <v>7.4554999999999998</v>
      </c>
      <c r="H482">
        <v>15.646599999999999</v>
      </c>
      <c r="I482">
        <v>0.60589999999999999</v>
      </c>
      <c r="J482">
        <v>264.05</v>
      </c>
      <c r="K482">
        <v>3.4701</v>
      </c>
      <c r="L482">
        <v>0.54159999999999997</v>
      </c>
      <c r="M482">
        <v>0.3972</v>
      </c>
      <c r="N482">
        <v>3.956</v>
      </c>
      <c r="O482">
        <v>21633</v>
      </c>
      <c r="Q482">
        <v>8.5977999999999994</v>
      </c>
      <c r="R482">
        <v>211.36580000000001</v>
      </c>
      <c r="S482">
        <v>42.764000000000003</v>
      </c>
      <c r="T482">
        <v>1.5233000000000001</v>
      </c>
      <c r="U482">
        <v>75.040000000000006</v>
      </c>
      <c r="V482">
        <v>8</v>
      </c>
      <c r="Y482">
        <v>588333</v>
      </c>
      <c r="AA482">
        <v>1.6492</v>
      </c>
      <c r="AC482">
        <v>1.3433999999999999</v>
      </c>
      <c r="AE482">
        <v>6.7641</v>
      </c>
      <c r="AI482">
        <v>984.82</v>
      </c>
      <c r="AL482">
        <v>2.1764000000000001</v>
      </c>
      <c r="AN482">
        <v>1.5095000000000001</v>
      </c>
      <c r="AP482">
        <v>6.5837000000000003</v>
      </c>
    </row>
    <row r="483" spans="1:42" x14ac:dyDescent="0.25">
      <c r="A483" s="5">
        <v>36843</v>
      </c>
      <c r="B483">
        <v>0.86199999999999999</v>
      </c>
      <c r="C483">
        <v>92.82</v>
      </c>
      <c r="D483">
        <v>1.9461999999999999</v>
      </c>
      <c r="E483">
        <v>0.57240999999999997</v>
      </c>
      <c r="F483">
        <v>34.713000000000001</v>
      </c>
      <c r="G483">
        <v>7.4589999999999996</v>
      </c>
      <c r="H483">
        <v>15.646599999999999</v>
      </c>
      <c r="I483">
        <v>0.60160000000000002</v>
      </c>
      <c r="J483">
        <v>264.14</v>
      </c>
      <c r="K483">
        <v>3.4485000000000001</v>
      </c>
      <c r="L483">
        <v>0.53879999999999995</v>
      </c>
      <c r="M483">
        <v>0.39600000000000002</v>
      </c>
      <c r="N483">
        <v>3.9573</v>
      </c>
      <c r="O483">
        <v>21598</v>
      </c>
      <c r="Q483">
        <v>8.6167999999999996</v>
      </c>
      <c r="R483">
        <v>211.5735</v>
      </c>
      <c r="S483">
        <v>42.622</v>
      </c>
      <c r="T483">
        <v>1.5215000000000001</v>
      </c>
      <c r="U483">
        <v>75.05</v>
      </c>
      <c r="V483">
        <v>7.9889999999999999</v>
      </c>
      <c r="Y483">
        <v>587733</v>
      </c>
      <c r="AA483">
        <v>1.6576</v>
      </c>
      <c r="AC483">
        <v>1.3338000000000001</v>
      </c>
      <c r="AE483">
        <v>6.7225999999999999</v>
      </c>
      <c r="AI483">
        <v>981.09</v>
      </c>
      <c r="AL483">
        <v>2.1842000000000001</v>
      </c>
      <c r="AN483">
        <v>1.502</v>
      </c>
      <c r="AP483">
        <v>6.577</v>
      </c>
    </row>
    <row r="484" spans="1:42" x14ac:dyDescent="0.25">
      <c r="A484" s="5">
        <v>36844</v>
      </c>
      <c r="B484">
        <v>0.85829999999999995</v>
      </c>
      <c r="C484">
        <v>92.6</v>
      </c>
      <c r="D484">
        <v>1.9462999999999999</v>
      </c>
      <c r="E484">
        <v>0.57240999999999997</v>
      </c>
      <c r="F484">
        <v>34.665999999999997</v>
      </c>
      <c r="G484">
        <v>7.4593999999999996</v>
      </c>
      <c r="H484">
        <v>15.646599999999999</v>
      </c>
      <c r="I484">
        <v>0.59950000000000003</v>
      </c>
      <c r="J484">
        <v>263.95</v>
      </c>
      <c r="K484">
        <v>3.4325999999999999</v>
      </c>
      <c r="L484">
        <v>0.53710000000000002</v>
      </c>
      <c r="M484">
        <v>0.39529999999999998</v>
      </c>
      <c r="N484">
        <v>3.9289999999999998</v>
      </c>
      <c r="O484">
        <v>21519</v>
      </c>
      <c r="Q484">
        <v>8.6547999999999998</v>
      </c>
      <c r="R484">
        <v>211.38470000000001</v>
      </c>
      <c r="S484">
        <v>42.631</v>
      </c>
      <c r="T484">
        <v>1.5194000000000001</v>
      </c>
      <c r="U484">
        <v>74.930000000000007</v>
      </c>
      <c r="V484">
        <v>8.0225000000000009</v>
      </c>
      <c r="Y484">
        <v>586527</v>
      </c>
      <c r="AA484">
        <v>1.6496999999999999</v>
      </c>
      <c r="AC484">
        <v>1.3228</v>
      </c>
      <c r="AE484">
        <v>6.6939000000000002</v>
      </c>
      <c r="AI484">
        <v>976.32</v>
      </c>
      <c r="AL484">
        <v>2.16</v>
      </c>
      <c r="AN484">
        <v>1.4970000000000001</v>
      </c>
      <c r="AP484">
        <v>6.5656999999999996</v>
      </c>
    </row>
    <row r="485" spans="1:42" x14ac:dyDescent="0.25">
      <c r="A485" s="5">
        <v>36845</v>
      </c>
      <c r="B485">
        <v>0.85960000000000003</v>
      </c>
      <c r="C485">
        <v>93.22</v>
      </c>
      <c r="D485">
        <v>1.9462999999999999</v>
      </c>
      <c r="E485">
        <v>0.57240999999999997</v>
      </c>
      <c r="F485">
        <v>34.671999999999997</v>
      </c>
      <c r="G485">
        <v>7.46</v>
      </c>
      <c r="H485">
        <v>15.646599999999999</v>
      </c>
      <c r="I485">
        <v>0.60309999999999997</v>
      </c>
      <c r="J485">
        <v>263.51</v>
      </c>
      <c r="K485">
        <v>3.4380999999999999</v>
      </c>
      <c r="L485">
        <v>0.53869999999999996</v>
      </c>
      <c r="M485">
        <v>0.39600000000000002</v>
      </c>
      <c r="N485">
        <v>3.9117999999999999</v>
      </c>
      <c r="O485">
        <v>21550</v>
      </c>
      <c r="Q485">
        <v>8.6442999999999994</v>
      </c>
      <c r="R485">
        <v>211.46340000000001</v>
      </c>
      <c r="S485">
        <v>42.911000000000001</v>
      </c>
      <c r="T485">
        <v>1.5227999999999999</v>
      </c>
      <c r="U485">
        <v>75.069999999999993</v>
      </c>
      <c r="V485">
        <v>8.0365000000000002</v>
      </c>
      <c r="Y485">
        <v>586690</v>
      </c>
      <c r="AA485">
        <v>1.6516</v>
      </c>
      <c r="AC485">
        <v>1.3315999999999999</v>
      </c>
      <c r="AE485">
        <v>6.7043999999999997</v>
      </c>
      <c r="AI485">
        <v>976.51</v>
      </c>
      <c r="AL485">
        <v>2.1579000000000002</v>
      </c>
      <c r="AN485">
        <v>1.5004</v>
      </c>
      <c r="AP485">
        <v>6.5957999999999997</v>
      </c>
    </row>
    <row r="486" spans="1:42" x14ac:dyDescent="0.25">
      <c r="A486" s="5">
        <v>36846</v>
      </c>
      <c r="B486">
        <v>0.8569</v>
      </c>
      <c r="C486">
        <v>93.29</v>
      </c>
      <c r="D486">
        <v>1.946</v>
      </c>
      <c r="E486">
        <v>0.57240999999999997</v>
      </c>
      <c r="F486">
        <v>34.673000000000002</v>
      </c>
      <c r="G486">
        <v>7.46</v>
      </c>
      <c r="H486">
        <v>15.646599999999999</v>
      </c>
      <c r="I486">
        <v>0.6018</v>
      </c>
      <c r="J486">
        <v>263.61</v>
      </c>
      <c r="K486">
        <v>3.4266999999999999</v>
      </c>
      <c r="L486">
        <v>0.53769999999999996</v>
      </c>
      <c r="M486">
        <v>0.39550000000000002</v>
      </c>
      <c r="N486">
        <v>3.9201999999999999</v>
      </c>
      <c r="O486">
        <v>21523</v>
      </c>
      <c r="Q486">
        <v>8.65</v>
      </c>
      <c r="R486">
        <v>211.51669999999999</v>
      </c>
      <c r="S486">
        <v>42.720999999999997</v>
      </c>
      <c r="T486">
        <v>1.5271999999999999</v>
      </c>
      <c r="U486">
        <v>75.290000000000006</v>
      </c>
      <c r="V486">
        <v>8.0135000000000005</v>
      </c>
      <c r="Y486">
        <v>586767</v>
      </c>
      <c r="AA486">
        <v>1.6477999999999999</v>
      </c>
      <c r="AC486">
        <v>1.3297000000000001</v>
      </c>
      <c r="AE486">
        <v>6.6832000000000003</v>
      </c>
      <c r="AI486">
        <v>976.69</v>
      </c>
      <c r="AL486">
        <v>2.1507999999999998</v>
      </c>
      <c r="AN486">
        <v>1.5007999999999999</v>
      </c>
      <c r="AP486">
        <v>6.5704000000000002</v>
      </c>
    </row>
    <row r="487" spans="1:42" x14ac:dyDescent="0.25">
      <c r="A487" s="5">
        <v>36847</v>
      </c>
      <c r="B487">
        <v>0.85350000000000004</v>
      </c>
      <c r="C487">
        <v>92.95</v>
      </c>
      <c r="D487">
        <v>1.9460999999999999</v>
      </c>
      <c r="E487">
        <v>0.57240999999999997</v>
      </c>
      <c r="F487">
        <v>34.707000000000001</v>
      </c>
      <c r="G487">
        <v>7.4593999999999996</v>
      </c>
      <c r="H487">
        <v>15.646599999999999</v>
      </c>
      <c r="I487">
        <v>0.59989999999999999</v>
      </c>
      <c r="J487">
        <v>264.07</v>
      </c>
      <c r="K487">
        <v>3.4131</v>
      </c>
      <c r="L487">
        <v>0.53620000000000001</v>
      </c>
      <c r="M487">
        <v>0.39479999999999998</v>
      </c>
      <c r="N487">
        <v>3.8997999999999999</v>
      </c>
      <c r="O487">
        <v>21461</v>
      </c>
      <c r="Q487">
        <v>8.67</v>
      </c>
      <c r="R487">
        <v>211.58279999999999</v>
      </c>
      <c r="S487">
        <v>42.847999999999999</v>
      </c>
      <c r="T487">
        <v>1.5244</v>
      </c>
      <c r="U487">
        <v>75.23</v>
      </c>
      <c r="V487">
        <v>8.0035000000000007</v>
      </c>
      <c r="Y487">
        <v>585333</v>
      </c>
      <c r="AA487">
        <v>1.6402000000000001</v>
      </c>
      <c r="AC487">
        <v>1.3288</v>
      </c>
      <c r="AE487">
        <v>6.6569000000000003</v>
      </c>
      <c r="AI487">
        <v>975.55</v>
      </c>
      <c r="AL487">
        <v>2.1303000000000001</v>
      </c>
      <c r="AN487">
        <v>1.4948999999999999</v>
      </c>
      <c r="AP487">
        <v>6.5282</v>
      </c>
    </row>
    <row r="488" spans="1:42" x14ac:dyDescent="0.25">
      <c r="A488" s="5">
        <v>36850</v>
      </c>
      <c r="B488">
        <v>0.8488</v>
      </c>
      <c r="C488">
        <v>92.7</v>
      </c>
      <c r="D488">
        <v>1.9466000000000001</v>
      </c>
      <c r="E488">
        <v>0.57240999999999997</v>
      </c>
      <c r="F488">
        <v>34.686999999999998</v>
      </c>
      <c r="G488">
        <v>7.4584999999999999</v>
      </c>
      <c r="H488">
        <v>15.646599999999999</v>
      </c>
      <c r="I488">
        <v>0.59550000000000003</v>
      </c>
      <c r="J488">
        <v>264.06</v>
      </c>
      <c r="K488">
        <v>3.3942000000000001</v>
      </c>
      <c r="L488">
        <v>0.53390000000000004</v>
      </c>
      <c r="M488">
        <v>0.39360000000000001</v>
      </c>
      <c r="N488">
        <v>3.8822000000000001</v>
      </c>
      <c r="O488">
        <v>21333</v>
      </c>
      <c r="Q488">
        <v>8.6485000000000003</v>
      </c>
      <c r="R488">
        <v>211.6429</v>
      </c>
      <c r="S488">
        <v>42.936</v>
      </c>
      <c r="T488">
        <v>1.5290999999999999</v>
      </c>
      <c r="U488">
        <v>75.14</v>
      </c>
      <c r="V488">
        <v>7.9865000000000004</v>
      </c>
      <c r="Y488">
        <v>583283</v>
      </c>
      <c r="AA488">
        <v>1.6535</v>
      </c>
      <c r="AC488">
        <v>1.3212999999999999</v>
      </c>
      <c r="AE488">
        <v>6.6204999999999998</v>
      </c>
      <c r="AI488">
        <v>980.36</v>
      </c>
      <c r="AL488">
        <v>2.1440000000000001</v>
      </c>
      <c r="AN488">
        <v>1.4897</v>
      </c>
      <c r="AP488">
        <v>6.5824999999999996</v>
      </c>
    </row>
    <row r="489" spans="1:42" x14ac:dyDescent="0.25">
      <c r="A489" s="5">
        <v>36851</v>
      </c>
      <c r="B489">
        <v>0.84740000000000004</v>
      </c>
      <c r="C489">
        <v>93.28</v>
      </c>
      <c r="D489">
        <v>1.9463999999999999</v>
      </c>
      <c r="E489">
        <v>0.57240999999999997</v>
      </c>
      <c r="F489">
        <v>34.658000000000001</v>
      </c>
      <c r="G489">
        <v>7.4615999999999998</v>
      </c>
      <c r="H489">
        <v>15.646599999999999</v>
      </c>
      <c r="I489">
        <v>0.5968</v>
      </c>
      <c r="J489">
        <v>264.39</v>
      </c>
      <c r="K489">
        <v>3.3902000000000001</v>
      </c>
      <c r="L489">
        <v>0.53439999999999999</v>
      </c>
      <c r="M489">
        <v>0.39350000000000002</v>
      </c>
      <c r="N489">
        <v>3.8618000000000001</v>
      </c>
      <c r="O489">
        <v>21323</v>
      </c>
      <c r="Q489">
        <v>8.6980000000000004</v>
      </c>
      <c r="R489">
        <v>211.64330000000001</v>
      </c>
      <c r="S489">
        <v>42.692</v>
      </c>
      <c r="T489">
        <v>1.5216000000000001</v>
      </c>
      <c r="U489">
        <v>75.98</v>
      </c>
      <c r="V489">
        <v>8.0344999999999995</v>
      </c>
      <c r="Y489">
        <v>583813</v>
      </c>
      <c r="AA489">
        <v>1.6587000000000001</v>
      </c>
      <c r="AC489">
        <v>1.3193999999999999</v>
      </c>
      <c r="AE489">
        <v>6.6093999999999999</v>
      </c>
      <c r="AI489">
        <v>988.49</v>
      </c>
      <c r="AL489">
        <v>2.1541000000000001</v>
      </c>
      <c r="AN489">
        <v>1.488</v>
      </c>
      <c r="AP489">
        <v>6.6313000000000004</v>
      </c>
    </row>
    <row r="490" spans="1:42" x14ac:dyDescent="0.25">
      <c r="A490" s="5">
        <v>36852</v>
      </c>
      <c r="B490">
        <v>0.84289999999999998</v>
      </c>
      <c r="C490">
        <v>92.46</v>
      </c>
      <c r="D490">
        <v>1.9468000000000001</v>
      </c>
      <c r="E490">
        <v>0.57240999999999997</v>
      </c>
      <c r="F490">
        <v>34.512999999999998</v>
      </c>
      <c r="G490">
        <v>7.4626999999999999</v>
      </c>
      <c r="H490">
        <v>15.646599999999999</v>
      </c>
      <c r="I490">
        <v>0.59589999999999999</v>
      </c>
      <c r="J490">
        <v>264.2</v>
      </c>
      <c r="K490">
        <v>3.3721999999999999</v>
      </c>
      <c r="L490">
        <v>0.53200000000000003</v>
      </c>
      <c r="M490">
        <v>0.39279999999999998</v>
      </c>
      <c r="N490">
        <v>3.8521999999999998</v>
      </c>
      <c r="O490">
        <v>21239</v>
      </c>
      <c r="Q490">
        <v>8.67</v>
      </c>
      <c r="R490">
        <v>211.73650000000001</v>
      </c>
      <c r="S490">
        <v>42.533999999999999</v>
      </c>
      <c r="T490">
        <v>1.5204</v>
      </c>
      <c r="U490">
        <v>75.709999999999994</v>
      </c>
      <c r="V490">
        <v>8.0084999999999997</v>
      </c>
      <c r="Y490">
        <v>583127</v>
      </c>
      <c r="AA490">
        <v>1.6235999999999999</v>
      </c>
      <c r="AC490">
        <v>1.3062</v>
      </c>
      <c r="AE490">
        <v>6.5743999999999998</v>
      </c>
      <c r="AI490">
        <v>991.67</v>
      </c>
      <c r="AL490">
        <v>2.1152000000000002</v>
      </c>
      <c r="AN490">
        <v>1.4778</v>
      </c>
      <c r="AP490">
        <v>6.6</v>
      </c>
    </row>
    <row r="491" spans="1:42" x14ac:dyDescent="0.25">
      <c r="A491" s="5">
        <v>36853</v>
      </c>
      <c r="B491">
        <v>0.8427</v>
      </c>
      <c r="C491">
        <v>92.9</v>
      </c>
      <c r="D491">
        <v>1.9468000000000001</v>
      </c>
      <c r="E491">
        <v>0.57240999999999997</v>
      </c>
      <c r="F491">
        <v>34.33</v>
      </c>
      <c r="G491">
        <v>7.4596</v>
      </c>
      <c r="H491">
        <v>15.646599999999999</v>
      </c>
      <c r="I491">
        <v>0.6</v>
      </c>
      <c r="J491">
        <v>264.42</v>
      </c>
      <c r="K491">
        <v>3.3715999999999999</v>
      </c>
      <c r="L491">
        <v>0.5333</v>
      </c>
      <c r="M491">
        <v>0.39350000000000002</v>
      </c>
      <c r="N491">
        <v>3.8677000000000001</v>
      </c>
      <c r="O491">
        <v>21263</v>
      </c>
      <c r="Q491">
        <v>8.6545000000000005</v>
      </c>
      <c r="R491">
        <v>211.7276</v>
      </c>
      <c r="S491">
        <v>42.593000000000004</v>
      </c>
      <c r="T491">
        <v>1.5190999999999999</v>
      </c>
      <c r="U491">
        <v>75.97</v>
      </c>
      <c r="V491">
        <v>8.0090000000000003</v>
      </c>
      <c r="Y491">
        <v>582950</v>
      </c>
      <c r="AA491">
        <v>1.6221000000000001</v>
      </c>
      <c r="AC491">
        <v>1.3025</v>
      </c>
      <c r="AE491">
        <v>6.5728</v>
      </c>
      <c r="AI491">
        <v>1006.61</v>
      </c>
      <c r="AL491">
        <v>2.1139000000000001</v>
      </c>
      <c r="AN491">
        <v>1.4802</v>
      </c>
      <c r="AP491">
        <v>6.5965999999999996</v>
      </c>
    </row>
    <row r="492" spans="1:42" x14ac:dyDescent="0.25">
      <c r="A492" s="5">
        <v>36854</v>
      </c>
      <c r="B492">
        <v>0.84360000000000002</v>
      </c>
      <c r="C492">
        <v>93.78</v>
      </c>
      <c r="D492">
        <v>1.9469000000000001</v>
      </c>
      <c r="E492">
        <v>0.57240999999999997</v>
      </c>
      <c r="F492">
        <v>34.283000000000001</v>
      </c>
      <c r="G492">
        <v>7.4598000000000004</v>
      </c>
      <c r="H492">
        <v>15.646599999999999</v>
      </c>
      <c r="I492">
        <v>0.59940000000000004</v>
      </c>
      <c r="J492">
        <v>264.45999999999998</v>
      </c>
      <c r="K492">
        <v>3.3755000000000002</v>
      </c>
      <c r="L492">
        <v>0.53480000000000005</v>
      </c>
      <c r="M492">
        <v>0.39340000000000003</v>
      </c>
      <c r="N492">
        <v>3.8506999999999998</v>
      </c>
      <c r="O492">
        <v>21305</v>
      </c>
      <c r="Q492">
        <v>8.6882999999999999</v>
      </c>
      <c r="R492">
        <v>211.8494</v>
      </c>
      <c r="S492">
        <v>42.640999999999998</v>
      </c>
      <c r="T492">
        <v>1.5205</v>
      </c>
      <c r="U492">
        <v>74.760000000000005</v>
      </c>
      <c r="V492">
        <v>8.0220000000000002</v>
      </c>
      <c r="Y492">
        <v>583603</v>
      </c>
      <c r="AA492">
        <v>1.6128</v>
      </c>
      <c r="AC492">
        <v>1.3037000000000001</v>
      </c>
      <c r="AE492">
        <v>6.5799000000000003</v>
      </c>
      <c r="AI492">
        <v>1003.04</v>
      </c>
      <c r="AL492">
        <v>2.1042999999999998</v>
      </c>
      <c r="AN492">
        <v>1.4844999999999999</v>
      </c>
      <c r="AP492">
        <v>6.5926999999999998</v>
      </c>
    </row>
    <row r="493" spans="1:42" x14ac:dyDescent="0.25">
      <c r="A493" s="5">
        <v>36857</v>
      </c>
      <c r="B493">
        <v>0.84060000000000001</v>
      </c>
      <c r="C493">
        <v>93.44</v>
      </c>
      <c r="D493">
        <v>1.9466000000000001</v>
      </c>
      <c r="E493">
        <v>0.57240999999999997</v>
      </c>
      <c r="F493">
        <v>34.268999999999998</v>
      </c>
      <c r="G493">
        <v>7.4574999999999996</v>
      </c>
      <c r="H493">
        <v>15.646599999999999</v>
      </c>
      <c r="I493">
        <v>0.59660000000000002</v>
      </c>
      <c r="J493">
        <v>264.52</v>
      </c>
      <c r="K493">
        <v>3.3632</v>
      </c>
      <c r="L493">
        <v>0.53349999999999997</v>
      </c>
      <c r="M493">
        <v>0.3926</v>
      </c>
      <c r="N493">
        <v>3.8165</v>
      </c>
      <c r="O493">
        <v>21202</v>
      </c>
      <c r="Q493">
        <v>8.6913999999999998</v>
      </c>
      <c r="R493">
        <v>211.93180000000001</v>
      </c>
      <c r="S493">
        <v>42.685000000000002</v>
      </c>
      <c r="T493">
        <v>1.5152000000000001</v>
      </c>
      <c r="U493">
        <v>74.17</v>
      </c>
      <c r="V493">
        <v>8.0150000000000006</v>
      </c>
      <c r="Y493">
        <v>581367</v>
      </c>
      <c r="AA493">
        <v>1.6160000000000001</v>
      </c>
      <c r="AC493">
        <v>1.2934000000000001</v>
      </c>
      <c r="AE493">
        <v>6.5564999999999998</v>
      </c>
      <c r="AI493">
        <v>998.63</v>
      </c>
      <c r="AL493">
        <v>2.105</v>
      </c>
      <c r="AN493">
        <v>1.4769000000000001</v>
      </c>
      <c r="AP493">
        <v>6.5701999999999998</v>
      </c>
    </row>
    <row r="494" spans="1:42" x14ac:dyDescent="0.25">
      <c r="A494" s="5">
        <v>36858</v>
      </c>
      <c r="B494">
        <v>0.85609999999999997</v>
      </c>
      <c r="C494">
        <v>94.54</v>
      </c>
      <c r="D494">
        <v>1.9471000000000001</v>
      </c>
      <c r="E494">
        <v>0.57240999999999997</v>
      </c>
      <c r="F494">
        <v>34.468000000000004</v>
      </c>
      <c r="G494">
        <v>7.4587000000000003</v>
      </c>
      <c r="H494">
        <v>15.646599999999999</v>
      </c>
      <c r="I494">
        <v>0.60189999999999999</v>
      </c>
      <c r="J494">
        <v>264.8</v>
      </c>
      <c r="K494">
        <v>3.4255</v>
      </c>
      <c r="L494">
        <v>0.54039999999999999</v>
      </c>
      <c r="M494">
        <v>0.39539999999999997</v>
      </c>
      <c r="N494">
        <v>3.8485</v>
      </c>
      <c r="O494">
        <v>21637</v>
      </c>
      <c r="Q494">
        <v>8.7012</v>
      </c>
      <c r="R494">
        <v>211.98759999999999</v>
      </c>
      <c r="S494">
        <v>42.944000000000003</v>
      </c>
      <c r="T494">
        <v>1.5147999999999999</v>
      </c>
      <c r="U494">
        <v>75.33</v>
      </c>
      <c r="V494">
        <v>8.0190000000000001</v>
      </c>
      <c r="Y494">
        <v>589157</v>
      </c>
      <c r="AA494">
        <v>1.6226</v>
      </c>
      <c r="AC494">
        <v>1.3095000000000001</v>
      </c>
      <c r="AE494">
        <v>6.6773999999999996</v>
      </c>
      <c r="AI494">
        <v>1015.76</v>
      </c>
      <c r="AL494">
        <v>2.0924</v>
      </c>
      <c r="AN494">
        <v>1.5042</v>
      </c>
      <c r="AP494">
        <v>6.6329000000000002</v>
      </c>
    </row>
    <row r="495" spans="1:42" x14ac:dyDescent="0.25">
      <c r="A495" s="5">
        <v>36859</v>
      </c>
      <c r="B495">
        <v>0.86499999999999999</v>
      </c>
      <c r="C495">
        <v>95.01</v>
      </c>
      <c r="D495">
        <v>1.9470000000000001</v>
      </c>
      <c r="E495">
        <v>0.57240999999999997</v>
      </c>
      <c r="F495">
        <v>34.582000000000001</v>
      </c>
      <c r="G495">
        <v>7.4583000000000004</v>
      </c>
      <c r="H495">
        <v>15.646599999999999</v>
      </c>
      <c r="I495">
        <v>0.6069</v>
      </c>
      <c r="J495">
        <v>264.97000000000003</v>
      </c>
      <c r="K495">
        <v>3.4609000000000001</v>
      </c>
      <c r="L495">
        <v>0.54410000000000003</v>
      </c>
      <c r="M495">
        <v>0.3972</v>
      </c>
      <c r="N495">
        <v>3.8797999999999999</v>
      </c>
      <c r="O495">
        <v>21859</v>
      </c>
      <c r="Q495">
        <v>8.6829999999999998</v>
      </c>
      <c r="R495">
        <v>212.21469999999999</v>
      </c>
      <c r="S495">
        <v>42.942</v>
      </c>
      <c r="T495">
        <v>1.5134000000000001</v>
      </c>
      <c r="U495">
        <v>75.66</v>
      </c>
      <c r="V495">
        <v>8.0280000000000005</v>
      </c>
      <c r="Y495">
        <v>590233</v>
      </c>
      <c r="AA495">
        <v>1.6488</v>
      </c>
      <c r="AC495">
        <v>1.3274999999999999</v>
      </c>
      <c r="AE495">
        <v>6.7468000000000004</v>
      </c>
      <c r="AI495">
        <v>1040.1600000000001</v>
      </c>
      <c r="AL495">
        <v>2.1341000000000001</v>
      </c>
      <c r="AN495">
        <v>1.5172000000000001</v>
      </c>
      <c r="AP495">
        <v>6.7038000000000002</v>
      </c>
    </row>
    <row r="496" spans="1:42" x14ac:dyDescent="0.25">
      <c r="A496" s="5">
        <v>36860</v>
      </c>
      <c r="B496">
        <v>0.86839999999999995</v>
      </c>
      <c r="C496">
        <v>96.44</v>
      </c>
      <c r="D496">
        <v>1.9479</v>
      </c>
      <c r="E496">
        <v>0.57240999999999997</v>
      </c>
      <c r="F496">
        <v>34.628</v>
      </c>
      <c r="G496">
        <v>7.4569999999999999</v>
      </c>
      <c r="H496">
        <v>15.646599999999999</v>
      </c>
      <c r="I496">
        <v>0.61280000000000001</v>
      </c>
      <c r="J496">
        <v>264.87</v>
      </c>
      <c r="K496">
        <v>3.4727000000000001</v>
      </c>
      <c r="L496">
        <v>0.54710000000000003</v>
      </c>
      <c r="M496">
        <v>0.39850000000000002</v>
      </c>
      <c r="N496">
        <v>3.8782999999999999</v>
      </c>
      <c r="O496">
        <v>21997</v>
      </c>
      <c r="Q496">
        <v>8.7149999999999999</v>
      </c>
      <c r="R496">
        <v>212.34129999999999</v>
      </c>
      <c r="S496">
        <v>43.212000000000003</v>
      </c>
      <c r="T496">
        <v>1.5095000000000001</v>
      </c>
      <c r="U496">
        <v>75.84</v>
      </c>
      <c r="V496">
        <v>8.0525000000000002</v>
      </c>
      <c r="Y496">
        <v>594267</v>
      </c>
      <c r="AA496">
        <v>1.6551</v>
      </c>
      <c r="AC496">
        <v>1.3374999999999999</v>
      </c>
      <c r="AE496">
        <v>6.7732999999999999</v>
      </c>
      <c r="AI496">
        <v>1055.54</v>
      </c>
      <c r="AL496">
        <v>2.1387</v>
      </c>
      <c r="AN496">
        <v>1.5244</v>
      </c>
      <c r="AP496">
        <v>6.7061999999999999</v>
      </c>
    </row>
    <row r="497" spans="1:42" x14ac:dyDescent="0.25">
      <c r="A497" s="5">
        <v>36861</v>
      </c>
      <c r="B497">
        <v>0.87350000000000005</v>
      </c>
      <c r="C497">
        <v>97.75</v>
      </c>
      <c r="D497">
        <v>1.9494</v>
      </c>
      <c r="E497">
        <v>0.57240999999999997</v>
      </c>
      <c r="F497">
        <v>34.643000000000001</v>
      </c>
      <c r="G497">
        <v>7.4560000000000004</v>
      </c>
      <c r="H497">
        <v>15.646599999999999</v>
      </c>
      <c r="I497">
        <v>0.60950000000000004</v>
      </c>
      <c r="J497">
        <v>265</v>
      </c>
      <c r="K497">
        <v>3.4950999999999999</v>
      </c>
      <c r="L497">
        <v>0.54959999999999998</v>
      </c>
      <c r="M497">
        <v>0.39860000000000001</v>
      </c>
      <c r="N497">
        <v>3.9028</v>
      </c>
      <c r="O497">
        <v>22151</v>
      </c>
      <c r="Q497">
        <v>8.6824999999999992</v>
      </c>
      <c r="R497">
        <v>212.36410000000001</v>
      </c>
      <c r="S497">
        <v>43.232999999999997</v>
      </c>
      <c r="T497">
        <v>1.5134000000000001</v>
      </c>
      <c r="U497">
        <v>75.989999999999995</v>
      </c>
      <c r="V497">
        <v>8.0815000000000001</v>
      </c>
      <c r="Y497">
        <v>600433</v>
      </c>
      <c r="AA497">
        <v>1.6302000000000001</v>
      </c>
      <c r="AC497">
        <v>1.3361000000000001</v>
      </c>
      <c r="AE497">
        <v>6.8132000000000001</v>
      </c>
      <c r="AI497">
        <v>1056.06</v>
      </c>
      <c r="AL497">
        <v>2.1053000000000002</v>
      </c>
      <c r="AN497">
        <v>1.5299</v>
      </c>
      <c r="AP497">
        <v>6.7041000000000004</v>
      </c>
    </row>
    <row r="498" spans="1:42" x14ac:dyDescent="0.25">
      <c r="A498" s="5">
        <v>36864</v>
      </c>
      <c r="B498">
        <v>0.89080000000000004</v>
      </c>
      <c r="C498">
        <v>98.6</v>
      </c>
      <c r="D498">
        <v>1.95</v>
      </c>
      <c r="E498">
        <v>0.57240999999999997</v>
      </c>
      <c r="F498">
        <v>34.933</v>
      </c>
      <c r="G498">
        <v>7.4545000000000003</v>
      </c>
      <c r="H498">
        <v>15.646599999999999</v>
      </c>
      <c r="I498">
        <v>0.61370000000000002</v>
      </c>
      <c r="J498">
        <v>265.17</v>
      </c>
      <c r="K498">
        <v>3.5623</v>
      </c>
      <c r="L498">
        <v>0.55589999999999995</v>
      </c>
      <c r="M498">
        <v>0.40129999999999999</v>
      </c>
      <c r="N498">
        <v>3.9613</v>
      </c>
      <c r="O498">
        <v>22599</v>
      </c>
      <c r="Q498">
        <v>8.6300000000000008</v>
      </c>
      <c r="R498">
        <v>212.37549999999999</v>
      </c>
      <c r="S498">
        <v>43.430999999999997</v>
      </c>
      <c r="T498">
        <v>1.5165999999999999</v>
      </c>
      <c r="U498">
        <v>76.67</v>
      </c>
      <c r="V498">
        <v>8.1074999999999999</v>
      </c>
      <c r="Y498">
        <v>600317</v>
      </c>
      <c r="AA498">
        <v>1.6339999999999999</v>
      </c>
      <c r="AC498">
        <v>1.3814</v>
      </c>
      <c r="AE498">
        <v>6.9480000000000004</v>
      </c>
      <c r="AI498">
        <v>1084.55</v>
      </c>
      <c r="AL498">
        <v>2.1034999999999999</v>
      </c>
      <c r="AN498">
        <v>1.5536000000000001</v>
      </c>
      <c r="AP498">
        <v>6.7873000000000001</v>
      </c>
    </row>
    <row r="499" spans="1:42" x14ac:dyDescent="0.25">
      <c r="A499" s="5">
        <v>36865</v>
      </c>
      <c r="B499">
        <v>0.88100000000000001</v>
      </c>
      <c r="C499">
        <v>97.52</v>
      </c>
      <c r="D499">
        <v>1.9504999999999999</v>
      </c>
      <c r="E499">
        <v>0.57240999999999997</v>
      </c>
      <c r="F499">
        <v>34.909999999999997</v>
      </c>
      <c r="G499">
        <v>7.4531000000000001</v>
      </c>
      <c r="H499">
        <v>15.646599999999999</v>
      </c>
      <c r="I499">
        <v>0.61009999999999998</v>
      </c>
      <c r="J499">
        <v>265.18</v>
      </c>
      <c r="K499">
        <v>3.5230999999999999</v>
      </c>
      <c r="L499">
        <v>0.55159999999999998</v>
      </c>
      <c r="M499">
        <v>0.39960000000000001</v>
      </c>
      <c r="N499">
        <v>3.9077000000000002</v>
      </c>
      <c r="O499">
        <v>22406</v>
      </c>
      <c r="Q499">
        <v>8.5805000000000007</v>
      </c>
      <c r="R499">
        <v>212.6328</v>
      </c>
      <c r="S499">
        <v>43.542999999999999</v>
      </c>
      <c r="T499">
        <v>1.5095000000000001</v>
      </c>
      <c r="U499">
        <v>76.42</v>
      </c>
      <c r="V499">
        <v>8.1035000000000004</v>
      </c>
      <c r="Y499">
        <v>599983</v>
      </c>
      <c r="AA499">
        <v>1.6288</v>
      </c>
      <c r="AC499">
        <v>1.3573</v>
      </c>
      <c r="AE499">
        <v>6.8715000000000002</v>
      </c>
      <c r="AI499">
        <v>1059.4000000000001</v>
      </c>
      <c r="AL499">
        <v>2.0901999999999998</v>
      </c>
      <c r="AN499">
        <v>1.5367</v>
      </c>
      <c r="AP499">
        <v>6.7279</v>
      </c>
    </row>
    <row r="500" spans="1:42" x14ac:dyDescent="0.25">
      <c r="A500" s="5">
        <v>36866</v>
      </c>
      <c r="B500">
        <v>0.88280000000000003</v>
      </c>
      <c r="C500">
        <v>97.76</v>
      </c>
      <c r="D500">
        <v>1.9518</v>
      </c>
      <c r="E500">
        <v>0.57240999999999997</v>
      </c>
      <c r="F500">
        <v>34.863</v>
      </c>
      <c r="G500">
        <v>7.4542000000000002</v>
      </c>
      <c r="H500">
        <v>15.646599999999999</v>
      </c>
      <c r="I500">
        <v>0.61519999999999997</v>
      </c>
      <c r="J500">
        <v>265.05</v>
      </c>
      <c r="K500">
        <v>3.5325000000000002</v>
      </c>
      <c r="L500">
        <v>0.55310000000000004</v>
      </c>
      <c r="M500">
        <v>0.40079999999999999</v>
      </c>
      <c r="N500">
        <v>3.8936999999999999</v>
      </c>
      <c r="O500">
        <v>22442</v>
      </c>
      <c r="Q500">
        <v>8.5660000000000007</v>
      </c>
      <c r="R500">
        <v>212.41839999999999</v>
      </c>
      <c r="S500">
        <v>43.466000000000001</v>
      </c>
      <c r="T500">
        <v>1.5116000000000001</v>
      </c>
      <c r="U500">
        <v>76.72</v>
      </c>
      <c r="V500">
        <v>8.0655000000000001</v>
      </c>
      <c r="Y500">
        <v>600467</v>
      </c>
      <c r="AA500">
        <v>1.6182000000000001</v>
      </c>
      <c r="AC500">
        <v>1.3621000000000001</v>
      </c>
      <c r="AE500">
        <v>6.8841999999999999</v>
      </c>
      <c r="AI500">
        <v>1058.92</v>
      </c>
      <c r="AL500">
        <v>2.0741999999999998</v>
      </c>
      <c r="AN500">
        <v>1.5387</v>
      </c>
      <c r="AP500">
        <v>6.7225000000000001</v>
      </c>
    </row>
    <row r="501" spans="1:42" x14ac:dyDescent="0.25">
      <c r="A501" s="5">
        <v>36867</v>
      </c>
      <c r="B501">
        <v>0.89429999999999998</v>
      </c>
      <c r="C501">
        <v>98.9</v>
      </c>
      <c r="D501">
        <v>1.9521999999999999</v>
      </c>
      <c r="E501">
        <v>0.57240999999999997</v>
      </c>
      <c r="F501">
        <v>34.97</v>
      </c>
      <c r="G501">
        <v>7.4561999999999999</v>
      </c>
      <c r="H501">
        <v>15.646599999999999</v>
      </c>
      <c r="I501">
        <v>0.61919999999999997</v>
      </c>
      <c r="J501">
        <v>265.22000000000003</v>
      </c>
      <c r="K501">
        <v>3.5762999999999998</v>
      </c>
      <c r="L501">
        <v>0.55779999999999996</v>
      </c>
      <c r="M501">
        <v>0.40260000000000001</v>
      </c>
      <c r="N501">
        <v>3.923</v>
      </c>
      <c r="O501">
        <v>22763</v>
      </c>
      <c r="Q501">
        <v>8.6274999999999995</v>
      </c>
      <c r="R501">
        <v>212.7655</v>
      </c>
      <c r="S501">
        <v>43.597999999999999</v>
      </c>
      <c r="T501">
        <v>1.5152000000000001</v>
      </c>
      <c r="U501">
        <v>77.22</v>
      </c>
      <c r="V501">
        <v>8.1150000000000002</v>
      </c>
      <c r="Y501">
        <v>608597</v>
      </c>
      <c r="AA501">
        <v>1.6282000000000001</v>
      </c>
      <c r="AC501">
        <v>1.3647</v>
      </c>
      <c r="AE501">
        <v>6.9733000000000001</v>
      </c>
      <c r="AI501">
        <v>1071.3699999999999</v>
      </c>
      <c r="AL501">
        <v>2.0842999999999998</v>
      </c>
      <c r="AN501">
        <v>1.5501</v>
      </c>
      <c r="AP501">
        <v>6.7760999999999996</v>
      </c>
    </row>
    <row r="502" spans="1:42" x14ac:dyDescent="0.25">
      <c r="A502" s="5">
        <v>36868</v>
      </c>
      <c r="B502">
        <v>0.88949999999999996</v>
      </c>
      <c r="C502">
        <v>98.75</v>
      </c>
      <c r="D502">
        <v>1.9518</v>
      </c>
      <c r="E502">
        <v>0.57240999999999997</v>
      </c>
      <c r="F502">
        <v>34.902999999999999</v>
      </c>
      <c r="G502">
        <v>7.4535</v>
      </c>
      <c r="H502">
        <v>15.646599999999999</v>
      </c>
      <c r="I502">
        <v>0.61280000000000001</v>
      </c>
      <c r="J502">
        <v>265.25</v>
      </c>
      <c r="K502">
        <v>3.5583999999999998</v>
      </c>
      <c r="L502">
        <v>0.55559999999999998</v>
      </c>
      <c r="M502">
        <v>0.40010000000000001</v>
      </c>
      <c r="N502">
        <v>3.9159999999999999</v>
      </c>
      <c r="O502">
        <v>22635</v>
      </c>
      <c r="Q502">
        <v>8.6210000000000004</v>
      </c>
      <c r="R502">
        <v>212.57499999999999</v>
      </c>
      <c r="S502">
        <v>43.351999999999997</v>
      </c>
      <c r="T502">
        <v>1.5127999999999999</v>
      </c>
      <c r="U502">
        <v>77.099999999999994</v>
      </c>
      <c r="V502">
        <v>8.1120000000000001</v>
      </c>
      <c r="Y502">
        <v>605533</v>
      </c>
      <c r="AA502">
        <v>1.6285000000000001</v>
      </c>
      <c r="AC502">
        <v>1.3582000000000001</v>
      </c>
      <c r="AE502">
        <v>6.9352</v>
      </c>
      <c r="AI502">
        <v>1058.51</v>
      </c>
      <c r="AL502">
        <v>2.0827</v>
      </c>
      <c r="AN502">
        <v>1.546</v>
      </c>
      <c r="AP502">
        <v>6.7737999999999996</v>
      </c>
    </row>
    <row r="503" spans="1:42" x14ac:dyDescent="0.25">
      <c r="A503" s="5">
        <v>36871</v>
      </c>
      <c r="B503">
        <v>0.88039999999999996</v>
      </c>
      <c r="C503">
        <v>97.53</v>
      </c>
      <c r="D503">
        <v>1.9517</v>
      </c>
      <c r="E503">
        <v>0.57240999999999997</v>
      </c>
      <c r="F503">
        <v>34.840000000000003</v>
      </c>
      <c r="G503">
        <v>7.4550000000000001</v>
      </c>
      <c r="H503">
        <v>15.646599999999999</v>
      </c>
      <c r="I503">
        <v>0.60489999999999999</v>
      </c>
      <c r="J503">
        <v>265.31</v>
      </c>
      <c r="K503">
        <v>3.5207000000000002</v>
      </c>
      <c r="L503">
        <v>0.55100000000000005</v>
      </c>
      <c r="M503">
        <v>0.39879999999999999</v>
      </c>
      <c r="N503">
        <v>3.8755000000000002</v>
      </c>
      <c r="O503">
        <v>22433</v>
      </c>
      <c r="Q503">
        <v>8.5512999999999995</v>
      </c>
      <c r="R503">
        <v>212.99629999999999</v>
      </c>
      <c r="S503">
        <v>43.293999999999997</v>
      </c>
      <c r="T503">
        <v>1.5091000000000001</v>
      </c>
      <c r="U503">
        <v>76.760000000000005</v>
      </c>
      <c r="V503">
        <v>8.0905000000000005</v>
      </c>
      <c r="Y503">
        <v>600500</v>
      </c>
      <c r="AA503">
        <v>1.6249</v>
      </c>
      <c r="AC503">
        <v>1.3372999999999999</v>
      </c>
      <c r="AE503">
        <v>6.8639000000000001</v>
      </c>
      <c r="AI503">
        <v>1041.51</v>
      </c>
      <c r="AL503">
        <v>2.0794000000000001</v>
      </c>
      <c r="AN503">
        <v>1.5266</v>
      </c>
      <c r="AP503">
        <v>6.7702999999999998</v>
      </c>
    </row>
    <row r="504" spans="1:42" x14ac:dyDescent="0.25">
      <c r="A504" s="5">
        <v>36872</v>
      </c>
      <c r="B504">
        <v>0.87819999999999998</v>
      </c>
      <c r="C504">
        <v>97.89</v>
      </c>
      <c r="D504">
        <v>1.9510000000000001</v>
      </c>
      <c r="E504">
        <v>0.57240999999999997</v>
      </c>
      <c r="F504">
        <v>34.747</v>
      </c>
      <c r="G504">
        <v>7.4543999999999997</v>
      </c>
      <c r="H504">
        <v>15.646599999999999</v>
      </c>
      <c r="I504">
        <v>0.60640000000000005</v>
      </c>
      <c r="J504">
        <v>265.23</v>
      </c>
      <c r="K504">
        <v>3.5118999999999998</v>
      </c>
      <c r="L504">
        <v>0.55059999999999998</v>
      </c>
      <c r="M504">
        <v>0.39879999999999999</v>
      </c>
      <c r="N504">
        <v>3.8521000000000001</v>
      </c>
      <c r="O504">
        <v>22404</v>
      </c>
      <c r="Q504">
        <v>8.5002999999999993</v>
      </c>
      <c r="R504">
        <v>213.18350000000001</v>
      </c>
      <c r="S504">
        <v>43.156999999999996</v>
      </c>
      <c r="T504">
        <v>1.504</v>
      </c>
      <c r="U504">
        <v>76.42</v>
      </c>
      <c r="V504">
        <v>8.0719999999999992</v>
      </c>
      <c r="Y504">
        <v>600800</v>
      </c>
      <c r="AA504">
        <v>1.62</v>
      </c>
      <c r="AC504">
        <v>1.341</v>
      </c>
      <c r="AE504">
        <v>6.8475000000000001</v>
      </c>
      <c r="AI504">
        <v>1045.5</v>
      </c>
      <c r="AL504">
        <v>2.0705</v>
      </c>
      <c r="AN504">
        <v>1.5244</v>
      </c>
      <c r="AP504">
        <v>6.7919999999999998</v>
      </c>
    </row>
    <row r="505" spans="1:42" x14ac:dyDescent="0.25">
      <c r="A505" s="5">
        <v>36873</v>
      </c>
      <c r="B505">
        <v>0.87480000000000002</v>
      </c>
      <c r="C505">
        <v>98.4</v>
      </c>
      <c r="D505">
        <v>1.9490000000000001</v>
      </c>
      <c r="E505">
        <v>0.57240999999999997</v>
      </c>
      <c r="F505">
        <v>34.72</v>
      </c>
      <c r="G505">
        <v>7.4554999999999998</v>
      </c>
      <c r="H505">
        <v>15.646599999999999</v>
      </c>
      <c r="I505">
        <v>0.60399999999999998</v>
      </c>
      <c r="J505">
        <v>264.89999999999998</v>
      </c>
      <c r="K505">
        <v>3.4983</v>
      </c>
      <c r="L505">
        <v>0.54990000000000006</v>
      </c>
      <c r="M505">
        <v>0.39789999999999998</v>
      </c>
      <c r="N505">
        <v>3.8519999999999999</v>
      </c>
      <c r="O505">
        <v>22364</v>
      </c>
      <c r="Q505">
        <v>8.5538000000000007</v>
      </c>
      <c r="R505">
        <v>212.84719999999999</v>
      </c>
      <c r="S505">
        <v>43.362000000000002</v>
      </c>
      <c r="T505">
        <v>1.5036</v>
      </c>
      <c r="U505">
        <v>76.44</v>
      </c>
      <c r="V505">
        <v>8.1084999999999994</v>
      </c>
      <c r="Y505">
        <v>601833</v>
      </c>
      <c r="AA505">
        <v>1.6192</v>
      </c>
      <c r="AC505">
        <v>1.3375999999999999</v>
      </c>
      <c r="AE505">
        <v>6.8232999999999997</v>
      </c>
      <c r="AI505">
        <v>1042.5</v>
      </c>
      <c r="AL505">
        <v>2.0773999999999999</v>
      </c>
      <c r="AN505">
        <v>1.5232000000000001</v>
      </c>
      <c r="AP505">
        <v>6.8095999999999997</v>
      </c>
    </row>
    <row r="506" spans="1:42" x14ac:dyDescent="0.25">
      <c r="A506" s="5">
        <v>36874</v>
      </c>
      <c r="B506">
        <v>0.88390000000000002</v>
      </c>
      <c r="C506">
        <v>99.55</v>
      </c>
      <c r="D506">
        <v>1.952</v>
      </c>
      <c r="E506">
        <v>0.57240999999999997</v>
      </c>
      <c r="F506">
        <v>34.817999999999998</v>
      </c>
      <c r="G506">
        <v>7.4535999999999998</v>
      </c>
      <c r="H506">
        <v>15.646599999999999</v>
      </c>
      <c r="I506">
        <v>0.60299999999999998</v>
      </c>
      <c r="J506">
        <v>264.72000000000003</v>
      </c>
      <c r="K506">
        <v>3.5371999999999999</v>
      </c>
      <c r="L506">
        <v>0.55389999999999995</v>
      </c>
      <c r="M506">
        <v>0.39889999999999998</v>
      </c>
      <c r="N506">
        <v>3.8614000000000002</v>
      </c>
      <c r="O506">
        <v>22616</v>
      </c>
      <c r="Q506">
        <v>8.5749999999999993</v>
      </c>
      <c r="R506">
        <v>213.11670000000001</v>
      </c>
      <c r="S506">
        <v>43.222999999999999</v>
      </c>
      <c r="T506">
        <v>1.5055000000000001</v>
      </c>
      <c r="U506">
        <v>76.88</v>
      </c>
      <c r="V506">
        <v>8.1114999999999995</v>
      </c>
      <c r="Y506">
        <v>603667</v>
      </c>
      <c r="AA506">
        <v>1.6306</v>
      </c>
      <c r="AC506">
        <v>1.3424</v>
      </c>
      <c r="AE506">
        <v>6.8943000000000003</v>
      </c>
      <c r="AI506">
        <v>1062.8900000000001</v>
      </c>
      <c r="AL506">
        <v>2.0910000000000002</v>
      </c>
      <c r="AN506">
        <v>1.536</v>
      </c>
      <c r="AP506">
        <v>6.8193000000000001</v>
      </c>
    </row>
    <row r="507" spans="1:42" x14ac:dyDescent="0.25">
      <c r="A507" s="5">
        <v>36875</v>
      </c>
      <c r="B507">
        <v>0.89839999999999998</v>
      </c>
      <c r="C507">
        <v>100.93</v>
      </c>
      <c r="D507">
        <v>1.9535</v>
      </c>
      <c r="E507">
        <v>0.57240999999999997</v>
      </c>
      <c r="F507">
        <v>34.658000000000001</v>
      </c>
      <c r="G507">
        <v>7.4557000000000002</v>
      </c>
      <c r="H507">
        <v>15.646599999999999</v>
      </c>
      <c r="I507">
        <v>0.60880000000000001</v>
      </c>
      <c r="J507">
        <v>264.58</v>
      </c>
      <c r="K507">
        <v>3.5926999999999998</v>
      </c>
      <c r="L507">
        <v>0.55989999999999995</v>
      </c>
      <c r="M507">
        <v>0.40139999999999998</v>
      </c>
      <c r="N507">
        <v>3.8847999999999998</v>
      </c>
      <c r="O507">
        <v>22959</v>
      </c>
      <c r="Q507">
        <v>8.5820000000000007</v>
      </c>
      <c r="R507">
        <v>213.2534</v>
      </c>
      <c r="S507">
        <v>43.326000000000001</v>
      </c>
      <c r="T507">
        <v>1.5085999999999999</v>
      </c>
      <c r="U507">
        <v>77.5</v>
      </c>
      <c r="V507">
        <v>8.14</v>
      </c>
      <c r="Y507">
        <v>608343</v>
      </c>
      <c r="AA507">
        <v>1.6458999999999999</v>
      </c>
      <c r="AC507">
        <v>1.3620000000000001</v>
      </c>
      <c r="AE507">
        <v>7.0073999999999996</v>
      </c>
      <c r="AI507">
        <v>1084.82</v>
      </c>
      <c r="AL507">
        <v>2.0956000000000001</v>
      </c>
      <c r="AN507">
        <v>1.5584</v>
      </c>
      <c r="AP507">
        <v>6.9344999999999999</v>
      </c>
    </row>
    <row r="508" spans="1:42" x14ac:dyDescent="0.25">
      <c r="A508" s="5">
        <v>36878</v>
      </c>
      <c r="B508">
        <v>0.89659999999999995</v>
      </c>
      <c r="C508">
        <v>100.54</v>
      </c>
      <c r="D508">
        <v>1.9541999999999999</v>
      </c>
      <c r="E508">
        <v>0.57240999999999997</v>
      </c>
      <c r="F508">
        <v>34.619999999999997</v>
      </c>
      <c r="G508">
        <v>7.4588999999999999</v>
      </c>
      <c r="H508">
        <v>15.646599999999999</v>
      </c>
      <c r="I508">
        <v>0.60740000000000005</v>
      </c>
      <c r="J508">
        <v>264.57</v>
      </c>
      <c r="K508">
        <v>3.5853999999999999</v>
      </c>
      <c r="L508">
        <v>0.55869999999999997</v>
      </c>
      <c r="M508">
        <v>0.40100000000000002</v>
      </c>
      <c r="N508">
        <v>3.8542000000000001</v>
      </c>
      <c r="O508">
        <v>22515</v>
      </c>
      <c r="Q508">
        <v>8.641</v>
      </c>
      <c r="R508">
        <v>213.31389999999999</v>
      </c>
      <c r="S508">
        <v>43.48</v>
      </c>
      <c r="T508">
        <v>1.5055000000000001</v>
      </c>
      <c r="U508">
        <v>77.34</v>
      </c>
      <c r="V508">
        <v>8.08</v>
      </c>
      <c r="Y508">
        <v>601733</v>
      </c>
      <c r="AA508">
        <v>1.6509</v>
      </c>
      <c r="AC508">
        <v>1.3681000000000001</v>
      </c>
      <c r="AE508">
        <v>6.9932999999999996</v>
      </c>
      <c r="AI508">
        <v>1080.4000000000001</v>
      </c>
      <c r="AL508">
        <v>2.0950000000000002</v>
      </c>
      <c r="AN508">
        <v>1.5573999999999999</v>
      </c>
      <c r="AP508">
        <v>6.859</v>
      </c>
    </row>
    <row r="509" spans="1:42" x14ac:dyDescent="0.25">
      <c r="A509" s="5">
        <v>36879</v>
      </c>
      <c r="B509">
        <v>0.89029999999999998</v>
      </c>
      <c r="C509">
        <v>99.96</v>
      </c>
      <c r="D509">
        <v>1.9547000000000001</v>
      </c>
      <c r="E509">
        <v>0.57240999999999997</v>
      </c>
      <c r="F509">
        <v>34.707000000000001</v>
      </c>
      <c r="G509">
        <v>7.4589999999999996</v>
      </c>
      <c r="H509">
        <v>15.646599999999999</v>
      </c>
      <c r="I509">
        <v>0.60719999999999996</v>
      </c>
      <c r="J509">
        <v>264.49</v>
      </c>
      <c r="K509">
        <v>3.5600999999999998</v>
      </c>
      <c r="L509">
        <v>0.55649999999999999</v>
      </c>
      <c r="M509">
        <v>0.40029999999999999</v>
      </c>
      <c r="N509">
        <v>3.827</v>
      </c>
      <c r="O509">
        <v>22805</v>
      </c>
      <c r="Q509">
        <v>8.6980000000000004</v>
      </c>
      <c r="R509">
        <v>212.8468</v>
      </c>
      <c r="S509">
        <v>43.719000000000001</v>
      </c>
      <c r="T509">
        <v>1.5064</v>
      </c>
      <c r="U509">
        <v>77.22</v>
      </c>
      <c r="V509">
        <v>8.1084999999999994</v>
      </c>
      <c r="Y509">
        <v>605900</v>
      </c>
      <c r="AA509">
        <v>1.647</v>
      </c>
      <c r="AC509">
        <v>1.3587</v>
      </c>
      <c r="AE509">
        <v>6.9440999999999997</v>
      </c>
      <c r="AI509">
        <v>1075.93</v>
      </c>
      <c r="AL509">
        <v>2.0792000000000002</v>
      </c>
      <c r="AN509">
        <v>1.546</v>
      </c>
      <c r="AP509">
        <v>6.8620000000000001</v>
      </c>
    </row>
    <row r="510" spans="1:42" x14ac:dyDescent="0.25">
      <c r="A510" s="5">
        <v>36880</v>
      </c>
      <c r="B510">
        <v>0.90590000000000004</v>
      </c>
      <c r="C510">
        <v>102.05</v>
      </c>
      <c r="D510">
        <v>1.9557</v>
      </c>
      <c r="E510">
        <v>0.57240999999999997</v>
      </c>
      <c r="F510">
        <v>34.716999999999999</v>
      </c>
      <c r="G510">
        <v>7.4619999999999997</v>
      </c>
      <c r="H510">
        <v>15.646599999999999</v>
      </c>
      <c r="I510">
        <v>0.61729999999999996</v>
      </c>
      <c r="J510">
        <v>264.36</v>
      </c>
      <c r="K510">
        <v>3.6223999999999998</v>
      </c>
      <c r="L510">
        <v>0.56369999999999998</v>
      </c>
      <c r="M510">
        <v>0.40360000000000001</v>
      </c>
      <c r="N510">
        <v>3.8481999999999998</v>
      </c>
      <c r="O510">
        <v>23229</v>
      </c>
      <c r="Q510">
        <v>8.7025000000000006</v>
      </c>
      <c r="R510">
        <v>213.2296</v>
      </c>
      <c r="S510">
        <v>43.883000000000003</v>
      </c>
      <c r="T510">
        <v>1.5162</v>
      </c>
      <c r="U510">
        <v>77.7</v>
      </c>
      <c r="V510">
        <v>8.1364999999999998</v>
      </c>
      <c r="Y510">
        <v>613335</v>
      </c>
      <c r="AA510">
        <v>1.651</v>
      </c>
      <c r="AC510">
        <v>1.3807</v>
      </c>
      <c r="AE510">
        <v>7.0658000000000003</v>
      </c>
      <c r="AI510">
        <v>1102.48</v>
      </c>
      <c r="AL510">
        <v>2.0815000000000001</v>
      </c>
      <c r="AN510">
        <v>1.5697000000000001</v>
      </c>
      <c r="AP510">
        <v>6.9211</v>
      </c>
    </row>
    <row r="511" spans="1:42" x14ac:dyDescent="0.25">
      <c r="A511" s="5">
        <v>36881</v>
      </c>
      <c r="B511">
        <v>0.91459999999999997</v>
      </c>
      <c r="C511">
        <v>102.37</v>
      </c>
      <c r="D511">
        <v>1.9550000000000001</v>
      </c>
      <c r="E511">
        <v>0.57306999999999997</v>
      </c>
      <c r="F511">
        <v>34.822000000000003</v>
      </c>
      <c r="G511">
        <v>7.4630000000000001</v>
      </c>
      <c r="H511">
        <v>15.646599999999999</v>
      </c>
      <c r="I511">
        <v>0.61799999999999999</v>
      </c>
      <c r="J511">
        <v>264.45</v>
      </c>
      <c r="K511">
        <v>3.6575000000000002</v>
      </c>
      <c r="L511">
        <v>0.56710000000000005</v>
      </c>
      <c r="M511">
        <v>0.4047</v>
      </c>
      <c r="N511">
        <v>3.8567999999999998</v>
      </c>
      <c r="O511">
        <v>23506</v>
      </c>
      <c r="Q511">
        <v>8.7274999999999991</v>
      </c>
      <c r="R511">
        <v>213.36750000000001</v>
      </c>
      <c r="S511">
        <v>43.854999999999997</v>
      </c>
      <c r="T511">
        <v>1.5244</v>
      </c>
      <c r="U511">
        <v>78.03</v>
      </c>
      <c r="V511">
        <v>8.1769999999999996</v>
      </c>
      <c r="Y511">
        <v>614560</v>
      </c>
      <c r="AA511">
        <v>1.6579999999999999</v>
      </c>
      <c r="AC511">
        <v>1.3924000000000001</v>
      </c>
      <c r="AE511">
        <v>7.1334</v>
      </c>
      <c r="AI511">
        <v>1122.49</v>
      </c>
      <c r="AL511">
        <v>2.0830000000000002</v>
      </c>
      <c r="AN511">
        <v>1.5827</v>
      </c>
      <c r="AP511">
        <v>6.9806999999999997</v>
      </c>
    </row>
    <row r="512" spans="1:42" x14ac:dyDescent="0.25">
      <c r="A512" s="5">
        <v>36882</v>
      </c>
      <c r="B512">
        <v>0.92400000000000004</v>
      </c>
      <c r="C512">
        <v>103.78</v>
      </c>
      <c r="D512">
        <v>1.9537</v>
      </c>
      <c r="E512">
        <v>0.57338999999999996</v>
      </c>
      <c r="F512">
        <v>34.901000000000003</v>
      </c>
      <c r="G512">
        <v>7.4640000000000004</v>
      </c>
      <c r="H512">
        <v>15.646599999999999</v>
      </c>
      <c r="I512">
        <v>0.62419999999999998</v>
      </c>
      <c r="J512">
        <v>264.81</v>
      </c>
      <c r="K512">
        <v>3.6951999999999998</v>
      </c>
      <c r="L512">
        <v>0.57169999999999999</v>
      </c>
      <c r="M512">
        <v>0.40670000000000001</v>
      </c>
      <c r="N512">
        <v>3.8582999999999998</v>
      </c>
      <c r="O512">
        <v>23806</v>
      </c>
      <c r="Q512">
        <v>8.8088999999999995</v>
      </c>
      <c r="R512">
        <v>213.56639999999999</v>
      </c>
      <c r="S512">
        <v>43.683</v>
      </c>
      <c r="T512">
        <v>1.522</v>
      </c>
      <c r="U512">
        <v>78.16</v>
      </c>
      <c r="V512">
        <v>8.1914999999999996</v>
      </c>
      <c r="Y512">
        <v>622500</v>
      </c>
      <c r="AA512">
        <v>1.6609</v>
      </c>
      <c r="AC512">
        <v>1.4053</v>
      </c>
      <c r="AE512">
        <v>7.2066999999999997</v>
      </c>
      <c r="AI512">
        <v>1143.27</v>
      </c>
      <c r="AL512">
        <v>2.1036000000000001</v>
      </c>
      <c r="AN512">
        <v>1.5953999999999999</v>
      </c>
      <c r="AP512">
        <v>7.0132000000000003</v>
      </c>
    </row>
    <row r="513" spans="1:42" x14ac:dyDescent="0.25">
      <c r="A513" s="5">
        <v>36887</v>
      </c>
      <c r="B513">
        <v>0.93100000000000005</v>
      </c>
      <c r="C513">
        <v>106.08</v>
      </c>
      <c r="D513">
        <v>1.9489000000000001</v>
      </c>
      <c r="E513">
        <v>0.57382</v>
      </c>
      <c r="F513">
        <v>34.969000000000001</v>
      </c>
      <c r="G513">
        <v>7.4657</v>
      </c>
      <c r="H513">
        <v>15.646599999999999</v>
      </c>
      <c r="I513">
        <v>0.62539999999999996</v>
      </c>
      <c r="J513">
        <v>265.58999999999997</v>
      </c>
      <c r="K513">
        <v>3.7231000000000001</v>
      </c>
      <c r="L513">
        <v>0.57620000000000005</v>
      </c>
      <c r="M513">
        <v>0.40770000000000001</v>
      </c>
      <c r="N513">
        <v>3.8403</v>
      </c>
      <c r="O513">
        <v>24034</v>
      </c>
      <c r="Q513">
        <v>8.86</v>
      </c>
      <c r="R513">
        <v>213.1542</v>
      </c>
      <c r="S513">
        <v>43.948999999999998</v>
      </c>
      <c r="T513">
        <v>1.5243</v>
      </c>
      <c r="U513">
        <v>78.599999999999994</v>
      </c>
      <c r="V513">
        <v>8.2484999999999999</v>
      </c>
      <c r="Y513">
        <v>625000</v>
      </c>
      <c r="AA513">
        <v>1.6740999999999999</v>
      </c>
      <c r="AC513">
        <v>1.4061999999999999</v>
      </c>
      <c r="AE513">
        <v>7.2610000000000001</v>
      </c>
      <c r="AI513">
        <v>1171.6600000000001</v>
      </c>
      <c r="AL513">
        <v>2.1082999999999998</v>
      </c>
      <c r="AN513">
        <v>1.6075999999999999</v>
      </c>
      <c r="AP513">
        <v>7.0267999999999997</v>
      </c>
    </row>
    <row r="514" spans="1:42" x14ac:dyDescent="0.25">
      <c r="A514" s="5">
        <v>36888</v>
      </c>
      <c r="B514">
        <v>0.92849999999999999</v>
      </c>
      <c r="C514">
        <v>106.4</v>
      </c>
      <c r="D514">
        <v>1.9491000000000001</v>
      </c>
      <c r="E514">
        <v>0.57362000000000002</v>
      </c>
      <c r="F514">
        <v>35.06</v>
      </c>
      <c r="G514">
        <v>7.4646999999999997</v>
      </c>
      <c r="H514">
        <v>15.646599999999999</v>
      </c>
      <c r="I514">
        <v>0.62380000000000002</v>
      </c>
      <c r="J514">
        <v>265.10000000000002</v>
      </c>
      <c r="K514">
        <v>3.7130999999999998</v>
      </c>
      <c r="L514">
        <v>0.57550000000000001</v>
      </c>
      <c r="M514">
        <v>0.40710000000000002</v>
      </c>
      <c r="N514">
        <v>3.8490000000000002</v>
      </c>
      <c r="O514">
        <v>24023</v>
      </c>
      <c r="Q514">
        <v>8.8428000000000004</v>
      </c>
      <c r="R514">
        <v>213.59899999999999</v>
      </c>
      <c r="S514">
        <v>43.99</v>
      </c>
      <c r="T514">
        <v>1.5276000000000001</v>
      </c>
      <c r="U514">
        <v>78.680000000000007</v>
      </c>
      <c r="V514">
        <v>8.2524999999999995</v>
      </c>
      <c r="Y514">
        <v>624000</v>
      </c>
      <c r="AA514">
        <v>1.675</v>
      </c>
      <c r="AC514">
        <v>1.4021999999999999</v>
      </c>
      <c r="AE514">
        <v>7.2413999999999996</v>
      </c>
      <c r="AI514">
        <v>1162.95</v>
      </c>
      <c r="AL514">
        <v>2.1034999999999999</v>
      </c>
      <c r="AN514">
        <v>1.6077999999999999</v>
      </c>
      <c r="AP514">
        <v>7.0250000000000004</v>
      </c>
    </row>
    <row r="515" spans="1:42" x14ac:dyDescent="0.25">
      <c r="A515" s="5">
        <v>36889</v>
      </c>
      <c r="B515">
        <v>0.93049999999999999</v>
      </c>
      <c r="C515">
        <v>106.92</v>
      </c>
      <c r="D515">
        <v>1.9542999999999999</v>
      </c>
      <c r="E515">
        <v>0.57369000000000003</v>
      </c>
      <c r="F515">
        <v>35.046999999999997</v>
      </c>
      <c r="G515">
        <v>7.4630999999999998</v>
      </c>
      <c r="H515">
        <v>15.646599999999999</v>
      </c>
      <c r="I515">
        <v>0.62409999999999999</v>
      </c>
      <c r="J515">
        <v>265</v>
      </c>
      <c r="K515">
        <v>3.7229000000000001</v>
      </c>
      <c r="L515">
        <v>0.57640000000000002</v>
      </c>
      <c r="M515">
        <v>0.40749999999999997</v>
      </c>
      <c r="N515">
        <v>3.8498000000000001</v>
      </c>
      <c r="O515">
        <v>24142</v>
      </c>
      <c r="Q515">
        <v>8.8313000000000006</v>
      </c>
      <c r="R515">
        <v>213.5401</v>
      </c>
      <c r="S515">
        <v>43.933</v>
      </c>
      <c r="T515">
        <v>1.5232000000000001</v>
      </c>
      <c r="U515">
        <v>78.8</v>
      </c>
      <c r="V515">
        <v>8.2334999999999994</v>
      </c>
      <c r="Y515">
        <v>624267</v>
      </c>
      <c r="AA515">
        <v>1.677</v>
      </c>
      <c r="AC515">
        <v>1.3965000000000001</v>
      </c>
      <c r="AE515">
        <v>7.2577999999999996</v>
      </c>
      <c r="AI515">
        <v>1177.08</v>
      </c>
      <c r="AL515">
        <v>2.1120000000000001</v>
      </c>
      <c r="AN515">
        <v>1.6126</v>
      </c>
      <c r="AP515">
        <v>7.0392000000000001</v>
      </c>
    </row>
    <row r="516" spans="1:42" x14ac:dyDescent="0.25">
      <c r="A516" s="5">
        <v>36893</v>
      </c>
      <c r="B516">
        <v>0.94230000000000003</v>
      </c>
      <c r="C516">
        <v>108.26</v>
      </c>
      <c r="D516">
        <v>1.9557</v>
      </c>
      <c r="E516">
        <v>0.57450999999999997</v>
      </c>
      <c r="F516">
        <v>35.112000000000002</v>
      </c>
      <c r="G516">
        <v>7.4611000000000001</v>
      </c>
      <c r="H516">
        <v>15.646599999999999</v>
      </c>
      <c r="I516">
        <v>0.63149999999999995</v>
      </c>
      <c r="J516">
        <v>264.58</v>
      </c>
      <c r="K516">
        <v>3.7706</v>
      </c>
      <c r="L516">
        <v>0.58140000000000003</v>
      </c>
      <c r="M516">
        <v>0.4098</v>
      </c>
      <c r="N516">
        <v>3.8624999999999998</v>
      </c>
      <c r="O516">
        <v>24467</v>
      </c>
      <c r="Q516">
        <v>8.8879999999999999</v>
      </c>
      <c r="R516">
        <v>213.4667</v>
      </c>
      <c r="S516">
        <v>43.859000000000002</v>
      </c>
      <c r="T516">
        <v>1.5218</v>
      </c>
      <c r="U516">
        <v>79.75</v>
      </c>
      <c r="V516">
        <v>8.3064999999999998</v>
      </c>
      <c r="Y516">
        <v>630033</v>
      </c>
      <c r="AA516">
        <v>1.6845000000000001</v>
      </c>
      <c r="AC516">
        <v>1.4115</v>
      </c>
      <c r="AE516">
        <v>7.3497000000000003</v>
      </c>
      <c r="AI516">
        <v>1202.3699999999999</v>
      </c>
      <c r="AL516">
        <v>2.1364999999999998</v>
      </c>
      <c r="AN516">
        <v>1.6375999999999999</v>
      </c>
      <c r="AP516">
        <v>7.1340000000000003</v>
      </c>
    </row>
    <row r="517" spans="1:42" x14ac:dyDescent="0.25">
      <c r="A517" s="5">
        <v>36894</v>
      </c>
      <c r="B517">
        <v>0.95299999999999996</v>
      </c>
      <c r="C517">
        <v>108.88</v>
      </c>
      <c r="D517">
        <v>1.9558</v>
      </c>
      <c r="E517">
        <v>0.57498000000000005</v>
      </c>
      <c r="F517">
        <v>35.375</v>
      </c>
      <c r="G517">
        <v>7.4595000000000002</v>
      </c>
      <c r="H517">
        <v>15.646599999999999</v>
      </c>
      <c r="I517">
        <v>0.63249999999999995</v>
      </c>
      <c r="J517">
        <v>264.55</v>
      </c>
      <c r="K517">
        <v>3.8130000000000002</v>
      </c>
      <c r="L517">
        <v>0.58430000000000004</v>
      </c>
      <c r="M517">
        <v>0.41099999999999998</v>
      </c>
      <c r="N517">
        <v>3.903</v>
      </c>
      <c r="O517">
        <v>24730</v>
      </c>
      <c r="Q517">
        <v>8.9466999999999999</v>
      </c>
      <c r="R517">
        <v>213.55250000000001</v>
      </c>
      <c r="S517">
        <v>43.988</v>
      </c>
      <c r="T517">
        <v>1.522</v>
      </c>
      <c r="U517">
        <v>79.92</v>
      </c>
      <c r="V517">
        <v>8.3145000000000007</v>
      </c>
      <c r="Y517">
        <v>632957</v>
      </c>
      <c r="AA517">
        <v>1.6915</v>
      </c>
      <c r="AC517">
        <v>1.4266000000000001</v>
      </c>
      <c r="AE517">
        <v>7.4333</v>
      </c>
      <c r="AI517">
        <v>1211.17</v>
      </c>
      <c r="AL517">
        <v>2.1272000000000002</v>
      </c>
      <c r="AN517">
        <v>1.6505000000000001</v>
      </c>
      <c r="AP517">
        <v>7.1313000000000004</v>
      </c>
    </row>
    <row r="518" spans="1:42" x14ac:dyDescent="0.25">
      <c r="A518" s="5">
        <v>36895</v>
      </c>
      <c r="B518">
        <v>0.94579999999999997</v>
      </c>
      <c r="C518">
        <v>108.25</v>
      </c>
      <c r="D518">
        <v>1.9556</v>
      </c>
      <c r="E518">
        <v>0.57581000000000004</v>
      </c>
      <c r="F518">
        <v>35.159999999999997</v>
      </c>
      <c r="G518">
        <v>7.4623999999999997</v>
      </c>
      <c r="H518">
        <v>15.646599999999999</v>
      </c>
      <c r="I518">
        <v>0.63260000000000005</v>
      </c>
      <c r="J518">
        <v>264.77</v>
      </c>
      <c r="K518">
        <v>3.7841999999999998</v>
      </c>
      <c r="L518">
        <v>0.58209999999999995</v>
      </c>
      <c r="M518">
        <v>0.41039999999999999</v>
      </c>
      <c r="N518">
        <v>3.8974000000000002</v>
      </c>
      <c r="O518">
        <v>24572</v>
      </c>
      <c r="Q518">
        <v>8.9153000000000002</v>
      </c>
      <c r="R518">
        <v>213.4939</v>
      </c>
      <c r="S518">
        <v>43.798000000000002</v>
      </c>
      <c r="T518">
        <v>1.5217000000000001</v>
      </c>
      <c r="U518">
        <v>79.8</v>
      </c>
      <c r="V518">
        <v>8.2710000000000008</v>
      </c>
      <c r="Y518">
        <v>630930</v>
      </c>
      <c r="AA518">
        <v>1.6755</v>
      </c>
      <c r="AC518">
        <v>1.4140999999999999</v>
      </c>
      <c r="AE518">
        <v>7.3769999999999998</v>
      </c>
      <c r="AI518">
        <v>1190.57</v>
      </c>
      <c r="AL518">
        <v>2.1259999999999999</v>
      </c>
      <c r="AN518">
        <v>1.6389</v>
      </c>
      <c r="AP518">
        <v>7.1005000000000003</v>
      </c>
    </row>
    <row r="519" spans="1:42" x14ac:dyDescent="0.25">
      <c r="A519" s="5">
        <v>36896</v>
      </c>
      <c r="B519">
        <v>0.95450000000000002</v>
      </c>
      <c r="C519">
        <v>111.22</v>
      </c>
      <c r="D519">
        <v>1.9558</v>
      </c>
      <c r="E519">
        <v>0.57637000000000005</v>
      </c>
      <c r="F519">
        <v>35.237000000000002</v>
      </c>
      <c r="G519">
        <v>7.4633000000000003</v>
      </c>
      <c r="H519">
        <v>15.646599999999999</v>
      </c>
      <c r="I519">
        <v>0.63490000000000002</v>
      </c>
      <c r="J519">
        <v>264.87</v>
      </c>
      <c r="K519">
        <v>3.819</v>
      </c>
      <c r="L519">
        <v>0.5867</v>
      </c>
      <c r="M519">
        <v>0.41160000000000002</v>
      </c>
      <c r="N519">
        <v>3.89</v>
      </c>
      <c r="O519">
        <v>24777</v>
      </c>
      <c r="Q519">
        <v>8.9320000000000004</v>
      </c>
      <c r="R519">
        <v>213.6771</v>
      </c>
      <c r="S519">
        <v>43.860999999999997</v>
      </c>
      <c r="T519">
        <v>1.5289999999999999</v>
      </c>
      <c r="U519">
        <v>80.12</v>
      </c>
      <c r="V519">
        <v>8.2910000000000004</v>
      </c>
      <c r="Y519">
        <v>634750</v>
      </c>
      <c r="AA519">
        <v>1.6734</v>
      </c>
      <c r="AC519">
        <v>1.4348000000000001</v>
      </c>
      <c r="AE519">
        <v>7.4446000000000003</v>
      </c>
      <c r="AI519">
        <v>1204.8699999999999</v>
      </c>
      <c r="AL519">
        <v>2.1139000000000001</v>
      </c>
      <c r="AN519">
        <v>1.6551</v>
      </c>
      <c r="AP519">
        <v>7.1670999999999996</v>
      </c>
    </row>
    <row r="520" spans="1:42" x14ac:dyDescent="0.25">
      <c r="A520" s="5">
        <v>36899</v>
      </c>
      <c r="B520">
        <v>0.94969999999999999</v>
      </c>
      <c r="C520">
        <v>110.55</v>
      </c>
      <c r="D520">
        <v>1.9557</v>
      </c>
      <c r="E520">
        <v>0.57677</v>
      </c>
      <c r="F520">
        <v>35.173000000000002</v>
      </c>
      <c r="G520">
        <v>7.4650999999999996</v>
      </c>
      <c r="H520">
        <v>15.646599999999999</v>
      </c>
      <c r="I520">
        <v>0.63280000000000003</v>
      </c>
      <c r="J520">
        <v>264.95999999999998</v>
      </c>
      <c r="K520">
        <v>3.7997000000000001</v>
      </c>
      <c r="L520">
        <v>0.58509999999999995</v>
      </c>
      <c r="M520">
        <v>0.41070000000000001</v>
      </c>
      <c r="N520">
        <v>3.887</v>
      </c>
      <c r="O520">
        <v>24733</v>
      </c>
      <c r="Q520">
        <v>8.9285999999999994</v>
      </c>
      <c r="R520">
        <v>213.83750000000001</v>
      </c>
      <c r="S520">
        <v>43.854999999999997</v>
      </c>
      <c r="T520">
        <v>1.5270999999999999</v>
      </c>
      <c r="U520">
        <v>79.97</v>
      </c>
      <c r="V520">
        <v>8.298</v>
      </c>
      <c r="Y520">
        <v>632633</v>
      </c>
      <c r="AA520">
        <v>1.6745000000000001</v>
      </c>
      <c r="AC520">
        <v>1.4212</v>
      </c>
      <c r="AE520">
        <v>7.4074999999999998</v>
      </c>
      <c r="AI520">
        <v>1202.46</v>
      </c>
      <c r="AL520">
        <v>2.1086999999999998</v>
      </c>
      <c r="AN520">
        <v>1.6415999999999999</v>
      </c>
      <c r="AP520">
        <v>7.1840000000000002</v>
      </c>
    </row>
    <row r="521" spans="1:42" x14ac:dyDescent="0.25">
      <c r="A521" s="5">
        <v>36900</v>
      </c>
      <c r="B521">
        <v>0.94010000000000005</v>
      </c>
      <c r="C521">
        <v>108.78</v>
      </c>
      <c r="D521">
        <v>1.9558</v>
      </c>
      <c r="E521">
        <v>0.57667000000000002</v>
      </c>
      <c r="F521">
        <v>35.090000000000003</v>
      </c>
      <c r="G521">
        <v>7.4641999999999999</v>
      </c>
      <c r="H521">
        <v>15.646599999999999</v>
      </c>
      <c r="I521">
        <v>0.63139999999999996</v>
      </c>
      <c r="J521">
        <v>265.01</v>
      </c>
      <c r="K521">
        <v>3.7595000000000001</v>
      </c>
      <c r="L521">
        <v>0.58020000000000005</v>
      </c>
      <c r="M521">
        <v>0.40949999999999998</v>
      </c>
      <c r="N521">
        <v>3.8856999999999999</v>
      </c>
      <c r="O521">
        <v>24527</v>
      </c>
      <c r="Q521">
        <v>8.9499999999999993</v>
      </c>
      <c r="R521">
        <v>213.83500000000001</v>
      </c>
      <c r="S521">
        <v>43.604999999999997</v>
      </c>
      <c r="T521">
        <v>1.5232000000000001</v>
      </c>
      <c r="U521">
        <v>79.61</v>
      </c>
      <c r="V521">
        <v>8.2494999999999994</v>
      </c>
      <c r="Y521">
        <v>629467</v>
      </c>
      <c r="AA521">
        <v>1.6767000000000001</v>
      </c>
      <c r="AC521">
        <v>1.4063000000000001</v>
      </c>
      <c r="AE521">
        <v>7.3326000000000002</v>
      </c>
      <c r="AI521">
        <v>1206.8800000000001</v>
      </c>
      <c r="AL521">
        <v>2.1139000000000001</v>
      </c>
      <c r="AN521">
        <v>1.6285000000000001</v>
      </c>
      <c r="AP521">
        <v>7.2218</v>
      </c>
    </row>
    <row r="522" spans="1:42" x14ac:dyDescent="0.25">
      <c r="A522" s="5">
        <v>36901</v>
      </c>
      <c r="B522">
        <v>0.94120000000000004</v>
      </c>
      <c r="C522">
        <v>109.33</v>
      </c>
      <c r="D522">
        <v>1.9558</v>
      </c>
      <c r="E522">
        <v>0.57677</v>
      </c>
      <c r="F522">
        <v>35.118000000000002</v>
      </c>
      <c r="G522">
        <v>7.4653999999999998</v>
      </c>
      <c r="H522">
        <v>15.646599999999999</v>
      </c>
      <c r="I522">
        <v>0.63080000000000003</v>
      </c>
      <c r="J522">
        <v>265.07</v>
      </c>
      <c r="K522">
        <v>3.7656999999999998</v>
      </c>
      <c r="L522">
        <v>0.58040000000000003</v>
      </c>
      <c r="M522">
        <v>0.40949999999999998</v>
      </c>
      <c r="N522">
        <v>3.9098000000000002</v>
      </c>
      <c r="O522">
        <v>24550</v>
      </c>
      <c r="Q522">
        <v>8.9232999999999993</v>
      </c>
      <c r="R522">
        <v>214.13159999999999</v>
      </c>
      <c r="S522">
        <v>43.57</v>
      </c>
      <c r="T522">
        <v>1.5243</v>
      </c>
      <c r="U522">
        <v>79.67</v>
      </c>
      <c r="V522">
        <v>8.2050000000000001</v>
      </c>
      <c r="Y522">
        <v>630400</v>
      </c>
      <c r="AA522">
        <v>1.6847000000000001</v>
      </c>
      <c r="AC522">
        <v>1.4081999999999999</v>
      </c>
      <c r="AE522">
        <v>7.3411999999999997</v>
      </c>
      <c r="AI522">
        <v>1192.31</v>
      </c>
      <c r="AL522">
        <v>2.0996999999999999</v>
      </c>
      <c r="AN522">
        <v>1.6325000000000001</v>
      </c>
      <c r="AP522">
        <v>7.4071999999999996</v>
      </c>
    </row>
    <row r="523" spans="1:42" x14ac:dyDescent="0.25">
      <c r="A523" s="5">
        <v>36902</v>
      </c>
      <c r="B523">
        <v>0.95230000000000004</v>
      </c>
      <c r="C523">
        <v>111.75</v>
      </c>
      <c r="D523">
        <v>1.9556</v>
      </c>
      <c r="E523">
        <v>0.57699999999999996</v>
      </c>
      <c r="F523">
        <v>35.35</v>
      </c>
      <c r="G523">
        <v>7.4668000000000001</v>
      </c>
      <c r="H523">
        <v>15.646599999999999</v>
      </c>
      <c r="I523">
        <v>0.63500000000000001</v>
      </c>
      <c r="J523">
        <v>265.04000000000002</v>
      </c>
      <c r="K523">
        <v>3.8102</v>
      </c>
      <c r="L523">
        <v>0.5847</v>
      </c>
      <c r="M523">
        <v>0.4113</v>
      </c>
      <c r="N523">
        <v>3.9220000000000002</v>
      </c>
      <c r="O523">
        <v>24900</v>
      </c>
      <c r="Q523">
        <v>8.8874999999999993</v>
      </c>
      <c r="R523">
        <v>214.32589999999999</v>
      </c>
      <c r="S523">
        <v>43.57</v>
      </c>
      <c r="T523">
        <v>1.5324</v>
      </c>
      <c r="U523">
        <v>80.12</v>
      </c>
      <c r="V523">
        <v>8.1999999999999993</v>
      </c>
      <c r="Y523">
        <v>635100</v>
      </c>
      <c r="AA523">
        <v>1.7050000000000001</v>
      </c>
      <c r="AC523">
        <v>1.4258999999999999</v>
      </c>
      <c r="AE523">
        <v>7.4276999999999997</v>
      </c>
      <c r="AI523">
        <v>1217.1300000000001</v>
      </c>
      <c r="AL523">
        <v>2.1154000000000002</v>
      </c>
      <c r="AN523">
        <v>1.653</v>
      </c>
      <c r="AP523">
        <v>7.5223000000000004</v>
      </c>
    </row>
    <row r="524" spans="1:42" x14ac:dyDescent="0.25">
      <c r="A524" s="5">
        <v>36903</v>
      </c>
      <c r="B524">
        <v>0.95450000000000002</v>
      </c>
      <c r="C524">
        <v>112.35</v>
      </c>
      <c r="D524">
        <v>1.9559</v>
      </c>
      <c r="E524">
        <v>0.57720000000000005</v>
      </c>
      <c r="F524">
        <v>35.36</v>
      </c>
      <c r="G524">
        <v>7.4667000000000003</v>
      </c>
      <c r="H524">
        <v>15.646599999999999</v>
      </c>
      <c r="I524">
        <v>0.64080000000000004</v>
      </c>
      <c r="J524">
        <v>265.11</v>
      </c>
      <c r="K524">
        <v>3.819</v>
      </c>
      <c r="L524">
        <v>0.58509999999999995</v>
      </c>
      <c r="M524">
        <v>0.41239999999999999</v>
      </c>
      <c r="N524">
        <v>3.91</v>
      </c>
      <c r="O524">
        <v>24973</v>
      </c>
      <c r="Q524">
        <v>8.8569999999999993</v>
      </c>
      <c r="R524">
        <v>214.6557</v>
      </c>
      <c r="S524">
        <v>43.621000000000002</v>
      </c>
      <c r="T524">
        <v>1.5409999999999999</v>
      </c>
      <c r="U524">
        <v>80.209999999999994</v>
      </c>
      <c r="V524">
        <v>8.1850000000000005</v>
      </c>
      <c r="Y524">
        <v>635900</v>
      </c>
      <c r="AA524">
        <v>1.7002999999999999</v>
      </c>
      <c r="AC524">
        <v>1.4244000000000001</v>
      </c>
      <c r="AE524">
        <v>7.4447999999999999</v>
      </c>
      <c r="AI524">
        <v>1223.19</v>
      </c>
      <c r="AL524">
        <v>2.1152000000000002</v>
      </c>
      <c r="AN524">
        <v>1.6539999999999999</v>
      </c>
      <c r="AP524">
        <v>7.4641999999999999</v>
      </c>
    </row>
    <row r="525" spans="1:42" x14ac:dyDescent="0.25">
      <c r="A525" s="5">
        <v>36906</v>
      </c>
      <c r="B525">
        <v>0.94279999999999997</v>
      </c>
      <c r="C525">
        <v>111.92</v>
      </c>
      <c r="D525">
        <v>1.9558</v>
      </c>
      <c r="E525">
        <v>0.57720000000000005</v>
      </c>
      <c r="F525">
        <v>35.255000000000003</v>
      </c>
      <c r="G525">
        <v>7.4660000000000002</v>
      </c>
      <c r="H525">
        <v>15.646599999999999</v>
      </c>
      <c r="I525">
        <v>0.63880000000000003</v>
      </c>
      <c r="J525">
        <v>265.12</v>
      </c>
      <c r="K525">
        <v>3.7719</v>
      </c>
      <c r="L525">
        <v>0.58109999999999995</v>
      </c>
      <c r="M525">
        <v>0.41089999999999999</v>
      </c>
      <c r="N525">
        <v>3.8730000000000002</v>
      </c>
      <c r="O525">
        <v>24700</v>
      </c>
      <c r="Q525">
        <v>8.8695000000000004</v>
      </c>
      <c r="R525">
        <v>214.6146</v>
      </c>
      <c r="S525">
        <v>43.609000000000002</v>
      </c>
      <c r="T525">
        <v>1.5427</v>
      </c>
      <c r="U525">
        <v>79.989999999999995</v>
      </c>
      <c r="V525">
        <v>8.2110000000000003</v>
      </c>
      <c r="Y525">
        <v>631067</v>
      </c>
      <c r="AA525">
        <v>1.7048000000000001</v>
      </c>
      <c r="AC525">
        <v>1.417</v>
      </c>
      <c r="AE525">
        <v>7.3535000000000004</v>
      </c>
      <c r="AI525">
        <v>1212.25</v>
      </c>
      <c r="AL525">
        <v>2.1234000000000002</v>
      </c>
      <c r="AN525">
        <v>1.6369</v>
      </c>
      <c r="AP525">
        <v>7.4363000000000001</v>
      </c>
    </row>
    <row r="526" spans="1:42" x14ac:dyDescent="0.25">
      <c r="A526" s="5">
        <v>36907</v>
      </c>
      <c r="B526">
        <v>0.94120000000000004</v>
      </c>
      <c r="C526">
        <v>111.27</v>
      </c>
      <c r="D526">
        <v>1.9552</v>
      </c>
      <c r="E526">
        <v>0.58370999999999995</v>
      </c>
      <c r="F526">
        <v>35.427</v>
      </c>
      <c r="G526">
        <v>7.4664999999999999</v>
      </c>
      <c r="H526">
        <v>15.646599999999999</v>
      </c>
      <c r="I526">
        <v>0.64070000000000005</v>
      </c>
      <c r="J526">
        <v>264.97000000000003</v>
      </c>
      <c r="K526">
        <v>3.7658999999999998</v>
      </c>
      <c r="L526">
        <v>0.58050000000000002</v>
      </c>
      <c r="M526">
        <v>0.41099999999999998</v>
      </c>
      <c r="N526">
        <v>3.8546</v>
      </c>
      <c r="O526">
        <v>24684</v>
      </c>
      <c r="Q526">
        <v>8.9295000000000009</v>
      </c>
      <c r="R526">
        <v>214.6781</v>
      </c>
      <c r="S526">
        <v>43.581000000000003</v>
      </c>
      <c r="T526">
        <v>1.5385</v>
      </c>
      <c r="U526">
        <v>80.02</v>
      </c>
      <c r="V526">
        <v>8.2080000000000002</v>
      </c>
      <c r="Y526">
        <v>631283</v>
      </c>
      <c r="AA526">
        <v>1.6928000000000001</v>
      </c>
      <c r="AC526">
        <v>1.4140999999999999</v>
      </c>
      <c r="AE526">
        <v>7.3411</v>
      </c>
      <c r="AI526">
        <v>1207.3699999999999</v>
      </c>
      <c r="AL526">
        <v>2.1107999999999998</v>
      </c>
      <c r="AN526">
        <v>1.6328</v>
      </c>
      <c r="AP526">
        <v>7.3578000000000001</v>
      </c>
    </row>
    <row r="527" spans="1:42" x14ac:dyDescent="0.25">
      <c r="A527" s="5">
        <v>36908</v>
      </c>
      <c r="B527">
        <v>0.93959999999999999</v>
      </c>
      <c r="C527">
        <v>110.6</v>
      </c>
      <c r="D527">
        <v>1.9540999999999999</v>
      </c>
      <c r="E527">
        <v>0.57750000000000001</v>
      </c>
      <c r="F527">
        <v>35.53</v>
      </c>
      <c r="G527">
        <v>7.4665999999999997</v>
      </c>
      <c r="H527">
        <v>15.646599999999999</v>
      </c>
      <c r="I527">
        <v>0.63660000000000005</v>
      </c>
      <c r="J527">
        <v>265.10000000000002</v>
      </c>
      <c r="K527">
        <v>3.7593000000000001</v>
      </c>
      <c r="L527">
        <v>0.57899999999999996</v>
      </c>
      <c r="M527">
        <v>0.41010000000000002</v>
      </c>
      <c r="N527">
        <v>3.8565</v>
      </c>
      <c r="O527">
        <v>24635</v>
      </c>
      <c r="Q527">
        <v>8.9320000000000004</v>
      </c>
      <c r="R527">
        <v>214.42859999999999</v>
      </c>
      <c r="S527">
        <v>43.901000000000003</v>
      </c>
      <c r="T527">
        <v>1.5374000000000001</v>
      </c>
      <c r="U527">
        <v>79.95</v>
      </c>
      <c r="V527">
        <v>8.2230000000000008</v>
      </c>
      <c r="Y527">
        <v>630533</v>
      </c>
      <c r="AA527">
        <v>1.6875</v>
      </c>
      <c r="AC527">
        <v>1.4164000000000001</v>
      </c>
      <c r="AE527">
        <v>7.3285999999999998</v>
      </c>
      <c r="AI527">
        <v>1200.81</v>
      </c>
      <c r="AL527">
        <v>2.0979999999999999</v>
      </c>
      <c r="AN527">
        <v>1.6281000000000001</v>
      </c>
      <c r="AP527">
        <v>7.3244999999999996</v>
      </c>
    </row>
    <row r="528" spans="1:42" x14ac:dyDescent="0.25">
      <c r="A528" s="5">
        <v>36909</v>
      </c>
      <c r="B528">
        <v>0.94040000000000001</v>
      </c>
      <c r="C528">
        <v>111.28</v>
      </c>
      <c r="D528">
        <v>1.9524999999999999</v>
      </c>
      <c r="E528">
        <v>0.57743</v>
      </c>
      <c r="F528">
        <v>35.317</v>
      </c>
      <c r="G528">
        <v>7.4671000000000003</v>
      </c>
      <c r="H528">
        <v>15.646599999999999</v>
      </c>
      <c r="I528">
        <v>0.63849999999999996</v>
      </c>
      <c r="J528">
        <v>265.05</v>
      </c>
      <c r="K528">
        <v>3.7625000000000002</v>
      </c>
      <c r="L528">
        <v>0.5806</v>
      </c>
      <c r="M528">
        <v>0.41060000000000002</v>
      </c>
      <c r="N528">
        <v>3.8679999999999999</v>
      </c>
      <c r="O528">
        <v>24744</v>
      </c>
      <c r="Q528">
        <v>8.9269999999999996</v>
      </c>
      <c r="R528">
        <v>214.52940000000001</v>
      </c>
      <c r="S528">
        <v>43.720999999999997</v>
      </c>
      <c r="T528">
        <v>1.5283</v>
      </c>
      <c r="U528">
        <v>80.11</v>
      </c>
      <c r="V528">
        <v>8.2270000000000003</v>
      </c>
      <c r="Y528">
        <v>632233</v>
      </c>
      <c r="AA528">
        <v>1.6930000000000001</v>
      </c>
      <c r="AC528">
        <v>1.4196</v>
      </c>
      <c r="AE528">
        <v>7.3345000000000002</v>
      </c>
      <c r="AI528">
        <v>1207.47</v>
      </c>
      <c r="AL528">
        <v>2.1052</v>
      </c>
      <c r="AN528">
        <v>1.6354</v>
      </c>
      <c r="AP528">
        <v>7.4480000000000004</v>
      </c>
    </row>
    <row r="529" spans="1:42" x14ac:dyDescent="0.25">
      <c r="A529" s="5">
        <v>36910</v>
      </c>
      <c r="B529">
        <v>0.94</v>
      </c>
      <c r="C529">
        <v>110.66</v>
      </c>
      <c r="D529">
        <v>1.9547000000000001</v>
      </c>
      <c r="E529">
        <v>0.57767000000000002</v>
      </c>
      <c r="F529">
        <v>35.173000000000002</v>
      </c>
      <c r="G529">
        <v>7.4665999999999997</v>
      </c>
      <c r="H529">
        <v>15.646599999999999</v>
      </c>
      <c r="I529">
        <v>0.63800000000000001</v>
      </c>
      <c r="J529">
        <v>265.08</v>
      </c>
      <c r="K529">
        <v>3.7606999999999999</v>
      </c>
      <c r="L529">
        <v>0.57979999999999998</v>
      </c>
      <c r="M529">
        <v>0.41049999999999998</v>
      </c>
      <c r="N529">
        <v>3.8521999999999998</v>
      </c>
      <c r="O529">
        <v>24715</v>
      </c>
      <c r="Q529">
        <v>8.8870000000000005</v>
      </c>
      <c r="R529">
        <v>214.54220000000001</v>
      </c>
      <c r="S529">
        <v>43.652999999999999</v>
      </c>
      <c r="T529">
        <v>1.5267999999999999</v>
      </c>
      <c r="U529">
        <v>79.989999999999995</v>
      </c>
      <c r="V529">
        <v>8.2270000000000003</v>
      </c>
      <c r="Y529">
        <v>630850</v>
      </c>
      <c r="AA529">
        <v>1.6817</v>
      </c>
      <c r="AC529">
        <v>1.4185000000000001</v>
      </c>
      <c r="AE529">
        <v>7.3315000000000001</v>
      </c>
      <c r="AI529">
        <v>1200.8499999999999</v>
      </c>
      <c r="AL529">
        <v>2.0964</v>
      </c>
      <c r="AN529">
        <v>1.6335999999999999</v>
      </c>
      <c r="AP529">
        <v>7.4306999999999999</v>
      </c>
    </row>
    <row r="530" spans="1:42" x14ac:dyDescent="0.25">
      <c r="A530" s="5">
        <v>36913</v>
      </c>
      <c r="B530">
        <v>0.92900000000000005</v>
      </c>
      <c r="C530">
        <v>108.28</v>
      </c>
      <c r="D530">
        <v>1.9542999999999999</v>
      </c>
      <c r="E530">
        <v>0.57793000000000005</v>
      </c>
      <c r="F530">
        <v>35.171999999999997</v>
      </c>
      <c r="G530">
        <v>7.4664000000000001</v>
      </c>
      <c r="H530">
        <v>15.646599999999999</v>
      </c>
      <c r="I530">
        <v>0.63900000000000001</v>
      </c>
      <c r="J530">
        <v>264.97000000000003</v>
      </c>
      <c r="K530">
        <v>3.7170000000000001</v>
      </c>
      <c r="L530">
        <v>0.57569999999999999</v>
      </c>
      <c r="M530">
        <v>0.4093</v>
      </c>
      <c r="N530">
        <v>3.855</v>
      </c>
      <c r="O530">
        <v>24468</v>
      </c>
      <c r="Q530">
        <v>8.9324999999999992</v>
      </c>
      <c r="R530">
        <v>214.79859999999999</v>
      </c>
      <c r="S530">
        <v>43.67</v>
      </c>
      <c r="T530">
        <v>1.534</v>
      </c>
      <c r="U530">
        <v>79.739999999999995</v>
      </c>
      <c r="V530">
        <v>8.2110000000000003</v>
      </c>
      <c r="Y530">
        <v>627517</v>
      </c>
      <c r="AA530">
        <v>1.6816</v>
      </c>
      <c r="AC530">
        <v>1.4023000000000001</v>
      </c>
      <c r="AE530">
        <v>7.2455999999999996</v>
      </c>
      <c r="AI530">
        <v>1183.08</v>
      </c>
      <c r="AL530">
        <v>2.0827</v>
      </c>
      <c r="AN530">
        <v>1.6120000000000001</v>
      </c>
      <c r="AP530">
        <v>7.3228999999999997</v>
      </c>
    </row>
    <row r="531" spans="1:42" x14ac:dyDescent="0.25">
      <c r="A531" s="5">
        <v>36914</v>
      </c>
      <c r="B531">
        <v>0.94069999999999998</v>
      </c>
      <c r="C531">
        <v>110.22</v>
      </c>
      <c r="D531">
        <v>1.9552</v>
      </c>
      <c r="E531">
        <v>0.57803000000000004</v>
      </c>
      <c r="F531">
        <v>35.167999999999999</v>
      </c>
      <c r="G531">
        <v>7.4656000000000002</v>
      </c>
      <c r="H531">
        <v>15.646599999999999</v>
      </c>
      <c r="I531">
        <v>0.63880000000000003</v>
      </c>
      <c r="J531">
        <v>264.99</v>
      </c>
      <c r="K531">
        <v>3.7637999999999998</v>
      </c>
      <c r="L531">
        <v>0.5806</v>
      </c>
      <c r="M531">
        <v>0.41060000000000002</v>
      </c>
      <c r="N531">
        <v>3.8532000000000002</v>
      </c>
      <c r="O531">
        <v>24773</v>
      </c>
      <c r="Q531">
        <v>8.9589999999999996</v>
      </c>
      <c r="R531">
        <v>214.69929999999999</v>
      </c>
      <c r="S531">
        <v>43.722999999999999</v>
      </c>
      <c r="T531">
        <v>1.5316000000000001</v>
      </c>
      <c r="U531">
        <v>80.48</v>
      </c>
      <c r="V531">
        <v>8.2754999999999992</v>
      </c>
      <c r="Y531">
        <v>631717</v>
      </c>
      <c r="AA531">
        <v>1.6944999999999999</v>
      </c>
      <c r="AC531">
        <v>1.4157</v>
      </c>
      <c r="AE531">
        <v>7.3372000000000002</v>
      </c>
      <c r="AI531">
        <v>1198.92</v>
      </c>
      <c r="AL531">
        <v>2.1009000000000002</v>
      </c>
      <c r="AN531">
        <v>1.6382000000000001</v>
      </c>
      <c r="AP531">
        <v>7.3986000000000001</v>
      </c>
    </row>
    <row r="532" spans="1:42" x14ac:dyDescent="0.25">
      <c r="A532" s="5">
        <v>36915</v>
      </c>
      <c r="B532">
        <v>0.9294</v>
      </c>
      <c r="C532">
        <v>109.79</v>
      </c>
      <c r="D532">
        <v>1.9556</v>
      </c>
      <c r="E532">
        <v>0.57803000000000004</v>
      </c>
      <c r="F532">
        <v>34.966999999999999</v>
      </c>
      <c r="G532">
        <v>7.4634</v>
      </c>
      <c r="H532">
        <v>15.646599999999999</v>
      </c>
      <c r="I532">
        <v>0.6341</v>
      </c>
      <c r="J532">
        <v>265.05</v>
      </c>
      <c r="K532">
        <v>3.7185999999999999</v>
      </c>
      <c r="L532">
        <v>0.57499999999999996</v>
      </c>
      <c r="M532">
        <v>0.40870000000000001</v>
      </c>
      <c r="N532">
        <v>3.8163999999999998</v>
      </c>
      <c r="O532">
        <v>24517</v>
      </c>
      <c r="Q532">
        <v>8.91</v>
      </c>
      <c r="R532">
        <v>214.82599999999999</v>
      </c>
      <c r="S532">
        <v>43.616999999999997</v>
      </c>
      <c r="T532">
        <v>1.5323</v>
      </c>
      <c r="U532">
        <v>79.790000000000006</v>
      </c>
      <c r="V532">
        <v>8.2560000000000002</v>
      </c>
      <c r="Y532">
        <v>627433</v>
      </c>
      <c r="AA532">
        <v>1.6889000000000001</v>
      </c>
      <c r="AC532">
        <v>1.4058999999999999</v>
      </c>
      <c r="AE532">
        <v>7.2488999999999999</v>
      </c>
      <c r="AI532">
        <v>1183.1300000000001</v>
      </c>
      <c r="AL532">
        <v>2.0924999999999998</v>
      </c>
      <c r="AN532">
        <v>1.6184000000000001</v>
      </c>
      <c r="AP532">
        <v>7.3247999999999998</v>
      </c>
    </row>
    <row r="533" spans="1:42" x14ac:dyDescent="0.25">
      <c r="A533" s="5">
        <v>36916</v>
      </c>
      <c r="B533">
        <v>0.91459999999999997</v>
      </c>
      <c r="C533">
        <v>107.15</v>
      </c>
      <c r="D533">
        <v>1.9552</v>
      </c>
      <c r="E533">
        <v>0.57803000000000004</v>
      </c>
      <c r="F533">
        <v>34.927999999999997</v>
      </c>
      <c r="G533">
        <v>7.4626999999999999</v>
      </c>
      <c r="H533">
        <v>15.646599999999999</v>
      </c>
      <c r="I533">
        <v>0.63039999999999996</v>
      </c>
      <c r="J533">
        <v>265.07</v>
      </c>
      <c r="K533">
        <v>3.6594000000000002</v>
      </c>
      <c r="L533">
        <v>0.56840000000000002</v>
      </c>
      <c r="M533">
        <v>0.40649999999999997</v>
      </c>
      <c r="N533">
        <v>3.8027000000000002</v>
      </c>
      <c r="O533">
        <v>24172</v>
      </c>
      <c r="Q533">
        <v>8.9</v>
      </c>
      <c r="R533">
        <v>214.85429999999999</v>
      </c>
      <c r="S533">
        <v>43.601999999999997</v>
      </c>
      <c r="T533">
        <v>1.5246999999999999</v>
      </c>
      <c r="U533">
        <v>79.53</v>
      </c>
      <c r="V533">
        <v>8.2260000000000009</v>
      </c>
      <c r="Y533">
        <v>622533</v>
      </c>
      <c r="AA533">
        <v>1.6817</v>
      </c>
      <c r="AC533">
        <v>1.3861000000000001</v>
      </c>
      <c r="AE533">
        <v>7.1334999999999997</v>
      </c>
      <c r="AI533">
        <v>1165.2</v>
      </c>
      <c r="AL533">
        <v>2.1080999999999999</v>
      </c>
      <c r="AN533">
        <v>1.5933999999999999</v>
      </c>
      <c r="AP533">
        <v>7.2069999999999999</v>
      </c>
    </row>
    <row r="534" spans="1:42" x14ac:dyDescent="0.25">
      <c r="A534" s="5">
        <v>36917</v>
      </c>
      <c r="B534">
        <v>0.92279999999999995</v>
      </c>
      <c r="C534">
        <v>107.69</v>
      </c>
      <c r="D534">
        <v>1.9550000000000001</v>
      </c>
      <c r="E534">
        <v>0.57837000000000005</v>
      </c>
      <c r="F534">
        <v>34.798000000000002</v>
      </c>
      <c r="G534">
        <v>7.4619</v>
      </c>
      <c r="H534">
        <v>15.646599999999999</v>
      </c>
      <c r="I534">
        <v>0.63149999999999995</v>
      </c>
      <c r="J534">
        <v>265.12</v>
      </c>
      <c r="K534">
        <v>3.6920000000000002</v>
      </c>
      <c r="L534">
        <v>0.57179999999999997</v>
      </c>
      <c r="M534">
        <v>0.40760000000000002</v>
      </c>
      <c r="N534">
        <v>3.8130999999999999</v>
      </c>
      <c r="O534">
        <v>24237</v>
      </c>
      <c r="Q534">
        <v>8.9068000000000005</v>
      </c>
      <c r="R534">
        <v>214.8674</v>
      </c>
      <c r="S534">
        <v>43.633000000000003</v>
      </c>
      <c r="T534">
        <v>1.5278</v>
      </c>
      <c r="U534">
        <v>79.48</v>
      </c>
      <c r="V534">
        <v>8.2100000000000009</v>
      </c>
      <c r="Y534">
        <v>626100</v>
      </c>
      <c r="AA534">
        <v>1.7042999999999999</v>
      </c>
      <c r="AC534">
        <v>1.3877999999999999</v>
      </c>
      <c r="AE534">
        <v>7.1974</v>
      </c>
      <c r="AI534">
        <v>1181.32</v>
      </c>
      <c r="AL534">
        <v>2.1211000000000002</v>
      </c>
      <c r="AN534">
        <v>1.6114999999999999</v>
      </c>
      <c r="AP534">
        <v>7.2992999999999997</v>
      </c>
    </row>
    <row r="535" spans="1:42" x14ac:dyDescent="0.25">
      <c r="A535" s="5">
        <v>36920</v>
      </c>
      <c r="B535">
        <v>0.91930000000000001</v>
      </c>
      <c r="C535">
        <v>107.15</v>
      </c>
      <c r="D535">
        <v>1.9552</v>
      </c>
      <c r="E535">
        <v>0.57850000000000001</v>
      </c>
      <c r="F535">
        <v>34.76</v>
      </c>
      <c r="G535">
        <v>7.4622000000000002</v>
      </c>
      <c r="H535">
        <v>15.646599999999999</v>
      </c>
      <c r="I535">
        <v>0.63039999999999996</v>
      </c>
      <c r="J535">
        <v>265.08999999999997</v>
      </c>
      <c r="K535">
        <v>3.6781000000000001</v>
      </c>
      <c r="L535">
        <v>0.57069999999999999</v>
      </c>
      <c r="M535">
        <v>0.40699999999999997</v>
      </c>
      <c r="N535">
        <v>3.7988</v>
      </c>
      <c r="O535">
        <v>24321</v>
      </c>
      <c r="Q535">
        <v>8.86</v>
      </c>
      <c r="R535">
        <v>214.91640000000001</v>
      </c>
      <c r="S535">
        <v>43.665999999999997</v>
      </c>
      <c r="T535">
        <v>1.5227999999999999</v>
      </c>
      <c r="U535">
        <v>79.39</v>
      </c>
      <c r="V535">
        <v>8.1950000000000003</v>
      </c>
      <c r="Y535">
        <v>625017</v>
      </c>
      <c r="AA535">
        <v>1.6924999999999999</v>
      </c>
      <c r="AC535">
        <v>1.3825000000000001</v>
      </c>
      <c r="AE535">
        <v>7.1702000000000004</v>
      </c>
      <c r="AI535">
        <v>1162.9100000000001</v>
      </c>
      <c r="AL535">
        <v>2.1110000000000002</v>
      </c>
      <c r="AN535">
        <v>1.6055999999999999</v>
      </c>
      <c r="AP535">
        <v>7.2428999999999997</v>
      </c>
    </row>
    <row r="536" spans="1:42" x14ac:dyDescent="0.25">
      <c r="A536" s="5">
        <v>36921</v>
      </c>
      <c r="B536">
        <v>0.91969999999999996</v>
      </c>
      <c r="C536">
        <v>107.38</v>
      </c>
      <c r="D536">
        <v>1.9557</v>
      </c>
      <c r="E536">
        <v>0.57857000000000003</v>
      </c>
      <c r="F536">
        <v>34.658999999999999</v>
      </c>
      <c r="G536">
        <v>7.4607999999999999</v>
      </c>
      <c r="H536">
        <v>15.646599999999999</v>
      </c>
      <c r="I536">
        <v>0.62980000000000003</v>
      </c>
      <c r="J536">
        <v>265.14999999999998</v>
      </c>
      <c r="K536">
        <v>3.6797</v>
      </c>
      <c r="L536">
        <v>0.57069999999999999</v>
      </c>
      <c r="M536">
        <v>0.40699999999999997</v>
      </c>
      <c r="N536">
        <v>3.7923</v>
      </c>
      <c r="O536">
        <v>24366</v>
      </c>
      <c r="Q536">
        <v>8.8407999999999998</v>
      </c>
      <c r="R536">
        <v>214.99080000000001</v>
      </c>
      <c r="S536">
        <v>43.688000000000002</v>
      </c>
      <c r="T536">
        <v>1.5204</v>
      </c>
      <c r="U536">
        <v>79.36</v>
      </c>
      <c r="V536">
        <v>8.1865000000000006</v>
      </c>
      <c r="Y536">
        <v>625533</v>
      </c>
      <c r="AA536">
        <v>1.6881999999999999</v>
      </c>
      <c r="AC536">
        <v>1.3809</v>
      </c>
      <c r="AE536">
        <v>7.1730999999999998</v>
      </c>
      <c r="AI536">
        <v>1163.8800000000001</v>
      </c>
      <c r="AL536">
        <v>2.1095999999999999</v>
      </c>
      <c r="AN536">
        <v>1.6073999999999999</v>
      </c>
      <c r="AP536">
        <v>7.2380000000000004</v>
      </c>
    </row>
    <row r="537" spans="1:42" x14ac:dyDescent="0.25">
      <c r="A537" s="5">
        <v>36922</v>
      </c>
      <c r="B537">
        <v>0.92930000000000001</v>
      </c>
      <c r="C537">
        <v>107.87</v>
      </c>
      <c r="D537">
        <v>1.9557</v>
      </c>
      <c r="E537">
        <v>0.57877000000000001</v>
      </c>
      <c r="F537">
        <v>34.69</v>
      </c>
      <c r="G537">
        <v>7.4611000000000001</v>
      </c>
      <c r="H537">
        <v>15.646599999999999</v>
      </c>
      <c r="I537">
        <v>0.63670000000000004</v>
      </c>
      <c r="J537">
        <v>265.18</v>
      </c>
      <c r="K537">
        <v>3.7181999999999999</v>
      </c>
      <c r="L537">
        <v>0.57530000000000003</v>
      </c>
      <c r="M537">
        <v>0.40899999999999997</v>
      </c>
      <c r="N537">
        <v>3.7970000000000002</v>
      </c>
      <c r="O537">
        <v>24445</v>
      </c>
      <c r="Q537">
        <v>8.8394999999999992</v>
      </c>
      <c r="R537">
        <v>215.1859</v>
      </c>
      <c r="S537">
        <v>43.633000000000003</v>
      </c>
      <c r="T537">
        <v>1.5302</v>
      </c>
      <c r="U537">
        <v>79.83</v>
      </c>
      <c r="V537">
        <v>8.2050000000000001</v>
      </c>
      <c r="Y537">
        <v>628563</v>
      </c>
      <c r="AA537">
        <v>1.7034</v>
      </c>
      <c r="AC537">
        <v>1.3954</v>
      </c>
      <c r="AE537">
        <v>7.2477</v>
      </c>
      <c r="AI537">
        <v>1170.17</v>
      </c>
      <c r="AL537">
        <v>2.1113</v>
      </c>
      <c r="AN537">
        <v>1.6194</v>
      </c>
      <c r="AP537">
        <v>7.2043999999999997</v>
      </c>
    </row>
    <row r="538" spans="1:42" x14ac:dyDescent="0.25">
      <c r="A538" s="5">
        <v>36923</v>
      </c>
      <c r="B538">
        <v>0.94059999999999999</v>
      </c>
      <c r="C538">
        <v>108.7</v>
      </c>
      <c r="D538">
        <v>1.9552</v>
      </c>
      <c r="E538">
        <v>0.57930999999999999</v>
      </c>
      <c r="F538">
        <v>34.881999999999998</v>
      </c>
      <c r="G538">
        <v>7.4638</v>
      </c>
      <c r="H538">
        <v>15.646599999999999</v>
      </c>
      <c r="I538">
        <v>0.6371</v>
      </c>
      <c r="J538">
        <v>265.3</v>
      </c>
      <c r="K538">
        <v>3.7633000000000001</v>
      </c>
      <c r="L538">
        <v>0.57979999999999998</v>
      </c>
      <c r="M538">
        <v>0.41039999999999999</v>
      </c>
      <c r="N538">
        <v>3.8096999999999999</v>
      </c>
      <c r="O538">
        <v>25028</v>
      </c>
      <c r="Q538">
        <v>8.8968000000000007</v>
      </c>
      <c r="R538">
        <v>215.4743</v>
      </c>
      <c r="S538">
        <v>43.71</v>
      </c>
      <c r="T538">
        <v>1.5327</v>
      </c>
      <c r="U538">
        <v>80.2</v>
      </c>
      <c r="V538">
        <v>8.2129999999999992</v>
      </c>
      <c r="Y538">
        <v>633850</v>
      </c>
      <c r="AA538">
        <v>1.6961999999999999</v>
      </c>
      <c r="AC538">
        <v>1.4075</v>
      </c>
      <c r="AE538">
        <v>7.3356000000000003</v>
      </c>
      <c r="AI538">
        <v>1181.8599999999999</v>
      </c>
      <c r="AL538">
        <v>2.1036999999999999</v>
      </c>
      <c r="AN538">
        <v>1.6380999999999999</v>
      </c>
      <c r="AP538">
        <v>7.2873000000000001</v>
      </c>
    </row>
    <row r="539" spans="1:42" x14ac:dyDescent="0.25">
      <c r="A539" s="5">
        <v>36924</v>
      </c>
      <c r="B539">
        <v>0.94069999999999998</v>
      </c>
      <c r="C539">
        <v>108.43</v>
      </c>
      <c r="D539">
        <v>1.9553</v>
      </c>
      <c r="E539">
        <v>0.57950999999999997</v>
      </c>
      <c r="F539">
        <v>34.862000000000002</v>
      </c>
      <c r="G539">
        <v>7.4623999999999997</v>
      </c>
      <c r="H539">
        <v>15.646599999999999</v>
      </c>
      <c r="I539">
        <v>0.63639999999999997</v>
      </c>
      <c r="J539">
        <v>265.27</v>
      </c>
      <c r="K539">
        <v>3.7637</v>
      </c>
      <c r="L539">
        <v>0.57989999999999997</v>
      </c>
      <c r="M539">
        <v>0.4103</v>
      </c>
      <c r="N539">
        <v>3.7938000000000001</v>
      </c>
      <c r="O539">
        <v>25008</v>
      </c>
      <c r="Q539">
        <v>8.9139999999999997</v>
      </c>
      <c r="R539">
        <v>215.5641</v>
      </c>
      <c r="S539">
        <v>43.753</v>
      </c>
      <c r="T539">
        <v>1.5377000000000001</v>
      </c>
      <c r="U539">
        <v>79.650000000000006</v>
      </c>
      <c r="V539">
        <v>8.2050000000000001</v>
      </c>
      <c r="Y539">
        <v>634167</v>
      </c>
      <c r="AA539">
        <v>1.6959</v>
      </c>
      <c r="AC539">
        <v>1.4046000000000001</v>
      </c>
      <c r="AE539">
        <v>7.3361999999999998</v>
      </c>
      <c r="AI539">
        <v>1174.46</v>
      </c>
      <c r="AL539">
        <v>2.0895000000000001</v>
      </c>
      <c r="AN539">
        <v>1.6342000000000001</v>
      </c>
      <c r="AP539">
        <v>7.2763</v>
      </c>
    </row>
    <row r="540" spans="1:42" x14ac:dyDescent="0.25">
      <c r="A540" s="5">
        <v>36927</v>
      </c>
      <c r="B540">
        <v>0.9425</v>
      </c>
      <c r="C540">
        <v>108.78</v>
      </c>
      <c r="D540">
        <v>1.9549000000000001</v>
      </c>
      <c r="E540">
        <v>0.57950999999999997</v>
      </c>
      <c r="F540">
        <v>34.838000000000001</v>
      </c>
      <c r="G540">
        <v>7.4644000000000004</v>
      </c>
      <c r="H540">
        <v>15.646599999999999</v>
      </c>
      <c r="I540">
        <v>0.63870000000000005</v>
      </c>
      <c r="J540">
        <v>265.32</v>
      </c>
      <c r="K540">
        <v>3.7709000000000001</v>
      </c>
      <c r="L540">
        <v>0.58050000000000002</v>
      </c>
      <c r="M540">
        <v>0.4108</v>
      </c>
      <c r="N540">
        <v>3.7951999999999999</v>
      </c>
      <c r="O540">
        <v>25023</v>
      </c>
      <c r="Q540">
        <v>8.9362999999999992</v>
      </c>
      <c r="R540">
        <v>215.5753</v>
      </c>
      <c r="S540">
        <v>43.71</v>
      </c>
      <c r="T540">
        <v>1.5383</v>
      </c>
      <c r="U540">
        <v>79.53</v>
      </c>
      <c r="V540">
        <v>8.2040000000000006</v>
      </c>
      <c r="Y540">
        <v>635100</v>
      </c>
      <c r="AA540">
        <v>1.7057</v>
      </c>
      <c r="AC540">
        <v>1.4107000000000001</v>
      </c>
      <c r="AE540">
        <v>7.3506</v>
      </c>
      <c r="AI540">
        <v>1189.9100000000001</v>
      </c>
      <c r="AL540">
        <v>2.1320999999999999</v>
      </c>
      <c r="AN540">
        <v>1.6416999999999999</v>
      </c>
      <c r="AP540">
        <v>7.3301999999999996</v>
      </c>
    </row>
    <row r="541" spans="1:42" x14ac:dyDescent="0.25">
      <c r="A541" s="5">
        <v>36928</v>
      </c>
      <c r="B541">
        <v>0.93220000000000003</v>
      </c>
      <c r="C541">
        <v>107.05</v>
      </c>
      <c r="D541">
        <v>1.954</v>
      </c>
      <c r="E541">
        <v>0.57954000000000006</v>
      </c>
      <c r="F541">
        <v>34.664999999999999</v>
      </c>
      <c r="G541">
        <v>7.4637000000000002</v>
      </c>
      <c r="H541">
        <v>15.646599999999999</v>
      </c>
      <c r="I541">
        <v>0.63660000000000005</v>
      </c>
      <c r="J541">
        <v>265.33999999999997</v>
      </c>
      <c r="K541">
        <v>3.7298</v>
      </c>
      <c r="L541">
        <v>0.57589999999999997</v>
      </c>
      <c r="M541">
        <v>0.40939999999999999</v>
      </c>
      <c r="N541">
        <v>3.7949000000000002</v>
      </c>
      <c r="O541">
        <v>24750</v>
      </c>
      <c r="Q541">
        <v>8.9164999999999992</v>
      </c>
      <c r="R541">
        <v>215.56209999999999</v>
      </c>
      <c r="S541">
        <v>43.673000000000002</v>
      </c>
      <c r="T541">
        <v>1.5385</v>
      </c>
      <c r="U541">
        <v>79.459999999999994</v>
      </c>
      <c r="V541">
        <v>8.1750000000000007</v>
      </c>
      <c r="Y541">
        <v>631650</v>
      </c>
      <c r="AA541">
        <v>1.7004999999999999</v>
      </c>
      <c r="AC541">
        <v>1.4084000000000001</v>
      </c>
      <c r="AE541">
        <v>7.2709000000000001</v>
      </c>
      <c r="AI541">
        <v>1172.71</v>
      </c>
      <c r="AL541">
        <v>2.1105</v>
      </c>
      <c r="AN541">
        <v>1.6247</v>
      </c>
      <c r="AP541">
        <v>7.2675000000000001</v>
      </c>
    </row>
    <row r="542" spans="1:42" x14ac:dyDescent="0.25">
      <c r="A542" s="5">
        <v>36929</v>
      </c>
      <c r="B542">
        <v>0.9325</v>
      </c>
      <c r="C542">
        <v>108.36</v>
      </c>
      <c r="D542">
        <v>1.9541999999999999</v>
      </c>
      <c r="E542">
        <v>0.57937000000000005</v>
      </c>
      <c r="F542">
        <v>34.671999999999997</v>
      </c>
      <c r="G542">
        <v>7.4630999999999998</v>
      </c>
      <c r="H542">
        <v>15.646599999999999</v>
      </c>
      <c r="I542">
        <v>0.63839999999999997</v>
      </c>
      <c r="J542">
        <v>265.27</v>
      </c>
      <c r="K542">
        <v>3.7309000000000001</v>
      </c>
      <c r="L542">
        <v>0.57650000000000001</v>
      </c>
      <c r="M542">
        <v>0.40970000000000001</v>
      </c>
      <c r="N542">
        <v>3.7869999999999999</v>
      </c>
      <c r="O542">
        <v>24963</v>
      </c>
      <c r="Q542">
        <v>8.9124999999999996</v>
      </c>
      <c r="R542">
        <v>215.57310000000001</v>
      </c>
      <c r="S542">
        <v>43.731999999999999</v>
      </c>
      <c r="T542">
        <v>1.5391999999999999</v>
      </c>
      <c r="U542">
        <v>79.56</v>
      </c>
      <c r="V542">
        <v>8.1875</v>
      </c>
      <c r="Y542">
        <v>632917</v>
      </c>
      <c r="AA542">
        <v>1.7030000000000001</v>
      </c>
      <c r="AC542">
        <v>1.4092</v>
      </c>
      <c r="AE542">
        <v>7.2733999999999996</v>
      </c>
      <c r="AI542">
        <v>1178.9100000000001</v>
      </c>
      <c r="AL542">
        <v>2.1061999999999999</v>
      </c>
      <c r="AN542">
        <v>1.6302000000000001</v>
      </c>
      <c r="AP542">
        <v>7.2945000000000002</v>
      </c>
    </row>
    <row r="543" spans="1:42" x14ac:dyDescent="0.25">
      <c r="A543" s="5">
        <v>36930</v>
      </c>
      <c r="B543">
        <v>0.92200000000000004</v>
      </c>
      <c r="C543">
        <v>106.97</v>
      </c>
      <c r="D543">
        <v>1.9536</v>
      </c>
      <c r="E543">
        <v>0.57937000000000005</v>
      </c>
      <c r="F543">
        <v>34.65</v>
      </c>
      <c r="G543">
        <v>7.4612999999999996</v>
      </c>
      <c r="H543">
        <v>15.646599999999999</v>
      </c>
      <c r="I543">
        <v>0.63549999999999995</v>
      </c>
      <c r="J543">
        <v>265.45</v>
      </c>
      <c r="K543">
        <v>3.6871</v>
      </c>
      <c r="L543">
        <v>0.57140000000000002</v>
      </c>
      <c r="M543">
        <v>0.40810000000000002</v>
      </c>
      <c r="N543">
        <v>3.7696000000000001</v>
      </c>
      <c r="O543">
        <v>24557</v>
      </c>
      <c r="Q543">
        <v>8.8795000000000002</v>
      </c>
      <c r="R543">
        <v>215.5427</v>
      </c>
      <c r="S543">
        <v>43.688000000000002</v>
      </c>
      <c r="T543">
        <v>1.5311999999999999</v>
      </c>
      <c r="U543">
        <v>79.3</v>
      </c>
      <c r="V543">
        <v>8.1715</v>
      </c>
      <c r="Y543">
        <v>629017</v>
      </c>
      <c r="AA543">
        <v>1.698</v>
      </c>
      <c r="AC543">
        <v>1.3915999999999999</v>
      </c>
      <c r="AE543">
        <v>7.1913999999999998</v>
      </c>
      <c r="AI543">
        <v>1165.8699999999999</v>
      </c>
      <c r="AL543">
        <v>2.101</v>
      </c>
      <c r="AN543">
        <v>1.6096999999999999</v>
      </c>
      <c r="AP543">
        <v>7.3625999999999996</v>
      </c>
    </row>
    <row r="544" spans="1:42" x14ac:dyDescent="0.25">
      <c r="A544" s="5">
        <v>36931</v>
      </c>
      <c r="B544">
        <v>0.92269999999999996</v>
      </c>
      <c r="C544">
        <v>108.3</v>
      </c>
      <c r="D544">
        <v>1.9537</v>
      </c>
      <c r="E544">
        <v>0.57950999999999997</v>
      </c>
      <c r="F544">
        <v>34.57</v>
      </c>
      <c r="G544">
        <v>7.4611000000000001</v>
      </c>
      <c r="H544">
        <v>15.646599999999999</v>
      </c>
      <c r="I544">
        <v>0.63819999999999999</v>
      </c>
      <c r="J544">
        <v>265.48</v>
      </c>
      <c r="K544">
        <v>3.6899000000000002</v>
      </c>
      <c r="L544">
        <v>0.57279999999999998</v>
      </c>
      <c r="M544">
        <v>0.40849999999999997</v>
      </c>
      <c r="N544">
        <v>3.7877000000000001</v>
      </c>
      <c r="O544">
        <v>24657</v>
      </c>
      <c r="Q544">
        <v>8.9115000000000002</v>
      </c>
      <c r="R544">
        <v>215.56460000000001</v>
      </c>
      <c r="S544">
        <v>43.662999999999997</v>
      </c>
      <c r="T544">
        <v>1.5347999999999999</v>
      </c>
      <c r="U544">
        <v>79.16</v>
      </c>
      <c r="V544">
        <v>8.1854999999999993</v>
      </c>
      <c r="Y544">
        <v>628133</v>
      </c>
      <c r="AA544">
        <v>1.7170000000000001</v>
      </c>
      <c r="AC544">
        <v>1.3931</v>
      </c>
      <c r="AE544">
        <v>7.1963999999999997</v>
      </c>
      <c r="AI544">
        <v>1163.99</v>
      </c>
      <c r="AL544">
        <v>2.1080000000000001</v>
      </c>
      <c r="AN544">
        <v>1.6123000000000001</v>
      </c>
      <c r="AP544">
        <v>7.2782999999999998</v>
      </c>
    </row>
    <row r="545" spans="1:42" x14ac:dyDescent="0.25">
      <c r="A545" s="5">
        <v>36934</v>
      </c>
      <c r="B545">
        <v>0.92879999999999996</v>
      </c>
      <c r="C545">
        <v>109.22</v>
      </c>
      <c r="D545">
        <v>1.954</v>
      </c>
      <c r="E545">
        <v>0.57954000000000006</v>
      </c>
      <c r="F545">
        <v>34.622999999999998</v>
      </c>
      <c r="G545">
        <v>7.4615999999999998</v>
      </c>
      <c r="H545">
        <v>15.646599999999999</v>
      </c>
      <c r="I545">
        <v>0.63980000000000004</v>
      </c>
      <c r="J545">
        <v>265.51</v>
      </c>
      <c r="K545">
        <v>3.7141000000000002</v>
      </c>
      <c r="L545">
        <v>0.57540000000000002</v>
      </c>
      <c r="M545">
        <v>0.40939999999999999</v>
      </c>
      <c r="N545">
        <v>3.7863000000000002</v>
      </c>
      <c r="O545">
        <v>24805</v>
      </c>
      <c r="Q545">
        <v>8.9489999999999998</v>
      </c>
      <c r="R545">
        <v>215.63249999999999</v>
      </c>
      <c r="S545">
        <v>43.591000000000001</v>
      </c>
      <c r="T545">
        <v>1.5368999999999999</v>
      </c>
      <c r="U545">
        <v>79.38</v>
      </c>
      <c r="V545">
        <v>8.202</v>
      </c>
      <c r="Y545">
        <v>632000</v>
      </c>
      <c r="AA545">
        <v>1.7284999999999999</v>
      </c>
      <c r="AC545">
        <v>1.4064000000000001</v>
      </c>
      <c r="AE545">
        <v>7.2442000000000002</v>
      </c>
      <c r="AI545">
        <v>1174.47</v>
      </c>
      <c r="AL545">
        <v>2.1276000000000002</v>
      </c>
      <c r="AN545">
        <v>1.6223000000000001</v>
      </c>
      <c r="AP545">
        <v>7.2888000000000002</v>
      </c>
    </row>
    <row r="546" spans="1:42" x14ac:dyDescent="0.25">
      <c r="A546" s="5">
        <v>36935</v>
      </c>
      <c r="B546">
        <v>0.92749999999999999</v>
      </c>
      <c r="C546">
        <v>108.59</v>
      </c>
      <c r="D546">
        <v>1.9539</v>
      </c>
      <c r="E546">
        <v>0.57960999999999996</v>
      </c>
      <c r="F546">
        <v>34.576999999999998</v>
      </c>
      <c r="G546">
        <v>7.4607999999999999</v>
      </c>
      <c r="H546">
        <v>15.646599999999999</v>
      </c>
      <c r="I546">
        <v>0.63759999999999994</v>
      </c>
      <c r="J546">
        <v>265.62</v>
      </c>
      <c r="K546">
        <v>3.7109999999999999</v>
      </c>
      <c r="L546">
        <v>0.57420000000000004</v>
      </c>
      <c r="M546">
        <v>0.40899999999999997</v>
      </c>
      <c r="N546">
        <v>3.7791000000000001</v>
      </c>
      <c r="O546">
        <v>24817</v>
      </c>
      <c r="Q546">
        <v>8.9930000000000003</v>
      </c>
      <c r="R546">
        <v>215.57660000000001</v>
      </c>
      <c r="S546">
        <v>43.612000000000002</v>
      </c>
      <c r="T546">
        <v>1.5371999999999999</v>
      </c>
      <c r="U546">
        <v>79.400000000000006</v>
      </c>
      <c r="V546">
        <v>8.2164999999999999</v>
      </c>
      <c r="Y546">
        <v>631613</v>
      </c>
      <c r="AA546">
        <v>1.7252000000000001</v>
      </c>
      <c r="AC546">
        <v>1.4145000000000001</v>
      </c>
      <c r="AE546">
        <v>7.2343000000000002</v>
      </c>
      <c r="AI546">
        <v>1163.69</v>
      </c>
      <c r="AL546">
        <v>2.1255999999999999</v>
      </c>
      <c r="AN546">
        <v>1.6181000000000001</v>
      </c>
      <c r="AP546">
        <v>7.29</v>
      </c>
    </row>
    <row r="547" spans="1:42" x14ac:dyDescent="0.25">
      <c r="A547" s="5">
        <v>36936</v>
      </c>
      <c r="B547">
        <v>0.91779999999999995</v>
      </c>
      <c r="C547">
        <v>106.61</v>
      </c>
      <c r="D547">
        <v>1.9540999999999999</v>
      </c>
      <c r="E547">
        <v>0.57943999999999996</v>
      </c>
      <c r="F547">
        <v>34.482999999999997</v>
      </c>
      <c r="G547">
        <v>7.4617000000000004</v>
      </c>
      <c r="H547">
        <v>15.646599999999999</v>
      </c>
      <c r="I547">
        <v>0.63060000000000005</v>
      </c>
      <c r="J547">
        <v>265.54000000000002</v>
      </c>
      <c r="K547">
        <v>3.6701000000000001</v>
      </c>
      <c r="L547">
        <v>0.56879999999999997</v>
      </c>
      <c r="M547">
        <v>0.40679999999999999</v>
      </c>
      <c r="N547">
        <v>3.7538</v>
      </c>
      <c r="O547">
        <v>24559</v>
      </c>
      <c r="Q547">
        <v>9.0355000000000008</v>
      </c>
      <c r="R547">
        <v>215.6163</v>
      </c>
      <c r="S547">
        <v>43.664999999999999</v>
      </c>
      <c r="T547">
        <v>1.5355000000000001</v>
      </c>
      <c r="U547">
        <v>79.03</v>
      </c>
      <c r="V547">
        <v>8.2189999999999994</v>
      </c>
      <c r="Y547">
        <v>627433</v>
      </c>
      <c r="AA547">
        <v>1.7325999999999999</v>
      </c>
      <c r="AC547">
        <v>1.3969</v>
      </c>
      <c r="AE547">
        <v>7.1585999999999999</v>
      </c>
      <c r="AI547">
        <v>1148.6300000000001</v>
      </c>
      <c r="AL547">
        <v>2.1276999999999999</v>
      </c>
      <c r="AN547">
        <v>1.6019000000000001</v>
      </c>
      <c r="AP547">
        <v>7.2529000000000003</v>
      </c>
    </row>
    <row r="548" spans="1:42" x14ac:dyDescent="0.25">
      <c r="A548" s="5">
        <v>36937</v>
      </c>
      <c r="B548">
        <v>0.90900000000000003</v>
      </c>
      <c r="C548">
        <v>105.51</v>
      </c>
      <c r="D548">
        <v>1.9511000000000001</v>
      </c>
      <c r="E548">
        <v>0.57940999999999998</v>
      </c>
      <c r="F548">
        <v>34.487000000000002</v>
      </c>
      <c r="G548">
        <v>7.4626999999999999</v>
      </c>
      <c r="H548">
        <v>15.646599999999999</v>
      </c>
      <c r="I548">
        <v>0.62790000000000001</v>
      </c>
      <c r="J548">
        <v>265.67</v>
      </c>
      <c r="K548">
        <v>3.6351</v>
      </c>
      <c r="L548">
        <v>0.56420000000000003</v>
      </c>
      <c r="M548">
        <v>0.40560000000000002</v>
      </c>
      <c r="N548">
        <v>3.7324000000000002</v>
      </c>
      <c r="O548">
        <v>24372</v>
      </c>
      <c r="Q548">
        <v>9.0180000000000007</v>
      </c>
      <c r="R548">
        <v>215.6559</v>
      </c>
      <c r="S548">
        <v>43.69</v>
      </c>
      <c r="T548">
        <v>1.5315000000000001</v>
      </c>
      <c r="U548">
        <v>78.790000000000006</v>
      </c>
      <c r="V548">
        <v>8.2074999999999996</v>
      </c>
      <c r="Y548">
        <v>624233</v>
      </c>
      <c r="AA548">
        <v>1.7332000000000001</v>
      </c>
      <c r="AC548">
        <v>1.3900999999999999</v>
      </c>
      <c r="AE548">
        <v>7.0896999999999997</v>
      </c>
      <c r="AI548">
        <v>1133.75</v>
      </c>
      <c r="AL548">
        <v>2.1398000000000001</v>
      </c>
      <c r="AN548">
        <v>1.5847</v>
      </c>
      <c r="AP548">
        <v>7.1265999999999998</v>
      </c>
    </row>
    <row r="549" spans="1:42" x14ac:dyDescent="0.25">
      <c r="A549" s="5">
        <v>36938</v>
      </c>
      <c r="B549">
        <v>0.9113</v>
      </c>
      <c r="C549">
        <v>104.88</v>
      </c>
      <c r="D549">
        <v>1.9472</v>
      </c>
      <c r="E549">
        <v>0.57921</v>
      </c>
      <c r="F549">
        <v>34.450000000000003</v>
      </c>
      <c r="G549">
        <v>7.4640000000000004</v>
      </c>
      <c r="H549">
        <v>15.646599999999999</v>
      </c>
      <c r="I549">
        <v>0.62839999999999996</v>
      </c>
      <c r="J549">
        <v>265.67</v>
      </c>
      <c r="K549">
        <v>3.6465000000000001</v>
      </c>
      <c r="L549">
        <v>0.56530000000000002</v>
      </c>
      <c r="M549">
        <v>0.40589999999999998</v>
      </c>
      <c r="N549">
        <v>3.7328000000000001</v>
      </c>
      <c r="O549">
        <v>24472</v>
      </c>
      <c r="Q549">
        <v>8.9614999999999991</v>
      </c>
      <c r="R549">
        <v>215.5735</v>
      </c>
      <c r="S549">
        <v>43.752000000000002</v>
      </c>
      <c r="T549">
        <v>1.5369999999999999</v>
      </c>
      <c r="U549">
        <v>78.760000000000005</v>
      </c>
      <c r="V549">
        <v>8.1950000000000003</v>
      </c>
      <c r="Y549">
        <v>626500</v>
      </c>
      <c r="AA549">
        <v>1.7262999999999999</v>
      </c>
      <c r="AC549">
        <v>1.3991</v>
      </c>
      <c r="AE549">
        <v>7.1078000000000001</v>
      </c>
      <c r="AI549">
        <v>1131.79</v>
      </c>
      <c r="AL549">
        <v>2.1259999999999999</v>
      </c>
      <c r="AN549">
        <v>1.5831999999999999</v>
      </c>
      <c r="AP549">
        <v>7.1950000000000003</v>
      </c>
    </row>
    <row r="550" spans="1:42" x14ac:dyDescent="0.25">
      <c r="A550" s="5">
        <v>36941</v>
      </c>
      <c r="B550">
        <v>0.92130000000000001</v>
      </c>
      <c r="C550">
        <v>106.71</v>
      </c>
      <c r="D550">
        <v>1.9477</v>
      </c>
      <c r="E550">
        <v>0.57923999999999998</v>
      </c>
      <c r="F550">
        <v>34.646999999999998</v>
      </c>
      <c r="G550">
        <v>7.4634</v>
      </c>
      <c r="H550">
        <v>15.646599999999999</v>
      </c>
      <c r="I550">
        <v>0.63439999999999996</v>
      </c>
      <c r="J550">
        <v>265.67</v>
      </c>
      <c r="K550">
        <v>3.6846999999999999</v>
      </c>
      <c r="L550">
        <v>0.57069999999999999</v>
      </c>
      <c r="M550">
        <v>0.4078</v>
      </c>
      <c r="N550">
        <v>3.77</v>
      </c>
      <c r="O550">
        <v>24750</v>
      </c>
      <c r="Q550">
        <v>8.9930000000000003</v>
      </c>
      <c r="R550">
        <v>215.38650000000001</v>
      </c>
      <c r="S550">
        <v>43.75</v>
      </c>
      <c r="T550">
        <v>1.5362</v>
      </c>
      <c r="U550">
        <v>79.34</v>
      </c>
      <c r="V550">
        <v>8.2059999999999995</v>
      </c>
      <c r="Y550">
        <v>630533</v>
      </c>
      <c r="AA550">
        <v>1.7404999999999999</v>
      </c>
      <c r="AC550">
        <v>1.4201999999999999</v>
      </c>
      <c r="AE550">
        <v>7.1859999999999999</v>
      </c>
      <c r="AI550">
        <v>1148.77</v>
      </c>
      <c r="AL550">
        <v>2.1355</v>
      </c>
      <c r="AN550">
        <v>1.6009</v>
      </c>
      <c r="AP550">
        <v>7.1222000000000003</v>
      </c>
    </row>
    <row r="551" spans="1:42" x14ac:dyDescent="0.25">
      <c r="A551" s="5">
        <v>36942</v>
      </c>
      <c r="B551">
        <v>0.90700000000000003</v>
      </c>
      <c r="C551">
        <v>104.86</v>
      </c>
      <c r="D551">
        <v>1.9467000000000001</v>
      </c>
      <c r="E551">
        <v>0.57921</v>
      </c>
      <c r="F551">
        <v>34.549999999999997</v>
      </c>
      <c r="G551">
        <v>7.4630000000000001</v>
      </c>
      <c r="H551">
        <v>15.646599999999999</v>
      </c>
      <c r="I551">
        <v>0.63139999999999996</v>
      </c>
      <c r="J551">
        <v>265.73</v>
      </c>
      <c r="K551">
        <v>3.6274999999999999</v>
      </c>
      <c r="L551">
        <v>0.56440000000000001</v>
      </c>
      <c r="M551">
        <v>0.40570000000000001</v>
      </c>
      <c r="N551">
        <v>3.7305000000000001</v>
      </c>
      <c r="O551">
        <v>24416</v>
      </c>
      <c r="Q551">
        <v>8.9644999999999992</v>
      </c>
      <c r="R551">
        <v>215.6414</v>
      </c>
      <c r="S551">
        <v>43.68</v>
      </c>
      <c r="T551">
        <v>1.5350999999999999</v>
      </c>
      <c r="U551">
        <v>78.87</v>
      </c>
      <c r="V551">
        <v>8.2195</v>
      </c>
      <c r="Y551">
        <v>630067</v>
      </c>
      <c r="AA551">
        <v>1.7316</v>
      </c>
      <c r="AC551">
        <v>1.3928</v>
      </c>
      <c r="AE551">
        <v>7.0743999999999998</v>
      </c>
      <c r="AI551">
        <v>1118.56</v>
      </c>
      <c r="AL551">
        <v>2.1240999999999999</v>
      </c>
      <c r="AN551">
        <v>1.5779000000000001</v>
      </c>
      <c r="AP551">
        <v>7.0644999999999998</v>
      </c>
    </row>
    <row r="552" spans="1:42" x14ac:dyDescent="0.25">
      <c r="A552" s="5">
        <v>36943</v>
      </c>
      <c r="B552">
        <v>0.91459999999999997</v>
      </c>
      <c r="C552">
        <v>106.69</v>
      </c>
      <c r="D552">
        <v>1.9488000000000001</v>
      </c>
      <c r="E552">
        <v>0.57911000000000001</v>
      </c>
      <c r="F552">
        <v>34.732999999999997</v>
      </c>
      <c r="G552">
        <v>7.4640000000000004</v>
      </c>
      <c r="H552">
        <v>15.646599999999999</v>
      </c>
      <c r="I552">
        <v>0.63349999999999995</v>
      </c>
      <c r="J552">
        <v>265.75</v>
      </c>
      <c r="K552">
        <v>3.6583000000000001</v>
      </c>
      <c r="L552">
        <v>0.56759999999999999</v>
      </c>
      <c r="M552">
        <v>0.40679999999999999</v>
      </c>
      <c r="N552">
        <v>3.7736000000000001</v>
      </c>
      <c r="O552">
        <v>24604</v>
      </c>
      <c r="Q552">
        <v>9.0050000000000008</v>
      </c>
      <c r="R552">
        <v>215.5385</v>
      </c>
      <c r="S552">
        <v>43.670999999999999</v>
      </c>
      <c r="T552">
        <v>1.5361</v>
      </c>
      <c r="U552">
        <v>79.16</v>
      </c>
      <c r="V552">
        <v>8.2424999999999997</v>
      </c>
      <c r="Y552">
        <v>624367</v>
      </c>
      <c r="AA552">
        <v>1.7362</v>
      </c>
      <c r="AC552">
        <v>1.4097</v>
      </c>
      <c r="AE552">
        <v>7.1336000000000004</v>
      </c>
      <c r="AI552">
        <v>1132</v>
      </c>
      <c r="AL552">
        <v>2.1326999999999998</v>
      </c>
      <c r="AN552">
        <v>1.5955999999999999</v>
      </c>
      <c r="AP552">
        <v>7.1154999999999999</v>
      </c>
    </row>
    <row r="553" spans="1:42" x14ac:dyDescent="0.25">
      <c r="A553" s="5">
        <v>36944</v>
      </c>
      <c r="B553">
        <v>0.90559999999999996</v>
      </c>
      <c r="C553">
        <v>105.33</v>
      </c>
      <c r="D553">
        <v>1.9481999999999999</v>
      </c>
      <c r="E553">
        <v>0.57921</v>
      </c>
      <c r="F553">
        <v>34.707999999999998</v>
      </c>
      <c r="G553">
        <v>7.4645000000000001</v>
      </c>
      <c r="H553">
        <v>15.646599999999999</v>
      </c>
      <c r="I553">
        <v>0.627</v>
      </c>
      <c r="J553">
        <v>266.29000000000002</v>
      </c>
      <c r="K553">
        <v>3.6233</v>
      </c>
      <c r="L553">
        <v>0.56320000000000003</v>
      </c>
      <c r="M553">
        <v>0.40479999999999999</v>
      </c>
      <c r="N553">
        <v>3.7645</v>
      </c>
      <c r="O553">
        <v>24429</v>
      </c>
      <c r="Q553">
        <v>9.0527999999999995</v>
      </c>
      <c r="R553">
        <v>215.5925</v>
      </c>
      <c r="S553">
        <v>43.805</v>
      </c>
      <c r="T553">
        <v>1.5317000000000001</v>
      </c>
      <c r="U553">
        <v>78.84</v>
      </c>
      <c r="V553">
        <v>8.26</v>
      </c>
      <c r="Y553">
        <v>1050000</v>
      </c>
      <c r="AA553">
        <v>1.7341</v>
      </c>
      <c r="AC553">
        <v>1.3915999999999999</v>
      </c>
      <c r="AE553">
        <v>7.0635000000000003</v>
      </c>
      <c r="AI553">
        <v>1127.02</v>
      </c>
      <c r="AL553">
        <v>2.1196000000000002</v>
      </c>
      <c r="AN553">
        <v>1.58</v>
      </c>
      <c r="AP553">
        <v>7.0953999999999997</v>
      </c>
    </row>
    <row r="554" spans="1:42" x14ac:dyDescent="0.25">
      <c r="A554" s="5">
        <v>36945</v>
      </c>
      <c r="B554">
        <v>0.90639999999999998</v>
      </c>
      <c r="C554">
        <v>105.7</v>
      </c>
      <c r="D554">
        <v>1.9487000000000001</v>
      </c>
      <c r="E554">
        <v>0.57916999999999996</v>
      </c>
      <c r="F554">
        <v>34.578000000000003</v>
      </c>
      <c r="G554">
        <v>7.4634999999999998</v>
      </c>
      <c r="H554">
        <v>15.646599999999999</v>
      </c>
      <c r="I554">
        <v>0.62649999999999995</v>
      </c>
      <c r="J554">
        <v>266.12</v>
      </c>
      <c r="K554">
        <v>3.6265000000000001</v>
      </c>
      <c r="L554">
        <v>0.56320000000000003</v>
      </c>
      <c r="M554">
        <v>0.40500000000000003</v>
      </c>
      <c r="N554">
        <v>3.7505999999999999</v>
      </c>
      <c r="O554">
        <v>24455</v>
      </c>
      <c r="Q554">
        <v>9.0817999999999994</v>
      </c>
      <c r="R554">
        <v>215.47559999999999</v>
      </c>
      <c r="S554">
        <v>43.765000000000001</v>
      </c>
      <c r="T554">
        <v>1.5334000000000001</v>
      </c>
      <c r="U554">
        <v>78.91</v>
      </c>
      <c r="V554">
        <v>8.2454999999999998</v>
      </c>
      <c r="Y554">
        <v>1052750</v>
      </c>
      <c r="AA554">
        <v>1.736</v>
      </c>
      <c r="AC554">
        <v>1.3936999999999999</v>
      </c>
      <c r="AE554">
        <v>7.0696000000000003</v>
      </c>
      <c r="AI554">
        <v>1131.78</v>
      </c>
      <c r="AL554">
        <v>2.1095000000000002</v>
      </c>
      <c r="AN554">
        <v>1.5819000000000001</v>
      </c>
      <c r="AP554">
        <v>7.1219000000000001</v>
      </c>
    </row>
    <row r="555" spans="1:42" x14ac:dyDescent="0.25">
      <c r="A555" s="5">
        <v>36948</v>
      </c>
      <c r="B555">
        <v>0.91049999999999998</v>
      </c>
      <c r="C555">
        <v>106.07</v>
      </c>
      <c r="D555">
        <v>1.9496</v>
      </c>
      <c r="E555">
        <v>0.57923000000000002</v>
      </c>
      <c r="F555">
        <v>34.58</v>
      </c>
      <c r="G555">
        <v>7.4648000000000003</v>
      </c>
      <c r="H555">
        <v>15.646599999999999</v>
      </c>
      <c r="I555">
        <v>0.62829999999999997</v>
      </c>
      <c r="J555">
        <v>266.2</v>
      </c>
      <c r="K555">
        <v>3.6429</v>
      </c>
      <c r="L555">
        <v>0.56440000000000001</v>
      </c>
      <c r="M555">
        <v>0.40560000000000002</v>
      </c>
      <c r="N555">
        <v>3.7440000000000002</v>
      </c>
      <c r="O555">
        <v>24613</v>
      </c>
      <c r="Q555">
        <v>9.0229999999999997</v>
      </c>
      <c r="R555">
        <v>215.54349999999999</v>
      </c>
      <c r="S555">
        <v>43.77</v>
      </c>
      <c r="T555">
        <v>1.5337000000000001</v>
      </c>
      <c r="U555">
        <v>79.08</v>
      </c>
      <c r="V555">
        <v>8.2230000000000008</v>
      </c>
      <c r="Y555">
        <v>963500</v>
      </c>
      <c r="AA555">
        <v>1.7338</v>
      </c>
      <c r="AC555">
        <v>1.3969</v>
      </c>
      <c r="AE555">
        <v>7.1017999999999999</v>
      </c>
      <c r="AI555">
        <v>1136.3</v>
      </c>
      <c r="AL555">
        <v>2.0954999999999999</v>
      </c>
      <c r="AN555">
        <v>1.5879000000000001</v>
      </c>
      <c r="AP555">
        <v>7.0746000000000002</v>
      </c>
    </row>
    <row r="556" spans="1:42" x14ac:dyDescent="0.25">
      <c r="A556" s="5">
        <v>36949</v>
      </c>
      <c r="B556">
        <v>0.9163</v>
      </c>
      <c r="C556">
        <v>106.41</v>
      </c>
      <c r="D556">
        <v>1.9496</v>
      </c>
      <c r="E556">
        <v>0.57916999999999996</v>
      </c>
      <c r="F556">
        <v>34.607999999999997</v>
      </c>
      <c r="G556">
        <v>7.4640000000000004</v>
      </c>
      <c r="H556">
        <v>15.646599999999999</v>
      </c>
      <c r="I556">
        <v>0.63490000000000002</v>
      </c>
      <c r="J556">
        <v>266.32</v>
      </c>
      <c r="K556">
        <v>3.6661000000000001</v>
      </c>
      <c r="L556">
        <v>0.56730000000000003</v>
      </c>
      <c r="M556">
        <v>0.4073</v>
      </c>
      <c r="N556">
        <v>3.7505000000000002</v>
      </c>
      <c r="O556">
        <v>24754</v>
      </c>
      <c r="Q556">
        <v>9.0359999999999996</v>
      </c>
      <c r="R556">
        <v>215.52180000000001</v>
      </c>
      <c r="S556">
        <v>43.722999999999999</v>
      </c>
      <c r="T556">
        <v>1.5367999999999999</v>
      </c>
      <c r="U556">
        <v>79.349999999999994</v>
      </c>
      <c r="V556">
        <v>8.2285000000000004</v>
      </c>
      <c r="Y556">
        <v>935000</v>
      </c>
      <c r="AA556">
        <v>1.7427999999999999</v>
      </c>
      <c r="AC556">
        <v>1.4012</v>
      </c>
      <c r="AE556">
        <v>7.1468999999999996</v>
      </c>
      <c r="AI556">
        <v>1142.31</v>
      </c>
      <c r="AL556">
        <v>2.1124999999999998</v>
      </c>
      <c r="AN556">
        <v>1.5958000000000001</v>
      </c>
      <c r="AP556">
        <v>7.0942999999999996</v>
      </c>
    </row>
    <row r="557" spans="1:42" x14ac:dyDescent="0.25">
      <c r="A557" s="5">
        <v>36950</v>
      </c>
      <c r="B557">
        <v>0.92479999999999996</v>
      </c>
      <c r="C557">
        <v>108.45</v>
      </c>
      <c r="D557">
        <v>1.9505999999999999</v>
      </c>
      <c r="E557">
        <v>0.57923999999999998</v>
      </c>
      <c r="F557">
        <v>34.642000000000003</v>
      </c>
      <c r="G557">
        <v>7.4630999999999998</v>
      </c>
      <c r="H557">
        <v>15.646599999999999</v>
      </c>
      <c r="I557">
        <v>0.63870000000000005</v>
      </c>
      <c r="J557">
        <v>266.22000000000003</v>
      </c>
      <c r="K557">
        <v>3.6999</v>
      </c>
      <c r="L557">
        <v>0.57189999999999996</v>
      </c>
      <c r="M557">
        <v>0.40889999999999999</v>
      </c>
      <c r="N557">
        <v>3.7366999999999999</v>
      </c>
      <c r="O557">
        <v>25018</v>
      </c>
      <c r="Q557">
        <v>9.0587999999999997</v>
      </c>
      <c r="R557">
        <v>215.33690000000001</v>
      </c>
      <c r="S557">
        <v>43.792999999999999</v>
      </c>
      <c r="T557">
        <v>1.5416000000000001</v>
      </c>
      <c r="U557">
        <v>79.709999999999994</v>
      </c>
      <c r="V557">
        <v>8.2439999999999998</v>
      </c>
      <c r="Y557">
        <v>932000</v>
      </c>
      <c r="AA557">
        <v>1.7557</v>
      </c>
      <c r="AC557">
        <v>1.4151</v>
      </c>
      <c r="AE557">
        <v>7.2133000000000003</v>
      </c>
      <c r="AI557">
        <v>1159.51</v>
      </c>
      <c r="AL557">
        <v>2.1415000000000002</v>
      </c>
      <c r="AN557">
        <v>1.6121000000000001</v>
      </c>
      <c r="AP557">
        <v>7.0978000000000003</v>
      </c>
    </row>
    <row r="558" spans="1:42" x14ac:dyDescent="0.25">
      <c r="A558" s="5">
        <v>36951</v>
      </c>
      <c r="B558">
        <v>0.92689999999999995</v>
      </c>
      <c r="C558">
        <v>108.72</v>
      </c>
      <c r="D558">
        <v>1.9504999999999999</v>
      </c>
      <c r="E558">
        <v>0.57933999999999997</v>
      </c>
      <c r="F558">
        <v>34.710999999999999</v>
      </c>
      <c r="G558">
        <v>7.4629000000000003</v>
      </c>
      <c r="H558">
        <v>15.646599999999999</v>
      </c>
      <c r="I558">
        <v>0.63919999999999999</v>
      </c>
      <c r="J558">
        <v>266.44</v>
      </c>
      <c r="K558">
        <v>3.7084999999999999</v>
      </c>
      <c r="L558">
        <v>0.57310000000000005</v>
      </c>
      <c r="M558">
        <v>0.40920000000000001</v>
      </c>
      <c r="N558">
        <v>3.7292999999999998</v>
      </c>
      <c r="O558">
        <v>25130</v>
      </c>
      <c r="Q558">
        <v>9.0477000000000007</v>
      </c>
      <c r="R558">
        <v>215.48500000000001</v>
      </c>
      <c r="S558">
        <v>43.784999999999997</v>
      </c>
      <c r="T558">
        <v>1.5410999999999999</v>
      </c>
      <c r="U558">
        <v>79.760000000000005</v>
      </c>
      <c r="V558">
        <v>8.2319999999999993</v>
      </c>
      <c r="Y558">
        <v>886405</v>
      </c>
      <c r="AA558">
        <v>1.7554000000000001</v>
      </c>
      <c r="AC558">
        <v>1.4273</v>
      </c>
      <c r="AE558">
        <v>7.2295999999999996</v>
      </c>
      <c r="AI558">
        <v>1168.82</v>
      </c>
      <c r="AL558">
        <v>2.1429</v>
      </c>
      <c r="AN558">
        <v>1.6178999999999999</v>
      </c>
      <c r="AP558">
        <v>7.1604000000000001</v>
      </c>
    </row>
    <row r="559" spans="1:42" x14ac:dyDescent="0.25">
      <c r="A559" s="5">
        <v>36952</v>
      </c>
      <c r="B559">
        <v>0.93630000000000002</v>
      </c>
      <c r="C559">
        <v>111.55</v>
      </c>
      <c r="D559">
        <v>1.9532</v>
      </c>
      <c r="E559">
        <v>0.57933999999999997</v>
      </c>
      <c r="F559">
        <v>34.848999999999997</v>
      </c>
      <c r="G559">
        <v>7.4656000000000002</v>
      </c>
      <c r="H559">
        <v>15.646599999999999</v>
      </c>
      <c r="I559">
        <v>0.63560000000000005</v>
      </c>
      <c r="J559">
        <v>266.45999999999998</v>
      </c>
      <c r="K559">
        <v>3.746</v>
      </c>
      <c r="L559">
        <v>0.57689999999999997</v>
      </c>
      <c r="M559">
        <v>0.40970000000000001</v>
      </c>
      <c r="N559">
        <v>3.7206999999999999</v>
      </c>
      <c r="O559">
        <v>25390</v>
      </c>
      <c r="Q559">
        <v>9.0410000000000004</v>
      </c>
      <c r="R559">
        <v>215.63249999999999</v>
      </c>
      <c r="S559">
        <v>43.844999999999999</v>
      </c>
      <c r="T559">
        <v>1.5379</v>
      </c>
      <c r="U559">
        <v>80.03</v>
      </c>
      <c r="V559">
        <v>8.2195</v>
      </c>
      <c r="Y559">
        <v>879033</v>
      </c>
      <c r="AA559">
        <v>1.7745</v>
      </c>
      <c r="AC559">
        <v>1.4488000000000001</v>
      </c>
      <c r="AE559">
        <v>7.3029999999999999</v>
      </c>
      <c r="AI559">
        <v>1186.29</v>
      </c>
      <c r="AL559">
        <v>2.1453000000000002</v>
      </c>
      <c r="AN559">
        <v>1.6365000000000001</v>
      </c>
      <c r="AP559">
        <v>7.2633000000000001</v>
      </c>
    </row>
    <row r="560" spans="1:42" x14ac:dyDescent="0.25">
      <c r="A560" s="5">
        <v>36955</v>
      </c>
      <c r="B560">
        <v>0.93049999999999999</v>
      </c>
      <c r="C560">
        <v>111.14</v>
      </c>
      <c r="D560">
        <v>1.9530000000000001</v>
      </c>
      <c r="E560">
        <v>0.57923999999999998</v>
      </c>
      <c r="F560">
        <v>34.914999999999999</v>
      </c>
      <c r="G560">
        <v>7.4652000000000003</v>
      </c>
      <c r="H560">
        <v>15.646599999999999</v>
      </c>
      <c r="I560">
        <v>0.63300000000000001</v>
      </c>
      <c r="J560">
        <v>266.33</v>
      </c>
      <c r="K560">
        <v>3.7223999999999999</v>
      </c>
      <c r="L560">
        <v>0.57440000000000002</v>
      </c>
      <c r="M560">
        <v>0.40860000000000002</v>
      </c>
      <c r="N560">
        <v>3.7136999999999998</v>
      </c>
      <c r="O560">
        <v>25253</v>
      </c>
      <c r="Q560">
        <v>9.0663</v>
      </c>
      <c r="R560">
        <v>215.75749999999999</v>
      </c>
      <c r="S560">
        <v>43.9</v>
      </c>
      <c r="T560">
        <v>1.5376000000000001</v>
      </c>
      <c r="U560">
        <v>79.83</v>
      </c>
      <c r="V560">
        <v>8.2260000000000009</v>
      </c>
      <c r="Y560">
        <v>850000</v>
      </c>
      <c r="AA560">
        <v>1.7811999999999999</v>
      </c>
      <c r="AC560">
        <v>1.4361999999999999</v>
      </c>
      <c r="AE560">
        <v>7.2579000000000002</v>
      </c>
      <c r="AI560">
        <v>1184.3399999999999</v>
      </c>
      <c r="AL560">
        <v>2.1537000000000002</v>
      </c>
      <c r="AN560">
        <v>1.6314</v>
      </c>
      <c r="AP560">
        <v>7.1877000000000004</v>
      </c>
    </row>
    <row r="561" spans="1:42" x14ac:dyDescent="0.25">
      <c r="A561" s="5">
        <v>36956</v>
      </c>
      <c r="B561">
        <v>0.92789999999999995</v>
      </c>
      <c r="C561">
        <v>109.89</v>
      </c>
      <c r="D561">
        <v>1.9542999999999999</v>
      </c>
      <c r="E561">
        <v>0.57923999999999998</v>
      </c>
      <c r="F561">
        <v>34.786999999999999</v>
      </c>
      <c r="G561">
        <v>7.4630999999999998</v>
      </c>
      <c r="H561">
        <v>15.646599999999999</v>
      </c>
      <c r="I561">
        <v>0.63229999999999997</v>
      </c>
      <c r="J561">
        <v>266.23</v>
      </c>
      <c r="K561">
        <v>3.7122000000000002</v>
      </c>
      <c r="L561">
        <v>0.57279999999999998</v>
      </c>
      <c r="M561">
        <v>0.4083</v>
      </c>
      <c r="N561">
        <v>3.6953999999999998</v>
      </c>
      <c r="O561">
        <v>25189</v>
      </c>
      <c r="Q561">
        <v>9.0347000000000008</v>
      </c>
      <c r="R561">
        <v>215.7347</v>
      </c>
      <c r="S561">
        <v>43.834000000000003</v>
      </c>
      <c r="T561">
        <v>1.5373000000000001</v>
      </c>
      <c r="U561">
        <v>79.819999999999993</v>
      </c>
      <c r="V561">
        <v>8.2315000000000005</v>
      </c>
      <c r="Y561">
        <v>820947</v>
      </c>
      <c r="AA561">
        <v>1.7903</v>
      </c>
      <c r="AC561">
        <v>1.4314</v>
      </c>
      <c r="AE561">
        <v>7.2375999999999996</v>
      </c>
      <c r="AI561">
        <v>1174.1600000000001</v>
      </c>
      <c r="AL561">
        <v>2.1644999999999999</v>
      </c>
      <c r="AN561">
        <v>1.6273</v>
      </c>
      <c r="AP561">
        <v>7.2816999999999998</v>
      </c>
    </row>
    <row r="562" spans="1:42" x14ac:dyDescent="0.25">
      <c r="A562" s="5">
        <v>36957</v>
      </c>
      <c r="B562">
        <v>0.93069999999999997</v>
      </c>
      <c r="C562">
        <v>111.38</v>
      </c>
      <c r="D562">
        <v>1.9542999999999999</v>
      </c>
      <c r="E562">
        <v>0.57913999999999999</v>
      </c>
      <c r="F562">
        <v>34.887999999999998</v>
      </c>
      <c r="G562">
        <v>7.4627999999999997</v>
      </c>
      <c r="H562">
        <v>15.646599999999999</v>
      </c>
      <c r="I562">
        <v>0.63580000000000003</v>
      </c>
      <c r="J562">
        <v>266.3</v>
      </c>
      <c r="K562">
        <v>3.7237</v>
      </c>
      <c r="L562">
        <v>0.57520000000000004</v>
      </c>
      <c r="M562">
        <v>0.40910000000000002</v>
      </c>
      <c r="N562">
        <v>3.6802000000000001</v>
      </c>
      <c r="O562">
        <v>25273</v>
      </c>
      <c r="Q562">
        <v>9.0540000000000003</v>
      </c>
      <c r="R562">
        <v>215.98240000000001</v>
      </c>
      <c r="S562">
        <v>43.843000000000004</v>
      </c>
      <c r="T562">
        <v>1.5371999999999999</v>
      </c>
      <c r="U562">
        <v>80.02</v>
      </c>
      <c r="V562">
        <v>8.2155000000000005</v>
      </c>
      <c r="Y562">
        <v>880000</v>
      </c>
      <c r="AA562">
        <v>1.8137000000000001</v>
      </c>
      <c r="AC562">
        <v>1.4395</v>
      </c>
      <c r="AE562">
        <v>7.2591999999999999</v>
      </c>
      <c r="AI562">
        <v>1185.25</v>
      </c>
      <c r="AL562">
        <v>2.1917</v>
      </c>
      <c r="AN562">
        <v>1.6352</v>
      </c>
      <c r="AP562">
        <v>7.3231999999999999</v>
      </c>
    </row>
    <row r="563" spans="1:42" x14ac:dyDescent="0.25">
      <c r="A563" s="5">
        <v>36958</v>
      </c>
      <c r="B563">
        <v>0.93120000000000003</v>
      </c>
      <c r="C563">
        <v>111.38</v>
      </c>
      <c r="D563">
        <v>1.9538</v>
      </c>
      <c r="E563">
        <v>0.57913999999999999</v>
      </c>
      <c r="F563">
        <v>34.72</v>
      </c>
      <c r="G563">
        <v>7.4634999999999998</v>
      </c>
      <c r="H563">
        <v>15.646599999999999</v>
      </c>
      <c r="I563">
        <v>0.63439999999999996</v>
      </c>
      <c r="J563">
        <v>266.20999999999998</v>
      </c>
      <c r="K563">
        <v>3.7256999999999998</v>
      </c>
      <c r="L563">
        <v>0.57520000000000004</v>
      </c>
      <c r="M563">
        <v>0.40889999999999999</v>
      </c>
      <c r="N563">
        <v>3.7012</v>
      </c>
      <c r="O563">
        <v>25300</v>
      </c>
      <c r="Q563">
        <v>9.0512999999999995</v>
      </c>
      <c r="R563">
        <v>215.82149999999999</v>
      </c>
      <c r="S563">
        <v>43.77</v>
      </c>
      <c r="T563">
        <v>1.5418000000000001</v>
      </c>
      <c r="U563">
        <v>79.930000000000007</v>
      </c>
      <c r="V563">
        <v>8.2210000000000001</v>
      </c>
      <c r="Y563">
        <v>880000</v>
      </c>
      <c r="AA563">
        <v>1.8321000000000001</v>
      </c>
      <c r="AC563">
        <v>1.4451000000000001</v>
      </c>
      <c r="AE563">
        <v>7.2632000000000003</v>
      </c>
      <c r="AI563">
        <v>1186.1199999999999</v>
      </c>
      <c r="AL563">
        <v>2.2164999999999999</v>
      </c>
      <c r="AN563">
        <v>1.6365000000000001</v>
      </c>
      <c r="AP563">
        <v>7.2354000000000003</v>
      </c>
    </row>
    <row r="564" spans="1:42" x14ac:dyDescent="0.25">
      <c r="A564" s="5">
        <v>36959</v>
      </c>
      <c r="B564">
        <v>0.93569999999999998</v>
      </c>
      <c r="C564">
        <v>111.71</v>
      </c>
      <c r="D564">
        <v>1.9521999999999999</v>
      </c>
      <c r="E564">
        <v>0.57911000000000001</v>
      </c>
      <c r="F564">
        <v>34.613</v>
      </c>
      <c r="G564">
        <v>7.4641999999999999</v>
      </c>
      <c r="H564">
        <v>15.646599999999999</v>
      </c>
      <c r="I564">
        <v>0.63739999999999997</v>
      </c>
      <c r="J564">
        <v>266.23</v>
      </c>
      <c r="K564">
        <v>3.7437</v>
      </c>
      <c r="L564">
        <v>0.57709999999999995</v>
      </c>
      <c r="M564">
        <v>0.4098</v>
      </c>
      <c r="N564">
        <v>3.7181999999999999</v>
      </c>
      <c r="O564">
        <v>25390</v>
      </c>
      <c r="Q564">
        <v>9.0860000000000003</v>
      </c>
      <c r="R564">
        <v>215.9898</v>
      </c>
      <c r="S564">
        <v>43.707999999999998</v>
      </c>
      <c r="T564">
        <v>1.5430999999999999</v>
      </c>
      <c r="U564">
        <v>80.12</v>
      </c>
      <c r="V564">
        <v>8.2070000000000007</v>
      </c>
      <c r="Y564">
        <v>862333</v>
      </c>
      <c r="AA564">
        <v>1.8268</v>
      </c>
      <c r="AC564">
        <v>1.4462999999999999</v>
      </c>
      <c r="AE564">
        <v>7.2980999999999998</v>
      </c>
      <c r="AI564">
        <v>1187.4000000000001</v>
      </c>
      <c r="AL564">
        <v>2.2054</v>
      </c>
      <c r="AN564">
        <v>1.6434</v>
      </c>
      <c r="AP564">
        <v>7.2154999999999996</v>
      </c>
    </row>
    <row r="565" spans="1:42" x14ac:dyDescent="0.25">
      <c r="A565" s="5">
        <v>36962</v>
      </c>
      <c r="B565">
        <v>0.92720000000000002</v>
      </c>
      <c r="C565">
        <v>111.44</v>
      </c>
      <c r="D565">
        <v>1.9519</v>
      </c>
      <c r="E565">
        <v>0.57904</v>
      </c>
      <c r="F565">
        <v>34.630000000000003</v>
      </c>
      <c r="G565">
        <v>7.4650999999999996</v>
      </c>
      <c r="H565">
        <v>15.646599999999999</v>
      </c>
      <c r="I565">
        <v>0.63360000000000005</v>
      </c>
      <c r="J565">
        <v>266.25</v>
      </c>
      <c r="K565">
        <v>3.7097000000000002</v>
      </c>
      <c r="L565">
        <v>0.57410000000000005</v>
      </c>
      <c r="M565">
        <v>0.40849999999999997</v>
      </c>
      <c r="N565">
        <v>3.6997</v>
      </c>
      <c r="O565">
        <v>25250</v>
      </c>
      <c r="Q565">
        <v>9.1128</v>
      </c>
      <c r="R565">
        <v>216.07919999999999</v>
      </c>
      <c r="S565">
        <v>43.679000000000002</v>
      </c>
      <c r="T565">
        <v>1.5412999999999999</v>
      </c>
      <c r="U565">
        <v>79.92</v>
      </c>
      <c r="V565">
        <v>8.2219999999999995</v>
      </c>
      <c r="Y565">
        <v>860000</v>
      </c>
      <c r="AA565">
        <v>1.8252999999999999</v>
      </c>
      <c r="AC565">
        <v>1.4358</v>
      </c>
      <c r="AE565">
        <v>7.2317999999999998</v>
      </c>
      <c r="AI565">
        <v>1185.8900000000001</v>
      </c>
      <c r="AL565">
        <v>2.2136999999999998</v>
      </c>
      <c r="AN565">
        <v>1.6319999999999999</v>
      </c>
      <c r="AP565">
        <v>7.1741999999999999</v>
      </c>
    </row>
    <row r="566" spans="1:42" x14ac:dyDescent="0.25">
      <c r="A566" s="5">
        <v>36963</v>
      </c>
      <c r="B566">
        <v>0.92020000000000002</v>
      </c>
      <c r="C566">
        <v>110.27</v>
      </c>
      <c r="D566">
        <v>1.9492</v>
      </c>
      <c r="E566">
        <v>0.57904</v>
      </c>
      <c r="F566">
        <v>34.64</v>
      </c>
      <c r="G566">
        <v>7.4652000000000003</v>
      </c>
      <c r="H566">
        <v>15.646599999999999</v>
      </c>
      <c r="I566">
        <v>0.6341</v>
      </c>
      <c r="J566">
        <v>266.37</v>
      </c>
      <c r="K566">
        <v>3.6808000000000001</v>
      </c>
      <c r="L566">
        <v>0.5716</v>
      </c>
      <c r="M566">
        <v>0.40770000000000001</v>
      </c>
      <c r="N566">
        <v>3.7440000000000002</v>
      </c>
      <c r="O566">
        <v>25030</v>
      </c>
      <c r="Q566">
        <v>9.1760000000000002</v>
      </c>
      <c r="R566">
        <v>216.23509999999999</v>
      </c>
      <c r="S566">
        <v>43.75</v>
      </c>
      <c r="T566">
        <v>1.5374000000000001</v>
      </c>
      <c r="U566">
        <v>79.77</v>
      </c>
      <c r="V566">
        <v>8.2345000000000006</v>
      </c>
      <c r="Y566">
        <v>866667</v>
      </c>
      <c r="AA566">
        <v>1.8292999999999999</v>
      </c>
      <c r="AC566">
        <v>1.4287000000000001</v>
      </c>
      <c r="AE566">
        <v>7.1773999999999996</v>
      </c>
      <c r="AI566">
        <v>1173.26</v>
      </c>
      <c r="AL566">
        <v>2.2103000000000002</v>
      </c>
      <c r="AN566">
        <v>1.6193</v>
      </c>
      <c r="AP566">
        <v>7.1913999999999998</v>
      </c>
    </row>
    <row r="567" spans="1:42" x14ac:dyDescent="0.25">
      <c r="A567" s="5">
        <v>36964</v>
      </c>
      <c r="B567">
        <v>0.91820000000000002</v>
      </c>
      <c r="C567">
        <v>110.06</v>
      </c>
      <c r="D567">
        <v>1.9494</v>
      </c>
      <c r="E567">
        <v>0.57884000000000002</v>
      </c>
      <c r="F567">
        <v>34.607999999999997</v>
      </c>
      <c r="G567">
        <v>7.4665999999999997</v>
      </c>
      <c r="H567">
        <v>15.646599999999999</v>
      </c>
      <c r="I567">
        <v>0.63039999999999996</v>
      </c>
      <c r="J567">
        <v>266.49</v>
      </c>
      <c r="K567">
        <v>3.6737000000000002</v>
      </c>
      <c r="L567">
        <v>0.57089999999999996</v>
      </c>
      <c r="M567">
        <v>0.40689999999999998</v>
      </c>
      <c r="N567">
        <v>3.7465999999999999</v>
      </c>
      <c r="O567">
        <v>25003</v>
      </c>
      <c r="Q567">
        <v>9.1797000000000004</v>
      </c>
      <c r="R567">
        <v>216.12270000000001</v>
      </c>
      <c r="S567">
        <v>43.732999999999997</v>
      </c>
      <c r="T567">
        <v>1.5361</v>
      </c>
      <c r="U567">
        <v>79.64</v>
      </c>
      <c r="V567">
        <v>8.2129999999999992</v>
      </c>
      <c r="Y567">
        <v>906667</v>
      </c>
      <c r="AA567">
        <v>1.8386</v>
      </c>
      <c r="AC567">
        <v>1.4201999999999999</v>
      </c>
      <c r="AE567">
        <v>7.1615000000000002</v>
      </c>
      <c r="AI567">
        <v>1172.54</v>
      </c>
      <c r="AL567">
        <v>2.2048000000000001</v>
      </c>
      <c r="AN567">
        <v>1.6183000000000001</v>
      </c>
      <c r="AP567">
        <v>7.2130999999999998</v>
      </c>
    </row>
    <row r="568" spans="1:42" x14ac:dyDescent="0.25">
      <c r="A568" s="5">
        <v>36965</v>
      </c>
      <c r="B568">
        <v>0.90639999999999998</v>
      </c>
      <c r="C568">
        <v>110.53</v>
      </c>
      <c r="D568">
        <v>1.9492</v>
      </c>
      <c r="E568">
        <v>0.57879999999999998</v>
      </c>
      <c r="F568">
        <v>34.563000000000002</v>
      </c>
      <c r="G568">
        <v>7.4645999999999999</v>
      </c>
      <c r="H568">
        <v>15.646599999999999</v>
      </c>
      <c r="I568">
        <v>0.62849999999999995</v>
      </c>
      <c r="J568">
        <v>266.54000000000002</v>
      </c>
      <c r="K568">
        <v>3.6265000000000001</v>
      </c>
      <c r="L568">
        <v>0.56740000000000002</v>
      </c>
      <c r="M568">
        <v>0.4052</v>
      </c>
      <c r="N568">
        <v>3.6987000000000001</v>
      </c>
      <c r="O568">
        <v>24716</v>
      </c>
      <c r="Q568">
        <v>9.1470000000000002</v>
      </c>
      <c r="R568">
        <v>216.27500000000001</v>
      </c>
      <c r="S568">
        <v>43.704999999999998</v>
      </c>
      <c r="T568">
        <v>1.5387</v>
      </c>
      <c r="U568">
        <v>79.400000000000006</v>
      </c>
      <c r="V568">
        <v>8.1835000000000004</v>
      </c>
      <c r="Y568">
        <v>929845</v>
      </c>
      <c r="AA568">
        <v>1.8352999999999999</v>
      </c>
      <c r="AC568">
        <v>1.413</v>
      </c>
      <c r="AE568">
        <v>7.0697000000000001</v>
      </c>
      <c r="AI568">
        <v>1164.72</v>
      </c>
      <c r="AL568">
        <v>2.2044000000000001</v>
      </c>
      <c r="AN568">
        <v>1.6043000000000001</v>
      </c>
      <c r="AP568">
        <v>7.1447000000000003</v>
      </c>
    </row>
    <row r="569" spans="1:42" x14ac:dyDescent="0.25">
      <c r="A569" s="5">
        <v>36966</v>
      </c>
      <c r="B569">
        <v>0.89470000000000005</v>
      </c>
      <c r="C569">
        <v>109.85</v>
      </c>
      <c r="D569">
        <v>1.9484999999999999</v>
      </c>
      <c r="E569">
        <v>0.57874000000000003</v>
      </c>
      <c r="F569">
        <v>34.515999999999998</v>
      </c>
      <c r="G569">
        <v>7.4649000000000001</v>
      </c>
      <c r="H569">
        <v>15.646599999999999</v>
      </c>
      <c r="I569">
        <v>0.62509999999999999</v>
      </c>
      <c r="J569">
        <v>266.51</v>
      </c>
      <c r="K569">
        <v>3.5794999999999999</v>
      </c>
      <c r="L569">
        <v>0.56210000000000004</v>
      </c>
      <c r="M569">
        <v>0.40339999999999998</v>
      </c>
      <c r="N569">
        <v>3.6981999999999999</v>
      </c>
      <c r="O569">
        <v>24420</v>
      </c>
      <c r="Q569">
        <v>9.1449999999999996</v>
      </c>
      <c r="R569">
        <v>216.14920000000001</v>
      </c>
      <c r="S569">
        <v>43.713000000000001</v>
      </c>
      <c r="T569">
        <v>1.5367</v>
      </c>
      <c r="U569">
        <v>79.040000000000006</v>
      </c>
      <c r="V569">
        <v>8.1694999999999993</v>
      </c>
      <c r="Y569">
        <v>906667</v>
      </c>
      <c r="AA569">
        <v>1.8111999999999999</v>
      </c>
      <c r="AC569">
        <v>1.4008</v>
      </c>
      <c r="AE569">
        <v>6.9779</v>
      </c>
      <c r="AI569">
        <v>1154.1600000000001</v>
      </c>
      <c r="AL569">
        <v>2.1781999999999999</v>
      </c>
      <c r="AN569">
        <v>1.5895999999999999</v>
      </c>
      <c r="AP569">
        <v>7.0617000000000001</v>
      </c>
    </row>
    <row r="570" spans="1:42" x14ac:dyDescent="0.25">
      <c r="A570" s="5">
        <v>36969</v>
      </c>
      <c r="B570">
        <v>0.89959999999999996</v>
      </c>
      <c r="C570">
        <v>109.83</v>
      </c>
      <c r="D570">
        <v>1.9484999999999999</v>
      </c>
      <c r="E570">
        <v>0.57921</v>
      </c>
      <c r="F570">
        <v>34.563000000000002</v>
      </c>
      <c r="G570">
        <v>7.4642999999999997</v>
      </c>
      <c r="H570">
        <v>15.646599999999999</v>
      </c>
      <c r="I570">
        <v>0.62919999999999998</v>
      </c>
      <c r="J570">
        <v>266.51</v>
      </c>
      <c r="K570">
        <v>3.5992999999999999</v>
      </c>
      <c r="L570">
        <v>0.56430000000000002</v>
      </c>
      <c r="M570">
        <v>0.4047</v>
      </c>
      <c r="N570">
        <v>3.7225000000000001</v>
      </c>
      <c r="O570">
        <v>24562</v>
      </c>
      <c r="Q570">
        <v>9.1372999999999998</v>
      </c>
      <c r="R570">
        <v>216.41370000000001</v>
      </c>
      <c r="S570">
        <v>43.738</v>
      </c>
      <c r="T570">
        <v>1.5354000000000001</v>
      </c>
      <c r="U570">
        <v>79.16</v>
      </c>
      <c r="V570">
        <v>8.1229999999999993</v>
      </c>
      <c r="Y570">
        <v>920617</v>
      </c>
      <c r="AA570">
        <v>1.796</v>
      </c>
      <c r="AC570">
        <v>1.4097999999999999</v>
      </c>
      <c r="AE570">
        <v>7.0162000000000004</v>
      </c>
      <c r="AI570">
        <v>1166.78</v>
      </c>
      <c r="AL570">
        <v>2.1377999999999999</v>
      </c>
      <c r="AN570">
        <v>1.5882000000000001</v>
      </c>
      <c r="AP570">
        <v>7.1632999999999996</v>
      </c>
    </row>
    <row r="571" spans="1:42" x14ac:dyDescent="0.25">
      <c r="A571" s="5">
        <v>36970</v>
      </c>
      <c r="B571">
        <v>0.90200000000000002</v>
      </c>
      <c r="C571">
        <v>110.64</v>
      </c>
      <c r="D571">
        <v>1.9483999999999999</v>
      </c>
      <c r="E571">
        <v>0.57904</v>
      </c>
      <c r="F571">
        <v>34.613</v>
      </c>
      <c r="G571">
        <v>7.4640000000000004</v>
      </c>
      <c r="H571">
        <v>15.646599999999999</v>
      </c>
      <c r="I571">
        <v>0.63129999999999997</v>
      </c>
      <c r="J571">
        <v>266.43</v>
      </c>
      <c r="K571">
        <v>3.6082999999999998</v>
      </c>
      <c r="L571">
        <v>0.56610000000000005</v>
      </c>
      <c r="M571">
        <v>0.40510000000000002</v>
      </c>
      <c r="N571">
        <v>3.7092999999999998</v>
      </c>
      <c r="O571">
        <v>24647</v>
      </c>
      <c r="Q571">
        <v>9.1440000000000001</v>
      </c>
      <c r="R571">
        <v>216.2636</v>
      </c>
      <c r="S571">
        <v>43.683</v>
      </c>
      <c r="T571">
        <v>1.5318000000000001</v>
      </c>
      <c r="U571">
        <v>79.2</v>
      </c>
      <c r="V571">
        <v>8.1265000000000001</v>
      </c>
      <c r="Y571">
        <v>876833</v>
      </c>
      <c r="AA571">
        <v>1.8097000000000001</v>
      </c>
      <c r="AC571">
        <v>1.4119999999999999</v>
      </c>
      <c r="AE571">
        <v>7.0349000000000004</v>
      </c>
      <c r="AI571">
        <v>1168.99</v>
      </c>
      <c r="AL571">
        <v>2.1657000000000002</v>
      </c>
      <c r="AN571">
        <v>1.6001000000000001</v>
      </c>
      <c r="AP571">
        <v>7.2160000000000002</v>
      </c>
    </row>
    <row r="572" spans="1:42" x14ac:dyDescent="0.25">
      <c r="A572" s="5">
        <v>36971</v>
      </c>
      <c r="B572">
        <v>0.89900000000000002</v>
      </c>
      <c r="C572">
        <v>111.25</v>
      </c>
      <c r="D572">
        <v>1.9480999999999999</v>
      </c>
      <c r="E572">
        <v>0.57874000000000003</v>
      </c>
      <c r="F572">
        <v>34.549999999999997</v>
      </c>
      <c r="G572">
        <v>7.4638999999999998</v>
      </c>
      <c r="H572">
        <v>15.646599999999999</v>
      </c>
      <c r="I572">
        <v>0.62929999999999997</v>
      </c>
      <c r="J572">
        <v>266.49</v>
      </c>
      <c r="K572">
        <v>3.5951</v>
      </c>
      <c r="L572">
        <v>0.56559999999999999</v>
      </c>
      <c r="M572">
        <v>0.40450000000000003</v>
      </c>
      <c r="N572">
        <v>3.6966000000000001</v>
      </c>
      <c r="O572">
        <v>24580</v>
      </c>
      <c r="Q572">
        <v>9.1875</v>
      </c>
      <c r="R572">
        <v>216.24969999999999</v>
      </c>
      <c r="S572">
        <v>43.643000000000001</v>
      </c>
      <c r="T572">
        <v>1.5338000000000001</v>
      </c>
      <c r="U572">
        <v>79.09</v>
      </c>
      <c r="V572">
        <v>8.1234999999999999</v>
      </c>
      <c r="Y572">
        <v>881300</v>
      </c>
      <c r="AA572">
        <v>1.8057000000000001</v>
      </c>
      <c r="AC572">
        <v>1.4137999999999999</v>
      </c>
      <c r="AE572">
        <v>7.0114999999999998</v>
      </c>
      <c r="AI572">
        <v>1171.4000000000001</v>
      </c>
      <c r="AL572">
        <v>2.1589999999999998</v>
      </c>
      <c r="AN572">
        <v>1.6032</v>
      </c>
      <c r="AP572">
        <v>7.1829999999999998</v>
      </c>
    </row>
    <row r="573" spans="1:42" x14ac:dyDescent="0.25">
      <c r="A573" s="5">
        <v>36972</v>
      </c>
      <c r="B573">
        <v>0.88890000000000002</v>
      </c>
      <c r="C573">
        <v>110.25</v>
      </c>
      <c r="D573">
        <v>1.9464999999999999</v>
      </c>
      <c r="E573">
        <v>0.57843999999999995</v>
      </c>
      <c r="F573">
        <v>34.427999999999997</v>
      </c>
      <c r="G573">
        <v>7.4657999999999998</v>
      </c>
      <c r="H573">
        <v>15.646599999999999</v>
      </c>
      <c r="I573">
        <v>0.62570000000000003</v>
      </c>
      <c r="J573">
        <v>266.58</v>
      </c>
      <c r="K573">
        <v>3.5547</v>
      </c>
      <c r="L573">
        <v>0.56120000000000003</v>
      </c>
      <c r="M573">
        <v>0.40300000000000002</v>
      </c>
      <c r="N573">
        <v>3.6924999999999999</v>
      </c>
      <c r="O573">
        <v>24400</v>
      </c>
      <c r="Q573">
        <v>9.2393000000000001</v>
      </c>
      <c r="R573">
        <v>216.32830000000001</v>
      </c>
      <c r="S573">
        <v>43.597999999999999</v>
      </c>
      <c r="T573">
        <v>1.5283</v>
      </c>
      <c r="U573">
        <v>78.790000000000006</v>
      </c>
      <c r="V573">
        <v>8.1165000000000003</v>
      </c>
      <c r="Y573">
        <v>878500</v>
      </c>
      <c r="AA573">
        <v>1.8126</v>
      </c>
      <c r="AC573">
        <v>1.3975</v>
      </c>
      <c r="AE573">
        <v>6.9322999999999997</v>
      </c>
      <c r="AI573">
        <v>1175.57</v>
      </c>
      <c r="AL573">
        <v>2.1549</v>
      </c>
      <c r="AN573">
        <v>1.59</v>
      </c>
      <c r="AP573">
        <v>7.1694000000000004</v>
      </c>
    </row>
    <row r="574" spans="1:42" x14ac:dyDescent="0.25">
      <c r="A574" s="5">
        <v>36973</v>
      </c>
      <c r="B574">
        <v>0.89219999999999999</v>
      </c>
      <c r="C574">
        <v>109.69</v>
      </c>
      <c r="D574">
        <v>1.9471000000000001</v>
      </c>
      <c r="E574">
        <v>0.57837000000000005</v>
      </c>
      <c r="F574">
        <v>34.387</v>
      </c>
      <c r="G574">
        <v>7.4656000000000002</v>
      </c>
      <c r="H574">
        <v>15.646599999999999</v>
      </c>
      <c r="I574">
        <v>0.62580000000000002</v>
      </c>
      <c r="J574">
        <v>266.58</v>
      </c>
      <c r="K574">
        <v>3.5678999999999998</v>
      </c>
      <c r="L574">
        <v>0.56210000000000004</v>
      </c>
      <c r="M574">
        <v>0.40329999999999999</v>
      </c>
      <c r="N574">
        <v>3.6861999999999999</v>
      </c>
      <c r="O574">
        <v>24497</v>
      </c>
      <c r="Q574">
        <v>9.1832999999999991</v>
      </c>
      <c r="R574">
        <v>216.0762</v>
      </c>
      <c r="S574">
        <v>43.613</v>
      </c>
      <c r="T574">
        <v>1.5319</v>
      </c>
      <c r="U574">
        <v>79.02</v>
      </c>
      <c r="V574">
        <v>8.0854999999999997</v>
      </c>
      <c r="Y574">
        <v>889567</v>
      </c>
      <c r="AA574">
        <v>1.8117000000000001</v>
      </c>
      <c r="AC574">
        <v>1.3973</v>
      </c>
      <c r="AE574">
        <v>6.9588999999999999</v>
      </c>
      <c r="AI574">
        <v>1167.8900000000001</v>
      </c>
      <c r="AL574">
        <v>2.1511999999999998</v>
      </c>
      <c r="AN574">
        <v>1.5920000000000001</v>
      </c>
      <c r="AP574">
        <v>7.1002000000000001</v>
      </c>
    </row>
    <row r="575" spans="1:42" x14ac:dyDescent="0.25">
      <c r="A575" s="5">
        <v>36976</v>
      </c>
      <c r="B575">
        <v>0.89349999999999996</v>
      </c>
      <c r="C575">
        <v>110.08</v>
      </c>
      <c r="D575">
        <v>1.9470000000000001</v>
      </c>
      <c r="E575">
        <v>0.57843999999999995</v>
      </c>
      <c r="F575">
        <v>34.299999999999997</v>
      </c>
      <c r="G575">
        <v>7.4650999999999996</v>
      </c>
      <c r="H575">
        <v>15.646599999999999</v>
      </c>
      <c r="I575">
        <v>0.62309999999999999</v>
      </c>
      <c r="J575">
        <v>266.60000000000002</v>
      </c>
      <c r="K575">
        <v>3.5731000000000002</v>
      </c>
      <c r="L575">
        <v>0.5625</v>
      </c>
      <c r="M575">
        <v>0.40300000000000002</v>
      </c>
      <c r="N575">
        <v>3.6772</v>
      </c>
      <c r="O575">
        <v>24530</v>
      </c>
      <c r="Q575">
        <v>9.1379999999999999</v>
      </c>
      <c r="R575">
        <v>216.1516</v>
      </c>
      <c r="S575">
        <v>43.582999999999998</v>
      </c>
      <c r="T575">
        <v>1.5327999999999999</v>
      </c>
      <c r="U575">
        <v>79.239999999999995</v>
      </c>
      <c r="V575">
        <v>8.0830000000000002</v>
      </c>
      <c r="Y575">
        <v>879627</v>
      </c>
      <c r="AA575">
        <v>1.8075000000000001</v>
      </c>
      <c r="AC575">
        <v>1.3952</v>
      </c>
      <c r="AE575">
        <v>6.9691000000000001</v>
      </c>
      <c r="AI575">
        <v>1171.07</v>
      </c>
      <c r="AL575">
        <v>2.1827000000000001</v>
      </c>
      <c r="AN575">
        <v>1.6020000000000001</v>
      </c>
      <c r="AP575">
        <v>7.1041999999999996</v>
      </c>
    </row>
    <row r="576" spans="1:42" x14ac:dyDescent="0.25">
      <c r="A576" s="5">
        <v>36977</v>
      </c>
      <c r="B576">
        <v>0.8952</v>
      </c>
      <c r="C576">
        <v>110.16</v>
      </c>
      <c r="D576">
        <v>1.9470000000000001</v>
      </c>
      <c r="E576">
        <v>0.57867000000000002</v>
      </c>
      <c r="F576">
        <v>34.283000000000001</v>
      </c>
      <c r="G576">
        <v>7.4637000000000002</v>
      </c>
      <c r="H576">
        <v>15.646599999999999</v>
      </c>
      <c r="I576">
        <v>0.624</v>
      </c>
      <c r="J576">
        <v>266.57</v>
      </c>
      <c r="K576">
        <v>3.5798999999999999</v>
      </c>
      <c r="L576">
        <v>0.56340000000000001</v>
      </c>
      <c r="M576">
        <v>0.40339999999999998</v>
      </c>
      <c r="N576">
        <v>3.6819999999999999</v>
      </c>
      <c r="O576">
        <v>24591</v>
      </c>
      <c r="Q576">
        <v>9.1210000000000004</v>
      </c>
      <c r="R576">
        <v>216.10499999999999</v>
      </c>
      <c r="S576">
        <v>43.515000000000001</v>
      </c>
      <c r="T576">
        <v>1.5347</v>
      </c>
      <c r="U576">
        <v>80.430000000000007</v>
      </c>
      <c r="V576">
        <v>8.0850000000000009</v>
      </c>
      <c r="Y576">
        <v>863667</v>
      </c>
      <c r="AA576">
        <v>1.7995000000000001</v>
      </c>
      <c r="AC576">
        <v>1.3962000000000001</v>
      </c>
      <c r="AE576">
        <v>6.9824999999999999</v>
      </c>
      <c r="AI576">
        <v>1173.26</v>
      </c>
      <c r="AL576">
        <v>2.1682999999999999</v>
      </c>
      <c r="AN576">
        <v>1.6073</v>
      </c>
      <c r="AP576">
        <v>7.1459999999999999</v>
      </c>
    </row>
    <row r="577" spans="1:42" x14ac:dyDescent="0.25">
      <c r="A577" s="5">
        <v>36978</v>
      </c>
      <c r="B577">
        <v>0.88600000000000001</v>
      </c>
      <c r="C577">
        <v>107.81</v>
      </c>
      <c r="D577">
        <v>1.9461999999999999</v>
      </c>
      <c r="E577">
        <v>0.57867000000000002</v>
      </c>
      <c r="F577">
        <v>34.39</v>
      </c>
      <c r="G577">
        <v>7.4630000000000001</v>
      </c>
      <c r="H577">
        <v>15.646599999999999</v>
      </c>
      <c r="I577">
        <v>0.61939999999999995</v>
      </c>
      <c r="J577">
        <v>266.75</v>
      </c>
      <c r="K577">
        <v>3.5430999999999999</v>
      </c>
      <c r="L577">
        <v>0.55859999999999999</v>
      </c>
      <c r="M577">
        <v>0.4017</v>
      </c>
      <c r="N577">
        <v>3.6438000000000001</v>
      </c>
      <c r="O577">
        <v>24375</v>
      </c>
      <c r="Q577">
        <v>9.1378000000000004</v>
      </c>
      <c r="R577">
        <v>215.83959999999999</v>
      </c>
      <c r="S577">
        <v>43.613999999999997</v>
      </c>
      <c r="T577">
        <v>1.5304</v>
      </c>
      <c r="U577">
        <v>80.66</v>
      </c>
      <c r="V577">
        <v>8.0809999999999995</v>
      </c>
      <c r="Y577">
        <v>881333</v>
      </c>
      <c r="AA577">
        <v>1.7919</v>
      </c>
      <c r="AC577">
        <v>1.3935</v>
      </c>
      <c r="AE577">
        <v>6.9104000000000001</v>
      </c>
      <c r="AI577">
        <v>1152.69</v>
      </c>
      <c r="AL577">
        <v>2.1583000000000001</v>
      </c>
      <c r="AN577">
        <v>1.5920000000000001</v>
      </c>
      <c r="AP577">
        <v>7.0903</v>
      </c>
    </row>
    <row r="578" spans="1:42" x14ac:dyDescent="0.25">
      <c r="A578" s="5">
        <v>36979</v>
      </c>
      <c r="B578">
        <v>0.88400000000000001</v>
      </c>
      <c r="C578">
        <v>108.96</v>
      </c>
      <c r="D578">
        <v>1.946</v>
      </c>
      <c r="E578">
        <v>0.57884000000000002</v>
      </c>
      <c r="F578">
        <v>34.47</v>
      </c>
      <c r="G578">
        <v>7.4626999999999999</v>
      </c>
      <c r="H578">
        <v>15.646599999999999</v>
      </c>
      <c r="I578">
        <v>0.61480000000000001</v>
      </c>
      <c r="J578">
        <v>266.73</v>
      </c>
      <c r="K578">
        <v>3.5352000000000001</v>
      </c>
      <c r="L578">
        <v>0.55800000000000005</v>
      </c>
      <c r="M578">
        <v>0.40060000000000001</v>
      </c>
      <c r="N578">
        <v>3.6156999999999999</v>
      </c>
      <c r="O578">
        <v>24302</v>
      </c>
      <c r="Q578">
        <v>9.1935000000000002</v>
      </c>
      <c r="R578">
        <v>216.2483</v>
      </c>
      <c r="S578">
        <v>43.63</v>
      </c>
      <c r="T578">
        <v>1.5278</v>
      </c>
      <c r="U578">
        <v>80.19</v>
      </c>
      <c r="V578">
        <v>8.0649999999999995</v>
      </c>
      <c r="Y578">
        <v>964667</v>
      </c>
      <c r="AA578">
        <v>1.7941</v>
      </c>
      <c r="AC578">
        <v>1.3884000000000001</v>
      </c>
      <c r="AE578">
        <v>6.8948</v>
      </c>
      <c r="AI578">
        <v>1168.6500000000001</v>
      </c>
      <c r="AL578">
        <v>2.1511</v>
      </c>
      <c r="AN578">
        <v>1.5911999999999999</v>
      </c>
      <c r="AP578">
        <v>7.0693000000000001</v>
      </c>
    </row>
    <row r="579" spans="1:42" x14ac:dyDescent="0.25">
      <c r="A579" s="5">
        <v>36980</v>
      </c>
      <c r="B579">
        <v>0.88319999999999999</v>
      </c>
      <c r="C579">
        <v>110.74</v>
      </c>
      <c r="D579">
        <v>1.9473</v>
      </c>
      <c r="E579">
        <v>0.57887</v>
      </c>
      <c r="F579">
        <v>34.552</v>
      </c>
      <c r="G579">
        <v>7.4626999999999999</v>
      </c>
      <c r="H579">
        <v>15.646599999999999</v>
      </c>
      <c r="I579">
        <v>0.61919999999999997</v>
      </c>
      <c r="J579">
        <v>266.72000000000003</v>
      </c>
      <c r="K579">
        <v>3.5331999999999999</v>
      </c>
      <c r="L579">
        <v>0.55879999999999996</v>
      </c>
      <c r="M579">
        <v>0.4012</v>
      </c>
      <c r="N579">
        <v>3.6061999999999999</v>
      </c>
      <c r="O579">
        <v>24330</v>
      </c>
      <c r="Q579">
        <v>9.157</v>
      </c>
      <c r="R579">
        <v>216.2158</v>
      </c>
      <c r="S579">
        <v>43.662999999999997</v>
      </c>
      <c r="T579">
        <v>1.5270999999999999</v>
      </c>
      <c r="U579">
        <v>80.84</v>
      </c>
      <c r="V579">
        <v>8.0570000000000004</v>
      </c>
      <c r="Y579">
        <v>899433</v>
      </c>
      <c r="AA579">
        <v>1.8158000000000001</v>
      </c>
      <c r="AC579">
        <v>1.3904000000000001</v>
      </c>
      <c r="AE579">
        <v>6.8882000000000003</v>
      </c>
      <c r="AI579">
        <v>1175.54</v>
      </c>
      <c r="AL579">
        <v>2.1962000000000002</v>
      </c>
      <c r="AN579">
        <v>1.5929</v>
      </c>
      <c r="AP579">
        <v>7.0655999999999999</v>
      </c>
    </row>
    <row r="580" spans="1:42" x14ac:dyDescent="0.25">
      <c r="A580" s="5">
        <v>36983</v>
      </c>
      <c r="B580">
        <v>0.87719999999999998</v>
      </c>
      <c r="C580">
        <v>110.83</v>
      </c>
      <c r="D580">
        <v>1.9472</v>
      </c>
      <c r="E580">
        <v>0.57874000000000003</v>
      </c>
      <c r="F580">
        <v>34.47</v>
      </c>
      <c r="G580">
        <v>7.4615999999999998</v>
      </c>
      <c r="H580">
        <v>15.646599999999999</v>
      </c>
      <c r="I580">
        <v>0.61799999999999999</v>
      </c>
      <c r="J580">
        <v>266.77999999999997</v>
      </c>
      <c r="K580">
        <v>3.5097</v>
      </c>
      <c r="L580">
        <v>0.55689999999999995</v>
      </c>
      <c r="M580">
        <v>0.40029999999999999</v>
      </c>
      <c r="N580">
        <v>3.5948000000000002</v>
      </c>
      <c r="O580">
        <v>24203</v>
      </c>
      <c r="Q580">
        <v>9.1470000000000002</v>
      </c>
      <c r="R580">
        <v>216.22489999999999</v>
      </c>
      <c r="S580">
        <v>43.667999999999999</v>
      </c>
      <c r="T580">
        <v>1.5264</v>
      </c>
      <c r="U580">
        <v>80.84</v>
      </c>
      <c r="V580">
        <v>8.0579999999999998</v>
      </c>
      <c r="Y580">
        <v>965000</v>
      </c>
      <c r="AA580">
        <v>1.8165</v>
      </c>
      <c r="AC580">
        <v>1.3808</v>
      </c>
      <c r="AE580">
        <v>6.8407</v>
      </c>
      <c r="AI580">
        <v>1182.47</v>
      </c>
      <c r="AL580">
        <v>2.2010000000000001</v>
      </c>
      <c r="AN580">
        <v>1.5916999999999999</v>
      </c>
      <c r="AP580">
        <v>7.0614999999999997</v>
      </c>
    </row>
    <row r="581" spans="1:42" x14ac:dyDescent="0.25">
      <c r="A581" s="5">
        <v>36984</v>
      </c>
      <c r="B581">
        <v>0.88449999999999995</v>
      </c>
      <c r="C581">
        <v>111.36</v>
      </c>
      <c r="D581">
        <v>1.9492</v>
      </c>
      <c r="E581">
        <v>0.5786</v>
      </c>
      <c r="F581">
        <v>34.600999999999999</v>
      </c>
      <c r="G581">
        <v>7.4625000000000004</v>
      </c>
      <c r="H581">
        <v>15.646599999999999</v>
      </c>
      <c r="I581">
        <v>0.62119999999999997</v>
      </c>
      <c r="J581">
        <v>266.73</v>
      </c>
      <c r="K581">
        <v>3.5388000000000002</v>
      </c>
      <c r="L581">
        <v>0.56020000000000003</v>
      </c>
      <c r="M581">
        <v>0.40179999999999999</v>
      </c>
      <c r="N581">
        <v>3.6011000000000002</v>
      </c>
      <c r="O581">
        <v>24398</v>
      </c>
      <c r="Q581">
        <v>9.1690000000000005</v>
      </c>
      <c r="R581">
        <v>216.2251</v>
      </c>
      <c r="S581">
        <v>43.56</v>
      </c>
      <c r="T581">
        <v>1.5271999999999999</v>
      </c>
      <c r="U581">
        <v>81.540000000000006</v>
      </c>
      <c r="V581">
        <v>8.0975000000000001</v>
      </c>
      <c r="Y581">
        <v>1096667</v>
      </c>
      <c r="AA581">
        <v>1.8304</v>
      </c>
      <c r="AC581">
        <v>1.3974</v>
      </c>
      <c r="AE581">
        <v>6.8979999999999997</v>
      </c>
      <c r="AI581">
        <v>1189.6500000000001</v>
      </c>
      <c r="AL581">
        <v>2.2099000000000002</v>
      </c>
      <c r="AN581">
        <v>1.6040000000000001</v>
      </c>
      <c r="AP581">
        <v>7.1776999999999997</v>
      </c>
    </row>
    <row r="582" spans="1:42" x14ac:dyDescent="0.25">
      <c r="A582" s="5">
        <v>36985</v>
      </c>
      <c r="B582">
        <v>0.9032</v>
      </c>
      <c r="C582">
        <v>113.52</v>
      </c>
      <c r="D582">
        <v>1.9495</v>
      </c>
      <c r="E582">
        <v>0.57857000000000003</v>
      </c>
      <c r="F582">
        <v>34.662999999999997</v>
      </c>
      <c r="G582">
        <v>7.4657999999999998</v>
      </c>
      <c r="H582">
        <v>15.646599999999999</v>
      </c>
      <c r="I582">
        <v>0.62890000000000001</v>
      </c>
      <c r="J582">
        <v>266.74</v>
      </c>
      <c r="K582">
        <v>3.6135999999999999</v>
      </c>
      <c r="L582">
        <v>0.56840000000000002</v>
      </c>
      <c r="M582">
        <v>0.40489999999999998</v>
      </c>
      <c r="N582">
        <v>3.6532</v>
      </c>
      <c r="O582">
        <v>24942</v>
      </c>
      <c r="Q582">
        <v>9.2270000000000003</v>
      </c>
      <c r="R582">
        <v>216.19130000000001</v>
      </c>
      <c r="S582">
        <v>43.569000000000003</v>
      </c>
      <c r="T582">
        <v>1.5264</v>
      </c>
      <c r="U582">
        <v>82.96</v>
      </c>
      <c r="V582">
        <v>8.1814999999999998</v>
      </c>
      <c r="Y582">
        <v>1104667</v>
      </c>
      <c r="AA582">
        <v>1.8549</v>
      </c>
      <c r="AC582">
        <v>1.4208000000000001</v>
      </c>
      <c r="AE582">
        <v>7.0435999999999996</v>
      </c>
      <c r="AI582">
        <v>1235.58</v>
      </c>
      <c r="AL582">
        <v>2.2311999999999999</v>
      </c>
      <c r="AN582">
        <v>1.6402000000000001</v>
      </c>
      <c r="AP582">
        <v>7.2840999999999996</v>
      </c>
    </row>
    <row r="583" spans="1:42" x14ac:dyDescent="0.25">
      <c r="A583" s="5">
        <v>36986</v>
      </c>
      <c r="B583">
        <v>0.90200000000000002</v>
      </c>
      <c r="C583">
        <v>112.04</v>
      </c>
      <c r="D583">
        <v>1.9496</v>
      </c>
      <c r="E583">
        <v>0.57869999999999999</v>
      </c>
      <c r="F583">
        <v>34.688000000000002</v>
      </c>
      <c r="G583">
        <v>7.4641000000000002</v>
      </c>
      <c r="H583">
        <v>15.646599999999999</v>
      </c>
      <c r="I583">
        <v>0.62819999999999998</v>
      </c>
      <c r="J583">
        <v>266.8</v>
      </c>
      <c r="K583">
        <v>3.6089000000000002</v>
      </c>
      <c r="L583">
        <v>0.56699999999999995</v>
      </c>
      <c r="M583">
        <v>0.4047</v>
      </c>
      <c r="N583">
        <v>3.6242999999999999</v>
      </c>
      <c r="O583">
        <v>24963</v>
      </c>
      <c r="Q583">
        <v>9.1910000000000007</v>
      </c>
      <c r="R583">
        <v>216.21559999999999</v>
      </c>
      <c r="S583">
        <v>43.57</v>
      </c>
      <c r="T583">
        <v>1.5290999999999999</v>
      </c>
      <c r="U583">
        <v>83.33</v>
      </c>
      <c r="V583">
        <v>8.1669999999999998</v>
      </c>
      <c r="Y583">
        <v>1103500</v>
      </c>
      <c r="AA583">
        <v>1.8360000000000001</v>
      </c>
      <c r="AC583">
        <v>1.4204000000000001</v>
      </c>
      <c r="AE583">
        <v>7.0343</v>
      </c>
      <c r="AI583">
        <v>1217.25</v>
      </c>
      <c r="AL583">
        <v>2.2269000000000001</v>
      </c>
      <c r="AN583">
        <v>1.631</v>
      </c>
      <c r="AP583">
        <v>7.2508999999999997</v>
      </c>
    </row>
    <row r="584" spans="1:42" x14ac:dyDescent="0.25">
      <c r="A584" s="5">
        <v>36987</v>
      </c>
      <c r="B584">
        <v>0.89400000000000002</v>
      </c>
      <c r="C584">
        <v>111.38</v>
      </c>
      <c r="D584">
        <v>1.9489000000000001</v>
      </c>
      <c r="E584">
        <v>0.57884000000000002</v>
      </c>
      <c r="F584">
        <v>34.615000000000002</v>
      </c>
      <c r="G584">
        <v>7.4633000000000003</v>
      </c>
      <c r="H584">
        <v>15.646599999999999</v>
      </c>
      <c r="I584">
        <v>0.62649999999999995</v>
      </c>
      <c r="J584">
        <v>266.83</v>
      </c>
      <c r="K584">
        <v>3.5752000000000002</v>
      </c>
      <c r="L584">
        <v>0.56389999999999996</v>
      </c>
      <c r="M584">
        <v>0.40360000000000001</v>
      </c>
      <c r="N584">
        <v>3.6004999999999998</v>
      </c>
      <c r="O584">
        <v>24758</v>
      </c>
      <c r="Q584">
        <v>9.1404999999999994</v>
      </c>
      <c r="R584">
        <v>216.1859</v>
      </c>
      <c r="S584">
        <v>43.54</v>
      </c>
      <c r="T584">
        <v>1.5276000000000001</v>
      </c>
      <c r="U584">
        <v>83.01</v>
      </c>
      <c r="V584">
        <v>8.1285000000000007</v>
      </c>
      <c r="Y584">
        <v>1056667</v>
      </c>
      <c r="AA584">
        <v>1.8189</v>
      </c>
      <c r="AC584">
        <v>1.4075</v>
      </c>
      <c r="AE584">
        <v>6.9717000000000002</v>
      </c>
      <c r="AI584">
        <v>1199.8399999999999</v>
      </c>
      <c r="AL584">
        <v>2.2174999999999998</v>
      </c>
      <c r="AN584">
        <v>1.6222000000000001</v>
      </c>
      <c r="AP584">
        <v>7.2434000000000003</v>
      </c>
    </row>
    <row r="585" spans="1:42" x14ac:dyDescent="0.25">
      <c r="A585" s="5">
        <v>36990</v>
      </c>
      <c r="B585">
        <v>0.90180000000000005</v>
      </c>
      <c r="C585">
        <v>112.8</v>
      </c>
      <c r="D585">
        <v>1.9473</v>
      </c>
      <c r="E585">
        <v>0.57889999999999997</v>
      </c>
      <c r="F585">
        <v>34.573</v>
      </c>
      <c r="G585">
        <v>7.4633000000000003</v>
      </c>
      <c r="H585">
        <v>15.646599999999999</v>
      </c>
      <c r="I585">
        <v>0.62429999999999997</v>
      </c>
      <c r="J585">
        <v>266.83</v>
      </c>
      <c r="K585">
        <v>3.6063000000000001</v>
      </c>
      <c r="L585">
        <v>0.56699999999999995</v>
      </c>
      <c r="M585">
        <v>0.40410000000000001</v>
      </c>
      <c r="N585">
        <v>3.6074999999999999</v>
      </c>
      <c r="O585">
        <v>25005</v>
      </c>
      <c r="Q585">
        <v>9.0968999999999998</v>
      </c>
      <c r="R585">
        <v>216.1567</v>
      </c>
      <c r="S585">
        <v>43.475000000000001</v>
      </c>
      <c r="T585">
        <v>1.5293000000000001</v>
      </c>
      <c r="U585">
        <v>83.2</v>
      </c>
      <c r="V585">
        <v>8.141</v>
      </c>
      <c r="Y585">
        <v>1106333</v>
      </c>
      <c r="AA585">
        <v>1.8248</v>
      </c>
      <c r="AC585">
        <v>1.4095</v>
      </c>
      <c r="AE585">
        <v>7.0331000000000001</v>
      </c>
      <c r="AI585">
        <v>1207.51</v>
      </c>
      <c r="AL585">
        <v>2.2302</v>
      </c>
      <c r="AN585">
        <v>1.6380999999999999</v>
      </c>
      <c r="AP585">
        <v>7.2618</v>
      </c>
    </row>
    <row r="586" spans="1:42" x14ac:dyDescent="0.25">
      <c r="A586" s="5">
        <v>36991</v>
      </c>
      <c r="B586">
        <v>0.89449999999999996</v>
      </c>
      <c r="C586">
        <v>111.34</v>
      </c>
      <c r="D586">
        <v>1.9472</v>
      </c>
      <c r="E586">
        <v>0.57879999999999998</v>
      </c>
      <c r="F586">
        <v>34.781999999999996</v>
      </c>
      <c r="G586">
        <v>7.4634</v>
      </c>
      <c r="H586">
        <v>15.646599999999999</v>
      </c>
      <c r="I586">
        <v>0.61990000000000001</v>
      </c>
      <c r="J586">
        <v>266.86</v>
      </c>
      <c r="K586">
        <v>3.5771000000000002</v>
      </c>
      <c r="L586">
        <v>0.5635</v>
      </c>
      <c r="M586">
        <v>0.4027</v>
      </c>
      <c r="N586">
        <v>3.5977000000000001</v>
      </c>
      <c r="O586">
        <v>24815</v>
      </c>
      <c r="Q586">
        <v>9.0690000000000008</v>
      </c>
      <c r="R586">
        <v>216.1953</v>
      </c>
      <c r="S586">
        <v>43.398000000000003</v>
      </c>
      <c r="T586">
        <v>1.5275000000000001</v>
      </c>
      <c r="U586">
        <v>82.85</v>
      </c>
      <c r="V586">
        <v>8.1044999999999998</v>
      </c>
      <c r="Y586">
        <v>1150000</v>
      </c>
      <c r="AA586">
        <v>1.8063</v>
      </c>
      <c r="AC586">
        <v>1.3949</v>
      </c>
      <c r="AE586">
        <v>6.9767000000000001</v>
      </c>
      <c r="AI586">
        <v>1192.3699999999999</v>
      </c>
      <c r="AL586">
        <v>2.2290000000000001</v>
      </c>
      <c r="AN586">
        <v>1.6214999999999999</v>
      </c>
      <c r="AP586">
        <v>7.2106000000000003</v>
      </c>
    </row>
    <row r="587" spans="1:42" x14ac:dyDescent="0.25">
      <c r="A587" s="5">
        <v>36992</v>
      </c>
      <c r="B587">
        <v>0.88400000000000001</v>
      </c>
      <c r="C587">
        <v>109.8</v>
      </c>
      <c r="D587">
        <v>1.9470000000000001</v>
      </c>
      <c r="E587">
        <v>0.57857000000000003</v>
      </c>
      <c r="F587">
        <v>34.72</v>
      </c>
      <c r="G587">
        <v>7.4623999999999997</v>
      </c>
      <c r="H587">
        <v>15.646599999999999</v>
      </c>
      <c r="I587">
        <v>0.6179</v>
      </c>
      <c r="J587">
        <v>266.95999999999998</v>
      </c>
      <c r="K587">
        <v>3.5350999999999999</v>
      </c>
      <c r="L587">
        <v>0.55869999999999997</v>
      </c>
      <c r="M587">
        <v>0.40110000000000001</v>
      </c>
      <c r="N587">
        <v>3.5794999999999999</v>
      </c>
      <c r="O587">
        <v>24545</v>
      </c>
      <c r="Q587">
        <v>9.0124999999999993</v>
      </c>
      <c r="R587">
        <v>216.33260000000001</v>
      </c>
      <c r="S587">
        <v>43.408999999999999</v>
      </c>
      <c r="T587">
        <v>1.5224</v>
      </c>
      <c r="U587">
        <v>82.33</v>
      </c>
      <c r="V587">
        <v>8.0664999999999996</v>
      </c>
      <c r="Y587">
        <v>1140000</v>
      </c>
      <c r="AA587">
        <v>1.7635000000000001</v>
      </c>
      <c r="AC587">
        <v>1.3765000000000001</v>
      </c>
      <c r="AE587">
        <v>6.8948</v>
      </c>
      <c r="AI587">
        <v>1171.3</v>
      </c>
      <c r="AL587">
        <v>2.1856</v>
      </c>
      <c r="AN587">
        <v>1.5978000000000001</v>
      </c>
      <c r="AP587">
        <v>7.0899000000000001</v>
      </c>
    </row>
    <row r="588" spans="1:42" x14ac:dyDescent="0.25">
      <c r="A588" s="5">
        <v>36993</v>
      </c>
      <c r="B588">
        <v>0.88490000000000002</v>
      </c>
      <c r="C588">
        <v>109</v>
      </c>
      <c r="D588">
        <v>1.9460999999999999</v>
      </c>
      <c r="E588">
        <v>0.57867000000000002</v>
      </c>
      <c r="F588">
        <v>34.450000000000003</v>
      </c>
      <c r="G588">
        <v>7.4625000000000004</v>
      </c>
      <c r="H588">
        <v>15.646599999999999</v>
      </c>
      <c r="I588">
        <v>0.61729999999999996</v>
      </c>
      <c r="J588">
        <v>266.98</v>
      </c>
      <c r="K588">
        <v>3.5387</v>
      </c>
      <c r="L588">
        <v>0.55869999999999997</v>
      </c>
      <c r="M588">
        <v>0.40110000000000001</v>
      </c>
      <c r="N588">
        <v>3.5617999999999999</v>
      </c>
      <c r="O588">
        <v>24600</v>
      </c>
      <c r="Q588">
        <v>9.0009999999999994</v>
      </c>
      <c r="R588">
        <v>216.3981</v>
      </c>
      <c r="S588">
        <v>43.341000000000001</v>
      </c>
      <c r="T588">
        <v>1.5184</v>
      </c>
      <c r="U588">
        <v>82.36</v>
      </c>
      <c r="V588">
        <v>8.0724999999999998</v>
      </c>
      <c r="Y588">
        <v>1124667</v>
      </c>
      <c r="AA588">
        <v>1.7424999999999999</v>
      </c>
      <c r="AC588">
        <v>1.379</v>
      </c>
      <c r="AE588">
        <v>6.9015000000000004</v>
      </c>
      <c r="AI588">
        <v>1164.57</v>
      </c>
      <c r="AL588">
        <v>2.1785000000000001</v>
      </c>
      <c r="AN588">
        <v>1.5928</v>
      </c>
      <c r="AP588">
        <v>7.1044999999999998</v>
      </c>
    </row>
    <row r="589" spans="1:42" x14ac:dyDescent="0.25">
      <c r="A589" s="5">
        <v>36998</v>
      </c>
      <c r="B589">
        <v>0.87909999999999999</v>
      </c>
      <c r="C589">
        <v>108.75</v>
      </c>
      <c r="D589">
        <v>1.9467000000000001</v>
      </c>
      <c r="E589">
        <v>0.57833999999999997</v>
      </c>
      <c r="F589">
        <v>34.402000000000001</v>
      </c>
      <c r="G589">
        <v>7.4623999999999997</v>
      </c>
      <c r="H589">
        <v>15.646599999999999</v>
      </c>
      <c r="I589">
        <v>0.61309999999999998</v>
      </c>
      <c r="J589">
        <v>266.98</v>
      </c>
      <c r="K589">
        <v>3.5154999999999998</v>
      </c>
      <c r="L589">
        <v>0.55620000000000003</v>
      </c>
      <c r="M589">
        <v>0.39979999999999999</v>
      </c>
      <c r="N589">
        <v>3.5501999999999998</v>
      </c>
      <c r="O589">
        <v>24530</v>
      </c>
      <c r="Q589">
        <v>9.0549999999999997</v>
      </c>
      <c r="R589">
        <v>216.47219999999999</v>
      </c>
      <c r="S589">
        <v>43.37</v>
      </c>
      <c r="T589">
        <v>1.5225</v>
      </c>
      <c r="U589">
        <v>82.39</v>
      </c>
      <c r="V589">
        <v>8.048</v>
      </c>
      <c r="Y589">
        <v>1068110</v>
      </c>
      <c r="AA589">
        <v>1.7403999999999999</v>
      </c>
      <c r="AC589">
        <v>1.3727</v>
      </c>
      <c r="AE589">
        <v>6.8566000000000003</v>
      </c>
      <c r="AI589">
        <v>1164.3699999999999</v>
      </c>
      <c r="AL589">
        <v>2.1724999999999999</v>
      </c>
      <c r="AN589">
        <v>1.5901000000000001</v>
      </c>
      <c r="AP589">
        <v>7.1349999999999998</v>
      </c>
    </row>
    <row r="590" spans="1:42" x14ac:dyDescent="0.25">
      <c r="A590" s="5">
        <v>36999</v>
      </c>
      <c r="B590">
        <v>0.87780000000000002</v>
      </c>
      <c r="C590">
        <v>107.82</v>
      </c>
      <c r="D590">
        <v>1.946</v>
      </c>
      <c r="E590">
        <v>0.57854000000000005</v>
      </c>
      <c r="F590">
        <v>34.392000000000003</v>
      </c>
      <c r="G590">
        <v>7.4619</v>
      </c>
      <c r="H590">
        <v>15.646599999999999</v>
      </c>
      <c r="I590">
        <v>0.61560000000000004</v>
      </c>
      <c r="J590">
        <v>266.99</v>
      </c>
      <c r="K590">
        <v>3.5104000000000002</v>
      </c>
      <c r="L590">
        <v>0.55430000000000001</v>
      </c>
      <c r="M590">
        <v>0.4002</v>
      </c>
      <c r="N590">
        <v>3.5377000000000001</v>
      </c>
      <c r="O590">
        <v>24522</v>
      </c>
      <c r="Q590">
        <v>9.0455000000000005</v>
      </c>
      <c r="R590">
        <v>216.4819</v>
      </c>
      <c r="S590">
        <v>43.323</v>
      </c>
      <c r="T590">
        <v>1.5285</v>
      </c>
      <c r="U590">
        <v>82.6</v>
      </c>
      <c r="V590">
        <v>8.0589999999999993</v>
      </c>
      <c r="Y590">
        <v>1105567</v>
      </c>
      <c r="AA590">
        <v>1.7676000000000001</v>
      </c>
      <c r="AC590">
        <v>1.377</v>
      </c>
      <c r="AE590">
        <v>6.8465999999999996</v>
      </c>
      <c r="AI590">
        <v>1154.31</v>
      </c>
      <c r="AL590">
        <v>2.1804999999999999</v>
      </c>
      <c r="AN590">
        <v>1.5839000000000001</v>
      </c>
      <c r="AP590">
        <v>7.1456999999999997</v>
      </c>
    </row>
    <row r="591" spans="1:42" x14ac:dyDescent="0.25">
      <c r="A591" s="5">
        <v>37000</v>
      </c>
      <c r="B591">
        <v>0.88270000000000004</v>
      </c>
      <c r="C591">
        <v>107.49</v>
      </c>
      <c r="D591">
        <v>1.9460999999999999</v>
      </c>
      <c r="E591">
        <v>0.57843999999999995</v>
      </c>
      <c r="F591">
        <v>34.412999999999997</v>
      </c>
      <c r="G591">
        <v>7.4621000000000004</v>
      </c>
      <c r="H591">
        <v>15.646599999999999</v>
      </c>
      <c r="I591">
        <v>0.61719999999999997</v>
      </c>
      <c r="J591">
        <v>267.04000000000002</v>
      </c>
      <c r="K591">
        <v>3.5308000000000002</v>
      </c>
      <c r="L591">
        <v>0.55559999999999998</v>
      </c>
      <c r="M591">
        <v>0.40079999999999999</v>
      </c>
      <c r="N591">
        <v>3.548</v>
      </c>
      <c r="O591">
        <v>24722</v>
      </c>
      <c r="Q591">
        <v>9.0220000000000002</v>
      </c>
      <c r="R591">
        <v>216.49539999999999</v>
      </c>
      <c r="S591">
        <v>43.28</v>
      </c>
      <c r="T591">
        <v>1.5289999999999999</v>
      </c>
      <c r="U591">
        <v>82.98</v>
      </c>
      <c r="V591">
        <v>8.0604999999999993</v>
      </c>
      <c r="Y591">
        <v>1069037</v>
      </c>
      <c r="AA591">
        <v>1.7422</v>
      </c>
      <c r="AC591">
        <v>1.3731</v>
      </c>
      <c r="AE591">
        <v>6.8845000000000001</v>
      </c>
      <c r="AI591">
        <v>1145.74</v>
      </c>
      <c r="AL591">
        <v>2.1760000000000002</v>
      </c>
      <c r="AN591">
        <v>1.5924</v>
      </c>
      <c r="AP591">
        <v>7.2225000000000001</v>
      </c>
    </row>
    <row r="592" spans="1:42" x14ac:dyDescent="0.25">
      <c r="A592" s="5">
        <v>37001</v>
      </c>
      <c r="B592">
        <v>0.89890000000000003</v>
      </c>
      <c r="C592">
        <v>110.18</v>
      </c>
      <c r="D592">
        <v>1.9464999999999999</v>
      </c>
      <c r="E592">
        <v>0.57843999999999995</v>
      </c>
      <c r="F592">
        <v>34.503</v>
      </c>
      <c r="G592">
        <v>7.4634999999999998</v>
      </c>
      <c r="H592">
        <v>15.646599999999999</v>
      </c>
      <c r="I592">
        <v>0.62350000000000005</v>
      </c>
      <c r="J592">
        <v>267.06</v>
      </c>
      <c r="K592">
        <v>3.5956000000000001</v>
      </c>
      <c r="L592">
        <v>0.56369999999999998</v>
      </c>
      <c r="M592">
        <v>0.4037</v>
      </c>
      <c r="N592">
        <v>3.5972</v>
      </c>
      <c r="O592">
        <v>25167</v>
      </c>
      <c r="Q592">
        <v>9.0950000000000006</v>
      </c>
      <c r="R592">
        <v>216.4479</v>
      </c>
      <c r="S592">
        <v>43.405000000000001</v>
      </c>
      <c r="T592">
        <v>1.5310999999999999</v>
      </c>
      <c r="U592">
        <v>83.89</v>
      </c>
      <c r="V592">
        <v>8.1229999999999993</v>
      </c>
      <c r="Y592">
        <v>1104000</v>
      </c>
      <c r="AA592">
        <v>1.7437</v>
      </c>
      <c r="AC592">
        <v>1.3891</v>
      </c>
      <c r="AE592">
        <v>7.0107999999999997</v>
      </c>
      <c r="AI592">
        <v>1180.26</v>
      </c>
      <c r="AL592">
        <v>2.1884999999999999</v>
      </c>
      <c r="AN592">
        <v>1.6319999999999999</v>
      </c>
      <c r="AP592">
        <v>7.3353999999999999</v>
      </c>
    </row>
    <row r="593" spans="1:42" x14ac:dyDescent="0.25">
      <c r="A593" s="5">
        <v>37004</v>
      </c>
      <c r="B593">
        <v>0.9002</v>
      </c>
      <c r="C593">
        <v>109.71</v>
      </c>
      <c r="D593">
        <v>1.9470000000000001</v>
      </c>
      <c r="E593">
        <v>0.57864000000000004</v>
      </c>
      <c r="F593">
        <v>34.387999999999998</v>
      </c>
      <c r="G593">
        <v>7.4635999999999996</v>
      </c>
      <c r="H593">
        <v>15.646599999999999</v>
      </c>
      <c r="I593">
        <v>0.62460000000000004</v>
      </c>
      <c r="J593">
        <v>267.11</v>
      </c>
      <c r="K593">
        <v>3.6008</v>
      </c>
      <c r="L593">
        <v>0.56369999999999998</v>
      </c>
      <c r="M593">
        <v>0.40400000000000003</v>
      </c>
      <c r="N593">
        <v>3.6402000000000001</v>
      </c>
      <c r="O593">
        <v>25217</v>
      </c>
      <c r="Q593">
        <v>9.1344999999999992</v>
      </c>
      <c r="R593">
        <v>216.39920000000001</v>
      </c>
      <c r="S593">
        <v>43.420999999999999</v>
      </c>
      <c r="T593">
        <v>1.5310999999999999</v>
      </c>
      <c r="U593">
        <v>84.29</v>
      </c>
      <c r="V593">
        <v>8.1464999999999996</v>
      </c>
      <c r="Y593">
        <v>1104283</v>
      </c>
      <c r="AA593">
        <v>1.7794000000000001</v>
      </c>
      <c r="AC593">
        <v>1.3912</v>
      </c>
      <c r="AE593">
        <v>7.0206999999999997</v>
      </c>
      <c r="AI593">
        <v>1182.8599999999999</v>
      </c>
      <c r="AL593">
        <v>2.198</v>
      </c>
      <c r="AN593">
        <v>1.6291</v>
      </c>
      <c r="AP593">
        <v>7.35</v>
      </c>
    </row>
    <row r="594" spans="1:42" x14ac:dyDescent="0.25">
      <c r="A594" s="5">
        <v>37005</v>
      </c>
      <c r="B594">
        <v>0.89729999999999999</v>
      </c>
      <c r="C594">
        <v>109.14</v>
      </c>
      <c r="D594">
        <v>1.9464999999999999</v>
      </c>
      <c r="E594">
        <v>0.57850000000000001</v>
      </c>
      <c r="F594">
        <v>34.457000000000001</v>
      </c>
      <c r="G594">
        <v>7.4631999999999996</v>
      </c>
      <c r="H594">
        <v>15.646599999999999</v>
      </c>
      <c r="I594">
        <v>0.62360000000000004</v>
      </c>
      <c r="J594">
        <v>267.17</v>
      </c>
      <c r="K594">
        <v>3.5889000000000002</v>
      </c>
      <c r="L594">
        <v>0.56140000000000001</v>
      </c>
      <c r="M594">
        <v>0.40350000000000003</v>
      </c>
      <c r="N594">
        <v>3.6233</v>
      </c>
      <c r="O594">
        <v>25149</v>
      </c>
      <c r="Q594">
        <v>9.1660000000000004</v>
      </c>
      <c r="R594">
        <v>216.4589</v>
      </c>
      <c r="S594">
        <v>43.427999999999997</v>
      </c>
      <c r="T594">
        <v>1.5282</v>
      </c>
      <c r="U594">
        <v>84.36</v>
      </c>
      <c r="V594">
        <v>8.1470000000000002</v>
      </c>
      <c r="Y594">
        <v>1121333</v>
      </c>
      <c r="AA594">
        <v>1.7823</v>
      </c>
      <c r="AC594">
        <v>1.3895999999999999</v>
      </c>
      <c r="AE594">
        <v>6.9981</v>
      </c>
      <c r="AI594">
        <v>1172.32</v>
      </c>
      <c r="AL594">
        <v>2.2044000000000001</v>
      </c>
      <c r="AN594">
        <v>1.6268</v>
      </c>
      <c r="AP594">
        <v>7.2797999999999998</v>
      </c>
    </row>
    <row r="595" spans="1:42" x14ac:dyDescent="0.25">
      <c r="A595" s="5">
        <v>37006</v>
      </c>
      <c r="B595">
        <v>0.89470000000000005</v>
      </c>
      <c r="C595">
        <v>109.55</v>
      </c>
      <c r="D595">
        <v>1.9461999999999999</v>
      </c>
      <c r="E595">
        <v>0.57833999999999997</v>
      </c>
      <c r="F595">
        <v>34.634</v>
      </c>
      <c r="G595">
        <v>7.4637000000000002</v>
      </c>
      <c r="H595">
        <v>15.646599999999999</v>
      </c>
      <c r="I595">
        <v>0.62270000000000003</v>
      </c>
      <c r="J595">
        <v>267.11</v>
      </c>
      <c r="K595">
        <v>3.5779000000000001</v>
      </c>
      <c r="L595">
        <v>0.56089999999999995</v>
      </c>
      <c r="M595">
        <v>0.40350000000000003</v>
      </c>
      <c r="N595">
        <v>3.5985999999999998</v>
      </c>
      <c r="O595">
        <v>25146</v>
      </c>
      <c r="Q595">
        <v>9.1660000000000004</v>
      </c>
      <c r="R595">
        <v>216.47370000000001</v>
      </c>
      <c r="S595">
        <v>43.45</v>
      </c>
      <c r="T595">
        <v>1.532</v>
      </c>
      <c r="U595">
        <v>84.24</v>
      </c>
      <c r="V595">
        <v>8.1624999999999996</v>
      </c>
      <c r="Y595">
        <v>1075833</v>
      </c>
      <c r="AA595">
        <v>1.7749999999999999</v>
      </c>
      <c r="AC595">
        <v>1.3804000000000001</v>
      </c>
      <c r="AE595">
        <v>6.9781000000000004</v>
      </c>
      <c r="AI595">
        <v>1170.0899999999999</v>
      </c>
      <c r="AL595">
        <v>2.1863000000000001</v>
      </c>
      <c r="AN595">
        <v>1.6257999999999999</v>
      </c>
      <c r="AP595">
        <v>7.2464000000000004</v>
      </c>
    </row>
    <row r="596" spans="1:42" x14ac:dyDescent="0.25">
      <c r="A596" s="5">
        <v>37007</v>
      </c>
      <c r="B596">
        <v>0.90129999999999999</v>
      </c>
      <c r="C596">
        <v>110.36</v>
      </c>
      <c r="D596">
        <v>1.9472</v>
      </c>
      <c r="E596">
        <v>0.57850000000000001</v>
      </c>
      <c r="F596">
        <v>34.622</v>
      </c>
      <c r="G596">
        <v>7.4638999999999998</v>
      </c>
      <c r="H596">
        <v>15.646599999999999</v>
      </c>
      <c r="I596">
        <v>0.62460000000000004</v>
      </c>
      <c r="J596">
        <v>267.22000000000003</v>
      </c>
      <c r="K596">
        <v>3.6046</v>
      </c>
      <c r="L596">
        <v>0.56389999999999996</v>
      </c>
      <c r="M596">
        <v>0.40410000000000001</v>
      </c>
      <c r="N596">
        <v>3.6025</v>
      </c>
      <c r="O596">
        <v>25348</v>
      </c>
      <c r="Q596">
        <v>9.1571999999999996</v>
      </c>
      <c r="R596">
        <v>216.73560000000001</v>
      </c>
      <c r="S596">
        <v>43.448999999999998</v>
      </c>
      <c r="T596">
        <v>1.5334000000000001</v>
      </c>
      <c r="U596">
        <v>84.6</v>
      </c>
      <c r="V596">
        <v>8.1664999999999992</v>
      </c>
      <c r="Y596">
        <v>1116667</v>
      </c>
      <c r="AA596">
        <v>1.7746999999999999</v>
      </c>
      <c r="AC596">
        <v>1.3922000000000001</v>
      </c>
      <c r="AE596">
        <v>7.0294999999999996</v>
      </c>
      <c r="AI596">
        <v>1186.56</v>
      </c>
      <c r="AL596">
        <v>2.1903000000000001</v>
      </c>
      <c r="AN596">
        <v>1.637</v>
      </c>
      <c r="AP596">
        <v>7.2769000000000004</v>
      </c>
    </row>
    <row r="597" spans="1:42" x14ac:dyDescent="0.25">
      <c r="A597" s="5">
        <v>37008</v>
      </c>
      <c r="B597">
        <v>0.90229999999999999</v>
      </c>
      <c r="C597">
        <v>112.01</v>
      </c>
      <c r="D597">
        <v>1.9481999999999999</v>
      </c>
      <c r="E597">
        <v>0.57850000000000001</v>
      </c>
      <c r="F597">
        <v>34.645000000000003</v>
      </c>
      <c r="G597">
        <v>7.4645000000000001</v>
      </c>
      <c r="H597">
        <v>15.646599999999999</v>
      </c>
      <c r="I597">
        <v>0.62539999999999996</v>
      </c>
      <c r="J597">
        <v>267.32</v>
      </c>
      <c r="K597">
        <v>3.6082999999999998</v>
      </c>
      <c r="L597">
        <v>0.56530000000000002</v>
      </c>
      <c r="M597">
        <v>0.40439999999999998</v>
      </c>
      <c r="N597">
        <v>3.5731999999999999</v>
      </c>
      <c r="O597">
        <v>25443</v>
      </c>
      <c r="Q597">
        <v>9.1195000000000004</v>
      </c>
      <c r="R597">
        <v>216.68709999999999</v>
      </c>
      <c r="S597">
        <v>43.575000000000003</v>
      </c>
      <c r="T597">
        <v>1.5378000000000001</v>
      </c>
      <c r="U597">
        <v>84.99</v>
      </c>
      <c r="V597">
        <v>8.1549999999999994</v>
      </c>
      <c r="Y597">
        <v>1050000</v>
      </c>
      <c r="AA597">
        <v>1.7630999999999999</v>
      </c>
      <c r="AC597">
        <v>1.3929</v>
      </c>
      <c r="AE597">
        <v>7.0373999999999999</v>
      </c>
      <c r="AI597">
        <v>1197.3499999999999</v>
      </c>
      <c r="AL597">
        <v>2.1827999999999999</v>
      </c>
      <c r="AN597">
        <v>1.6416999999999999</v>
      </c>
      <c r="AP597">
        <v>7.2164999999999999</v>
      </c>
    </row>
    <row r="598" spans="1:42" x14ac:dyDescent="0.25">
      <c r="A598" s="5">
        <v>37011</v>
      </c>
      <c r="B598">
        <v>0.88759999999999994</v>
      </c>
      <c r="C598">
        <v>109.67</v>
      </c>
      <c r="D598">
        <v>1.9481999999999999</v>
      </c>
      <c r="E598">
        <v>0.5786</v>
      </c>
      <c r="F598">
        <v>34.526000000000003</v>
      </c>
      <c r="G598">
        <v>7.4644000000000004</v>
      </c>
      <c r="H598">
        <v>15.646599999999999</v>
      </c>
      <c r="I598">
        <v>0.61950000000000005</v>
      </c>
      <c r="J598">
        <v>267.32</v>
      </c>
      <c r="K598">
        <v>3.5489999999999999</v>
      </c>
      <c r="L598">
        <v>0.55910000000000004</v>
      </c>
      <c r="M598">
        <v>0.40239999999999998</v>
      </c>
      <c r="N598">
        <v>3.5253999999999999</v>
      </c>
      <c r="O598">
        <v>25060</v>
      </c>
      <c r="Q598">
        <v>9.1135000000000002</v>
      </c>
      <c r="R598">
        <v>216.58750000000001</v>
      </c>
      <c r="S598">
        <v>43.45</v>
      </c>
      <c r="T598">
        <v>1.5366</v>
      </c>
      <c r="U598">
        <v>85.8</v>
      </c>
      <c r="V598">
        <v>8.0924999999999994</v>
      </c>
      <c r="Y598">
        <v>1017000</v>
      </c>
      <c r="AA598">
        <v>1.7476</v>
      </c>
      <c r="AC598">
        <v>1.37</v>
      </c>
      <c r="AE598">
        <v>6.9222999999999999</v>
      </c>
      <c r="AI598">
        <v>1171.19</v>
      </c>
      <c r="AL598">
        <v>2.1637</v>
      </c>
      <c r="AN598">
        <v>1.6156999999999999</v>
      </c>
      <c r="AP598">
        <v>7.1101000000000001</v>
      </c>
    </row>
    <row r="599" spans="1:42" x14ac:dyDescent="0.25">
      <c r="A599" s="5">
        <v>37013</v>
      </c>
      <c r="B599">
        <v>0.89070000000000005</v>
      </c>
      <c r="C599">
        <v>108.81</v>
      </c>
      <c r="D599">
        <v>1.948</v>
      </c>
      <c r="E599">
        <v>0.57850000000000001</v>
      </c>
      <c r="F599">
        <v>34.667999999999999</v>
      </c>
      <c r="G599">
        <v>7.4645000000000001</v>
      </c>
      <c r="H599">
        <v>15.646599999999999</v>
      </c>
      <c r="I599">
        <v>0.62250000000000005</v>
      </c>
      <c r="J599">
        <v>267.24</v>
      </c>
      <c r="K599">
        <v>3.5619000000000001</v>
      </c>
      <c r="L599">
        <v>0.55979999999999996</v>
      </c>
      <c r="M599">
        <v>0.40260000000000001</v>
      </c>
      <c r="N599">
        <v>3.5283000000000002</v>
      </c>
      <c r="O599">
        <v>25167</v>
      </c>
      <c r="Q599">
        <v>9.1478000000000002</v>
      </c>
      <c r="R599">
        <v>216.5883</v>
      </c>
      <c r="S599">
        <v>43.448</v>
      </c>
      <c r="T599">
        <v>1.5416000000000001</v>
      </c>
      <c r="U599">
        <v>89.17</v>
      </c>
      <c r="V599">
        <v>8.1029999999999998</v>
      </c>
      <c r="Y599">
        <v>1130000</v>
      </c>
      <c r="AA599">
        <v>1.7158</v>
      </c>
      <c r="AC599">
        <v>1.3641000000000001</v>
      </c>
      <c r="AE599">
        <v>6.9469000000000003</v>
      </c>
      <c r="AI599">
        <v>1163.7</v>
      </c>
      <c r="AL599">
        <v>2.1109</v>
      </c>
      <c r="AN599">
        <v>1.6171</v>
      </c>
      <c r="AP599">
        <v>7.1532999999999998</v>
      </c>
    </row>
    <row r="600" spans="1:42" x14ac:dyDescent="0.25">
      <c r="A600" s="5">
        <v>37014</v>
      </c>
      <c r="B600">
        <v>0.89029999999999998</v>
      </c>
      <c r="C600">
        <v>108.24</v>
      </c>
      <c r="D600">
        <v>1.9476</v>
      </c>
      <c r="E600">
        <v>0.57847000000000004</v>
      </c>
      <c r="F600">
        <v>34.634999999999998</v>
      </c>
      <c r="G600">
        <v>7.4645999999999999</v>
      </c>
      <c r="H600">
        <v>15.646599999999999</v>
      </c>
      <c r="I600">
        <v>0.62219999999999998</v>
      </c>
      <c r="J600">
        <v>267.3</v>
      </c>
      <c r="K600">
        <v>3.5615999999999999</v>
      </c>
      <c r="L600">
        <v>0.55930000000000002</v>
      </c>
      <c r="M600">
        <v>0.40239999999999998</v>
      </c>
      <c r="N600">
        <v>3.5243000000000002</v>
      </c>
      <c r="O600">
        <v>25182</v>
      </c>
      <c r="Q600">
        <v>9.1180000000000003</v>
      </c>
      <c r="R600">
        <v>216.56319999999999</v>
      </c>
      <c r="S600">
        <v>43.356999999999999</v>
      </c>
      <c r="T600">
        <v>1.5419</v>
      </c>
      <c r="U600">
        <v>91.09</v>
      </c>
      <c r="V600">
        <v>8.0990000000000002</v>
      </c>
      <c r="Y600">
        <v>1039000</v>
      </c>
      <c r="AA600">
        <v>1.7078</v>
      </c>
      <c r="AC600">
        <v>1.3655999999999999</v>
      </c>
      <c r="AE600">
        <v>6.9436</v>
      </c>
      <c r="AI600">
        <v>1152.94</v>
      </c>
      <c r="AL600">
        <v>2.1116999999999999</v>
      </c>
      <c r="AN600">
        <v>1.6208</v>
      </c>
      <c r="AP600">
        <v>7.1833</v>
      </c>
    </row>
    <row r="601" spans="1:42" x14ac:dyDescent="0.25">
      <c r="A601" s="5">
        <v>37015</v>
      </c>
      <c r="B601">
        <v>0.89390000000000003</v>
      </c>
      <c r="C601">
        <v>108.19</v>
      </c>
      <c r="D601">
        <v>1.9479</v>
      </c>
      <c r="E601">
        <v>0.57826999999999995</v>
      </c>
      <c r="F601">
        <v>34.630000000000003</v>
      </c>
      <c r="G601">
        <v>7.4650999999999996</v>
      </c>
      <c r="H601">
        <v>15.646599999999999</v>
      </c>
      <c r="I601">
        <v>0.62260000000000004</v>
      </c>
      <c r="J601">
        <v>262.24</v>
      </c>
      <c r="K601">
        <v>3.5748000000000002</v>
      </c>
      <c r="L601">
        <v>0.56069999999999998</v>
      </c>
      <c r="M601">
        <v>0.40289999999999998</v>
      </c>
      <c r="N601">
        <v>3.5347</v>
      </c>
      <c r="O601">
        <v>25285</v>
      </c>
      <c r="Q601">
        <v>9.1353000000000009</v>
      </c>
      <c r="R601">
        <v>216.48740000000001</v>
      </c>
      <c r="S601">
        <v>43.252000000000002</v>
      </c>
      <c r="T601">
        <v>1.5434000000000001</v>
      </c>
      <c r="U601">
        <v>91.91</v>
      </c>
      <c r="V601">
        <v>8.0924999999999994</v>
      </c>
      <c r="Y601">
        <v>1020720</v>
      </c>
      <c r="AA601">
        <v>1.7157</v>
      </c>
      <c r="AC601">
        <v>1.3686</v>
      </c>
      <c r="AE601">
        <v>6.9718</v>
      </c>
      <c r="AI601">
        <v>1154.92</v>
      </c>
      <c r="AL601">
        <v>2.1145</v>
      </c>
      <c r="AN601">
        <v>1.6294</v>
      </c>
      <c r="AP601">
        <v>7.2039999999999997</v>
      </c>
    </row>
    <row r="602" spans="1:42" x14ac:dyDescent="0.25">
      <c r="A602" s="5">
        <v>37018</v>
      </c>
      <c r="B602">
        <v>0.89190000000000003</v>
      </c>
      <c r="C602">
        <v>108.2</v>
      </c>
      <c r="D602">
        <v>1.9478</v>
      </c>
      <c r="E602">
        <v>0.57820000000000005</v>
      </c>
      <c r="F602">
        <v>34.54</v>
      </c>
      <c r="G602">
        <v>7.4648000000000003</v>
      </c>
      <c r="H602">
        <v>15.646599999999999</v>
      </c>
      <c r="I602">
        <v>0.62</v>
      </c>
      <c r="J602">
        <v>260.27999999999997</v>
      </c>
      <c r="K602">
        <v>3.5672000000000001</v>
      </c>
      <c r="L602">
        <v>0.56000000000000005</v>
      </c>
      <c r="M602">
        <v>0.40229999999999999</v>
      </c>
      <c r="N602">
        <v>3.5209999999999999</v>
      </c>
      <c r="O602">
        <v>25258</v>
      </c>
      <c r="Q602">
        <v>9.1089000000000002</v>
      </c>
      <c r="R602">
        <v>216.59190000000001</v>
      </c>
      <c r="S602">
        <v>43.243000000000002</v>
      </c>
      <c r="T602">
        <v>1.5431999999999999</v>
      </c>
      <c r="U602">
        <v>90.53</v>
      </c>
      <c r="V602">
        <v>8.0790000000000006</v>
      </c>
      <c r="Y602">
        <v>1011383</v>
      </c>
      <c r="AA602">
        <v>1.72</v>
      </c>
      <c r="AC602">
        <v>1.3686</v>
      </c>
      <c r="AE602">
        <v>6.9562999999999997</v>
      </c>
      <c r="AI602">
        <v>1156.44</v>
      </c>
      <c r="AL602">
        <v>2.1158000000000001</v>
      </c>
      <c r="AN602">
        <v>1.6237999999999999</v>
      </c>
      <c r="AP602">
        <v>7.1685999999999996</v>
      </c>
    </row>
    <row r="603" spans="1:42" x14ac:dyDescent="0.25">
      <c r="A603" s="5">
        <v>37019</v>
      </c>
      <c r="B603">
        <v>0.88660000000000005</v>
      </c>
      <c r="C603">
        <v>108.21</v>
      </c>
      <c r="D603">
        <v>1.9479</v>
      </c>
      <c r="E603">
        <v>0.57823999999999998</v>
      </c>
      <c r="F603">
        <v>34.484999999999999</v>
      </c>
      <c r="G603">
        <v>7.4642999999999997</v>
      </c>
      <c r="H603">
        <v>15.646599999999999</v>
      </c>
      <c r="I603">
        <v>0.61850000000000005</v>
      </c>
      <c r="J603">
        <v>258.48</v>
      </c>
      <c r="K603">
        <v>3.5459999999999998</v>
      </c>
      <c r="L603">
        <v>0.55820000000000003</v>
      </c>
      <c r="M603">
        <v>0.40150000000000002</v>
      </c>
      <c r="N603">
        <v>3.5002</v>
      </c>
      <c r="O603">
        <v>25120</v>
      </c>
      <c r="Q603">
        <v>9.1068999999999996</v>
      </c>
      <c r="R603">
        <v>217.26490000000001</v>
      </c>
      <c r="S603">
        <v>43.259</v>
      </c>
      <c r="T603">
        <v>1.5419</v>
      </c>
      <c r="U603">
        <v>88.69</v>
      </c>
      <c r="V603">
        <v>8.0540000000000003</v>
      </c>
      <c r="Y603">
        <v>1015000</v>
      </c>
      <c r="AA603">
        <v>1.7051000000000001</v>
      </c>
      <c r="AC603">
        <v>1.3676999999999999</v>
      </c>
      <c r="AE603">
        <v>6.9150999999999998</v>
      </c>
      <c r="AI603">
        <v>1155.24</v>
      </c>
      <c r="AL603">
        <v>2.1002000000000001</v>
      </c>
      <c r="AN603">
        <v>1.6180000000000001</v>
      </c>
      <c r="AP603">
        <v>7.1029999999999998</v>
      </c>
    </row>
    <row r="604" spans="1:42" x14ac:dyDescent="0.25">
      <c r="A604" s="5">
        <v>37020</v>
      </c>
      <c r="B604">
        <v>0.88270000000000004</v>
      </c>
      <c r="C604">
        <v>107.5</v>
      </c>
      <c r="D604">
        <v>1.9479</v>
      </c>
      <c r="E604">
        <v>0.57816999999999996</v>
      </c>
      <c r="F604">
        <v>34.423000000000002</v>
      </c>
      <c r="G604">
        <v>7.4641000000000002</v>
      </c>
      <c r="H604">
        <v>15.646599999999999</v>
      </c>
      <c r="I604">
        <v>0.62129999999999996</v>
      </c>
      <c r="J604">
        <v>258.33</v>
      </c>
      <c r="K604">
        <v>3.5291999999999999</v>
      </c>
      <c r="L604">
        <v>0.55669999999999997</v>
      </c>
      <c r="M604">
        <v>0.40150000000000002</v>
      </c>
      <c r="N604">
        <v>3.4942000000000002</v>
      </c>
      <c r="O604">
        <v>25011</v>
      </c>
      <c r="Q604">
        <v>9.1159999999999997</v>
      </c>
      <c r="R604">
        <v>217.4417</v>
      </c>
      <c r="S604">
        <v>43.253</v>
      </c>
      <c r="T604">
        <v>1.5401</v>
      </c>
      <c r="U604">
        <v>86.21</v>
      </c>
      <c r="V604">
        <v>8.0399999999999991</v>
      </c>
      <c r="Y604">
        <v>1021600</v>
      </c>
      <c r="AA604">
        <v>1.6948000000000001</v>
      </c>
      <c r="AC604">
        <v>1.3602000000000001</v>
      </c>
      <c r="AE604">
        <v>6.8848000000000003</v>
      </c>
      <c r="AI604">
        <v>1149.0999999999999</v>
      </c>
      <c r="AL604">
        <v>2.0870000000000002</v>
      </c>
      <c r="AN604">
        <v>1.6080000000000001</v>
      </c>
      <c r="AP604">
        <v>7.0274000000000001</v>
      </c>
    </row>
    <row r="605" spans="1:42" x14ac:dyDescent="0.25">
      <c r="A605" s="5">
        <v>37021</v>
      </c>
      <c r="B605">
        <v>0.88500000000000001</v>
      </c>
      <c r="C605">
        <v>108.17</v>
      </c>
      <c r="D605">
        <v>1.9475</v>
      </c>
      <c r="E605">
        <v>0.57830000000000004</v>
      </c>
      <c r="F605">
        <v>34.417000000000002</v>
      </c>
      <c r="G605">
        <v>7.4634999999999998</v>
      </c>
      <c r="H605">
        <v>15.646599999999999</v>
      </c>
      <c r="I605">
        <v>0.62229999999999996</v>
      </c>
      <c r="J605">
        <v>258.57</v>
      </c>
      <c r="K605">
        <v>3.5392000000000001</v>
      </c>
      <c r="L605">
        <v>0.55759999999999998</v>
      </c>
      <c r="M605">
        <v>0.4022</v>
      </c>
      <c r="N605">
        <v>3.5213000000000001</v>
      </c>
      <c r="O605">
        <v>25280</v>
      </c>
      <c r="Q605">
        <v>9.0724999999999998</v>
      </c>
      <c r="R605">
        <v>217.38679999999999</v>
      </c>
      <c r="S605">
        <v>43.258000000000003</v>
      </c>
      <c r="T605">
        <v>1.5404</v>
      </c>
      <c r="U605">
        <v>86.44</v>
      </c>
      <c r="V605">
        <v>8.0709999999999997</v>
      </c>
      <c r="Y605">
        <v>1015800</v>
      </c>
      <c r="AA605">
        <v>1.6922999999999999</v>
      </c>
      <c r="AC605">
        <v>1.3627</v>
      </c>
      <c r="AE605">
        <v>6.9028</v>
      </c>
      <c r="AI605">
        <v>1155.81</v>
      </c>
      <c r="AL605">
        <v>2.0870000000000002</v>
      </c>
      <c r="AN605">
        <v>1.6072</v>
      </c>
      <c r="AP605">
        <v>6.9980000000000002</v>
      </c>
    </row>
    <row r="606" spans="1:42" x14ac:dyDescent="0.25">
      <c r="A606" s="5">
        <v>37022</v>
      </c>
      <c r="B606">
        <v>0.87729999999999997</v>
      </c>
      <c r="C606">
        <v>107.35</v>
      </c>
      <c r="D606">
        <v>1.9467000000000001</v>
      </c>
      <c r="E606">
        <v>0.57840000000000003</v>
      </c>
      <c r="F606">
        <v>34.39</v>
      </c>
      <c r="G606">
        <v>7.4619999999999997</v>
      </c>
      <c r="H606">
        <v>15.646599999999999</v>
      </c>
      <c r="I606">
        <v>0.61809999999999998</v>
      </c>
      <c r="J606">
        <v>257.41000000000003</v>
      </c>
      <c r="K606">
        <v>3.5089000000000001</v>
      </c>
      <c r="L606">
        <v>0.55379999999999996</v>
      </c>
      <c r="M606">
        <v>0.40039999999999998</v>
      </c>
      <c r="N606">
        <v>3.4925000000000002</v>
      </c>
      <c r="O606">
        <v>24920</v>
      </c>
      <c r="Q606">
        <v>8.9695</v>
      </c>
      <c r="R606">
        <v>217.45820000000001</v>
      </c>
      <c r="S606">
        <v>43.243000000000002</v>
      </c>
      <c r="T606">
        <v>1.5353000000000001</v>
      </c>
      <c r="U606">
        <v>86.54</v>
      </c>
      <c r="V606">
        <v>8.0184999999999995</v>
      </c>
      <c r="Y606">
        <v>1009000</v>
      </c>
      <c r="AA606">
        <v>1.6741999999999999</v>
      </c>
      <c r="AC606">
        <v>1.3529</v>
      </c>
      <c r="AE606">
        <v>6.8426999999999998</v>
      </c>
      <c r="AI606">
        <v>1137.8599999999999</v>
      </c>
      <c r="AL606">
        <v>2.0625</v>
      </c>
      <c r="AN606">
        <v>1.5896999999999999</v>
      </c>
      <c r="AP606">
        <v>6.9843999999999999</v>
      </c>
    </row>
    <row r="607" spans="1:42" x14ac:dyDescent="0.25">
      <c r="A607" s="5">
        <v>37025</v>
      </c>
      <c r="B607">
        <v>0.87450000000000006</v>
      </c>
      <c r="C607">
        <v>107.62</v>
      </c>
      <c r="D607">
        <v>1.9462999999999999</v>
      </c>
      <c r="E607">
        <v>0.57850000000000001</v>
      </c>
      <c r="F607">
        <v>34.378</v>
      </c>
      <c r="G607">
        <v>7.4612999999999996</v>
      </c>
      <c r="H607">
        <v>15.646599999999999</v>
      </c>
      <c r="I607">
        <v>0.61719999999999997</v>
      </c>
      <c r="J607">
        <v>257.38</v>
      </c>
      <c r="K607">
        <v>3.4984000000000002</v>
      </c>
      <c r="L607">
        <v>0.55259999999999998</v>
      </c>
      <c r="M607">
        <v>0.39989999999999998</v>
      </c>
      <c r="N607">
        <v>3.5173000000000001</v>
      </c>
      <c r="O607">
        <v>24870</v>
      </c>
      <c r="Q607">
        <v>9.0024999999999995</v>
      </c>
      <c r="R607">
        <v>217.46559999999999</v>
      </c>
      <c r="S607">
        <v>43.228000000000002</v>
      </c>
      <c r="T607">
        <v>1.5327</v>
      </c>
      <c r="U607">
        <v>85.99</v>
      </c>
      <c r="V607">
        <v>7.99</v>
      </c>
      <c r="Y607">
        <v>999700</v>
      </c>
      <c r="AA607">
        <v>1.6907000000000001</v>
      </c>
      <c r="AC607">
        <v>1.3580000000000001</v>
      </c>
      <c r="AE607">
        <v>6.8209999999999997</v>
      </c>
      <c r="AI607">
        <v>1134.58</v>
      </c>
      <c r="AL607">
        <v>2.0897999999999999</v>
      </c>
      <c r="AN607">
        <v>1.5891999999999999</v>
      </c>
      <c r="AP607">
        <v>6.9893999999999998</v>
      </c>
    </row>
    <row r="608" spans="1:42" x14ac:dyDescent="0.25">
      <c r="A608" s="5">
        <v>37026</v>
      </c>
      <c r="B608">
        <v>0.87680000000000002</v>
      </c>
      <c r="C608">
        <v>108.35</v>
      </c>
      <c r="D608">
        <v>1.9468000000000001</v>
      </c>
      <c r="E608">
        <v>0.57823999999999998</v>
      </c>
      <c r="F608">
        <v>34.417000000000002</v>
      </c>
      <c r="G608">
        <v>7.4614000000000003</v>
      </c>
      <c r="H608">
        <v>15.646599999999999</v>
      </c>
      <c r="I608">
        <v>0.61850000000000005</v>
      </c>
      <c r="J608">
        <v>258.25</v>
      </c>
      <c r="K608">
        <v>3.5082</v>
      </c>
      <c r="L608">
        <v>0.5534</v>
      </c>
      <c r="M608">
        <v>0.40029999999999999</v>
      </c>
      <c r="N608">
        <v>3.5198</v>
      </c>
      <c r="O608">
        <v>24963</v>
      </c>
      <c r="Q608">
        <v>8.9994999999999994</v>
      </c>
      <c r="R608">
        <v>217.4657</v>
      </c>
      <c r="S608">
        <v>43.188000000000002</v>
      </c>
      <c r="T608">
        <v>1.5319</v>
      </c>
      <c r="U608">
        <v>87.41</v>
      </c>
      <c r="V608">
        <v>8.0190000000000001</v>
      </c>
      <c r="Y608">
        <v>998500</v>
      </c>
      <c r="AA608">
        <v>1.6961999999999999</v>
      </c>
      <c r="AC608">
        <v>1.3621000000000001</v>
      </c>
      <c r="AE608">
        <v>6.8390000000000004</v>
      </c>
      <c r="AI608">
        <v>1142.9100000000001</v>
      </c>
      <c r="AL608">
        <v>2.1021000000000001</v>
      </c>
      <c r="AN608">
        <v>1.5949</v>
      </c>
      <c r="AP608">
        <v>6.9950000000000001</v>
      </c>
    </row>
    <row r="609" spans="1:42" x14ac:dyDescent="0.25">
      <c r="A609" s="5">
        <v>37027</v>
      </c>
      <c r="B609">
        <v>0.88339999999999996</v>
      </c>
      <c r="C609">
        <v>109.26</v>
      </c>
      <c r="D609">
        <v>1.9464999999999999</v>
      </c>
      <c r="E609">
        <v>0.57813000000000003</v>
      </c>
      <c r="F609">
        <v>34.35</v>
      </c>
      <c r="G609">
        <v>7.4621000000000004</v>
      </c>
      <c r="H609">
        <v>15.646599999999999</v>
      </c>
      <c r="I609">
        <v>0.61929999999999996</v>
      </c>
      <c r="J609">
        <v>258.45999999999998</v>
      </c>
      <c r="K609">
        <v>3.5350999999999999</v>
      </c>
      <c r="L609">
        <v>0.55610000000000004</v>
      </c>
      <c r="M609">
        <v>0.40129999999999999</v>
      </c>
      <c r="N609">
        <v>3.5188000000000001</v>
      </c>
      <c r="O609">
        <v>25185</v>
      </c>
      <c r="Q609">
        <v>9.0711999999999993</v>
      </c>
      <c r="R609">
        <v>217.58580000000001</v>
      </c>
      <c r="S609">
        <v>43.24</v>
      </c>
      <c r="T609">
        <v>1.5328999999999999</v>
      </c>
      <c r="U609">
        <v>88.44</v>
      </c>
      <c r="V609">
        <v>8.0335000000000001</v>
      </c>
      <c r="Y609">
        <v>997000</v>
      </c>
      <c r="AA609">
        <v>1.6921999999999999</v>
      </c>
      <c r="AC609">
        <v>1.3666</v>
      </c>
      <c r="AE609">
        <v>6.8903999999999996</v>
      </c>
      <c r="AI609">
        <v>1156.3699999999999</v>
      </c>
      <c r="AL609">
        <v>2.1061999999999999</v>
      </c>
      <c r="AN609">
        <v>1.6015999999999999</v>
      </c>
      <c r="AP609">
        <v>7.0542999999999996</v>
      </c>
    </row>
    <row r="610" spans="1:42" x14ac:dyDescent="0.25">
      <c r="A610" s="5">
        <v>37028</v>
      </c>
      <c r="B610">
        <v>0.88149999999999995</v>
      </c>
      <c r="C610">
        <v>108.58</v>
      </c>
      <c r="D610">
        <v>1.9464999999999999</v>
      </c>
      <c r="E610">
        <v>0.57782999999999995</v>
      </c>
      <c r="F610">
        <v>34.323</v>
      </c>
      <c r="G610">
        <v>7.4621000000000004</v>
      </c>
      <c r="H610">
        <v>15.646599999999999</v>
      </c>
      <c r="I610">
        <v>0.61650000000000005</v>
      </c>
      <c r="J610">
        <v>257.45</v>
      </c>
      <c r="K610">
        <v>3.5268999999999999</v>
      </c>
      <c r="L610">
        <v>0.55489999999999995</v>
      </c>
      <c r="M610">
        <v>0.4007</v>
      </c>
      <c r="N610">
        <v>3.5026999999999999</v>
      </c>
      <c r="O610">
        <v>25127</v>
      </c>
      <c r="Q610">
        <v>9.0317000000000007</v>
      </c>
      <c r="R610">
        <v>217.4837</v>
      </c>
      <c r="S610">
        <v>43.213000000000001</v>
      </c>
      <c r="T610">
        <v>1.5329999999999999</v>
      </c>
      <c r="U610">
        <v>88.02</v>
      </c>
      <c r="V610">
        <v>8.0030000000000001</v>
      </c>
      <c r="Y610">
        <v>983000</v>
      </c>
      <c r="AA610">
        <v>1.6688000000000001</v>
      </c>
      <c r="AC610">
        <v>1.3540000000000001</v>
      </c>
      <c r="AE610">
        <v>6.8754999999999997</v>
      </c>
      <c r="AI610">
        <v>1147.71</v>
      </c>
      <c r="AL610">
        <v>2.0712000000000002</v>
      </c>
      <c r="AN610">
        <v>1.5946</v>
      </c>
      <c r="AP610">
        <v>7.0484999999999998</v>
      </c>
    </row>
    <row r="611" spans="1:42" x14ac:dyDescent="0.25">
      <c r="A611" s="5">
        <v>37029</v>
      </c>
      <c r="B611">
        <v>0.87770000000000004</v>
      </c>
      <c r="C611">
        <v>108.35</v>
      </c>
      <c r="D611">
        <v>1.9461999999999999</v>
      </c>
      <c r="E611">
        <v>0.57752999999999999</v>
      </c>
      <c r="F611">
        <v>34.353999999999999</v>
      </c>
      <c r="G611">
        <v>7.4608999999999996</v>
      </c>
      <c r="H611">
        <v>15.646599999999999</v>
      </c>
      <c r="I611">
        <v>0.61370000000000002</v>
      </c>
      <c r="J611">
        <v>257.95</v>
      </c>
      <c r="K611">
        <v>3.5116999999999998</v>
      </c>
      <c r="L611">
        <v>0.55320000000000003</v>
      </c>
      <c r="M611">
        <v>0.3997</v>
      </c>
      <c r="N611">
        <v>3.4847000000000001</v>
      </c>
      <c r="O611">
        <v>25020</v>
      </c>
      <c r="Q611">
        <v>9.0120000000000005</v>
      </c>
      <c r="R611">
        <v>217.62389999999999</v>
      </c>
      <c r="S611">
        <v>43.277999999999999</v>
      </c>
      <c r="T611">
        <v>1.5341</v>
      </c>
      <c r="U611">
        <v>88.35</v>
      </c>
      <c r="V611">
        <v>7.9604999999999997</v>
      </c>
      <c r="Y611">
        <v>977200</v>
      </c>
      <c r="AA611">
        <v>1.6687000000000001</v>
      </c>
      <c r="AC611">
        <v>1.3486</v>
      </c>
      <c r="AE611">
        <v>6.8459000000000003</v>
      </c>
      <c r="AI611">
        <v>1144.52</v>
      </c>
      <c r="AL611">
        <v>2.0594000000000001</v>
      </c>
      <c r="AN611">
        <v>1.5886</v>
      </c>
      <c r="AP611">
        <v>6.9661</v>
      </c>
    </row>
    <row r="612" spans="1:42" x14ac:dyDescent="0.25">
      <c r="A612" s="5">
        <v>37032</v>
      </c>
      <c r="B612">
        <v>0.87539999999999996</v>
      </c>
      <c r="C612">
        <v>107.79</v>
      </c>
      <c r="D612">
        <v>1.9466000000000001</v>
      </c>
      <c r="E612">
        <v>0.57733000000000001</v>
      </c>
      <c r="F612">
        <v>34.326999999999998</v>
      </c>
      <c r="G612">
        <v>7.4607999999999999</v>
      </c>
      <c r="H612">
        <v>15.646599999999999</v>
      </c>
      <c r="I612">
        <v>0.60899999999999999</v>
      </c>
      <c r="J612">
        <v>258.52</v>
      </c>
      <c r="K612">
        <v>3.5024999999999999</v>
      </c>
      <c r="L612">
        <v>0.55179999999999996</v>
      </c>
      <c r="M612">
        <v>0.3987</v>
      </c>
      <c r="N612">
        <v>3.4944999999999999</v>
      </c>
      <c r="O612">
        <v>25078</v>
      </c>
      <c r="Q612">
        <v>8.98</v>
      </c>
      <c r="R612">
        <v>217.39680000000001</v>
      </c>
      <c r="S612">
        <v>43.228999999999999</v>
      </c>
      <c r="T612">
        <v>1.5316000000000001</v>
      </c>
      <c r="U612">
        <v>87.9</v>
      </c>
      <c r="V612">
        <v>7.931</v>
      </c>
      <c r="Y612">
        <v>976000</v>
      </c>
      <c r="AA612">
        <v>1.6575</v>
      </c>
      <c r="AC612">
        <v>1.3431999999999999</v>
      </c>
      <c r="AE612">
        <v>6.8278999999999996</v>
      </c>
      <c r="AI612">
        <v>1139.77</v>
      </c>
      <c r="AL612">
        <v>2.0508000000000002</v>
      </c>
      <c r="AN612">
        <v>1.5855999999999999</v>
      </c>
      <c r="AP612">
        <v>6.8956999999999997</v>
      </c>
    </row>
    <row r="613" spans="1:42" x14ac:dyDescent="0.25">
      <c r="A613" s="5">
        <v>37033</v>
      </c>
      <c r="B613">
        <v>0.86850000000000005</v>
      </c>
      <c r="C613">
        <v>106.96</v>
      </c>
      <c r="D613">
        <v>1.9460999999999999</v>
      </c>
      <c r="E613">
        <v>0.57716999999999996</v>
      </c>
      <c r="F613">
        <v>34.259</v>
      </c>
      <c r="G613">
        <v>7.4592000000000001</v>
      </c>
      <c r="H613">
        <v>15.646599999999999</v>
      </c>
      <c r="I613">
        <v>0.6069</v>
      </c>
      <c r="J613">
        <v>258.43</v>
      </c>
      <c r="K613">
        <v>3.4744999999999999</v>
      </c>
      <c r="L613">
        <v>0.54859999999999998</v>
      </c>
      <c r="M613">
        <v>0.39760000000000001</v>
      </c>
      <c r="N613">
        <v>3.4674999999999998</v>
      </c>
      <c r="O613">
        <v>24799</v>
      </c>
      <c r="Q613">
        <v>8.9725000000000001</v>
      </c>
      <c r="R613">
        <v>217.44749999999999</v>
      </c>
      <c r="S613">
        <v>43.265000000000001</v>
      </c>
      <c r="T613">
        <v>1.5317000000000001</v>
      </c>
      <c r="U613">
        <v>87.49</v>
      </c>
      <c r="V613">
        <v>7.9314999999999998</v>
      </c>
      <c r="Y613">
        <v>962250</v>
      </c>
      <c r="AA613">
        <v>1.6593</v>
      </c>
      <c r="AC613">
        <v>1.3361000000000001</v>
      </c>
      <c r="AE613">
        <v>6.7740999999999998</v>
      </c>
      <c r="AI613">
        <v>1129.05</v>
      </c>
      <c r="AL613">
        <v>2.0457000000000001</v>
      </c>
      <c r="AN613">
        <v>1.5732999999999999</v>
      </c>
      <c r="AP613">
        <v>6.8829000000000002</v>
      </c>
    </row>
    <row r="614" spans="1:42" x14ac:dyDescent="0.25">
      <c r="A614" s="5">
        <v>37034</v>
      </c>
      <c r="B614">
        <v>0.85850000000000004</v>
      </c>
      <c r="C614">
        <v>104.01</v>
      </c>
      <c r="D614">
        <v>1.9460999999999999</v>
      </c>
      <c r="E614">
        <v>0.57709999999999995</v>
      </c>
      <c r="F614">
        <v>34.232999999999997</v>
      </c>
      <c r="G614">
        <v>7.4592999999999998</v>
      </c>
      <c r="H614">
        <v>15.646599999999999</v>
      </c>
      <c r="I614">
        <v>0.60370000000000001</v>
      </c>
      <c r="J614">
        <v>257.20999999999998</v>
      </c>
      <c r="K614">
        <v>3.4350999999999998</v>
      </c>
      <c r="L614">
        <v>0.54320000000000002</v>
      </c>
      <c r="M614">
        <v>0.39589999999999997</v>
      </c>
      <c r="N614">
        <v>3.4319999999999999</v>
      </c>
      <c r="O614">
        <v>24537</v>
      </c>
      <c r="Q614">
        <v>9.0515000000000008</v>
      </c>
      <c r="R614">
        <v>217.5566</v>
      </c>
      <c r="S614">
        <v>43.11</v>
      </c>
      <c r="T614">
        <v>1.5268999999999999</v>
      </c>
      <c r="U614">
        <v>86.97</v>
      </c>
      <c r="V614">
        <v>7.944</v>
      </c>
      <c r="Y614">
        <v>957000</v>
      </c>
      <c r="AA614">
        <v>1.6575</v>
      </c>
      <c r="AC614">
        <v>1.3269</v>
      </c>
      <c r="AE614">
        <v>6.6962000000000002</v>
      </c>
      <c r="AI614">
        <v>1104.46</v>
      </c>
      <c r="AL614">
        <v>2.0322</v>
      </c>
      <c r="AN614">
        <v>1.5498000000000001</v>
      </c>
      <c r="AP614">
        <v>6.7949999999999999</v>
      </c>
    </row>
    <row r="615" spans="1:42" x14ac:dyDescent="0.25">
      <c r="A615" s="5">
        <v>37035</v>
      </c>
      <c r="B615">
        <v>0.86040000000000005</v>
      </c>
      <c r="C615">
        <v>103.15</v>
      </c>
      <c r="D615">
        <v>1.9461999999999999</v>
      </c>
      <c r="E615">
        <v>0.57706999999999997</v>
      </c>
      <c r="F615">
        <v>34.271000000000001</v>
      </c>
      <c r="G615">
        <v>7.4584000000000001</v>
      </c>
      <c r="H615">
        <v>15.646599999999999</v>
      </c>
      <c r="I615">
        <v>0.60770000000000002</v>
      </c>
      <c r="J615">
        <v>256.76</v>
      </c>
      <c r="K615">
        <v>3.4424999999999999</v>
      </c>
      <c r="L615">
        <v>0.54420000000000002</v>
      </c>
      <c r="M615">
        <v>0.3967</v>
      </c>
      <c r="N615">
        <v>3.4392</v>
      </c>
      <c r="O615">
        <v>24659</v>
      </c>
      <c r="Q615">
        <v>9.0195000000000007</v>
      </c>
      <c r="R615">
        <v>217.60810000000001</v>
      </c>
      <c r="S615">
        <v>42.94</v>
      </c>
      <c r="T615">
        <v>1.5268999999999999</v>
      </c>
      <c r="U615">
        <v>86.94</v>
      </c>
      <c r="V615">
        <v>7.9325000000000001</v>
      </c>
      <c r="Y615">
        <v>960800</v>
      </c>
      <c r="AA615">
        <v>1.6713</v>
      </c>
      <c r="AC615">
        <v>1.3345</v>
      </c>
      <c r="AE615">
        <v>6.7108999999999996</v>
      </c>
      <c r="AI615">
        <v>1105.6099999999999</v>
      </c>
      <c r="AL615">
        <v>2.0527000000000002</v>
      </c>
      <c r="AN615">
        <v>1.5516000000000001</v>
      </c>
      <c r="AP615">
        <v>6.8414999999999999</v>
      </c>
    </row>
    <row r="616" spans="1:42" x14ac:dyDescent="0.25">
      <c r="A616" s="5">
        <v>37036</v>
      </c>
      <c r="B616">
        <v>0.85909999999999997</v>
      </c>
      <c r="C616">
        <v>103.54</v>
      </c>
      <c r="D616">
        <v>1.9460999999999999</v>
      </c>
      <c r="E616">
        <v>0.57696999999999998</v>
      </c>
      <c r="F616">
        <v>34.287999999999997</v>
      </c>
      <c r="G616">
        <v>7.4592000000000001</v>
      </c>
      <c r="H616">
        <v>15.646599999999999</v>
      </c>
      <c r="I616">
        <v>0.60450000000000004</v>
      </c>
      <c r="J616">
        <v>255.35</v>
      </c>
      <c r="K616">
        <v>3.4373</v>
      </c>
      <c r="L616">
        <v>0.54349999999999998</v>
      </c>
      <c r="M616">
        <v>0.39610000000000001</v>
      </c>
      <c r="N616">
        <v>3.4325000000000001</v>
      </c>
      <c r="O616">
        <v>24618</v>
      </c>
      <c r="Q616">
        <v>9.0525000000000002</v>
      </c>
      <c r="R616">
        <v>217.5566</v>
      </c>
      <c r="S616">
        <v>42.814999999999998</v>
      </c>
      <c r="T616">
        <v>1.5271999999999999</v>
      </c>
      <c r="U616">
        <v>87.16</v>
      </c>
      <c r="V616">
        <v>7.9009999999999998</v>
      </c>
      <c r="Y616">
        <v>953000</v>
      </c>
      <c r="AA616">
        <v>1.6485000000000001</v>
      </c>
      <c r="AC616">
        <v>1.3240000000000001</v>
      </c>
      <c r="AE616">
        <v>6.7008000000000001</v>
      </c>
      <c r="AI616">
        <v>1107.47</v>
      </c>
      <c r="AL616">
        <v>2.0303</v>
      </c>
      <c r="AN616">
        <v>1.5545</v>
      </c>
      <c r="AP616">
        <v>6.8040000000000003</v>
      </c>
    </row>
    <row r="617" spans="1:42" x14ac:dyDescent="0.25">
      <c r="A617" s="5">
        <v>37039</v>
      </c>
      <c r="B617">
        <v>0.85840000000000005</v>
      </c>
      <c r="C617">
        <v>103.98</v>
      </c>
      <c r="D617">
        <v>1.9460999999999999</v>
      </c>
      <c r="E617">
        <v>0.57699999999999996</v>
      </c>
      <c r="F617">
        <v>34.317999999999998</v>
      </c>
      <c r="G617">
        <v>7.4581999999999997</v>
      </c>
      <c r="H617">
        <v>15.646599999999999</v>
      </c>
      <c r="I617">
        <v>0.6048</v>
      </c>
      <c r="J617">
        <v>255.35</v>
      </c>
      <c r="K617">
        <v>3.4344999999999999</v>
      </c>
      <c r="L617">
        <v>0.54359999999999997</v>
      </c>
      <c r="M617">
        <v>0.39610000000000001</v>
      </c>
      <c r="N617">
        <v>3.4527000000000001</v>
      </c>
      <c r="O617">
        <v>24640</v>
      </c>
      <c r="Q617">
        <v>9.0594999999999999</v>
      </c>
      <c r="R617">
        <v>217.5324</v>
      </c>
      <c r="S617">
        <v>42.863</v>
      </c>
      <c r="T617">
        <v>1.5271999999999999</v>
      </c>
      <c r="U617">
        <v>87.05</v>
      </c>
      <c r="V617">
        <v>7.9115000000000002</v>
      </c>
      <c r="Y617">
        <v>957000</v>
      </c>
      <c r="AA617">
        <v>1.6505000000000001</v>
      </c>
      <c r="AC617">
        <v>1.3252999999999999</v>
      </c>
      <c r="AE617">
        <v>6.6954000000000002</v>
      </c>
      <c r="AI617">
        <v>1110.77</v>
      </c>
      <c r="AL617">
        <v>2.0230000000000001</v>
      </c>
      <c r="AN617">
        <v>1.5553999999999999</v>
      </c>
      <c r="AP617">
        <v>6.7842000000000002</v>
      </c>
    </row>
    <row r="618" spans="1:42" x14ac:dyDescent="0.25">
      <c r="A618" s="5">
        <v>37040</v>
      </c>
      <c r="B618">
        <v>0.85519999999999996</v>
      </c>
      <c r="C618">
        <v>102.88</v>
      </c>
      <c r="D618">
        <v>1.9460999999999999</v>
      </c>
      <c r="E618">
        <v>0.57689999999999997</v>
      </c>
      <c r="F618">
        <v>34.219000000000001</v>
      </c>
      <c r="G618">
        <v>7.4574999999999996</v>
      </c>
      <c r="H618">
        <v>15.646599999999999</v>
      </c>
      <c r="I618">
        <v>0.60319999999999996</v>
      </c>
      <c r="J618">
        <v>254</v>
      </c>
      <c r="K618">
        <v>3.4217</v>
      </c>
      <c r="L618">
        <v>0.54159999999999997</v>
      </c>
      <c r="M618">
        <v>0.39550000000000002</v>
      </c>
      <c r="N618">
        <v>3.4529000000000001</v>
      </c>
      <c r="O618">
        <v>24540</v>
      </c>
      <c r="Q618">
        <v>9.0350000000000001</v>
      </c>
      <c r="R618">
        <v>217.5675</v>
      </c>
      <c r="S618">
        <v>42.938000000000002</v>
      </c>
      <c r="T618">
        <v>1.526</v>
      </c>
      <c r="U618">
        <v>88.24</v>
      </c>
      <c r="V618">
        <v>7.8864999999999998</v>
      </c>
      <c r="Y618">
        <v>956700</v>
      </c>
      <c r="AA618">
        <v>1.6608000000000001</v>
      </c>
      <c r="AC618">
        <v>1.3167</v>
      </c>
      <c r="AE618">
        <v>6.6703999999999999</v>
      </c>
      <c r="AI618">
        <v>1102.78</v>
      </c>
      <c r="AL618">
        <v>2.0285000000000002</v>
      </c>
      <c r="AN618">
        <v>1.5448999999999999</v>
      </c>
      <c r="AP618">
        <v>6.7732000000000001</v>
      </c>
    </row>
    <row r="619" spans="1:42" x14ac:dyDescent="0.25">
      <c r="A619" s="5">
        <v>37041</v>
      </c>
      <c r="B619">
        <v>0.85580000000000001</v>
      </c>
      <c r="C619">
        <v>102.77</v>
      </c>
      <c r="D619">
        <v>1.9466000000000001</v>
      </c>
      <c r="E619">
        <v>0.5766</v>
      </c>
      <c r="F619">
        <v>34.136000000000003</v>
      </c>
      <c r="G619">
        <v>7.4566999999999997</v>
      </c>
      <c r="H619">
        <v>15.646599999999999</v>
      </c>
      <c r="I619">
        <v>0.60240000000000005</v>
      </c>
      <c r="J619">
        <v>253.65</v>
      </c>
      <c r="K619">
        <v>3.4241000000000001</v>
      </c>
      <c r="L619">
        <v>0.54190000000000005</v>
      </c>
      <c r="M619">
        <v>0.39539999999999997</v>
      </c>
      <c r="N619">
        <v>3.4274</v>
      </c>
      <c r="O619">
        <v>24552</v>
      </c>
      <c r="Q619">
        <v>9.08</v>
      </c>
      <c r="R619">
        <v>217.9477</v>
      </c>
      <c r="S619">
        <v>42.881</v>
      </c>
      <c r="T619">
        <v>1.5251999999999999</v>
      </c>
      <c r="U619">
        <v>89.36</v>
      </c>
      <c r="V619">
        <v>7.9080000000000004</v>
      </c>
      <c r="Y619">
        <v>982000</v>
      </c>
      <c r="AA619">
        <v>1.6673</v>
      </c>
      <c r="AC619">
        <v>1.3193999999999999</v>
      </c>
      <c r="AE619">
        <v>6.6750999999999996</v>
      </c>
      <c r="AI619">
        <v>1103.98</v>
      </c>
      <c r="AL619">
        <v>2.0467</v>
      </c>
      <c r="AN619">
        <v>1.5484</v>
      </c>
      <c r="AP619">
        <v>6.8140000000000001</v>
      </c>
    </row>
    <row r="620" spans="1:42" x14ac:dyDescent="0.25">
      <c r="A620" s="5">
        <v>37042</v>
      </c>
      <c r="B620">
        <v>0.84799999999999998</v>
      </c>
      <c r="C620">
        <v>101</v>
      </c>
      <c r="D620">
        <v>1.9470000000000001</v>
      </c>
      <c r="E620">
        <v>0.57677</v>
      </c>
      <c r="F620">
        <v>34.195</v>
      </c>
      <c r="G620">
        <v>7.4555999999999996</v>
      </c>
      <c r="H620">
        <v>15.646599999999999</v>
      </c>
      <c r="I620">
        <v>0.59730000000000005</v>
      </c>
      <c r="J620">
        <v>253.75</v>
      </c>
      <c r="K620">
        <v>3.3927</v>
      </c>
      <c r="L620">
        <v>0.53769999999999996</v>
      </c>
      <c r="M620">
        <v>0.39369999999999999</v>
      </c>
      <c r="N620">
        <v>3.3929999999999998</v>
      </c>
      <c r="O620">
        <v>24392</v>
      </c>
      <c r="Q620">
        <v>9.125</v>
      </c>
      <c r="R620">
        <v>217.6353</v>
      </c>
      <c r="S620">
        <v>42.939</v>
      </c>
      <c r="T620">
        <v>1.5206</v>
      </c>
      <c r="U620">
        <v>88.81</v>
      </c>
      <c r="V620">
        <v>7.93</v>
      </c>
      <c r="Y620">
        <v>995000</v>
      </c>
      <c r="AA620">
        <v>1.6727000000000001</v>
      </c>
      <c r="AC620">
        <v>1.3146</v>
      </c>
      <c r="AE620">
        <v>6.6142000000000003</v>
      </c>
      <c r="AI620">
        <v>1086.29</v>
      </c>
      <c r="AL620">
        <v>2.0628000000000002</v>
      </c>
      <c r="AN620">
        <v>1.5346</v>
      </c>
      <c r="AP620">
        <v>6.7854999999999999</v>
      </c>
    </row>
    <row r="621" spans="1:42" x14ac:dyDescent="0.25">
      <c r="A621" s="5">
        <v>37043</v>
      </c>
      <c r="B621">
        <v>0.8478</v>
      </c>
      <c r="C621">
        <v>100.62</v>
      </c>
      <c r="D621">
        <v>1.9469000000000001</v>
      </c>
      <c r="E621">
        <v>0.57620000000000005</v>
      </c>
      <c r="F621">
        <v>34.052999999999997</v>
      </c>
      <c r="G621">
        <v>7.4564000000000004</v>
      </c>
      <c r="H621">
        <v>15.646599999999999</v>
      </c>
      <c r="I621">
        <v>0.5978</v>
      </c>
      <c r="J621">
        <v>253.55</v>
      </c>
      <c r="K621">
        <v>3.3921000000000001</v>
      </c>
      <c r="L621">
        <v>0.53790000000000004</v>
      </c>
      <c r="M621">
        <v>0.39369999999999999</v>
      </c>
      <c r="N621">
        <v>3.3780999999999999</v>
      </c>
      <c r="O621">
        <v>24371</v>
      </c>
      <c r="Q621">
        <v>9.1724999999999994</v>
      </c>
      <c r="R621">
        <v>217.72819999999999</v>
      </c>
      <c r="S621">
        <v>42.898000000000003</v>
      </c>
      <c r="T621">
        <v>1.5208999999999999</v>
      </c>
      <c r="U621">
        <v>87.84</v>
      </c>
      <c r="V621">
        <v>7.9820000000000002</v>
      </c>
      <c r="Y621">
        <v>974500</v>
      </c>
      <c r="AA621">
        <v>1.6659999999999999</v>
      </c>
      <c r="AC621">
        <v>1.3008999999999999</v>
      </c>
      <c r="AE621">
        <v>6.6125999999999996</v>
      </c>
      <c r="AI621">
        <v>1088.58</v>
      </c>
      <c r="AL621">
        <v>2.06</v>
      </c>
      <c r="AN621">
        <v>1.5342</v>
      </c>
      <c r="AP621">
        <v>6.7910000000000004</v>
      </c>
    </row>
    <row r="622" spans="1:42" x14ac:dyDescent="0.25">
      <c r="A622" s="5">
        <v>37046</v>
      </c>
      <c r="B622">
        <v>0.85129999999999995</v>
      </c>
      <c r="C622">
        <v>101.9</v>
      </c>
      <c r="D622">
        <v>1.9472</v>
      </c>
      <c r="E622">
        <v>0.57640000000000002</v>
      </c>
      <c r="F622">
        <v>34.018000000000001</v>
      </c>
      <c r="G622">
        <v>7.4560000000000004</v>
      </c>
      <c r="H622">
        <v>15.646599999999999</v>
      </c>
      <c r="I622">
        <v>0.60040000000000004</v>
      </c>
      <c r="J622">
        <v>253.54</v>
      </c>
      <c r="K622">
        <v>3.4060999999999999</v>
      </c>
      <c r="L622">
        <v>0.53990000000000005</v>
      </c>
      <c r="M622">
        <v>0.39450000000000002</v>
      </c>
      <c r="N622">
        <v>3.383</v>
      </c>
      <c r="O622">
        <v>24505</v>
      </c>
      <c r="Q622">
        <v>9.24</v>
      </c>
      <c r="R622">
        <v>217.66030000000001</v>
      </c>
      <c r="S622">
        <v>42.895000000000003</v>
      </c>
      <c r="T622">
        <v>1.5218</v>
      </c>
      <c r="U622">
        <v>87.9</v>
      </c>
      <c r="V622">
        <v>7.98</v>
      </c>
      <c r="Y622">
        <v>970000</v>
      </c>
      <c r="AA622">
        <v>1.6695</v>
      </c>
      <c r="AC622">
        <v>1.3046</v>
      </c>
      <c r="AE622">
        <v>6.6391999999999998</v>
      </c>
      <c r="AI622">
        <v>1093.49</v>
      </c>
      <c r="AL622">
        <v>2.0644999999999998</v>
      </c>
      <c r="AN622">
        <v>1.5445</v>
      </c>
      <c r="AP622">
        <v>6.7968000000000002</v>
      </c>
    </row>
    <row r="623" spans="1:42" x14ac:dyDescent="0.25">
      <c r="A623" s="5">
        <v>37047</v>
      </c>
      <c r="B623">
        <v>0.84650000000000003</v>
      </c>
      <c r="C623">
        <v>101.44</v>
      </c>
      <c r="D623">
        <v>1.9469000000000001</v>
      </c>
      <c r="E623">
        <v>0.57604</v>
      </c>
      <c r="F623">
        <v>33.954999999999998</v>
      </c>
      <c r="G623">
        <v>7.4560000000000004</v>
      </c>
      <c r="H623">
        <v>15.646599999999999</v>
      </c>
      <c r="I623">
        <v>0.5998</v>
      </c>
      <c r="J623">
        <v>251.61</v>
      </c>
      <c r="K623">
        <v>3.3868</v>
      </c>
      <c r="L623">
        <v>0.53749999999999998</v>
      </c>
      <c r="M623">
        <v>0.39389999999999997</v>
      </c>
      <c r="N623">
        <v>3.3730000000000002</v>
      </c>
      <c r="O623">
        <v>24375</v>
      </c>
      <c r="Q623">
        <v>9.2411999999999992</v>
      </c>
      <c r="R623">
        <v>217.72370000000001</v>
      </c>
      <c r="S623">
        <v>42.889000000000003</v>
      </c>
      <c r="T623">
        <v>1.5142</v>
      </c>
      <c r="U623">
        <v>89.22</v>
      </c>
      <c r="V623">
        <v>7.9690000000000003</v>
      </c>
      <c r="Y623">
        <v>990000</v>
      </c>
      <c r="AA623">
        <v>1.6675</v>
      </c>
      <c r="AC623">
        <v>1.3005</v>
      </c>
      <c r="AE623">
        <v>6.6025</v>
      </c>
      <c r="AI623">
        <v>1089.02</v>
      </c>
      <c r="AL623">
        <v>2.0590000000000002</v>
      </c>
      <c r="AN623">
        <v>1.5329999999999999</v>
      </c>
      <c r="AP623">
        <v>6.8169000000000004</v>
      </c>
    </row>
    <row r="624" spans="1:42" x14ac:dyDescent="0.25">
      <c r="A624" s="5">
        <v>37048</v>
      </c>
      <c r="B624">
        <v>0.85429999999999995</v>
      </c>
      <c r="C624">
        <v>103.13</v>
      </c>
      <c r="D624">
        <v>1.9470000000000001</v>
      </c>
      <c r="E624">
        <v>0.57604</v>
      </c>
      <c r="F624">
        <v>34.127000000000002</v>
      </c>
      <c r="G624">
        <v>7.4577</v>
      </c>
      <c r="H624">
        <v>15.646599999999999</v>
      </c>
      <c r="I624">
        <v>0.60870000000000002</v>
      </c>
      <c r="J624">
        <v>250.35</v>
      </c>
      <c r="K624">
        <v>3.4171999999999998</v>
      </c>
      <c r="L624">
        <v>0.54190000000000005</v>
      </c>
      <c r="M624">
        <v>0.39610000000000001</v>
      </c>
      <c r="N624">
        <v>3.4089999999999998</v>
      </c>
      <c r="O624">
        <v>24617</v>
      </c>
      <c r="Q624">
        <v>9.2274999999999991</v>
      </c>
      <c r="R624">
        <v>217.6677</v>
      </c>
      <c r="S624">
        <v>42.92</v>
      </c>
      <c r="T624">
        <v>1.5181</v>
      </c>
      <c r="U624">
        <v>89.01</v>
      </c>
      <c r="V624">
        <v>7.9675000000000002</v>
      </c>
      <c r="Y624">
        <v>1005900</v>
      </c>
      <c r="AA624">
        <v>1.6589</v>
      </c>
      <c r="AC624">
        <v>1.3047</v>
      </c>
      <c r="AE624">
        <v>6.6634000000000002</v>
      </c>
      <c r="AI624">
        <v>1098.2</v>
      </c>
      <c r="AL624">
        <v>2.0581</v>
      </c>
      <c r="AN624">
        <v>1.548</v>
      </c>
      <c r="AP624">
        <v>6.8719999999999999</v>
      </c>
    </row>
    <row r="625" spans="1:42" x14ac:dyDescent="0.25">
      <c r="A625" s="5">
        <v>37049</v>
      </c>
      <c r="B625">
        <v>0.84660000000000002</v>
      </c>
      <c r="C625">
        <v>101.7</v>
      </c>
      <c r="D625">
        <v>1.9464999999999999</v>
      </c>
      <c r="E625">
        <v>0.57577</v>
      </c>
      <c r="F625">
        <v>34.075000000000003</v>
      </c>
      <c r="G625">
        <v>7.4564000000000004</v>
      </c>
      <c r="H625">
        <v>15.646599999999999</v>
      </c>
      <c r="I625">
        <v>0.61240000000000006</v>
      </c>
      <c r="J625">
        <v>249.07</v>
      </c>
      <c r="K625">
        <v>3.3864000000000001</v>
      </c>
      <c r="L625">
        <v>0.5383</v>
      </c>
      <c r="M625">
        <v>0.39600000000000002</v>
      </c>
      <c r="N625">
        <v>3.3765000000000001</v>
      </c>
      <c r="O625">
        <v>24432</v>
      </c>
      <c r="Q625">
        <v>9.3181999999999992</v>
      </c>
      <c r="R625">
        <v>217.69929999999999</v>
      </c>
      <c r="S625">
        <v>42.98</v>
      </c>
      <c r="T625">
        <v>1.5236000000000001</v>
      </c>
      <c r="U625">
        <v>88.22</v>
      </c>
      <c r="V625">
        <v>7.9554999999999998</v>
      </c>
      <c r="Y625">
        <v>987000</v>
      </c>
      <c r="AA625">
        <v>1.6375</v>
      </c>
      <c r="AC625">
        <v>1.2878000000000001</v>
      </c>
      <c r="AE625">
        <v>6.6031000000000004</v>
      </c>
      <c r="AI625">
        <v>1090.25</v>
      </c>
      <c r="AL625">
        <v>2.0510000000000002</v>
      </c>
      <c r="AN625">
        <v>1.532</v>
      </c>
      <c r="AP625">
        <v>6.8654999999999999</v>
      </c>
    </row>
    <row r="626" spans="1:42" x14ac:dyDescent="0.25">
      <c r="A626" s="5">
        <v>37050</v>
      </c>
      <c r="B626">
        <v>0.8468</v>
      </c>
      <c r="C626">
        <v>102.14</v>
      </c>
      <c r="D626">
        <v>1.9463999999999999</v>
      </c>
      <c r="E626">
        <v>0.57560999999999996</v>
      </c>
      <c r="F626">
        <v>34.081000000000003</v>
      </c>
      <c r="G626">
        <v>7.4546000000000001</v>
      </c>
      <c r="H626">
        <v>15.646599999999999</v>
      </c>
      <c r="I626">
        <v>0.61280000000000001</v>
      </c>
      <c r="J626">
        <v>250.58</v>
      </c>
      <c r="K626">
        <v>3.3875000000000002</v>
      </c>
      <c r="L626">
        <v>0.53810000000000002</v>
      </c>
      <c r="M626">
        <v>0.39579999999999999</v>
      </c>
      <c r="N626">
        <v>3.3727999999999998</v>
      </c>
      <c r="O626">
        <v>24460</v>
      </c>
      <c r="Q626">
        <v>9.3229000000000006</v>
      </c>
      <c r="R626">
        <v>217.52459999999999</v>
      </c>
      <c r="S626">
        <v>43.012</v>
      </c>
      <c r="T626">
        <v>1.5219</v>
      </c>
      <c r="U626">
        <v>88.53</v>
      </c>
      <c r="V626">
        <v>7.9509999999999996</v>
      </c>
      <c r="Y626">
        <v>987500</v>
      </c>
      <c r="AA626">
        <v>1.6187</v>
      </c>
      <c r="AC626">
        <v>1.2864</v>
      </c>
      <c r="AE626">
        <v>6.6043000000000003</v>
      </c>
      <c r="AI626">
        <v>1088.56</v>
      </c>
      <c r="AL626">
        <v>2.0266000000000002</v>
      </c>
      <c r="AN626">
        <v>1.5329999999999999</v>
      </c>
      <c r="AP626">
        <v>6.8327999999999998</v>
      </c>
    </row>
    <row r="627" spans="1:42" x14ac:dyDescent="0.25">
      <c r="A627" s="5">
        <v>37053</v>
      </c>
      <c r="B627">
        <v>0.84940000000000004</v>
      </c>
      <c r="C627">
        <v>103.39</v>
      </c>
      <c r="D627">
        <v>1.9467000000000001</v>
      </c>
      <c r="E627">
        <v>0.57554000000000005</v>
      </c>
      <c r="F627">
        <v>34.048000000000002</v>
      </c>
      <c r="G627">
        <v>7.4543999999999997</v>
      </c>
      <c r="H627">
        <v>15.646599999999999</v>
      </c>
      <c r="I627">
        <v>0.61360000000000003</v>
      </c>
      <c r="J627">
        <v>250.15</v>
      </c>
      <c r="K627">
        <v>3.3969</v>
      </c>
      <c r="L627">
        <v>0.54020000000000001</v>
      </c>
      <c r="M627">
        <v>0.39629999999999999</v>
      </c>
      <c r="N627">
        <v>3.3759999999999999</v>
      </c>
      <c r="O627">
        <v>24555</v>
      </c>
      <c r="Q627">
        <v>9.3109999999999999</v>
      </c>
      <c r="R627">
        <v>217.73580000000001</v>
      </c>
      <c r="S627">
        <v>43.027000000000001</v>
      </c>
      <c r="T627">
        <v>1.5227999999999999</v>
      </c>
      <c r="U627">
        <v>88.69</v>
      </c>
      <c r="V627">
        <v>7.9535</v>
      </c>
      <c r="Y627">
        <v>1003428</v>
      </c>
      <c r="AA627">
        <v>1.6156999999999999</v>
      </c>
      <c r="AC627">
        <v>1.2884</v>
      </c>
      <c r="AE627">
        <v>6.6243999999999996</v>
      </c>
      <c r="AI627">
        <v>1092.33</v>
      </c>
      <c r="AL627">
        <v>2.0236000000000001</v>
      </c>
      <c r="AN627">
        <v>1.5395000000000001</v>
      </c>
      <c r="AP627">
        <v>6.8555000000000001</v>
      </c>
    </row>
    <row r="628" spans="1:42" x14ac:dyDescent="0.25">
      <c r="A628" s="5">
        <v>37054</v>
      </c>
      <c r="B628">
        <v>0.84740000000000004</v>
      </c>
      <c r="C628">
        <v>103.16</v>
      </c>
      <c r="D628">
        <v>1.9461999999999999</v>
      </c>
      <c r="E628">
        <v>0.57533999999999996</v>
      </c>
      <c r="F628">
        <v>33.905000000000001</v>
      </c>
      <c r="G628">
        <v>7.4546999999999999</v>
      </c>
      <c r="H628">
        <v>15.646599999999999</v>
      </c>
      <c r="I628">
        <v>0.61519999999999997</v>
      </c>
      <c r="J628">
        <v>248.8</v>
      </c>
      <c r="K628">
        <v>3.3892000000000002</v>
      </c>
      <c r="L628">
        <v>0.53890000000000005</v>
      </c>
      <c r="M628">
        <v>0.3962</v>
      </c>
      <c r="N628">
        <v>3.3433000000000002</v>
      </c>
      <c r="O628">
        <v>24468</v>
      </c>
      <c r="Q628">
        <v>9.32</v>
      </c>
      <c r="R628">
        <v>217.72569999999999</v>
      </c>
      <c r="S628">
        <v>42.945</v>
      </c>
      <c r="T628">
        <v>1.5222</v>
      </c>
      <c r="U628">
        <v>88.79</v>
      </c>
      <c r="V628">
        <v>7.9835000000000003</v>
      </c>
      <c r="Y628">
        <v>1008748</v>
      </c>
      <c r="AA628">
        <v>1.6136999999999999</v>
      </c>
      <c r="AC628">
        <v>1.2915000000000001</v>
      </c>
      <c r="AE628">
        <v>6.6086</v>
      </c>
      <c r="AI628">
        <v>1093.1500000000001</v>
      </c>
      <c r="AL628">
        <v>2.0236000000000001</v>
      </c>
      <c r="AN628">
        <v>1.5390999999999999</v>
      </c>
      <c r="AP628">
        <v>6.8563000000000001</v>
      </c>
    </row>
    <row r="629" spans="1:42" x14ac:dyDescent="0.25">
      <c r="A629" s="5">
        <v>37055</v>
      </c>
      <c r="B629">
        <v>0.85419999999999996</v>
      </c>
      <c r="C629">
        <v>104.28</v>
      </c>
      <c r="D629">
        <v>1.9470000000000001</v>
      </c>
      <c r="E629">
        <v>0.57518000000000002</v>
      </c>
      <c r="F629">
        <v>33.99</v>
      </c>
      <c r="G629">
        <v>7.4557000000000002</v>
      </c>
      <c r="H629">
        <v>15.646599999999999</v>
      </c>
      <c r="I629">
        <v>0.62029999999999996</v>
      </c>
      <c r="J629">
        <v>247.58</v>
      </c>
      <c r="K629">
        <v>3.4157000000000002</v>
      </c>
      <c r="L629">
        <v>0.54269999999999996</v>
      </c>
      <c r="M629">
        <v>0.39779999999999999</v>
      </c>
      <c r="N629">
        <v>3.3837999999999999</v>
      </c>
      <c r="O629">
        <v>24685</v>
      </c>
      <c r="Q629">
        <v>9.2605000000000004</v>
      </c>
      <c r="R629">
        <v>217.8758</v>
      </c>
      <c r="S629">
        <v>43.030999999999999</v>
      </c>
      <c r="T629">
        <v>1.528</v>
      </c>
      <c r="U629">
        <v>89.57</v>
      </c>
      <c r="V629">
        <v>7.9950000000000001</v>
      </c>
      <c r="Y629">
        <v>1038000</v>
      </c>
      <c r="AA629">
        <v>1.6221000000000001</v>
      </c>
      <c r="AC629">
        <v>1.3013999999999999</v>
      </c>
      <c r="AE629">
        <v>6.6618000000000004</v>
      </c>
      <c r="AI629">
        <v>1104.48</v>
      </c>
      <c r="AL629">
        <v>2.0316000000000001</v>
      </c>
      <c r="AN629">
        <v>1.5518000000000001</v>
      </c>
      <c r="AP629">
        <v>6.9126000000000003</v>
      </c>
    </row>
    <row r="630" spans="1:42" x14ac:dyDescent="0.25">
      <c r="A630" s="5">
        <v>37056</v>
      </c>
      <c r="B630">
        <v>0.84919999999999995</v>
      </c>
      <c r="C630">
        <v>103.52</v>
      </c>
      <c r="D630">
        <v>1.9470000000000001</v>
      </c>
      <c r="E630">
        <v>0.57508000000000004</v>
      </c>
      <c r="F630">
        <v>33.872999999999998</v>
      </c>
      <c r="G630">
        <v>7.4554999999999998</v>
      </c>
      <c r="H630">
        <v>15.646599999999999</v>
      </c>
      <c r="I630">
        <v>0.61140000000000005</v>
      </c>
      <c r="J630">
        <v>247.1</v>
      </c>
      <c r="K630">
        <v>3.3955000000000002</v>
      </c>
      <c r="L630">
        <v>0.53949999999999998</v>
      </c>
      <c r="M630">
        <v>0.39589999999999997</v>
      </c>
      <c r="N630">
        <v>3.3633000000000002</v>
      </c>
      <c r="O630">
        <v>24580</v>
      </c>
      <c r="Q630">
        <v>9.2510999999999992</v>
      </c>
      <c r="R630">
        <v>217.8503</v>
      </c>
      <c r="S630">
        <v>42.851999999999997</v>
      </c>
      <c r="T630">
        <v>1.5254000000000001</v>
      </c>
      <c r="U630">
        <v>89.65</v>
      </c>
      <c r="V630">
        <v>7.9545000000000003</v>
      </c>
      <c r="Y630">
        <v>1018333</v>
      </c>
      <c r="AA630">
        <v>1.6212</v>
      </c>
      <c r="AC630">
        <v>1.2925</v>
      </c>
      <c r="AE630">
        <v>6.6227</v>
      </c>
      <c r="AI630">
        <v>1097.17</v>
      </c>
      <c r="AL630">
        <v>2.0468000000000002</v>
      </c>
      <c r="AN630">
        <v>1.5431999999999999</v>
      </c>
      <c r="AP630">
        <v>6.8891999999999998</v>
      </c>
    </row>
    <row r="631" spans="1:42" x14ac:dyDescent="0.25">
      <c r="A631" s="5">
        <v>37057</v>
      </c>
      <c r="B631">
        <v>0.86619999999999997</v>
      </c>
      <c r="C631">
        <v>104.74</v>
      </c>
      <c r="D631">
        <v>1.9473</v>
      </c>
      <c r="E631">
        <v>0.57504</v>
      </c>
      <c r="F631">
        <v>34</v>
      </c>
      <c r="G631">
        <v>7.4554999999999998</v>
      </c>
      <c r="H631">
        <v>15.646599999999999</v>
      </c>
      <c r="I631">
        <v>0.61499999999999999</v>
      </c>
      <c r="J631">
        <v>246.15</v>
      </c>
      <c r="K631">
        <v>3.4641000000000002</v>
      </c>
      <c r="L631">
        <v>0.54579999999999995</v>
      </c>
      <c r="M631">
        <v>0.39860000000000001</v>
      </c>
      <c r="N631">
        <v>3.4117000000000002</v>
      </c>
      <c r="O631">
        <v>25058</v>
      </c>
      <c r="Q631">
        <v>9.16</v>
      </c>
      <c r="R631">
        <v>217.77529999999999</v>
      </c>
      <c r="S631">
        <v>42.892000000000003</v>
      </c>
      <c r="T631">
        <v>1.5255000000000001</v>
      </c>
      <c r="U631">
        <v>90.76</v>
      </c>
      <c r="V631">
        <v>7.9980000000000002</v>
      </c>
      <c r="Y631">
        <v>1030000</v>
      </c>
      <c r="AA631">
        <v>1.6426000000000001</v>
      </c>
      <c r="AC631">
        <v>1.3244</v>
      </c>
      <c r="AE631">
        <v>6.7556000000000003</v>
      </c>
      <c r="AI631">
        <v>1119.1300000000001</v>
      </c>
      <c r="AL631">
        <v>2.0699999999999998</v>
      </c>
      <c r="AN631">
        <v>1.5690999999999999</v>
      </c>
      <c r="AP631">
        <v>6.9275000000000002</v>
      </c>
    </row>
    <row r="632" spans="1:42" x14ac:dyDescent="0.25">
      <c r="A632" s="5">
        <v>37060</v>
      </c>
      <c r="B632">
        <v>0.85809999999999997</v>
      </c>
      <c r="C632">
        <v>105.71</v>
      </c>
      <c r="D632">
        <v>1.9469000000000001</v>
      </c>
      <c r="E632">
        <v>0.57508999999999999</v>
      </c>
      <c r="F632">
        <v>33.963000000000001</v>
      </c>
      <c r="G632">
        <v>7.4554</v>
      </c>
      <c r="H632">
        <v>15.646599999999999</v>
      </c>
      <c r="I632">
        <v>0.61240000000000006</v>
      </c>
      <c r="J632">
        <v>245.74</v>
      </c>
      <c r="K632">
        <v>3.4315000000000002</v>
      </c>
      <c r="L632">
        <v>0.54359999999999997</v>
      </c>
      <c r="M632">
        <v>0.39729999999999999</v>
      </c>
      <c r="N632">
        <v>3.4022999999999999</v>
      </c>
      <c r="O632">
        <v>24863</v>
      </c>
      <c r="Q632">
        <v>9.1</v>
      </c>
      <c r="R632">
        <v>217.9914</v>
      </c>
      <c r="S632">
        <v>42.93</v>
      </c>
      <c r="T632">
        <v>1.5291999999999999</v>
      </c>
      <c r="U632">
        <v>90.49</v>
      </c>
      <c r="V632">
        <v>7.9225000000000003</v>
      </c>
      <c r="Y632">
        <v>1046000</v>
      </c>
      <c r="AA632">
        <v>1.6444000000000001</v>
      </c>
      <c r="AC632">
        <v>1.3122</v>
      </c>
      <c r="AE632">
        <v>6.6928000000000001</v>
      </c>
      <c r="AI632">
        <v>1115.96</v>
      </c>
      <c r="AL632">
        <v>2.0735000000000001</v>
      </c>
      <c r="AN632">
        <v>1.5588</v>
      </c>
      <c r="AP632">
        <v>6.9015000000000004</v>
      </c>
    </row>
    <row r="633" spans="1:42" x14ac:dyDescent="0.25">
      <c r="A633" s="5">
        <v>37061</v>
      </c>
      <c r="B633">
        <v>0.85629999999999995</v>
      </c>
      <c r="C633">
        <v>105.43</v>
      </c>
      <c r="D633">
        <v>1.9467000000000001</v>
      </c>
      <c r="E633">
        <v>0.57521</v>
      </c>
      <c r="F633">
        <v>33.902999999999999</v>
      </c>
      <c r="G633">
        <v>7.4550999999999998</v>
      </c>
      <c r="H633">
        <v>15.646599999999999</v>
      </c>
      <c r="I633">
        <v>0.61319999999999997</v>
      </c>
      <c r="J633">
        <v>246.27</v>
      </c>
      <c r="K633">
        <v>3.4243000000000001</v>
      </c>
      <c r="L633">
        <v>0.54269999999999996</v>
      </c>
      <c r="M633">
        <v>0.39710000000000001</v>
      </c>
      <c r="N633">
        <v>3.3976999999999999</v>
      </c>
      <c r="O633">
        <v>24804</v>
      </c>
      <c r="Q633">
        <v>9.0718999999999994</v>
      </c>
      <c r="R633">
        <v>218.05670000000001</v>
      </c>
      <c r="S633">
        <v>42.93</v>
      </c>
      <c r="T633">
        <v>1.53</v>
      </c>
      <c r="U633">
        <v>90.58</v>
      </c>
      <c r="V633">
        <v>7.9</v>
      </c>
      <c r="Y633">
        <v>1048000</v>
      </c>
      <c r="AA633">
        <v>1.6379999999999999</v>
      </c>
      <c r="AC633">
        <v>1.3124</v>
      </c>
      <c r="AE633">
        <v>6.6787999999999998</v>
      </c>
      <c r="AI633">
        <v>1116.6199999999999</v>
      </c>
      <c r="AL633">
        <v>2.0670000000000002</v>
      </c>
      <c r="AN633">
        <v>1.5563</v>
      </c>
      <c r="AP633">
        <v>6.8983999999999996</v>
      </c>
    </row>
    <row r="634" spans="1:42" x14ac:dyDescent="0.25">
      <c r="A634" s="5">
        <v>37062</v>
      </c>
      <c r="B634">
        <v>0.85129999999999995</v>
      </c>
      <c r="C634">
        <v>105</v>
      </c>
      <c r="D634">
        <v>1.9464999999999999</v>
      </c>
      <c r="E634">
        <v>0.57481000000000004</v>
      </c>
      <c r="F634">
        <v>33.927</v>
      </c>
      <c r="G634">
        <v>7.4550000000000001</v>
      </c>
      <c r="H634">
        <v>15.646599999999999</v>
      </c>
      <c r="I634">
        <v>0.61099999999999999</v>
      </c>
      <c r="J634">
        <v>246.7</v>
      </c>
      <c r="K634">
        <v>3.4041999999999999</v>
      </c>
      <c r="L634">
        <v>0.54139999999999999</v>
      </c>
      <c r="M634">
        <v>0.39610000000000001</v>
      </c>
      <c r="N634">
        <v>3.4037000000000002</v>
      </c>
      <c r="O634">
        <v>24697</v>
      </c>
      <c r="Q634">
        <v>9.1138999999999992</v>
      </c>
      <c r="R634">
        <v>218.04329999999999</v>
      </c>
      <c r="S634">
        <v>42.89</v>
      </c>
      <c r="T634">
        <v>1.5247999999999999</v>
      </c>
      <c r="U634">
        <v>91.6</v>
      </c>
      <c r="V634">
        <v>7.8564999999999996</v>
      </c>
      <c r="Y634">
        <v>1069000</v>
      </c>
      <c r="AA634">
        <v>1.6439999999999999</v>
      </c>
      <c r="AC634">
        <v>1.3071999999999999</v>
      </c>
      <c r="AE634">
        <v>6.6397000000000004</v>
      </c>
      <c r="AI634">
        <v>1103.28</v>
      </c>
      <c r="AL634">
        <v>2.0619999999999998</v>
      </c>
      <c r="AN634">
        <v>1.5502</v>
      </c>
      <c r="AP634">
        <v>6.8894000000000002</v>
      </c>
    </row>
    <row r="635" spans="1:42" x14ac:dyDescent="0.25">
      <c r="A635" s="5">
        <v>37063</v>
      </c>
      <c r="B635">
        <v>0.85519999999999996</v>
      </c>
      <c r="C635">
        <v>106.12</v>
      </c>
      <c r="D635">
        <v>1.9470000000000001</v>
      </c>
      <c r="E635">
        <v>0.57471000000000005</v>
      </c>
      <c r="F635">
        <v>34.031999999999996</v>
      </c>
      <c r="G635">
        <v>7.4551999999999996</v>
      </c>
      <c r="H635">
        <v>15.646599999999999</v>
      </c>
      <c r="I635">
        <v>0.60640000000000005</v>
      </c>
      <c r="J635">
        <v>245.16</v>
      </c>
      <c r="K635">
        <v>3.4199000000000002</v>
      </c>
      <c r="L635">
        <v>0.54400000000000004</v>
      </c>
      <c r="M635">
        <v>0.39589999999999997</v>
      </c>
      <c r="N635">
        <v>3.4106999999999998</v>
      </c>
      <c r="O635">
        <v>24852</v>
      </c>
      <c r="Q635">
        <v>9.1475000000000009</v>
      </c>
      <c r="R635">
        <v>218.03210000000001</v>
      </c>
      <c r="S635">
        <v>42.805</v>
      </c>
      <c r="T635">
        <v>1.5204</v>
      </c>
      <c r="U635">
        <v>91.05</v>
      </c>
      <c r="V635">
        <v>7.8940000000000001</v>
      </c>
      <c r="Y635">
        <v>1098000</v>
      </c>
      <c r="AA635">
        <v>1.6539999999999999</v>
      </c>
      <c r="AC635">
        <v>1.3076000000000001</v>
      </c>
      <c r="AE635">
        <v>6.6700999999999997</v>
      </c>
      <c r="AI635">
        <v>1113.47</v>
      </c>
      <c r="AL635">
        <v>2.073</v>
      </c>
      <c r="AN635">
        <v>1.5581</v>
      </c>
      <c r="AP635">
        <v>6.9130000000000003</v>
      </c>
    </row>
    <row r="636" spans="1:42" x14ac:dyDescent="0.25">
      <c r="A636" s="5">
        <v>37064</v>
      </c>
      <c r="B636">
        <v>0.8528</v>
      </c>
      <c r="C636">
        <v>105.98</v>
      </c>
      <c r="D636">
        <v>1.9475</v>
      </c>
      <c r="E636">
        <v>0.57457999999999998</v>
      </c>
      <c r="F636">
        <v>33.94</v>
      </c>
      <c r="G636">
        <v>7.4531000000000001</v>
      </c>
      <c r="H636">
        <v>15.646599999999999</v>
      </c>
      <c r="I636">
        <v>0.60370000000000001</v>
      </c>
      <c r="J636">
        <v>243.88</v>
      </c>
      <c r="K636">
        <v>3.4104000000000001</v>
      </c>
      <c r="L636">
        <v>0.54249999999999998</v>
      </c>
      <c r="M636">
        <v>0.3952</v>
      </c>
      <c r="N636">
        <v>3.3917999999999999</v>
      </c>
      <c r="O636">
        <v>24745</v>
      </c>
      <c r="Q636">
        <v>9.1509999999999998</v>
      </c>
      <c r="R636">
        <v>218.1335</v>
      </c>
      <c r="S636">
        <v>42.612000000000002</v>
      </c>
      <c r="T636">
        <v>1.5167999999999999</v>
      </c>
      <c r="U636">
        <v>89.81</v>
      </c>
      <c r="V636">
        <v>7.86</v>
      </c>
      <c r="Y636">
        <v>1086000</v>
      </c>
      <c r="AA636">
        <v>1.651</v>
      </c>
      <c r="AC636">
        <v>1.3002</v>
      </c>
      <c r="AE636">
        <v>6.6516000000000002</v>
      </c>
      <c r="AI636">
        <v>1111.4100000000001</v>
      </c>
      <c r="AL636">
        <v>2.0634999999999999</v>
      </c>
      <c r="AN636">
        <v>1.5528</v>
      </c>
      <c r="AP636">
        <v>6.8554000000000004</v>
      </c>
    </row>
    <row r="637" spans="1:42" x14ac:dyDescent="0.25">
      <c r="A637" s="5">
        <v>37067</v>
      </c>
      <c r="B637">
        <v>0.86070000000000002</v>
      </c>
      <c r="C637">
        <v>106.71</v>
      </c>
      <c r="D637">
        <v>1.9473</v>
      </c>
      <c r="E637">
        <v>0.57438</v>
      </c>
      <c r="F637">
        <v>33.884999999999998</v>
      </c>
      <c r="G637">
        <v>7.4535</v>
      </c>
      <c r="H637">
        <v>15.646599999999999</v>
      </c>
      <c r="I637">
        <v>0.60819999999999996</v>
      </c>
      <c r="J637">
        <v>243.35</v>
      </c>
      <c r="K637">
        <v>3.4420000000000002</v>
      </c>
      <c r="L637">
        <v>0.54649999999999999</v>
      </c>
      <c r="M637">
        <v>0.39689999999999998</v>
      </c>
      <c r="N637">
        <v>3.4058999999999999</v>
      </c>
      <c r="O637">
        <v>25025</v>
      </c>
      <c r="Q637">
        <v>9.1494999999999997</v>
      </c>
      <c r="R637">
        <v>217.99299999999999</v>
      </c>
      <c r="S637">
        <v>42.680999999999997</v>
      </c>
      <c r="T637">
        <v>1.5202</v>
      </c>
      <c r="U637">
        <v>89.49</v>
      </c>
      <c r="V637">
        <v>7.9284999999999997</v>
      </c>
      <c r="Y637">
        <v>1120000</v>
      </c>
      <c r="AA637">
        <v>1.663</v>
      </c>
      <c r="AC637">
        <v>1.3099000000000001</v>
      </c>
      <c r="AE637">
        <v>6.7130999999999998</v>
      </c>
      <c r="AI637">
        <v>1121.49</v>
      </c>
      <c r="AL637">
        <v>2.085</v>
      </c>
      <c r="AN637">
        <v>1.5653999999999999</v>
      </c>
      <c r="AP637">
        <v>6.9264999999999999</v>
      </c>
    </row>
    <row r="638" spans="1:42" x14ac:dyDescent="0.25">
      <c r="A638" s="5">
        <v>37068</v>
      </c>
      <c r="B638">
        <v>0.86109999999999998</v>
      </c>
      <c r="C638">
        <v>106.71</v>
      </c>
      <c r="D638">
        <v>1.9476</v>
      </c>
      <c r="E638">
        <v>0.57428000000000001</v>
      </c>
      <c r="F638">
        <v>33.83</v>
      </c>
      <c r="G638">
        <v>7.4522000000000004</v>
      </c>
      <c r="H638">
        <v>15.646599999999999</v>
      </c>
      <c r="I638">
        <v>0.60899999999999999</v>
      </c>
      <c r="J638">
        <v>243.35</v>
      </c>
      <c r="K638">
        <v>3.4453</v>
      </c>
      <c r="L638">
        <v>0.54449999999999998</v>
      </c>
      <c r="M638">
        <v>0.39710000000000001</v>
      </c>
      <c r="N638">
        <v>3.4047000000000001</v>
      </c>
      <c r="O638">
        <v>25055</v>
      </c>
      <c r="Q638">
        <v>9.2192000000000007</v>
      </c>
      <c r="R638">
        <v>218.42570000000001</v>
      </c>
      <c r="S638">
        <v>42.381</v>
      </c>
      <c r="T638">
        <v>1.5222</v>
      </c>
      <c r="U638">
        <v>88.93</v>
      </c>
      <c r="V638">
        <v>7.9359999999999999</v>
      </c>
      <c r="Y638">
        <v>1093000</v>
      </c>
      <c r="AA638">
        <v>1.6620999999999999</v>
      </c>
      <c r="AC638">
        <v>1.3085</v>
      </c>
      <c r="AE638">
        <v>6.7164999999999999</v>
      </c>
      <c r="AI638">
        <v>1119</v>
      </c>
      <c r="AL638">
        <v>2.0644999999999998</v>
      </c>
      <c r="AN638">
        <v>1.5671999999999999</v>
      </c>
      <c r="AP638">
        <v>6.91</v>
      </c>
    </row>
    <row r="639" spans="1:42" x14ac:dyDescent="0.25">
      <c r="A639" s="5">
        <v>37069</v>
      </c>
      <c r="B639">
        <v>0.86219999999999997</v>
      </c>
      <c r="C639">
        <v>107.05</v>
      </c>
      <c r="D639">
        <v>1.948</v>
      </c>
      <c r="E639">
        <v>0.57442000000000004</v>
      </c>
      <c r="F639">
        <v>33.86</v>
      </c>
      <c r="G639">
        <v>7.4478999999999997</v>
      </c>
      <c r="H639">
        <v>15.646599999999999</v>
      </c>
      <c r="I639">
        <v>0.60909999999999997</v>
      </c>
      <c r="J639">
        <v>243.57</v>
      </c>
      <c r="K639">
        <v>3.4497</v>
      </c>
      <c r="L639">
        <v>0.54500000000000004</v>
      </c>
      <c r="M639">
        <v>0.3972</v>
      </c>
      <c r="N639">
        <v>3.41</v>
      </c>
      <c r="O639">
        <v>25115</v>
      </c>
      <c r="Q639">
        <v>9.24</v>
      </c>
      <c r="R639">
        <v>218.1883</v>
      </c>
      <c r="S639">
        <v>42.33</v>
      </c>
      <c r="T639">
        <v>1.5223</v>
      </c>
      <c r="U639">
        <v>88.88</v>
      </c>
      <c r="V639">
        <v>7.899</v>
      </c>
      <c r="Y639">
        <v>1078667</v>
      </c>
      <c r="AA639">
        <v>1.6587000000000001</v>
      </c>
      <c r="AC639">
        <v>1.3032999999999999</v>
      </c>
      <c r="AE639">
        <v>6.7248000000000001</v>
      </c>
      <c r="AI639">
        <v>1119.1400000000001</v>
      </c>
      <c r="AL639">
        <v>2.0632000000000001</v>
      </c>
      <c r="AN639">
        <v>1.5701000000000001</v>
      </c>
      <c r="AP639">
        <v>6.9135999999999997</v>
      </c>
    </row>
    <row r="640" spans="1:42" x14ac:dyDescent="0.25">
      <c r="A640" s="5">
        <v>37070</v>
      </c>
      <c r="B640">
        <v>0.85109999999999997</v>
      </c>
      <c r="C640">
        <v>106.15</v>
      </c>
      <c r="D640">
        <v>1.9478</v>
      </c>
      <c r="E640">
        <v>0.57438</v>
      </c>
      <c r="F640">
        <v>33.78</v>
      </c>
      <c r="G640">
        <v>7.4470000000000001</v>
      </c>
      <c r="H640">
        <v>15.646599999999999</v>
      </c>
      <c r="I640">
        <v>0.60350000000000004</v>
      </c>
      <c r="J640">
        <v>242.18</v>
      </c>
      <c r="K640">
        <v>3.4049999999999998</v>
      </c>
      <c r="L640">
        <v>0.54069999999999996</v>
      </c>
      <c r="M640">
        <v>0.39500000000000002</v>
      </c>
      <c r="N640">
        <v>3.3727</v>
      </c>
      <c r="O640">
        <v>24817</v>
      </c>
      <c r="Q640">
        <v>9.1925000000000008</v>
      </c>
      <c r="R640">
        <v>218.13720000000001</v>
      </c>
      <c r="S640">
        <v>42.18</v>
      </c>
      <c r="T640">
        <v>1.5193000000000001</v>
      </c>
      <c r="U640">
        <v>88.71</v>
      </c>
      <c r="V640">
        <v>7.8840000000000003</v>
      </c>
      <c r="Y640">
        <v>1081333</v>
      </c>
      <c r="AA640">
        <v>1.6635</v>
      </c>
      <c r="AC640">
        <v>1.2955000000000001</v>
      </c>
      <c r="AE640">
        <v>6.6382000000000003</v>
      </c>
      <c r="AI640">
        <v>1108.98</v>
      </c>
      <c r="AL640">
        <v>2.0665</v>
      </c>
      <c r="AN640">
        <v>1.5519000000000001</v>
      </c>
      <c r="AP640">
        <v>6.85</v>
      </c>
    </row>
    <row r="641" spans="1:42" x14ac:dyDescent="0.25">
      <c r="A641" s="5">
        <v>37071</v>
      </c>
      <c r="B641">
        <v>0.84799999999999998</v>
      </c>
      <c r="C641">
        <v>105.37</v>
      </c>
      <c r="D641">
        <v>1.9474</v>
      </c>
      <c r="E641">
        <v>0.57428000000000001</v>
      </c>
      <c r="F641">
        <v>33.78</v>
      </c>
      <c r="G641">
        <v>7.4443999999999999</v>
      </c>
      <c r="H641">
        <v>15.646599999999999</v>
      </c>
      <c r="I641">
        <v>0.60309999999999997</v>
      </c>
      <c r="J641">
        <v>243.63</v>
      </c>
      <c r="K641">
        <v>3.3925999999999998</v>
      </c>
      <c r="L641">
        <v>0.53910000000000002</v>
      </c>
      <c r="M641">
        <v>0.39460000000000001</v>
      </c>
      <c r="N641">
        <v>3.3696000000000002</v>
      </c>
      <c r="O641">
        <v>24719</v>
      </c>
      <c r="Q641">
        <v>9.2125000000000004</v>
      </c>
      <c r="R641">
        <v>218.4195</v>
      </c>
      <c r="S641">
        <v>42.265000000000001</v>
      </c>
      <c r="T641">
        <v>1.5227999999999999</v>
      </c>
      <c r="U641">
        <v>88.92</v>
      </c>
      <c r="V641">
        <v>7.8864999999999998</v>
      </c>
      <c r="Y641">
        <v>1067000</v>
      </c>
      <c r="AA641">
        <v>1.6735</v>
      </c>
      <c r="AC641">
        <v>1.2927</v>
      </c>
      <c r="AE641">
        <v>6.6143000000000001</v>
      </c>
      <c r="AI641">
        <v>1102.82</v>
      </c>
      <c r="AL641">
        <v>2.1044999999999998</v>
      </c>
      <c r="AN641">
        <v>1.5450999999999999</v>
      </c>
      <c r="AP641">
        <v>6.8331999999999997</v>
      </c>
    </row>
    <row r="642" spans="1:42" x14ac:dyDescent="0.25">
      <c r="A642" s="5">
        <v>37074</v>
      </c>
      <c r="B642">
        <v>0.84550000000000003</v>
      </c>
      <c r="C642">
        <v>105.16</v>
      </c>
      <c r="D642">
        <v>1.9473</v>
      </c>
      <c r="E642">
        <v>0.57418000000000002</v>
      </c>
      <c r="F642">
        <v>33.799999999999997</v>
      </c>
      <c r="G642">
        <v>7.4448999999999996</v>
      </c>
      <c r="H642">
        <v>15.646599999999999</v>
      </c>
      <c r="I642">
        <v>0.59799999999999998</v>
      </c>
      <c r="J642">
        <v>242.85</v>
      </c>
      <c r="K642">
        <v>3.3828</v>
      </c>
      <c r="L642">
        <v>0.53820000000000001</v>
      </c>
      <c r="M642">
        <v>0.39340000000000003</v>
      </c>
      <c r="N642">
        <v>3.3973</v>
      </c>
      <c r="O642">
        <v>24696</v>
      </c>
      <c r="Q642">
        <v>9.2325999999999997</v>
      </c>
      <c r="R642">
        <v>218.32380000000001</v>
      </c>
      <c r="S642">
        <v>42.16</v>
      </c>
      <c r="T642">
        <v>1.5208999999999999</v>
      </c>
      <c r="U642">
        <v>87.76</v>
      </c>
      <c r="V642">
        <v>7.9344999999999999</v>
      </c>
      <c r="Y642">
        <v>1063000</v>
      </c>
      <c r="AA642">
        <v>1.6612</v>
      </c>
      <c r="AC642">
        <v>1.28</v>
      </c>
      <c r="AE642">
        <v>6.5945999999999998</v>
      </c>
      <c r="AI642">
        <v>1099.1500000000001</v>
      </c>
      <c r="AL642">
        <v>2.0842999999999998</v>
      </c>
      <c r="AN642">
        <v>1.5407999999999999</v>
      </c>
      <c r="AP642">
        <v>6.8063000000000002</v>
      </c>
    </row>
    <row r="643" spans="1:42" x14ac:dyDescent="0.25">
      <c r="A643" s="5">
        <v>37075</v>
      </c>
      <c r="B643">
        <v>0.84970000000000001</v>
      </c>
      <c r="C643">
        <v>105.43</v>
      </c>
      <c r="D643">
        <v>1.9469000000000001</v>
      </c>
      <c r="E643">
        <v>0.57411999999999996</v>
      </c>
      <c r="F643">
        <v>33.767000000000003</v>
      </c>
      <c r="G643">
        <v>7.4457000000000004</v>
      </c>
      <c r="H643">
        <v>15.646599999999999</v>
      </c>
      <c r="I643">
        <v>0.60189999999999999</v>
      </c>
      <c r="J643">
        <v>242.58</v>
      </c>
      <c r="K643">
        <v>3.3988999999999998</v>
      </c>
      <c r="L643">
        <v>0.54020000000000001</v>
      </c>
      <c r="M643">
        <v>0.39460000000000001</v>
      </c>
      <c r="N643">
        <v>3.3828999999999998</v>
      </c>
      <c r="O643">
        <v>24790</v>
      </c>
      <c r="Q643">
        <v>9.2416</v>
      </c>
      <c r="R643">
        <v>218.12270000000001</v>
      </c>
      <c r="S643">
        <v>42.133000000000003</v>
      </c>
      <c r="T643">
        <v>1.5236000000000001</v>
      </c>
      <c r="U643">
        <v>88.02</v>
      </c>
      <c r="V643">
        <v>7.9504999999999999</v>
      </c>
      <c r="Y643">
        <v>1082000</v>
      </c>
      <c r="AA643">
        <v>1.6423000000000001</v>
      </c>
      <c r="AC643">
        <v>1.284</v>
      </c>
      <c r="AE643">
        <v>6.6275000000000004</v>
      </c>
      <c r="AI643">
        <v>1098.24</v>
      </c>
      <c r="AL643">
        <v>2.0779999999999998</v>
      </c>
      <c r="AN643">
        <v>1.5486</v>
      </c>
      <c r="AP643">
        <v>6.8211000000000004</v>
      </c>
    </row>
    <row r="644" spans="1:42" x14ac:dyDescent="0.25">
      <c r="A644" s="5">
        <v>37076</v>
      </c>
      <c r="B644">
        <v>0.84530000000000005</v>
      </c>
      <c r="C644">
        <v>105.16</v>
      </c>
      <c r="D644">
        <v>1.9470000000000001</v>
      </c>
      <c r="E644">
        <v>0.57401999999999997</v>
      </c>
      <c r="F644">
        <v>33.762</v>
      </c>
      <c r="G644">
        <v>7.4443000000000001</v>
      </c>
      <c r="H644">
        <v>15.646599999999999</v>
      </c>
      <c r="I644">
        <v>0.60260000000000002</v>
      </c>
      <c r="J644">
        <v>240.9</v>
      </c>
      <c r="K644">
        <v>3.3820000000000001</v>
      </c>
      <c r="L644">
        <v>0.5494</v>
      </c>
      <c r="M644">
        <v>0.3947</v>
      </c>
      <c r="N644">
        <v>3.3773</v>
      </c>
      <c r="O644">
        <v>24658</v>
      </c>
      <c r="Q644">
        <v>9.2032000000000007</v>
      </c>
      <c r="R644">
        <v>218.3365</v>
      </c>
      <c r="S644">
        <v>41.95</v>
      </c>
      <c r="T644">
        <v>1.5194000000000001</v>
      </c>
      <c r="U644">
        <v>88.19</v>
      </c>
      <c r="V644">
        <v>7.9240000000000004</v>
      </c>
      <c r="Y644">
        <v>1080000</v>
      </c>
      <c r="AA644">
        <v>1.6282000000000001</v>
      </c>
      <c r="AC644">
        <v>1.2776000000000001</v>
      </c>
      <c r="AE644">
        <v>6.5932000000000004</v>
      </c>
      <c r="AI644">
        <v>1095.0899999999999</v>
      </c>
      <c r="AL644">
        <v>2.0789</v>
      </c>
      <c r="AN644">
        <v>1.5414000000000001</v>
      </c>
      <c r="AP644">
        <v>6.8118999999999996</v>
      </c>
    </row>
    <row r="645" spans="1:42" x14ac:dyDescent="0.25">
      <c r="A645" s="5">
        <v>37077</v>
      </c>
      <c r="B645">
        <v>0.84219999999999995</v>
      </c>
      <c r="C645">
        <v>105.74</v>
      </c>
      <c r="D645">
        <v>1.9464999999999999</v>
      </c>
      <c r="E645">
        <v>0.57394999999999996</v>
      </c>
      <c r="F645">
        <v>33.755000000000003</v>
      </c>
      <c r="G645">
        <v>7.4427000000000003</v>
      </c>
      <c r="H645">
        <v>15.646599999999999</v>
      </c>
      <c r="I645">
        <v>0.59899999999999998</v>
      </c>
      <c r="J645">
        <v>242.4</v>
      </c>
      <c r="K645">
        <v>3.3690000000000002</v>
      </c>
      <c r="L645">
        <v>0.53820000000000001</v>
      </c>
      <c r="M645">
        <v>0.39329999999999998</v>
      </c>
      <c r="N645">
        <v>3.3923000000000001</v>
      </c>
      <c r="O645">
        <v>24576</v>
      </c>
      <c r="Q645">
        <v>9.2219999999999995</v>
      </c>
      <c r="R645">
        <v>218.67760000000001</v>
      </c>
      <c r="S645">
        <v>41.951000000000001</v>
      </c>
      <c r="T645">
        <v>1.5216000000000001</v>
      </c>
      <c r="U645">
        <v>87.17</v>
      </c>
      <c r="V645">
        <v>7.9115000000000002</v>
      </c>
      <c r="Y645">
        <v>1075000</v>
      </c>
      <c r="AA645">
        <v>1.6268</v>
      </c>
      <c r="AC645">
        <v>1.2728999999999999</v>
      </c>
      <c r="AE645">
        <v>6.569</v>
      </c>
      <c r="AI645">
        <v>1091.07</v>
      </c>
      <c r="AL645">
        <v>2.0821000000000001</v>
      </c>
      <c r="AN645">
        <v>1.5369999999999999</v>
      </c>
      <c r="AP645">
        <v>6.8659999999999997</v>
      </c>
    </row>
    <row r="646" spans="1:42" x14ac:dyDescent="0.25">
      <c r="A646" s="5">
        <v>37078</v>
      </c>
      <c r="B646">
        <v>0.83840000000000003</v>
      </c>
      <c r="C646">
        <v>105.65</v>
      </c>
      <c r="D646">
        <v>1.9467000000000001</v>
      </c>
      <c r="E646">
        <v>0.57396999999999998</v>
      </c>
      <c r="F646">
        <v>33.960999999999999</v>
      </c>
      <c r="G646">
        <v>7.4421999999999997</v>
      </c>
      <c r="H646">
        <v>15.646599999999999</v>
      </c>
      <c r="I646">
        <v>0.59960000000000002</v>
      </c>
      <c r="J646">
        <v>250.55</v>
      </c>
      <c r="K646">
        <v>3.3542999999999998</v>
      </c>
      <c r="L646">
        <v>0.53669999999999995</v>
      </c>
      <c r="M646">
        <v>0.39219999999999999</v>
      </c>
      <c r="N646">
        <v>3.5350000000000001</v>
      </c>
      <c r="O646">
        <v>24524</v>
      </c>
      <c r="Q646">
        <v>9.2575000000000003</v>
      </c>
      <c r="R646">
        <v>218.51159999999999</v>
      </c>
      <c r="S646">
        <v>42.402000000000001</v>
      </c>
      <c r="T646">
        <v>1.522</v>
      </c>
      <c r="U646">
        <v>86.66</v>
      </c>
      <c r="V646">
        <v>7.9279999999999999</v>
      </c>
      <c r="Y646">
        <v>1113000</v>
      </c>
      <c r="AA646">
        <v>1.6577999999999999</v>
      </c>
      <c r="AC646">
        <v>1.2698</v>
      </c>
      <c r="AE646">
        <v>6.5393999999999997</v>
      </c>
      <c r="AI646">
        <v>1084.8900000000001</v>
      </c>
      <c r="AL646">
        <v>2.0861000000000001</v>
      </c>
      <c r="AN646">
        <v>1.5322</v>
      </c>
      <c r="AP646">
        <v>6.8654999999999999</v>
      </c>
    </row>
    <row r="647" spans="1:42" x14ac:dyDescent="0.25">
      <c r="A647" s="5">
        <v>37081</v>
      </c>
      <c r="B647">
        <v>0.84589999999999999</v>
      </c>
      <c r="C647">
        <v>106.19</v>
      </c>
      <c r="D647">
        <v>1.9468000000000001</v>
      </c>
      <c r="E647">
        <v>0.57394999999999996</v>
      </c>
      <c r="F647">
        <v>34.067999999999998</v>
      </c>
      <c r="G647">
        <v>7.4433999999999996</v>
      </c>
      <c r="H647">
        <v>15.646599999999999</v>
      </c>
      <c r="I647">
        <v>0.60140000000000005</v>
      </c>
      <c r="J647">
        <v>254.05</v>
      </c>
      <c r="K647">
        <v>3.3824000000000001</v>
      </c>
      <c r="L647">
        <v>0.53959999999999997</v>
      </c>
      <c r="M647">
        <v>0.39389999999999997</v>
      </c>
      <c r="N647">
        <v>3.6701999999999999</v>
      </c>
      <c r="O647">
        <v>24723</v>
      </c>
      <c r="Q647">
        <v>9.3004999999999995</v>
      </c>
      <c r="R647">
        <v>218.8261</v>
      </c>
      <c r="S647">
        <v>42.570999999999998</v>
      </c>
      <c r="T647">
        <v>1.5196000000000001</v>
      </c>
      <c r="U647">
        <v>87.05</v>
      </c>
      <c r="V647">
        <v>7.9180000000000001</v>
      </c>
      <c r="Y647">
        <v>1102000</v>
      </c>
      <c r="AA647">
        <v>1.6724000000000001</v>
      </c>
      <c r="AC647">
        <v>1.2841</v>
      </c>
      <c r="AE647">
        <v>6.5979000000000001</v>
      </c>
      <c r="AI647">
        <v>1095.8599999999999</v>
      </c>
      <c r="AL647">
        <v>2.0945999999999998</v>
      </c>
      <c r="AN647">
        <v>1.5475000000000001</v>
      </c>
      <c r="AP647">
        <v>6.9596</v>
      </c>
    </row>
    <row r="648" spans="1:42" x14ac:dyDescent="0.25">
      <c r="A648" s="5">
        <v>37082</v>
      </c>
      <c r="B648">
        <v>0.85450000000000004</v>
      </c>
      <c r="C648">
        <v>107.28</v>
      </c>
      <c r="D648">
        <v>1.9464999999999999</v>
      </c>
      <c r="E648">
        <v>0.57365999999999995</v>
      </c>
      <c r="F648">
        <v>33.902000000000001</v>
      </c>
      <c r="G648">
        <v>7.4438000000000004</v>
      </c>
      <c r="H648">
        <v>15.646599999999999</v>
      </c>
      <c r="I648">
        <v>0.60519999999999996</v>
      </c>
      <c r="J648">
        <v>252.15</v>
      </c>
      <c r="K648">
        <v>3.4177</v>
      </c>
      <c r="L648">
        <v>0.54379999999999995</v>
      </c>
      <c r="M648">
        <v>0.3957</v>
      </c>
      <c r="N648">
        <v>3.6913</v>
      </c>
      <c r="O648">
        <v>25003</v>
      </c>
      <c r="Q648">
        <v>9.2881999999999998</v>
      </c>
      <c r="R648">
        <v>218.65369999999999</v>
      </c>
      <c r="S648">
        <v>42.561</v>
      </c>
      <c r="T648">
        <v>1.5238</v>
      </c>
      <c r="U648">
        <v>87.45</v>
      </c>
      <c r="V648">
        <v>7.9455</v>
      </c>
      <c r="Y648">
        <v>1120100</v>
      </c>
      <c r="AA648">
        <v>1.6739999999999999</v>
      </c>
      <c r="AC648">
        <v>1.298</v>
      </c>
      <c r="AE648">
        <v>6.665</v>
      </c>
      <c r="AI648">
        <v>1108.71</v>
      </c>
      <c r="AL648">
        <v>2.0979999999999999</v>
      </c>
      <c r="AN648">
        <v>1.5671999999999999</v>
      </c>
      <c r="AP648">
        <v>7.0133000000000001</v>
      </c>
    </row>
    <row r="649" spans="1:42" x14ac:dyDescent="0.25">
      <c r="A649" s="5">
        <v>37083</v>
      </c>
      <c r="B649">
        <v>0.86109999999999998</v>
      </c>
      <c r="C649">
        <v>107.21</v>
      </c>
      <c r="D649">
        <v>1.9470000000000001</v>
      </c>
      <c r="E649">
        <v>0.57376000000000005</v>
      </c>
      <c r="F649">
        <v>33.972999999999999</v>
      </c>
      <c r="G649">
        <v>7.4424000000000001</v>
      </c>
      <c r="H649">
        <v>15.646599999999999</v>
      </c>
      <c r="I649">
        <v>0.60780000000000001</v>
      </c>
      <c r="J649">
        <v>256.44</v>
      </c>
      <c r="K649">
        <v>3.444</v>
      </c>
      <c r="L649">
        <v>0.54590000000000005</v>
      </c>
      <c r="M649">
        <v>0.39679999999999999</v>
      </c>
      <c r="N649">
        <v>3.8250000000000002</v>
      </c>
      <c r="O649">
        <v>25177</v>
      </c>
      <c r="Q649">
        <v>9.3163999999999998</v>
      </c>
      <c r="R649">
        <v>218.767</v>
      </c>
      <c r="S649">
        <v>42.691000000000003</v>
      </c>
      <c r="T649">
        <v>1.5194000000000001</v>
      </c>
      <c r="U649">
        <v>87.71</v>
      </c>
      <c r="V649">
        <v>7.9824999999999999</v>
      </c>
      <c r="Y649">
        <v>1180000</v>
      </c>
      <c r="AA649">
        <v>1.6841999999999999</v>
      </c>
      <c r="AC649">
        <v>1.3102</v>
      </c>
      <c r="AE649">
        <v>6.7164999999999999</v>
      </c>
      <c r="AI649">
        <v>1125.03</v>
      </c>
      <c r="AL649">
        <v>2.1105</v>
      </c>
      <c r="AN649">
        <v>1.5804</v>
      </c>
      <c r="AP649">
        <v>7.1506999999999996</v>
      </c>
    </row>
    <row r="650" spans="1:42" x14ac:dyDescent="0.25">
      <c r="A650" s="5">
        <v>37084</v>
      </c>
      <c r="B650">
        <v>0.8538</v>
      </c>
      <c r="C650">
        <v>106.16</v>
      </c>
      <c r="D650">
        <v>1.9468000000000001</v>
      </c>
      <c r="E650">
        <v>0.57411999999999996</v>
      </c>
      <c r="F650">
        <v>33.883000000000003</v>
      </c>
      <c r="G650">
        <v>7.4424999999999999</v>
      </c>
      <c r="H650">
        <v>15.646599999999999</v>
      </c>
      <c r="I650">
        <v>0.60709999999999997</v>
      </c>
      <c r="J650">
        <v>256.95</v>
      </c>
      <c r="K650">
        <v>3.4159999999999999</v>
      </c>
      <c r="L650">
        <v>0.54279999999999995</v>
      </c>
      <c r="M650">
        <v>0.39589999999999997</v>
      </c>
      <c r="N650">
        <v>3.7166999999999999</v>
      </c>
      <c r="O650">
        <v>25002</v>
      </c>
      <c r="Q650">
        <v>9.2620000000000005</v>
      </c>
      <c r="R650">
        <v>218.91849999999999</v>
      </c>
      <c r="S650">
        <v>42.68</v>
      </c>
      <c r="T650">
        <v>1.5138</v>
      </c>
      <c r="U650">
        <v>88.07</v>
      </c>
      <c r="V650">
        <v>7.9640000000000004</v>
      </c>
      <c r="Y650">
        <v>1132450</v>
      </c>
      <c r="AA650">
        <v>1.6927000000000001</v>
      </c>
      <c r="AC650">
        <v>1.3024</v>
      </c>
      <c r="AE650">
        <v>6.6593999999999998</v>
      </c>
      <c r="AI650">
        <v>1108.23</v>
      </c>
      <c r="AL650">
        <v>2.1126</v>
      </c>
      <c r="AN650">
        <v>1.5653999999999999</v>
      </c>
      <c r="AP650">
        <v>7.0754000000000001</v>
      </c>
    </row>
    <row r="651" spans="1:42" x14ac:dyDescent="0.25">
      <c r="A651" s="5">
        <v>37085</v>
      </c>
      <c r="B651">
        <v>0.85389999999999999</v>
      </c>
      <c r="C651">
        <v>106.12</v>
      </c>
      <c r="D651">
        <v>1.9460999999999999</v>
      </c>
      <c r="E651">
        <v>0.57425000000000004</v>
      </c>
      <c r="F651">
        <v>33.784999999999997</v>
      </c>
      <c r="G651">
        <v>7.4420000000000002</v>
      </c>
      <c r="H651">
        <v>15.646599999999999</v>
      </c>
      <c r="I651">
        <v>0.60909999999999997</v>
      </c>
      <c r="J651">
        <v>254.85</v>
      </c>
      <c r="K651">
        <v>3.4161000000000001</v>
      </c>
      <c r="L651">
        <v>0.54300000000000004</v>
      </c>
      <c r="M651">
        <v>0.39610000000000001</v>
      </c>
      <c r="N651">
        <v>3.62</v>
      </c>
      <c r="O651">
        <v>25000</v>
      </c>
      <c r="Q651">
        <v>9.2319999999999993</v>
      </c>
      <c r="R651">
        <v>218.81180000000001</v>
      </c>
      <c r="S651">
        <v>42.570999999999998</v>
      </c>
      <c r="T651">
        <v>1.5118</v>
      </c>
      <c r="U651">
        <v>87.69</v>
      </c>
      <c r="V651">
        <v>7.9565000000000001</v>
      </c>
      <c r="Y651">
        <v>1144033</v>
      </c>
      <c r="AA651">
        <v>1.6820999999999999</v>
      </c>
      <c r="AC651">
        <v>1.3092999999999999</v>
      </c>
      <c r="AE651">
        <v>6.66</v>
      </c>
      <c r="AI651">
        <v>1113.49</v>
      </c>
      <c r="AL651">
        <v>2.0990000000000002</v>
      </c>
      <c r="AN651">
        <v>1.5678000000000001</v>
      </c>
      <c r="AP651">
        <v>7.0254000000000003</v>
      </c>
    </row>
    <row r="652" spans="1:42" x14ac:dyDescent="0.25">
      <c r="A652" s="5">
        <v>37088</v>
      </c>
      <c r="B652">
        <v>0.85829999999999995</v>
      </c>
      <c r="C652">
        <v>107.45</v>
      </c>
      <c r="D652">
        <v>1.9460999999999999</v>
      </c>
      <c r="E652">
        <v>0.57432000000000005</v>
      </c>
      <c r="F652">
        <v>33.825000000000003</v>
      </c>
      <c r="G652">
        <v>7.4443000000000001</v>
      </c>
      <c r="H652">
        <v>15.646599999999999</v>
      </c>
      <c r="I652">
        <v>0.61260000000000003</v>
      </c>
      <c r="J652">
        <v>254.35</v>
      </c>
      <c r="K652">
        <v>3.4323000000000001</v>
      </c>
      <c r="L652">
        <v>0.54579999999999995</v>
      </c>
      <c r="M652">
        <v>0.3972</v>
      </c>
      <c r="N652">
        <v>3.6063000000000001</v>
      </c>
      <c r="O652">
        <v>25142</v>
      </c>
      <c r="Q652">
        <v>9.2106999999999992</v>
      </c>
      <c r="R652">
        <v>218.87610000000001</v>
      </c>
      <c r="S652">
        <v>42.615000000000002</v>
      </c>
      <c r="T652">
        <v>1.5135000000000001</v>
      </c>
      <c r="U652">
        <v>87.93</v>
      </c>
      <c r="V652">
        <v>7.9775</v>
      </c>
      <c r="Y652">
        <v>1175000</v>
      </c>
      <c r="AA652">
        <v>1.6830000000000001</v>
      </c>
      <c r="AC652">
        <v>1.3209</v>
      </c>
      <c r="AE652">
        <v>6.6947000000000001</v>
      </c>
      <c r="AI652">
        <v>1124.3699999999999</v>
      </c>
      <c r="AL652">
        <v>2.1055000000000001</v>
      </c>
      <c r="AN652">
        <v>1.5764</v>
      </c>
      <c r="AP652">
        <v>7.0791000000000004</v>
      </c>
    </row>
    <row r="653" spans="1:42" x14ac:dyDescent="0.25">
      <c r="A653" s="5">
        <v>37089</v>
      </c>
      <c r="B653">
        <v>0.85160000000000002</v>
      </c>
      <c r="C653">
        <v>106.65</v>
      </c>
      <c r="D653">
        <v>1.9460999999999999</v>
      </c>
      <c r="E653">
        <v>0.57425000000000004</v>
      </c>
      <c r="F653">
        <v>33.795000000000002</v>
      </c>
      <c r="G653">
        <v>7.4443999999999999</v>
      </c>
      <c r="H653">
        <v>15.646599999999999</v>
      </c>
      <c r="I653">
        <v>0.60880000000000001</v>
      </c>
      <c r="J653">
        <v>252.55</v>
      </c>
      <c r="K653">
        <v>3.4051999999999998</v>
      </c>
      <c r="L653">
        <v>0.54279999999999995</v>
      </c>
      <c r="M653">
        <v>0.39579999999999999</v>
      </c>
      <c r="N653">
        <v>3.5920000000000001</v>
      </c>
      <c r="O653">
        <v>25017</v>
      </c>
      <c r="Q653">
        <v>9.2151999999999994</v>
      </c>
      <c r="R653">
        <v>218.8442</v>
      </c>
      <c r="S653">
        <v>42.598999999999997</v>
      </c>
      <c r="T653">
        <v>1.5121</v>
      </c>
      <c r="U653">
        <v>87.64</v>
      </c>
      <c r="V653">
        <v>7.9805000000000001</v>
      </c>
      <c r="Y653">
        <v>1277000</v>
      </c>
      <c r="AA653">
        <v>1.6811</v>
      </c>
      <c r="AC653">
        <v>1.3083</v>
      </c>
      <c r="AE653">
        <v>6.6424000000000003</v>
      </c>
      <c r="AI653">
        <v>1119</v>
      </c>
      <c r="AL653">
        <v>2.0996000000000001</v>
      </c>
      <c r="AN653">
        <v>1.5617000000000001</v>
      </c>
      <c r="AP653">
        <v>7.0263</v>
      </c>
    </row>
    <row r="654" spans="1:42" x14ac:dyDescent="0.25">
      <c r="A654" s="5">
        <v>37090</v>
      </c>
      <c r="B654">
        <v>0.86299999999999999</v>
      </c>
      <c r="C654">
        <v>107.8</v>
      </c>
      <c r="D654">
        <v>1.9460999999999999</v>
      </c>
      <c r="E654">
        <v>0.57411999999999996</v>
      </c>
      <c r="F654">
        <v>33.895000000000003</v>
      </c>
      <c r="G654">
        <v>7.4466000000000001</v>
      </c>
      <c r="H654">
        <v>15.646599999999999</v>
      </c>
      <c r="I654">
        <v>0.61270000000000002</v>
      </c>
      <c r="J654">
        <v>248.63</v>
      </c>
      <c r="K654">
        <v>3.4518</v>
      </c>
      <c r="L654">
        <v>0.54769999999999996</v>
      </c>
      <c r="M654">
        <v>0.39779999999999999</v>
      </c>
      <c r="N654">
        <v>3.6194999999999999</v>
      </c>
      <c r="O654">
        <v>25320</v>
      </c>
      <c r="Q654">
        <v>9.2314000000000007</v>
      </c>
      <c r="R654">
        <v>218.8193</v>
      </c>
      <c r="S654">
        <v>42.600999999999999</v>
      </c>
      <c r="T654">
        <v>1.504</v>
      </c>
      <c r="U654">
        <v>88.1</v>
      </c>
      <c r="V654">
        <v>8.0075000000000003</v>
      </c>
      <c r="Y654">
        <v>1180000</v>
      </c>
      <c r="AA654">
        <v>1.6894</v>
      </c>
      <c r="AC654">
        <v>1.3242</v>
      </c>
      <c r="AE654">
        <v>6.7313000000000001</v>
      </c>
      <c r="AI654">
        <v>1127.94</v>
      </c>
      <c r="AL654">
        <v>2.1118000000000001</v>
      </c>
      <c r="AN654">
        <v>1.5802</v>
      </c>
      <c r="AP654">
        <v>7.0856000000000003</v>
      </c>
    </row>
    <row r="655" spans="1:42" x14ac:dyDescent="0.25">
      <c r="A655" s="5">
        <v>37091</v>
      </c>
      <c r="B655">
        <v>0.87229999999999996</v>
      </c>
      <c r="C655">
        <v>107.7</v>
      </c>
      <c r="D655">
        <v>1.9466000000000001</v>
      </c>
      <c r="E655">
        <v>0.57415000000000005</v>
      </c>
      <c r="F655">
        <v>33.908000000000001</v>
      </c>
      <c r="G655">
        <v>7.4462999999999999</v>
      </c>
      <c r="H655">
        <v>15.646599999999999</v>
      </c>
      <c r="I655">
        <v>0.61499999999999999</v>
      </c>
      <c r="J655">
        <v>249.25</v>
      </c>
      <c r="K655">
        <v>3.4895999999999998</v>
      </c>
      <c r="L655">
        <v>0.55059999999999998</v>
      </c>
      <c r="M655">
        <v>0.3992</v>
      </c>
      <c r="N655">
        <v>3.6833</v>
      </c>
      <c r="O655">
        <v>25690</v>
      </c>
      <c r="Q655">
        <v>9.2565000000000008</v>
      </c>
      <c r="R655">
        <v>218.9614</v>
      </c>
      <c r="S655">
        <v>42.718000000000004</v>
      </c>
      <c r="T655">
        <v>1.5069999999999999</v>
      </c>
      <c r="U655">
        <v>88.4</v>
      </c>
      <c r="V655">
        <v>8.0109999999999992</v>
      </c>
      <c r="Y655">
        <v>1173650</v>
      </c>
      <c r="AA655">
        <v>1.6931</v>
      </c>
      <c r="AC655">
        <v>1.3431999999999999</v>
      </c>
      <c r="AE655">
        <v>6.8037999999999998</v>
      </c>
      <c r="AI655">
        <v>1137.7</v>
      </c>
      <c r="AL655">
        <v>2.1061999999999999</v>
      </c>
      <c r="AN655">
        <v>1.5924</v>
      </c>
      <c r="AP655">
        <v>7.2070999999999996</v>
      </c>
    </row>
    <row r="656" spans="1:42" x14ac:dyDescent="0.25">
      <c r="A656" s="5">
        <v>37092</v>
      </c>
      <c r="B656">
        <v>0.87760000000000005</v>
      </c>
      <c r="C656">
        <v>108.36</v>
      </c>
      <c r="D656">
        <v>1.9466000000000001</v>
      </c>
      <c r="E656">
        <v>0.57408999999999999</v>
      </c>
      <c r="F656">
        <v>33.878</v>
      </c>
      <c r="G656">
        <v>7.4485000000000001</v>
      </c>
      <c r="H656">
        <v>15.646599999999999</v>
      </c>
      <c r="I656">
        <v>0.61180000000000001</v>
      </c>
      <c r="J656">
        <v>249.2</v>
      </c>
      <c r="K656">
        <v>3.5112999999999999</v>
      </c>
      <c r="L656">
        <v>0.55210000000000004</v>
      </c>
      <c r="M656">
        <v>0.39939999999999998</v>
      </c>
      <c r="N656">
        <v>3.6989999999999998</v>
      </c>
      <c r="O656">
        <v>25825</v>
      </c>
      <c r="Q656">
        <v>9.2630999999999997</v>
      </c>
      <c r="R656">
        <v>218.911</v>
      </c>
      <c r="S656">
        <v>42.738999999999997</v>
      </c>
      <c r="T656">
        <v>1.5078</v>
      </c>
      <c r="U656">
        <v>88.54</v>
      </c>
      <c r="V656">
        <v>8.0169999999999995</v>
      </c>
      <c r="Y656">
        <v>1150767</v>
      </c>
      <c r="AA656">
        <v>1.7111000000000001</v>
      </c>
      <c r="AC656">
        <v>1.3531</v>
      </c>
      <c r="AE656">
        <v>6.8451000000000004</v>
      </c>
      <c r="AI656">
        <v>1145.8800000000001</v>
      </c>
      <c r="AL656">
        <v>2.1238999999999999</v>
      </c>
      <c r="AN656">
        <v>1.6006</v>
      </c>
      <c r="AP656">
        <v>7.2417999999999996</v>
      </c>
    </row>
    <row r="657" spans="1:42" x14ac:dyDescent="0.25">
      <c r="A657" s="5">
        <v>37095</v>
      </c>
      <c r="B657">
        <v>0.86760000000000004</v>
      </c>
      <c r="C657">
        <v>107.62</v>
      </c>
      <c r="D657">
        <v>1.9464999999999999</v>
      </c>
      <c r="E657">
        <v>0.57394999999999996</v>
      </c>
      <c r="F657">
        <v>33.798000000000002</v>
      </c>
      <c r="G657">
        <v>7.4470999999999998</v>
      </c>
      <c r="H657">
        <v>15.646599999999999</v>
      </c>
      <c r="I657">
        <v>0.60970000000000002</v>
      </c>
      <c r="J657">
        <v>246.68</v>
      </c>
      <c r="K657">
        <v>3.4706000000000001</v>
      </c>
      <c r="L657">
        <v>0.54810000000000003</v>
      </c>
      <c r="M657">
        <v>0.39789999999999998</v>
      </c>
      <c r="N657">
        <v>3.6440000000000001</v>
      </c>
      <c r="O657">
        <v>25566</v>
      </c>
      <c r="Q657">
        <v>9.2906999999999993</v>
      </c>
      <c r="R657">
        <v>218.9239</v>
      </c>
      <c r="S657">
        <v>42.68</v>
      </c>
      <c r="T657">
        <v>1.5055000000000001</v>
      </c>
      <c r="U657">
        <v>88.18</v>
      </c>
      <c r="V657">
        <v>7.9865000000000004</v>
      </c>
      <c r="Y657">
        <v>1147000</v>
      </c>
      <c r="AA657">
        <v>1.7102999999999999</v>
      </c>
      <c r="AC657">
        <v>1.34</v>
      </c>
      <c r="AE657">
        <v>6.7671000000000001</v>
      </c>
      <c r="AI657">
        <v>1138.73</v>
      </c>
      <c r="AL657">
        <v>2.1179999999999999</v>
      </c>
      <c r="AN657">
        <v>1.5831</v>
      </c>
      <c r="AP657">
        <v>7.1242000000000001</v>
      </c>
    </row>
    <row r="658" spans="1:42" x14ac:dyDescent="0.25">
      <c r="A658" s="5">
        <v>37096</v>
      </c>
      <c r="B658">
        <v>0.87080000000000002</v>
      </c>
      <c r="C658">
        <v>108.07</v>
      </c>
      <c r="D658">
        <v>1.9461999999999999</v>
      </c>
      <c r="E658">
        <v>0.57372000000000001</v>
      </c>
      <c r="F658">
        <v>33.874000000000002</v>
      </c>
      <c r="G658">
        <v>7.4447000000000001</v>
      </c>
      <c r="H658">
        <v>15.646599999999999</v>
      </c>
      <c r="I658">
        <v>0.6139</v>
      </c>
      <c r="J658">
        <v>247.27</v>
      </c>
      <c r="K658">
        <v>3.4839000000000002</v>
      </c>
      <c r="L658">
        <v>0.54990000000000006</v>
      </c>
      <c r="M658">
        <v>0.39889999999999998</v>
      </c>
      <c r="N658">
        <v>3.6677</v>
      </c>
      <c r="O658">
        <v>25693</v>
      </c>
      <c r="Q658">
        <v>9.3117999999999999</v>
      </c>
      <c r="R658">
        <v>218.7672</v>
      </c>
      <c r="S658">
        <v>42.710999999999999</v>
      </c>
      <c r="T658">
        <v>1.5064</v>
      </c>
      <c r="U658">
        <v>88.43</v>
      </c>
      <c r="V658">
        <v>8.0020000000000007</v>
      </c>
      <c r="Y658">
        <v>1137000</v>
      </c>
      <c r="AA658">
        <v>1.7152000000000001</v>
      </c>
      <c r="AC658">
        <v>1.3401000000000001</v>
      </c>
      <c r="AE658">
        <v>6.7920999999999996</v>
      </c>
      <c r="AI658">
        <v>1140.75</v>
      </c>
      <c r="AL658">
        <v>2.1223999999999998</v>
      </c>
      <c r="AN658">
        <v>1.5840000000000001</v>
      </c>
      <c r="AP658">
        <v>7.1329000000000002</v>
      </c>
    </row>
    <row r="659" spans="1:42" x14ac:dyDescent="0.25">
      <c r="A659" s="5">
        <v>37097</v>
      </c>
      <c r="B659">
        <v>0.87929999999999997</v>
      </c>
      <c r="C659">
        <v>108.9</v>
      </c>
      <c r="D659">
        <v>1.9461999999999999</v>
      </c>
      <c r="E659">
        <v>0.57394999999999996</v>
      </c>
      <c r="F659">
        <v>33.863</v>
      </c>
      <c r="G659">
        <v>7.4443000000000001</v>
      </c>
      <c r="H659">
        <v>15.646599999999999</v>
      </c>
      <c r="I659">
        <v>0.61570000000000003</v>
      </c>
      <c r="J659">
        <v>246.59</v>
      </c>
      <c r="K659">
        <v>3.5181</v>
      </c>
      <c r="L659">
        <v>0.5534</v>
      </c>
      <c r="M659">
        <v>0.40029999999999999</v>
      </c>
      <c r="N659">
        <v>3.6852999999999998</v>
      </c>
      <c r="O659">
        <v>25940</v>
      </c>
      <c r="Q659">
        <v>9.3472000000000008</v>
      </c>
      <c r="R659">
        <v>218.96250000000001</v>
      </c>
      <c r="S659">
        <v>42.811</v>
      </c>
      <c r="T659">
        <v>1.5054000000000001</v>
      </c>
      <c r="U659">
        <v>88.73</v>
      </c>
      <c r="V659">
        <v>8.0129999999999999</v>
      </c>
      <c r="Y659">
        <v>1155000</v>
      </c>
      <c r="AA659">
        <v>1.7363</v>
      </c>
      <c r="AC659">
        <v>1.3506</v>
      </c>
      <c r="AE659">
        <v>6.8582999999999998</v>
      </c>
      <c r="AI659">
        <v>1147.49</v>
      </c>
      <c r="AL659">
        <v>2.1379000000000001</v>
      </c>
      <c r="AN659">
        <v>1.5989</v>
      </c>
      <c r="AP659">
        <v>7.2214999999999998</v>
      </c>
    </row>
    <row r="660" spans="1:42" x14ac:dyDescent="0.25">
      <c r="A660" s="5">
        <v>37098</v>
      </c>
      <c r="B660">
        <v>0.87639999999999996</v>
      </c>
      <c r="C660">
        <v>108.58</v>
      </c>
      <c r="D660">
        <v>1.946</v>
      </c>
      <c r="E660">
        <v>0.57408999999999999</v>
      </c>
      <c r="F660">
        <v>33.881999999999998</v>
      </c>
      <c r="G660">
        <v>7.4455</v>
      </c>
      <c r="H660">
        <v>15.646599999999999</v>
      </c>
      <c r="I660">
        <v>0.61460000000000004</v>
      </c>
      <c r="J660">
        <v>246.35</v>
      </c>
      <c r="K660">
        <v>3.5062000000000002</v>
      </c>
      <c r="L660">
        <v>0.5524</v>
      </c>
      <c r="M660">
        <v>0.3997</v>
      </c>
      <c r="N660">
        <v>3.6806999999999999</v>
      </c>
      <c r="O660">
        <v>25914</v>
      </c>
      <c r="Q660">
        <v>9.3009000000000004</v>
      </c>
      <c r="R660">
        <v>218.9854</v>
      </c>
      <c r="S660">
        <v>43.040999999999997</v>
      </c>
      <c r="T660">
        <v>1.5106999999999999</v>
      </c>
      <c r="U660">
        <v>88.35</v>
      </c>
      <c r="V660">
        <v>8.0124999999999993</v>
      </c>
      <c r="Y660">
        <v>1162000</v>
      </c>
      <c r="AA660">
        <v>1.724</v>
      </c>
      <c r="AC660">
        <v>1.3465</v>
      </c>
      <c r="AE660">
        <v>6.8357000000000001</v>
      </c>
      <c r="AI660">
        <v>1134.94</v>
      </c>
      <c r="AL660">
        <v>2.1236000000000002</v>
      </c>
      <c r="AN660">
        <v>1.5821000000000001</v>
      </c>
      <c r="AP660">
        <v>7.1726000000000001</v>
      </c>
    </row>
    <row r="661" spans="1:42" x14ac:dyDescent="0.25">
      <c r="A661" s="5">
        <v>37099</v>
      </c>
      <c r="B661">
        <v>0.87680000000000002</v>
      </c>
      <c r="C661">
        <v>108.65</v>
      </c>
      <c r="D661">
        <v>1.9467000000000001</v>
      </c>
      <c r="E661">
        <v>0.57404999999999995</v>
      </c>
      <c r="F661">
        <v>33.874000000000002</v>
      </c>
      <c r="G661">
        <v>7.4454000000000002</v>
      </c>
      <c r="H661">
        <v>15.646599999999999</v>
      </c>
      <c r="I661">
        <v>0.61409999999999998</v>
      </c>
      <c r="J661">
        <v>247.27</v>
      </c>
      <c r="K661">
        <v>3.5078</v>
      </c>
      <c r="L661">
        <v>0.55230000000000001</v>
      </c>
      <c r="M661">
        <v>0.3997</v>
      </c>
      <c r="N661">
        <v>3.6867000000000001</v>
      </c>
      <c r="O661">
        <v>25928</v>
      </c>
      <c r="Q661">
        <v>9.2825000000000006</v>
      </c>
      <c r="R661">
        <v>219.15940000000001</v>
      </c>
      <c r="S661">
        <v>43.067</v>
      </c>
      <c r="T661">
        <v>1.5081</v>
      </c>
      <c r="U661">
        <v>87.86</v>
      </c>
      <c r="V661">
        <v>7.984</v>
      </c>
      <c r="Y661">
        <v>1164000</v>
      </c>
      <c r="AA661">
        <v>1.7323</v>
      </c>
      <c r="AC661">
        <v>1.3426</v>
      </c>
      <c r="AE661">
        <v>6.8387000000000002</v>
      </c>
      <c r="AI661">
        <v>1135.46</v>
      </c>
      <c r="AL661">
        <v>2.1328</v>
      </c>
      <c r="AN661">
        <v>1.5769</v>
      </c>
      <c r="AP661">
        <v>7.1750999999999996</v>
      </c>
    </row>
    <row r="662" spans="1:42" x14ac:dyDescent="0.25">
      <c r="A662" s="5">
        <v>37102</v>
      </c>
      <c r="B662">
        <v>0.87509999999999999</v>
      </c>
      <c r="C662">
        <v>109.45</v>
      </c>
      <c r="D662">
        <v>1.9467000000000001</v>
      </c>
      <c r="E662">
        <v>0.57399</v>
      </c>
      <c r="F662">
        <v>33.869999999999997</v>
      </c>
      <c r="G662">
        <v>7.4452999999999996</v>
      </c>
      <c r="H662">
        <v>15.646599999999999</v>
      </c>
      <c r="I662">
        <v>0.61360000000000003</v>
      </c>
      <c r="J662">
        <v>247.08</v>
      </c>
      <c r="K662">
        <v>3.5019999999999998</v>
      </c>
      <c r="L662">
        <v>0.5524</v>
      </c>
      <c r="M662">
        <v>0.39950000000000002</v>
      </c>
      <c r="N662">
        <v>3.694</v>
      </c>
      <c r="O662">
        <v>25890</v>
      </c>
      <c r="Q662">
        <v>9.2560000000000002</v>
      </c>
      <c r="R662">
        <v>219.27080000000001</v>
      </c>
      <c r="S662">
        <v>43.192999999999998</v>
      </c>
      <c r="T662">
        <v>1.5114000000000001</v>
      </c>
      <c r="U662">
        <v>87.87</v>
      </c>
      <c r="V662">
        <v>7.98</v>
      </c>
      <c r="Y662">
        <v>1163000</v>
      </c>
      <c r="AA662">
        <v>1.7314000000000001</v>
      </c>
      <c r="AC662">
        <v>1.3407</v>
      </c>
      <c r="AE662">
        <v>6.8254000000000001</v>
      </c>
      <c r="AI662">
        <v>1137.6300000000001</v>
      </c>
      <c r="AL662">
        <v>2.1269</v>
      </c>
      <c r="AN662">
        <v>1.5772999999999999</v>
      </c>
      <c r="AP662">
        <v>7.1811999999999996</v>
      </c>
    </row>
    <row r="663" spans="1:42" x14ac:dyDescent="0.25">
      <c r="A663" s="5">
        <v>37103</v>
      </c>
      <c r="B663">
        <v>0.87549999999999994</v>
      </c>
      <c r="C663">
        <v>109.3</v>
      </c>
      <c r="D663">
        <v>1.9460999999999999</v>
      </c>
      <c r="E663">
        <v>0.57389000000000001</v>
      </c>
      <c r="F663">
        <v>33.979999999999997</v>
      </c>
      <c r="G663">
        <v>7.4474999999999998</v>
      </c>
      <c r="H663">
        <v>15.646599999999999</v>
      </c>
      <c r="I663">
        <v>0.61429999999999996</v>
      </c>
      <c r="J663">
        <v>247.75</v>
      </c>
      <c r="K663">
        <v>3.5022000000000002</v>
      </c>
      <c r="L663">
        <v>0.55200000000000005</v>
      </c>
      <c r="M663">
        <v>0.39960000000000001</v>
      </c>
      <c r="N663">
        <v>3.7103000000000002</v>
      </c>
      <c r="O663">
        <v>25927</v>
      </c>
      <c r="Q663">
        <v>9.2784999999999993</v>
      </c>
      <c r="R663">
        <v>219.23140000000001</v>
      </c>
      <c r="S663">
        <v>43.302</v>
      </c>
      <c r="T663">
        <v>1.5102</v>
      </c>
      <c r="U663">
        <v>87.85</v>
      </c>
      <c r="V663">
        <v>7.9850000000000003</v>
      </c>
      <c r="Y663">
        <v>1163000</v>
      </c>
      <c r="AA663">
        <v>1.7282</v>
      </c>
      <c r="AC663">
        <v>1.3389</v>
      </c>
      <c r="AE663">
        <v>6.8285999999999998</v>
      </c>
      <c r="AI663">
        <v>1136.4000000000001</v>
      </c>
      <c r="AL663">
        <v>2.1303999999999998</v>
      </c>
      <c r="AN663">
        <v>1.5790999999999999</v>
      </c>
      <c r="AP663">
        <v>7.2333999999999996</v>
      </c>
    </row>
    <row r="664" spans="1:42" x14ac:dyDescent="0.25">
      <c r="A664" s="5">
        <v>37104</v>
      </c>
      <c r="B664">
        <v>0.88170000000000004</v>
      </c>
      <c r="C664">
        <v>109.85</v>
      </c>
      <c r="D664">
        <v>1.9461999999999999</v>
      </c>
      <c r="E664">
        <v>0.57391999999999999</v>
      </c>
      <c r="F664">
        <v>34.003</v>
      </c>
      <c r="G664">
        <v>7.4492000000000003</v>
      </c>
      <c r="H664">
        <v>15.646599999999999</v>
      </c>
      <c r="I664">
        <v>0.61560000000000004</v>
      </c>
      <c r="J664">
        <v>248.14</v>
      </c>
      <c r="K664">
        <v>3.5268000000000002</v>
      </c>
      <c r="L664">
        <v>0.55469999999999997</v>
      </c>
      <c r="M664">
        <v>0.40050000000000002</v>
      </c>
      <c r="N664">
        <v>3.7528000000000001</v>
      </c>
      <c r="O664">
        <v>26152</v>
      </c>
      <c r="Q664">
        <v>9.3092000000000006</v>
      </c>
      <c r="R664">
        <v>219.1926</v>
      </c>
      <c r="S664">
        <v>43.261000000000003</v>
      </c>
      <c r="T664">
        <v>1.5105999999999999</v>
      </c>
      <c r="U664">
        <v>86.84</v>
      </c>
      <c r="V664">
        <v>8.0120000000000005</v>
      </c>
      <c r="Y664">
        <v>1175000</v>
      </c>
      <c r="AA664">
        <v>1.7188000000000001</v>
      </c>
      <c r="AC664">
        <v>1.3552999999999999</v>
      </c>
      <c r="AE664">
        <v>6.8769</v>
      </c>
      <c r="AI664">
        <v>1139.1600000000001</v>
      </c>
      <c r="AL664">
        <v>2.1309999999999998</v>
      </c>
      <c r="AN664">
        <v>1.5898000000000001</v>
      </c>
      <c r="AP664">
        <v>7.274</v>
      </c>
    </row>
    <row r="665" spans="1:42" x14ac:dyDescent="0.25">
      <c r="A665" s="5">
        <v>37105</v>
      </c>
      <c r="B665">
        <v>0.87880000000000003</v>
      </c>
      <c r="C665">
        <v>109.02</v>
      </c>
      <c r="D665">
        <v>1.9468000000000001</v>
      </c>
      <c r="E665">
        <v>0.57391999999999999</v>
      </c>
      <c r="F665">
        <v>34.002000000000002</v>
      </c>
      <c r="G665">
        <v>7.4482999999999997</v>
      </c>
      <c r="H665">
        <v>15.646599999999999</v>
      </c>
      <c r="I665">
        <v>0.61450000000000005</v>
      </c>
      <c r="J665">
        <v>248.72</v>
      </c>
      <c r="K665">
        <v>3.5152000000000001</v>
      </c>
      <c r="L665">
        <v>0.5534</v>
      </c>
      <c r="M665">
        <v>0.40010000000000001</v>
      </c>
      <c r="N665">
        <v>3.7549999999999999</v>
      </c>
      <c r="O665">
        <v>26131</v>
      </c>
      <c r="Q665">
        <v>9.2289999999999992</v>
      </c>
      <c r="R665">
        <v>219.2893</v>
      </c>
      <c r="S665">
        <v>43.040999999999997</v>
      </c>
      <c r="T665">
        <v>1.5094000000000001</v>
      </c>
      <c r="U665">
        <v>86.62</v>
      </c>
      <c r="V665">
        <v>7.9960000000000004</v>
      </c>
      <c r="Y665">
        <v>1178000</v>
      </c>
      <c r="AA665">
        <v>1.6951000000000001</v>
      </c>
      <c r="AC665">
        <v>1.3514999999999999</v>
      </c>
      <c r="AE665">
        <v>6.8540000000000001</v>
      </c>
      <c r="AI665">
        <v>1128.3800000000001</v>
      </c>
      <c r="AL665">
        <v>2.1004999999999998</v>
      </c>
      <c r="AN665">
        <v>1.5665</v>
      </c>
      <c r="AP665">
        <v>7.2239000000000004</v>
      </c>
    </row>
    <row r="666" spans="1:42" x14ac:dyDescent="0.25">
      <c r="A666" s="5">
        <v>37106</v>
      </c>
      <c r="B666">
        <v>0.88060000000000005</v>
      </c>
      <c r="C666">
        <v>109.05</v>
      </c>
      <c r="D666">
        <v>1.9475</v>
      </c>
      <c r="E666">
        <v>0.57386000000000004</v>
      </c>
      <c r="F666">
        <v>33.93</v>
      </c>
      <c r="G666">
        <v>7.4476000000000004</v>
      </c>
      <c r="H666">
        <v>15.646599999999999</v>
      </c>
      <c r="I666">
        <v>0.61639999999999995</v>
      </c>
      <c r="J666">
        <v>248</v>
      </c>
      <c r="K666">
        <v>3.5234000000000001</v>
      </c>
      <c r="L666">
        <v>0.55469999999999997</v>
      </c>
      <c r="M666">
        <v>0.40050000000000002</v>
      </c>
      <c r="N666">
        <v>3.7296999999999998</v>
      </c>
      <c r="O666">
        <v>26148</v>
      </c>
      <c r="Q666">
        <v>9.1721000000000004</v>
      </c>
      <c r="R666">
        <v>219.27379999999999</v>
      </c>
      <c r="S666">
        <v>42.95</v>
      </c>
      <c r="T666">
        <v>1.5076000000000001</v>
      </c>
      <c r="U666">
        <v>86.55</v>
      </c>
      <c r="V666">
        <v>7.9684999999999997</v>
      </c>
      <c r="Y666">
        <v>1181000</v>
      </c>
      <c r="AA666">
        <v>1.702</v>
      </c>
      <c r="AC666">
        <v>1.3515999999999999</v>
      </c>
      <c r="AE666">
        <v>6.8680000000000003</v>
      </c>
      <c r="AI666">
        <v>1130.69</v>
      </c>
      <c r="AL666">
        <v>2.1110000000000002</v>
      </c>
      <c r="AN666">
        <v>1.5661</v>
      </c>
      <c r="AP666">
        <v>7.2599</v>
      </c>
    </row>
    <row r="667" spans="1:42" x14ac:dyDescent="0.25">
      <c r="A667" s="5">
        <v>37109</v>
      </c>
      <c r="B667">
        <v>0.88049999999999995</v>
      </c>
      <c r="C667">
        <v>109.08</v>
      </c>
      <c r="D667">
        <v>1.9472</v>
      </c>
      <c r="E667">
        <v>0.57386000000000004</v>
      </c>
      <c r="F667">
        <v>33.918999999999997</v>
      </c>
      <c r="G667">
        <v>7.4470999999999998</v>
      </c>
      <c r="H667">
        <v>15.646599999999999</v>
      </c>
      <c r="I667">
        <v>0.61899999999999999</v>
      </c>
      <c r="J667">
        <v>247.06</v>
      </c>
      <c r="K667">
        <v>3.5226000000000002</v>
      </c>
      <c r="L667">
        <v>0.55520000000000003</v>
      </c>
      <c r="M667">
        <v>0.40079999999999999</v>
      </c>
      <c r="N667">
        <v>3.7267000000000001</v>
      </c>
      <c r="O667">
        <v>26159</v>
      </c>
      <c r="Q667">
        <v>9.1637000000000004</v>
      </c>
      <c r="R667">
        <v>219.24459999999999</v>
      </c>
      <c r="S667">
        <v>42.911000000000001</v>
      </c>
      <c r="T667">
        <v>1.5076000000000001</v>
      </c>
      <c r="U667">
        <v>86.69</v>
      </c>
      <c r="V667">
        <v>7.9775</v>
      </c>
      <c r="Y667">
        <v>1187000</v>
      </c>
      <c r="AA667">
        <v>1.7055</v>
      </c>
      <c r="AC667">
        <v>1.3465</v>
      </c>
      <c r="AE667">
        <v>6.8667999999999996</v>
      </c>
      <c r="AI667">
        <v>1132.7</v>
      </c>
      <c r="AL667">
        <v>2.1059999999999999</v>
      </c>
      <c r="AN667">
        <v>1.5689</v>
      </c>
      <c r="AP667">
        <v>7.3061999999999996</v>
      </c>
    </row>
    <row r="668" spans="1:42" x14ac:dyDescent="0.25">
      <c r="A668" s="5">
        <v>37110</v>
      </c>
      <c r="B668">
        <v>0.87680000000000002</v>
      </c>
      <c r="C668">
        <v>108.74</v>
      </c>
      <c r="D668">
        <v>1.9467000000000001</v>
      </c>
      <c r="E668">
        <v>0.57372000000000001</v>
      </c>
      <c r="F668">
        <v>33.912999999999997</v>
      </c>
      <c r="G668">
        <v>7.4428999999999998</v>
      </c>
      <c r="H668">
        <v>15.646599999999999</v>
      </c>
      <c r="I668">
        <v>0.61950000000000005</v>
      </c>
      <c r="J668">
        <v>247.39</v>
      </c>
      <c r="K668">
        <v>3.5074000000000001</v>
      </c>
      <c r="L668">
        <v>0.55510000000000004</v>
      </c>
      <c r="M668">
        <v>0.40039999999999998</v>
      </c>
      <c r="N668">
        <v>3.7197</v>
      </c>
      <c r="O668">
        <v>26098</v>
      </c>
      <c r="Q668">
        <v>9.1884999999999994</v>
      </c>
      <c r="R668">
        <v>219.2182</v>
      </c>
      <c r="S668">
        <v>42.908999999999999</v>
      </c>
      <c r="T668">
        <v>1.506</v>
      </c>
      <c r="U668">
        <v>86.54</v>
      </c>
      <c r="V668">
        <v>7.9690000000000003</v>
      </c>
      <c r="Y668">
        <v>1186000</v>
      </c>
      <c r="AA668">
        <v>1.702</v>
      </c>
      <c r="AC668">
        <v>1.3394999999999999</v>
      </c>
      <c r="AE668">
        <v>6.8383000000000003</v>
      </c>
      <c r="AI668">
        <v>1126.95</v>
      </c>
      <c r="AL668">
        <v>2.0975999999999999</v>
      </c>
      <c r="AN668">
        <v>1.5654999999999999</v>
      </c>
      <c r="AP668">
        <v>7.2774999999999999</v>
      </c>
    </row>
    <row r="669" spans="1:42" x14ac:dyDescent="0.25">
      <c r="A669" s="5">
        <v>37111</v>
      </c>
      <c r="B669">
        <v>0.87629999999999997</v>
      </c>
      <c r="C669">
        <v>107.94</v>
      </c>
      <c r="D669">
        <v>1.9462999999999999</v>
      </c>
      <c r="E669">
        <v>0.57362000000000002</v>
      </c>
      <c r="F669">
        <v>33.805</v>
      </c>
      <c r="G669">
        <v>7.4432</v>
      </c>
      <c r="H669">
        <v>15.646599999999999</v>
      </c>
      <c r="I669">
        <v>0.61870000000000003</v>
      </c>
      <c r="J669">
        <v>246.95</v>
      </c>
      <c r="K669">
        <v>3.5051999999999999</v>
      </c>
      <c r="L669">
        <v>0.55500000000000005</v>
      </c>
      <c r="M669">
        <v>0.40029999999999999</v>
      </c>
      <c r="N669">
        <v>3.6966000000000001</v>
      </c>
      <c r="O669">
        <v>26078</v>
      </c>
      <c r="Q669">
        <v>9.1509</v>
      </c>
      <c r="R669">
        <v>219.3279</v>
      </c>
      <c r="S669">
        <v>42.826999999999998</v>
      </c>
      <c r="T669">
        <v>1.5059</v>
      </c>
      <c r="U669">
        <v>86.45</v>
      </c>
      <c r="V669">
        <v>7.9580000000000002</v>
      </c>
      <c r="Y669">
        <v>1203200</v>
      </c>
      <c r="AA669">
        <v>1.7010000000000001</v>
      </c>
      <c r="AC669">
        <v>1.3441000000000001</v>
      </c>
      <c r="AE669">
        <v>6.8346</v>
      </c>
      <c r="AI669">
        <v>1121.6600000000001</v>
      </c>
      <c r="AL669">
        <v>2.0821999999999998</v>
      </c>
      <c r="AN669">
        <v>1.5546</v>
      </c>
      <c r="AP669">
        <v>7.2649999999999997</v>
      </c>
    </row>
    <row r="670" spans="1:42" x14ac:dyDescent="0.25">
      <c r="A670" s="5">
        <v>37112</v>
      </c>
      <c r="B670">
        <v>0.88529999999999998</v>
      </c>
      <c r="C670">
        <v>109.16</v>
      </c>
      <c r="D670">
        <v>1.9470000000000001</v>
      </c>
      <c r="E670">
        <v>0.57362000000000002</v>
      </c>
      <c r="F670">
        <v>33.85</v>
      </c>
      <c r="G670">
        <v>7.4421999999999997</v>
      </c>
      <c r="H670">
        <v>15.646599999999999</v>
      </c>
      <c r="I670">
        <v>0.62339999999999995</v>
      </c>
      <c r="J670">
        <v>246.5</v>
      </c>
      <c r="K670">
        <v>3.5409999999999999</v>
      </c>
      <c r="L670">
        <v>0.55979999999999996</v>
      </c>
      <c r="M670">
        <v>0.40210000000000001</v>
      </c>
      <c r="N670">
        <v>3.7345000000000002</v>
      </c>
      <c r="O670">
        <v>26380</v>
      </c>
      <c r="Q670">
        <v>9.1734000000000009</v>
      </c>
      <c r="R670">
        <v>219.42500000000001</v>
      </c>
      <c r="S670">
        <v>42.814999999999998</v>
      </c>
      <c r="T670">
        <v>1.5057</v>
      </c>
      <c r="U670">
        <v>86.95</v>
      </c>
      <c r="V670">
        <v>7.9850000000000003</v>
      </c>
      <c r="Y670">
        <v>1221000</v>
      </c>
      <c r="AA670">
        <v>1.7135</v>
      </c>
      <c r="AC670">
        <v>1.3584000000000001</v>
      </c>
      <c r="AE670">
        <v>6.9048999999999996</v>
      </c>
      <c r="AI670">
        <v>1137.6099999999999</v>
      </c>
      <c r="AL670">
        <v>2.0836000000000001</v>
      </c>
      <c r="AN670">
        <v>1.5721000000000001</v>
      </c>
      <c r="AP670">
        <v>7.3258999999999999</v>
      </c>
    </row>
    <row r="671" spans="1:42" x14ac:dyDescent="0.25">
      <c r="A671" s="5">
        <v>37113</v>
      </c>
      <c r="B671">
        <v>0.89359999999999995</v>
      </c>
      <c r="C671">
        <v>109.31</v>
      </c>
      <c r="D671">
        <v>1.9463999999999999</v>
      </c>
      <c r="E671">
        <v>0.57355999999999996</v>
      </c>
      <c r="F671">
        <v>33.880000000000003</v>
      </c>
      <c r="G671">
        <v>7.4421999999999997</v>
      </c>
      <c r="H671">
        <v>15.646599999999999</v>
      </c>
      <c r="I671">
        <v>0.62690000000000001</v>
      </c>
      <c r="J671">
        <v>246.92</v>
      </c>
      <c r="K671">
        <v>3.5745</v>
      </c>
      <c r="L671">
        <v>0.56089999999999995</v>
      </c>
      <c r="M671">
        <v>0.40360000000000001</v>
      </c>
      <c r="N671">
        <v>3.7623000000000002</v>
      </c>
      <c r="O671">
        <v>26623</v>
      </c>
      <c r="Q671">
        <v>9.1795000000000009</v>
      </c>
      <c r="R671">
        <v>219.60499999999999</v>
      </c>
      <c r="S671">
        <v>43.005000000000003</v>
      </c>
      <c r="T671">
        <v>1.5117</v>
      </c>
      <c r="U671">
        <v>87.86</v>
      </c>
      <c r="V671">
        <v>8.0150000000000006</v>
      </c>
      <c r="Y671">
        <v>1241000</v>
      </c>
      <c r="AA671">
        <v>1.7332000000000001</v>
      </c>
      <c r="AC671">
        <v>1.3793</v>
      </c>
      <c r="AE671">
        <v>6.9695</v>
      </c>
      <c r="AI671">
        <v>1146.8499999999999</v>
      </c>
      <c r="AL671">
        <v>2.1009000000000002</v>
      </c>
      <c r="AN671">
        <v>1.5718000000000001</v>
      </c>
      <c r="AP671">
        <v>7.37</v>
      </c>
    </row>
    <row r="672" spans="1:42" x14ac:dyDescent="0.25">
      <c r="A672" s="5">
        <v>37116</v>
      </c>
      <c r="B672">
        <v>0.89910000000000001</v>
      </c>
      <c r="C672">
        <v>109.33</v>
      </c>
      <c r="D672">
        <v>1.9460999999999999</v>
      </c>
      <c r="E672">
        <v>0.57487999999999995</v>
      </c>
      <c r="F672">
        <v>33.896999999999998</v>
      </c>
      <c r="G672">
        <v>7.4423000000000004</v>
      </c>
      <c r="H672">
        <v>15.646599999999999</v>
      </c>
      <c r="I672">
        <v>0.63119999999999998</v>
      </c>
      <c r="J672">
        <v>246.38</v>
      </c>
      <c r="K672">
        <v>3.5971000000000002</v>
      </c>
      <c r="L672">
        <v>0.56269999999999998</v>
      </c>
      <c r="M672">
        <v>0.40479999999999999</v>
      </c>
      <c r="N672">
        <v>3.7997000000000001</v>
      </c>
      <c r="O672">
        <v>26781</v>
      </c>
      <c r="Q672">
        <v>9.2049000000000003</v>
      </c>
      <c r="R672">
        <v>219.5352</v>
      </c>
      <c r="S672">
        <v>42.871000000000002</v>
      </c>
      <c r="T672">
        <v>1.5139</v>
      </c>
      <c r="U672">
        <v>88.18</v>
      </c>
      <c r="V672">
        <v>8.0625</v>
      </c>
      <c r="Y672">
        <v>1257000</v>
      </c>
      <c r="AA672">
        <v>1.7329000000000001</v>
      </c>
      <c r="AC672">
        <v>1.383</v>
      </c>
      <c r="AE672">
        <v>7.0122999999999998</v>
      </c>
      <c r="AI672">
        <v>1156.24</v>
      </c>
      <c r="AL672">
        <v>2.0981999999999998</v>
      </c>
      <c r="AN672">
        <v>1.5783</v>
      </c>
      <c r="AP672">
        <v>7.4283999999999999</v>
      </c>
    </row>
    <row r="673" spans="1:42" x14ac:dyDescent="0.25">
      <c r="A673" s="5">
        <v>37117</v>
      </c>
      <c r="B673">
        <v>0.89680000000000004</v>
      </c>
      <c r="C673">
        <v>110.04</v>
      </c>
      <c r="D673">
        <v>1.9460999999999999</v>
      </c>
      <c r="E673">
        <v>0.57389000000000001</v>
      </c>
      <c r="F673">
        <v>33.880000000000003</v>
      </c>
      <c r="G673">
        <v>7.4431000000000003</v>
      </c>
      <c r="H673">
        <v>15.646599999999999</v>
      </c>
      <c r="I673">
        <v>0.63119999999999998</v>
      </c>
      <c r="J673">
        <v>246.6</v>
      </c>
      <c r="K673">
        <v>3.5876000000000001</v>
      </c>
      <c r="L673">
        <v>0.56259999999999999</v>
      </c>
      <c r="M673">
        <v>0.40460000000000002</v>
      </c>
      <c r="N673">
        <v>3.8168000000000002</v>
      </c>
      <c r="O673">
        <v>26742</v>
      </c>
      <c r="Q673">
        <v>9.2110000000000003</v>
      </c>
      <c r="R673">
        <v>219.55</v>
      </c>
      <c r="S673">
        <v>42.96</v>
      </c>
      <c r="T673">
        <v>1.5155000000000001</v>
      </c>
      <c r="U673">
        <v>89.21</v>
      </c>
      <c r="V673">
        <v>8.0679999999999996</v>
      </c>
      <c r="Y673">
        <v>1306000</v>
      </c>
      <c r="AA673">
        <v>1.738</v>
      </c>
      <c r="AC673">
        <v>1.3802000000000001</v>
      </c>
      <c r="AE673">
        <v>6.9947999999999997</v>
      </c>
      <c r="AI673">
        <v>1155.53</v>
      </c>
      <c r="AL673">
        <v>2.1019999999999999</v>
      </c>
      <c r="AN673">
        <v>1.5788</v>
      </c>
      <c r="AP673">
        <v>7.4231999999999996</v>
      </c>
    </row>
    <row r="674" spans="1:42" x14ac:dyDescent="0.25">
      <c r="A674" s="5">
        <v>37118</v>
      </c>
      <c r="B674">
        <v>0.91139999999999999</v>
      </c>
      <c r="C674">
        <v>109.62</v>
      </c>
      <c r="D674">
        <v>1.9460999999999999</v>
      </c>
      <c r="E674">
        <v>0.57484999999999997</v>
      </c>
      <c r="F674">
        <v>33.9</v>
      </c>
      <c r="G674">
        <v>7.4432999999999998</v>
      </c>
      <c r="H674">
        <v>15.646599999999999</v>
      </c>
      <c r="I674">
        <v>0.63439999999999996</v>
      </c>
      <c r="J674">
        <v>253</v>
      </c>
      <c r="K674">
        <v>3.6461000000000001</v>
      </c>
      <c r="L674">
        <v>0.56689999999999996</v>
      </c>
      <c r="M674">
        <v>0.40670000000000001</v>
      </c>
      <c r="N674">
        <v>3.8833000000000002</v>
      </c>
      <c r="O674">
        <v>27187</v>
      </c>
      <c r="Q674">
        <v>9.2592999999999996</v>
      </c>
      <c r="R674">
        <v>219.5</v>
      </c>
      <c r="S674">
        <v>42.95</v>
      </c>
      <c r="T674">
        <v>1.5184</v>
      </c>
      <c r="U674">
        <v>89.63</v>
      </c>
      <c r="V674">
        <v>8.1234999999999999</v>
      </c>
      <c r="Y674">
        <v>1359000</v>
      </c>
      <c r="AA674">
        <v>1.7291000000000001</v>
      </c>
      <c r="AC674">
        <v>1.3955</v>
      </c>
      <c r="AE674">
        <v>7.1125999999999996</v>
      </c>
      <c r="AI674">
        <v>1165.68</v>
      </c>
      <c r="AL674">
        <v>2.0975000000000001</v>
      </c>
      <c r="AN674">
        <v>1.5902000000000001</v>
      </c>
      <c r="AP674">
        <v>7.5296000000000003</v>
      </c>
    </row>
    <row r="675" spans="1:42" x14ac:dyDescent="0.25">
      <c r="A675" s="5">
        <v>37119</v>
      </c>
      <c r="B675">
        <v>0.91439999999999999</v>
      </c>
      <c r="C675">
        <v>109.66</v>
      </c>
      <c r="D675">
        <v>1.9464999999999999</v>
      </c>
      <c r="E675">
        <v>0.57404999999999995</v>
      </c>
      <c r="F675">
        <v>33.972000000000001</v>
      </c>
      <c r="G675">
        <v>7.4436999999999998</v>
      </c>
      <c r="H675">
        <v>15.646599999999999</v>
      </c>
      <c r="I675">
        <v>0.63280000000000003</v>
      </c>
      <c r="J675">
        <v>254.25</v>
      </c>
      <c r="K675">
        <v>3.6576</v>
      </c>
      <c r="L675">
        <v>0.56759999999999999</v>
      </c>
      <c r="M675">
        <v>0.40679999999999999</v>
      </c>
      <c r="N675">
        <v>3.8965999999999998</v>
      </c>
      <c r="O675">
        <v>27253</v>
      </c>
      <c r="Q675">
        <v>9.2581000000000007</v>
      </c>
      <c r="R675">
        <v>219.62739999999999</v>
      </c>
      <c r="S675">
        <v>43.13</v>
      </c>
      <c r="T675">
        <v>1.5193000000000001</v>
      </c>
      <c r="U675">
        <v>89.64</v>
      </c>
      <c r="V675">
        <v>8.1035000000000004</v>
      </c>
      <c r="Y675">
        <v>1339000</v>
      </c>
      <c r="AA675">
        <v>1.7358</v>
      </c>
      <c r="AC675">
        <v>1.3962000000000001</v>
      </c>
      <c r="AE675">
        <v>7.1319999999999997</v>
      </c>
      <c r="AI675">
        <v>1167.69</v>
      </c>
      <c r="AL675">
        <v>2.0948000000000002</v>
      </c>
      <c r="AN675">
        <v>1.5949</v>
      </c>
      <c r="AP675">
        <v>7.5433000000000003</v>
      </c>
    </row>
    <row r="676" spans="1:42" x14ac:dyDescent="0.25">
      <c r="A676" s="5">
        <v>37120</v>
      </c>
      <c r="B676">
        <v>0.91379999999999995</v>
      </c>
      <c r="C676">
        <v>110.34</v>
      </c>
      <c r="D676">
        <v>1.9460999999999999</v>
      </c>
      <c r="E676">
        <v>0.57399</v>
      </c>
      <c r="F676">
        <v>34.021999999999998</v>
      </c>
      <c r="G676">
        <v>7.4452999999999996</v>
      </c>
      <c r="H676">
        <v>15.646599999999999</v>
      </c>
      <c r="I676">
        <v>0.63270000000000004</v>
      </c>
      <c r="J676">
        <v>255.73</v>
      </c>
      <c r="K676">
        <v>3.6547000000000001</v>
      </c>
      <c r="L676">
        <v>0.56740000000000002</v>
      </c>
      <c r="M676">
        <v>0.40670000000000001</v>
      </c>
      <c r="N676">
        <v>3.9205000000000001</v>
      </c>
      <c r="O676">
        <v>27202</v>
      </c>
      <c r="Q676">
        <v>9.3350000000000009</v>
      </c>
      <c r="R676">
        <v>219.52670000000001</v>
      </c>
      <c r="S676">
        <v>43.17</v>
      </c>
      <c r="T676">
        <v>1.5183</v>
      </c>
      <c r="U676">
        <v>89.04</v>
      </c>
      <c r="V676">
        <v>8.1325000000000003</v>
      </c>
      <c r="Y676">
        <v>1292000</v>
      </c>
      <c r="AA676">
        <v>1.712</v>
      </c>
      <c r="AC676">
        <v>1.4053</v>
      </c>
      <c r="AE676">
        <v>7.1275000000000004</v>
      </c>
      <c r="AI676">
        <v>1174.74</v>
      </c>
      <c r="AL676">
        <v>2.0870000000000002</v>
      </c>
      <c r="AN676">
        <v>1.6036999999999999</v>
      </c>
      <c r="AP676">
        <v>7.5419999999999998</v>
      </c>
    </row>
    <row r="677" spans="1:42" x14ac:dyDescent="0.25">
      <c r="A677" s="5">
        <v>37123</v>
      </c>
      <c r="B677">
        <v>0.91490000000000005</v>
      </c>
      <c r="C677">
        <v>110.18</v>
      </c>
      <c r="D677">
        <v>1.9461999999999999</v>
      </c>
      <c r="E677">
        <v>0.57408999999999999</v>
      </c>
      <c r="F677">
        <v>34.082999999999998</v>
      </c>
      <c r="G677">
        <v>7.4459</v>
      </c>
      <c r="H677">
        <v>15.646599999999999</v>
      </c>
      <c r="I677">
        <v>0.63300000000000001</v>
      </c>
      <c r="J677">
        <v>255.9</v>
      </c>
      <c r="K677">
        <v>3.6587000000000001</v>
      </c>
      <c r="L677">
        <v>0.5675</v>
      </c>
      <c r="M677">
        <v>0.40689999999999998</v>
      </c>
      <c r="N677">
        <v>3.9348000000000001</v>
      </c>
      <c r="O677">
        <v>27241</v>
      </c>
      <c r="Q677">
        <v>9.4235000000000007</v>
      </c>
      <c r="R677">
        <v>219.4599</v>
      </c>
      <c r="S677">
        <v>43.167999999999999</v>
      </c>
      <c r="T677">
        <v>1.5186999999999999</v>
      </c>
      <c r="U677">
        <v>89.25</v>
      </c>
      <c r="V677">
        <v>8.1135000000000002</v>
      </c>
      <c r="Y677">
        <v>1301000</v>
      </c>
      <c r="AA677">
        <v>1.7144999999999999</v>
      </c>
      <c r="AC677">
        <v>1.4145000000000001</v>
      </c>
      <c r="AE677">
        <v>7.1360000000000001</v>
      </c>
      <c r="AI677">
        <v>1171.99</v>
      </c>
      <c r="AL677">
        <v>2.0863999999999998</v>
      </c>
      <c r="AN677">
        <v>1.6080000000000001</v>
      </c>
      <c r="AP677">
        <v>7.6050000000000004</v>
      </c>
    </row>
    <row r="678" spans="1:42" x14ac:dyDescent="0.25">
      <c r="A678" s="5">
        <v>37124</v>
      </c>
      <c r="B678">
        <v>0.91279999999999994</v>
      </c>
      <c r="C678">
        <v>109.4</v>
      </c>
      <c r="D678">
        <v>1.9464999999999999</v>
      </c>
      <c r="E678">
        <v>0.57389000000000001</v>
      </c>
      <c r="F678">
        <v>34.078000000000003</v>
      </c>
      <c r="G678">
        <v>7.4467999999999996</v>
      </c>
      <c r="H678">
        <v>15.646599999999999</v>
      </c>
      <c r="I678">
        <v>0.63039999999999996</v>
      </c>
      <c r="J678">
        <v>256.24</v>
      </c>
      <c r="K678">
        <v>3.6503999999999999</v>
      </c>
      <c r="L678">
        <v>0.56620000000000004</v>
      </c>
      <c r="M678">
        <v>0.40639999999999998</v>
      </c>
      <c r="N678">
        <v>3.8997000000000002</v>
      </c>
      <c r="O678">
        <v>27205</v>
      </c>
      <c r="Q678">
        <v>9.4309999999999992</v>
      </c>
      <c r="R678">
        <v>219.52379999999999</v>
      </c>
      <c r="S678">
        <v>43.173000000000002</v>
      </c>
      <c r="T678">
        <v>1.5165999999999999</v>
      </c>
      <c r="U678">
        <v>89.7</v>
      </c>
      <c r="V678">
        <v>8.1214999999999993</v>
      </c>
      <c r="Y678">
        <v>1311000</v>
      </c>
      <c r="AA678">
        <v>1.7110000000000001</v>
      </c>
      <c r="AC678">
        <v>1.4107000000000001</v>
      </c>
      <c r="AE678">
        <v>7.1196000000000002</v>
      </c>
      <c r="AI678">
        <v>1167.47</v>
      </c>
      <c r="AL678">
        <v>2.0874000000000001</v>
      </c>
      <c r="AN678">
        <v>1.5972999999999999</v>
      </c>
      <c r="AP678">
        <v>7.5839999999999996</v>
      </c>
    </row>
    <row r="679" spans="1:42" x14ac:dyDescent="0.25">
      <c r="A679" s="5">
        <v>37125</v>
      </c>
      <c r="B679">
        <v>0.92159999999999997</v>
      </c>
      <c r="C679">
        <v>110.39</v>
      </c>
      <c r="D679">
        <v>1.9466000000000001</v>
      </c>
      <c r="E679">
        <v>0.57365999999999995</v>
      </c>
      <c r="F679">
        <v>34.341999999999999</v>
      </c>
      <c r="G679">
        <v>7.4485000000000001</v>
      </c>
      <c r="H679">
        <v>15.646599999999999</v>
      </c>
      <c r="I679">
        <v>0.63260000000000005</v>
      </c>
      <c r="J679">
        <v>256.47000000000003</v>
      </c>
      <c r="K679">
        <v>3.6850000000000001</v>
      </c>
      <c r="L679">
        <v>0.56999999999999995</v>
      </c>
      <c r="M679">
        <v>0.40760000000000002</v>
      </c>
      <c r="N679">
        <v>3.9382999999999999</v>
      </c>
      <c r="O679">
        <v>27453</v>
      </c>
      <c r="Q679">
        <v>9.4707000000000008</v>
      </c>
      <c r="R679">
        <v>219.53319999999999</v>
      </c>
      <c r="S679">
        <v>43.265000000000001</v>
      </c>
      <c r="T679">
        <v>1.5199</v>
      </c>
      <c r="U679">
        <v>90.31</v>
      </c>
      <c r="V679">
        <v>8.1105</v>
      </c>
      <c r="Y679">
        <v>1344000</v>
      </c>
      <c r="AA679">
        <v>1.7114</v>
      </c>
      <c r="AC679">
        <v>1.4272</v>
      </c>
      <c r="AE679">
        <v>7.1882999999999999</v>
      </c>
      <c r="AI679">
        <v>1177.8</v>
      </c>
      <c r="AL679">
        <v>2.0739999999999998</v>
      </c>
      <c r="AN679">
        <v>1.6149</v>
      </c>
      <c r="AP679">
        <v>7.7462</v>
      </c>
    </row>
    <row r="680" spans="1:42" x14ac:dyDescent="0.25">
      <c r="A680" s="5">
        <v>37126</v>
      </c>
      <c r="B680">
        <v>0.91120000000000001</v>
      </c>
      <c r="C680">
        <v>109.65</v>
      </c>
      <c r="D680">
        <v>1.9470000000000001</v>
      </c>
      <c r="E680">
        <v>0.57330000000000003</v>
      </c>
      <c r="F680">
        <v>34.302999999999997</v>
      </c>
      <c r="G680">
        <v>7.4471999999999996</v>
      </c>
      <c r="H680">
        <v>15.646599999999999</v>
      </c>
      <c r="I680">
        <v>0.63060000000000005</v>
      </c>
      <c r="J680">
        <v>251.52</v>
      </c>
      <c r="K680">
        <v>3.6432000000000002</v>
      </c>
      <c r="L680">
        <v>0.56689999999999996</v>
      </c>
      <c r="M680">
        <v>0.40610000000000002</v>
      </c>
      <c r="N680">
        <v>3.8593000000000002</v>
      </c>
      <c r="O680">
        <v>27170</v>
      </c>
      <c r="Q680">
        <v>9.4239999999999995</v>
      </c>
      <c r="R680">
        <v>219.5729</v>
      </c>
      <c r="S680">
        <v>43.255000000000003</v>
      </c>
      <c r="T680">
        <v>1.5194000000000001</v>
      </c>
      <c r="U680">
        <v>89.84</v>
      </c>
      <c r="V680">
        <v>8.1120000000000001</v>
      </c>
      <c r="Y680">
        <v>1341333</v>
      </c>
      <c r="AA680">
        <v>1.7118</v>
      </c>
      <c r="AC680">
        <v>1.4072</v>
      </c>
      <c r="AE680">
        <v>7.1071</v>
      </c>
      <c r="AI680">
        <v>1165.42</v>
      </c>
      <c r="AL680">
        <v>2.0714999999999999</v>
      </c>
      <c r="AN680">
        <v>1.5992999999999999</v>
      </c>
      <c r="AP680">
        <v>7.62</v>
      </c>
    </row>
    <row r="681" spans="1:42" x14ac:dyDescent="0.25">
      <c r="A681" s="5">
        <v>37127</v>
      </c>
      <c r="B681">
        <v>0.91080000000000005</v>
      </c>
      <c r="C681">
        <v>109.56</v>
      </c>
      <c r="D681">
        <v>1.9474</v>
      </c>
      <c r="E681">
        <v>0.57296999999999998</v>
      </c>
      <c r="F681">
        <v>34.216999999999999</v>
      </c>
      <c r="G681">
        <v>7.4448999999999996</v>
      </c>
      <c r="H681">
        <v>15.646599999999999</v>
      </c>
      <c r="I681">
        <v>0.63170000000000004</v>
      </c>
      <c r="J681">
        <v>251.51</v>
      </c>
      <c r="K681">
        <v>3.6423000000000001</v>
      </c>
      <c r="L681">
        <v>0.56620000000000004</v>
      </c>
      <c r="M681">
        <v>0.40629999999999999</v>
      </c>
      <c r="N681">
        <v>3.8378999999999999</v>
      </c>
      <c r="O681">
        <v>27172</v>
      </c>
      <c r="Q681">
        <v>9.3872999999999998</v>
      </c>
      <c r="R681">
        <v>219.83959999999999</v>
      </c>
      <c r="S681">
        <v>43.250999999999998</v>
      </c>
      <c r="T681">
        <v>1.5193000000000001</v>
      </c>
      <c r="U681">
        <v>90.31</v>
      </c>
      <c r="V681">
        <v>8.1059999999999999</v>
      </c>
      <c r="Y681">
        <v>1343000</v>
      </c>
      <c r="AA681">
        <v>1.718</v>
      </c>
      <c r="AC681">
        <v>1.4048</v>
      </c>
      <c r="AE681">
        <v>7.1040999999999999</v>
      </c>
      <c r="AI681">
        <v>1162.18</v>
      </c>
      <c r="AL681">
        <v>2.0806</v>
      </c>
      <c r="AN681">
        <v>1.5952999999999999</v>
      </c>
      <c r="AP681">
        <v>7.6319999999999997</v>
      </c>
    </row>
    <row r="682" spans="1:42" x14ac:dyDescent="0.25">
      <c r="A682" s="5">
        <v>37130</v>
      </c>
      <c r="B682">
        <v>0.90900000000000003</v>
      </c>
      <c r="C682">
        <v>109.18</v>
      </c>
      <c r="D682">
        <v>1.9477</v>
      </c>
      <c r="E682">
        <v>0.57274000000000003</v>
      </c>
      <c r="F682">
        <v>34.182000000000002</v>
      </c>
      <c r="G682">
        <v>7.4443000000000001</v>
      </c>
      <c r="H682">
        <v>15.646599999999999</v>
      </c>
      <c r="I682">
        <v>0.63070000000000004</v>
      </c>
      <c r="J682">
        <v>252.95</v>
      </c>
      <c r="K682">
        <v>3.6343999999999999</v>
      </c>
      <c r="L682">
        <v>0.56540000000000001</v>
      </c>
      <c r="M682">
        <v>0.40589999999999998</v>
      </c>
      <c r="N682">
        <v>3.8643999999999998</v>
      </c>
      <c r="O682">
        <v>27149</v>
      </c>
      <c r="Q682">
        <v>9.3828999999999994</v>
      </c>
      <c r="R682">
        <v>219.64779999999999</v>
      </c>
      <c r="S682">
        <v>43.29</v>
      </c>
      <c r="T682">
        <v>1.5194000000000001</v>
      </c>
      <c r="U682">
        <v>90.21</v>
      </c>
      <c r="V682">
        <v>8.0830000000000002</v>
      </c>
      <c r="Y682">
        <v>1300000</v>
      </c>
      <c r="AA682">
        <v>1.7231000000000001</v>
      </c>
      <c r="AC682">
        <v>1.4009</v>
      </c>
      <c r="AE682">
        <v>7.09</v>
      </c>
      <c r="AI682">
        <v>1159.8800000000001</v>
      </c>
      <c r="AL682">
        <v>2.0760999999999998</v>
      </c>
      <c r="AN682">
        <v>1.5893999999999999</v>
      </c>
      <c r="AP682">
        <v>7.6242000000000001</v>
      </c>
    </row>
    <row r="683" spans="1:42" x14ac:dyDescent="0.25">
      <c r="A683" s="5">
        <v>37131</v>
      </c>
      <c r="B683">
        <v>0.9042</v>
      </c>
      <c r="C683">
        <v>108.75</v>
      </c>
      <c r="D683">
        <v>1.9494</v>
      </c>
      <c r="E683">
        <v>0.57289999999999996</v>
      </c>
      <c r="F683">
        <v>34.188000000000002</v>
      </c>
      <c r="G683">
        <v>7.4432</v>
      </c>
      <c r="H683">
        <v>15.646599999999999</v>
      </c>
      <c r="I683">
        <v>0.62809999999999999</v>
      </c>
      <c r="J683">
        <v>254.08</v>
      </c>
      <c r="K683">
        <v>3.6152000000000002</v>
      </c>
      <c r="L683">
        <v>0.56320000000000003</v>
      </c>
      <c r="M683">
        <v>0.40500000000000003</v>
      </c>
      <c r="N683">
        <v>3.8437000000000001</v>
      </c>
      <c r="O683">
        <v>27027</v>
      </c>
      <c r="Q683">
        <v>9.3659999999999997</v>
      </c>
      <c r="R683">
        <v>219.6514</v>
      </c>
      <c r="S683">
        <v>43.357999999999997</v>
      </c>
      <c r="T683">
        <v>1.5165999999999999</v>
      </c>
      <c r="U683">
        <v>90.03</v>
      </c>
      <c r="V683">
        <v>8.0679999999999996</v>
      </c>
      <c r="Y683">
        <v>1272000</v>
      </c>
      <c r="AA683">
        <v>1.7161999999999999</v>
      </c>
      <c r="AC683">
        <v>1.3957999999999999</v>
      </c>
      <c r="AE683">
        <v>7.0526999999999997</v>
      </c>
      <c r="AI683">
        <v>1153.76</v>
      </c>
      <c r="AL683">
        <v>2.0746000000000002</v>
      </c>
      <c r="AN683">
        <v>1.5833999999999999</v>
      </c>
      <c r="AP683">
        <v>7.5880000000000001</v>
      </c>
    </row>
    <row r="684" spans="1:42" x14ac:dyDescent="0.25">
      <c r="A684" s="5">
        <v>37132</v>
      </c>
      <c r="B684">
        <v>0.91220000000000001</v>
      </c>
      <c r="C684">
        <v>108.94</v>
      </c>
      <c r="D684">
        <v>1.9496</v>
      </c>
      <c r="E684">
        <v>0.57279999999999998</v>
      </c>
      <c r="F684">
        <v>34.21</v>
      </c>
      <c r="G684">
        <v>7.4440999999999997</v>
      </c>
      <c r="H684">
        <v>15.646599999999999</v>
      </c>
      <c r="I684">
        <v>0.62690000000000001</v>
      </c>
      <c r="J684">
        <v>252.93</v>
      </c>
      <c r="K684">
        <v>3.6488</v>
      </c>
      <c r="L684">
        <v>0.56589999999999996</v>
      </c>
      <c r="M684">
        <v>0.40570000000000001</v>
      </c>
      <c r="N684">
        <v>3.8589000000000002</v>
      </c>
      <c r="O684">
        <v>27330</v>
      </c>
      <c r="Q684">
        <v>9.4250000000000007</v>
      </c>
      <c r="R684">
        <v>219.79660000000001</v>
      </c>
      <c r="S684">
        <v>43.384</v>
      </c>
      <c r="T684">
        <v>1.5167999999999999</v>
      </c>
      <c r="U684">
        <v>90.21</v>
      </c>
      <c r="V684">
        <v>8.0679999999999996</v>
      </c>
      <c r="Y684">
        <v>1267000</v>
      </c>
      <c r="AA684">
        <v>1.7202</v>
      </c>
      <c r="AC684">
        <v>1.4053</v>
      </c>
      <c r="AE684">
        <v>7.1148999999999996</v>
      </c>
      <c r="AI684">
        <v>1164.8800000000001</v>
      </c>
      <c r="AL684">
        <v>2.0684999999999998</v>
      </c>
      <c r="AN684">
        <v>1.5927</v>
      </c>
      <c r="AP684">
        <v>7.6165000000000003</v>
      </c>
    </row>
    <row r="685" spans="1:42" x14ac:dyDescent="0.25">
      <c r="A685" s="5">
        <v>37133</v>
      </c>
      <c r="B685">
        <v>0.90949999999999998</v>
      </c>
      <c r="C685">
        <v>108.95</v>
      </c>
      <c r="D685">
        <v>1.9492</v>
      </c>
      <c r="E685">
        <v>0.57264000000000004</v>
      </c>
      <c r="F685">
        <v>34.241999999999997</v>
      </c>
      <c r="G685">
        <v>7.4435000000000002</v>
      </c>
      <c r="H685">
        <v>15.646599999999999</v>
      </c>
      <c r="I685">
        <v>0.62570000000000003</v>
      </c>
      <c r="J685">
        <v>252.4</v>
      </c>
      <c r="K685">
        <v>3.6381999999999999</v>
      </c>
      <c r="L685">
        <v>0.5645</v>
      </c>
      <c r="M685">
        <v>0.4052</v>
      </c>
      <c r="N685">
        <v>3.8565</v>
      </c>
      <c r="O685">
        <v>27258</v>
      </c>
      <c r="Q685">
        <v>9.4669000000000008</v>
      </c>
      <c r="R685">
        <v>219.75</v>
      </c>
      <c r="S685">
        <v>43.375</v>
      </c>
      <c r="T685">
        <v>1.5170999999999999</v>
      </c>
      <c r="U685">
        <v>89.9</v>
      </c>
      <c r="V685">
        <v>8.0485000000000007</v>
      </c>
      <c r="Y685">
        <v>1253000</v>
      </c>
      <c r="AA685">
        <v>1.7139</v>
      </c>
      <c r="AC685">
        <v>1.4047000000000001</v>
      </c>
      <c r="AE685">
        <v>7.0938999999999997</v>
      </c>
      <c r="AI685">
        <v>1163.25</v>
      </c>
      <c r="AL685">
        <v>2.0701000000000001</v>
      </c>
      <c r="AN685">
        <v>1.5915999999999999</v>
      </c>
      <c r="AP685">
        <v>7.6093999999999999</v>
      </c>
    </row>
    <row r="686" spans="1:42" x14ac:dyDescent="0.25">
      <c r="A686" s="5">
        <v>37134</v>
      </c>
      <c r="B686">
        <v>0.91579999999999995</v>
      </c>
      <c r="C686">
        <v>108.65</v>
      </c>
      <c r="D686">
        <v>1.9503999999999999</v>
      </c>
      <c r="E686">
        <v>0.57289999999999996</v>
      </c>
      <c r="F686">
        <v>34.322000000000003</v>
      </c>
      <c r="G686">
        <v>7.4465000000000003</v>
      </c>
      <c r="H686">
        <v>15.646599999999999</v>
      </c>
      <c r="I686">
        <v>0.62849999999999995</v>
      </c>
      <c r="J686">
        <v>253.75</v>
      </c>
      <c r="K686">
        <v>3.6634000000000002</v>
      </c>
      <c r="L686">
        <v>0.56669999999999998</v>
      </c>
      <c r="M686">
        <v>0.40629999999999999</v>
      </c>
      <c r="N686">
        <v>3.8712</v>
      </c>
      <c r="O686">
        <v>27509</v>
      </c>
      <c r="Q686">
        <v>9.5344999999999995</v>
      </c>
      <c r="R686">
        <v>219.5633</v>
      </c>
      <c r="S686">
        <v>43.408999999999999</v>
      </c>
      <c r="T686">
        <v>1.5165</v>
      </c>
      <c r="U686">
        <v>90.15</v>
      </c>
      <c r="V686">
        <v>8.0675000000000008</v>
      </c>
      <c r="Y686">
        <v>1255000</v>
      </c>
      <c r="AA686">
        <v>1.7304999999999999</v>
      </c>
      <c r="AC686">
        <v>1.4142999999999999</v>
      </c>
      <c r="AE686">
        <v>7.1429999999999998</v>
      </c>
      <c r="AI686">
        <v>1171.31</v>
      </c>
      <c r="AL686">
        <v>2.0775000000000001</v>
      </c>
      <c r="AN686">
        <v>1.5939000000000001</v>
      </c>
      <c r="AP686">
        <v>7.6992000000000003</v>
      </c>
    </row>
    <row r="687" spans="1:42" x14ac:dyDescent="0.25">
      <c r="A687" s="5">
        <v>37137</v>
      </c>
      <c r="B687">
        <v>0.90720000000000001</v>
      </c>
      <c r="C687">
        <v>107.92</v>
      </c>
      <c r="D687">
        <v>1.9475</v>
      </c>
      <c r="E687">
        <v>0.57303000000000004</v>
      </c>
      <c r="F687">
        <v>34.216999999999999</v>
      </c>
      <c r="G687">
        <v>7.4443999999999999</v>
      </c>
      <c r="H687">
        <v>15.646599999999999</v>
      </c>
      <c r="I687">
        <v>0.62350000000000005</v>
      </c>
      <c r="J687">
        <v>251.7</v>
      </c>
      <c r="K687">
        <v>3.6297000000000001</v>
      </c>
      <c r="L687">
        <v>0.56310000000000004</v>
      </c>
      <c r="M687">
        <v>0.4047</v>
      </c>
      <c r="N687">
        <v>3.8386999999999998</v>
      </c>
      <c r="O687">
        <v>27258</v>
      </c>
      <c r="Q687">
        <v>9.5099</v>
      </c>
      <c r="R687">
        <v>219.624</v>
      </c>
      <c r="S687">
        <v>43.375</v>
      </c>
      <c r="T687">
        <v>1.5156000000000001</v>
      </c>
      <c r="U687">
        <v>89.62</v>
      </c>
      <c r="V687">
        <v>8.0305</v>
      </c>
      <c r="Y687">
        <v>1267000</v>
      </c>
      <c r="AA687">
        <v>1.7224999999999999</v>
      </c>
      <c r="AC687">
        <v>1.4075</v>
      </c>
      <c r="AE687">
        <v>7.0759999999999996</v>
      </c>
      <c r="AI687">
        <v>1159.4000000000001</v>
      </c>
      <c r="AL687">
        <v>2.0760000000000001</v>
      </c>
      <c r="AN687">
        <v>1.5782</v>
      </c>
      <c r="AP687">
        <v>7.6680999999999999</v>
      </c>
    </row>
    <row r="688" spans="1:42" x14ac:dyDescent="0.25">
      <c r="A688" s="5">
        <v>37138</v>
      </c>
      <c r="B688">
        <v>0.89700000000000002</v>
      </c>
      <c r="C688">
        <v>107.1</v>
      </c>
      <c r="D688">
        <v>1.9461999999999999</v>
      </c>
      <c r="E688">
        <v>0.57306999999999997</v>
      </c>
      <c r="F688">
        <v>34.146000000000001</v>
      </c>
      <c r="G688">
        <v>7.444</v>
      </c>
      <c r="H688">
        <v>15.646599999999999</v>
      </c>
      <c r="I688">
        <v>0.61970000000000003</v>
      </c>
      <c r="J688">
        <v>252.16</v>
      </c>
      <c r="K688">
        <v>3.5880000000000001</v>
      </c>
      <c r="L688">
        <v>0.55889999999999995</v>
      </c>
      <c r="M688">
        <v>0.40289999999999998</v>
      </c>
      <c r="N688">
        <v>3.8182999999999998</v>
      </c>
      <c r="O688">
        <v>26969</v>
      </c>
      <c r="Q688">
        <v>9.5517000000000003</v>
      </c>
      <c r="R688">
        <v>219.72550000000001</v>
      </c>
      <c r="S688">
        <v>43.341000000000001</v>
      </c>
      <c r="T688">
        <v>1.5150999999999999</v>
      </c>
      <c r="U688">
        <v>89.28</v>
      </c>
      <c r="V688">
        <v>7.9630000000000001</v>
      </c>
      <c r="Y688">
        <v>1280000</v>
      </c>
      <c r="AA688">
        <v>1.7170000000000001</v>
      </c>
      <c r="AC688">
        <v>1.3898999999999999</v>
      </c>
      <c r="AE688">
        <v>6.9965000000000002</v>
      </c>
      <c r="AI688">
        <v>1144.57</v>
      </c>
      <c r="AL688">
        <v>2.069</v>
      </c>
      <c r="AN688">
        <v>1.5657000000000001</v>
      </c>
      <c r="AP688">
        <v>7.5827999999999998</v>
      </c>
    </row>
    <row r="689" spans="1:42" x14ac:dyDescent="0.25">
      <c r="A689" s="5">
        <v>37139</v>
      </c>
      <c r="B689">
        <v>0.8891</v>
      </c>
      <c r="C689">
        <v>106.93</v>
      </c>
      <c r="D689">
        <v>1.9462999999999999</v>
      </c>
      <c r="E689">
        <v>0.57325999999999999</v>
      </c>
      <c r="F689">
        <v>34.155000000000001</v>
      </c>
      <c r="G689">
        <v>7.4431000000000003</v>
      </c>
      <c r="H689">
        <v>15.646599999999999</v>
      </c>
      <c r="I689">
        <v>0.61480000000000001</v>
      </c>
      <c r="J689">
        <v>251.67</v>
      </c>
      <c r="K689">
        <v>3.5566</v>
      </c>
      <c r="L689">
        <v>0.55620000000000003</v>
      </c>
      <c r="M689">
        <v>0.40129999999999999</v>
      </c>
      <c r="N689">
        <v>3.7658999999999998</v>
      </c>
      <c r="O689">
        <v>26715</v>
      </c>
      <c r="Q689">
        <v>9.5165000000000006</v>
      </c>
      <c r="R689">
        <v>219.8458</v>
      </c>
      <c r="S689">
        <v>43.267000000000003</v>
      </c>
      <c r="T689">
        <v>1.5101</v>
      </c>
      <c r="U689">
        <v>88.68</v>
      </c>
      <c r="V689">
        <v>7.9305000000000003</v>
      </c>
      <c r="Y689">
        <v>1263000</v>
      </c>
      <c r="AA689">
        <v>1.708</v>
      </c>
      <c r="AC689">
        <v>1.3874</v>
      </c>
      <c r="AE689">
        <v>6.9348999999999998</v>
      </c>
      <c r="AI689">
        <v>1135.3800000000001</v>
      </c>
      <c r="AL689">
        <v>2.0617000000000001</v>
      </c>
      <c r="AN689">
        <v>1.5538000000000001</v>
      </c>
      <c r="AP689">
        <v>7.5351999999999997</v>
      </c>
    </row>
    <row r="690" spans="1:42" x14ac:dyDescent="0.25">
      <c r="A690" s="5">
        <v>37140</v>
      </c>
      <c r="B690">
        <v>0.88549999999999995</v>
      </c>
      <c r="C690">
        <v>107.36</v>
      </c>
      <c r="D690">
        <v>1.9461999999999999</v>
      </c>
      <c r="E690">
        <v>0.57284000000000002</v>
      </c>
      <c r="F690">
        <v>34.112000000000002</v>
      </c>
      <c r="G690">
        <v>7.4424000000000001</v>
      </c>
      <c r="H690">
        <v>15.646599999999999</v>
      </c>
      <c r="I690">
        <v>0.6109</v>
      </c>
      <c r="J690">
        <v>252.05</v>
      </c>
      <c r="K690">
        <v>3.5419999999999998</v>
      </c>
      <c r="L690">
        <v>0.55449999999999999</v>
      </c>
      <c r="M690">
        <v>0.4002</v>
      </c>
      <c r="N690">
        <v>3.7616999999999998</v>
      </c>
      <c r="O690">
        <v>26703</v>
      </c>
      <c r="Q690">
        <v>9.452</v>
      </c>
      <c r="R690">
        <v>219.7422</v>
      </c>
      <c r="S690">
        <v>43.232999999999997</v>
      </c>
      <c r="T690">
        <v>1.5115000000000001</v>
      </c>
      <c r="U690">
        <v>88.8</v>
      </c>
      <c r="V690">
        <v>7.9489999999999998</v>
      </c>
      <c r="Y690">
        <v>1240000</v>
      </c>
      <c r="AA690">
        <v>1.7001999999999999</v>
      </c>
      <c r="AC690">
        <v>1.3784000000000001</v>
      </c>
      <c r="AE690">
        <v>6.9066999999999998</v>
      </c>
      <c r="AI690">
        <v>1135.5</v>
      </c>
      <c r="AL690">
        <v>2.0482999999999998</v>
      </c>
      <c r="AN690">
        <v>1.5517000000000001</v>
      </c>
      <c r="AP690">
        <v>7.5490000000000004</v>
      </c>
    </row>
    <row r="691" spans="1:42" x14ac:dyDescent="0.25">
      <c r="A691" s="5">
        <v>37141</v>
      </c>
      <c r="B691">
        <v>0.8952</v>
      </c>
      <c r="C691">
        <v>108.32</v>
      </c>
      <c r="D691">
        <v>1.9462999999999999</v>
      </c>
      <c r="E691">
        <v>0.57279999999999998</v>
      </c>
      <c r="F691">
        <v>34.155000000000001</v>
      </c>
      <c r="G691">
        <v>7.4425999999999997</v>
      </c>
      <c r="H691">
        <v>15.646599999999999</v>
      </c>
      <c r="I691">
        <v>0.61609999999999998</v>
      </c>
      <c r="J691">
        <v>253.11</v>
      </c>
      <c r="K691">
        <v>3.5808</v>
      </c>
      <c r="L691">
        <v>0.55969999999999998</v>
      </c>
      <c r="M691">
        <v>0.4022</v>
      </c>
      <c r="N691">
        <v>3.7865000000000002</v>
      </c>
      <c r="O691">
        <v>27014</v>
      </c>
      <c r="Q691">
        <v>9.4949999999999992</v>
      </c>
      <c r="R691">
        <v>219.61279999999999</v>
      </c>
      <c r="S691">
        <v>43.22</v>
      </c>
      <c r="T691">
        <v>1.5118</v>
      </c>
      <c r="U691">
        <v>89.25</v>
      </c>
      <c r="V691">
        <v>7.9775</v>
      </c>
      <c r="Y691">
        <v>1253000</v>
      </c>
      <c r="AA691">
        <v>1.7232000000000001</v>
      </c>
      <c r="AC691">
        <v>1.3942000000000001</v>
      </c>
      <c r="AE691">
        <v>6.9823000000000004</v>
      </c>
      <c r="AI691">
        <v>1150.33</v>
      </c>
      <c r="AL691">
        <v>2.0678999999999998</v>
      </c>
      <c r="AN691">
        <v>1.5697000000000001</v>
      </c>
      <c r="AP691">
        <v>7.5914999999999999</v>
      </c>
    </row>
    <row r="692" spans="1:42" x14ac:dyDescent="0.25">
      <c r="A692" s="5">
        <v>37144</v>
      </c>
      <c r="B692">
        <v>0.90469999999999995</v>
      </c>
      <c r="C692">
        <v>109.05</v>
      </c>
      <c r="D692">
        <v>1.9463999999999999</v>
      </c>
      <c r="E692">
        <v>0.57320000000000004</v>
      </c>
      <c r="F692">
        <v>34.152999999999999</v>
      </c>
      <c r="G692">
        <v>7.4417999999999997</v>
      </c>
      <c r="H692">
        <v>15.646599999999999</v>
      </c>
      <c r="I692">
        <v>0.61719999999999997</v>
      </c>
      <c r="J692">
        <v>252.99</v>
      </c>
      <c r="K692">
        <v>3.6190000000000002</v>
      </c>
      <c r="L692">
        <v>0.56359999999999999</v>
      </c>
      <c r="M692">
        <v>0.40329999999999999</v>
      </c>
      <c r="N692">
        <v>3.8007</v>
      </c>
      <c r="O692">
        <v>27277</v>
      </c>
      <c r="Q692">
        <v>9.5405999999999995</v>
      </c>
      <c r="R692">
        <v>219.62639999999999</v>
      </c>
      <c r="S692">
        <v>43.228000000000002</v>
      </c>
      <c r="T692">
        <v>1.5145</v>
      </c>
      <c r="U692">
        <v>89.95</v>
      </c>
      <c r="V692">
        <v>8.0024999999999995</v>
      </c>
      <c r="Y692">
        <v>1290000</v>
      </c>
      <c r="AA692">
        <v>1.7634000000000001</v>
      </c>
      <c r="AC692">
        <v>1.4175</v>
      </c>
      <c r="AE692">
        <v>7.0566000000000004</v>
      </c>
      <c r="AI692">
        <v>1162.54</v>
      </c>
      <c r="AL692">
        <v>2.1025</v>
      </c>
      <c r="AN692">
        <v>1.5823</v>
      </c>
      <c r="AP692">
        <v>7.7104999999999997</v>
      </c>
    </row>
    <row r="693" spans="1:42" x14ac:dyDescent="0.25">
      <c r="A693" s="5">
        <v>37145</v>
      </c>
      <c r="B693">
        <v>0.89639999999999997</v>
      </c>
      <c r="C693">
        <v>109.3</v>
      </c>
      <c r="D693">
        <v>1.9460999999999999</v>
      </c>
      <c r="E693">
        <v>0.57320000000000004</v>
      </c>
      <c r="F693">
        <v>34.1</v>
      </c>
      <c r="G693">
        <v>7.4414999999999996</v>
      </c>
      <c r="H693">
        <v>15.646599999999999</v>
      </c>
      <c r="I693">
        <v>0.61560000000000004</v>
      </c>
      <c r="J693">
        <v>251.78</v>
      </c>
      <c r="K693">
        <v>3.5849000000000002</v>
      </c>
      <c r="L693">
        <v>0.56040000000000001</v>
      </c>
      <c r="M693">
        <v>0.4022</v>
      </c>
      <c r="N693">
        <v>3.7839999999999998</v>
      </c>
      <c r="O693">
        <v>27083</v>
      </c>
      <c r="Q693">
        <v>9.4974000000000007</v>
      </c>
      <c r="R693">
        <v>219.75129999999999</v>
      </c>
      <c r="S693">
        <v>43.29</v>
      </c>
      <c r="T693">
        <v>1.5145999999999999</v>
      </c>
      <c r="U693">
        <v>89.81</v>
      </c>
      <c r="V693">
        <v>7.9470000000000001</v>
      </c>
      <c r="Y693">
        <v>1285000</v>
      </c>
      <c r="AA693">
        <v>1.7453000000000001</v>
      </c>
      <c r="AC693">
        <v>1.3984000000000001</v>
      </c>
      <c r="AE693">
        <v>6.9916999999999998</v>
      </c>
      <c r="AI693">
        <v>1161.73</v>
      </c>
      <c r="AL693">
        <v>2.1017999999999999</v>
      </c>
      <c r="AN693">
        <v>1.5731999999999999</v>
      </c>
      <c r="AP693">
        <v>7.6609999999999996</v>
      </c>
    </row>
    <row r="694" spans="1:42" x14ac:dyDescent="0.25">
      <c r="A694" s="5">
        <v>37146</v>
      </c>
      <c r="B694">
        <v>0.9052</v>
      </c>
      <c r="C694">
        <v>108.15</v>
      </c>
      <c r="D694">
        <v>1.9461999999999999</v>
      </c>
      <c r="E694">
        <v>0.57343</v>
      </c>
      <c r="F694">
        <v>34.191000000000003</v>
      </c>
      <c r="G694">
        <v>7.4432999999999998</v>
      </c>
      <c r="H694">
        <v>15.646599999999999</v>
      </c>
      <c r="I694">
        <v>0.61760000000000004</v>
      </c>
      <c r="J694">
        <v>256</v>
      </c>
      <c r="K694">
        <v>3.6198999999999999</v>
      </c>
      <c r="L694">
        <v>0.56069999999999998</v>
      </c>
      <c r="M694">
        <v>0.40350000000000003</v>
      </c>
      <c r="N694">
        <v>3.8405</v>
      </c>
      <c r="O694">
        <v>27339</v>
      </c>
      <c r="Q694">
        <v>9.5769000000000002</v>
      </c>
      <c r="R694">
        <v>219.68459999999999</v>
      </c>
      <c r="S694">
        <v>43.353000000000002</v>
      </c>
      <c r="T694">
        <v>1.5029999999999999</v>
      </c>
      <c r="U694">
        <v>90.16</v>
      </c>
      <c r="V694">
        <v>7.9870000000000001</v>
      </c>
      <c r="Y694">
        <v>1321000</v>
      </c>
      <c r="AA694">
        <v>1.7567999999999999</v>
      </c>
      <c r="AC694">
        <v>1.4151</v>
      </c>
      <c r="AE694">
        <v>7.0598999999999998</v>
      </c>
      <c r="AI694">
        <v>1162.82</v>
      </c>
      <c r="AL694">
        <v>2.1212</v>
      </c>
      <c r="AN694">
        <v>1.5722</v>
      </c>
      <c r="AP694">
        <v>7.7866</v>
      </c>
    </row>
    <row r="695" spans="1:42" x14ac:dyDescent="0.25">
      <c r="A695" s="5">
        <v>37147</v>
      </c>
      <c r="B695">
        <v>0.90600000000000003</v>
      </c>
      <c r="C695">
        <v>107.88</v>
      </c>
      <c r="D695">
        <v>1.9462999999999999</v>
      </c>
      <c r="E695">
        <v>0.57303000000000004</v>
      </c>
      <c r="F695">
        <v>34.122999999999998</v>
      </c>
      <c r="G695">
        <v>7.4436999999999998</v>
      </c>
      <c r="H695">
        <v>15.646599999999999</v>
      </c>
      <c r="I695">
        <v>0.6169</v>
      </c>
      <c r="J695">
        <v>255.97</v>
      </c>
      <c r="K695">
        <v>3.6232000000000002</v>
      </c>
      <c r="L695">
        <v>0.56079999999999997</v>
      </c>
      <c r="M695">
        <v>0.40350000000000003</v>
      </c>
      <c r="N695">
        <v>3.8496999999999999</v>
      </c>
      <c r="O695">
        <v>27386</v>
      </c>
      <c r="Q695">
        <v>9.5831999999999997</v>
      </c>
      <c r="R695">
        <v>219.7971</v>
      </c>
      <c r="S695">
        <v>43.377000000000002</v>
      </c>
      <c r="T695">
        <v>1.504</v>
      </c>
      <c r="U695">
        <v>90.44</v>
      </c>
      <c r="V695">
        <v>7.9989999999999997</v>
      </c>
      <c r="Y695">
        <v>1336000</v>
      </c>
      <c r="AA695">
        <v>1.7606999999999999</v>
      </c>
      <c r="AC695">
        <v>1.4157999999999999</v>
      </c>
      <c r="AE695">
        <v>7.0666000000000002</v>
      </c>
      <c r="AI695">
        <v>1168.97</v>
      </c>
      <c r="AL695">
        <v>2.1339999999999999</v>
      </c>
      <c r="AN695">
        <v>1.5764</v>
      </c>
      <c r="AP695">
        <v>7.8220000000000001</v>
      </c>
    </row>
    <row r="696" spans="1:42" x14ac:dyDescent="0.25">
      <c r="A696" s="5">
        <v>37148</v>
      </c>
      <c r="B696">
        <v>0.92190000000000005</v>
      </c>
      <c r="C696">
        <v>108.33</v>
      </c>
      <c r="D696">
        <v>1.9468000000000001</v>
      </c>
      <c r="E696">
        <v>0.57269999999999999</v>
      </c>
      <c r="F696">
        <v>34.156999999999996</v>
      </c>
      <c r="G696">
        <v>7.4439000000000002</v>
      </c>
      <c r="H696">
        <v>15.646599999999999</v>
      </c>
      <c r="I696">
        <v>0.62470000000000003</v>
      </c>
      <c r="J696">
        <v>255.3</v>
      </c>
      <c r="K696">
        <v>3.6867999999999999</v>
      </c>
      <c r="L696">
        <v>0.57040000000000002</v>
      </c>
      <c r="M696">
        <v>0.40649999999999997</v>
      </c>
      <c r="N696">
        <v>3.9039999999999999</v>
      </c>
      <c r="O696">
        <v>27870</v>
      </c>
      <c r="Q696">
        <v>9.5911000000000008</v>
      </c>
      <c r="R696">
        <v>219.65649999999999</v>
      </c>
      <c r="S696">
        <v>43.505000000000003</v>
      </c>
      <c r="T696">
        <v>1.4984</v>
      </c>
      <c r="U696">
        <v>90.86</v>
      </c>
      <c r="V696">
        <v>8.0280000000000005</v>
      </c>
      <c r="Y696">
        <v>1373000</v>
      </c>
      <c r="AA696">
        <v>1.7844</v>
      </c>
      <c r="AC696">
        <v>1.4482999999999999</v>
      </c>
      <c r="AE696">
        <v>7.1906999999999996</v>
      </c>
      <c r="AI696">
        <v>1197.0899999999999</v>
      </c>
      <c r="AL696">
        <v>2.1861999999999999</v>
      </c>
      <c r="AN696">
        <v>1.5979000000000001</v>
      </c>
      <c r="AP696">
        <v>7.9580000000000002</v>
      </c>
    </row>
    <row r="697" spans="1:42" x14ac:dyDescent="0.25">
      <c r="A697" s="5">
        <v>37151</v>
      </c>
      <c r="B697">
        <v>0.92689999999999995</v>
      </c>
      <c r="C697">
        <v>108.61</v>
      </c>
      <c r="D697">
        <v>1.9468000000000001</v>
      </c>
      <c r="E697">
        <v>0.57274000000000003</v>
      </c>
      <c r="F697">
        <v>34.270000000000003</v>
      </c>
      <c r="G697">
        <v>7.4423000000000004</v>
      </c>
      <c r="H697">
        <v>15.646599999999999</v>
      </c>
      <c r="I697">
        <v>0.63039999999999996</v>
      </c>
      <c r="J697">
        <v>257.74</v>
      </c>
      <c r="K697">
        <v>3.7069000000000001</v>
      </c>
      <c r="L697">
        <v>0.57030000000000003</v>
      </c>
      <c r="M697">
        <v>0.40789999999999998</v>
      </c>
      <c r="N697">
        <v>3.9329999999999998</v>
      </c>
      <c r="O697">
        <v>28020</v>
      </c>
      <c r="Q697">
        <v>9.7095000000000002</v>
      </c>
      <c r="R697">
        <v>219.74789999999999</v>
      </c>
      <c r="S697">
        <v>43.795000000000002</v>
      </c>
      <c r="T697">
        <v>1.488</v>
      </c>
      <c r="U697">
        <v>91.8</v>
      </c>
      <c r="V697">
        <v>8.0655000000000001</v>
      </c>
      <c r="Y697">
        <v>1435000</v>
      </c>
      <c r="AA697">
        <v>1.8480000000000001</v>
      </c>
      <c r="AC697">
        <v>1.4555</v>
      </c>
      <c r="AE697">
        <v>7.2295999999999996</v>
      </c>
      <c r="AI697">
        <v>1203.8599999999999</v>
      </c>
      <c r="AL697">
        <v>2.2536999999999998</v>
      </c>
      <c r="AN697">
        <v>1.6061000000000001</v>
      </c>
      <c r="AP697">
        <v>8.0325000000000006</v>
      </c>
    </row>
    <row r="698" spans="1:42" x14ac:dyDescent="0.25">
      <c r="A698" s="5">
        <v>37152</v>
      </c>
      <c r="B698">
        <v>0.92559999999999998</v>
      </c>
      <c r="C698">
        <v>108.5</v>
      </c>
      <c r="D698">
        <v>1.9464999999999999</v>
      </c>
      <c r="E698">
        <v>0.57277</v>
      </c>
      <c r="F698">
        <v>34.33</v>
      </c>
      <c r="G698">
        <v>7.4423000000000004</v>
      </c>
      <c r="H698">
        <v>15.646599999999999</v>
      </c>
      <c r="I698">
        <v>0.63039999999999996</v>
      </c>
      <c r="J698">
        <v>257.33</v>
      </c>
      <c r="K698">
        <v>3.7012999999999998</v>
      </c>
      <c r="L698">
        <v>0.57050000000000001</v>
      </c>
      <c r="M698">
        <v>0.4078</v>
      </c>
      <c r="N698">
        <v>3.9218000000000002</v>
      </c>
      <c r="O698">
        <v>28015</v>
      </c>
      <c r="Q698">
        <v>9.7209000000000003</v>
      </c>
      <c r="R698">
        <v>219.82210000000001</v>
      </c>
      <c r="S698">
        <v>43.854999999999997</v>
      </c>
      <c r="T698">
        <v>1.4787999999999999</v>
      </c>
      <c r="U698">
        <v>92.09</v>
      </c>
      <c r="V698">
        <v>7.9935</v>
      </c>
      <c r="Y698">
        <v>1385000</v>
      </c>
      <c r="AA698">
        <v>1.8652</v>
      </c>
      <c r="AC698">
        <v>1.4535</v>
      </c>
      <c r="AE698">
        <v>7.2194000000000003</v>
      </c>
      <c r="AI698">
        <v>1200.73</v>
      </c>
      <c r="AL698">
        <v>2.2565</v>
      </c>
      <c r="AN698">
        <v>1.6067</v>
      </c>
      <c r="AP698">
        <v>8.032</v>
      </c>
    </row>
    <row r="699" spans="1:42" x14ac:dyDescent="0.25">
      <c r="A699" s="5">
        <v>37153</v>
      </c>
      <c r="B699">
        <v>0.92579999999999996</v>
      </c>
      <c r="C699">
        <v>108.84</v>
      </c>
      <c r="D699">
        <v>1.9467000000000001</v>
      </c>
      <c r="E699">
        <v>0.57293000000000005</v>
      </c>
      <c r="F699">
        <v>34.273000000000003</v>
      </c>
      <c r="G699">
        <v>7.4423000000000004</v>
      </c>
      <c r="H699">
        <v>15.646599999999999</v>
      </c>
      <c r="I699">
        <v>0.63229999999999997</v>
      </c>
      <c r="J699">
        <v>258.14999999999998</v>
      </c>
      <c r="K699">
        <v>3.7023999999999999</v>
      </c>
      <c r="L699">
        <v>0.57099999999999995</v>
      </c>
      <c r="M699">
        <v>0.40799999999999997</v>
      </c>
      <c r="N699">
        <v>3.9097</v>
      </c>
      <c r="O699">
        <v>28015</v>
      </c>
      <c r="Q699">
        <v>9.7215000000000007</v>
      </c>
      <c r="R699">
        <v>219.83580000000001</v>
      </c>
      <c r="S699">
        <v>43.76</v>
      </c>
      <c r="T699">
        <v>1.4835</v>
      </c>
      <c r="U699">
        <v>92.31</v>
      </c>
      <c r="V699">
        <v>7.9669999999999996</v>
      </c>
      <c r="Y699">
        <v>1383000</v>
      </c>
      <c r="AA699">
        <v>1.8836999999999999</v>
      </c>
      <c r="AC699">
        <v>1.4550000000000001</v>
      </c>
      <c r="AE699">
        <v>7.2207999999999997</v>
      </c>
      <c r="AI699">
        <v>1200.3</v>
      </c>
      <c r="AL699">
        <v>2.2582</v>
      </c>
      <c r="AN699">
        <v>1.6117999999999999</v>
      </c>
      <c r="AP699">
        <v>8.0069999999999997</v>
      </c>
    </row>
    <row r="700" spans="1:42" x14ac:dyDescent="0.25">
      <c r="A700" s="5">
        <v>37154</v>
      </c>
      <c r="B700">
        <v>0.92589999999999995</v>
      </c>
      <c r="C700">
        <v>108.15</v>
      </c>
      <c r="D700">
        <v>1.9467000000000001</v>
      </c>
      <c r="E700">
        <v>0.57310000000000005</v>
      </c>
      <c r="F700">
        <v>34.244999999999997</v>
      </c>
      <c r="G700">
        <v>7.4436</v>
      </c>
      <c r="H700">
        <v>15.646599999999999</v>
      </c>
      <c r="I700">
        <v>0.63200000000000001</v>
      </c>
      <c r="J700">
        <v>258.27</v>
      </c>
      <c r="K700">
        <v>3.7027000000000001</v>
      </c>
      <c r="L700">
        <v>0.57020000000000004</v>
      </c>
      <c r="M700">
        <v>0.40799999999999997</v>
      </c>
      <c r="N700">
        <v>3.8744999999999998</v>
      </c>
      <c r="O700">
        <v>28038</v>
      </c>
      <c r="Q700">
        <v>9.7782999999999998</v>
      </c>
      <c r="R700">
        <v>219.85919999999999</v>
      </c>
      <c r="S700">
        <v>43.768000000000001</v>
      </c>
      <c r="T700">
        <v>1.4735</v>
      </c>
      <c r="U700">
        <v>92.56</v>
      </c>
      <c r="V700">
        <v>7.9314999999999998</v>
      </c>
      <c r="Y700">
        <v>1405000</v>
      </c>
      <c r="AA700">
        <v>1.8748</v>
      </c>
      <c r="AC700">
        <v>1.4523999999999999</v>
      </c>
      <c r="AE700">
        <v>7.2214999999999998</v>
      </c>
      <c r="AI700">
        <v>1202.47</v>
      </c>
      <c r="AL700">
        <v>2.2505000000000002</v>
      </c>
      <c r="AN700">
        <v>1.6083000000000001</v>
      </c>
      <c r="AP700">
        <v>8.0437999999999992</v>
      </c>
    </row>
    <row r="701" spans="1:42" x14ac:dyDescent="0.25">
      <c r="A701" s="5">
        <v>37155</v>
      </c>
      <c r="B701">
        <v>0.92</v>
      </c>
      <c r="C701">
        <v>107.18</v>
      </c>
      <c r="D701">
        <v>1.9467000000000001</v>
      </c>
      <c r="E701">
        <v>0.57338999999999996</v>
      </c>
      <c r="F701">
        <v>34.277000000000001</v>
      </c>
      <c r="G701">
        <v>7.4394</v>
      </c>
      <c r="H701">
        <v>15.646599999999999</v>
      </c>
      <c r="I701">
        <v>0.63009999999999999</v>
      </c>
      <c r="J701">
        <v>260.64999999999998</v>
      </c>
      <c r="K701">
        <v>3.6791</v>
      </c>
      <c r="L701">
        <v>0.56669999999999998</v>
      </c>
      <c r="M701">
        <v>0.40710000000000002</v>
      </c>
      <c r="N701">
        <v>3.8243</v>
      </c>
      <c r="O701">
        <v>27877</v>
      </c>
      <c r="Q701">
        <v>9.9631000000000007</v>
      </c>
      <c r="R701">
        <v>219.91480000000001</v>
      </c>
      <c r="S701">
        <v>43.738</v>
      </c>
      <c r="T701">
        <v>1.4463999999999999</v>
      </c>
      <c r="U701">
        <v>92.3</v>
      </c>
      <c r="V701">
        <v>7.9290000000000003</v>
      </c>
      <c r="Y701">
        <v>1409000</v>
      </c>
      <c r="AA701">
        <v>1.9</v>
      </c>
      <c r="AC701">
        <v>1.4384999999999999</v>
      </c>
      <c r="AE701">
        <v>7.1759000000000004</v>
      </c>
      <c r="AI701">
        <v>1205.2</v>
      </c>
      <c r="AL701">
        <v>2.2825000000000002</v>
      </c>
      <c r="AN701">
        <v>1.6022000000000001</v>
      </c>
      <c r="AP701">
        <v>8.0787999999999993</v>
      </c>
    </row>
    <row r="702" spans="1:42" x14ac:dyDescent="0.25">
      <c r="A702" s="5">
        <v>37158</v>
      </c>
      <c r="B702">
        <v>0.91639999999999999</v>
      </c>
      <c r="C702">
        <v>107.47</v>
      </c>
      <c r="D702">
        <v>1.9464999999999999</v>
      </c>
      <c r="E702">
        <v>0.57355999999999996</v>
      </c>
      <c r="F702">
        <v>34.234999999999999</v>
      </c>
      <c r="G702">
        <v>7.4378000000000002</v>
      </c>
      <c r="H702">
        <v>15.646599999999999</v>
      </c>
      <c r="I702">
        <v>0.62660000000000005</v>
      </c>
      <c r="J702">
        <v>260.95</v>
      </c>
      <c r="K702">
        <v>3.6646999999999998</v>
      </c>
      <c r="L702">
        <v>0.56559999999999999</v>
      </c>
      <c r="M702">
        <v>0.40610000000000002</v>
      </c>
      <c r="N702">
        <v>3.843</v>
      </c>
      <c r="O702">
        <v>27807</v>
      </c>
      <c r="Q702">
        <v>9.9184999999999999</v>
      </c>
      <c r="R702">
        <v>220.1875</v>
      </c>
      <c r="S702">
        <v>43.844999999999999</v>
      </c>
      <c r="T702">
        <v>1.4601999999999999</v>
      </c>
      <c r="U702">
        <v>92.72</v>
      </c>
      <c r="V702">
        <v>7.9790000000000001</v>
      </c>
      <c r="Y702">
        <v>1431000</v>
      </c>
      <c r="AA702">
        <v>1.8626</v>
      </c>
      <c r="AC702">
        <v>1.4372</v>
      </c>
      <c r="AE702">
        <v>7.1477000000000004</v>
      </c>
      <c r="AI702">
        <v>1191.32</v>
      </c>
      <c r="AL702">
        <v>2.2551000000000001</v>
      </c>
      <c r="AN702">
        <v>1.6124000000000001</v>
      </c>
      <c r="AP702">
        <v>7.9981999999999998</v>
      </c>
    </row>
    <row r="703" spans="1:42" x14ac:dyDescent="0.25">
      <c r="A703" s="5">
        <v>37159</v>
      </c>
      <c r="B703">
        <v>0.91759999999999997</v>
      </c>
      <c r="C703">
        <v>107.53</v>
      </c>
      <c r="D703">
        <v>1.9461999999999999</v>
      </c>
      <c r="E703">
        <v>0.57376000000000005</v>
      </c>
      <c r="F703">
        <v>34.159999999999997</v>
      </c>
      <c r="G703">
        <v>7.4382000000000001</v>
      </c>
      <c r="H703">
        <v>15.646599999999999</v>
      </c>
      <c r="I703">
        <v>0.62749999999999995</v>
      </c>
      <c r="J703">
        <v>259.83</v>
      </c>
      <c r="K703">
        <v>3.6682999999999999</v>
      </c>
      <c r="L703">
        <v>0.56630000000000003</v>
      </c>
      <c r="M703">
        <v>0.40639999999999998</v>
      </c>
      <c r="N703">
        <v>3.8757999999999999</v>
      </c>
      <c r="O703">
        <v>27848</v>
      </c>
      <c r="Q703">
        <v>9.8338000000000001</v>
      </c>
      <c r="R703">
        <v>220.185</v>
      </c>
      <c r="S703">
        <v>43.865000000000002</v>
      </c>
      <c r="T703">
        <v>1.46</v>
      </c>
      <c r="U703">
        <v>93.17</v>
      </c>
      <c r="V703">
        <v>8.0449999999999999</v>
      </c>
      <c r="Y703">
        <v>1423000</v>
      </c>
      <c r="AA703">
        <v>1.861</v>
      </c>
      <c r="AC703">
        <v>1.4381999999999999</v>
      </c>
      <c r="AE703">
        <v>7.1569000000000003</v>
      </c>
      <c r="AI703">
        <v>1195.6300000000001</v>
      </c>
      <c r="AL703">
        <v>2.2503000000000002</v>
      </c>
      <c r="AN703">
        <v>1.6232</v>
      </c>
      <c r="AP703">
        <v>8.0545000000000009</v>
      </c>
    </row>
    <row r="704" spans="1:42" x14ac:dyDescent="0.25">
      <c r="A704" s="5">
        <v>37160</v>
      </c>
      <c r="B704">
        <v>0.92190000000000005</v>
      </c>
      <c r="C704">
        <v>108.62</v>
      </c>
      <c r="D704">
        <v>1.9470000000000001</v>
      </c>
      <c r="E704">
        <v>0.57394999999999996</v>
      </c>
      <c r="F704">
        <v>34.005000000000003</v>
      </c>
      <c r="G704">
        <v>7.4362000000000004</v>
      </c>
      <c r="H704">
        <v>15.646599999999999</v>
      </c>
      <c r="I704">
        <v>0.62549999999999994</v>
      </c>
      <c r="J704">
        <v>258.27999999999997</v>
      </c>
      <c r="K704">
        <v>3.6852999999999998</v>
      </c>
      <c r="L704">
        <v>0.56850000000000001</v>
      </c>
      <c r="M704">
        <v>0.40660000000000002</v>
      </c>
      <c r="N704">
        <v>3.8853</v>
      </c>
      <c r="O704">
        <v>27995</v>
      </c>
      <c r="Q704">
        <v>9.92</v>
      </c>
      <c r="R704">
        <v>219.98840000000001</v>
      </c>
      <c r="S704">
        <v>43.811999999999998</v>
      </c>
      <c r="T704">
        <v>1.4795</v>
      </c>
      <c r="U704">
        <v>93.23</v>
      </c>
      <c r="V704">
        <v>8.0510000000000002</v>
      </c>
      <c r="Y704">
        <v>1424000</v>
      </c>
      <c r="AA704">
        <v>1.8574999999999999</v>
      </c>
      <c r="AC704">
        <v>1.4475</v>
      </c>
      <c r="AE704">
        <v>7.1904000000000003</v>
      </c>
      <c r="AI704">
        <v>1198.47</v>
      </c>
      <c r="AL704">
        <v>2.254</v>
      </c>
      <c r="AN704">
        <v>1.6287</v>
      </c>
      <c r="AP704">
        <v>8.1419999999999995</v>
      </c>
    </row>
    <row r="705" spans="1:42" x14ac:dyDescent="0.25">
      <c r="A705" s="5">
        <v>37161</v>
      </c>
      <c r="B705">
        <v>0.92049999999999998</v>
      </c>
      <c r="C705">
        <v>109.75</v>
      </c>
      <c r="D705">
        <v>1.9488000000000001</v>
      </c>
      <c r="E705">
        <v>0.57415000000000005</v>
      </c>
      <c r="F705">
        <v>33.917000000000002</v>
      </c>
      <c r="G705">
        <v>7.4363999999999999</v>
      </c>
      <c r="H705">
        <v>15.646599999999999</v>
      </c>
      <c r="I705">
        <v>0.62439999999999996</v>
      </c>
      <c r="J705">
        <v>257.55</v>
      </c>
      <c r="K705">
        <v>3.6797</v>
      </c>
      <c r="L705">
        <v>0.56889999999999996</v>
      </c>
      <c r="M705">
        <v>0.40629999999999999</v>
      </c>
      <c r="N705">
        <v>3.8592</v>
      </c>
      <c r="O705">
        <v>28013</v>
      </c>
      <c r="Q705">
        <v>9.8751999999999995</v>
      </c>
      <c r="R705">
        <v>219.98560000000001</v>
      </c>
      <c r="S705">
        <v>43.646999999999998</v>
      </c>
      <c r="T705">
        <v>1.4811000000000001</v>
      </c>
      <c r="U705">
        <v>93.72</v>
      </c>
      <c r="V705">
        <v>8.0850000000000009</v>
      </c>
      <c r="Y705">
        <v>1425000</v>
      </c>
      <c r="AA705">
        <v>1.895</v>
      </c>
      <c r="AC705">
        <v>1.4478</v>
      </c>
      <c r="AE705">
        <v>7.1794000000000002</v>
      </c>
      <c r="AI705">
        <v>1198.49</v>
      </c>
      <c r="AL705">
        <v>2.2925</v>
      </c>
      <c r="AN705">
        <v>1.6255999999999999</v>
      </c>
      <c r="AP705">
        <v>8.2810000000000006</v>
      </c>
    </row>
    <row r="706" spans="1:42" x14ac:dyDescent="0.25">
      <c r="A706" s="5">
        <v>37162</v>
      </c>
      <c r="B706">
        <v>0.91310000000000002</v>
      </c>
      <c r="C706">
        <v>109.02</v>
      </c>
      <c r="D706">
        <v>1.9475</v>
      </c>
      <c r="E706">
        <v>0.57435000000000003</v>
      </c>
      <c r="F706">
        <v>33.911999999999999</v>
      </c>
      <c r="G706">
        <v>7.4367000000000001</v>
      </c>
      <c r="H706">
        <v>15.646599999999999</v>
      </c>
      <c r="I706">
        <v>0.622</v>
      </c>
      <c r="J706">
        <v>257.35000000000002</v>
      </c>
      <c r="K706">
        <v>3.6507999999999998</v>
      </c>
      <c r="L706">
        <v>0.56540000000000001</v>
      </c>
      <c r="M706">
        <v>0.4052</v>
      </c>
      <c r="N706">
        <v>3.8597999999999999</v>
      </c>
      <c r="O706">
        <v>27876</v>
      </c>
      <c r="Q706">
        <v>9.7321000000000009</v>
      </c>
      <c r="R706">
        <v>220.0282</v>
      </c>
      <c r="S706">
        <v>43.622</v>
      </c>
      <c r="T706">
        <v>1.4761</v>
      </c>
      <c r="U706">
        <v>92.39</v>
      </c>
      <c r="V706">
        <v>8.11</v>
      </c>
      <c r="Y706">
        <v>1395000</v>
      </c>
      <c r="AA706">
        <v>1.8420000000000001</v>
      </c>
      <c r="AC706">
        <v>1.4418</v>
      </c>
      <c r="AE706">
        <v>7.1216999999999997</v>
      </c>
      <c r="AI706">
        <v>1190.68</v>
      </c>
      <c r="AL706">
        <v>2.2395</v>
      </c>
      <c r="AN706">
        <v>1.6123000000000001</v>
      </c>
      <c r="AP706">
        <v>8.2217000000000002</v>
      </c>
    </row>
    <row r="707" spans="1:42" x14ac:dyDescent="0.25">
      <c r="A707" s="5">
        <v>37165</v>
      </c>
      <c r="B707">
        <v>0.91249999999999998</v>
      </c>
      <c r="C707">
        <v>109.2</v>
      </c>
      <c r="D707">
        <v>1.9469000000000001</v>
      </c>
      <c r="E707">
        <v>0.57445000000000002</v>
      </c>
      <c r="F707">
        <v>33.81</v>
      </c>
      <c r="G707">
        <v>7.4362000000000004</v>
      </c>
      <c r="H707">
        <v>15.646599999999999</v>
      </c>
      <c r="I707">
        <v>0.61739999999999995</v>
      </c>
      <c r="J707">
        <v>257.27</v>
      </c>
      <c r="K707">
        <v>3.6490999999999998</v>
      </c>
      <c r="L707">
        <v>0.5645</v>
      </c>
      <c r="M707">
        <v>0.40439999999999998</v>
      </c>
      <c r="N707">
        <v>3.8534999999999999</v>
      </c>
      <c r="O707">
        <v>27910</v>
      </c>
      <c r="Q707">
        <v>9.7331000000000003</v>
      </c>
      <c r="R707">
        <v>220.15270000000001</v>
      </c>
      <c r="S707">
        <v>43.597999999999999</v>
      </c>
      <c r="T707">
        <v>1.4799</v>
      </c>
      <c r="U707">
        <v>91.48</v>
      </c>
      <c r="V707">
        <v>8.0854999999999997</v>
      </c>
      <c r="Y707">
        <v>1413000</v>
      </c>
      <c r="AA707">
        <v>1.8535999999999999</v>
      </c>
      <c r="AC707">
        <v>1.4407000000000001</v>
      </c>
      <c r="AE707">
        <v>7.1161000000000003</v>
      </c>
      <c r="AI707">
        <v>1189.9000000000001</v>
      </c>
      <c r="AL707">
        <v>2.2462</v>
      </c>
      <c r="AN707">
        <v>1.6126</v>
      </c>
      <c r="AP707">
        <v>8.2021999999999995</v>
      </c>
    </row>
    <row r="708" spans="1:42" x14ac:dyDescent="0.25">
      <c r="A708" s="5">
        <v>37166</v>
      </c>
      <c r="B708">
        <v>0.91890000000000005</v>
      </c>
      <c r="C708">
        <v>110.73</v>
      </c>
      <c r="D708">
        <v>1.9471000000000001</v>
      </c>
      <c r="E708">
        <v>0.57438</v>
      </c>
      <c r="F708">
        <v>33.609000000000002</v>
      </c>
      <c r="G708">
        <v>7.4352</v>
      </c>
      <c r="H708">
        <v>15.646599999999999</v>
      </c>
      <c r="I708">
        <v>0.62080000000000002</v>
      </c>
      <c r="J708">
        <v>257.98</v>
      </c>
      <c r="K708">
        <v>3.6739999999999999</v>
      </c>
      <c r="L708">
        <v>0.56769999999999998</v>
      </c>
      <c r="M708">
        <v>0.40560000000000002</v>
      </c>
      <c r="N708">
        <v>3.8696999999999999</v>
      </c>
      <c r="O708">
        <v>28168</v>
      </c>
      <c r="Q708">
        <v>9.7784999999999993</v>
      </c>
      <c r="R708">
        <v>220.15559999999999</v>
      </c>
      <c r="S708">
        <v>43.47</v>
      </c>
      <c r="T708">
        <v>1.4802999999999999</v>
      </c>
      <c r="U708">
        <v>92.54</v>
      </c>
      <c r="V708">
        <v>8.0890000000000004</v>
      </c>
      <c r="Y708">
        <v>1440000</v>
      </c>
      <c r="AA708">
        <v>1.8622000000000001</v>
      </c>
      <c r="AC708">
        <v>1.4430000000000001</v>
      </c>
      <c r="AE708">
        <v>7.1662999999999997</v>
      </c>
      <c r="AI708">
        <v>1214.79</v>
      </c>
      <c r="AL708">
        <v>2.2677999999999998</v>
      </c>
      <c r="AN708">
        <v>1.6326000000000001</v>
      </c>
      <c r="AP708">
        <v>8.4216999999999995</v>
      </c>
    </row>
    <row r="709" spans="1:42" x14ac:dyDescent="0.25">
      <c r="A709" s="5">
        <v>37167</v>
      </c>
      <c r="B709">
        <v>0.92090000000000005</v>
      </c>
      <c r="C709">
        <v>111.54</v>
      </c>
      <c r="D709">
        <v>1.9476</v>
      </c>
      <c r="E709">
        <v>0.57428000000000001</v>
      </c>
      <c r="F709">
        <v>33.631999999999998</v>
      </c>
      <c r="G709">
        <v>7.4352</v>
      </c>
      <c r="H709">
        <v>15.646599999999999</v>
      </c>
      <c r="I709">
        <v>0.62450000000000006</v>
      </c>
      <c r="J709">
        <v>257.27</v>
      </c>
      <c r="K709">
        <v>3.6827000000000001</v>
      </c>
      <c r="L709">
        <v>0.56920000000000004</v>
      </c>
      <c r="M709">
        <v>0.40639999999999998</v>
      </c>
      <c r="N709">
        <v>3.8607999999999998</v>
      </c>
      <c r="O709">
        <v>28157</v>
      </c>
      <c r="Q709">
        <v>9.7392000000000003</v>
      </c>
      <c r="R709">
        <v>220.13470000000001</v>
      </c>
      <c r="S709">
        <v>43.494999999999997</v>
      </c>
      <c r="T709">
        <v>1.4843999999999999</v>
      </c>
      <c r="U709">
        <v>92.96</v>
      </c>
      <c r="V709">
        <v>8.0835000000000008</v>
      </c>
      <c r="Y709">
        <v>1454000</v>
      </c>
      <c r="AA709">
        <v>1.8463000000000001</v>
      </c>
      <c r="AC709">
        <v>1.4431</v>
      </c>
      <c r="AE709">
        <v>7.1822999999999997</v>
      </c>
      <c r="AI709">
        <v>1214.21</v>
      </c>
      <c r="AL709">
        <v>2.2593999999999999</v>
      </c>
      <c r="AN709">
        <v>1.6391</v>
      </c>
      <c r="AP709">
        <v>8.5597999999999992</v>
      </c>
    </row>
    <row r="710" spans="1:42" x14ac:dyDescent="0.25">
      <c r="A710" s="5">
        <v>37168</v>
      </c>
      <c r="B710">
        <v>0.91169999999999995</v>
      </c>
      <c r="C710">
        <v>109.95</v>
      </c>
      <c r="D710">
        <v>1.9477</v>
      </c>
      <c r="E710">
        <v>0.57460999999999995</v>
      </c>
      <c r="F710">
        <v>33.677999999999997</v>
      </c>
      <c r="G710">
        <v>7.4347000000000003</v>
      </c>
      <c r="H710">
        <v>15.646599999999999</v>
      </c>
      <c r="I710">
        <v>0.61919999999999997</v>
      </c>
      <c r="J710">
        <v>257.32</v>
      </c>
      <c r="K710">
        <v>3.6452</v>
      </c>
      <c r="L710">
        <v>0.5645</v>
      </c>
      <c r="M710">
        <v>0.40450000000000003</v>
      </c>
      <c r="N710">
        <v>3.82</v>
      </c>
      <c r="O710">
        <v>27970</v>
      </c>
      <c r="Q710">
        <v>9.6897000000000002</v>
      </c>
      <c r="R710">
        <v>220.1251</v>
      </c>
      <c r="S710">
        <v>43.52</v>
      </c>
      <c r="T710">
        <v>1.4856</v>
      </c>
      <c r="U710">
        <v>92.62</v>
      </c>
      <c r="V710">
        <v>8.0604999999999993</v>
      </c>
      <c r="Y710">
        <v>1460000</v>
      </c>
      <c r="AA710">
        <v>1.8306</v>
      </c>
      <c r="AC710">
        <v>1.4282999999999999</v>
      </c>
      <c r="AE710">
        <v>7.1106999999999996</v>
      </c>
      <c r="AI710">
        <v>1191.5899999999999</v>
      </c>
      <c r="AL710">
        <v>2.2294</v>
      </c>
      <c r="AN710">
        <v>1.6213</v>
      </c>
      <c r="AP710">
        <v>8.5289999999999999</v>
      </c>
    </row>
    <row r="711" spans="1:42" x14ac:dyDescent="0.25">
      <c r="A711" s="5">
        <v>37169</v>
      </c>
      <c r="B711">
        <v>0.91739999999999999</v>
      </c>
      <c r="C711">
        <v>110.31</v>
      </c>
      <c r="D711">
        <v>1.9480999999999999</v>
      </c>
      <c r="E711">
        <v>0.57455000000000001</v>
      </c>
      <c r="F711">
        <v>33.677999999999997</v>
      </c>
      <c r="G711">
        <v>7.4348999999999998</v>
      </c>
      <c r="H711">
        <v>15.646599999999999</v>
      </c>
      <c r="I711">
        <v>0.62039999999999995</v>
      </c>
      <c r="J711">
        <v>256.98</v>
      </c>
      <c r="K711">
        <v>3.6671999999999998</v>
      </c>
      <c r="L711">
        <v>0.56530000000000002</v>
      </c>
      <c r="M711">
        <v>0.40539999999999998</v>
      </c>
      <c r="N711">
        <v>3.8054000000000001</v>
      </c>
      <c r="O711">
        <v>28133</v>
      </c>
      <c r="Q711">
        <v>9.7340999999999998</v>
      </c>
      <c r="R711">
        <v>220.15860000000001</v>
      </c>
      <c r="S711">
        <v>43.552</v>
      </c>
      <c r="T711">
        <v>1.4874000000000001</v>
      </c>
      <c r="U711">
        <v>93.98</v>
      </c>
      <c r="V711">
        <v>8.07</v>
      </c>
      <c r="Y711">
        <v>1487000</v>
      </c>
      <c r="AA711">
        <v>1.8092999999999999</v>
      </c>
      <c r="AC711">
        <v>1.4381999999999999</v>
      </c>
      <c r="AE711">
        <v>7.1554000000000002</v>
      </c>
      <c r="AI711">
        <v>1199.04</v>
      </c>
      <c r="AL711">
        <v>2.2021999999999999</v>
      </c>
      <c r="AN711">
        <v>1.6405000000000001</v>
      </c>
      <c r="AP711">
        <v>8.5230999999999995</v>
      </c>
    </row>
    <row r="712" spans="1:42" x14ac:dyDescent="0.25">
      <c r="A712" s="5">
        <v>37172</v>
      </c>
      <c r="B712">
        <v>0.9214</v>
      </c>
      <c r="C712">
        <v>110.35</v>
      </c>
      <c r="D712">
        <v>1.9486000000000001</v>
      </c>
      <c r="E712">
        <v>0.57455000000000001</v>
      </c>
      <c r="F712">
        <v>33.75</v>
      </c>
      <c r="G712">
        <v>7.4341999999999997</v>
      </c>
      <c r="H712">
        <v>15.646599999999999</v>
      </c>
      <c r="I712">
        <v>0.62509999999999999</v>
      </c>
      <c r="J712">
        <v>259.04000000000002</v>
      </c>
      <c r="K712">
        <v>3.6840000000000002</v>
      </c>
      <c r="L712">
        <v>0.56679999999999997</v>
      </c>
      <c r="M712">
        <v>0.40649999999999997</v>
      </c>
      <c r="N712">
        <v>3.85</v>
      </c>
      <c r="O712">
        <v>28253</v>
      </c>
      <c r="Q712">
        <v>9.7396999999999991</v>
      </c>
      <c r="R712">
        <v>220.1438</v>
      </c>
      <c r="S712">
        <v>43.718000000000004</v>
      </c>
      <c r="T712">
        <v>1.4762</v>
      </c>
      <c r="U712">
        <v>94</v>
      </c>
      <c r="V712">
        <v>8.06</v>
      </c>
      <c r="Y712">
        <v>1502000</v>
      </c>
      <c r="AA712">
        <v>1.8169999999999999</v>
      </c>
      <c r="AC712">
        <v>1.44</v>
      </c>
      <c r="AE712">
        <v>7.1866000000000003</v>
      </c>
      <c r="AI712">
        <v>1202.43</v>
      </c>
      <c r="AL712">
        <v>2.2143999999999999</v>
      </c>
      <c r="AN712">
        <v>1.6533</v>
      </c>
      <c r="AP712">
        <v>8.6020000000000003</v>
      </c>
    </row>
    <row r="713" spans="1:42" x14ac:dyDescent="0.25">
      <c r="A713" s="5">
        <v>37173</v>
      </c>
      <c r="B713">
        <v>0.91930000000000001</v>
      </c>
      <c r="C713">
        <v>110.61</v>
      </c>
      <c r="D713">
        <v>1.9486000000000001</v>
      </c>
      <c r="E713">
        <v>0.57415000000000005</v>
      </c>
      <c r="F713">
        <v>33.643000000000001</v>
      </c>
      <c r="G713">
        <v>7.4352</v>
      </c>
      <c r="H713">
        <v>15.646599999999999</v>
      </c>
      <c r="I713">
        <v>0.62570000000000003</v>
      </c>
      <c r="J713">
        <v>256.77999999999997</v>
      </c>
      <c r="K713">
        <v>3.6756000000000002</v>
      </c>
      <c r="L713">
        <v>0.56559999999999999</v>
      </c>
      <c r="M713">
        <v>0.40639999999999998</v>
      </c>
      <c r="N713">
        <v>3.8279999999999998</v>
      </c>
      <c r="O713">
        <v>28253</v>
      </c>
      <c r="Q713">
        <v>9.6784999999999997</v>
      </c>
      <c r="R713">
        <v>220.1935</v>
      </c>
      <c r="S713">
        <v>43.698999999999998</v>
      </c>
      <c r="T713">
        <v>1.4814000000000001</v>
      </c>
      <c r="U713">
        <v>94.09</v>
      </c>
      <c r="V713">
        <v>8.0235000000000003</v>
      </c>
      <c r="Y713">
        <v>1505000</v>
      </c>
      <c r="AA713">
        <v>1.8247</v>
      </c>
      <c r="AC713">
        <v>1.4335</v>
      </c>
      <c r="AE713">
        <v>7.1703000000000001</v>
      </c>
      <c r="AI713">
        <v>1196.93</v>
      </c>
      <c r="AL713">
        <v>2.2187000000000001</v>
      </c>
      <c r="AN713">
        <v>1.6588000000000001</v>
      </c>
      <c r="AP713">
        <v>8.5154999999999994</v>
      </c>
    </row>
    <row r="714" spans="1:42" x14ac:dyDescent="0.25">
      <c r="A714" s="5">
        <v>37174</v>
      </c>
      <c r="B714">
        <v>0.91359999999999997</v>
      </c>
      <c r="C714">
        <v>109.63</v>
      </c>
      <c r="D714">
        <v>1.9472</v>
      </c>
      <c r="E714">
        <v>0.57418000000000002</v>
      </c>
      <c r="F714">
        <v>33.604999999999997</v>
      </c>
      <c r="G714">
        <v>7.4353999999999996</v>
      </c>
      <c r="H714">
        <v>15.646599999999999</v>
      </c>
      <c r="I714">
        <v>0.62860000000000005</v>
      </c>
      <c r="J714">
        <v>255.95</v>
      </c>
      <c r="K714">
        <v>3.6535000000000002</v>
      </c>
      <c r="L714">
        <v>0.5635</v>
      </c>
      <c r="M714">
        <v>0.40610000000000002</v>
      </c>
      <c r="N714">
        <v>3.7951999999999999</v>
      </c>
      <c r="O714">
        <v>28075</v>
      </c>
      <c r="Q714">
        <v>9.6509</v>
      </c>
      <c r="R714">
        <v>220.1867</v>
      </c>
      <c r="S714">
        <v>43.607999999999997</v>
      </c>
      <c r="T714">
        <v>1.4825999999999999</v>
      </c>
      <c r="U714">
        <v>93.59</v>
      </c>
      <c r="V714">
        <v>7.9960000000000004</v>
      </c>
      <c r="Y714">
        <v>1489000</v>
      </c>
      <c r="AA714">
        <v>1.8189</v>
      </c>
      <c r="AC714">
        <v>1.4306000000000001</v>
      </c>
      <c r="AE714">
        <v>7.1258999999999997</v>
      </c>
      <c r="AI714">
        <v>1195.9000000000001</v>
      </c>
      <c r="AL714">
        <v>2.2040999999999999</v>
      </c>
      <c r="AN714">
        <v>1.6547000000000001</v>
      </c>
      <c r="AP714">
        <v>8.4649999999999999</v>
      </c>
    </row>
    <row r="715" spans="1:42" x14ac:dyDescent="0.25">
      <c r="A715" s="5">
        <v>37175</v>
      </c>
      <c r="B715">
        <v>0.90620000000000001</v>
      </c>
      <c r="C715">
        <v>109.55</v>
      </c>
      <c r="D715">
        <v>1.9466000000000001</v>
      </c>
      <c r="E715">
        <v>0.57394999999999996</v>
      </c>
      <c r="F715">
        <v>33.557000000000002</v>
      </c>
      <c r="G715">
        <v>7.4367999999999999</v>
      </c>
      <c r="H715">
        <v>15.646599999999999</v>
      </c>
      <c r="I715">
        <v>0.62519999999999998</v>
      </c>
      <c r="J715">
        <v>254.92</v>
      </c>
      <c r="K715">
        <v>3.6238999999999999</v>
      </c>
      <c r="L715">
        <v>0.56100000000000005</v>
      </c>
      <c r="M715">
        <v>0.4047</v>
      </c>
      <c r="N715">
        <v>3.7292000000000001</v>
      </c>
      <c r="O715">
        <v>27893</v>
      </c>
      <c r="Q715">
        <v>9.5634999999999994</v>
      </c>
      <c r="R715">
        <v>220.19569999999999</v>
      </c>
      <c r="S715">
        <v>43.563000000000002</v>
      </c>
      <c r="T715">
        <v>1.4852000000000001</v>
      </c>
      <c r="U715">
        <v>91.37</v>
      </c>
      <c r="V715">
        <v>7.9720000000000004</v>
      </c>
      <c r="Y715">
        <v>1462000</v>
      </c>
      <c r="AA715">
        <v>1.8132999999999999</v>
      </c>
      <c r="AC715">
        <v>1.4196</v>
      </c>
      <c r="AE715">
        <v>7.0681000000000003</v>
      </c>
      <c r="AI715">
        <v>1180.78</v>
      </c>
      <c r="AL715">
        <v>2.1968000000000001</v>
      </c>
      <c r="AN715">
        <v>1.6496999999999999</v>
      </c>
      <c r="AP715">
        <v>8.3179999999999996</v>
      </c>
    </row>
    <row r="716" spans="1:42" x14ac:dyDescent="0.25">
      <c r="A716" s="5">
        <v>37176</v>
      </c>
      <c r="B716">
        <v>0.90400000000000003</v>
      </c>
      <c r="C716">
        <v>109.65</v>
      </c>
      <c r="D716">
        <v>1.9468000000000001</v>
      </c>
      <c r="E716">
        <v>0.57418000000000002</v>
      </c>
      <c r="F716">
        <v>33.527000000000001</v>
      </c>
      <c r="G716">
        <v>7.4368999999999996</v>
      </c>
      <c r="H716">
        <v>15.646599999999999</v>
      </c>
      <c r="I716">
        <v>0.62480000000000002</v>
      </c>
      <c r="J716">
        <v>255.63</v>
      </c>
      <c r="K716">
        <v>3.6151</v>
      </c>
      <c r="L716">
        <v>0.56040000000000001</v>
      </c>
      <c r="M716">
        <v>0.40439999999999998</v>
      </c>
      <c r="N716">
        <v>3.7429999999999999</v>
      </c>
      <c r="O716">
        <v>27818</v>
      </c>
      <c r="Q716">
        <v>9.5210000000000008</v>
      </c>
      <c r="R716">
        <v>220.3415</v>
      </c>
      <c r="S716">
        <v>43.427999999999997</v>
      </c>
      <c r="T716">
        <v>1.4824999999999999</v>
      </c>
      <c r="U716">
        <v>90.76</v>
      </c>
      <c r="V716">
        <v>7.9554999999999998</v>
      </c>
      <c r="Y716">
        <v>1441000</v>
      </c>
      <c r="AA716">
        <v>1.8089999999999999</v>
      </c>
      <c r="AC716">
        <v>1.4114</v>
      </c>
      <c r="AE716">
        <v>7.0511999999999997</v>
      </c>
      <c r="AI716">
        <v>1169.78</v>
      </c>
      <c r="AL716">
        <v>2.1848999999999998</v>
      </c>
      <c r="AN716">
        <v>1.6419999999999999</v>
      </c>
      <c r="AP716">
        <v>8.2797000000000001</v>
      </c>
    </row>
    <row r="717" spans="1:42" x14ac:dyDescent="0.25">
      <c r="A717" s="5">
        <v>37179</v>
      </c>
      <c r="B717">
        <v>0.90969999999999995</v>
      </c>
      <c r="C717">
        <v>109.8</v>
      </c>
      <c r="D717">
        <v>1.9470000000000001</v>
      </c>
      <c r="E717">
        <v>0.57421999999999995</v>
      </c>
      <c r="F717">
        <v>33.46</v>
      </c>
      <c r="G717">
        <v>7.4377000000000004</v>
      </c>
      <c r="H717">
        <v>15.646599999999999</v>
      </c>
      <c r="I717">
        <v>0.62729999999999997</v>
      </c>
      <c r="J717">
        <v>255.27</v>
      </c>
      <c r="K717">
        <v>3.6372</v>
      </c>
      <c r="L717">
        <v>0.56230000000000002</v>
      </c>
      <c r="M717">
        <v>0.40550000000000003</v>
      </c>
      <c r="N717">
        <v>3.7338</v>
      </c>
      <c r="O717">
        <v>28017</v>
      </c>
      <c r="Q717">
        <v>9.5032999999999994</v>
      </c>
      <c r="R717">
        <v>220.2458</v>
      </c>
      <c r="S717">
        <v>43.478999999999999</v>
      </c>
      <c r="T717">
        <v>1.4776</v>
      </c>
      <c r="U717">
        <v>91.33</v>
      </c>
      <c r="V717">
        <v>7.9734999999999996</v>
      </c>
      <c r="Y717">
        <v>1462000</v>
      </c>
      <c r="AA717">
        <v>1.7702</v>
      </c>
      <c r="AC717">
        <v>1.4205000000000001</v>
      </c>
      <c r="AE717">
        <v>7.0956000000000001</v>
      </c>
      <c r="AI717">
        <v>1176.24</v>
      </c>
      <c r="AL717">
        <v>2.1602999999999999</v>
      </c>
      <c r="AN717">
        <v>1.647</v>
      </c>
      <c r="AP717">
        <v>8.2080000000000002</v>
      </c>
    </row>
    <row r="718" spans="1:42" x14ac:dyDescent="0.25">
      <c r="A718" s="5">
        <v>37180</v>
      </c>
      <c r="B718">
        <v>0.9052</v>
      </c>
      <c r="C718">
        <v>110.05</v>
      </c>
      <c r="D718">
        <v>1.946</v>
      </c>
      <c r="E718">
        <v>0.57438</v>
      </c>
      <c r="F718">
        <v>33.450000000000003</v>
      </c>
      <c r="G718">
        <v>7.4367999999999999</v>
      </c>
      <c r="H718">
        <v>15.646599999999999</v>
      </c>
      <c r="I718">
        <v>0.62619999999999998</v>
      </c>
      <c r="J718">
        <v>254.06</v>
      </c>
      <c r="K718">
        <v>3.6193</v>
      </c>
      <c r="L718">
        <v>0.56120000000000003</v>
      </c>
      <c r="M718">
        <v>0.40479999999999999</v>
      </c>
      <c r="N718">
        <v>3.6955</v>
      </c>
      <c r="O718">
        <v>27857</v>
      </c>
      <c r="Q718">
        <v>9.4864999999999995</v>
      </c>
      <c r="R718">
        <v>220.1825</v>
      </c>
      <c r="S718">
        <v>43.527999999999999</v>
      </c>
      <c r="T718">
        <v>1.4809000000000001</v>
      </c>
      <c r="U718">
        <v>91.83</v>
      </c>
      <c r="V718">
        <v>7.9705000000000004</v>
      </c>
      <c r="Y718">
        <v>1474000</v>
      </c>
      <c r="AA718">
        <v>1.7641</v>
      </c>
      <c r="AC718">
        <v>1.411</v>
      </c>
      <c r="AE718">
        <v>7.0605000000000002</v>
      </c>
      <c r="AI718">
        <v>1174.5</v>
      </c>
      <c r="AL718">
        <v>2.1576</v>
      </c>
      <c r="AN718">
        <v>1.6474</v>
      </c>
      <c r="AP718">
        <v>8.3138000000000005</v>
      </c>
    </row>
    <row r="719" spans="1:42" x14ac:dyDescent="0.25">
      <c r="A719" s="5">
        <v>37181</v>
      </c>
      <c r="B719">
        <v>0.9022</v>
      </c>
      <c r="C719">
        <v>109.75</v>
      </c>
      <c r="D719">
        <v>1.9461999999999999</v>
      </c>
      <c r="E719">
        <v>0.57438</v>
      </c>
      <c r="F719">
        <v>33.47</v>
      </c>
      <c r="G719">
        <v>7.4364999999999997</v>
      </c>
      <c r="H719">
        <v>15.646599999999999</v>
      </c>
      <c r="I719">
        <v>0.62409999999999999</v>
      </c>
      <c r="J719">
        <v>254.25</v>
      </c>
      <c r="K719">
        <v>3.6073</v>
      </c>
      <c r="L719">
        <v>0.55989999999999995</v>
      </c>
      <c r="M719">
        <v>0.4042</v>
      </c>
      <c r="N719">
        <v>3.698</v>
      </c>
      <c r="O719">
        <v>27773</v>
      </c>
      <c r="Q719">
        <v>9.4514999999999993</v>
      </c>
      <c r="R719">
        <v>220.12459999999999</v>
      </c>
      <c r="S719">
        <v>43.52</v>
      </c>
      <c r="T719">
        <v>1.484</v>
      </c>
      <c r="U719">
        <v>92.46</v>
      </c>
      <c r="V719">
        <v>7.9494999999999996</v>
      </c>
      <c r="Y719">
        <v>1473000</v>
      </c>
      <c r="AA719">
        <v>1.7627999999999999</v>
      </c>
      <c r="AC719">
        <v>1.4120999999999999</v>
      </c>
      <c r="AE719">
        <v>7.0372000000000003</v>
      </c>
      <c r="AI719">
        <v>1170.5999999999999</v>
      </c>
      <c r="AL719">
        <v>2.1503999999999999</v>
      </c>
      <c r="AN719">
        <v>1.6395999999999999</v>
      </c>
      <c r="AP719">
        <v>8.3643000000000001</v>
      </c>
    </row>
    <row r="720" spans="1:42" x14ac:dyDescent="0.25">
      <c r="A720" s="5">
        <v>37182</v>
      </c>
      <c r="B720">
        <v>0.90259999999999996</v>
      </c>
      <c r="C720">
        <v>109.23</v>
      </c>
      <c r="D720">
        <v>1.9461999999999999</v>
      </c>
      <c r="E720">
        <v>0.57438</v>
      </c>
      <c r="F720">
        <v>33.506999999999998</v>
      </c>
      <c r="G720">
        <v>7.4364999999999997</v>
      </c>
      <c r="H720">
        <v>15.646599999999999</v>
      </c>
      <c r="I720">
        <v>0.62490000000000001</v>
      </c>
      <c r="J720">
        <v>254.44</v>
      </c>
      <c r="K720">
        <v>3.6095000000000002</v>
      </c>
      <c r="L720">
        <v>0.55969999999999998</v>
      </c>
      <c r="M720">
        <v>0.40429999999999999</v>
      </c>
      <c r="N720">
        <v>3.6958000000000002</v>
      </c>
      <c r="O720">
        <v>27805</v>
      </c>
      <c r="Q720">
        <v>9.4936000000000007</v>
      </c>
      <c r="R720">
        <v>220.2886</v>
      </c>
      <c r="S720">
        <v>43.56</v>
      </c>
      <c r="T720">
        <v>1.478</v>
      </c>
      <c r="U720">
        <v>92.73</v>
      </c>
      <c r="V720">
        <v>7.9574999999999996</v>
      </c>
      <c r="Y720">
        <v>1490000</v>
      </c>
      <c r="AA720">
        <v>1.7749999999999999</v>
      </c>
      <c r="AC720">
        <v>1.4211</v>
      </c>
      <c r="AE720">
        <v>7.0403000000000002</v>
      </c>
      <c r="AI720">
        <v>1172.93</v>
      </c>
      <c r="AL720">
        <v>2.1644999999999999</v>
      </c>
      <c r="AN720">
        <v>1.6364000000000001</v>
      </c>
      <c r="AP720">
        <v>8.3580000000000005</v>
      </c>
    </row>
    <row r="721" spans="1:42" x14ac:dyDescent="0.25">
      <c r="A721" s="5">
        <v>37183</v>
      </c>
      <c r="B721">
        <v>0.90090000000000003</v>
      </c>
      <c r="C721">
        <v>109.1</v>
      </c>
      <c r="D721">
        <v>1.9467000000000001</v>
      </c>
      <c r="E721">
        <v>0.57442000000000004</v>
      </c>
      <c r="F721">
        <v>33.493000000000002</v>
      </c>
      <c r="G721">
        <v>7.4366000000000003</v>
      </c>
      <c r="H721">
        <v>15.646599999999999</v>
      </c>
      <c r="I721">
        <v>0.62490000000000001</v>
      </c>
      <c r="J721">
        <v>254.25</v>
      </c>
      <c r="K721">
        <v>3.6027</v>
      </c>
      <c r="L721">
        <v>0.55920000000000003</v>
      </c>
      <c r="M721">
        <v>0.4042</v>
      </c>
      <c r="N721">
        <v>3.7067999999999999</v>
      </c>
      <c r="O721">
        <v>27775</v>
      </c>
      <c r="Q721">
        <v>9.4715000000000007</v>
      </c>
      <c r="R721">
        <v>220.26750000000001</v>
      </c>
      <c r="S721">
        <v>43.692999999999998</v>
      </c>
      <c r="T721">
        <v>1.4777</v>
      </c>
      <c r="U721">
        <v>92.65</v>
      </c>
      <c r="V721">
        <v>7.9690000000000003</v>
      </c>
      <c r="Y721">
        <v>1481000</v>
      </c>
      <c r="AA721">
        <v>1.7793000000000001</v>
      </c>
      <c r="AC721">
        <v>1.4204000000000001</v>
      </c>
      <c r="AE721">
        <v>7.0270000000000001</v>
      </c>
      <c r="AI721">
        <v>1170.72</v>
      </c>
      <c r="AL721">
        <v>2.1665000000000001</v>
      </c>
      <c r="AN721">
        <v>1.6416999999999999</v>
      </c>
      <c r="AP721">
        <v>8.3360000000000003</v>
      </c>
    </row>
    <row r="722" spans="1:42" x14ac:dyDescent="0.25">
      <c r="A722" s="5">
        <v>37186</v>
      </c>
      <c r="B722">
        <v>0.89690000000000003</v>
      </c>
      <c r="C722">
        <v>109.18</v>
      </c>
      <c r="D722">
        <v>1.9464999999999999</v>
      </c>
      <c r="E722">
        <v>0.57442000000000004</v>
      </c>
      <c r="F722">
        <v>33.368000000000002</v>
      </c>
      <c r="G722">
        <v>7.4363000000000001</v>
      </c>
      <c r="H722">
        <v>15.646599999999999</v>
      </c>
      <c r="I722">
        <v>0.627</v>
      </c>
      <c r="J722">
        <v>254.19</v>
      </c>
      <c r="K722">
        <v>3.5859999999999999</v>
      </c>
      <c r="L722">
        <v>0.55830000000000002</v>
      </c>
      <c r="M722">
        <v>0.40400000000000003</v>
      </c>
      <c r="N722">
        <v>3.6957</v>
      </c>
      <c r="O722">
        <v>27727</v>
      </c>
      <c r="Q722">
        <v>9.5068999999999999</v>
      </c>
      <c r="R722">
        <v>220.32749999999999</v>
      </c>
      <c r="S722">
        <v>43.744999999999997</v>
      </c>
      <c r="T722">
        <v>1.4754</v>
      </c>
      <c r="U722">
        <v>92.48</v>
      </c>
      <c r="V722">
        <v>7.98</v>
      </c>
      <c r="Y722">
        <v>1469000</v>
      </c>
      <c r="AA722">
        <v>1.7672000000000001</v>
      </c>
      <c r="AC722">
        <v>1.4136</v>
      </c>
      <c r="AE722">
        <v>6.9957000000000003</v>
      </c>
      <c r="AI722">
        <v>1165.97</v>
      </c>
      <c r="AL722">
        <v>2.1547000000000001</v>
      </c>
      <c r="AN722">
        <v>1.639</v>
      </c>
      <c r="AP722">
        <v>8.4534000000000002</v>
      </c>
    </row>
    <row r="723" spans="1:42" x14ac:dyDescent="0.25">
      <c r="A723" s="5">
        <v>37187</v>
      </c>
      <c r="B723">
        <v>0.88870000000000005</v>
      </c>
      <c r="C723">
        <v>109.03</v>
      </c>
      <c r="D723">
        <v>1.9462999999999999</v>
      </c>
      <c r="E723">
        <v>0.57425000000000004</v>
      </c>
      <c r="F723">
        <v>33.317</v>
      </c>
      <c r="G723">
        <v>7.4362000000000004</v>
      </c>
      <c r="H723">
        <v>15.646599999999999</v>
      </c>
      <c r="I723">
        <v>0.62580000000000002</v>
      </c>
      <c r="J723">
        <v>251.45</v>
      </c>
      <c r="K723">
        <v>3.5541</v>
      </c>
      <c r="L723">
        <v>0.55569999999999997</v>
      </c>
      <c r="M723">
        <v>0.4027</v>
      </c>
      <c r="N723">
        <v>3.669</v>
      </c>
      <c r="O723">
        <v>27490</v>
      </c>
      <c r="Q723">
        <v>9.5084999999999997</v>
      </c>
      <c r="R723">
        <v>220.30500000000001</v>
      </c>
      <c r="S723">
        <v>43.645000000000003</v>
      </c>
      <c r="T723">
        <v>1.4791000000000001</v>
      </c>
      <c r="U723">
        <v>92.77</v>
      </c>
      <c r="V723">
        <v>7.9489999999999998</v>
      </c>
      <c r="Y723">
        <v>1430000</v>
      </c>
      <c r="AA723">
        <v>1.7470000000000001</v>
      </c>
      <c r="AC723">
        <v>1.4008</v>
      </c>
      <c r="AE723">
        <v>6.9318</v>
      </c>
      <c r="AI723">
        <v>1156.6400000000001</v>
      </c>
      <c r="AL723">
        <v>2.1322000000000001</v>
      </c>
      <c r="AN723">
        <v>1.6228</v>
      </c>
      <c r="AP723">
        <v>8.4514999999999993</v>
      </c>
    </row>
    <row r="724" spans="1:42" x14ac:dyDescent="0.25">
      <c r="A724" s="5">
        <v>37188</v>
      </c>
      <c r="B724">
        <v>0.89170000000000005</v>
      </c>
      <c r="C724">
        <v>109.48</v>
      </c>
      <c r="D724">
        <v>1.946</v>
      </c>
      <c r="E724">
        <v>0.57428000000000001</v>
      </c>
      <c r="F724">
        <v>33.299999999999997</v>
      </c>
      <c r="G724">
        <v>7.4360999999999997</v>
      </c>
      <c r="H724">
        <v>15.646599999999999</v>
      </c>
      <c r="I724">
        <v>0.62570000000000003</v>
      </c>
      <c r="J724">
        <v>252.22</v>
      </c>
      <c r="K724">
        <v>3.5665</v>
      </c>
      <c r="L724">
        <v>0.55679999999999996</v>
      </c>
      <c r="M724">
        <v>0.4032</v>
      </c>
      <c r="N724">
        <v>3.6715</v>
      </c>
      <c r="O724">
        <v>27577</v>
      </c>
      <c r="Q724">
        <v>9.4941999999999993</v>
      </c>
      <c r="R724">
        <v>220.29349999999999</v>
      </c>
      <c r="S724">
        <v>43.628</v>
      </c>
      <c r="T724">
        <v>1.4798</v>
      </c>
      <c r="U724">
        <v>93.35</v>
      </c>
      <c r="V724">
        <v>7.9450000000000003</v>
      </c>
      <c r="Y724">
        <v>1428000</v>
      </c>
      <c r="AA724">
        <v>1.7549999999999999</v>
      </c>
      <c r="AC724">
        <v>1.4033</v>
      </c>
      <c r="AE724">
        <v>6.9551999999999996</v>
      </c>
      <c r="AI724">
        <v>1155.6400000000001</v>
      </c>
      <c r="AL724">
        <v>2.13</v>
      </c>
      <c r="AN724">
        <v>1.6313</v>
      </c>
      <c r="AP724">
        <v>8.3815000000000008</v>
      </c>
    </row>
    <row r="725" spans="1:42" x14ac:dyDescent="0.25">
      <c r="A725" s="5">
        <v>37189</v>
      </c>
      <c r="B725">
        <v>0.88890000000000002</v>
      </c>
      <c r="C725">
        <v>109.56</v>
      </c>
      <c r="D725">
        <v>1.9464999999999999</v>
      </c>
      <c r="E725">
        <v>0.57432000000000005</v>
      </c>
      <c r="F725">
        <v>33.332000000000001</v>
      </c>
      <c r="G725">
        <v>7.4362000000000004</v>
      </c>
      <c r="H725">
        <v>15.646599999999999</v>
      </c>
      <c r="I725">
        <v>0.624</v>
      </c>
      <c r="J725">
        <v>252.56</v>
      </c>
      <c r="K725">
        <v>3.5550000000000002</v>
      </c>
      <c r="L725">
        <v>0.55600000000000005</v>
      </c>
      <c r="M725">
        <v>0.40260000000000001</v>
      </c>
      <c r="N725">
        <v>3.6861999999999999</v>
      </c>
      <c r="O725">
        <v>27453</v>
      </c>
      <c r="Q725">
        <v>9.4481999999999999</v>
      </c>
      <c r="R725">
        <v>220.33840000000001</v>
      </c>
      <c r="S725">
        <v>43.561</v>
      </c>
      <c r="T725">
        <v>1.4779</v>
      </c>
      <c r="U725">
        <v>93.25</v>
      </c>
      <c r="V725">
        <v>7.9489999999999998</v>
      </c>
      <c r="Y725">
        <v>1435000</v>
      </c>
      <c r="AA725">
        <v>1.7563</v>
      </c>
      <c r="AC725">
        <v>1.3992</v>
      </c>
      <c r="AE725">
        <v>6.9333</v>
      </c>
      <c r="AI725">
        <v>1149.3499999999999</v>
      </c>
      <c r="AL725">
        <v>2.1417000000000002</v>
      </c>
      <c r="AN725">
        <v>1.6234999999999999</v>
      </c>
      <c r="AP725">
        <v>8.3697999999999997</v>
      </c>
    </row>
    <row r="726" spans="1:42" x14ac:dyDescent="0.25">
      <c r="A726" s="5">
        <v>37190</v>
      </c>
      <c r="B726">
        <v>0.8911</v>
      </c>
      <c r="C726">
        <v>109.25</v>
      </c>
      <c r="D726">
        <v>1.9467000000000001</v>
      </c>
      <c r="E726">
        <v>0.57415000000000005</v>
      </c>
      <c r="F726">
        <v>33.664999999999999</v>
      </c>
      <c r="G726">
        <v>7.4363999999999999</v>
      </c>
      <c r="H726">
        <v>15.646599999999999</v>
      </c>
      <c r="I726">
        <v>0.62339999999999995</v>
      </c>
      <c r="J726">
        <v>252.98</v>
      </c>
      <c r="K726">
        <v>3.5630000000000002</v>
      </c>
      <c r="L726">
        <v>0.55630000000000002</v>
      </c>
      <c r="M726">
        <v>0.40279999999999999</v>
      </c>
      <c r="N726">
        <v>3.6495000000000002</v>
      </c>
      <c r="O726">
        <v>27512</v>
      </c>
      <c r="Q726">
        <v>9.4314999999999998</v>
      </c>
      <c r="R726">
        <v>220.345</v>
      </c>
      <c r="S726">
        <v>43.664999999999999</v>
      </c>
      <c r="T726">
        <v>1.4745999999999999</v>
      </c>
      <c r="U726">
        <v>93.16</v>
      </c>
      <c r="V726">
        <v>7.9524999999999997</v>
      </c>
      <c r="Y726">
        <v>1435000</v>
      </c>
      <c r="AA726">
        <v>1.7766999999999999</v>
      </c>
      <c r="AC726">
        <v>1.4027000000000001</v>
      </c>
      <c r="AE726">
        <v>6.9504000000000001</v>
      </c>
      <c r="AI726">
        <v>1153.08</v>
      </c>
      <c r="AL726">
        <v>2.1604999999999999</v>
      </c>
      <c r="AN726">
        <v>1.6296999999999999</v>
      </c>
      <c r="AP726">
        <v>8.3808000000000007</v>
      </c>
    </row>
    <row r="727" spans="1:42" x14ac:dyDescent="0.25">
      <c r="A727" s="5">
        <v>37193</v>
      </c>
      <c r="B727">
        <v>0.90049999999999997</v>
      </c>
      <c r="C727">
        <v>109.94</v>
      </c>
      <c r="D727">
        <v>1.9464999999999999</v>
      </c>
      <c r="E727">
        <v>0.57403000000000004</v>
      </c>
      <c r="F727">
        <v>33.546999999999997</v>
      </c>
      <c r="G727">
        <v>7.4398999999999997</v>
      </c>
      <c r="H727">
        <v>15.646599999999999</v>
      </c>
      <c r="I727">
        <v>0.621</v>
      </c>
      <c r="J727">
        <v>254</v>
      </c>
      <c r="K727">
        <v>3.6004</v>
      </c>
      <c r="L727">
        <v>0.55959999999999999</v>
      </c>
      <c r="M727">
        <v>0.40350000000000003</v>
      </c>
      <c r="N727">
        <v>3.6880000000000002</v>
      </c>
      <c r="O727">
        <v>27767</v>
      </c>
      <c r="Q727">
        <v>9.4741999999999997</v>
      </c>
      <c r="R727">
        <v>220.08930000000001</v>
      </c>
      <c r="S727">
        <v>43.628</v>
      </c>
      <c r="T727">
        <v>1.4738</v>
      </c>
      <c r="U727">
        <v>93.88</v>
      </c>
      <c r="V727">
        <v>7.968</v>
      </c>
      <c r="Y727">
        <v>1443000</v>
      </c>
      <c r="AA727">
        <v>1.7833000000000001</v>
      </c>
      <c r="AC727">
        <v>1.4198999999999999</v>
      </c>
      <c r="AE727">
        <v>7.0237999999999996</v>
      </c>
      <c r="AI727">
        <v>1164.3499999999999</v>
      </c>
      <c r="AL727">
        <v>2.1717</v>
      </c>
      <c r="AN727">
        <v>1.6496999999999999</v>
      </c>
      <c r="AP727">
        <v>8.4079999999999995</v>
      </c>
    </row>
    <row r="728" spans="1:42" x14ac:dyDescent="0.25">
      <c r="A728" s="5">
        <v>37194</v>
      </c>
      <c r="B728">
        <v>0.90639999999999998</v>
      </c>
      <c r="C728">
        <v>110.42</v>
      </c>
      <c r="D728">
        <v>1.9460999999999999</v>
      </c>
      <c r="E728">
        <v>0.57399</v>
      </c>
      <c r="F728">
        <v>33.618000000000002</v>
      </c>
      <c r="G728">
        <v>7.4405000000000001</v>
      </c>
      <c r="H728">
        <v>15.646599999999999</v>
      </c>
      <c r="I728">
        <v>0.62319999999999998</v>
      </c>
      <c r="J728">
        <v>256.33999999999997</v>
      </c>
      <c r="K728">
        <v>3.6246999999999998</v>
      </c>
      <c r="L728">
        <v>0.5615</v>
      </c>
      <c r="M728">
        <v>0.40450000000000003</v>
      </c>
      <c r="N728">
        <v>3.7208000000000001</v>
      </c>
      <c r="O728">
        <v>28046</v>
      </c>
      <c r="Q728">
        <v>9.5831999999999997</v>
      </c>
      <c r="R728">
        <v>220.18870000000001</v>
      </c>
      <c r="S728">
        <v>43.74</v>
      </c>
      <c r="T728">
        <v>1.4702999999999999</v>
      </c>
      <c r="U728">
        <v>94.12</v>
      </c>
      <c r="V728">
        <v>7.9744999999999999</v>
      </c>
      <c r="Y728">
        <v>1450000</v>
      </c>
      <c r="AA728">
        <v>1.7816000000000001</v>
      </c>
      <c r="AC728">
        <v>1.4280999999999999</v>
      </c>
      <c r="AE728">
        <v>7.0697999999999999</v>
      </c>
      <c r="AI728">
        <v>1171.98</v>
      </c>
      <c r="AL728">
        <v>2.1768000000000001</v>
      </c>
      <c r="AN728">
        <v>1.6516</v>
      </c>
      <c r="AP728">
        <v>8.4930000000000003</v>
      </c>
    </row>
    <row r="729" spans="1:42" x14ac:dyDescent="0.25">
      <c r="A729" s="5">
        <v>37195</v>
      </c>
      <c r="B729">
        <v>0.9042</v>
      </c>
      <c r="C729">
        <v>110.37</v>
      </c>
      <c r="D729">
        <v>1.9464999999999999</v>
      </c>
      <c r="E729">
        <v>0.57425000000000004</v>
      </c>
      <c r="F729">
        <v>33.619999999999997</v>
      </c>
      <c r="G729">
        <v>7.4433999999999996</v>
      </c>
      <c r="H729">
        <v>15.646599999999999</v>
      </c>
      <c r="I729">
        <v>0.62129999999999996</v>
      </c>
      <c r="J729">
        <v>255.24</v>
      </c>
      <c r="K729">
        <v>3.6166</v>
      </c>
      <c r="L729">
        <v>0.56089999999999995</v>
      </c>
      <c r="M729">
        <v>0.40400000000000003</v>
      </c>
      <c r="N729">
        <v>3.7050000000000001</v>
      </c>
      <c r="O729">
        <v>28027</v>
      </c>
      <c r="Q729">
        <v>9.6121999999999996</v>
      </c>
      <c r="R729">
        <v>220.14750000000001</v>
      </c>
      <c r="S729">
        <v>43.615000000000002</v>
      </c>
      <c r="T729">
        <v>1.4681999999999999</v>
      </c>
      <c r="U729">
        <v>93.92</v>
      </c>
      <c r="V729">
        <v>7.9984999999999999</v>
      </c>
      <c r="Y729">
        <v>1438000</v>
      </c>
      <c r="AA729">
        <v>1.7942</v>
      </c>
      <c r="AC729">
        <v>1.4347000000000001</v>
      </c>
      <c r="AE729">
        <v>7.0528000000000004</v>
      </c>
      <c r="AI729">
        <v>1170.94</v>
      </c>
      <c r="AL729">
        <v>2.1930000000000001</v>
      </c>
      <c r="AN729">
        <v>1.6476999999999999</v>
      </c>
      <c r="AP729">
        <v>8.5647000000000002</v>
      </c>
    </row>
    <row r="730" spans="1:42" x14ac:dyDescent="0.25">
      <c r="A730" s="5">
        <v>37196</v>
      </c>
      <c r="B730">
        <v>0.90969999999999995</v>
      </c>
      <c r="C730">
        <v>110.72</v>
      </c>
      <c r="D730">
        <v>1.9470000000000001</v>
      </c>
      <c r="E730">
        <v>0.57445000000000002</v>
      </c>
      <c r="F730">
        <v>33.628</v>
      </c>
      <c r="G730">
        <v>7.4481000000000002</v>
      </c>
      <c r="H730">
        <v>15.646599999999999</v>
      </c>
      <c r="I730">
        <v>0.62060000000000004</v>
      </c>
      <c r="J730">
        <v>255.13</v>
      </c>
      <c r="K730">
        <v>3.6345999999999998</v>
      </c>
      <c r="L730">
        <v>0.56269999999999998</v>
      </c>
      <c r="M730">
        <v>0.40450000000000003</v>
      </c>
      <c r="N730">
        <v>3.7113</v>
      </c>
      <c r="O730">
        <v>28232</v>
      </c>
      <c r="Q730">
        <v>9.5850000000000009</v>
      </c>
      <c r="R730">
        <v>220.155</v>
      </c>
      <c r="S730">
        <v>43.534999999999997</v>
      </c>
      <c r="T730">
        <v>1.4724999999999999</v>
      </c>
      <c r="U730">
        <v>94.92</v>
      </c>
      <c r="V730">
        <v>7.9850000000000003</v>
      </c>
      <c r="Y730">
        <v>1431000</v>
      </c>
      <c r="AA730">
        <v>1.7781</v>
      </c>
      <c r="AC730">
        <v>1.4486000000000001</v>
      </c>
      <c r="AE730">
        <v>7.0972999999999997</v>
      </c>
      <c r="AI730">
        <v>1174.42</v>
      </c>
      <c r="AL730">
        <v>2.1823000000000001</v>
      </c>
      <c r="AN730">
        <v>1.6627000000000001</v>
      </c>
      <c r="AP730">
        <v>8.5935000000000006</v>
      </c>
    </row>
    <row r="731" spans="1:42" x14ac:dyDescent="0.25">
      <c r="A731" s="5">
        <v>37197</v>
      </c>
      <c r="B731">
        <v>0.90559999999999996</v>
      </c>
      <c r="C731">
        <v>110.05</v>
      </c>
      <c r="D731">
        <v>1.9466000000000001</v>
      </c>
      <c r="E731">
        <v>0.57435000000000003</v>
      </c>
      <c r="F731">
        <v>33.53</v>
      </c>
      <c r="G731">
        <v>7.4482999999999997</v>
      </c>
      <c r="H731">
        <v>15.646599999999999</v>
      </c>
      <c r="I731">
        <v>0.61829999999999996</v>
      </c>
      <c r="J731">
        <v>254.9</v>
      </c>
      <c r="K731">
        <v>3.6175000000000002</v>
      </c>
      <c r="L731">
        <v>0.56089999999999995</v>
      </c>
      <c r="M731">
        <v>0.40350000000000003</v>
      </c>
      <c r="N731">
        <v>3.72</v>
      </c>
      <c r="O731">
        <v>28115</v>
      </c>
      <c r="Q731">
        <v>9.5335999999999999</v>
      </c>
      <c r="R731">
        <v>220.4768</v>
      </c>
      <c r="S731">
        <v>43.524999999999999</v>
      </c>
      <c r="T731">
        <v>1.4741</v>
      </c>
      <c r="U731">
        <v>94.71</v>
      </c>
      <c r="V731">
        <v>7.9690000000000003</v>
      </c>
      <c r="Y731">
        <v>1419000</v>
      </c>
      <c r="AA731">
        <v>1.7864</v>
      </c>
      <c r="AC731">
        <v>1.4463999999999999</v>
      </c>
      <c r="AE731">
        <v>7.0636999999999999</v>
      </c>
      <c r="AI731">
        <v>1169.1300000000001</v>
      </c>
      <c r="AL731">
        <v>2.1861000000000002</v>
      </c>
      <c r="AN731">
        <v>1.6572</v>
      </c>
      <c r="AP731">
        <v>8.6919000000000004</v>
      </c>
    </row>
    <row r="732" spans="1:42" x14ac:dyDescent="0.25">
      <c r="A732" s="5">
        <v>37200</v>
      </c>
      <c r="B732">
        <v>0.89610000000000001</v>
      </c>
      <c r="C732">
        <v>109.3</v>
      </c>
      <c r="D732">
        <v>1.9466000000000001</v>
      </c>
      <c r="E732">
        <v>0.57435000000000003</v>
      </c>
      <c r="F732">
        <v>33.454000000000001</v>
      </c>
      <c r="G732">
        <v>7.4480000000000004</v>
      </c>
      <c r="H732">
        <v>15.646599999999999</v>
      </c>
      <c r="I732">
        <v>0.61619999999999997</v>
      </c>
      <c r="J732">
        <v>253.44</v>
      </c>
      <c r="K732">
        <v>3.5838000000000001</v>
      </c>
      <c r="L732">
        <v>0.55730000000000002</v>
      </c>
      <c r="M732">
        <v>0.40229999999999999</v>
      </c>
      <c r="N732">
        <v>3.6844000000000001</v>
      </c>
      <c r="O732">
        <v>27855</v>
      </c>
      <c r="Q732">
        <v>9.5116999999999994</v>
      </c>
      <c r="R732">
        <v>220.31970000000001</v>
      </c>
      <c r="S732">
        <v>43.37</v>
      </c>
      <c r="T732">
        <v>1.4713000000000001</v>
      </c>
      <c r="U732">
        <v>94.61</v>
      </c>
      <c r="V732">
        <v>7.9515000000000002</v>
      </c>
      <c r="Y732">
        <v>1397000</v>
      </c>
      <c r="AA732">
        <v>1.7665</v>
      </c>
      <c r="AC732">
        <v>1.4272</v>
      </c>
      <c r="AE732">
        <v>6.9896000000000003</v>
      </c>
      <c r="AI732">
        <v>1179.27</v>
      </c>
      <c r="AL732">
        <v>2.1595</v>
      </c>
      <c r="AN732">
        <v>1.6325000000000001</v>
      </c>
      <c r="AP732">
        <v>8.5779999999999994</v>
      </c>
    </row>
    <row r="733" spans="1:42" x14ac:dyDescent="0.25">
      <c r="A733" s="5">
        <v>37201</v>
      </c>
      <c r="B733">
        <v>0.89610000000000001</v>
      </c>
      <c r="C733">
        <v>108.46</v>
      </c>
      <c r="D733">
        <v>1.9468000000000001</v>
      </c>
      <c r="E733">
        <v>0.57445000000000002</v>
      </c>
      <c r="F733">
        <v>33.457000000000001</v>
      </c>
      <c r="G733">
        <v>7.4478</v>
      </c>
      <c r="H733">
        <v>15.646599999999999</v>
      </c>
      <c r="I733">
        <v>0.61519999999999997</v>
      </c>
      <c r="J733">
        <v>252.15</v>
      </c>
      <c r="K733">
        <v>3.5817000000000001</v>
      </c>
      <c r="L733">
        <v>0.55689999999999995</v>
      </c>
      <c r="M733">
        <v>0.40210000000000001</v>
      </c>
      <c r="N733">
        <v>3.6688000000000001</v>
      </c>
      <c r="O733">
        <v>27878</v>
      </c>
      <c r="Q733">
        <v>9.48</v>
      </c>
      <c r="R733">
        <v>220.49209999999999</v>
      </c>
      <c r="S733">
        <v>43.37</v>
      </c>
      <c r="T733">
        <v>1.4715</v>
      </c>
      <c r="U733">
        <v>95.18</v>
      </c>
      <c r="V733">
        <v>7.9264999999999999</v>
      </c>
      <c r="Y733">
        <v>1380000</v>
      </c>
      <c r="AA733">
        <v>1.7470000000000001</v>
      </c>
      <c r="AC733">
        <v>1.4281999999999999</v>
      </c>
      <c r="AE733">
        <v>6.9894999999999996</v>
      </c>
      <c r="AI733">
        <v>1160.45</v>
      </c>
      <c r="AL733">
        <v>2.1345000000000001</v>
      </c>
      <c r="AN733">
        <v>1.6305000000000001</v>
      </c>
      <c r="AP733">
        <v>8.4862000000000002</v>
      </c>
    </row>
    <row r="734" spans="1:42" x14ac:dyDescent="0.25">
      <c r="A734" s="5">
        <v>37202</v>
      </c>
      <c r="B734">
        <v>0.90139999999999998</v>
      </c>
      <c r="C734">
        <v>108.98</v>
      </c>
      <c r="D734">
        <v>1.9467000000000001</v>
      </c>
      <c r="E734">
        <v>0.57445000000000002</v>
      </c>
      <c r="F734">
        <v>33.448</v>
      </c>
      <c r="G734">
        <v>7.4489000000000001</v>
      </c>
      <c r="H734">
        <v>15.646599999999999</v>
      </c>
      <c r="I734">
        <v>0.61550000000000005</v>
      </c>
      <c r="J734">
        <v>251.84</v>
      </c>
      <c r="K734">
        <v>3.6044999999999998</v>
      </c>
      <c r="L734">
        <v>0.55910000000000004</v>
      </c>
      <c r="M734">
        <v>0.40279999999999999</v>
      </c>
      <c r="N734">
        <v>3.6793</v>
      </c>
      <c r="O734">
        <v>28013</v>
      </c>
      <c r="Q734">
        <v>9.4740000000000002</v>
      </c>
      <c r="R734">
        <v>220.36199999999999</v>
      </c>
      <c r="S734">
        <v>43.286000000000001</v>
      </c>
      <c r="T734">
        <v>1.4703999999999999</v>
      </c>
      <c r="U734">
        <v>94.98</v>
      </c>
      <c r="V734">
        <v>7.9584999999999999</v>
      </c>
      <c r="Y734">
        <v>1399000</v>
      </c>
      <c r="AA734">
        <v>1.7484999999999999</v>
      </c>
      <c r="AC734">
        <v>1.4354</v>
      </c>
      <c r="AE734">
        <v>7.0308000000000002</v>
      </c>
      <c r="AI734">
        <v>1164.6099999999999</v>
      </c>
      <c r="AL734">
        <v>2.1469999999999998</v>
      </c>
      <c r="AN734">
        <v>1.6355999999999999</v>
      </c>
      <c r="AP734">
        <v>8.5950000000000006</v>
      </c>
    </row>
    <row r="735" spans="1:42" x14ac:dyDescent="0.25">
      <c r="A735" s="5">
        <v>37203</v>
      </c>
      <c r="B735">
        <v>0.8972</v>
      </c>
      <c r="C735">
        <v>108.25</v>
      </c>
      <c r="D735">
        <v>1.9461999999999999</v>
      </c>
      <c r="E735">
        <v>0.57408999999999999</v>
      </c>
      <c r="F735">
        <v>33.344999999999999</v>
      </c>
      <c r="G735">
        <v>7.45</v>
      </c>
      <c r="H735">
        <v>15.646599999999999</v>
      </c>
      <c r="I735">
        <v>0.61280000000000001</v>
      </c>
      <c r="J735">
        <v>250.53</v>
      </c>
      <c r="K735">
        <v>3.5884</v>
      </c>
      <c r="L735">
        <v>0.55669999999999997</v>
      </c>
      <c r="M735">
        <v>0.40189999999999998</v>
      </c>
      <c r="N735">
        <v>3.6442999999999999</v>
      </c>
      <c r="O735">
        <v>27957</v>
      </c>
      <c r="Q735">
        <v>9.3800000000000008</v>
      </c>
      <c r="R735">
        <v>220.4751</v>
      </c>
      <c r="S735">
        <v>43.088999999999999</v>
      </c>
      <c r="T735">
        <v>1.4679</v>
      </c>
      <c r="U735">
        <v>93.68</v>
      </c>
      <c r="V735">
        <v>7.8920000000000003</v>
      </c>
      <c r="Y735">
        <v>1386000</v>
      </c>
      <c r="AA735">
        <v>1.7434000000000001</v>
      </c>
      <c r="AC735">
        <v>1.4323999999999999</v>
      </c>
      <c r="AE735">
        <v>6.9981999999999998</v>
      </c>
      <c r="AI735">
        <v>1148.42</v>
      </c>
      <c r="AL735">
        <v>2.141</v>
      </c>
      <c r="AN735">
        <v>1.629</v>
      </c>
      <c r="AP735">
        <v>8.5385000000000009</v>
      </c>
    </row>
    <row r="736" spans="1:42" x14ac:dyDescent="0.25">
      <c r="A736" s="5">
        <v>37204</v>
      </c>
      <c r="B736">
        <v>0.89300000000000002</v>
      </c>
      <c r="C736">
        <v>107.47</v>
      </c>
      <c r="D736">
        <v>1.9461999999999999</v>
      </c>
      <c r="E736">
        <v>0.57365999999999995</v>
      </c>
      <c r="F736">
        <v>33.381999999999998</v>
      </c>
      <c r="G736">
        <v>7.4496000000000002</v>
      </c>
      <c r="H736">
        <v>15.646599999999999</v>
      </c>
      <c r="I736">
        <v>0.61439999999999995</v>
      </c>
      <c r="J736">
        <v>251</v>
      </c>
      <c r="K736">
        <v>3.5712999999999999</v>
      </c>
      <c r="L736">
        <v>0.55489999999999995</v>
      </c>
      <c r="M736">
        <v>0.40160000000000001</v>
      </c>
      <c r="N736">
        <v>3.6372</v>
      </c>
      <c r="O736">
        <v>27808</v>
      </c>
      <c r="Q736">
        <v>9.4244000000000003</v>
      </c>
      <c r="R736">
        <v>220.47280000000001</v>
      </c>
      <c r="S736">
        <v>43.039000000000001</v>
      </c>
      <c r="T736">
        <v>1.4666999999999999</v>
      </c>
      <c r="U736">
        <v>93.47</v>
      </c>
      <c r="V736">
        <v>7.8935000000000004</v>
      </c>
      <c r="Y736">
        <v>1387000</v>
      </c>
      <c r="AA736">
        <v>1.7346999999999999</v>
      </c>
      <c r="AC736">
        <v>1.4278</v>
      </c>
      <c r="AE736">
        <v>6.9653</v>
      </c>
      <c r="AI736">
        <v>1141.25</v>
      </c>
      <c r="AL736">
        <v>2.1320999999999999</v>
      </c>
      <c r="AN736">
        <v>1.6292</v>
      </c>
      <c r="AP736">
        <v>8.5905000000000005</v>
      </c>
    </row>
    <row r="737" spans="1:42" x14ac:dyDescent="0.25">
      <c r="A737" s="5">
        <v>37207</v>
      </c>
      <c r="B737">
        <v>0.89190000000000003</v>
      </c>
      <c r="C737">
        <v>107.66</v>
      </c>
      <c r="D737">
        <v>1.9460999999999999</v>
      </c>
      <c r="E737">
        <v>0.57365999999999995</v>
      </c>
      <c r="F737">
        <v>33.299999999999997</v>
      </c>
      <c r="G737">
        <v>7.4524999999999997</v>
      </c>
      <c r="H737">
        <v>15.646599999999999</v>
      </c>
      <c r="I737">
        <v>0.61355000000000004</v>
      </c>
      <c r="J737">
        <v>250.62</v>
      </c>
      <c r="K737">
        <v>3.5672999999999999</v>
      </c>
      <c r="L737">
        <v>0.5544</v>
      </c>
      <c r="M737">
        <v>0.40179999999999999</v>
      </c>
      <c r="N737">
        <v>3.6309999999999998</v>
      </c>
      <c r="O737">
        <v>27870</v>
      </c>
      <c r="Q737">
        <v>9.4107000000000003</v>
      </c>
      <c r="R737">
        <v>220.15</v>
      </c>
      <c r="S737">
        <v>42.881</v>
      </c>
      <c r="T737">
        <v>1.4634</v>
      </c>
      <c r="U737">
        <v>93.73</v>
      </c>
      <c r="V737">
        <v>7.8970000000000002</v>
      </c>
      <c r="Y737">
        <v>1391000</v>
      </c>
      <c r="AA737">
        <v>1.7165999999999999</v>
      </c>
      <c r="AC737">
        <v>1.429</v>
      </c>
      <c r="AE737">
        <v>6.9566999999999997</v>
      </c>
      <c r="AI737">
        <v>1145.2</v>
      </c>
      <c r="AL737">
        <v>2.1118000000000001</v>
      </c>
      <c r="AN737">
        <v>1.6268</v>
      </c>
      <c r="AP737">
        <v>8.6202000000000005</v>
      </c>
    </row>
    <row r="738" spans="1:42" x14ac:dyDescent="0.25">
      <c r="A738" s="5">
        <v>37208</v>
      </c>
      <c r="B738">
        <v>0.88419999999999999</v>
      </c>
      <c r="C738">
        <v>107.14</v>
      </c>
      <c r="D738">
        <v>1.9460999999999999</v>
      </c>
      <c r="E738">
        <v>0.57338999999999996</v>
      </c>
      <c r="F738">
        <v>33.26</v>
      </c>
      <c r="G738">
        <v>7.4489000000000001</v>
      </c>
      <c r="H738">
        <v>15.646599999999999</v>
      </c>
      <c r="I738">
        <v>0.61250000000000004</v>
      </c>
      <c r="J738">
        <v>249.5</v>
      </c>
      <c r="K738">
        <v>3.5367999999999999</v>
      </c>
      <c r="L738">
        <v>0.55200000000000005</v>
      </c>
      <c r="M738">
        <v>0.40029999999999999</v>
      </c>
      <c r="N738">
        <v>3.6168</v>
      </c>
      <c r="O738">
        <v>27648</v>
      </c>
      <c r="Q738">
        <v>9.3595000000000006</v>
      </c>
      <c r="R738">
        <v>219.97929999999999</v>
      </c>
      <c r="S738">
        <v>42.774999999999999</v>
      </c>
      <c r="T738">
        <v>1.4655</v>
      </c>
      <c r="U738">
        <v>94.85</v>
      </c>
      <c r="V738">
        <v>7.8840000000000003</v>
      </c>
      <c r="Y738">
        <v>1383000</v>
      </c>
      <c r="AA738">
        <v>1.704</v>
      </c>
      <c r="AC738">
        <v>1.4113</v>
      </c>
      <c r="AE738">
        <v>6.8967999999999998</v>
      </c>
      <c r="AI738">
        <v>1137.97</v>
      </c>
      <c r="AL738">
        <v>2.0935000000000001</v>
      </c>
      <c r="AN738">
        <v>1.6136999999999999</v>
      </c>
      <c r="AP738">
        <v>8.5790000000000006</v>
      </c>
    </row>
    <row r="739" spans="1:42" x14ac:dyDescent="0.25">
      <c r="A739" s="5">
        <v>37209</v>
      </c>
      <c r="B739">
        <v>0.88029999999999997</v>
      </c>
      <c r="C739">
        <v>107.2</v>
      </c>
      <c r="D739">
        <v>1.9461999999999999</v>
      </c>
      <c r="E739">
        <v>0.57264000000000004</v>
      </c>
      <c r="F739">
        <v>33.243000000000002</v>
      </c>
      <c r="G739">
        <v>7.4446000000000003</v>
      </c>
      <c r="H739">
        <v>15.646599999999999</v>
      </c>
      <c r="I739">
        <v>0.61260000000000003</v>
      </c>
      <c r="J739">
        <v>249.15</v>
      </c>
      <c r="K739">
        <v>3.5207999999999999</v>
      </c>
      <c r="L739">
        <v>0.55089999999999995</v>
      </c>
      <c r="M739">
        <v>0.39960000000000001</v>
      </c>
      <c r="N739">
        <v>3.6097999999999999</v>
      </c>
      <c r="O739">
        <v>27523</v>
      </c>
      <c r="Q739">
        <v>9.3339999999999996</v>
      </c>
      <c r="R739">
        <v>220.02529999999999</v>
      </c>
      <c r="S739">
        <v>42.750999999999998</v>
      </c>
      <c r="T739">
        <v>1.4701</v>
      </c>
      <c r="U739">
        <v>94.56</v>
      </c>
      <c r="V739">
        <v>7.8440000000000003</v>
      </c>
      <c r="Y739">
        <v>1355000</v>
      </c>
      <c r="AA739">
        <v>1.6855</v>
      </c>
      <c r="AC739">
        <v>1.4</v>
      </c>
      <c r="AE739">
        <v>6.8662999999999998</v>
      </c>
      <c r="AI739">
        <v>1130.31</v>
      </c>
      <c r="AL739">
        <v>2.0815000000000001</v>
      </c>
      <c r="AN739">
        <v>1.6076999999999999</v>
      </c>
      <c r="AP739">
        <v>8.5470000000000006</v>
      </c>
    </row>
    <row r="740" spans="1:42" x14ac:dyDescent="0.25">
      <c r="A740" s="5">
        <v>37210</v>
      </c>
      <c r="B740">
        <v>0.88249999999999995</v>
      </c>
      <c r="C740">
        <v>107.91</v>
      </c>
      <c r="D740">
        <v>1.9461999999999999</v>
      </c>
      <c r="E740">
        <v>0.57279999999999998</v>
      </c>
      <c r="F740">
        <v>33.274999999999999</v>
      </c>
      <c r="G740">
        <v>7.4421999999999997</v>
      </c>
      <c r="H740">
        <v>15.646599999999999</v>
      </c>
      <c r="I740">
        <v>0.6149</v>
      </c>
      <c r="J740">
        <v>249.74</v>
      </c>
      <c r="K740">
        <v>3.53</v>
      </c>
      <c r="L740">
        <v>0.55200000000000005</v>
      </c>
      <c r="M740">
        <v>0.40050000000000002</v>
      </c>
      <c r="N740">
        <v>3.6215000000000002</v>
      </c>
      <c r="O740">
        <v>27652</v>
      </c>
      <c r="Q740">
        <v>9.3345000000000002</v>
      </c>
      <c r="R740">
        <v>219.89169999999999</v>
      </c>
      <c r="S740">
        <v>42.76</v>
      </c>
      <c r="T740">
        <v>1.4709000000000001</v>
      </c>
      <c r="U740">
        <v>94.1</v>
      </c>
      <c r="V740">
        <v>7.9</v>
      </c>
      <c r="Y740">
        <v>1345000</v>
      </c>
      <c r="AA740">
        <v>1.6989000000000001</v>
      </c>
      <c r="AC740">
        <v>1.4049</v>
      </c>
      <c r="AE740">
        <v>6.8834</v>
      </c>
      <c r="AI740">
        <v>1127.8399999999999</v>
      </c>
      <c r="AL740">
        <v>2.1034999999999999</v>
      </c>
      <c r="AN740">
        <v>1.6173</v>
      </c>
      <c r="AP740">
        <v>8.5215999999999994</v>
      </c>
    </row>
    <row r="741" spans="1:42" x14ac:dyDescent="0.25">
      <c r="A741" s="5">
        <v>37211</v>
      </c>
      <c r="B741">
        <v>0.88449999999999995</v>
      </c>
      <c r="C741">
        <v>108.46</v>
      </c>
      <c r="D741">
        <v>1.946</v>
      </c>
      <c r="E741">
        <v>0.57289999999999996</v>
      </c>
      <c r="F741">
        <v>33.258000000000003</v>
      </c>
      <c r="G741">
        <v>7.4410999999999996</v>
      </c>
      <c r="H741">
        <v>15.646599999999999</v>
      </c>
      <c r="I741">
        <v>0.61750000000000005</v>
      </c>
      <c r="J741">
        <v>252</v>
      </c>
      <c r="K741">
        <v>3.5377000000000001</v>
      </c>
      <c r="L741">
        <v>0.55330000000000001</v>
      </c>
      <c r="M741">
        <v>0.40110000000000001</v>
      </c>
      <c r="N741">
        <v>3.6625000000000001</v>
      </c>
      <c r="O741">
        <v>27733</v>
      </c>
      <c r="Q741">
        <v>9.3770000000000007</v>
      </c>
      <c r="R741">
        <v>219.60210000000001</v>
      </c>
      <c r="S741">
        <v>42.808999999999997</v>
      </c>
      <c r="T741">
        <v>1.4674</v>
      </c>
      <c r="U741">
        <v>94.68</v>
      </c>
      <c r="V741">
        <v>7.92</v>
      </c>
      <c r="Y741">
        <v>1335000</v>
      </c>
      <c r="AA741">
        <v>1.6893</v>
      </c>
      <c r="AC741">
        <v>1.4075</v>
      </c>
      <c r="AE741">
        <v>6.8986000000000001</v>
      </c>
      <c r="AI741">
        <v>1134.81</v>
      </c>
      <c r="AL741">
        <v>2.1145</v>
      </c>
      <c r="AN741">
        <v>1.6238999999999999</v>
      </c>
      <c r="AP741">
        <v>8.4376999999999995</v>
      </c>
    </row>
    <row r="742" spans="1:42" x14ac:dyDescent="0.25">
      <c r="A742" s="5">
        <v>37214</v>
      </c>
      <c r="B742">
        <v>0.87929999999999997</v>
      </c>
      <c r="C742">
        <v>108.48</v>
      </c>
      <c r="D742">
        <v>1.9460999999999999</v>
      </c>
      <c r="E742">
        <v>0.57310000000000005</v>
      </c>
      <c r="F742">
        <v>33.171999999999997</v>
      </c>
      <c r="G742">
        <v>7.4438000000000004</v>
      </c>
      <c r="H742">
        <v>15.646599999999999</v>
      </c>
      <c r="I742">
        <v>0.61860000000000004</v>
      </c>
      <c r="J742">
        <v>250</v>
      </c>
      <c r="K742">
        <v>3.5160999999999998</v>
      </c>
      <c r="L742">
        <v>0.55200000000000005</v>
      </c>
      <c r="M742">
        <v>0.4007</v>
      </c>
      <c r="N742">
        <v>3.6217000000000001</v>
      </c>
      <c r="O742">
        <v>27555</v>
      </c>
      <c r="Q742">
        <v>9.3665000000000003</v>
      </c>
      <c r="R742">
        <v>220.28700000000001</v>
      </c>
      <c r="S742">
        <v>42.834000000000003</v>
      </c>
      <c r="T742">
        <v>1.4651000000000001</v>
      </c>
      <c r="U742">
        <v>94.79</v>
      </c>
      <c r="V742">
        <v>7.9219999999999997</v>
      </c>
      <c r="Y742">
        <v>1311000</v>
      </c>
      <c r="AA742">
        <v>1.6868000000000001</v>
      </c>
      <c r="AC742">
        <v>1.3928</v>
      </c>
      <c r="AE742">
        <v>6.8582000000000001</v>
      </c>
      <c r="AI742">
        <v>1128.1400000000001</v>
      </c>
      <c r="AL742">
        <v>2.1150000000000002</v>
      </c>
      <c r="AN742">
        <v>1.6205000000000001</v>
      </c>
      <c r="AP742">
        <v>8.4952000000000005</v>
      </c>
    </row>
    <row r="743" spans="1:42" x14ac:dyDescent="0.25">
      <c r="A743" s="5">
        <v>37215</v>
      </c>
      <c r="B743">
        <v>0.88239999999999996</v>
      </c>
      <c r="C743">
        <v>108.47</v>
      </c>
      <c r="D743">
        <v>1.9460999999999999</v>
      </c>
      <c r="E743">
        <v>0.57310000000000005</v>
      </c>
      <c r="F743">
        <v>33.171999999999997</v>
      </c>
      <c r="G743">
        <v>7.4455</v>
      </c>
      <c r="H743">
        <v>15.646599999999999</v>
      </c>
      <c r="I743">
        <v>0.62270000000000003</v>
      </c>
      <c r="J743">
        <v>249.88</v>
      </c>
      <c r="K743">
        <v>3.5291999999999999</v>
      </c>
      <c r="L743">
        <v>0.5534</v>
      </c>
      <c r="M743">
        <v>0.40160000000000001</v>
      </c>
      <c r="N743">
        <v>3.6152000000000002</v>
      </c>
      <c r="O743">
        <v>27692</v>
      </c>
      <c r="Q743">
        <v>9.3659999999999997</v>
      </c>
      <c r="R743">
        <v>220.29920000000001</v>
      </c>
      <c r="S743">
        <v>42.869</v>
      </c>
      <c r="T743">
        <v>1.458</v>
      </c>
      <c r="U743">
        <v>95.41</v>
      </c>
      <c r="V743">
        <v>7.9124999999999996</v>
      </c>
      <c r="Y743">
        <v>1291000</v>
      </c>
      <c r="AA743">
        <v>1.6940999999999999</v>
      </c>
      <c r="AC743">
        <v>1.4044000000000001</v>
      </c>
      <c r="AE743">
        <v>6.8819999999999997</v>
      </c>
      <c r="AI743">
        <v>1127.71</v>
      </c>
      <c r="AL743">
        <v>2.1255000000000002</v>
      </c>
      <c r="AN743">
        <v>1.621</v>
      </c>
      <c r="AP743">
        <v>8.6144999999999996</v>
      </c>
    </row>
    <row r="744" spans="1:42" x14ac:dyDescent="0.25">
      <c r="A744" s="5">
        <v>37216</v>
      </c>
      <c r="B744">
        <v>0.87909999999999999</v>
      </c>
      <c r="C744">
        <v>108.02</v>
      </c>
      <c r="D744">
        <v>1.9460999999999999</v>
      </c>
      <c r="E744">
        <v>0.57316</v>
      </c>
      <c r="F744">
        <v>33.216999999999999</v>
      </c>
      <c r="G744">
        <v>7.4448999999999996</v>
      </c>
      <c r="H744">
        <v>15.646599999999999</v>
      </c>
      <c r="I744">
        <v>0.61939999999999995</v>
      </c>
      <c r="J744">
        <v>250.15</v>
      </c>
      <c r="K744">
        <v>3.5152999999999999</v>
      </c>
      <c r="L744">
        <v>0.55189999999999995</v>
      </c>
      <c r="M744">
        <v>0.40079999999999999</v>
      </c>
      <c r="N744">
        <v>3.5939999999999999</v>
      </c>
      <c r="O744">
        <v>27593</v>
      </c>
      <c r="Q744">
        <v>9.4082000000000008</v>
      </c>
      <c r="R744">
        <v>220.11850000000001</v>
      </c>
      <c r="S744">
        <v>43.16</v>
      </c>
      <c r="T744">
        <v>1.4573</v>
      </c>
      <c r="U744">
        <v>96.32</v>
      </c>
      <c r="V744">
        <v>7.8940000000000001</v>
      </c>
      <c r="Y744">
        <v>1311000</v>
      </c>
      <c r="AA744">
        <v>1.6981999999999999</v>
      </c>
      <c r="AC744">
        <v>1.4052</v>
      </c>
      <c r="AE744">
        <v>6.8560999999999996</v>
      </c>
      <c r="AI744">
        <v>1120.8499999999999</v>
      </c>
      <c r="AL744">
        <v>2.1337000000000002</v>
      </c>
      <c r="AN744">
        <v>1.6148</v>
      </c>
      <c r="AP744">
        <v>8.6590000000000007</v>
      </c>
    </row>
    <row r="745" spans="1:42" x14ac:dyDescent="0.25">
      <c r="A745" s="5">
        <v>37217</v>
      </c>
      <c r="B745">
        <v>0.87780000000000002</v>
      </c>
      <c r="C745">
        <v>108.66</v>
      </c>
      <c r="D745">
        <v>1.9462999999999999</v>
      </c>
      <c r="E745">
        <v>0.57359000000000004</v>
      </c>
      <c r="F745">
        <v>33.238</v>
      </c>
      <c r="G745">
        <v>7.4423000000000004</v>
      </c>
      <c r="H745">
        <v>15.646599999999999</v>
      </c>
      <c r="I745">
        <v>0.62109999999999999</v>
      </c>
      <c r="J745">
        <v>251.5</v>
      </c>
      <c r="K745">
        <v>3.5114999999999998</v>
      </c>
      <c r="L745">
        <v>0.55259999999999998</v>
      </c>
      <c r="M745">
        <v>0.40039999999999998</v>
      </c>
      <c r="N745">
        <v>3.5943000000000001</v>
      </c>
      <c r="O745">
        <v>27567</v>
      </c>
      <c r="Q745">
        <v>9.3867999999999991</v>
      </c>
      <c r="R745">
        <v>220.31280000000001</v>
      </c>
      <c r="S745">
        <v>43.261000000000003</v>
      </c>
      <c r="T745">
        <v>1.4594</v>
      </c>
      <c r="U745">
        <v>96.34</v>
      </c>
      <c r="V745">
        <v>7.883</v>
      </c>
      <c r="Y745">
        <v>1318000</v>
      </c>
      <c r="AA745">
        <v>1.7005999999999999</v>
      </c>
      <c r="AC745">
        <v>1.4048</v>
      </c>
      <c r="AE745">
        <v>6.8460000000000001</v>
      </c>
      <c r="AI745">
        <v>1121.3900000000001</v>
      </c>
      <c r="AL745">
        <v>2.1436000000000002</v>
      </c>
      <c r="AN745">
        <v>1.6169</v>
      </c>
      <c r="AP745">
        <v>8.7560000000000002</v>
      </c>
    </row>
    <row r="746" spans="1:42" x14ac:dyDescent="0.25">
      <c r="A746" s="5">
        <v>37218</v>
      </c>
      <c r="B746">
        <v>0.87949999999999995</v>
      </c>
      <c r="C746">
        <v>109.1</v>
      </c>
      <c r="D746">
        <v>1.9468000000000001</v>
      </c>
      <c r="E746">
        <v>0.57372000000000001</v>
      </c>
      <c r="F746">
        <v>33.133000000000003</v>
      </c>
      <c r="G746">
        <v>7.4409999999999998</v>
      </c>
      <c r="H746">
        <v>15.646599999999999</v>
      </c>
      <c r="I746">
        <v>0.62190000000000001</v>
      </c>
      <c r="J746">
        <v>251.8</v>
      </c>
      <c r="K746">
        <v>3.5162</v>
      </c>
      <c r="L746">
        <v>0.55300000000000005</v>
      </c>
      <c r="M746">
        <v>0.4012</v>
      </c>
      <c r="N746">
        <v>3.6076999999999999</v>
      </c>
      <c r="O746">
        <v>27617</v>
      </c>
      <c r="Q746">
        <v>9.3611000000000004</v>
      </c>
      <c r="R746">
        <v>220.27520000000001</v>
      </c>
      <c r="S746">
        <v>43.121000000000002</v>
      </c>
      <c r="T746">
        <v>1.4617</v>
      </c>
      <c r="U746">
        <v>97.11</v>
      </c>
      <c r="V746">
        <v>7.9290000000000003</v>
      </c>
      <c r="Y746">
        <v>1313000</v>
      </c>
      <c r="AA746">
        <v>1.7010000000000001</v>
      </c>
      <c r="AC746">
        <v>1.4055</v>
      </c>
      <c r="AE746">
        <v>6.8592000000000004</v>
      </c>
      <c r="AI746">
        <v>1119.5999999999999</v>
      </c>
      <c r="AL746">
        <v>2.1415000000000002</v>
      </c>
      <c r="AN746">
        <v>1.6166</v>
      </c>
      <c r="AP746">
        <v>8.7444000000000006</v>
      </c>
    </row>
    <row r="747" spans="1:42" x14ac:dyDescent="0.25">
      <c r="A747" s="5">
        <v>37221</v>
      </c>
      <c r="B747">
        <v>0.88180000000000003</v>
      </c>
      <c r="C747">
        <v>109.33</v>
      </c>
      <c r="D747">
        <v>1.9469000000000001</v>
      </c>
      <c r="E747">
        <v>0.57379000000000002</v>
      </c>
      <c r="F747">
        <v>33.127000000000002</v>
      </c>
      <c r="G747">
        <v>7.4412000000000003</v>
      </c>
      <c r="H747">
        <v>15.646599999999999</v>
      </c>
      <c r="I747">
        <v>0.622</v>
      </c>
      <c r="J747">
        <v>251.55</v>
      </c>
      <c r="K747">
        <v>3.5238999999999998</v>
      </c>
      <c r="L747">
        <v>0.55410000000000004</v>
      </c>
      <c r="M747">
        <v>0.40139999999999998</v>
      </c>
      <c r="N747">
        <v>3.61</v>
      </c>
      <c r="O747">
        <v>27725</v>
      </c>
      <c r="Q747">
        <v>9.3641000000000005</v>
      </c>
      <c r="R747">
        <v>219.99959999999999</v>
      </c>
      <c r="S747">
        <v>43.151000000000003</v>
      </c>
      <c r="T747">
        <v>1.4662999999999999</v>
      </c>
      <c r="U747">
        <v>97.22</v>
      </c>
      <c r="V747">
        <v>7.9494999999999996</v>
      </c>
      <c r="Y747">
        <v>1304000</v>
      </c>
      <c r="AA747">
        <v>1.7007000000000001</v>
      </c>
      <c r="AC747">
        <v>1.41</v>
      </c>
      <c r="AE747">
        <v>6.8771000000000004</v>
      </c>
      <c r="AI747">
        <v>1115.48</v>
      </c>
      <c r="AL747">
        <v>2.1333000000000002</v>
      </c>
      <c r="AN747">
        <v>1.6163000000000001</v>
      </c>
      <c r="AP747">
        <v>8.7077000000000009</v>
      </c>
    </row>
    <row r="748" spans="1:42" x14ac:dyDescent="0.25">
      <c r="A748" s="5">
        <v>37222</v>
      </c>
      <c r="B748">
        <v>0.87880000000000003</v>
      </c>
      <c r="C748">
        <v>108.99</v>
      </c>
      <c r="D748">
        <v>1.9470000000000001</v>
      </c>
      <c r="E748">
        <v>0.57425000000000004</v>
      </c>
      <c r="F748">
        <v>33.146999999999998</v>
      </c>
      <c r="G748">
        <v>7.4404000000000003</v>
      </c>
      <c r="H748">
        <v>15.646599999999999</v>
      </c>
      <c r="I748">
        <v>0.62360000000000004</v>
      </c>
      <c r="J748">
        <v>251.65</v>
      </c>
      <c r="K748">
        <v>3.5141</v>
      </c>
      <c r="L748">
        <v>0.55269999999999997</v>
      </c>
      <c r="M748">
        <v>0.40129999999999999</v>
      </c>
      <c r="N748">
        <v>3.5870000000000002</v>
      </c>
      <c r="O748">
        <v>27650</v>
      </c>
      <c r="Q748">
        <v>9.3412000000000006</v>
      </c>
      <c r="R748">
        <v>219.5411</v>
      </c>
      <c r="S748">
        <v>43.290999999999997</v>
      </c>
      <c r="T748">
        <v>1.4641</v>
      </c>
      <c r="U748">
        <v>96.93</v>
      </c>
      <c r="V748">
        <v>7.9409999999999998</v>
      </c>
      <c r="Y748">
        <v>1298000</v>
      </c>
      <c r="AA748">
        <v>1.6830000000000001</v>
      </c>
      <c r="AC748">
        <v>1.4</v>
      </c>
      <c r="AE748">
        <v>6.8533999999999997</v>
      </c>
      <c r="AI748">
        <v>1107.29</v>
      </c>
      <c r="AL748">
        <v>2.1147999999999998</v>
      </c>
      <c r="AN748">
        <v>1.6124000000000001</v>
      </c>
      <c r="AP748">
        <v>8.7390000000000008</v>
      </c>
    </row>
    <row r="749" spans="1:42" x14ac:dyDescent="0.25">
      <c r="A749" s="5">
        <v>37223</v>
      </c>
      <c r="B749">
        <v>0.8831</v>
      </c>
      <c r="C749">
        <v>108.94</v>
      </c>
      <c r="D749">
        <v>1.948</v>
      </c>
      <c r="E749">
        <v>0.57425000000000004</v>
      </c>
      <c r="F749">
        <v>33.237000000000002</v>
      </c>
      <c r="G749">
        <v>7.4405999999999999</v>
      </c>
      <c r="H749">
        <v>15.646599999999999</v>
      </c>
      <c r="I749">
        <v>0.62350000000000005</v>
      </c>
      <c r="J749">
        <v>250.84</v>
      </c>
      <c r="K749">
        <v>3.5312999999999999</v>
      </c>
      <c r="L749">
        <v>0.55410000000000004</v>
      </c>
      <c r="M749">
        <v>0.40179999999999999</v>
      </c>
      <c r="N749">
        <v>3.6</v>
      </c>
      <c r="O749">
        <v>27798</v>
      </c>
      <c r="Q749">
        <v>9.4084000000000003</v>
      </c>
      <c r="R749">
        <v>219.56880000000001</v>
      </c>
      <c r="S749">
        <v>43.33</v>
      </c>
      <c r="T749">
        <v>1.4585999999999999</v>
      </c>
      <c r="U749">
        <v>97.34</v>
      </c>
      <c r="V749">
        <v>7.9414999999999996</v>
      </c>
      <c r="Y749">
        <v>1309000</v>
      </c>
      <c r="AA749">
        <v>1.6950000000000001</v>
      </c>
      <c r="AC749">
        <v>1.4031</v>
      </c>
      <c r="AE749">
        <v>6.8868999999999998</v>
      </c>
      <c r="AI749">
        <v>1118.8900000000001</v>
      </c>
      <c r="AL749">
        <v>2.1335000000000002</v>
      </c>
      <c r="AN749">
        <v>1.6188</v>
      </c>
      <c r="AP749">
        <v>8.7559000000000005</v>
      </c>
    </row>
    <row r="750" spans="1:42" x14ac:dyDescent="0.25">
      <c r="A750" s="5">
        <v>37224</v>
      </c>
      <c r="B750">
        <v>0.88870000000000005</v>
      </c>
      <c r="C750">
        <v>109.23</v>
      </c>
      <c r="D750">
        <v>1.9481999999999999</v>
      </c>
      <c r="E750">
        <v>0.57432000000000005</v>
      </c>
      <c r="F750">
        <v>33.271999999999998</v>
      </c>
      <c r="G750">
        <v>7.4410999999999996</v>
      </c>
      <c r="H750">
        <v>15.646599999999999</v>
      </c>
      <c r="I750">
        <v>0.62360000000000004</v>
      </c>
      <c r="J750">
        <v>250.7</v>
      </c>
      <c r="K750">
        <v>3.5529999999999999</v>
      </c>
      <c r="L750">
        <v>0.55549999999999999</v>
      </c>
      <c r="M750">
        <v>0.40250000000000002</v>
      </c>
      <c r="N750">
        <v>3.6227999999999998</v>
      </c>
      <c r="O750">
        <v>28003</v>
      </c>
      <c r="Q750">
        <v>9.468</v>
      </c>
      <c r="R750">
        <v>219.9513</v>
      </c>
      <c r="S750">
        <v>43.35</v>
      </c>
      <c r="T750">
        <v>1.4635</v>
      </c>
      <c r="U750">
        <v>96.88</v>
      </c>
      <c r="V750">
        <v>7.9480000000000004</v>
      </c>
      <c r="Y750">
        <v>1326000</v>
      </c>
      <c r="AA750">
        <v>1.7124999999999999</v>
      </c>
      <c r="AC750">
        <v>1.4060999999999999</v>
      </c>
      <c r="AE750">
        <v>6.9305000000000003</v>
      </c>
      <c r="AI750">
        <v>1123.32</v>
      </c>
      <c r="AL750">
        <v>2.1474000000000002</v>
      </c>
      <c r="AN750">
        <v>1.6254999999999999</v>
      </c>
      <c r="AP750">
        <v>8.8064</v>
      </c>
    </row>
    <row r="751" spans="1:42" x14ac:dyDescent="0.25">
      <c r="A751" s="5">
        <v>37225</v>
      </c>
      <c r="B751">
        <v>0.88980000000000004</v>
      </c>
      <c r="C751">
        <v>110.06</v>
      </c>
      <c r="D751">
        <v>1.9477</v>
      </c>
      <c r="E751">
        <v>0.57425000000000004</v>
      </c>
      <c r="F751">
        <v>33.097000000000001</v>
      </c>
      <c r="G751">
        <v>7.4424999999999999</v>
      </c>
      <c r="H751">
        <v>15.646599999999999</v>
      </c>
      <c r="I751">
        <v>0.62380000000000002</v>
      </c>
      <c r="J751">
        <v>251.78</v>
      </c>
      <c r="K751">
        <v>3.5581</v>
      </c>
      <c r="L751">
        <v>0.55689999999999995</v>
      </c>
      <c r="M751">
        <v>0.40260000000000001</v>
      </c>
      <c r="N751">
        <v>3.6255000000000002</v>
      </c>
      <c r="O751">
        <v>28050</v>
      </c>
      <c r="Q751">
        <v>9.4909999999999997</v>
      </c>
      <c r="R751">
        <v>219.55269999999999</v>
      </c>
      <c r="S751">
        <v>43.401000000000003</v>
      </c>
      <c r="T751">
        <v>1.4723999999999999</v>
      </c>
      <c r="U751">
        <v>95.27</v>
      </c>
      <c r="V751">
        <v>7.9509999999999996</v>
      </c>
      <c r="Y751">
        <v>1319000</v>
      </c>
      <c r="AA751">
        <v>1.7073</v>
      </c>
      <c r="AC751">
        <v>1.4056999999999999</v>
      </c>
      <c r="AE751">
        <v>6.9394999999999998</v>
      </c>
      <c r="AI751">
        <v>1128.27</v>
      </c>
      <c r="AL751">
        <v>2.1337999999999999</v>
      </c>
      <c r="AN751">
        <v>1.6297999999999999</v>
      </c>
      <c r="AP751">
        <v>9.1694999999999993</v>
      </c>
    </row>
    <row r="752" spans="1:42" x14ac:dyDescent="0.25">
      <c r="A752" s="5">
        <v>37228</v>
      </c>
      <c r="B752">
        <v>0.89249999999999996</v>
      </c>
      <c r="C752">
        <v>110.21</v>
      </c>
      <c r="D752">
        <v>1.9475</v>
      </c>
      <c r="E752">
        <v>0.57421999999999995</v>
      </c>
      <c r="F752">
        <v>33.125</v>
      </c>
      <c r="G752">
        <v>7.4451999999999998</v>
      </c>
      <c r="H752">
        <v>15.646599999999999</v>
      </c>
      <c r="I752">
        <v>0.62749999999999995</v>
      </c>
      <c r="J752">
        <v>250.55</v>
      </c>
      <c r="K752">
        <v>3.57</v>
      </c>
      <c r="L752">
        <v>0.55830000000000002</v>
      </c>
      <c r="M752">
        <v>0.40360000000000001</v>
      </c>
      <c r="N752">
        <v>3.6175000000000002</v>
      </c>
      <c r="O752">
        <v>28157</v>
      </c>
      <c r="Q752">
        <v>9.5736000000000008</v>
      </c>
      <c r="R752">
        <v>219.62729999999999</v>
      </c>
      <c r="S752">
        <v>43.228999999999999</v>
      </c>
      <c r="T752">
        <v>1.4732000000000001</v>
      </c>
      <c r="U752">
        <v>95.11</v>
      </c>
      <c r="V752">
        <v>8.0015000000000001</v>
      </c>
      <c r="Y752">
        <v>1337000</v>
      </c>
      <c r="AA752">
        <v>1.7202999999999999</v>
      </c>
      <c r="AC752">
        <v>1.4054</v>
      </c>
      <c r="AE752">
        <v>6.9603000000000002</v>
      </c>
      <c r="AI752">
        <v>1135.97</v>
      </c>
      <c r="AL752">
        <v>2.1533000000000002</v>
      </c>
      <c r="AN752">
        <v>1.6368</v>
      </c>
      <c r="AP752">
        <v>9.3087999999999997</v>
      </c>
    </row>
    <row r="753" spans="1:42" x14ac:dyDescent="0.25">
      <c r="A753" s="5">
        <v>37229</v>
      </c>
      <c r="B753">
        <v>0.89019999999999999</v>
      </c>
      <c r="C753">
        <v>110.5</v>
      </c>
      <c r="D753">
        <v>1.9468000000000001</v>
      </c>
      <c r="E753">
        <v>0.57421999999999995</v>
      </c>
      <c r="F753">
        <v>33.037999999999997</v>
      </c>
      <c r="G753">
        <v>7.4446000000000003</v>
      </c>
      <c r="H753">
        <v>15.646599999999999</v>
      </c>
      <c r="I753">
        <v>0.62590000000000001</v>
      </c>
      <c r="J753">
        <v>249.43</v>
      </c>
      <c r="K753">
        <v>3.5596999999999999</v>
      </c>
      <c r="L753">
        <v>0.55779999999999996</v>
      </c>
      <c r="M753">
        <v>0.40300000000000002</v>
      </c>
      <c r="N753">
        <v>3.5853000000000002</v>
      </c>
      <c r="O753">
        <v>28090</v>
      </c>
      <c r="Q753">
        <v>9.4739000000000004</v>
      </c>
      <c r="R753">
        <v>219.8381</v>
      </c>
      <c r="S753">
        <v>43.15</v>
      </c>
      <c r="T753">
        <v>1.4725999999999999</v>
      </c>
      <c r="U753">
        <v>95.91</v>
      </c>
      <c r="V753">
        <v>7.9664999999999999</v>
      </c>
      <c r="Y753">
        <v>1321000</v>
      </c>
      <c r="AA753">
        <v>1.7226999999999999</v>
      </c>
      <c r="AC753">
        <v>1.4007000000000001</v>
      </c>
      <c r="AE753">
        <v>6.9428000000000001</v>
      </c>
      <c r="AI753">
        <v>1129.6600000000001</v>
      </c>
      <c r="AL753">
        <v>2.1522999999999999</v>
      </c>
      <c r="AN753">
        <v>1.6344000000000001</v>
      </c>
      <c r="AP753">
        <v>9.2579999999999991</v>
      </c>
    </row>
    <row r="754" spans="1:42" x14ac:dyDescent="0.25">
      <c r="A754" s="5">
        <v>37230</v>
      </c>
      <c r="B754">
        <v>0.89190000000000003</v>
      </c>
      <c r="C754">
        <v>110.84</v>
      </c>
      <c r="D754">
        <v>1.9464999999999999</v>
      </c>
      <c r="E754">
        <v>0.57438</v>
      </c>
      <c r="F754">
        <v>33.024999999999999</v>
      </c>
      <c r="G754">
        <v>7.4455999999999998</v>
      </c>
      <c r="H754">
        <v>15.646599999999999</v>
      </c>
      <c r="I754">
        <v>0.627</v>
      </c>
      <c r="J754">
        <v>248.53</v>
      </c>
      <c r="K754">
        <v>3.5665</v>
      </c>
      <c r="L754">
        <v>0.5585</v>
      </c>
      <c r="M754">
        <v>0.40339999999999998</v>
      </c>
      <c r="N754">
        <v>3.6088</v>
      </c>
      <c r="O754">
        <v>28140</v>
      </c>
      <c r="Q754">
        <v>9.4457000000000004</v>
      </c>
      <c r="R754">
        <v>219.8143</v>
      </c>
      <c r="S754">
        <v>43.17</v>
      </c>
      <c r="T754">
        <v>1.4746999999999999</v>
      </c>
      <c r="U754">
        <v>97.15</v>
      </c>
      <c r="V754">
        <v>8</v>
      </c>
      <c r="Y754">
        <v>1302000</v>
      </c>
      <c r="AA754">
        <v>1.7323</v>
      </c>
      <c r="AC754">
        <v>1.4035</v>
      </c>
      <c r="AE754">
        <v>6.9564000000000004</v>
      </c>
      <c r="AI754">
        <v>1135.3900000000001</v>
      </c>
      <c r="AL754">
        <v>2.1551</v>
      </c>
      <c r="AN754">
        <v>1.6374</v>
      </c>
      <c r="AP754">
        <v>9.6506000000000007</v>
      </c>
    </row>
    <row r="755" spans="1:42" x14ac:dyDescent="0.25">
      <c r="A755" s="5">
        <v>37231</v>
      </c>
      <c r="B755">
        <v>0.88890000000000002</v>
      </c>
      <c r="C755">
        <v>110.72</v>
      </c>
      <c r="D755">
        <v>1.9464999999999999</v>
      </c>
      <c r="E755">
        <v>0.57477999999999996</v>
      </c>
      <c r="F755">
        <v>32.966999999999999</v>
      </c>
      <c r="G755">
        <v>7.4455</v>
      </c>
      <c r="H755">
        <v>15.646599999999999</v>
      </c>
      <c r="I755">
        <v>0.62555000000000005</v>
      </c>
      <c r="J755">
        <v>248.9</v>
      </c>
      <c r="K755">
        <v>3.5546000000000002</v>
      </c>
      <c r="L755">
        <v>0.55649999999999999</v>
      </c>
      <c r="M755">
        <v>0.40279999999999999</v>
      </c>
      <c r="N755">
        <v>3.6322999999999999</v>
      </c>
      <c r="O755">
        <v>28093</v>
      </c>
      <c r="Q755">
        <v>9.3619000000000003</v>
      </c>
      <c r="R755">
        <v>219.6729</v>
      </c>
      <c r="S755">
        <v>43.15</v>
      </c>
      <c r="T755">
        <v>1.4741</v>
      </c>
      <c r="U755">
        <v>97.21</v>
      </c>
      <c r="V755">
        <v>7.976</v>
      </c>
      <c r="Y755">
        <v>1294000</v>
      </c>
      <c r="AA755">
        <v>1.7176</v>
      </c>
      <c r="AC755">
        <v>1.3973</v>
      </c>
      <c r="AE755">
        <v>6.9330999999999996</v>
      </c>
      <c r="AI755">
        <v>1128.3699999999999</v>
      </c>
      <c r="AL755">
        <v>2.1360000000000001</v>
      </c>
      <c r="AN755">
        <v>1.6297999999999999</v>
      </c>
      <c r="AP755">
        <v>9.8622999999999994</v>
      </c>
    </row>
    <row r="756" spans="1:42" x14ac:dyDescent="0.25">
      <c r="A756" s="5">
        <v>37232</v>
      </c>
      <c r="B756">
        <v>0.8911</v>
      </c>
      <c r="C756">
        <v>111.5</v>
      </c>
      <c r="D756">
        <v>1.9467000000000001</v>
      </c>
      <c r="E756">
        <v>0.57484000000000002</v>
      </c>
      <c r="F756">
        <v>33</v>
      </c>
      <c r="G756">
        <v>7.4459</v>
      </c>
      <c r="H756">
        <v>15.646599999999999</v>
      </c>
      <c r="I756">
        <v>0.62409999999999999</v>
      </c>
      <c r="J756">
        <v>249.6</v>
      </c>
      <c r="K756">
        <v>3.5630000000000002</v>
      </c>
      <c r="L756">
        <v>0.55810000000000004</v>
      </c>
      <c r="M756">
        <v>0.40289999999999998</v>
      </c>
      <c r="N756">
        <v>3.6476999999999999</v>
      </c>
      <c r="O756">
        <v>28260</v>
      </c>
      <c r="Q756">
        <v>9.3573000000000004</v>
      </c>
      <c r="R756">
        <v>219.7124</v>
      </c>
      <c r="S756">
        <v>43.155000000000001</v>
      </c>
      <c r="T756">
        <v>1.4786999999999999</v>
      </c>
      <c r="U756">
        <v>96.91</v>
      </c>
      <c r="V756">
        <v>7.9770000000000003</v>
      </c>
      <c r="Y756">
        <v>1290000</v>
      </c>
      <c r="AA756">
        <v>1.7244999999999999</v>
      </c>
      <c r="AC756">
        <v>1.405</v>
      </c>
      <c r="AE756">
        <v>6.9499000000000004</v>
      </c>
      <c r="AI756">
        <v>1129.47</v>
      </c>
      <c r="AL756">
        <v>2.1421999999999999</v>
      </c>
      <c r="AN756">
        <v>1.6324000000000001</v>
      </c>
      <c r="AP756">
        <v>9.7445000000000004</v>
      </c>
    </row>
    <row r="757" spans="1:42" x14ac:dyDescent="0.25">
      <c r="A757" s="5">
        <v>37235</v>
      </c>
      <c r="B757">
        <v>0.88500000000000001</v>
      </c>
      <c r="C757">
        <v>111.82</v>
      </c>
      <c r="D757">
        <v>1.9467000000000001</v>
      </c>
      <c r="E757">
        <v>0.57508000000000004</v>
      </c>
      <c r="F757">
        <v>32.953000000000003</v>
      </c>
      <c r="G757">
        <v>7.4439000000000002</v>
      </c>
      <c r="H757">
        <v>15.646599999999999</v>
      </c>
      <c r="I757">
        <v>0.61980000000000002</v>
      </c>
      <c r="J757">
        <v>250.19</v>
      </c>
      <c r="K757">
        <v>3.5388000000000002</v>
      </c>
      <c r="L757">
        <v>0.55569999999999997</v>
      </c>
      <c r="M757">
        <v>0.40160000000000001</v>
      </c>
      <c r="N757">
        <v>3.6194999999999999</v>
      </c>
      <c r="O757">
        <v>28170</v>
      </c>
      <c r="Q757">
        <v>9.3443000000000005</v>
      </c>
      <c r="R757">
        <v>218.97900000000001</v>
      </c>
      <c r="S757">
        <v>43.23</v>
      </c>
      <c r="T757">
        <v>1.4805999999999999</v>
      </c>
      <c r="U757">
        <v>96.04</v>
      </c>
      <c r="V757">
        <v>7.9894999999999996</v>
      </c>
      <c r="Y757">
        <v>1278000</v>
      </c>
      <c r="AA757">
        <v>1.7209000000000001</v>
      </c>
      <c r="AC757">
        <v>1.3966000000000001</v>
      </c>
      <c r="AE757">
        <v>6.9023000000000003</v>
      </c>
      <c r="AI757">
        <v>1130.1500000000001</v>
      </c>
      <c r="AL757">
        <v>2.1337999999999999</v>
      </c>
      <c r="AN757">
        <v>1.6231</v>
      </c>
      <c r="AP757">
        <v>9.8346</v>
      </c>
    </row>
    <row r="758" spans="1:42" x14ac:dyDescent="0.25">
      <c r="A758" s="5">
        <v>37236</v>
      </c>
      <c r="B758">
        <v>0.89080000000000004</v>
      </c>
      <c r="C758">
        <v>112.3</v>
      </c>
      <c r="D758">
        <v>1.9464999999999999</v>
      </c>
      <c r="E758">
        <v>0.57477999999999996</v>
      </c>
      <c r="F758">
        <v>32.86</v>
      </c>
      <c r="G758">
        <v>7.4458000000000002</v>
      </c>
      <c r="H758">
        <v>15.646599999999999</v>
      </c>
      <c r="I758">
        <v>0.621</v>
      </c>
      <c r="J758">
        <v>247.85</v>
      </c>
      <c r="K758">
        <v>3.5621</v>
      </c>
      <c r="L758">
        <v>0.55800000000000005</v>
      </c>
      <c r="M758">
        <v>0.40239999999999998</v>
      </c>
      <c r="N758">
        <v>3.6153</v>
      </c>
      <c r="O758">
        <v>28278</v>
      </c>
      <c r="Q758">
        <v>9.3668999999999993</v>
      </c>
      <c r="R758">
        <v>219.82650000000001</v>
      </c>
      <c r="S758">
        <v>43.305</v>
      </c>
      <c r="T758">
        <v>1.4792000000000001</v>
      </c>
      <c r="U758">
        <v>94.36</v>
      </c>
      <c r="V758">
        <v>8.0020000000000007</v>
      </c>
      <c r="Y758">
        <v>1281000</v>
      </c>
      <c r="AA758">
        <v>1.7324999999999999</v>
      </c>
      <c r="AC758">
        <v>1.4063000000000001</v>
      </c>
      <c r="AE758">
        <v>6.9478</v>
      </c>
      <c r="AI758">
        <v>1133.99</v>
      </c>
      <c r="AL758">
        <v>2.1375000000000002</v>
      </c>
      <c r="AN758">
        <v>1.6301000000000001</v>
      </c>
      <c r="AP758">
        <v>9.8968000000000007</v>
      </c>
    </row>
    <row r="759" spans="1:42" x14ac:dyDescent="0.25">
      <c r="A759" s="5">
        <v>37237</v>
      </c>
      <c r="B759">
        <v>0.89380000000000004</v>
      </c>
      <c r="C759">
        <v>112.6</v>
      </c>
      <c r="D759">
        <v>1.9464999999999999</v>
      </c>
      <c r="E759">
        <v>0.57477999999999996</v>
      </c>
      <c r="F759">
        <v>32.704999999999998</v>
      </c>
      <c r="G759">
        <v>7.4489999999999998</v>
      </c>
      <c r="H759">
        <v>15.646599999999999</v>
      </c>
      <c r="I759">
        <v>0.62070000000000003</v>
      </c>
      <c r="J759">
        <v>247.14</v>
      </c>
      <c r="K759">
        <v>3.5745</v>
      </c>
      <c r="L759">
        <v>0.55900000000000005</v>
      </c>
      <c r="M759">
        <v>0.40260000000000001</v>
      </c>
      <c r="N759">
        <v>3.6271</v>
      </c>
      <c r="O759">
        <v>28300</v>
      </c>
      <c r="Q759">
        <v>9.3833000000000002</v>
      </c>
      <c r="R759">
        <v>219.9897</v>
      </c>
      <c r="S759">
        <v>43.271000000000001</v>
      </c>
      <c r="T759">
        <v>1.4739</v>
      </c>
      <c r="U759">
        <v>93.32</v>
      </c>
      <c r="V759">
        <v>8.0065000000000008</v>
      </c>
      <c r="Y759">
        <v>1275000</v>
      </c>
      <c r="AA759">
        <v>1.7235</v>
      </c>
      <c r="AC759">
        <v>1.4005000000000001</v>
      </c>
      <c r="AE759">
        <v>6.9714</v>
      </c>
      <c r="AI759">
        <v>1136.02</v>
      </c>
      <c r="AL759">
        <v>2.1242000000000001</v>
      </c>
      <c r="AN759">
        <v>1.6361000000000001</v>
      </c>
      <c r="AP759">
        <v>9.9971999999999994</v>
      </c>
    </row>
    <row r="760" spans="1:42" x14ac:dyDescent="0.25">
      <c r="A760" s="5">
        <v>37238</v>
      </c>
      <c r="B760">
        <v>0.89749999999999996</v>
      </c>
      <c r="C760">
        <v>113.29</v>
      </c>
      <c r="D760">
        <v>1.9460999999999999</v>
      </c>
      <c r="E760">
        <v>0.57477999999999996</v>
      </c>
      <c r="F760">
        <v>32.57</v>
      </c>
      <c r="G760">
        <v>7.4480000000000004</v>
      </c>
      <c r="H760">
        <v>15.646599999999999</v>
      </c>
      <c r="I760">
        <v>0.62090000000000001</v>
      </c>
      <c r="J760">
        <v>246.75</v>
      </c>
      <c r="K760">
        <v>3.5882000000000001</v>
      </c>
      <c r="L760">
        <v>0.5605</v>
      </c>
      <c r="M760">
        <v>0.40310000000000001</v>
      </c>
      <c r="N760">
        <v>3.6190000000000002</v>
      </c>
      <c r="O760">
        <v>28400</v>
      </c>
      <c r="Q760">
        <v>9.3588000000000005</v>
      </c>
      <c r="R760">
        <v>219.98759999999999</v>
      </c>
      <c r="S760">
        <v>43.22</v>
      </c>
      <c r="T760">
        <v>1.4730000000000001</v>
      </c>
      <c r="U760">
        <v>93.84</v>
      </c>
      <c r="V760">
        <v>8.0235000000000003</v>
      </c>
      <c r="Y760">
        <v>1268000</v>
      </c>
      <c r="AA760">
        <v>1.7241</v>
      </c>
      <c r="AC760">
        <v>1.4066000000000001</v>
      </c>
      <c r="AE760">
        <v>7.0003000000000002</v>
      </c>
      <c r="AI760">
        <v>1139.29</v>
      </c>
      <c r="AL760">
        <v>2.1392000000000002</v>
      </c>
      <c r="AN760">
        <v>1.6415</v>
      </c>
      <c r="AP760">
        <v>10.285399999999999</v>
      </c>
    </row>
    <row r="761" spans="1:42" x14ac:dyDescent="0.25">
      <c r="A761" s="5">
        <v>37239</v>
      </c>
      <c r="B761">
        <v>0.90159999999999996</v>
      </c>
      <c r="C761">
        <v>115.05</v>
      </c>
      <c r="D761">
        <v>1.9461999999999999</v>
      </c>
      <c r="E761">
        <v>0.57487999999999995</v>
      </c>
      <c r="F761">
        <v>32.630000000000003</v>
      </c>
      <c r="G761">
        <v>7.4474999999999998</v>
      </c>
      <c r="H761">
        <v>15.646599999999999</v>
      </c>
      <c r="I761">
        <v>0.62170000000000003</v>
      </c>
      <c r="J761">
        <v>246.38</v>
      </c>
      <c r="K761">
        <v>3.6052</v>
      </c>
      <c r="L761">
        <v>0.56310000000000004</v>
      </c>
      <c r="M761">
        <v>0.4037</v>
      </c>
      <c r="N761">
        <v>3.625</v>
      </c>
      <c r="O761">
        <v>28500</v>
      </c>
      <c r="Q761">
        <v>9.4641999999999999</v>
      </c>
      <c r="R761">
        <v>219.96440000000001</v>
      </c>
      <c r="S761">
        <v>43.119</v>
      </c>
      <c r="T761">
        <v>1.4737</v>
      </c>
      <c r="U761">
        <v>93.64</v>
      </c>
      <c r="V761">
        <v>8.0280000000000005</v>
      </c>
      <c r="Y761">
        <v>1291000</v>
      </c>
      <c r="AA761">
        <v>1.7398</v>
      </c>
      <c r="AC761">
        <v>1.4139999999999999</v>
      </c>
      <c r="AE761">
        <v>7.0320999999999998</v>
      </c>
      <c r="AI761">
        <v>1154.8599999999999</v>
      </c>
      <c r="AL761">
        <v>2.1581999999999999</v>
      </c>
      <c r="AN761">
        <v>1.6533</v>
      </c>
      <c r="AP761">
        <v>11.1212</v>
      </c>
    </row>
    <row r="762" spans="1:42" x14ac:dyDescent="0.25">
      <c r="A762" s="5">
        <v>37242</v>
      </c>
      <c r="B762">
        <v>0.90490000000000004</v>
      </c>
      <c r="C762">
        <v>115.68</v>
      </c>
      <c r="D762">
        <v>1.946</v>
      </c>
      <c r="E762">
        <v>0.57487999999999995</v>
      </c>
      <c r="F762">
        <v>32.145000000000003</v>
      </c>
      <c r="G762">
        <v>7.444</v>
      </c>
      <c r="H762">
        <v>15.646599999999999</v>
      </c>
      <c r="I762">
        <v>0.62129999999999996</v>
      </c>
      <c r="J762">
        <v>246.11</v>
      </c>
      <c r="K762">
        <v>3.6192000000000002</v>
      </c>
      <c r="L762">
        <v>0.56430000000000002</v>
      </c>
      <c r="M762">
        <v>0.40410000000000001</v>
      </c>
      <c r="N762">
        <v>3.6053000000000002</v>
      </c>
      <c r="O762">
        <v>28532</v>
      </c>
      <c r="Q762">
        <v>9.4817</v>
      </c>
      <c r="R762">
        <v>219.99809999999999</v>
      </c>
      <c r="S762">
        <v>42.89</v>
      </c>
      <c r="T762">
        <v>1.4772000000000001</v>
      </c>
      <c r="U762">
        <v>92.39</v>
      </c>
      <c r="V762">
        <v>8.0370000000000008</v>
      </c>
      <c r="Y762">
        <v>1309000</v>
      </c>
      <c r="AA762">
        <v>1.7458</v>
      </c>
      <c r="AC762">
        <v>1.4129</v>
      </c>
      <c r="AE762">
        <v>7.0578000000000003</v>
      </c>
      <c r="AI762">
        <v>1158.27</v>
      </c>
      <c r="AL762">
        <v>2.1629999999999998</v>
      </c>
      <c r="AN762">
        <v>1.6631</v>
      </c>
      <c r="AP762">
        <v>10.773999999999999</v>
      </c>
    </row>
    <row r="763" spans="1:42" x14ac:dyDescent="0.25">
      <c r="A763" s="5">
        <v>37243</v>
      </c>
      <c r="B763">
        <v>0.9012</v>
      </c>
      <c r="C763">
        <v>115.26</v>
      </c>
      <c r="D763">
        <v>1.9460999999999999</v>
      </c>
      <c r="E763">
        <v>0.57533999999999996</v>
      </c>
      <c r="F763">
        <v>31.824000000000002</v>
      </c>
      <c r="G763">
        <v>7.4390000000000001</v>
      </c>
      <c r="H763">
        <v>15.646599999999999</v>
      </c>
      <c r="I763">
        <v>0.61890000000000001</v>
      </c>
      <c r="J763">
        <v>245.29</v>
      </c>
      <c r="K763">
        <v>3.6032000000000002</v>
      </c>
      <c r="L763">
        <v>0.56279999999999997</v>
      </c>
      <c r="M763">
        <v>0.40329999999999999</v>
      </c>
      <c r="N763">
        <v>3.5842999999999998</v>
      </c>
      <c r="O763">
        <v>28313</v>
      </c>
      <c r="Q763">
        <v>9.4648000000000003</v>
      </c>
      <c r="R763">
        <v>219.9014</v>
      </c>
      <c r="S763">
        <v>42.838999999999999</v>
      </c>
      <c r="T763">
        <v>1.4743999999999999</v>
      </c>
      <c r="U763">
        <v>91.82</v>
      </c>
      <c r="V763">
        <v>7.9935</v>
      </c>
      <c r="Y763">
        <v>1307000</v>
      </c>
      <c r="AA763">
        <v>1.7452000000000001</v>
      </c>
      <c r="AC763">
        <v>1.4140999999999999</v>
      </c>
      <c r="AE763">
        <v>7.0286999999999997</v>
      </c>
      <c r="AI763">
        <v>1158.94</v>
      </c>
      <c r="AL763">
        <v>2.1587999999999998</v>
      </c>
      <c r="AN763">
        <v>1.6575</v>
      </c>
      <c r="AP763">
        <v>11.0352</v>
      </c>
    </row>
    <row r="764" spans="1:42" x14ac:dyDescent="0.25">
      <c r="A764" s="5">
        <v>37244</v>
      </c>
      <c r="B764">
        <v>0.89829999999999999</v>
      </c>
      <c r="C764">
        <v>114.68</v>
      </c>
      <c r="D764">
        <v>1.9460999999999999</v>
      </c>
      <c r="E764">
        <v>0.57550999999999997</v>
      </c>
      <c r="F764">
        <v>31.963000000000001</v>
      </c>
      <c r="G764">
        <v>7.4393000000000002</v>
      </c>
      <c r="H764">
        <v>15.646599999999999</v>
      </c>
      <c r="I764">
        <v>0.61970000000000003</v>
      </c>
      <c r="J764">
        <v>245.3</v>
      </c>
      <c r="K764">
        <v>3.5933999999999999</v>
      </c>
      <c r="L764">
        <v>0.5615</v>
      </c>
      <c r="M764">
        <v>0.40360000000000001</v>
      </c>
      <c r="N764">
        <v>3.5623999999999998</v>
      </c>
      <c r="O764">
        <v>28111</v>
      </c>
      <c r="Q764">
        <v>9.5029000000000003</v>
      </c>
      <c r="R764">
        <v>219.1653</v>
      </c>
      <c r="S764">
        <v>43.01</v>
      </c>
      <c r="T764">
        <v>1.4734</v>
      </c>
      <c r="U764">
        <v>90.35</v>
      </c>
      <c r="V764">
        <v>7.9805000000000001</v>
      </c>
      <c r="Y764">
        <v>1316000</v>
      </c>
      <c r="AA764">
        <v>1.7464999999999999</v>
      </c>
      <c r="AC764">
        <v>1.4169</v>
      </c>
      <c r="AE764">
        <v>7.0057999999999998</v>
      </c>
      <c r="AI764">
        <v>1160.5999999999999</v>
      </c>
      <c r="AL764">
        <v>2.1564999999999999</v>
      </c>
      <c r="AN764">
        <v>1.6477999999999999</v>
      </c>
      <c r="AP764">
        <v>11.2332</v>
      </c>
    </row>
    <row r="765" spans="1:42" x14ac:dyDescent="0.25">
      <c r="A765" s="5">
        <v>37245</v>
      </c>
      <c r="B765">
        <v>0.89729999999999999</v>
      </c>
      <c r="C765">
        <v>115.05</v>
      </c>
      <c r="D765">
        <v>1.9461999999999999</v>
      </c>
      <c r="E765">
        <v>0.57550999999999997</v>
      </c>
      <c r="F765">
        <v>32.265000000000001</v>
      </c>
      <c r="G765">
        <v>7.4391999999999996</v>
      </c>
      <c r="H765">
        <v>15.646599999999999</v>
      </c>
      <c r="I765">
        <v>0.62029999999999996</v>
      </c>
      <c r="J765">
        <v>246.63</v>
      </c>
      <c r="K765">
        <v>3.5893000000000002</v>
      </c>
      <c r="L765">
        <v>0.56169999999999998</v>
      </c>
      <c r="M765">
        <v>0.40300000000000002</v>
      </c>
      <c r="N765">
        <v>3.5560999999999998</v>
      </c>
      <c r="O765">
        <v>28208</v>
      </c>
      <c r="Q765">
        <v>9.5120000000000005</v>
      </c>
      <c r="R765">
        <v>218.62139999999999</v>
      </c>
      <c r="S765">
        <v>43.198999999999998</v>
      </c>
      <c r="T765">
        <v>1.4675</v>
      </c>
      <c r="U765">
        <v>90.31</v>
      </c>
      <c r="V765">
        <v>7.984</v>
      </c>
      <c r="Y765">
        <v>1328000</v>
      </c>
      <c r="AA765">
        <v>1.7677</v>
      </c>
      <c r="AC765">
        <v>1.4155</v>
      </c>
      <c r="AE765">
        <v>6.9974999999999996</v>
      </c>
      <c r="AI765">
        <v>1166.49</v>
      </c>
      <c r="AL765">
        <v>2.1751</v>
      </c>
      <c r="AN765">
        <v>1.647</v>
      </c>
      <c r="AP765">
        <v>12.1203</v>
      </c>
    </row>
    <row r="766" spans="1:42" x14ac:dyDescent="0.25">
      <c r="A766" s="5">
        <v>37246</v>
      </c>
      <c r="B766">
        <v>0.89429999999999998</v>
      </c>
      <c r="C766">
        <v>115.88</v>
      </c>
      <c r="D766">
        <v>1.9461999999999999</v>
      </c>
      <c r="E766">
        <v>0.57455000000000001</v>
      </c>
      <c r="F766">
        <v>32.325000000000003</v>
      </c>
      <c r="G766">
        <v>7.4404000000000003</v>
      </c>
      <c r="H766">
        <v>15.646599999999999</v>
      </c>
      <c r="I766">
        <v>0.61760000000000004</v>
      </c>
      <c r="J766">
        <v>246.22</v>
      </c>
      <c r="K766">
        <v>3.5773000000000001</v>
      </c>
      <c r="L766">
        <v>0.56110000000000004</v>
      </c>
      <c r="M766">
        <v>0.40229999999999999</v>
      </c>
      <c r="N766">
        <v>3.5457000000000001</v>
      </c>
      <c r="O766">
        <v>28024</v>
      </c>
      <c r="Q766">
        <v>9.5065000000000008</v>
      </c>
      <c r="R766">
        <v>218.6593</v>
      </c>
      <c r="S766">
        <v>43.081000000000003</v>
      </c>
      <c r="T766">
        <v>1.4641999999999999</v>
      </c>
      <c r="U766">
        <v>90.88</v>
      </c>
      <c r="V766">
        <v>7.9870000000000001</v>
      </c>
      <c r="Y766">
        <v>1323000</v>
      </c>
      <c r="AA766">
        <v>1.7648999999999999</v>
      </c>
      <c r="AC766">
        <v>1.4145000000000001</v>
      </c>
      <c r="AE766">
        <v>6.9733000000000001</v>
      </c>
      <c r="AI766">
        <v>1170.55</v>
      </c>
      <c r="AL766">
        <v>2.1621000000000001</v>
      </c>
      <c r="AN766">
        <v>1.6444000000000001</v>
      </c>
      <c r="AP766">
        <v>11.134</v>
      </c>
    </row>
    <row r="767" spans="1:42" x14ac:dyDescent="0.25">
      <c r="A767" s="5">
        <v>37249</v>
      </c>
      <c r="B767">
        <v>0.87980000000000003</v>
      </c>
      <c r="C767">
        <v>114.23</v>
      </c>
      <c r="D767">
        <v>1.9461999999999999</v>
      </c>
      <c r="E767">
        <v>0.57457999999999998</v>
      </c>
      <c r="F767">
        <v>32.045000000000002</v>
      </c>
      <c r="G767">
        <v>7.4386000000000001</v>
      </c>
      <c r="H767">
        <v>15.646599999999999</v>
      </c>
      <c r="I767">
        <v>0.61270000000000002</v>
      </c>
      <c r="J767">
        <v>245.71</v>
      </c>
      <c r="K767">
        <v>3.5205000000000002</v>
      </c>
      <c r="L767">
        <v>0.55500000000000005</v>
      </c>
      <c r="M767">
        <v>0.39979999999999999</v>
      </c>
      <c r="N767">
        <v>3.5194999999999999</v>
      </c>
      <c r="O767">
        <v>27600</v>
      </c>
      <c r="Q767">
        <v>9.5050000000000008</v>
      </c>
      <c r="R767">
        <v>218.84889999999999</v>
      </c>
      <c r="S767">
        <v>42.960999999999999</v>
      </c>
      <c r="T767">
        <v>1.4721</v>
      </c>
      <c r="U767">
        <v>89.9</v>
      </c>
      <c r="V767">
        <v>7.9755000000000003</v>
      </c>
      <c r="Y767">
        <v>1304000</v>
      </c>
      <c r="AA767">
        <v>1.7319</v>
      </c>
      <c r="AC767">
        <v>1.4044000000000001</v>
      </c>
      <c r="AE767">
        <v>6.8601999999999999</v>
      </c>
      <c r="AI767">
        <v>1147.26</v>
      </c>
      <c r="AL767">
        <v>2.1177000000000001</v>
      </c>
      <c r="AN767">
        <v>1.6181000000000001</v>
      </c>
      <c r="AP767">
        <v>10.535600000000001</v>
      </c>
    </row>
    <row r="768" spans="1:42" x14ac:dyDescent="0.25">
      <c r="A768" s="5">
        <v>37252</v>
      </c>
      <c r="B768">
        <v>0.88229999999999997</v>
      </c>
      <c r="C768">
        <v>115.9</v>
      </c>
      <c r="D768">
        <v>1.9475</v>
      </c>
      <c r="E768">
        <v>0.57530000000000003</v>
      </c>
      <c r="F768">
        <v>32.167999999999999</v>
      </c>
      <c r="G768">
        <v>7.4386000000000001</v>
      </c>
      <c r="H768">
        <v>15.646599999999999</v>
      </c>
      <c r="I768">
        <v>0.60899999999999999</v>
      </c>
      <c r="J768">
        <v>245.78</v>
      </c>
      <c r="K768">
        <v>3.5287000000000002</v>
      </c>
      <c r="L768">
        <v>0.55679999999999996</v>
      </c>
      <c r="M768">
        <v>0.39960000000000001</v>
      </c>
      <c r="N768">
        <v>3.5202</v>
      </c>
      <c r="O768">
        <v>27712</v>
      </c>
      <c r="Q768">
        <v>9.4413</v>
      </c>
      <c r="R768">
        <v>218.81370000000001</v>
      </c>
      <c r="S768">
        <v>42.854999999999997</v>
      </c>
      <c r="T768">
        <v>1.4835</v>
      </c>
      <c r="U768">
        <v>89.95</v>
      </c>
      <c r="V768">
        <v>7.9610000000000003</v>
      </c>
      <c r="Y768">
        <v>1270000</v>
      </c>
      <c r="AA768">
        <v>1.7383999999999999</v>
      </c>
      <c r="AC768">
        <v>1.4134</v>
      </c>
      <c r="AE768">
        <v>6.8792999999999997</v>
      </c>
      <c r="AI768">
        <v>1169.05</v>
      </c>
      <c r="AL768">
        <v>2.1339999999999999</v>
      </c>
      <c r="AN768">
        <v>1.6359999999999999</v>
      </c>
      <c r="AP768">
        <v>10.5876</v>
      </c>
    </row>
    <row r="769" spans="1:42" x14ac:dyDescent="0.25">
      <c r="A769" s="5">
        <v>37253</v>
      </c>
      <c r="B769">
        <v>0.88129999999999997</v>
      </c>
      <c r="C769">
        <v>115.33</v>
      </c>
      <c r="D769">
        <v>1.9462999999999999</v>
      </c>
      <c r="E769">
        <v>0.57504</v>
      </c>
      <c r="F769">
        <v>31.962</v>
      </c>
      <c r="G769">
        <v>7.4364999999999997</v>
      </c>
      <c r="H769">
        <v>15.646599999999999</v>
      </c>
      <c r="I769">
        <v>0.60850000000000004</v>
      </c>
      <c r="J769">
        <v>245.18</v>
      </c>
      <c r="K769">
        <v>3.5228000000000002</v>
      </c>
      <c r="L769">
        <v>0.55630000000000002</v>
      </c>
      <c r="M769">
        <v>0.39939999999999998</v>
      </c>
      <c r="N769">
        <v>3.4952999999999999</v>
      </c>
      <c r="O769">
        <v>27817</v>
      </c>
      <c r="Q769">
        <v>9.3011999999999997</v>
      </c>
      <c r="R769">
        <v>218.8364</v>
      </c>
      <c r="S769">
        <v>42.78</v>
      </c>
      <c r="T769">
        <v>1.4829000000000001</v>
      </c>
      <c r="U769">
        <v>91.48</v>
      </c>
      <c r="V769">
        <v>7.9515000000000002</v>
      </c>
      <c r="Y769">
        <v>1269500</v>
      </c>
      <c r="AA769">
        <v>1.728</v>
      </c>
      <c r="AC769">
        <v>1.4077</v>
      </c>
      <c r="AE769">
        <v>6.8723000000000001</v>
      </c>
      <c r="AI769">
        <v>1161.55</v>
      </c>
      <c r="AL769">
        <v>2.1215000000000002</v>
      </c>
      <c r="AN769">
        <v>1.6306</v>
      </c>
      <c r="AP769">
        <v>10.430199999999999</v>
      </c>
    </row>
    <row r="770" spans="1:42" x14ac:dyDescent="0.25">
      <c r="A770" s="5">
        <v>37258</v>
      </c>
      <c r="B770">
        <v>0.90380000000000005</v>
      </c>
      <c r="C770">
        <v>119.53</v>
      </c>
      <c r="D770">
        <v>1.9519</v>
      </c>
      <c r="E770">
        <v>0.57526999999999995</v>
      </c>
      <c r="F770">
        <v>31.707000000000001</v>
      </c>
      <c r="G770">
        <v>7.4387999999999996</v>
      </c>
      <c r="H770">
        <v>15.646599999999999</v>
      </c>
      <c r="I770">
        <v>0.62619999999999998</v>
      </c>
      <c r="J770">
        <v>244.58</v>
      </c>
      <c r="K770">
        <v>3.6143000000000001</v>
      </c>
      <c r="L770">
        <v>0.5665</v>
      </c>
      <c r="M770">
        <v>0.4047</v>
      </c>
      <c r="N770">
        <v>3.5608</v>
      </c>
      <c r="O770">
        <v>28687</v>
      </c>
      <c r="Q770">
        <v>9.2825000000000006</v>
      </c>
      <c r="R770">
        <v>216.77029999999999</v>
      </c>
      <c r="S770">
        <v>42.728000000000002</v>
      </c>
      <c r="T770">
        <v>1.4833000000000001</v>
      </c>
      <c r="U770">
        <v>92.19</v>
      </c>
      <c r="V770">
        <v>8.0114999999999998</v>
      </c>
      <c r="Y770">
        <v>1311000</v>
      </c>
      <c r="AA770">
        <v>1.7603</v>
      </c>
      <c r="AC770">
        <v>1.4436</v>
      </c>
      <c r="AE770">
        <v>7.0481999999999996</v>
      </c>
      <c r="AI770">
        <v>1185.79</v>
      </c>
      <c r="AL770">
        <v>2.1469</v>
      </c>
      <c r="AN770">
        <v>1.6737</v>
      </c>
      <c r="AP770">
        <v>11.1014</v>
      </c>
    </row>
    <row r="771" spans="1:42" x14ac:dyDescent="0.25">
      <c r="A771" s="5">
        <v>37259</v>
      </c>
      <c r="B771">
        <v>0.90359999999999996</v>
      </c>
      <c r="C771">
        <v>119.02</v>
      </c>
      <c r="D771">
        <v>1.9530000000000001</v>
      </c>
      <c r="E771">
        <v>0.57554000000000005</v>
      </c>
      <c r="F771">
        <v>31.853000000000002</v>
      </c>
      <c r="G771">
        <v>7.4379999999999997</v>
      </c>
      <c r="H771">
        <v>15.646599999999999</v>
      </c>
      <c r="I771">
        <v>0.62539999999999996</v>
      </c>
      <c r="J771">
        <v>245.32</v>
      </c>
      <c r="K771">
        <v>3.6149</v>
      </c>
      <c r="L771">
        <v>0.56640000000000001</v>
      </c>
      <c r="M771">
        <v>0.40450000000000003</v>
      </c>
      <c r="N771">
        <v>3.569</v>
      </c>
      <c r="O771">
        <v>28843</v>
      </c>
      <c r="Q771">
        <v>9.2337000000000007</v>
      </c>
      <c r="R771">
        <v>220.3297</v>
      </c>
      <c r="S771">
        <v>42.829000000000001</v>
      </c>
      <c r="T771">
        <v>1.4856</v>
      </c>
      <c r="U771">
        <v>91.48</v>
      </c>
      <c r="V771">
        <v>8.0105000000000004</v>
      </c>
      <c r="Y771">
        <v>1294000</v>
      </c>
      <c r="AA771">
        <v>1.752</v>
      </c>
      <c r="AC771">
        <v>1.4421999999999999</v>
      </c>
      <c r="AE771">
        <v>7.0462999999999996</v>
      </c>
      <c r="AI771">
        <v>1181.6400000000001</v>
      </c>
      <c r="AL771">
        <v>2.1278999999999999</v>
      </c>
      <c r="AN771">
        <v>1.6709000000000001</v>
      </c>
      <c r="AP771">
        <v>11.1152</v>
      </c>
    </row>
    <row r="772" spans="1:42" x14ac:dyDescent="0.25">
      <c r="A772" s="5">
        <v>37260</v>
      </c>
      <c r="B772">
        <v>0.89539999999999997</v>
      </c>
      <c r="C772">
        <v>117.18</v>
      </c>
      <c r="D772">
        <v>1.9539</v>
      </c>
      <c r="E772">
        <v>0.57560999999999996</v>
      </c>
      <c r="F772">
        <v>31.931999999999999</v>
      </c>
      <c r="G772">
        <v>7.4405000000000001</v>
      </c>
      <c r="H772">
        <v>15.646599999999999</v>
      </c>
      <c r="I772">
        <v>0.62170000000000003</v>
      </c>
      <c r="J772">
        <v>244.15</v>
      </c>
      <c r="K772">
        <v>3.5819000000000001</v>
      </c>
      <c r="L772">
        <v>0.56279999999999997</v>
      </c>
      <c r="M772">
        <v>0.4032</v>
      </c>
      <c r="N772">
        <v>3.5265</v>
      </c>
      <c r="O772">
        <v>28717</v>
      </c>
      <c r="Q772">
        <v>9.2353000000000005</v>
      </c>
      <c r="R772">
        <v>217.68520000000001</v>
      </c>
      <c r="S772">
        <v>42.829000000000001</v>
      </c>
      <c r="T772">
        <v>1.4789000000000001</v>
      </c>
      <c r="U772">
        <v>91.5</v>
      </c>
      <c r="V772">
        <v>7.9865000000000004</v>
      </c>
      <c r="Y772">
        <v>1271000</v>
      </c>
      <c r="AA772">
        <v>1.728</v>
      </c>
      <c r="AC772">
        <v>1.4305000000000001</v>
      </c>
      <c r="AE772">
        <v>6.9828000000000001</v>
      </c>
      <c r="AI772">
        <v>1167.33</v>
      </c>
      <c r="AL772">
        <v>2.0916000000000001</v>
      </c>
      <c r="AN772">
        <v>1.6516999999999999</v>
      </c>
      <c r="AP772">
        <v>10.8522</v>
      </c>
    </row>
    <row r="773" spans="1:42" x14ac:dyDescent="0.25">
      <c r="A773" s="5">
        <v>37263</v>
      </c>
      <c r="B773">
        <v>0.89049999999999996</v>
      </c>
      <c r="C773">
        <v>116.72</v>
      </c>
      <c r="D773">
        <v>1.954</v>
      </c>
      <c r="E773">
        <v>0.57571000000000006</v>
      </c>
      <c r="F773">
        <v>32.020000000000003</v>
      </c>
      <c r="G773">
        <v>7.4389000000000003</v>
      </c>
      <c r="H773">
        <v>15.646599999999999</v>
      </c>
      <c r="I773">
        <v>0.61939999999999995</v>
      </c>
      <c r="J773">
        <v>243.55</v>
      </c>
      <c r="K773">
        <v>3.5615999999999999</v>
      </c>
      <c r="L773">
        <v>0.5615</v>
      </c>
      <c r="M773">
        <v>0.40210000000000001</v>
      </c>
      <c r="N773">
        <v>3.4872000000000001</v>
      </c>
      <c r="O773">
        <v>28800</v>
      </c>
      <c r="Q773">
        <v>9.2110000000000003</v>
      </c>
      <c r="R773">
        <v>217.99770000000001</v>
      </c>
      <c r="S773">
        <v>42.869</v>
      </c>
      <c r="T773">
        <v>1.4719</v>
      </c>
      <c r="U773">
        <v>90.62</v>
      </c>
      <c r="V773">
        <v>7.9749999999999996</v>
      </c>
      <c r="Y773">
        <v>1248000</v>
      </c>
      <c r="AA773">
        <v>1.718</v>
      </c>
      <c r="AC773">
        <v>1.4212</v>
      </c>
      <c r="AE773">
        <v>6.9450000000000003</v>
      </c>
      <c r="AI773">
        <v>1162.0999999999999</v>
      </c>
      <c r="AL773">
        <v>2.0838000000000001</v>
      </c>
      <c r="AN773">
        <v>1.6440999999999999</v>
      </c>
      <c r="AP773">
        <v>10.590299999999999</v>
      </c>
    </row>
    <row r="774" spans="1:42" x14ac:dyDescent="0.25">
      <c r="A774" s="5">
        <v>37264</v>
      </c>
      <c r="B774">
        <v>0.89090000000000003</v>
      </c>
      <c r="C774">
        <v>118.22</v>
      </c>
      <c r="D774">
        <v>1.954</v>
      </c>
      <c r="E774">
        <v>0.57577</v>
      </c>
      <c r="F774">
        <v>32.256999999999998</v>
      </c>
      <c r="G774">
        <v>7.4390999999999998</v>
      </c>
      <c r="H774">
        <v>15.646599999999999</v>
      </c>
      <c r="I774">
        <v>0.61819999999999997</v>
      </c>
      <c r="J774">
        <v>243.75</v>
      </c>
      <c r="K774">
        <v>3.5632000000000001</v>
      </c>
      <c r="L774">
        <v>0.56279999999999997</v>
      </c>
      <c r="M774">
        <v>0.40200000000000002</v>
      </c>
      <c r="N774">
        <v>3.5070000000000001</v>
      </c>
      <c r="O774">
        <v>28588</v>
      </c>
      <c r="Q774">
        <v>9.2353000000000005</v>
      </c>
      <c r="R774">
        <v>216.4417</v>
      </c>
      <c r="S774">
        <v>42.844999999999999</v>
      </c>
      <c r="T774">
        <v>1.4702999999999999</v>
      </c>
      <c r="U774">
        <v>91.26</v>
      </c>
      <c r="V774">
        <v>7.9584999999999999</v>
      </c>
      <c r="Y774">
        <v>1241000</v>
      </c>
      <c r="AA774">
        <v>1.7110000000000001</v>
      </c>
      <c r="AC774">
        <v>1.4267000000000001</v>
      </c>
      <c r="AE774">
        <v>6.9480000000000004</v>
      </c>
      <c r="AI774">
        <v>1162.18</v>
      </c>
      <c r="AL774">
        <v>2.0773999999999999</v>
      </c>
      <c r="AN774">
        <v>1.6478999999999999</v>
      </c>
      <c r="AP774">
        <v>10.3567</v>
      </c>
    </row>
    <row r="775" spans="1:42" x14ac:dyDescent="0.25">
      <c r="A775" s="5">
        <v>37265</v>
      </c>
      <c r="B775">
        <v>0.8921</v>
      </c>
      <c r="C775">
        <v>118.05</v>
      </c>
      <c r="D775">
        <v>1.9549000000000001</v>
      </c>
      <c r="E775">
        <v>0.57586999999999999</v>
      </c>
      <c r="F775">
        <v>32.283000000000001</v>
      </c>
      <c r="G775">
        <v>7.4382999999999999</v>
      </c>
      <c r="H775">
        <v>15.646599999999999</v>
      </c>
      <c r="I775">
        <v>0.61875000000000002</v>
      </c>
      <c r="J775">
        <v>244.19</v>
      </c>
      <c r="K775">
        <v>3.5680000000000001</v>
      </c>
      <c r="L775">
        <v>0.56379999999999997</v>
      </c>
      <c r="M775">
        <v>0.4022</v>
      </c>
      <c r="N775">
        <v>3.5577999999999999</v>
      </c>
      <c r="O775">
        <v>28573</v>
      </c>
      <c r="Q775">
        <v>9.2460000000000004</v>
      </c>
      <c r="R775">
        <v>218.60130000000001</v>
      </c>
      <c r="S775">
        <v>42.829000000000001</v>
      </c>
      <c r="T775">
        <v>1.4791000000000001</v>
      </c>
      <c r="U775">
        <v>91.06</v>
      </c>
      <c r="V775">
        <v>7.9474999999999998</v>
      </c>
      <c r="Y775">
        <v>1244000</v>
      </c>
      <c r="AA775">
        <v>1.7070000000000001</v>
      </c>
      <c r="AC775">
        <v>1.4231</v>
      </c>
      <c r="AE775">
        <v>6.9570999999999996</v>
      </c>
      <c r="AI775">
        <v>1165.8900000000001</v>
      </c>
      <c r="AL775">
        <v>2.0811999999999999</v>
      </c>
      <c r="AN775">
        <v>1.6469</v>
      </c>
      <c r="AP775">
        <v>10.094099999999999</v>
      </c>
    </row>
    <row r="776" spans="1:42" x14ac:dyDescent="0.25">
      <c r="A776" s="5">
        <v>37266</v>
      </c>
      <c r="B776">
        <v>0.89090000000000003</v>
      </c>
      <c r="C776">
        <v>117.96</v>
      </c>
      <c r="D776">
        <v>1.9550000000000001</v>
      </c>
      <c r="E776">
        <v>0.57596999999999998</v>
      </c>
      <c r="F776">
        <v>32.137999999999998</v>
      </c>
      <c r="G776">
        <v>7.4339000000000004</v>
      </c>
      <c r="H776">
        <v>15.646599999999999</v>
      </c>
      <c r="I776">
        <v>0.61719999999999997</v>
      </c>
      <c r="J776">
        <v>244.33</v>
      </c>
      <c r="K776">
        <v>3.5626000000000002</v>
      </c>
      <c r="L776">
        <v>0.56320000000000003</v>
      </c>
      <c r="M776">
        <v>0.40179999999999999</v>
      </c>
      <c r="N776">
        <v>3.5910000000000002</v>
      </c>
      <c r="O776">
        <v>28647</v>
      </c>
      <c r="Q776">
        <v>9.1795000000000009</v>
      </c>
      <c r="R776">
        <v>218.76390000000001</v>
      </c>
      <c r="S776">
        <v>42.59</v>
      </c>
      <c r="T776">
        <v>1.4833000000000001</v>
      </c>
      <c r="U776">
        <v>90.88</v>
      </c>
      <c r="V776">
        <v>7.9509999999999996</v>
      </c>
      <c r="Y776">
        <v>1236000</v>
      </c>
      <c r="AA776">
        <v>1.6968000000000001</v>
      </c>
      <c r="AC776">
        <v>1.4254</v>
      </c>
      <c r="AE776">
        <v>6.9478</v>
      </c>
      <c r="AI776">
        <v>1171.0899999999999</v>
      </c>
      <c r="AL776">
        <v>2.0739999999999998</v>
      </c>
      <c r="AN776">
        <v>1.645</v>
      </c>
      <c r="AP776">
        <v>10.136200000000001</v>
      </c>
    </row>
    <row r="777" spans="1:42" x14ac:dyDescent="0.25">
      <c r="A777" s="5">
        <v>37267</v>
      </c>
      <c r="B777">
        <v>0.89190000000000003</v>
      </c>
      <c r="C777">
        <v>117.82</v>
      </c>
      <c r="D777">
        <v>1.9555</v>
      </c>
      <c r="E777">
        <v>0.57589999999999997</v>
      </c>
      <c r="F777">
        <v>32.261000000000003</v>
      </c>
      <c r="G777">
        <v>7.4335000000000004</v>
      </c>
      <c r="H777">
        <v>15.646599999999999</v>
      </c>
      <c r="I777">
        <v>0.6179</v>
      </c>
      <c r="J777">
        <v>244.95</v>
      </c>
      <c r="K777">
        <v>3.5611000000000002</v>
      </c>
      <c r="L777">
        <v>0.56930000000000003</v>
      </c>
      <c r="M777">
        <v>0.4022</v>
      </c>
      <c r="N777">
        <v>3.6057000000000001</v>
      </c>
      <c r="O777">
        <v>28930</v>
      </c>
      <c r="Q777">
        <v>9.1504999999999992</v>
      </c>
      <c r="R777">
        <v>218.42349999999999</v>
      </c>
      <c r="S777">
        <v>42.554000000000002</v>
      </c>
      <c r="T777">
        <v>1.4795</v>
      </c>
      <c r="U777">
        <v>91.25</v>
      </c>
      <c r="V777">
        <v>7.952</v>
      </c>
      <c r="Y777">
        <v>1228000</v>
      </c>
      <c r="AA777">
        <v>1.7119</v>
      </c>
      <c r="AC777">
        <v>1.4292</v>
      </c>
      <c r="AE777">
        <v>6.9554</v>
      </c>
      <c r="AI777">
        <v>1168.8399999999999</v>
      </c>
      <c r="AL777">
        <v>2.1030000000000002</v>
      </c>
      <c r="AN777">
        <v>1.6436999999999999</v>
      </c>
      <c r="AP777">
        <v>10.321999999999999</v>
      </c>
    </row>
    <row r="778" spans="1:42" x14ac:dyDescent="0.25">
      <c r="A778" s="5">
        <v>37270</v>
      </c>
      <c r="B778">
        <v>0.89270000000000005</v>
      </c>
      <c r="C778">
        <v>117.64</v>
      </c>
      <c r="D778">
        <v>1.9550000000000001</v>
      </c>
      <c r="E778">
        <v>0.57609999999999995</v>
      </c>
      <c r="F778">
        <v>32.28</v>
      </c>
      <c r="G778">
        <v>7.4325999999999999</v>
      </c>
      <c r="H778">
        <v>15.646599999999999</v>
      </c>
      <c r="I778">
        <v>0.61570000000000003</v>
      </c>
      <c r="J778">
        <v>243.88</v>
      </c>
      <c r="K778">
        <v>3.5697000000000001</v>
      </c>
      <c r="L778">
        <v>0.56410000000000005</v>
      </c>
      <c r="M778">
        <v>0.40179999999999999</v>
      </c>
      <c r="N778">
        <v>3.5985</v>
      </c>
      <c r="O778">
        <v>28570</v>
      </c>
      <c r="Q778">
        <v>9.2020999999999997</v>
      </c>
      <c r="R778">
        <v>219.96250000000001</v>
      </c>
      <c r="S778">
        <v>42.521000000000001</v>
      </c>
      <c r="T778">
        <v>1.4791000000000001</v>
      </c>
      <c r="U778">
        <v>91.58</v>
      </c>
      <c r="V778">
        <v>7.944</v>
      </c>
      <c r="Y778">
        <v>1219000</v>
      </c>
      <c r="AA778">
        <v>1.7229000000000001</v>
      </c>
      <c r="AC778">
        <v>1.4252</v>
      </c>
      <c r="AE778">
        <v>6.9617000000000004</v>
      </c>
      <c r="AI778">
        <v>1166.76</v>
      </c>
      <c r="AL778">
        <v>2.1076999999999999</v>
      </c>
      <c r="AN778">
        <v>1.6375</v>
      </c>
      <c r="AP778">
        <v>10.202400000000001</v>
      </c>
    </row>
    <row r="779" spans="1:42" x14ac:dyDescent="0.25">
      <c r="A779" s="5">
        <v>37271</v>
      </c>
      <c r="B779">
        <v>0.89219999999999999</v>
      </c>
      <c r="C779">
        <v>116.97</v>
      </c>
      <c r="D779">
        <v>1.9536</v>
      </c>
      <c r="E779">
        <v>0.57609999999999995</v>
      </c>
      <c r="F779">
        <v>32.32</v>
      </c>
      <c r="G779">
        <v>7.4337</v>
      </c>
      <c r="H779">
        <v>15.646599999999999</v>
      </c>
      <c r="I779">
        <v>0.61650000000000005</v>
      </c>
      <c r="J779">
        <v>243.84</v>
      </c>
      <c r="K779">
        <v>3.5676999999999999</v>
      </c>
      <c r="L779">
        <v>0.56369999999999998</v>
      </c>
      <c r="M779">
        <v>0.40189999999999998</v>
      </c>
      <c r="N779">
        <v>3.6036999999999999</v>
      </c>
      <c r="O779">
        <v>28637</v>
      </c>
      <c r="Q779">
        <v>9.2286999999999999</v>
      </c>
      <c r="R779">
        <v>218.67259999999999</v>
      </c>
      <c r="S779">
        <v>42.579000000000001</v>
      </c>
      <c r="T779">
        <v>1.4791000000000001</v>
      </c>
      <c r="U779">
        <v>91.5</v>
      </c>
      <c r="V779">
        <v>7.9494999999999996</v>
      </c>
      <c r="Y779">
        <v>1220000</v>
      </c>
      <c r="AA779">
        <v>1.7196</v>
      </c>
      <c r="AC779">
        <v>1.4209000000000001</v>
      </c>
      <c r="AE779">
        <v>6.9577999999999998</v>
      </c>
      <c r="AI779">
        <v>1170.48</v>
      </c>
      <c r="AL779">
        <v>2.1105</v>
      </c>
      <c r="AN779">
        <v>1.6282000000000001</v>
      </c>
      <c r="AP779">
        <v>10.3584</v>
      </c>
    </row>
    <row r="780" spans="1:42" x14ac:dyDescent="0.25">
      <c r="A780" s="5">
        <v>37272</v>
      </c>
      <c r="B780">
        <v>0.88170000000000004</v>
      </c>
      <c r="C780">
        <v>115.83</v>
      </c>
      <c r="D780">
        <v>1.9510000000000001</v>
      </c>
      <c r="E780">
        <v>0.57620000000000005</v>
      </c>
      <c r="F780">
        <v>32.203000000000003</v>
      </c>
      <c r="G780">
        <v>7.4306000000000001</v>
      </c>
      <c r="H780">
        <v>15.646599999999999</v>
      </c>
      <c r="I780">
        <v>0.61350000000000005</v>
      </c>
      <c r="J780">
        <v>243.95</v>
      </c>
      <c r="K780">
        <v>3.5257000000000001</v>
      </c>
      <c r="L780">
        <v>0.55969999999999998</v>
      </c>
      <c r="M780">
        <v>0.4002</v>
      </c>
      <c r="N780">
        <v>3.6438000000000001</v>
      </c>
      <c r="O780">
        <v>28300</v>
      </c>
      <c r="Q780">
        <v>9.2141000000000002</v>
      </c>
      <c r="R780">
        <v>219.88640000000001</v>
      </c>
      <c r="S780">
        <v>42.4</v>
      </c>
      <c r="T780">
        <v>1.4704999999999999</v>
      </c>
      <c r="U780">
        <v>90.87</v>
      </c>
      <c r="V780">
        <v>7.9119999999999999</v>
      </c>
      <c r="Y780">
        <v>1213000</v>
      </c>
      <c r="AA780">
        <v>1.7136</v>
      </c>
      <c r="AC780">
        <v>1.4027000000000001</v>
      </c>
      <c r="AE780">
        <v>6.8760000000000003</v>
      </c>
      <c r="AI780">
        <v>1155.73</v>
      </c>
      <c r="AL780">
        <v>2.101</v>
      </c>
      <c r="AN780">
        <v>1.6147</v>
      </c>
      <c r="AP780">
        <v>10.434900000000001</v>
      </c>
    </row>
    <row r="781" spans="1:42" x14ac:dyDescent="0.25">
      <c r="A781" s="5">
        <v>37273</v>
      </c>
      <c r="B781">
        <v>0.88190000000000002</v>
      </c>
      <c r="C781">
        <v>116.47</v>
      </c>
      <c r="D781">
        <v>1.9515</v>
      </c>
      <c r="E781">
        <v>0.57633999999999996</v>
      </c>
      <c r="F781">
        <v>32.362000000000002</v>
      </c>
      <c r="G781">
        <v>7.4301000000000004</v>
      </c>
      <c r="H781">
        <v>15.646599999999999</v>
      </c>
      <c r="I781">
        <v>0.61439999999999995</v>
      </c>
      <c r="J781">
        <v>243.75</v>
      </c>
      <c r="K781">
        <v>3.5272000000000001</v>
      </c>
      <c r="L781">
        <v>0.56000000000000005</v>
      </c>
      <c r="M781">
        <v>0.40029999999999999</v>
      </c>
      <c r="N781">
        <v>3.6747999999999998</v>
      </c>
      <c r="O781">
        <v>28518</v>
      </c>
      <c r="Q781">
        <v>9.2802000000000007</v>
      </c>
      <c r="R781">
        <v>220.25229999999999</v>
      </c>
      <c r="S781">
        <v>42.365000000000002</v>
      </c>
      <c r="T781">
        <v>1.4659</v>
      </c>
      <c r="U781">
        <v>90.94</v>
      </c>
      <c r="V781">
        <v>7.9009999999999998</v>
      </c>
      <c r="Y781">
        <v>1204000</v>
      </c>
      <c r="AA781">
        <v>1.7137</v>
      </c>
      <c r="AC781">
        <v>1.423</v>
      </c>
      <c r="AE781">
        <v>6.8776999999999999</v>
      </c>
      <c r="AI781">
        <v>1161.99</v>
      </c>
      <c r="AL781">
        <v>2.0945</v>
      </c>
      <c r="AN781">
        <v>1.6186</v>
      </c>
      <c r="AP781">
        <v>10.2278</v>
      </c>
    </row>
    <row r="782" spans="1:42" x14ac:dyDescent="0.25">
      <c r="A782" s="5">
        <v>37274</v>
      </c>
      <c r="B782">
        <v>0.88100000000000001</v>
      </c>
      <c r="C782">
        <v>117.08</v>
      </c>
      <c r="D782">
        <v>1.9516</v>
      </c>
      <c r="E782">
        <v>0.57643999999999995</v>
      </c>
      <c r="F782">
        <v>31.84</v>
      </c>
      <c r="G782">
        <v>7.4306999999999999</v>
      </c>
      <c r="H782">
        <v>15.646599999999999</v>
      </c>
      <c r="I782">
        <v>0.61409999999999998</v>
      </c>
      <c r="J782">
        <v>243.3</v>
      </c>
      <c r="K782">
        <v>3.5226999999999999</v>
      </c>
      <c r="L782">
        <v>0.56100000000000005</v>
      </c>
      <c r="M782">
        <v>0.4002</v>
      </c>
      <c r="N782">
        <v>3.6892999999999998</v>
      </c>
      <c r="O782">
        <v>28227</v>
      </c>
      <c r="Q782">
        <v>9.2457999999999991</v>
      </c>
      <c r="R782">
        <v>219.96510000000001</v>
      </c>
      <c r="S782">
        <v>42.279000000000003</v>
      </c>
      <c r="T782">
        <v>1.4698</v>
      </c>
      <c r="U782">
        <v>90.5</v>
      </c>
      <c r="V782">
        <v>7.9104999999999999</v>
      </c>
      <c r="Y782">
        <v>1190000</v>
      </c>
      <c r="AA782">
        <v>1.7129000000000001</v>
      </c>
      <c r="AC782">
        <v>1.4218999999999999</v>
      </c>
      <c r="AE782">
        <v>6.8708</v>
      </c>
      <c r="AI782">
        <v>1162.92</v>
      </c>
      <c r="AL782">
        <v>2.0847000000000002</v>
      </c>
      <c r="AN782">
        <v>1.6173</v>
      </c>
      <c r="AP782">
        <v>9.9970999999999997</v>
      </c>
    </row>
    <row r="783" spans="1:42" x14ac:dyDescent="0.25">
      <c r="A783" s="5">
        <v>37277</v>
      </c>
      <c r="B783">
        <v>0.88400000000000001</v>
      </c>
      <c r="C783">
        <v>117.24</v>
      </c>
      <c r="D783">
        <v>1.9519</v>
      </c>
      <c r="E783">
        <v>0.57599999999999996</v>
      </c>
      <c r="F783">
        <v>32.302999999999997</v>
      </c>
      <c r="G783">
        <v>7.4321000000000002</v>
      </c>
      <c r="H783">
        <v>15.646599999999999</v>
      </c>
      <c r="I783">
        <v>0.61560000000000004</v>
      </c>
      <c r="J783">
        <v>243.85</v>
      </c>
      <c r="K783">
        <v>3.5341999999999998</v>
      </c>
      <c r="L783">
        <v>0.56320000000000003</v>
      </c>
      <c r="M783">
        <v>0.40079999999999999</v>
      </c>
      <c r="N783">
        <v>3.6657000000000002</v>
      </c>
      <c r="O783">
        <v>28408</v>
      </c>
      <c r="Q783">
        <v>9.2174999999999994</v>
      </c>
      <c r="R783">
        <v>219.93639999999999</v>
      </c>
      <c r="S783">
        <v>42.34</v>
      </c>
      <c r="T783">
        <v>1.4692000000000001</v>
      </c>
      <c r="U783">
        <v>90.14</v>
      </c>
      <c r="V783">
        <v>7.9139999999999997</v>
      </c>
      <c r="Y783">
        <v>1178000</v>
      </c>
      <c r="AA783">
        <v>1.7072000000000001</v>
      </c>
      <c r="AC783">
        <v>1.4297</v>
      </c>
      <c r="AE783">
        <v>6.8943000000000003</v>
      </c>
      <c r="AI783">
        <v>1166.8800000000001</v>
      </c>
      <c r="AL783">
        <v>2.0686</v>
      </c>
      <c r="AN783">
        <v>1.6211</v>
      </c>
      <c r="AP783">
        <v>10.1881</v>
      </c>
    </row>
    <row r="784" spans="1:42" x14ac:dyDescent="0.25">
      <c r="A784" s="5">
        <v>37278</v>
      </c>
      <c r="B784">
        <v>0.88300000000000001</v>
      </c>
      <c r="C784">
        <v>118.53</v>
      </c>
      <c r="D784">
        <v>1.9518</v>
      </c>
      <c r="E784">
        <v>0.57599999999999996</v>
      </c>
      <c r="F784">
        <v>32.270000000000003</v>
      </c>
      <c r="G784">
        <v>7.43</v>
      </c>
      <c r="H784">
        <v>15.646599999999999</v>
      </c>
      <c r="I784">
        <v>0.61839999999999995</v>
      </c>
      <c r="J784">
        <v>243.75</v>
      </c>
      <c r="K784">
        <v>3.5316000000000001</v>
      </c>
      <c r="L784">
        <v>0.56389999999999996</v>
      </c>
      <c r="M784">
        <v>0.40110000000000001</v>
      </c>
      <c r="N784">
        <v>3.6535000000000002</v>
      </c>
      <c r="O784">
        <v>28232</v>
      </c>
      <c r="Q784">
        <v>9.2422000000000004</v>
      </c>
      <c r="R784">
        <v>220.3887</v>
      </c>
      <c r="S784">
        <v>42.298000000000002</v>
      </c>
      <c r="T784">
        <v>1.4685999999999999</v>
      </c>
      <c r="U784">
        <v>90.31</v>
      </c>
      <c r="V784">
        <v>7.9029999999999996</v>
      </c>
      <c r="Y784">
        <v>1183000</v>
      </c>
      <c r="AA784">
        <v>1.7015</v>
      </c>
      <c r="AC784">
        <v>1.4201999999999999</v>
      </c>
      <c r="AE784">
        <v>6.8868999999999998</v>
      </c>
      <c r="AI784">
        <v>1175.27</v>
      </c>
      <c r="AL784">
        <v>2.0587</v>
      </c>
      <c r="AN784">
        <v>1.6258999999999999</v>
      </c>
      <c r="AP784">
        <v>10.158899999999999</v>
      </c>
    </row>
    <row r="785" spans="1:42" x14ac:dyDescent="0.25">
      <c r="A785" s="5">
        <v>37279</v>
      </c>
      <c r="B785">
        <v>0.88560000000000005</v>
      </c>
      <c r="C785">
        <v>118.72</v>
      </c>
      <c r="D785">
        <v>1.9518</v>
      </c>
      <c r="E785">
        <v>0.57599999999999996</v>
      </c>
      <c r="F785">
        <v>32.093000000000004</v>
      </c>
      <c r="G785">
        <v>7.4306999999999999</v>
      </c>
      <c r="H785">
        <v>15.646599999999999</v>
      </c>
      <c r="I785">
        <v>0.62029999999999996</v>
      </c>
      <c r="J785">
        <v>243.4</v>
      </c>
      <c r="K785">
        <v>3.5417000000000001</v>
      </c>
      <c r="L785">
        <v>0.56540000000000001</v>
      </c>
      <c r="M785">
        <v>0.40160000000000001</v>
      </c>
      <c r="N785">
        <v>3.6360000000000001</v>
      </c>
      <c r="O785">
        <v>28135</v>
      </c>
      <c r="Q785">
        <v>9.2867999999999995</v>
      </c>
      <c r="R785">
        <v>220.61179999999999</v>
      </c>
      <c r="S785">
        <v>42.34</v>
      </c>
      <c r="T785">
        <v>1.4737</v>
      </c>
      <c r="U785">
        <v>90.43</v>
      </c>
      <c r="V785">
        <v>7.9225000000000003</v>
      </c>
      <c r="Y785">
        <v>1195000</v>
      </c>
      <c r="AA785">
        <v>1.7013</v>
      </c>
      <c r="AC785">
        <v>1.4233</v>
      </c>
      <c r="AE785">
        <v>6.9070999999999998</v>
      </c>
      <c r="AI785">
        <v>1178.9100000000001</v>
      </c>
      <c r="AL785">
        <v>2.0655000000000001</v>
      </c>
      <c r="AN785">
        <v>1.6282000000000001</v>
      </c>
      <c r="AP785">
        <v>10.051600000000001</v>
      </c>
    </row>
    <row r="786" spans="1:42" x14ac:dyDescent="0.25">
      <c r="A786" s="5">
        <v>37280</v>
      </c>
      <c r="B786">
        <v>0.87670000000000003</v>
      </c>
      <c r="C786">
        <v>117.95</v>
      </c>
      <c r="D786">
        <v>1.9517</v>
      </c>
      <c r="E786">
        <v>0.57599999999999996</v>
      </c>
      <c r="F786">
        <v>32.031999999999996</v>
      </c>
      <c r="G786">
        <v>7.4298999999999999</v>
      </c>
      <c r="H786">
        <v>15.646599999999999</v>
      </c>
      <c r="I786">
        <v>0.6169</v>
      </c>
      <c r="J786">
        <v>243.5</v>
      </c>
      <c r="K786">
        <v>3.5064000000000002</v>
      </c>
      <c r="L786">
        <v>0.56189999999999996</v>
      </c>
      <c r="M786">
        <v>0.40010000000000001</v>
      </c>
      <c r="N786">
        <v>3.6193</v>
      </c>
      <c r="O786">
        <v>27874</v>
      </c>
      <c r="Q786">
        <v>9.2355</v>
      </c>
      <c r="R786">
        <v>220.55430000000001</v>
      </c>
      <c r="S786">
        <v>42.225000000000001</v>
      </c>
      <c r="T786">
        <v>1.4686999999999999</v>
      </c>
      <c r="U786">
        <v>90.15</v>
      </c>
      <c r="V786">
        <v>7.8760000000000003</v>
      </c>
      <c r="Y786">
        <v>1186000</v>
      </c>
      <c r="AA786">
        <v>1.6976</v>
      </c>
      <c r="AC786">
        <v>1.403</v>
      </c>
      <c r="AE786">
        <v>6.8377999999999997</v>
      </c>
      <c r="AI786">
        <v>1162.07</v>
      </c>
      <c r="AL786">
        <v>2.0626000000000002</v>
      </c>
      <c r="AN786">
        <v>1.6133</v>
      </c>
      <c r="AP786">
        <v>9.9768000000000008</v>
      </c>
    </row>
    <row r="787" spans="1:42" x14ac:dyDescent="0.25">
      <c r="A787" s="5">
        <v>37281</v>
      </c>
      <c r="B787">
        <v>0.86629999999999996</v>
      </c>
      <c r="C787">
        <v>116.35</v>
      </c>
      <c r="D787">
        <v>1.9504999999999999</v>
      </c>
      <c r="E787">
        <v>0.57613999999999999</v>
      </c>
      <c r="F787">
        <v>31.823</v>
      </c>
      <c r="G787">
        <v>7.4291999999999998</v>
      </c>
      <c r="H787">
        <v>15.646599999999999</v>
      </c>
      <c r="I787">
        <v>0.61260000000000003</v>
      </c>
      <c r="J787">
        <v>243.35</v>
      </c>
      <c r="K787">
        <v>3.4636999999999998</v>
      </c>
      <c r="L787">
        <v>0.5575</v>
      </c>
      <c r="M787">
        <v>0.3997</v>
      </c>
      <c r="N787">
        <v>3.5952999999999999</v>
      </c>
      <c r="O787">
        <v>27508</v>
      </c>
      <c r="Q787">
        <v>9.2462999999999997</v>
      </c>
      <c r="R787">
        <v>220.8115</v>
      </c>
      <c r="S787">
        <v>42.268000000000001</v>
      </c>
      <c r="T787">
        <v>1.4716</v>
      </c>
      <c r="U787">
        <v>89.57</v>
      </c>
      <c r="V787">
        <v>7.8570000000000002</v>
      </c>
      <c r="Y787">
        <v>1157000</v>
      </c>
      <c r="AA787">
        <v>1.6805000000000001</v>
      </c>
      <c r="AC787">
        <v>1.3934</v>
      </c>
      <c r="AE787">
        <v>6.7565</v>
      </c>
      <c r="AI787">
        <v>1145.77</v>
      </c>
      <c r="AL787">
        <v>2.0436000000000001</v>
      </c>
      <c r="AN787">
        <v>1.5886</v>
      </c>
      <c r="AP787">
        <v>9.7812999999999999</v>
      </c>
    </row>
    <row r="788" spans="1:42" x14ac:dyDescent="0.25">
      <c r="A788" s="5">
        <v>37284</v>
      </c>
      <c r="B788">
        <v>0.85780000000000001</v>
      </c>
      <c r="C788">
        <v>114.91</v>
      </c>
      <c r="D788">
        <v>1.9512</v>
      </c>
      <c r="E788">
        <v>0.57633999999999996</v>
      </c>
      <c r="F788">
        <v>31.803000000000001</v>
      </c>
      <c r="G788">
        <v>7.4278000000000004</v>
      </c>
      <c r="H788">
        <v>15.646599999999999</v>
      </c>
      <c r="I788">
        <v>0.60960000000000003</v>
      </c>
      <c r="J788">
        <v>243.21</v>
      </c>
      <c r="K788">
        <v>3.4297</v>
      </c>
      <c r="L788">
        <v>0.55369999999999997</v>
      </c>
      <c r="M788">
        <v>0.3967</v>
      </c>
      <c r="N788">
        <v>3.5383</v>
      </c>
      <c r="O788">
        <v>27386</v>
      </c>
      <c r="Q788">
        <v>9.2274999999999991</v>
      </c>
      <c r="R788">
        <v>220.9393</v>
      </c>
      <c r="S788">
        <v>42.332000000000001</v>
      </c>
      <c r="T788">
        <v>1.4736</v>
      </c>
      <c r="U788">
        <v>89.33</v>
      </c>
      <c r="V788">
        <v>7.8395000000000001</v>
      </c>
      <c r="Y788">
        <v>1148000</v>
      </c>
      <c r="AA788">
        <v>1.6678999999999999</v>
      </c>
      <c r="AC788">
        <v>1.383</v>
      </c>
      <c r="AE788">
        <v>6.6902999999999997</v>
      </c>
      <c r="AI788">
        <v>1133.1500000000001</v>
      </c>
      <c r="AL788">
        <v>2.0367999999999999</v>
      </c>
      <c r="AN788">
        <v>1.5746</v>
      </c>
      <c r="AP788">
        <v>9.9139999999999997</v>
      </c>
    </row>
    <row r="789" spans="1:42" x14ac:dyDescent="0.25">
      <c r="A789" s="5">
        <v>37285</v>
      </c>
      <c r="B789">
        <v>0.86240000000000006</v>
      </c>
      <c r="C789">
        <v>114.94</v>
      </c>
      <c r="D789">
        <v>1.9519</v>
      </c>
      <c r="E789">
        <v>0.57633999999999996</v>
      </c>
      <c r="F789">
        <v>31.84</v>
      </c>
      <c r="G789">
        <v>7.4282000000000004</v>
      </c>
      <c r="H789">
        <v>15.646599999999999</v>
      </c>
      <c r="I789">
        <v>0.61060000000000003</v>
      </c>
      <c r="J789">
        <v>243.05</v>
      </c>
      <c r="K789">
        <v>3.4474</v>
      </c>
      <c r="L789">
        <v>0.55769999999999997</v>
      </c>
      <c r="M789">
        <v>0.39729999999999999</v>
      </c>
      <c r="N789">
        <v>3.5392000000000001</v>
      </c>
      <c r="O789">
        <v>27798</v>
      </c>
      <c r="Q789">
        <v>9.2250999999999994</v>
      </c>
      <c r="R789">
        <v>222.0085</v>
      </c>
      <c r="S789">
        <v>42.252000000000002</v>
      </c>
      <c r="T789">
        <v>1.4717</v>
      </c>
      <c r="U789">
        <v>89.29</v>
      </c>
      <c r="V789">
        <v>7.8404999999999996</v>
      </c>
      <c r="Y789">
        <v>1136500</v>
      </c>
      <c r="AA789">
        <v>1.677</v>
      </c>
      <c r="AC789">
        <v>1.3696999999999999</v>
      </c>
      <c r="AE789">
        <v>6.7260999999999997</v>
      </c>
      <c r="AI789">
        <v>1128.54</v>
      </c>
      <c r="AL789">
        <v>2.0409999999999999</v>
      </c>
      <c r="AN789">
        <v>1.5822000000000001</v>
      </c>
      <c r="AP789">
        <v>9.8831000000000007</v>
      </c>
    </row>
    <row r="790" spans="1:42" x14ac:dyDescent="0.25">
      <c r="A790" s="5">
        <v>37286</v>
      </c>
      <c r="B790">
        <v>0.86419999999999997</v>
      </c>
      <c r="C790">
        <v>114.69</v>
      </c>
      <c r="D790">
        <v>1.9516</v>
      </c>
      <c r="E790">
        <v>0.57667000000000002</v>
      </c>
      <c r="F790">
        <v>31.936</v>
      </c>
      <c r="G790">
        <v>7.4283999999999999</v>
      </c>
      <c r="H790">
        <v>15.646599999999999</v>
      </c>
      <c r="I790">
        <v>0.61099999999999999</v>
      </c>
      <c r="J790">
        <v>243.49</v>
      </c>
      <c r="K790">
        <v>3.4550999999999998</v>
      </c>
      <c r="L790">
        <v>0.5575</v>
      </c>
      <c r="M790">
        <v>0.3977</v>
      </c>
      <c r="N790">
        <v>3.5667</v>
      </c>
      <c r="O790">
        <v>27883</v>
      </c>
      <c r="Q790">
        <v>9.2089999999999996</v>
      </c>
      <c r="R790">
        <v>221.9528</v>
      </c>
      <c r="S790">
        <v>42.35</v>
      </c>
      <c r="T790">
        <v>1.4709000000000001</v>
      </c>
      <c r="U790">
        <v>89.4</v>
      </c>
      <c r="V790">
        <v>7.8535000000000004</v>
      </c>
      <c r="Y790">
        <v>1149000</v>
      </c>
      <c r="AA790">
        <v>1.7074</v>
      </c>
      <c r="AC790">
        <v>1.3712</v>
      </c>
      <c r="AE790">
        <v>6.7401</v>
      </c>
      <c r="AI790">
        <v>1132.97</v>
      </c>
      <c r="AL790">
        <v>2.0832000000000002</v>
      </c>
      <c r="AN790">
        <v>1.5851999999999999</v>
      </c>
      <c r="AP790">
        <v>9.8908000000000005</v>
      </c>
    </row>
    <row r="791" spans="1:42" x14ac:dyDescent="0.25">
      <c r="A791" s="5">
        <v>37287</v>
      </c>
      <c r="B791">
        <v>0.86370000000000002</v>
      </c>
      <c r="C791">
        <v>114.73</v>
      </c>
      <c r="D791">
        <v>1.9513</v>
      </c>
      <c r="E791">
        <v>0.57647000000000004</v>
      </c>
      <c r="F791">
        <v>31.902000000000001</v>
      </c>
      <c r="G791">
        <v>7.4282000000000004</v>
      </c>
      <c r="H791">
        <v>15.646599999999999</v>
      </c>
      <c r="I791">
        <v>0.61109999999999998</v>
      </c>
      <c r="J791">
        <v>243.32</v>
      </c>
      <c r="K791">
        <v>3.4538000000000002</v>
      </c>
      <c r="L791">
        <v>0.5554</v>
      </c>
      <c r="M791">
        <v>0.39760000000000001</v>
      </c>
      <c r="N791">
        <v>3.5987</v>
      </c>
      <c r="O791">
        <v>27750</v>
      </c>
      <c r="Q791">
        <v>9.17</v>
      </c>
      <c r="R791">
        <v>222.26439999999999</v>
      </c>
      <c r="S791">
        <v>42.451000000000001</v>
      </c>
      <c r="T791">
        <v>1.4748000000000001</v>
      </c>
      <c r="U791">
        <v>89.13</v>
      </c>
      <c r="V791">
        <v>7.8410000000000002</v>
      </c>
      <c r="Y791">
        <v>1142000</v>
      </c>
      <c r="AA791">
        <v>1.6976</v>
      </c>
      <c r="AC791">
        <v>1.3672</v>
      </c>
      <c r="AE791">
        <v>6.7363</v>
      </c>
      <c r="AI791">
        <v>1130.93</v>
      </c>
      <c r="AL791">
        <v>2.0720000000000001</v>
      </c>
      <c r="AN791">
        <v>1.5842000000000001</v>
      </c>
      <c r="AP791">
        <v>9.9437999999999995</v>
      </c>
    </row>
    <row r="792" spans="1:42" x14ac:dyDescent="0.25">
      <c r="A792" s="5">
        <v>37288</v>
      </c>
      <c r="B792">
        <v>0.86319999999999997</v>
      </c>
      <c r="C792">
        <v>115.66</v>
      </c>
      <c r="D792">
        <v>1.9510000000000001</v>
      </c>
      <c r="E792">
        <v>0.57647000000000004</v>
      </c>
      <c r="F792">
        <v>31.91</v>
      </c>
      <c r="G792">
        <v>7.4282000000000004</v>
      </c>
      <c r="H792">
        <v>15.646599999999999</v>
      </c>
      <c r="I792">
        <v>0.61</v>
      </c>
      <c r="J792">
        <v>243</v>
      </c>
      <c r="K792">
        <v>3.4527999999999999</v>
      </c>
      <c r="L792">
        <v>0.55459999999999998</v>
      </c>
      <c r="M792">
        <v>0.39750000000000002</v>
      </c>
      <c r="N792">
        <v>3.585</v>
      </c>
      <c r="O792">
        <v>27700</v>
      </c>
      <c r="Q792">
        <v>9.1880000000000006</v>
      </c>
      <c r="R792">
        <v>222.59790000000001</v>
      </c>
      <c r="S792">
        <v>42.47</v>
      </c>
      <c r="T792">
        <v>1.4781</v>
      </c>
      <c r="U792">
        <v>88.65</v>
      </c>
      <c r="V792">
        <v>7.8404999999999996</v>
      </c>
      <c r="Y792">
        <v>1133000</v>
      </c>
      <c r="AA792">
        <v>1.6933</v>
      </c>
      <c r="AC792">
        <v>1.3709</v>
      </c>
      <c r="AE792">
        <v>6.7324000000000002</v>
      </c>
      <c r="AI792">
        <v>1133.04</v>
      </c>
      <c r="AL792">
        <v>2.0680000000000001</v>
      </c>
      <c r="AN792">
        <v>1.5845</v>
      </c>
      <c r="AP792">
        <v>9.9311000000000007</v>
      </c>
    </row>
    <row r="793" spans="1:42" x14ac:dyDescent="0.25">
      <c r="A793" s="5">
        <v>37291</v>
      </c>
      <c r="B793">
        <v>0.86439999999999995</v>
      </c>
      <c r="C793">
        <v>115.22</v>
      </c>
      <c r="D793">
        <v>1.9508000000000001</v>
      </c>
      <c r="E793">
        <v>0.57633999999999996</v>
      </c>
      <c r="F793">
        <v>31.856999999999999</v>
      </c>
      <c r="G793">
        <v>7.4283999999999999</v>
      </c>
      <c r="H793">
        <v>15.646599999999999</v>
      </c>
      <c r="I793">
        <v>0.60970000000000002</v>
      </c>
      <c r="J793">
        <v>243.85</v>
      </c>
      <c r="K793">
        <v>3.4527999999999999</v>
      </c>
      <c r="L793">
        <v>0.55730000000000002</v>
      </c>
      <c r="M793">
        <v>0.39760000000000001</v>
      </c>
      <c r="N793">
        <v>3.6349999999999998</v>
      </c>
      <c r="O793">
        <v>27797</v>
      </c>
      <c r="Q793">
        <v>9.2148000000000003</v>
      </c>
      <c r="R793">
        <v>222.77350000000001</v>
      </c>
      <c r="S793">
        <v>42.457999999999998</v>
      </c>
      <c r="T793">
        <v>1.4804999999999999</v>
      </c>
      <c r="U793">
        <v>88.31</v>
      </c>
      <c r="V793">
        <v>7.8375000000000004</v>
      </c>
      <c r="Y793">
        <v>1136000</v>
      </c>
      <c r="AA793">
        <v>1.6930000000000001</v>
      </c>
      <c r="AC793">
        <v>1.3747</v>
      </c>
      <c r="AE793">
        <v>6.742</v>
      </c>
      <c r="AI793">
        <v>1134.0899999999999</v>
      </c>
      <c r="AL793">
        <v>2.0644999999999998</v>
      </c>
      <c r="AN793">
        <v>1.5866</v>
      </c>
      <c r="AP793">
        <v>10.1005</v>
      </c>
    </row>
    <row r="794" spans="1:42" x14ac:dyDescent="0.25">
      <c r="A794" s="5">
        <v>37292</v>
      </c>
      <c r="B794">
        <v>0.86829999999999996</v>
      </c>
      <c r="C794">
        <v>115.68</v>
      </c>
      <c r="D794">
        <v>1.9511000000000001</v>
      </c>
      <c r="E794">
        <v>0.57604</v>
      </c>
      <c r="F794">
        <v>31.878</v>
      </c>
      <c r="G794">
        <v>7.4284999999999997</v>
      </c>
      <c r="H794">
        <v>15.646599999999999</v>
      </c>
      <c r="I794">
        <v>0.61150000000000004</v>
      </c>
      <c r="J794">
        <v>244.34</v>
      </c>
      <c r="K794">
        <v>3.4531999999999998</v>
      </c>
      <c r="L794">
        <v>0.55930000000000002</v>
      </c>
      <c r="M794">
        <v>0.39829999999999999</v>
      </c>
      <c r="N794">
        <v>3.637</v>
      </c>
      <c r="O794">
        <v>27952</v>
      </c>
      <c r="Q794">
        <v>9.2574000000000005</v>
      </c>
      <c r="R794">
        <v>222.75450000000001</v>
      </c>
      <c r="S794">
        <v>42.505000000000003</v>
      </c>
      <c r="T794">
        <v>1.4751000000000001</v>
      </c>
      <c r="U794">
        <v>88.51</v>
      </c>
      <c r="V794">
        <v>7.8550000000000004</v>
      </c>
      <c r="Y794">
        <v>1137000</v>
      </c>
      <c r="AA794">
        <v>1.6993</v>
      </c>
      <c r="AC794">
        <v>1.3880999999999999</v>
      </c>
      <c r="AE794">
        <v>6.7721999999999998</v>
      </c>
      <c r="AI794">
        <v>1139.04</v>
      </c>
      <c r="AL794">
        <v>2.077</v>
      </c>
      <c r="AN794">
        <v>1.5929</v>
      </c>
      <c r="AP794">
        <v>10.074400000000001</v>
      </c>
    </row>
    <row r="795" spans="1:42" x14ac:dyDescent="0.25">
      <c r="A795" s="5">
        <v>37293</v>
      </c>
      <c r="B795">
        <v>0.86639999999999995</v>
      </c>
      <c r="C795">
        <v>115.55</v>
      </c>
      <c r="D795">
        <v>1.9482999999999999</v>
      </c>
      <c r="E795">
        <v>0.57564000000000004</v>
      </c>
      <c r="F795">
        <v>31.864999999999998</v>
      </c>
      <c r="G795">
        <v>7.4283000000000001</v>
      </c>
      <c r="H795">
        <v>15.646599999999999</v>
      </c>
      <c r="I795">
        <v>0.61219999999999997</v>
      </c>
      <c r="J795">
        <v>243.85</v>
      </c>
      <c r="K795">
        <v>3.4531999999999998</v>
      </c>
      <c r="L795">
        <v>0.55830000000000002</v>
      </c>
      <c r="M795">
        <v>0.39810000000000001</v>
      </c>
      <c r="N795">
        <v>3.6524999999999999</v>
      </c>
      <c r="O795">
        <v>27775</v>
      </c>
      <c r="Q795">
        <v>9.2129999999999992</v>
      </c>
      <c r="R795">
        <v>222.71250000000001</v>
      </c>
      <c r="S795">
        <v>42.478000000000002</v>
      </c>
      <c r="T795">
        <v>1.4702999999999999</v>
      </c>
      <c r="U795">
        <v>88.5</v>
      </c>
      <c r="V795">
        <v>7.8289999999999997</v>
      </c>
      <c r="Y795">
        <v>1153000</v>
      </c>
      <c r="AA795">
        <v>1.7067000000000001</v>
      </c>
      <c r="AC795">
        <v>1.3878999999999999</v>
      </c>
      <c r="AE795">
        <v>6.7575000000000003</v>
      </c>
      <c r="AI795">
        <v>1141.05</v>
      </c>
      <c r="AL795">
        <v>2.08</v>
      </c>
      <c r="AN795">
        <v>1.5879000000000001</v>
      </c>
      <c r="AP795">
        <v>9.9690999999999992</v>
      </c>
    </row>
    <row r="796" spans="1:42" x14ac:dyDescent="0.25">
      <c r="A796" s="5">
        <v>37294</v>
      </c>
      <c r="B796">
        <v>0.86639999999999995</v>
      </c>
      <c r="C796">
        <v>115.74</v>
      </c>
      <c r="D796">
        <v>1.9475</v>
      </c>
      <c r="E796">
        <v>0.57564000000000004</v>
      </c>
      <c r="F796">
        <v>31.88</v>
      </c>
      <c r="G796">
        <v>7.4276999999999997</v>
      </c>
      <c r="H796">
        <v>15.646599999999999</v>
      </c>
      <c r="I796">
        <v>0.6149</v>
      </c>
      <c r="J796">
        <v>244.95</v>
      </c>
      <c r="K796">
        <v>3.4529999999999998</v>
      </c>
      <c r="L796">
        <v>0.55769999999999997</v>
      </c>
      <c r="M796">
        <v>0.39850000000000002</v>
      </c>
      <c r="N796">
        <v>3.69</v>
      </c>
      <c r="O796">
        <v>27790</v>
      </c>
      <c r="Q796">
        <v>9.2289999999999992</v>
      </c>
      <c r="R796">
        <v>222.35319999999999</v>
      </c>
      <c r="S796">
        <v>42.453000000000003</v>
      </c>
      <c r="T796">
        <v>1.4722</v>
      </c>
      <c r="U796">
        <v>88.63</v>
      </c>
      <c r="V796">
        <v>7.8019999999999996</v>
      </c>
      <c r="Y796">
        <v>1155000</v>
      </c>
      <c r="AA796">
        <v>1.7070000000000001</v>
      </c>
      <c r="AC796">
        <v>1.3902000000000001</v>
      </c>
      <c r="AE796">
        <v>6.7573999999999996</v>
      </c>
      <c r="AI796">
        <v>1142.0899999999999</v>
      </c>
      <c r="AL796">
        <v>2.0865</v>
      </c>
      <c r="AN796">
        <v>1.585</v>
      </c>
      <c r="AP796">
        <v>10.0177</v>
      </c>
    </row>
    <row r="797" spans="1:42" x14ac:dyDescent="0.25">
      <c r="A797" s="5">
        <v>37295</v>
      </c>
      <c r="B797">
        <v>0.874</v>
      </c>
      <c r="C797">
        <v>117.46</v>
      </c>
      <c r="D797">
        <v>1.9472</v>
      </c>
      <c r="E797">
        <v>0.57579999999999998</v>
      </c>
      <c r="F797">
        <v>31.79</v>
      </c>
      <c r="G797">
        <v>7.4279999999999999</v>
      </c>
      <c r="H797">
        <v>15.646599999999999</v>
      </c>
      <c r="I797">
        <v>0.61829999999999996</v>
      </c>
      <c r="J797">
        <v>243.95</v>
      </c>
      <c r="K797">
        <v>3.4527999999999999</v>
      </c>
      <c r="L797">
        <v>0.56130000000000002</v>
      </c>
      <c r="M797">
        <v>0.39989999999999998</v>
      </c>
      <c r="N797">
        <v>3.68</v>
      </c>
      <c r="O797">
        <v>28055</v>
      </c>
      <c r="Q797">
        <v>9.2600999999999996</v>
      </c>
      <c r="R797">
        <v>222.35319999999999</v>
      </c>
      <c r="S797">
        <v>42.356000000000002</v>
      </c>
      <c r="T797">
        <v>1.4722</v>
      </c>
      <c r="U797">
        <v>88.95</v>
      </c>
      <c r="V797">
        <v>7.8315000000000001</v>
      </c>
      <c r="Y797">
        <v>1200000</v>
      </c>
      <c r="AA797">
        <v>1.7124999999999999</v>
      </c>
      <c r="AC797">
        <v>1.3956</v>
      </c>
      <c r="AE797">
        <v>6.8169000000000004</v>
      </c>
      <c r="AI797">
        <v>1153.8499999999999</v>
      </c>
      <c r="AL797">
        <v>2.0920000000000001</v>
      </c>
      <c r="AN797">
        <v>1.6025</v>
      </c>
      <c r="AP797">
        <v>10.0222</v>
      </c>
    </row>
    <row r="798" spans="1:42" x14ac:dyDescent="0.25">
      <c r="A798" s="5">
        <v>37298</v>
      </c>
      <c r="B798">
        <v>0.87939999999999996</v>
      </c>
      <c r="C798">
        <v>117.76</v>
      </c>
      <c r="D798">
        <v>1.948</v>
      </c>
      <c r="E798">
        <v>0.57584000000000002</v>
      </c>
      <c r="F798">
        <v>31.742999999999999</v>
      </c>
      <c r="G798">
        <v>7.4292999999999996</v>
      </c>
      <c r="H798">
        <v>15.646599999999999</v>
      </c>
      <c r="I798">
        <v>0.61760000000000004</v>
      </c>
      <c r="J798">
        <v>243.45</v>
      </c>
      <c r="K798">
        <v>3.4529999999999998</v>
      </c>
      <c r="L798">
        <v>0.5635</v>
      </c>
      <c r="M798">
        <v>0.40050000000000002</v>
      </c>
      <c r="N798">
        <v>3.6739999999999999</v>
      </c>
      <c r="O798">
        <v>28207</v>
      </c>
      <c r="Q798">
        <v>9.2598000000000003</v>
      </c>
      <c r="R798">
        <v>222.51159999999999</v>
      </c>
      <c r="S798">
        <v>42.527999999999999</v>
      </c>
      <c r="T798">
        <v>1.4781</v>
      </c>
      <c r="U798">
        <v>88.93</v>
      </c>
      <c r="V798">
        <v>7.8360000000000003</v>
      </c>
      <c r="Y798">
        <v>1217000</v>
      </c>
      <c r="AA798">
        <v>1.7141</v>
      </c>
      <c r="AC798">
        <v>1.4015</v>
      </c>
      <c r="AE798">
        <v>6.8589000000000002</v>
      </c>
      <c r="AI798">
        <v>1160.81</v>
      </c>
      <c r="AL798">
        <v>2.0871</v>
      </c>
      <c r="AN798">
        <v>1.6114999999999999</v>
      </c>
      <c r="AP798">
        <v>10.095499999999999</v>
      </c>
    </row>
    <row r="799" spans="1:42" x14ac:dyDescent="0.25">
      <c r="A799" s="5">
        <v>37299</v>
      </c>
      <c r="B799">
        <v>0.87529999999999997</v>
      </c>
      <c r="C799">
        <v>116.95</v>
      </c>
      <c r="D799">
        <v>1.9479</v>
      </c>
      <c r="E799">
        <v>0.57586999999999999</v>
      </c>
      <c r="F799">
        <v>31.77</v>
      </c>
      <c r="G799">
        <v>7.4297000000000004</v>
      </c>
      <c r="H799">
        <v>15.646599999999999</v>
      </c>
      <c r="I799">
        <v>0.61360000000000003</v>
      </c>
      <c r="J799">
        <v>243.75</v>
      </c>
      <c r="K799">
        <v>3.4529999999999998</v>
      </c>
      <c r="L799">
        <v>0.56100000000000005</v>
      </c>
      <c r="M799">
        <v>0.39939999999999998</v>
      </c>
      <c r="N799">
        <v>3.6507000000000001</v>
      </c>
      <c r="O799">
        <v>28100</v>
      </c>
      <c r="Q799">
        <v>9.25</v>
      </c>
      <c r="R799">
        <v>222.2654</v>
      </c>
      <c r="S799">
        <v>42.54</v>
      </c>
      <c r="T799">
        <v>1.4765999999999999</v>
      </c>
      <c r="U799">
        <v>88.87</v>
      </c>
      <c r="V799">
        <v>7.8319999999999999</v>
      </c>
      <c r="Y799">
        <v>1202000</v>
      </c>
      <c r="AA799">
        <v>1.7210000000000001</v>
      </c>
      <c r="AC799">
        <v>1.393</v>
      </c>
      <c r="AE799">
        <v>6.8272000000000004</v>
      </c>
      <c r="AI799">
        <v>1155.57</v>
      </c>
      <c r="AL799">
        <v>2.0943000000000001</v>
      </c>
      <c r="AN799">
        <v>1.6026</v>
      </c>
      <c r="AP799">
        <v>10.114000000000001</v>
      </c>
    </row>
    <row r="800" spans="1:42" x14ac:dyDescent="0.25">
      <c r="A800" s="5">
        <v>37300</v>
      </c>
      <c r="B800">
        <v>0.87309999999999999</v>
      </c>
      <c r="C800">
        <v>115.65</v>
      </c>
      <c r="D800">
        <v>1.948</v>
      </c>
      <c r="E800">
        <v>0.57623999999999997</v>
      </c>
      <c r="F800">
        <v>31.715</v>
      </c>
      <c r="G800">
        <v>7.4303999999999997</v>
      </c>
      <c r="H800">
        <v>15.646599999999999</v>
      </c>
      <c r="I800">
        <v>0.61019999999999996</v>
      </c>
      <c r="J800">
        <v>242.9</v>
      </c>
      <c r="K800">
        <v>3.4529999999999998</v>
      </c>
      <c r="L800">
        <v>0.5585</v>
      </c>
      <c r="M800">
        <v>0.3987</v>
      </c>
      <c r="N800">
        <v>3.6520000000000001</v>
      </c>
      <c r="O800">
        <v>28000</v>
      </c>
      <c r="Q800">
        <v>9.2302999999999997</v>
      </c>
      <c r="R800">
        <v>221.96270000000001</v>
      </c>
      <c r="S800">
        <v>42.481999999999999</v>
      </c>
      <c r="T800">
        <v>1.4776</v>
      </c>
      <c r="U800">
        <v>88.18</v>
      </c>
      <c r="V800">
        <v>7.827</v>
      </c>
      <c r="Y800">
        <v>1178000</v>
      </c>
      <c r="AA800">
        <v>1.7190000000000001</v>
      </c>
      <c r="AC800">
        <v>1.3926000000000001</v>
      </c>
      <c r="AE800">
        <v>6.8098000000000001</v>
      </c>
      <c r="AI800">
        <v>1152.67</v>
      </c>
      <c r="AL800">
        <v>2.09</v>
      </c>
      <c r="AN800">
        <v>1.597</v>
      </c>
      <c r="AP800">
        <v>9.9909999999999997</v>
      </c>
    </row>
    <row r="801" spans="1:42" x14ac:dyDescent="0.25">
      <c r="A801" s="5">
        <v>37301</v>
      </c>
      <c r="B801">
        <v>0.86929999999999996</v>
      </c>
      <c r="C801">
        <v>114.91</v>
      </c>
      <c r="D801">
        <v>1.9476</v>
      </c>
      <c r="E801">
        <v>0.57630000000000003</v>
      </c>
      <c r="F801">
        <v>31.67</v>
      </c>
      <c r="G801">
        <v>7.4287999999999998</v>
      </c>
      <c r="H801">
        <v>15.646599999999999</v>
      </c>
      <c r="I801">
        <v>0.60929999999999995</v>
      </c>
      <c r="J801">
        <v>241.95</v>
      </c>
      <c r="K801">
        <v>3.4525000000000001</v>
      </c>
      <c r="L801">
        <v>0.55640000000000001</v>
      </c>
      <c r="M801">
        <v>0.39800000000000002</v>
      </c>
      <c r="N801">
        <v>3.6349999999999998</v>
      </c>
      <c r="O801">
        <v>27907</v>
      </c>
      <c r="Q801">
        <v>9.1914999999999996</v>
      </c>
      <c r="R801">
        <v>221.8263</v>
      </c>
      <c r="S801">
        <v>42.183</v>
      </c>
      <c r="T801">
        <v>1.4827999999999999</v>
      </c>
      <c r="U801">
        <v>87.87</v>
      </c>
      <c r="V801">
        <v>7.7794999999999996</v>
      </c>
      <c r="Y801">
        <v>1166000</v>
      </c>
      <c r="AA801">
        <v>1.6863999999999999</v>
      </c>
      <c r="AC801">
        <v>1.3818999999999999</v>
      </c>
      <c r="AE801">
        <v>6.7801999999999998</v>
      </c>
      <c r="AI801">
        <v>1144.17</v>
      </c>
      <c r="AL801">
        <v>2.0670999999999999</v>
      </c>
      <c r="AN801">
        <v>1.5879000000000001</v>
      </c>
      <c r="AP801">
        <v>10.0143</v>
      </c>
    </row>
    <row r="802" spans="1:42" x14ac:dyDescent="0.25">
      <c r="A802" s="5">
        <v>37302</v>
      </c>
      <c r="B802">
        <v>0.87050000000000005</v>
      </c>
      <c r="C802">
        <v>115.61</v>
      </c>
      <c r="D802">
        <v>1.9479</v>
      </c>
      <c r="E802">
        <v>0.57623999999999997</v>
      </c>
      <c r="F802">
        <v>31.65</v>
      </c>
      <c r="G802">
        <v>7.4283999999999999</v>
      </c>
      <c r="H802">
        <v>15.646599999999999</v>
      </c>
      <c r="I802">
        <v>0.60950000000000004</v>
      </c>
      <c r="J802">
        <v>240.55</v>
      </c>
      <c r="K802">
        <v>3.4525000000000001</v>
      </c>
      <c r="L802">
        <v>0.55700000000000005</v>
      </c>
      <c r="M802">
        <v>0.39829999999999999</v>
      </c>
      <c r="N802">
        <v>3.6316000000000002</v>
      </c>
      <c r="O802">
        <v>27938</v>
      </c>
      <c r="Q802">
        <v>9.1788000000000007</v>
      </c>
      <c r="R802">
        <v>222.47370000000001</v>
      </c>
      <c r="S802">
        <v>42.228000000000002</v>
      </c>
      <c r="T802">
        <v>1.4813000000000001</v>
      </c>
      <c r="U802">
        <v>87.92</v>
      </c>
      <c r="V802">
        <v>7.7640000000000002</v>
      </c>
      <c r="Y802">
        <v>1169000</v>
      </c>
      <c r="AA802">
        <v>1.6833</v>
      </c>
      <c r="AC802">
        <v>1.3852</v>
      </c>
      <c r="AE802">
        <v>6.7892999999999999</v>
      </c>
      <c r="AI802">
        <v>1145.75</v>
      </c>
      <c r="AL802">
        <v>2.0659999999999998</v>
      </c>
      <c r="AN802">
        <v>1.5893999999999999</v>
      </c>
      <c r="AP802">
        <v>10.002000000000001</v>
      </c>
    </row>
    <row r="803" spans="1:42" x14ac:dyDescent="0.25">
      <c r="A803" s="5">
        <v>37305</v>
      </c>
      <c r="B803">
        <v>0.87150000000000005</v>
      </c>
      <c r="C803">
        <v>115.68</v>
      </c>
      <c r="D803">
        <v>1.9476</v>
      </c>
      <c r="E803">
        <v>0.57633999999999996</v>
      </c>
      <c r="F803">
        <v>31.878</v>
      </c>
      <c r="G803">
        <v>7.4297000000000004</v>
      </c>
      <c r="H803">
        <v>15.646599999999999</v>
      </c>
      <c r="I803">
        <v>0.60980000000000001</v>
      </c>
      <c r="J803">
        <v>241.34</v>
      </c>
      <c r="K803">
        <v>3.4525000000000001</v>
      </c>
      <c r="L803">
        <v>0.55769999999999997</v>
      </c>
      <c r="M803">
        <v>0.39839999999999998</v>
      </c>
      <c r="N803">
        <v>3.6213000000000002</v>
      </c>
      <c r="O803">
        <v>28008</v>
      </c>
      <c r="Q803">
        <v>9.1954999999999991</v>
      </c>
      <c r="R803">
        <v>222.11519999999999</v>
      </c>
      <c r="S803">
        <v>42.25</v>
      </c>
      <c r="T803">
        <v>1.4803999999999999</v>
      </c>
      <c r="U803">
        <v>87.93</v>
      </c>
      <c r="V803">
        <v>7.7474999999999996</v>
      </c>
      <c r="Y803">
        <v>1181000</v>
      </c>
      <c r="AA803">
        <v>1.6839999999999999</v>
      </c>
      <c r="AC803">
        <v>1.3862000000000001</v>
      </c>
      <c r="AE803">
        <v>6.7971000000000004</v>
      </c>
      <c r="AI803">
        <v>1147.42</v>
      </c>
      <c r="AL803">
        <v>2.0625</v>
      </c>
      <c r="AN803">
        <v>1.5931</v>
      </c>
      <c r="AP803">
        <v>9.9742999999999995</v>
      </c>
    </row>
    <row r="804" spans="1:42" x14ac:dyDescent="0.25">
      <c r="A804" s="5">
        <v>37306</v>
      </c>
      <c r="B804">
        <v>0.86919999999999997</v>
      </c>
      <c r="C804">
        <v>116.3</v>
      </c>
      <c r="D804">
        <v>1.9476</v>
      </c>
      <c r="E804">
        <v>0.57647000000000004</v>
      </c>
      <c r="F804">
        <v>31.838000000000001</v>
      </c>
      <c r="G804">
        <v>7.4301000000000004</v>
      </c>
      <c r="H804">
        <v>15.646599999999999</v>
      </c>
      <c r="I804">
        <v>0.61009999999999998</v>
      </c>
      <c r="J804">
        <v>243.07</v>
      </c>
      <c r="K804">
        <v>3.4525000000000001</v>
      </c>
      <c r="L804">
        <v>0.55689999999999995</v>
      </c>
      <c r="M804">
        <v>0.3982</v>
      </c>
      <c r="N804">
        <v>3.6150000000000002</v>
      </c>
      <c r="O804">
        <v>27920</v>
      </c>
      <c r="Q804">
        <v>9.1921999999999997</v>
      </c>
      <c r="R804">
        <v>223.1876</v>
      </c>
      <c r="S804">
        <v>42.170999999999999</v>
      </c>
      <c r="T804">
        <v>1.4785999999999999</v>
      </c>
      <c r="U804">
        <v>87.47</v>
      </c>
      <c r="V804">
        <v>7.7484999999999999</v>
      </c>
      <c r="Y804">
        <v>1181000</v>
      </c>
      <c r="AA804">
        <v>1.6830000000000001</v>
      </c>
      <c r="AC804">
        <v>1.3814</v>
      </c>
      <c r="AE804">
        <v>6.7792000000000003</v>
      </c>
      <c r="AI804">
        <v>1147.3399999999999</v>
      </c>
      <c r="AL804">
        <v>2.0680000000000001</v>
      </c>
      <c r="AN804">
        <v>1.5919000000000001</v>
      </c>
      <c r="AP804">
        <v>10.039199999999999</v>
      </c>
    </row>
    <row r="805" spans="1:42" x14ac:dyDescent="0.25">
      <c r="A805" s="5">
        <v>37307</v>
      </c>
      <c r="B805">
        <v>0.87429999999999997</v>
      </c>
      <c r="C805">
        <v>116.9</v>
      </c>
      <c r="D805">
        <v>1.9479</v>
      </c>
      <c r="E805">
        <v>0.57677</v>
      </c>
      <c r="F805">
        <v>31.925000000000001</v>
      </c>
      <c r="G805">
        <v>7.4314</v>
      </c>
      <c r="H805">
        <v>15.646599999999999</v>
      </c>
      <c r="I805">
        <v>0.61140000000000005</v>
      </c>
      <c r="J805">
        <v>243.65</v>
      </c>
      <c r="K805">
        <v>3.4523999999999999</v>
      </c>
      <c r="L805">
        <v>0.55889999999999995</v>
      </c>
      <c r="M805">
        <v>0.39900000000000002</v>
      </c>
      <c r="N805">
        <v>3.6377000000000002</v>
      </c>
      <c r="O805">
        <v>28213</v>
      </c>
      <c r="Q805">
        <v>9.1940000000000008</v>
      </c>
      <c r="R805">
        <v>222.61859999999999</v>
      </c>
      <c r="S805">
        <v>42.067999999999998</v>
      </c>
      <c r="T805">
        <v>1.4812000000000001</v>
      </c>
      <c r="U805">
        <v>88.02</v>
      </c>
      <c r="V805">
        <v>7.7634999999999996</v>
      </c>
      <c r="Y805">
        <v>1203000</v>
      </c>
      <c r="AA805">
        <v>1.6902999999999999</v>
      </c>
      <c r="AC805">
        <v>1.3908</v>
      </c>
      <c r="AE805">
        <v>6.8189000000000002</v>
      </c>
      <c r="AI805">
        <v>1149.7</v>
      </c>
      <c r="AL805">
        <v>2.0794999999999999</v>
      </c>
      <c r="AN805">
        <v>1.5980000000000001</v>
      </c>
      <c r="AP805">
        <v>9.9976000000000003</v>
      </c>
    </row>
    <row r="806" spans="1:42" x14ac:dyDescent="0.25">
      <c r="A806" s="5">
        <v>37308</v>
      </c>
      <c r="B806">
        <v>0.87009999999999998</v>
      </c>
      <c r="C806">
        <v>116.79</v>
      </c>
      <c r="D806">
        <v>1.9484999999999999</v>
      </c>
      <c r="E806">
        <v>0.57689999999999997</v>
      </c>
      <c r="F806">
        <v>31.852</v>
      </c>
      <c r="G806">
        <v>7.4298000000000002</v>
      </c>
      <c r="H806">
        <v>15.646599999999999</v>
      </c>
      <c r="I806">
        <v>0.61050000000000004</v>
      </c>
      <c r="J806">
        <v>243.15</v>
      </c>
      <c r="K806">
        <v>3.4525000000000001</v>
      </c>
      <c r="L806">
        <v>0.55730000000000002</v>
      </c>
      <c r="M806">
        <v>0.39829999999999999</v>
      </c>
      <c r="N806">
        <v>3.6301999999999999</v>
      </c>
      <c r="O806">
        <v>28252</v>
      </c>
      <c r="Q806">
        <v>9.1313999999999993</v>
      </c>
      <c r="R806">
        <v>223.08539999999999</v>
      </c>
      <c r="S806">
        <v>42.098999999999997</v>
      </c>
      <c r="T806">
        <v>1.4793000000000001</v>
      </c>
      <c r="U806">
        <v>87.91</v>
      </c>
      <c r="V806">
        <v>7.7374999999999998</v>
      </c>
      <c r="Y806">
        <v>1205000</v>
      </c>
      <c r="AA806">
        <v>1.6882999999999999</v>
      </c>
      <c r="AC806">
        <v>1.3823000000000001</v>
      </c>
      <c r="AE806">
        <v>6.7861000000000002</v>
      </c>
      <c r="AI806">
        <v>1147.49</v>
      </c>
      <c r="AL806">
        <v>2.081</v>
      </c>
      <c r="AN806">
        <v>1.593</v>
      </c>
      <c r="AP806">
        <v>9.9539000000000009</v>
      </c>
    </row>
    <row r="807" spans="1:42" x14ac:dyDescent="0.25">
      <c r="A807" s="5">
        <v>37309</v>
      </c>
      <c r="B807">
        <v>0.87470000000000003</v>
      </c>
      <c r="C807">
        <v>117.07</v>
      </c>
      <c r="D807">
        <v>1.9484999999999999</v>
      </c>
      <c r="E807">
        <v>0.57669999999999999</v>
      </c>
      <c r="F807">
        <v>31.72</v>
      </c>
      <c r="G807">
        <v>7.4325000000000001</v>
      </c>
      <c r="H807">
        <v>15.646599999999999</v>
      </c>
      <c r="I807">
        <v>0.61170000000000002</v>
      </c>
      <c r="J807">
        <v>243.75</v>
      </c>
      <c r="K807">
        <v>3.4525000000000001</v>
      </c>
      <c r="L807">
        <v>0.55869999999999997</v>
      </c>
      <c r="M807">
        <v>0.39910000000000001</v>
      </c>
      <c r="N807">
        <v>3.6404999999999998</v>
      </c>
      <c r="O807">
        <v>28348</v>
      </c>
      <c r="Q807">
        <v>9.1547999999999998</v>
      </c>
      <c r="R807">
        <v>223.33609999999999</v>
      </c>
      <c r="S807">
        <v>41.93</v>
      </c>
      <c r="T807">
        <v>1.4796</v>
      </c>
      <c r="U807">
        <v>88.32</v>
      </c>
      <c r="V807">
        <v>7.7619999999999996</v>
      </c>
      <c r="Y807">
        <v>1213000</v>
      </c>
      <c r="AA807">
        <v>1.6975</v>
      </c>
      <c r="AC807">
        <v>1.3914</v>
      </c>
      <c r="AE807">
        <v>6.8219000000000003</v>
      </c>
      <c r="AI807">
        <v>1156.3499999999999</v>
      </c>
      <c r="AL807">
        <v>2.0859000000000001</v>
      </c>
      <c r="AN807">
        <v>1.6020000000000001</v>
      </c>
      <c r="AP807">
        <v>10.023</v>
      </c>
    </row>
    <row r="808" spans="1:42" x14ac:dyDescent="0.25">
      <c r="A808" s="5">
        <v>37312</v>
      </c>
      <c r="B808">
        <v>0.87239999999999995</v>
      </c>
      <c r="C808">
        <v>116.66</v>
      </c>
      <c r="D808">
        <v>1.9486000000000001</v>
      </c>
      <c r="E808">
        <v>0.57669999999999999</v>
      </c>
      <c r="F808">
        <v>31.73</v>
      </c>
      <c r="G808">
        <v>7.4339000000000004</v>
      </c>
      <c r="H808">
        <v>15.646599999999999</v>
      </c>
      <c r="I808">
        <v>0.61140000000000005</v>
      </c>
      <c r="J808">
        <v>243.51</v>
      </c>
      <c r="K808">
        <v>3.4523999999999999</v>
      </c>
      <c r="L808">
        <v>0.55810000000000004</v>
      </c>
      <c r="M808">
        <v>0.39879999999999999</v>
      </c>
      <c r="N808">
        <v>3.6503000000000001</v>
      </c>
      <c r="O808">
        <v>28262</v>
      </c>
      <c r="Q808">
        <v>9.11</v>
      </c>
      <c r="R808">
        <v>223.35239999999999</v>
      </c>
      <c r="S808">
        <v>41.921999999999997</v>
      </c>
      <c r="T808">
        <v>1.4772000000000001</v>
      </c>
      <c r="U808">
        <v>87.82</v>
      </c>
      <c r="V808">
        <v>7.7530000000000001</v>
      </c>
      <c r="Y808">
        <v>1208000</v>
      </c>
      <c r="AA808">
        <v>1.6995</v>
      </c>
      <c r="AC808">
        <v>1.3937999999999999</v>
      </c>
      <c r="AE808">
        <v>6.8041</v>
      </c>
      <c r="AI808">
        <v>1149.82</v>
      </c>
      <c r="AL808">
        <v>2.0914999999999999</v>
      </c>
      <c r="AN808">
        <v>1.5979000000000001</v>
      </c>
      <c r="AP808">
        <v>9.9236000000000004</v>
      </c>
    </row>
    <row r="809" spans="1:42" x14ac:dyDescent="0.25">
      <c r="A809" s="5">
        <v>37313</v>
      </c>
      <c r="B809">
        <v>0.86819999999999997</v>
      </c>
      <c r="C809">
        <v>116.38</v>
      </c>
      <c r="D809">
        <v>1.9484999999999999</v>
      </c>
      <c r="E809">
        <v>0.57626999999999995</v>
      </c>
      <c r="F809">
        <v>31.774999999999999</v>
      </c>
      <c r="G809">
        <v>7.4316000000000004</v>
      </c>
      <c r="H809">
        <v>15.646599999999999</v>
      </c>
      <c r="I809">
        <v>0.60919999999999996</v>
      </c>
      <c r="J809">
        <v>244.08</v>
      </c>
      <c r="K809">
        <v>3.4523999999999999</v>
      </c>
      <c r="L809">
        <v>0.55669999999999997</v>
      </c>
      <c r="M809">
        <v>0.39789999999999998</v>
      </c>
      <c r="N809">
        <v>3.6364999999999998</v>
      </c>
      <c r="O809">
        <v>28075</v>
      </c>
      <c r="Q809">
        <v>9.0648999999999997</v>
      </c>
      <c r="R809">
        <v>223.42519999999999</v>
      </c>
      <c r="S809">
        <v>41.881999999999998</v>
      </c>
      <c r="T809">
        <v>1.4761</v>
      </c>
      <c r="U809">
        <v>87.54</v>
      </c>
      <c r="V809">
        <v>7.7350000000000003</v>
      </c>
      <c r="Y809">
        <v>1209000</v>
      </c>
      <c r="AA809">
        <v>1.6891</v>
      </c>
      <c r="AC809">
        <v>1.3938999999999999</v>
      </c>
      <c r="AE809">
        <v>6.7713000000000001</v>
      </c>
      <c r="AI809">
        <v>1150.3699999999999</v>
      </c>
      <c r="AL809">
        <v>2.077</v>
      </c>
      <c r="AN809">
        <v>1.5911</v>
      </c>
      <c r="AP809">
        <v>9.9260999999999999</v>
      </c>
    </row>
    <row r="810" spans="1:42" x14ac:dyDescent="0.25">
      <c r="A810" s="5">
        <v>37314</v>
      </c>
      <c r="B810">
        <v>0.8649</v>
      </c>
      <c r="C810">
        <v>116.6</v>
      </c>
      <c r="D810">
        <v>1.9490000000000001</v>
      </c>
      <c r="E810">
        <v>0.57554000000000005</v>
      </c>
      <c r="F810">
        <v>31.718</v>
      </c>
      <c r="G810">
        <v>7.4313000000000002</v>
      </c>
      <c r="H810">
        <v>15.646599999999999</v>
      </c>
      <c r="I810">
        <v>0.61</v>
      </c>
      <c r="J810">
        <v>245.51</v>
      </c>
      <c r="K810">
        <v>3.452</v>
      </c>
      <c r="L810">
        <v>0.55569999999999997</v>
      </c>
      <c r="M810">
        <v>0.3977</v>
      </c>
      <c r="N810">
        <v>3.6375000000000002</v>
      </c>
      <c r="O810">
        <v>28123</v>
      </c>
      <c r="Q810">
        <v>9.0778999999999996</v>
      </c>
      <c r="R810">
        <v>223.26519999999999</v>
      </c>
      <c r="S810">
        <v>41.73</v>
      </c>
      <c r="T810">
        <v>1.4766999999999999</v>
      </c>
      <c r="U810">
        <v>87.31</v>
      </c>
      <c r="V810">
        <v>7.7130000000000001</v>
      </c>
      <c r="Y810">
        <v>1219000</v>
      </c>
      <c r="AA810">
        <v>1.6832</v>
      </c>
      <c r="AC810">
        <v>1.3895999999999999</v>
      </c>
      <c r="AE810">
        <v>6.7454000000000001</v>
      </c>
      <c r="AI810">
        <v>1147.72</v>
      </c>
      <c r="AL810">
        <v>2.0672999999999999</v>
      </c>
      <c r="AN810">
        <v>1.5886</v>
      </c>
      <c r="AP810">
        <v>9.8727999999999998</v>
      </c>
    </row>
    <row r="811" spans="1:42" x14ac:dyDescent="0.25">
      <c r="A811" s="5">
        <v>37315</v>
      </c>
      <c r="B811">
        <v>0.86509999999999998</v>
      </c>
      <c r="C811">
        <v>116.07</v>
      </c>
      <c r="D811">
        <v>1.948</v>
      </c>
      <c r="E811">
        <v>0.57533999999999996</v>
      </c>
      <c r="F811">
        <v>31.611999999999998</v>
      </c>
      <c r="G811">
        <v>7.4317000000000002</v>
      </c>
      <c r="H811">
        <v>15.646599999999999</v>
      </c>
      <c r="I811">
        <v>0.61114999999999997</v>
      </c>
      <c r="J811">
        <v>245.63</v>
      </c>
      <c r="K811">
        <v>3.4525000000000001</v>
      </c>
      <c r="L811">
        <v>0.55549999999999999</v>
      </c>
      <c r="M811">
        <v>0.39789999999999998</v>
      </c>
      <c r="N811">
        <v>3.6475</v>
      </c>
      <c r="O811">
        <v>28197</v>
      </c>
      <c r="Q811">
        <v>9.0625</v>
      </c>
      <c r="R811">
        <v>223.43379999999999</v>
      </c>
      <c r="S811">
        <v>41.67</v>
      </c>
      <c r="T811">
        <v>1.4759</v>
      </c>
      <c r="U811">
        <v>86.97</v>
      </c>
      <c r="V811">
        <v>7.7119999999999997</v>
      </c>
      <c r="Y811">
        <v>1205000</v>
      </c>
      <c r="AA811">
        <v>1.6760999999999999</v>
      </c>
      <c r="AC811">
        <v>1.3886000000000001</v>
      </c>
      <c r="AE811">
        <v>6.7469999999999999</v>
      </c>
      <c r="AI811">
        <v>1145.22</v>
      </c>
      <c r="AL811">
        <v>2.0575999999999999</v>
      </c>
      <c r="AN811">
        <v>1.587</v>
      </c>
      <c r="AP811">
        <v>9.8681999999999999</v>
      </c>
    </row>
    <row r="812" spans="1:42" x14ac:dyDescent="0.25">
      <c r="A812" s="5">
        <v>37316</v>
      </c>
      <c r="B812">
        <v>0.8679</v>
      </c>
      <c r="C812">
        <v>115.69</v>
      </c>
      <c r="D812">
        <v>1.948</v>
      </c>
      <c r="E812">
        <v>0.57526999999999995</v>
      </c>
      <c r="F812">
        <v>31.585000000000001</v>
      </c>
      <c r="G812">
        <v>7.4309000000000003</v>
      </c>
      <c r="H812">
        <v>15.646599999999999</v>
      </c>
      <c r="I812">
        <v>0.61029999999999995</v>
      </c>
      <c r="J812">
        <v>245.55</v>
      </c>
      <c r="K812">
        <v>3.4525000000000001</v>
      </c>
      <c r="L812">
        <v>0.55500000000000005</v>
      </c>
      <c r="M812">
        <v>0.39810000000000001</v>
      </c>
      <c r="N812">
        <v>3.6532</v>
      </c>
      <c r="O812">
        <v>28300</v>
      </c>
      <c r="Q812">
        <v>9.0890000000000004</v>
      </c>
      <c r="R812">
        <v>223.64320000000001</v>
      </c>
      <c r="S812">
        <v>41.713000000000001</v>
      </c>
      <c r="T812">
        <v>1.4759</v>
      </c>
      <c r="U812">
        <v>87.01</v>
      </c>
      <c r="V812">
        <v>7.7060000000000004</v>
      </c>
      <c r="Y812">
        <v>1211000</v>
      </c>
      <c r="AA812">
        <v>1.6782999999999999</v>
      </c>
      <c r="AC812">
        <v>1.3886000000000001</v>
      </c>
      <c r="AE812">
        <v>6.7691999999999997</v>
      </c>
      <c r="AI812">
        <v>1148.93</v>
      </c>
      <c r="AL812">
        <v>2.0575000000000001</v>
      </c>
      <c r="AN812">
        <v>1.5886</v>
      </c>
      <c r="AP812">
        <v>9.8722999999999992</v>
      </c>
    </row>
    <row r="813" spans="1:42" x14ac:dyDescent="0.25">
      <c r="A813" s="5">
        <v>37319</v>
      </c>
      <c r="B813">
        <v>0.8649</v>
      </c>
      <c r="C813">
        <v>114.4</v>
      </c>
      <c r="D813">
        <v>1.9480999999999999</v>
      </c>
      <c r="E813">
        <v>0.57474999999999998</v>
      </c>
      <c r="F813">
        <v>31.492999999999999</v>
      </c>
      <c r="G813">
        <v>7.43</v>
      </c>
      <c r="H813">
        <v>15.646599999999999</v>
      </c>
      <c r="I813">
        <v>0.60970000000000002</v>
      </c>
      <c r="J813">
        <v>244.62</v>
      </c>
      <c r="K813">
        <v>3.4523999999999999</v>
      </c>
      <c r="L813">
        <v>0.55330000000000001</v>
      </c>
      <c r="M813">
        <v>0.3977</v>
      </c>
      <c r="N813">
        <v>3.6168</v>
      </c>
      <c r="O813">
        <v>28178</v>
      </c>
      <c r="Q813">
        <v>9.0649999999999995</v>
      </c>
      <c r="R813">
        <v>223.0839</v>
      </c>
      <c r="S813">
        <v>41.68</v>
      </c>
      <c r="T813">
        <v>1.4779</v>
      </c>
      <c r="U813">
        <v>86.71</v>
      </c>
      <c r="V813">
        <v>7.6914999999999996</v>
      </c>
      <c r="Y813">
        <v>1197000</v>
      </c>
      <c r="AA813">
        <v>1.6619999999999999</v>
      </c>
      <c r="AC813">
        <v>1.3762000000000001</v>
      </c>
      <c r="AE813">
        <v>6.7458</v>
      </c>
      <c r="AI813">
        <v>1140.28</v>
      </c>
      <c r="AL813">
        <v>2.0314999999999999</v>
      </c>
      <c r="AN813">
        <v>1.5813999999999999</v>
      </c>
      <c r="AP813">
        <v>9.6782000000000004</v>
      </c>
    </row>
    <row r="814" spans="1:42" x14ac:dyDescent="0.25">
      <c r="A814" s="5">
        <v>37320</v>
      </c>
      <c r="B814">
        <v>0.86819999999999997</v>
      </c>
      <c r="C814">
        <v>114.46</v>
      </c>
      <c r="D814">
        <v>1.9483999999999999</v>
      </c>
      <c r="E814">
        <v>0.57450999999999997</v>
      </c>
      <c r="F814">
        <v>31.574999999999999</v>
      </c>
      <c r="G814">
        <v>7.4297000000000004</v>
      </c>
      <c r="H814">
        <v>15.646599999999999</v>
      </c>
      <c r="I814">
        <v>0.6109</v>
      </c>
      <c r="J814">
        <v>243.92</v>
      </c>
      <c r="K814">
        <v>3.4523000000000001</v>
      </c>
      <c r="L814">
        <v>0.55420000000000003</v>
      </c>
      <c r="M814">
        <v>0.3982</v>
      </c>
      <c r="N814">
        <v>3.6105</v>
      </c>
      <c r="O814">
        <v>28294</v>
      </c>
      <c r="Q814">
        <v>9.0410000000000004</v>
      </c>
      <c r="R814">
        <v>223.2141</v>
      </c>
      <c r="S814">
        <v>41.978000000000002</v>
      </c>
      <c r="T814">
        <v>1.4765999999999999</v>
      </c>
      <c r="U814">
        <v>87.25</v>
      </c>
      <c r="V814">
        <v>7.6885000000000003</v>
      </c>
      <c r="Y814">
        <v>1202000</v>
      </c>
      <c r="AA814">
        <v>1.6692</v>
      </c>
      <c r="AC814">
        <v>1.3797999999999999</v>
      </c>
      <c r="AE814">
        <v>6.7714999999999996</v>
      </c>
      <c r="AI814">
        <v>1142.9000000000001</v>
      </c>
      <c r="AL814">
        <v>2.0426000000000002</v>
      </c>
      <c r="AN814">
        <v>1.5866</v>
      </c>
      <c r="AP814">
        <v>9.5154999999999994</v>
      </c>
    </row>
    <row r="815" spans="1:42" x14ac:dyDescent="0.25">
      <c r="A815" s="5">
        <v>37321</v>
      </c>
      <c r="B815">
        <v>0.87119999999999997</v>
      </c>
      <c r="C815">
        <v>114.86</v>
      </c>
      <c r="D815">
        <v>1.9483999999999999</v>
      </c>
      <c r="E815">
        <v>0.57435000000000003</v>
      </c>
      <c r="F815">
        <v>31.54</v>
      </c>
      <c r="G815">
        <v>7.4317000000000002</v>
      </c>
      <c r="H815">
        <v>15.646599999999999</v>
      </c>
      <c r="I815">
        <v>0.61250000000000004</v>
      </c>
      <c r="J815">
        <v>244.29</v>
      </c>
      <c r="K815">
        <v>3.4521999999999999</v>
      </c>
      <c r="L815">
        <v>0.55520000000000003</v>
      </c>
      <c r="M815">
        <v>0.39879999999999999</v>
      </c>
      <c r="N815">
        <v>3.6190000000000002</v>
      </c>
      <c r="O815">
        <v>28401</v>
      </c>
      <c r="Q815">
        <v>9.0399999999999991</v>
      </c>
      <c r="R815">
        <v>223.16220000000001</v>
      </c>
      <c r="S815">
        <v>42.052999999999997</v>
      </c>
      <c r="T815">
        <v>1.4766999999999999</v>
      </c>
      <c r="U815">
        <v>88.12</v>
      </c>
      <c r="V815">
        <v>7.7065000000000001</v>
      </c>
      <c r="Y815">
        <v>1202000</v>
      </c>
      <c r="AA815">
        <v>1.6742999999999999</v>
      </c>
      <c r="AC815">
        <v>1.3835999999999999</v>
      </c>
      <c r="AE815">
        <v>6.7949000000000002</v>
      </c>
      <c r="AI815">
        <v>1146.76</v>
      </c>
      <c r="AL815">
        <v>2.0459999999999998</v>
      </c>
      <c r="AN815">
        <v>1.5921000000000001</v>
      </c>
      <c r="AP815">
        <v>9.6660000000000004</v>
      </c>
    </row>
    <row r="816" spans="1:42" x14ac:dyDescent="0.25">
      <c r="A816" s="5">
        <v>37322</v>
      </c>
      <c r="B816">
        <v>0.87639999999999996</v>
      </c>
      <c r="C816">
        <v>112.96</v>
      </c>
      <c r="D816">
        <v>1.9487000000000001</v>
      </c>
      <c r="E816">
        <v>0.57460999999999995</v>
      </c>
      <c r="F816">
        <v>31.722999999999999</v>
      </c>
      <c r="G816">
        <v>7.4313000000000002</v>
      </c>
      <c r="H816">
        <v>15.646599999999999</v>
      </c>
      <c r="I816">
        <v>0.61650000000000005</v>
      </c>
      <c r="J816">
        <v>244.85</v>
      </c>
      <c r="K816">
        <v>3.4525000000000001</v>
      </c>
      <c r="L816">
        <v>0.55640000000000001</v>
      </c>
      <c r="M816">
        <v>0.4</v>
      </c>
      <c r="N816">
        <v>3.6362999999999999</v>
      </c>
      <c r="O816">
        <v>28612</v>
      </c>
      <c r="Q816">
        <v>9.0664999999999996</v>
      </c>
      <c r="R816">
        <v>223.5127</v>
      </c>
      <c r="S816">
        <v>42.107999999999997</v>
      </c>
      <c r="T816">
        <v>1.4719</v>
      </c>
      <c r="U816">
        <v>88.69</v>
      </c>
      <c r="V816">
        <v>7.7119999999999997</v>
      </c>
      <c r="Y816">
        <v>1202000</v>
      </c>
      <c r="AA816">
        <v>1.673</v>
      </c>
      <c r="AC816">
        <v>1.3855</v>
      </c>
      <c r="AE816">
        <v>6.8353000000000002</v>
      </c>
      <c r="AI816">
        <v>1152.03</v>
      </c>
      <c r="AL816">
        <v>2.036</v>
      </c>
      <c r="AN816">
        <v>1.5953999999999999</v>
      </c>
      <c r="AP816">
        <v>9.8672000000000004</v>
      </c>
    </row>
    <row r="817" spans="1:42" x14ac:dyDescent="0.25">
      <c r="A817" s="5">
        <v>37323</v>
      </c>
      <c r="B817">
        <v>0.87970000000000004</v>
      </c>
      <c r="C817">
        <v>112.5</v>
      </c>
      <c r="D817">
        <v>1.9488000000000001</v>
      </c>
      <c r="E817">
        <v>0.57477999999999996</v>
      </c>
      <c r="F817">
        <v>31.661000000000001</v>
      </c>
      <c r="G817">
        <v>7.4325000000000001</v>
      </c>
      <c r="H817">
        <v>15.646599999999999</v>
      </c>
      <c r="I817">
        <v>0.61619999999999997</v>
      </c>
      <c r="J817">
        <v>246.12</v>
      </c>
      <c r="K817">
        <v>3.4525999999999999</v>
      </c>
      <c r="L817">
        <v>0.55669999999999997</v>
      </c>
      <c r="M817">
        <v>0.40029999999999999</v>
      </c>
      <c r="N817">
        <v>3.6507000000000001</v>
      </c>
      <c r="O817">
        <v>28730</v>
      </c>
      <c r="Q817">
        <v>9.0675000000000008</v>
      </c>
      <c r="R817">
        <v>223.28360000000001</v>
      </c>
      <c r="S817">
        <v>42.131999999999998</v>
      </c>
      <c r="T817">
        <v>1.4708000000000001</v>
      </c>
      <c r="U817">
        <v>88.17</v>
      </c>
      <c r="V817">
        <v>7.72</v>
      </c>
      <c r="Y817">
        <v>1207000</v>
      </c>
      <c r="AA817">
        <v>1.6785000000000001</v>
      </c>
      <c r="AC817">
        <v>1.3946000000000001</v>
      </c>
      <c r="AE817">
        <v>6.8613999999999997</v>
      </c>
      <c r="AI817">
        <v>1156.19</v>
      </c>
      <c r="AL817">
        <v>2.0464000000000002</v>
      </c>
      <c r="AN817">
        <v>1.6012999999999999</v>
      </c>
      <c r="AP817">
        <v>10.5421</v>
      </c>
    </row>
    <row r="818" spans="1:42" x14ac:dyDescent="0.25">
      <c r="A818" s="5">
        <v>37326</v>
      </c>
      <c r="B818">
        <v>0.87409999999999999</v>
      </c>
      <c r="C818">
        <v>112.52</v>
      </c>
      <c r="D818">
        <v>1.9488000000000001</v>
      </c>
      <c r="E818">
        <v>0.57477999999999996</v>
      </c>
      <c r="F818">
        <v>31.622</v>
      </c>
      <c r="G818">
        <v>7.4317000000000002</v>
      </c>
      <c r="H818">
        <v>15.646599999999999</v>
      </c>
      <c r="I818">
        <v>0.61529999999999996</v>
      </c>
      <c r="J818">
        <v>244.55</v>
      </c>
      <c r="K818">
        <v>3.4523000000000001</v>
      </c>
      <c r="L818">
        <v>0.55479999999999996</v>
      </c>
      <c r="M818">
        <v>0.39960000000000001</v>
      </c>
      <c r="N818">
        <v>3.6242999999999999</v>
      </c>
      <c r="O818">
        <v>28577</v>
      </c>
      <c r="Q818">
        <v>9.0839999999999996</v>
      </c>
      <c r="R818">
        <v>223.3151</v>
      </c>
      <c r="S818">
        <v>42.131</v>
      </c>
      <c r="T818">
        <v>1.4716</v>
      </c>
      <c r="U818">
        <v>87.66</v>
      </c>
      <c r="V818">
        <v>7.726</v>
      </c>
      <c r="Y818">
        <v>1192000</v>
      </c>
      <c r="AA818">
        <v>1.6785000000000001</v>
      </c>
      <c r="AC818">
        <v>1.3872</v>
      </c>
      <c r="AE818">
        <v>6.8175999999999997</v>
      </c>
      <c r="AI818">
        <v>1146.82</v>
      </c>
      <c r="AL818">
        <v>2.0472999999999999</v>
      </c>
      <c r="AN818">
        <v>1.5923</v>
      </c>
      <c r="AP818">
        <v>10.1439</v>
      </c>
    </row>
    <row r="819" spans="1:42" x14ac:dyDescent="0.25">
      <c r="A819" s="5">
        <v>37327</v>
      </c>
      <c r="B819">
        <v>0.87329999999999997</v>
      </c>
      <c r="C819">
        <v>112.4</v>
      </c>
      <c r="D819">
        <v>1.9486000000000001</v>
      </c>
      <c r="E819">
        <v>0.57438</v>
      </c>
      <c r="F819">
        <v>31.55</v>
      </c>
      <c r="G819">
        <v>7.4317000000000002</v>
      </c>
      <c r="H819">
        <v>15.646599999999999</v>
      </c>
      <c r="I819">
        <v>0.61770000000000003</v>
      </c>
      <c r="J819">
        <v>244.9</v>
      </c>
      <c r="K819">
        <v>3.4525000000000001</v>
      </c>
      <c r="L819">
        <v>0.55489999999999995</v>
      </c>
      <c r="M819">
        <v>0.39979999999999999</v>
      </c>
      <c r="N819">
        <v>3.6230000000000002</v>
      </c>
      <c r="O819">
        <v>28547</v>
      </c>
      <c r="Q819">
        <v>9.0852000000000004</v>
      </c>
      <c r="R819">
        <v>223.22450000000001</v>
      </c>
      <c r="S819">
        <v>42.070999999999998</v>
      </c>
      <c r="T819">
        <v>1.4678</v>
      </c>
      <c r="U819">
        <v>88.14</v>
      </c>
      <c r="V819">
        <v>7.7164999999999999</v>
      </c>
      <c r="Y819">
        <v>1192000</v>
      </c>
      <c r="AA819">
        <v>1.681</v>
      </c>
      <c r="AC819">
        <v>1.3831</v>
      </c>
      <c r="AE819">
        <v>6.8114999999999997</v>
      </c>
      <c r="AI819">
        <v>1151.45</v>
      </c>
      <c r="AL819">
        <v>2.0449999999999999</v>
      </c>
      <c r="AN819">
        <v>1.5911999999999999</v>
      </c>
      <c r="AP819">
        <v>10.08</v>
      </c>
    </row>
    <row r="820" spans="1:42" x14ac:dyDescent="0.25">
      <c r="A820" s="5">
        <v>37328</v>
      </c>
      <c r="B820">
        <v>0.87339999999999995</v>
      </c>
      <c r="C820">
        <v>113.02</v>
      </c>
      <c r="D820">
        <v>1.9484999999999999</v>
      </c>
      <c r="E820">
        <v>0.57504</v>
      </c>
      <c r="F820">
        <v>31.577999999999999</v>
      </c>
      <c r="G820">
        <v>7.431</v>
      </c>
      <c r="H820">
        <v>15.646599999999999</v>
      </c>
      <c r="I820">
        <v>0.61919999999999997</v>
      </c>
      <c r="J820">
        <v>245.85</v>
      </c>
      <c r="K820">
        <v>3.4521000000000002</v>
      </c>
      <c r="L820">
        <v>0.55549999999999999</v>
      </c>
      <c r="M820">
        <v>0.4</v>
      </c>
      <c r="N820">
        <v>3.6278000000000001</v>
      </c>
      <c r="O820">
        <v>28547</v>
      </c>
      <c r="Q820">
        <v>9.1199999999999992</v>
      </c>
      <c r="R820">
        <v>223.40260000000001</v>
      </c>
      <c r="S820">
        <v>42.02</v>
      </c>
      <c r="T820">
        <v>1.4681</v>
      </c>
      <c r="U820">
        <v>88.11</v>
      </c>
      <c r="V820">
        <v>7.7454999999999998</v>
      </c>
      <c r="Y820">
        <v>1192000</v>
      </c>
      <c r="AA820">
        <v>1.681</v>
      </c>
      <c r="AC820">
        <v>1.385</v>
      </c>
      <c r="AE820">
        <v>6.8122999999999996</v>
      </c>
      <c r="AI820">
        <v>1151.58</v>
      </c>
      <c r="AL820">
        <v>2.0390000000000001</v>
      </c>
      <c r="AN820">
        <v>1.5933999999999999</v>
      </c>
      <c r="AP820">
        <v>10.306100000000001</v>
      </c>
    </row>
    <row r="821" spans="1:42" x14ac:dyDescent="0.25">
      <c r="A821" s="5">
        <v>37329</v>
      </c>
      <c r="B821">
        <v>0.88029999999999997</v>
      </c>
      <c r="C821">
        <v>113.25</v>
      </c>
      <c r="D821">
        <v>1.9487000000000001</v>
      </c>
      <c r="E821">
        <v>0.57537000000000005</v>
      </c>
      <c r="F821">
        <v>31.6</v>
      </c>
      <c r="G821">
        <v>7.4321999999999999</v>
      </c>
      <c r="H821">
        <v>15.646599999999999</v>
      </c>
      <c r="I821">
        <v>0.62090000000000001</v>
      </c>
      <c r="J821">
        <v>245.83</v>
      </c>
      <c r="K821">
        <v>3.4521999999999999</v>
      </c>
      <c r="L821">
        <v>0.55779999999999996</v>
      </c>
      <c r="M821">
        <v>0.40110000000000001</v>
      </c>
      <c r="N821">
        <v>3.6457000000000002</v>
      </c>
      <c r="O821">
        <v>28832</v>
      </c>
      <c r="Q821">
        <v>9.1334999999999997</v>
      </c>
      <c r="R821">
        <v>223.47839999999999</v>
      </c>
      <c r="S821">
        <v>41.972999999999999</v>
      </c>
      <c r="T821">
        <v>1.4655</v>
      </c>
      <c r="U821">
        <v>88.24</v>
      </c>
      <c r="V821">
        <v>7.7645</v>
      </c>
      <c r="Y821">
        <v>1206000</v>
      </c>
      <c r="AA821">
        <v>1.6879999999999999</v>
      </c>
      <c r="AC821">
        <v>1.4055</v>
      </c>
      <c r="AE821">
        <v>6.8658999999999999</v>
      </c>
      <c r="AI821">
        <v>1157.5899999999999</v>
      </c>
      <c r="AL821">
        <v>2.0508000000000002</v>
      </c>
      <c r="AN821">
        <v>1.6036999999999999</v>
      </c>
      <c r="AP821">
        <v>10.233499999999999</v>
      </c>
    </row>
    <row r="822" spans="1:42" x14ac:dyDescent="0.25">
      <c r="A822" s="5">
        <v>37330</v>
      </c>
      <c r="B822">
        <v>0.88529999999999998</v>
      </c>
      <c r="C822">
        <v>114.12</v>
      </c>
      <c r="D822">
        <v>1.9489000000000001</v>
      </c>
      <c r="E822">
        <v>0.57547000000000004</v>
      </c>
      <c r="F822">
        <v>31.55</v>
      </c>
      <c r="G822">
        <v>7.4333</v>
      </c>
      <c r="H822">
        <v>15.646599999999999</v>
      </c>
      <c r="I822">
        <v>0.62129999999999996</v>
      </c>
      <c r="J822">
        <v>245.96</v>
      </c>
      <c r="K822">
        <v>3.4521999999999999</v>
      </c>
      <c r="L822">
        <v>0.56010000000000004</v>
      </c>
      <c r="M822">
        <v>0.40179999999999999</v>
      </c>
      <c r="N822">
        <v>3.6427999999999998</v>
      </c>
      <c r="O822">
        <v>28941</v>
      </c>
      <c r="Q822">
        <v>9.1329999999999991</v>
      </c>
      <c r="R822">
        <v>223.78489999999999</v>
      </c>
      <c r="S822">
        <v>42.119</v>
      </c>
      <c r="T822">
        <v>1.4617</v>
      </c>
      <c r="U822">
        <v>88.43</v>
      </c>
      <c r="V822">
        <v>7.7675000000000001</v>
      </c>
      <c r="Y822">
        <v>1197000</v>
      </c>
      <c r="AA822">
        <v>1.6879</v>
      </c>
      <c r="AC822">
        <v>1.4097999999999999</v>
      </c>
      <c r="AE822">
        <v>6.9048999999999996</v>
      </c>
      <c r="AI822">
        <v>1171.07</v>
      </c>
      <c r="AL822">
        <v>2.0369999999999999</v>
      </c>
      <c r="AN822">
        <v>1.6120000000000001</v>
      </c>
      <c r="AP822">
        <v>10.402200000000001</v>
      </c>
    </row>
    <row r="823" spans="1:42" x14ac:dyDescent="0.25">
      <c r="A823" s="5">
        <v>37333</v>
      </c>
      <c r="B823">
        <v>0.87919999999999998</v>
      </c>
      <c r="C823">
        <v>115.31</v>
      </c>
      <c r="D823">
        <v>1.9489000000000001</v>
      </c>
      <c r="E823">
        <v>0.57471000000000005</v>
      </c>
      <c r="F823">
        <v>31.462</v>
      </c>
      <c r="G823">
        <v>7.4322999999999997</v>
      </c>
      <c r="H823">
        <v>15.646599999999999</v>
      </c>
      <c r="I823">
        <v>0.61739999999999995</v>
      </c>
      <c r="J823">
        <v>245.35</v>
      </c>
      <c r="K823">
        <v>3.4525000000000001</v>
      </c>
      <c r="L823">
        <v>0.55820000000000003</v>
      </c>
      <c r="M823">
        <v>0.40060000000000001</v>
      </c>
      <c r="N823">
        <v>3.6177000000000001</v>
      </c>
      <c r="O823">
        <v>28706</v>
      </c>
      <c r="Q823">
        <v>9.0770999999999997</v>
      </c>
      <c r="R823">
        <v>223.72909999999999</v>
      </c>
      <c r="S823">
        <v>42.070999999999998</v>
      </c>
      <c r="T823">
        <v>1.4633</v>
      </c>
      <c r="U823">
        <v>88.21</v>
      </c>
      <c r="V823">
        <v>7.7484999999999999</v>
      </c>
      <c r="Y823">
        <v>1185000</v>
      </c>
      <c r="AA823">
        <v>1.6793</v>
      </c>
      <c r="AC823">
        <v>1.3951</v>
      </c>
      <c r="AE823">
        <v>6.8571</v>
      </c>
      <c r="AI823">
        <v>1165.2</v>
      </c>
      <c r="AL823">
        <v>2.0213999999999999</v>
      </c>
      <c r="AN823">
        <v>1.6052</v>
      </c>
      <c r="AP823">
        <v>10.5174</v>
      </c>
    </row>
    <row r="824" spans="1:42" x14ac:dyDescent="0.25">
      <c r="A824" s="5">
        <v>37334</v>
      </c>
      <c r="B824">
        <v>0.88290000000000002</v>
      </c>
      <c r="C824">
        <v>115.97</v>
      </c>
      <c r="D824">
        <v>1.9497</v>
      </c>
      <c r="E824">
        <v>0.57604</v>
      </c>
      <c r="F824">
        <v>31.393000000000001</v>
      </c>
      <c r="G824">
        <v>7.4340999999999999</v>
      </c>
      <c r="H824">
        <v>15.646599999999999</v>
      </c>
      <c r="I824">
        <v>0.61809999999999998</v>
      </c>
      <c r="J824">
        <v>245.33</v>
      </c>
      <c r="K824">
        <v>3.4523000000000001</v>
      </c>
      <c r="L824">
        <v>0.55969999999999998</v>
      </c>
      <c r="M824">
        <v>0.40100000000000002</v>
      </c>
      <c r="N824">
        <v>3.6233</v>
      </c>
      <c r="O824">
        <v>28867</v>
      </c>
      <c r="Q824">
        <v>9.0688999999999993</v>
      </c>
      <c r="R824">
        <v>223.69210000000001</v>
      </c>
      <c r="S824">
        <v>42.04</v>
      </c>
      <c r="T824">
        <v>1.4661</v>
      </c>
      <c r="U824">
        <v>89.03</v>
      </c>
      <c r="V824">
        <v>7.7394999999999996</v>
      </c>
      <c r="Y824">
        <v>1205000</v>
      </c>
      <c r="AA824">
        <v>1.6837</v>
      </c>
      <c r="AC824">
        <v>1.3969</v>
      </c>
      <c r="AE824">
        <v>6.8861999999999997</v>
      </c>
      <c r="AI824">
        <v>1171.26</v>
      </c>
      <c r="AL824">
        <v>2.0329999999999999</v>
      </c>
      <c r="AN824">
        <v>1.6129</v>
      </c>
      <c r="AP824">
        <v>10.3674</v>
      </c>
    </row>
    <row r="825" spans="1:42" x14ac:dyDescent="0.25">
      <c r="A825" s="5">
        <v>37335</v>
      </c>
      <c r="B825">
        <v>0.88139999999999996</v>
      </c>
      <c r="C825">
        <v>115.72</v>
      </c>
      <c r="D825">
        <v>1.9502999999999999</v>
      </c>
      <c r="E825">
        <v>0.57550999999999997</v>
      </c>
      <c r="F825">
        <v>31.303000000000001</v>
      </c>
      <c r="G825">
        <v>7.4332000000000003</v>
      </c>
      <c r="H825">
        <v>15.646599999999999</v>
      </c>
      <c r="I825">
        <v>0.61960000000000004</v>
      </c>
      <c r="J825">
        <v>244.41</v>
      </c>
      <c r="K825">
        <v>3.4521999999999999</v>
      </c>
      <c r="L825">
        <v>0.55879999999999996</v>
      </c>
      <c r="M825">
        <v>0.40100000000000002</v>
      </c>
      <c r="N825">
        <v>3.6193</v>
      </c>
      <c r="O825">
        <v>28834</v>
      </c>
      <c r="Q825">
        <v>9.0283999999999995</v>
      </c>
      <c r="R825">
        <v>223.74760000000001</v>
      </c>
      <c r="S825">
        <v>42.024999999999999</v>
      </c>
      <c r="T825">
        <v>1.4641999999999999</v>
      </c>
      <c r="U825">
        <v>88.62</v>
      </c>
      <c r="V825">
        <v>7.7154999999999996</v>
      </c>
      <c r="Y825">
        <v>1189000</v>
      </c>
      <c r="AA825">
        <v>1.6637999999999999</v>
      </c>
      <c r="AC825">
        <v>1.3908</v>
      </c>
      <c r="AE825">
        <v>6.8746</v>
      </c>
      <c r="AI825">
        <v>1168.56</v>
      </c>
      <c r="AL825">
        <v>2.0041000000000002</v>
      </c>
      <c r="AN825">
        <v>1.6122000000000001</v>
      </c>
      <c r="AP825">
        <v>10.175800000000001</v>
      </c>
    </row>
    <row r="826" spans="1:42" x14ac:dyDescent="0.25">
      <c r="A826" s="5">
        <v>37336</v>
      </c>
      <c r="B826">
        <v>0.88170000000000004</v>
      </c>
      <c r="C826">
        <v>116.56</v>
      </c>
      <c r="D826">
        <v>1.9504999999999999</v>
      </c>
      <c r="E826">
        <v>0.57523999999999997</v>
      </c>
      <c r="F826">
        <v>31.23</v>
      </c>
      <c r="G826">
        <v>7.4340999999999999</v>
      </c>
      <c r="H826">
        <v>15.646599999999999</v>
      </c>
      <c r="I826">
        <v>0.61799999999999999</v>
      </c>
      <c r="J826">
        <v>244.26</v>
      </c>
      <c r="K826">
        <v>3.4521000000000002</v>
      </c>
      <c r="L826">
        <v>0.55910000000000004</v>
      </c>
      <c r="M826">
        <v>0.40089999999999998</v>
      </c>
      <c r="N826">
        <v>3.6225000000000001</v>
      </c>
      <c r="O826">
        <v>29040</v>
      </c>
      <c r="Q826">
        <v>9.0138999999999996</v>
      </c>
      <c r="R826">
        <v>223.87469999999999</v>
      </c>
      <c r="S826">
        <v>41.889000000000003</v>
      </c>
      <c r="T826">
        <v>1.4633</v>
      </c>
      <c r="U826">
        <v>88.83</v>
      </c>
      <c r="V826">
        <v>7.6989999999999998</v>
      </c>
      <c r="Y826">
        <v>1191000</v>
      </c>
      <c r="AA826">
        <v>1.6618999999999999</v>
      </c>
      <c r="AC826">
        <v>1.3956</v>
      </c>
      <c r="AE826">
        <v>6.8769</v>
      </c>
      <c r="AI826">
        <v>1169.8399999999999</v>
      </c>
      <c r="AL826">
        <v>2.0019999999999998</v>
      </c>
      <c r="AN826">
        <v>1.6125</v>
      </c>
      <c r="AP826">
        <v>10.174799999999999</v>
      </c>
    </row>
    <row r="827" spans="1:42" x14ac:dyDescent="0.25">
      <c r="A827" s="5">
        <v>37337</v>
      </c>
      <c r="B827">
        <v>0.87949999999999995</v>
      </c>
      <c r="C827">
        <v>116.76</v>
      </c>
      <c r="D827">
        <v>1.9512</v>
      </c>
      <c r="E827">
        <v>0.57525000000000004</v>
      </c>
      <c r="F827">
        <v>31.152999999999999</v>
      </c>
      <c r="G827">
        <v>7.4339000000000004</v>
      </c>
      <c r="H827">
        <v>15.646599999999999</v>
      </c>
      <c r="I827">
        <v>0.6169</v>
      </c>
      <c r="J827">
        <v>244.25</v>
      </c>
      <c r="K827">
        <v>3.4521999999999999</v>
      </c>
      <c r="L827">
        <v>0.55810000000000004</v>
      </c>
      <c r="M827">
        <v>0.40039999999999998</v>
      </c>
      <c r="N827">
        <v>3.6198000000000001</v>
      </c>
      <c r="O827">
        <v>29047</v>
      </c>
      <c r="Q827">
        <v>9.0175000000000001</v>
      </c>
      <c r="R827">
        <v>223.8733</v>
      </c>
      <c r="S827">
        <v>41.819000000000003</v>
      </c>
      <c r="T827">
        <v>1.4601999999999999</v>
      </c>
      <c r="U827">
        <v>87.93</v>
      </c>
      <c r="V827">
        <v>7.6929999999999996</v>
      </c>
      <c r="Y827">
        <v>1180000</v>
      </c>
      <c r="AA827">
        <v>1.6536</v>
      </c>
      <c r="AC827">
        <v>1.3858999999999999</v>
      </c>
      <c r="AE827">
        <v>6.8597999999999999</v>
      </c>
      <c r="AI827">
        <v>1168.33</v>
      </c>
      <c r="AL827">
        <v>1.9988999999999999</v>
      </c>
      <c r="AN827">
        <v>1.6097999999999999</v>
      </c>
      <c r="AP827">
        <v>10.1714</v>
      </c>
    </row>
    <row r="828" spans="1:42" x14ac:dyDescent="0.25">
      <c r="A828" s="5">
        <v>37340</v>
      </c>
      <c r="B828">
        <v>0.87590000000000001</v>
      </c>
      <c r="C828">
        <v>116.66</v>
      </c>
      <c r="D828">
        <v>1.9515</v>
      </c>
      <c r="E828">
        <v>0.57504</v>
      </c>
      <c r="F828">
        <v>31.103000000000002</v>
      </c>
      <c r="G828">
        <v>7.4337</v>
      </c>
      <c r="H828">
        <v>15.646599999999999</v>
      </c>
      <c r="I828">
        <v>0.61350000000000005</v>
      </c>
      <c r="J828">
        <v>244.15</v>
      </c>
      <c r="K828">
        <v>3.4523999999999999</v>
      </c>
      <c r="L828">
        <v>0.55669999999999997</v>
      </c>
      <c r="M828">
        <v>0.40050000000000002</v>
      </c>
      <c r="N828">
        <v>3.6164000000000001</v>
      </c>
      <c r="O828">
        <v>28930</v>
      </c>
      <c r="Q828">
        <v>9.0038</v>
      </c>
      <c r="R828">
        <v>223.89009999999999</v>
      </c>
      <c r="S828">
        <v>41.758000000000003</v>
      </c>
      <c r="T828">
        <v>1.4608000000000001</v>
      </c>
      <c r="U828">
        <v>87.86</v>
      </c>
      <c r="V828">
        <v>7.7024999999999997</v>
      </c>
      <c r="Y828">
        <v>1188000</v>
      </c>
      <c r="AA828">
        <v>1.6476999999999999</v>
      </c>
      <c r="AC828">
        <v>1.3871</v>
      </c>
      <c r="AE828">
        <v>6.8316999999999997</v>
      </c>
      <c r="AI828">
        <v>1161.8800000000001</v>
      </c>
      <c r="AL828">
        <v>1.9941</v>
      </c>
      <c r="AN828">
        <v>1.6088</v>
      </c>
      <c r="AP828">
        <v>10.0947</v>
      </c>
    </row>
    <row r="829" spans="1:42" x14ac:dyDescent="0.25">
      <c r="A829" s="5">
        <v>37341</v>
      </c>
      <c r="B829">
        <v>0.87370000000000003</v>
      </c>
      <c r="C829">
        <v>116.32</v>
      </c>
      <c r="D829">
        <v>1.9510000000000001</v>
      </c>
      <c r="E829">
        <v>0.57564000000000004</v>
      </c>
      <c r="F829">
        <v>31.12</v>
      </c>
      <c r="G829">
        <v>7.4335000000000004</v>
      </c>
      <c r="H829">
        <v>15.646599999999999</v>
      </c>
      <c r="I829">
        <v>0.61380000000000001</v>
      </c>
      <c r="J829">
        <v>244.1</v>
      </c>
      <c r="K829">
        <v>3.4523999999999999</v>
      </c>
      <c r="L829">
        <v>0.55559999999999998</v>
      </c>
      <c r="M829">
        <v>0.3992</v>
      </c>
      <c r="N829">
        <v>3.6067999999999998</v>
      </c>
      <c r="O829">
        <v>28780</v>
      </c>
      <c r="Q829">
        <v>9.0015000000000001</v>
      </c>
      <c r="R829">
        <v>223.60040000000001</v>
      </c>
      <c r="S829">
        <v>41.8</v>
      </c>
      <c r="T829">
        <v>1.4614</v>
      </c>
      <c r="U829">
        <v>87.86</v>
      </c>
      <c r="V829">
        <v>7.7089999999999996</v>
      </c>
      <c r="Y829">
        <v>1175000</v>
      </c>
      <c r="AA829">
        <v>1.6529</v>
      </c>
      <c r="AC829">
        <v>1.3927</v>
      </c>
      <c r="AE829">
        <v>6.8140999999999998</v>
      </c>
      <c r="AI829">
        <v>1161.4100000000001</v>
      </c>
      <c r="AL829">
        <v>1.9999</v>
      </c>
      <c r="AN829">
        <v>1.6148</v>
      </c>
      <c r="AP829">
        <v>10.143599999999999</v>
      </c>
    </row>
    <row r="830" spans="1:42" x14ac:dyDescent="0.25">
      <c r="A830" s="5">
        <v>37342</v>
      </c>
      <c r="B830">
        <v>0.87460000000000004</v>
      </c>
      <c r="C830">
        <v>115.92</v>
      </c>
      <c r="D830">
        <v>1.9502999999999999</v>
      </c>
      <c r="E830">
        <v>0.57567000000000002</v>
      </c>
      <c r="F830">
        <v>31.132999999999999</v>
      </c>
      <c r="G830">
        <v>7.4332000000000003</v>
      </c>
      <c r="H830">
        <v>15.646599999999999</v>
      </c>
      <c r="I830">
        <v>0.6139</v>
      </c>
      <c r="J830">
        <v>243.75</v>
      </c>
      <c r="K830">
        <v>3.4527000000000001</v>
      </c>
      <c r="L830">
        <v>0.55630000000000002</v>
      </c>
      <c r="M830">
        <v>0.39939999999999998</v>
      </c>
      <c r="N830">
        <v>3.5922999999999998</v>
      </c>
      <c r="O830">
        <v>28760</v>
      </c>
      <c r="Q830">
        <v>9.0221</v>
      </c>
      <c r="R830">
        <v>223.60120000000001</v>
      </c>
      <c r="S830">
        <v>41.777999999999999</v>
      </c>
      <c r="T830">
        <v>1.4656</v>
      </c>
      <c r="U830">
        <v>87.37</v>
      </c>
      <c r="V830">
        <v>7.7110000000000003</v>
      </c>
      <c r="Y830">
        <v>1167000</v>
      </c>
      <c r="AA830">
        <v>1.6569</v>
      </c>
      <c r="AC830">
        <v>1.3896999999999999</v>
      </c>
      <c r="AE830">
        <v>6.8213999999999997</v>
      </c>
      <c r="AI830">
        <v>1160.5899999999999</v>
      </c>
      <c r="AL830">
        <v>2.0068000000000001</v>
      </c>
      <c r="AN830">
        <v>1.6112</v>
      </c>
      <c r="AP830">
        <v>10.0579</v>
      </c>
    </row>
    <row r="831" spans="1:42" x14ac:dyDescent="0.25">
      <c r="A831" s="5">
        <v>37343</v>
      </c>
      <c r="B831">
        <v>0.87239999999999995</v>
      </c>
      <c r="C831">
        <v>115.51</v>
      </c>
      <c r="D831">
        <v>1.9503999999999999</v>
      </c>
      <c r="E831">
        <v>0.57557000000000003</v>
      </c>
      <c r="F831">
        <v>31.013000000000002</v>
      </c>
      <c r="G831">
        <v>7.4336000000000002</v>
      </c>
      <c r="H831">
        <v>15.646599999999999</v>
      </c>
      <c r="I831">
        <v>0.61299999999999999</v>
      </c>
      <c r="J831">
        <v>243.54</v>
      </c>
      <c r="K831">
        <v>3.4527000000000001</v>
      </c>
      <c r="L831">
        <v>0.55479999999999996</v>
      </c>
      <c r="M831">
        <v>0.39900000000000002</v>
      </c>
      <c r="N831">
        <v>3.5901999999999998</v>
      </c>
      <c r="O831">
        <v>28751</v>
      </c>
      <c r="Q831">
        <v>9.0304000000000002</v>
      </c>
      <c r="R831">
        <v>223.74770000000001</v>
      </c>
      <c r="S831">
        <v>41.851999999999997</v>
      </c>
      <c r="T831">
        <v>1.4670000000000001</v>
      </c>
      <c r="U831">
        <v>87.23</v>
      </c>
      <c r="V831">
        <v>7.7030000000000003</v>
      </c>
      <c r="Y831">
        <v>1172000</v>
      </c>
      <c r="AA831">
        <v>1.6382000000000001</v>
      </c>
      <c r="AC831">
        <v>1.3923000000000001</v>
      </c>
      <c r="AE831">
        <v>6.8044000000000002</v>
      </c>
      <c r="AI831">
        <v>1153.31</v>
      </c>
      <c r="AL831">
        <v>1.9824999999999999</v>
      </c>
      <c r="AN831">
        <v>1.6056999999999999</v>
      </c>
      <c r="AP831">
        <v>9.9389000000000003</v>
      </c>
    </row>
    <row r="832" spans="1:42" x14ac:dyDescent="0.25">
      <c r="A832" s="5">
        <v>37348</v>
      </c>
      <c r="B832">
        <v>0.87860000000000005</v>
      </c>
      <c r="C832">
        <v>117.2</v>
      </c>
      <c r="D832">
        <v>1.9510000000000001</v>
      </c>
      <c r="E832">
        <v>0.57557000000000003</v>
      </c>
      <c r="F832">
        <v>30.632999999999999</v>
      </c>
      <c r="G832">
        <v>7.4328000000000003</v>
      </c>
      <c r="H832">
        <v>15.646599999999999</v>
      </c>
      <c r="I832">
        <v>0.6109</v>
      </c>
      <c r="J832">
        <v>243.48</v>
      </c>
      <c r="K832">
        <v>3.4525000000000001</v>
      </c>
      <c r="L832">
        <v>0.55800000000000005</v>
      </c>
      <c r="M832">
        <v>0.39939999999999998</v>
      </c>
      <c r="N832">
        <v>3.6147999999999998</v>
      </c>
      <c r="O832">
        <v>28873</v>
      </c>
      <c r="Q832">
        <v>9.0230999999999995</v>
      </c>
      <c r="R832">
        <v>223.93709999999999</v>
      </c>
      <c r="S832">
        <v>41.749000000000002</v>
      </c>
      <c r="T832">
        <v>1.4624999999999999</v>
      </c>
      <c r="U832">
        <v>87.46</v>
      </c>
      <c r="V832">
        <v>7.6965000000000003</v>
      </c>
      <c r="Y832">
        <v>1172000</v>
      </c>
      <c r="AA832">
        <v>1.6464000000000001</v>
      </c>
      <c r="AC832">
        <v>1.4058999999999999</v>
      </c>
      <c r="AE832">
        <v>6.8526999999999996</v>
      </c>
      <c r="AI832">
        <v>1161.95</v>
      </c>
      <c r="AL832">
        <v>1.9892000000000001</v>
      </c>
      <c r="AN832">
        <v>1.6227</v>
      </c>
      <c r="AP832">
        <v>9.8973999999999993</v>
      </c>
    </row>
    <row r="833" spans="1:42" x14ac:dyDescent="0.25">
      <c r="A833" s="5">
        <v>37349</v>
      </c>
      <c r="B833">
        <v>0.88029999999999997</v>
      </c>
      <c r="C833">
        <v>116.87</v>
      </c>
      <c r="D833">
        <v>1.952</v>
      </c>
      <c r="E833">
        <v>0.57577</v>
      </c>
      <c r="F833">
        <v>30.52</v>
      </c>
      <c r="G833">
        <v>7.4335000000000004</v>
      </c>
      <c r="H833">
        <v>15.646599999999999</v>
      </c>
      <c r="I833">
        <v>0.61209999999999998</v>
      </c>
      <c r="J833">
        <v>242.96</v>
      </c>
      <c r="K833">
        <v>3.4529999999999998</v>
      </c>
      <c r="L833">
        <v>0.55900000000000005</v>
      </c>
      <c r="M833">
        <v>0.39979999999999999</v>
      </c>
      <c r="N833">
        <v>3.6116000000000001</v>
      </c>
      <c r="O833">
        <v>28862</v>
      </c>
      <c r="Q833">
        <v>9.0632000000000001</v>
      </c>
      <c r="R833">
        <v>223.8476</v>
      </c>
      <c r="S833">
        <v>41.658999999999999</v>
      </c>
      <c r="T833">
        <v>1.4626999999999999</v>
      </c>
      <c r="U833">
        <v>87.42</v>
      </c>
      <c r="V833">
        <v>7.6675000000000004</v>
      </c>
      <c r="Y833">
        <v>1173000</v>
      </c>
      <c r="AA833">
        <v>1.6572</v>
      </c>
      <c r="AC833">
        <v>1.401</v>
      </c>
      <c r="AE833">
        <v>6.8658999999999999</v>
      </c>
      <c r="AI833">
        <v>1170.31</v>
      </c>
      <c r="AL833">
        <v>2.0082</v>
      </c>
      <c r="AN833">
        <v>1.6220000000000001</v>
      </c>
      <c r="AP833">
        <v>9.9033999999999995</v>
      </c>
    </row>
    <row r="834" spans="1:42" x14ac:dyDescent="0.25">
      <c r="A834" s="5">
        <v>37350</v>
      </c>
      <c r="B834">
        <v>0.88180000000000003</v>
      </c>
      <c r="C834">
        <v>116.68</v>
      </c>
      <c r="D834">
        <v>1.9520999999999999</v>
      </c>
      <c r="E834">
        <v>0.57577</v>
      </c>
      <c r="F834">
        <v>30.338000000000001</v>
      </c>
      <c r="G834">
        <v>7.4341999999999997</v>
      </c>
      <c r="H834">
        <v>15.646599999999999</v>
      </c>
      <c r="I834">
        <v>0.6139</v>
      </c>
      <c r="J834">
        <v>242.1</v>
      </c>
      <c r="K834">
        <v>3.4535</v>
      </c>
      <c r="L834">
        <v>0.55920000000000003</v>
      </c>
      <c r="M834">
        <v>0.4002</v>
      </c>
      <c r="N834">
        <v>3.6065</v>
      </c>
      <c r="O834">
        <v>28985</v>
      </c>
      <c r="Q834">
        <v>9.0752000000000006</v>
      </c>
      <c r="R834">
        <v>223.97229999999999</v>
      </c>
      <c r="S834">
        <v>41.774999999999999</v>
      </c>
      <c r="T834">
        <v>1.4617</v>
      </c>
      <c r="U834">
        <v>87.53</v>
      </c>
      <c r="V834">
        <v>7.6455000000000002</v>
      </c>
      <c r="Y834">
        <v>1163000</v>
      </c>
      <c r="AA834">
        <v>1.6567000000000001</v>
      </c>
      <c r="AC834">
        <v>1.4029</v>
      </c>
      <c r="AE834">
        <v>6.8776999999999999</v>
      </c>
      <c r="AI834">
        <v>1173.19</v>
      </c>
      <c r="AL834">
        <v>1.9976</v>
      </c>
      <c r="AN834">
        <v>1.6215999999999999</v>
      </c>
      <c r="AP834">
        <v>9.9422999999999995</v>
      </c>
    </row>
    <row r="835" spans="1:42" x14ac:dyDescent="0.25">
      <c r="A835" s="5">
        <v>37351</v>
      </c>
      <c r="B835">
        <v>0.87860000000000005</v>
      </c>
      <c r="C835">
        <v>115.98</v>
      </c>
      <c r="D835">
        <v>1.952</v>
      </c>
      <c r="E835">
        <v>0.57574000000000003</v>
      </c>
      <c r="F835">
        <v>30.74</v>
      </c>
      <c r="G835">
        <v>7.4335000000000004</v>
      </c>
      <c r="H835">
        <v>15.646599999999999</v>
      </c>
      <c r="I835">
        <v>0.61250000000000004</v>
      </c>
      <c r="J835">
        <v>243.25</v>
      </c>
      <c r="K835">
        <v>3.4531999999999998</v>
      </c>
      <c r="L835">
        <v>0.55779999999999996</v>
      </c>
      <c r="M835">
        <v>0.3997</v>
      </c>
      <c r="N835">
        <v>3.6</v>
      </c>
      <c r="O835">
        <v>29000</v>
      </c>
      <c r="Q835">
        <v>9.0311000000000003</v>
      </c>
      <c r="R835">
        <v>223.8734</v>
      </c>
      <c r="S835">
        <v>41.709000000000003</v>
      </c>
      <c r="T835">
        <v>1.4658</v>
      </c>
      <c r="U835">
        <v>87.36</v>
      </c>
      <c r="V835">
        <v>7.6459999999999999</v>
      </c>
      <c r="Y835">
        <v>1150000</v>
      </c>
      <c r="AA835">
        <v>1.6531</v>
      </c>
      <c r="AC835">
        <v>1.3996999999999999</v>
      </c>
      <c r="AE835">
        <v>6.8525999999999998</v>
      </c>
      <c r="AI835">
        <v>1164.58</v>
      </c>
      <c r="AL835">
        <v>1.9998</v>
      </c>
      <c r="AN835">
        <v>1.6131</v>
      </c>
      <c r="AP835">
        <v>9.8689</v>
      </c>
    </row>
    <row r="836" spans="1:42" x14ac:dyDescent="0.25">
      <c r="A836" s="5">
        <v>37354</v>
      </c>
      <c r="B836">
        <v>0.87780000000000002</v>
      </c>
      <c r="C836">
        <v>115.61</v>
      </c>
      <c r="D836">
        <v>1.9507000000000001</v>
      </c>
      <c r="E836">
        <v>0.57574000000000003</v>
      </c>
      <c r="F836">
        <v>30.738</v>
      </c>
      <c r="G836">
        <v>7.4347000000000003</v>
      </c>
      <c r="H836">
        <v>15.646599999999999</v>
      </c>
      <c r="I836">
        <v>0.61180000000000001</v>
      </c>
      <c r="J836">
        <v>243.02</v>
      </c>
      <c r="K836">
        <v>3.4533</v>
      </c>
      <c r="L836">
        <v>0.55720000000000003</v>
      </c>
      <c r="M836">
        <v>0.39939999999999998</v>
      </c>
      <c r="N836">
        <v>3.5867</v>
      </c>
      <c r="O836">
        <v>28870</v>
      </c>
      <c r="Q836">
        <v>9.0561000000000007</v>
      </c>
      <c r="R836">
        <v>223.96270000000001</v>
      </c>
      <c r="S836">
        <v>41.698999999999998</v>
      </c>
      <c r="T836">
        <v>1.4637</v>
      </c>
      <c r="U836">
        <v>87.17</v>
      </c>
      <c r="V836">
        <v>7.6319999999999997</v>
      </c>
      <c r="Y836">
        <v>1155000</v>
      </c>
      <c r="AA836">
        <v>1.6626000000000001</v>
      </c>
      <c r="AC836">
        <v>1.3956999999999999</v>
      </c>
      <c r="AE836">
        <v>6.8464999999999998</v>
      </c>
      <c r="AI836">
        <v>1161.33</v>
      </c>
      <c r="AL836">
        <v>2.0223</v>
      </c>
      <c r="AN836">
        <v>1.6123000000000001</v>
      </c>
      <c r="AP836">
        <v>9.7743000000000002</v>
      </c>
    </row>
    <row r="837" spans="1:42" x14ac:dyDescent="0.25">
      <c r="A837" s="5">
        <v>37355</v>
      </c>
      <c r="B837">
        <v>0.87629999999999997</v>
      </c>
      <c r="C837">
        <v>115.29</v>
      </c>
      <c r="D837">
        <v>1.9498</v>
      </c>
      <c r="E837">
        <v>0.57560999999999996</v>
      </c>
      <c r="F837">
        <v>30.22</v>
      </c>
      <c r="G837">
        <v>7.4345999999999997</v>
      </c>
      <c r="H837">
        <v>15.646599999999999</v>
      </c>
      <c r="I837">
        <v>0.61229999999999996</v>
      </c>
      <c r="J837">
        <v>242.71</v>
      </c>
      <c r="K837">
        <v>3.4529999999999998</v>
      </c>
      <c r="L837">
        <v>0.55669999999999997</v>
      </c>
      <c r="M837">
        <v>0.39939999999999998</v>
      </c>
      <c r="N837">
        <v>3.5943000000000001</v>
      </c>
      <c r="O837">
        <v>28846</v>
      </c>
      <c r="Q837">
        <v>9.0806000000000004</v>
      </c>
      <c r="R837">
        <v>224.1386</v>
      </c>
      <c r="S837">
        <v>41.578000000000003</v>
      </c>
      <c r="T837">
        <v>1.4664999999999999</v>
      </c>
      <c r="U837">
        <v>86.59</v>
      </c>
      <c r="V837">
        <v>7.6340000000000003</v>
      </c>
      <c r="Y837">
        <v>1144000</v>
      </c>
      <c r="AA837">
        <v>1.655</v>
      </c>
      <c r="AC837">
        <v>1.3985000000000001</v>
      </c>
      <c r="AE837">
        <v>6.8349000000000002</v>
      </c>
      <c r="AI837">
        <v>1165.1300000000001</v>
      </c>
      <c r="AL837">
        <v>2.0099</v>
      </c>
      <c r="AN837">
        <v>1.6099000000000001</v>
      </c>
      <c r="AP837">
        <v>9.8407999999999998</v>
      </c>
    </row>
    <row r="838" spans="1:42" x14ac:dyDescent="0.25">
      <c r="A838" s="5">
        <v>37356</v>
      </c>
      <c r="B838">
        <v>0.87980000000000003</v>
      </c>
      <c r="C838">
        <v>114.74</v>
      </c>
      <c r="D838">
        <v>1.9498</v>
      </c>
      <c r="E838">
        <v>0.57574000000000003</v>
      </c>
      <c r="F838">
        <v>30.382000000000001</v>
      </c>
      <c r="G838">
        <v>7.4348000000000001</v>
      </c>
      <c r="H838">
        <v>15.646599999999999</v>
      </c>
      <c r="I838">
        <v>0.61229999999999996</v>
      </c>
      <c r="J838">
        <v>242.49</v>
      </c>
      <c r="K838">
        <v>3.4525000000000001</v>
      </c>
      <c r="L838">
        <v>0.55700000000000005</v>
      </c>
      <c r="M838">
        <v>0.39979999999999999</v>
      </c>
      <c r="N838">
        <v>3.6</v>
      </c>
      <c r="O838">
        <v>28964</v>
      </c>
      <c r="Q838">
        <v>9.0922000000000001</v>
      </c>
      <c r="R838">
        <v>224.13829999999999</v>
      </c>
      <c r="S838">
        <v>41.558</v>
      </c>
      <c r="T838">
        <v>1.4665999999999999</v>
      </c>
      <c r="U838">
        <v>86.73</v>
      </c>
      <c r="V838">
        <v>7.641</v>
      </c>
      <c r="Y838">
        <v>1151000</v>
      </c>
      <c r="AA838">
        <v>1.6576</v>
      </c>
      <c r="AC838">
        <v>1.4023000000000001</v>
      </c>
      <c r="AE838">
        <v>6.8621999999999996</v>
      </c>
      <c r="AI838">
        <v>1165.03</v>
      </c>
      <c r="AL838">
        <v>2.0097999999999998</v>
      </c>
      <c r="AN838">
        <v>1.6131</v>
      </c>
      <c r="AP838">
        <v>9.8670000000000009</v>
      </c>
    </row>
    <row r="839" spans="1:42" x14ac:dyDescent="0.25">
      <c r="A839" s="5">
        <v>37357</v>
      </c>
      <c r="B839">
        <v>0.87939999999999996</v>
      </c>
      <c r="C839">
        <v>115.8</v>
      </c>
      <c r="D839">
        <v>1.9487000000000001</v>
      </c>
      <c r="E839">
        <v>0.57584000000000002</v>
      </c>
      <c r="F839">
        <v>30.071999999999999</v>
      </c>
      <c r="G839">
        <v>7.4364999999999997</v>
      </c>
      <c r="H839">
        <v>15.646599999999999</v>
      </c>
      <c r="I839">
        <v>0.61270000000000002</v>
      </c>
      <c r="J839">
        <v>241.35</v>
      </c>
      <c r="K839">
        <v>3.4523000000000001</v>
      </c>
      <c r="L839">
        <v>0.55759999999999998</v>
      </c>
      <c r="M839">
        <v>0.39989999999999998</v>
      </c>
      <c r="N839">
        <v>3.5895000000000001</v>
      </c>
      <c r="O839">
        <v>28968</v>
      </c>
      <c r="Q839">
        <v>9.0867000000000004</v>
      </c>
      <c r="R839">
        <v>224.1146</v>
      </c>
      <c r="S839">
        <v>41.46</v>
      </c>
      <c r="T839">
        <v>1.4674</v>
      </c>
      <c r="U839">
        <v>86.6</v>
      </c>
      <c r="V839">
        <v>7.6230000000000002</v>
      </c>
      <c r="Y839">
        <v>1138000</v>
      </c>
      <c r="AA839">
        <v>1.6451</v>
      </c>
      <c r="AC839">
        <v>1.3977999999999999</v>
      </c>
      <c r="AE839">
        <v>6.859</v>
      </c>
      <c r="AI839">
        <v>1165.21</v>
      </c>
      <c r="AL839">
        <v>1.9924999999999999</v>
      </c>
      <c r="AN839">
        <v>1.615</v>
      </c>
      <c r="AP839">
        <v>9.8789999999999996</v>
      </c>
    </row>
    <row r="840" spans="1:42" x14ac:dyDescent="0.25">
      <c r="A840" s="5">
        <v>37358</v>
      </c>
      <c r="B840">
        <v>0.88029999999999997</v>
      </c>
      <c r="C840">
        <v>116.28</v>
      </c>
      <c r="D840">
        <v>1.9483999999999999</v>
      </c>
      <c r="E840">
        <v>0.57574000000000003</v>
      </c>
      <c r="F840">
        <v>30.084</v>
      </c>
      <c r="G840">
        <v>7.4367000000000001</v>
      </c>
      <c r="H840">
        <v>15.646599999999999</v>
      </c>
      <c r="I840">
        <v>0.61250000000000004</v>
      </c>
      <c r="J840">
        <v>242</v>
      </c>
      <c r="K840">
        <v>3.4523000000000001</v>
      </c>
      <c r="L840">
        <v>0.5585</v>
      </c>
      <c r="M840">
        <v>0.39989999999999998</v>
      </c>
      <c r="N840">
        <v>3.5802999999999998</v>
      </c>
      <c r="O840">
        <v>28990</v>
      </c>
      <c r="Q840">
        <v>9.0980000000000008</v>
      </c>
      <c r="R840">
        <v>224.06229999999999</v>
      </c>
      <c r="S840">
        <v>41.465000000000003</v>
      </c>
      <c r="T840">
        <v>1.4656</v>
      </c>
      <c r="U840">
        <v>86.26</v>
      </c>
      <c r="V840">
        <v>7.6234999999999999</v>
      </c>
      <c r="Y840">
        <v>1156000</v>
      </c>
      <c r="AA840">
        <v>1.6455</v>
      </c>
      <c r="AC840">
        <v>1.3989</v>
      </c>
      <c r="AE840">
        <v>6.8661000000000003</v>
      </c>
      <c r="AI840">
        <v>1168.1600000000001</v>
      </c>
      <c r="AL840">
        <v>1.9903999999999999</v>
      </c>
      <c r="AN840">
        <v>1.6186</v>
      </c>
      <c r="AP840">
        <v>9.8726000000000003</v>
      </c>
    </row>
    <row r="841" spans="1:42" x14ac:dyDescent="0.25">
      <c r="A841" s="5">
        <v>37361</v>
      </c>
      <c r="B841">
        <v>0.88019999999999998</v>
      </c>
      <c r="C841">
        <v>115.79</v>
      </c>
      <c r="D841">
        <v>1.9477</v>
      </c>
      <c r="E841">
        <v>0.57571000000000006</v>
      </c>
      <c r="F841">
        <v>30.06</v>
      </c>
      <c r="G841">
        <v>7.4359999999999999</v>
      </c>
      <c r="H841">
        <v>15.646599999999999</v>
      </c>
      <c r="I841">
        <v>0.61240000000000006</v>
      </c>
      <c r="J841">
        <v>241.35</v>
      </c>
      <c r="K841">
        <v>3.4523000000000001</v>
      </c>
      <c r="L841">
        <v>0.55789999999999995</v>
      </c>
      <c r="M841">
        <v>0.39979999999999999</v>
      </c>
      <c r="N841">
        <v>3.5722999999999998</v>
      </c>
      <c r="O841">
        <v>29095</v>
      </c>
      <c r="Q841">
        <v>9.1096000000000004</v>
      </c>
      <c r="R841">
        <v>224.14869999999999</v>
      </c>
      <c r="S841">
        <v>41.468000000000004</v>
      </c>
      <c r="T841">
        <v>1.4674</v>
      </c>
      <c r="U841">
        <v>85.7</v>
      </c>
      <c r="V841">
        <v>7.6139999999999999</v>
      </c>
      <c r="Y841">
        <v>1149000</v>
      </c>
      <c r="AA841">
        <v>1.6525000000000001</v>
      </c>
      <c r="AC841">
        <v>1.3964000000000001</v>
      </c>
      <c r="AE841">
        <v>6.8653000000000004</v>
      </c>
      <c r="AI841">
        <v>1163.6199999999999</v>
      </c>
      <c r="AL841">
        <v>1.9965999999999999</v>
      </c>
      <c r="AN841">
        <v>1.6153999999999999</v>
      </c>
      <c r="AP841">
        <v>9.8437000000000001</v>
      </c>
    </row>
    <row r="842" spans="1:42" x14ac:dyDescent="0.25">
      <c r="A842" s="5">
        <v>37362</v>
      </c>
      <c r="B842">
        <v>0.88029999999999997</v>
      </c>
      <c r="C842">
        <v>115.73</v>
      </c>
      <c r="D842">
        <v>1.9470000000000001</v>
      </c>
      <c r="E842">
        <v>0.57571000000000006</v>
      </c>
      <c r="F842">
        <v>30.103000000000002</v>
      </c>
      <c r="G842">
        <v>7.4333</v>
      </c>
      <c r="H842">
        <v>15.646599999999999</v>
      </c>
      <c r="I842">
        <v>0.61260000000000003</v>
      </c>
      <c r="J842">
        <v>241.85</v>
      </c>
      <c r="K842">
        <v>3.4529999999999998</v>
      </c>
      <c r="L842">
        <v>0.55740000000000001</v>
      </c>
      <c r="M842">
        <v>0.39989999999999998</v>
      </c>
      <c r="N842">
        <v>3.5746000000000002</v>
      </c>
      <c r="O842">
        <v>29122</v>
      </c>
      <c r="Q842">
        <v>9.1453000000000007</v>
      </c>
      <c r="R842">
        <v>224.12530000000001</v>
      </c>
      <c r="S842">
        <v>41.505000000000003</v>
      </c>
      <c r="T842">
        <v>1.4695</v>
      </c>
      <c r="U842">
        <v>85.76</v>
      </c>
      <c r="V842">
        <v>7.633</v>
      </c>
      <c r="Y842">
        <v>1141000</v>
      </c>
      <c r="AA842">
        <v>1.6581999999999999</v>
      </c>
      <c r="AC842">
        <v>1.3974</v>
      </c>
      <c r="AE842">
        <v>6.8661000000000003</v>
      </c>
      <c r="AI842">
        <v>1162</v>
      </c>
      <c r="AL842">
        <v>2.0066000000000002</v>
      </c>
      <c r="AN842">
        <v>1.6157999999999999</v>
      </c>
      <c r="AP842">
        <v>9.8428000000000004</v>
      </c>
    </row>
    <row r="843" spans="1:42" x14ac:dyDescent="0.25">
      <c r="A843" s="5">
        <v>37363</v>
      </c>
      <c r="B843">
        <v>0.88800000000000001</v>
      </c>
      <c r="C843">
        <v>115.97</v>
      </c>
      <c r="D843">
        <v>1.9477</v>
      </c>
      <c r="E843">
        <v>0.57571000000000006</v>
      </c>
      <c r="F843">
        <v>30.268000000000001</v>
      </c>
      <c r="G843">
        <v>7.4352</v>
      </c>
      <c r="H843">
        <v>15.646599999999999</v>
      </c>
      <c r="I843">
        <v>0.61480000000000001</v>
      </c>
      <c r="J843">
        <v>242.15</v>
      </c>
      <c r="K843">
        <v>3.4529000000000001</v>
      </c>
      <c r="L843">
        <v>0.56040000000000001</v>
      </c>
      <c r="M843">
        <v>0.40110000000000001</v>
      </c>
      <c r="N843">
        <v>3.5960000000000001</v>
      </c>
      <c r="O843">
        <v>29402</v>
      </c>
      <c r="Q843">
        <v>9.1438000000000006</v>
      </c>
      <c r="R843">
        <v>224.386</v>
      </c>
      <c r="S843">
        <v>41.594999999999999</v>
      </c>
      <c r="T843">
        <v>1.4706999999999999</v>
      </c>
      <c r="U843">
        <v>86.34</v>
      </c>
      <c r="V843">
        <v>7.6375000000000002</v>
      </c>
      <c r="Y843">
        <v>1162000</v>
      </c>
      <c r="AA843">
        <v>1.6524000000000001</v>
      </c>
      <c r="AC843">
        <v>1.4014</v>
      </c>
      <c r="AE843">
        <v>6.9260000000000002</v>
      </c>
      <c r="AI843">
        <v>1166.57</v>
      </c>
      <c r="AL843">
        <v>1.9965999999999999</v>
      </c>
      <c r="AN843">
        <v>1.6236999999999999</v>
      </c>
      <c r="AP843">
        <v>9.9655000000000005</v>
      </c>
    </row>
    <row r="844" spans="1:42" x14ac:dyDescent="0.25">
      <c r="A844" s="5">
        <v>37364</v>
      </c>
      <c r="B844">
        <v>0.88949999999999996</v>
      </c>
      <c r="C844">
        <v>116.09</v>
      </c>
      <c r="D844">
        <v>1.9483999999999999</v>
      </c>
      <c r="E844">
        <v>0.57560999999999996</v>
      </c>
      <c r="F844">
        <v>30.297000000000001</v>
      </c>
      <c r="G844">
        <v>7.4344000000000001</v>
      </c>
      <c r="H844">
        <v>15.646599999999999</v>
      </c>
      <c r="I844">
        <v>0.61539999999999995</v>
      </c>
      <c r="J844">
        <v>241.85</v>
      </c>
      <c r="K844">
        <v>3.4531000000000001</v>
      </c>
      <c r="L844">
        <v>0.56110000000000004</v>
      </c>
      <c r="M844">
        <v>0.40139999999999998</v>
      </c>
      <c r="N844">
        <v>3.5905</v>
      </c>
      <c r="O844">
        <v>29462</v>
      </c>
      <c r="Q844">
        <v>9.1534999999999993</v>
      </c>
      <c r="R844">
        <v>224.47710000000001</v>
      </c>
      <c r="S844">
        <v>41.673000000000002</v>
      </c>
      <c r="T844">
        <v>1.4684999999999999</v>
      </c>
      <c r="U844">
        <v>86.4</v>
      </c>
      <c r="V844">
        <v>7.6340000000000003</v>
      </c>
      <c r="Y844">
        <v>1163000</v>
      </c>
      <c r="AA844">
        <v>1.6528</v>
      </c>
      <c r="AC844">
        <v>1.3986000000000001</v>
      </c>
      <c r="AE844">
        <v>6.9375999999999998</v>
      </c>
      <c r="AI844">
        <v>1163.6400000000001</v>
      </c>
      <c r="AL844">
        <v>1.9998</v>
      </c>
      <c r="AN844">
        <v>1.6229</v>
      </c>
      <c r="AP844">
        <v>9.8978999999999999</v>
      </c>
    </row>
    <row r="845" spans="1:42" x14ac:dyDescent="0.25">
      <c r="A845" s="5">
        <v>37365</v>
      </c>
      <c r="B845">
        <v>0.88859999999999995</v>
      </c>
      <c r="C845">
        <v>115.92</v>
      </c>
      <c r="D845">
        <v>1.9495</v>
      </c>
      <c r="E845">
        <v>0.57584000000000002</v>
      </c>
      <c r="F845">
        <v>30.15</v>
      </c>
      <c r="G845">
        <v>7.4344000000000001</v>
      </c>
      <c r="H845">
        <v>15.646599999999999</v>
      </c>
      <c r="I845">
        <v>0.61439999999999995</v>
      </c>
      <c r="J845">
        <v>242.25</v>
      </c>
      <c r="K845">
        <v>3.4533</v>
      </c>
      <c r="L845">
        <v>0.56089999999999995</v>
      </c>
      <c r="M845">
        <v>0.40110000000000001</v>
      </c>
      <c r="N845">
        <v>3.5876999999999999</v>
      </c>
      <c r="O845">
        <v>29492</v>
      </c>
      <c r="Q845">
        <v>9.1670999999999996</v>
      </c>
      <c r="R845">
        <v>224.62639999999999</v>
      </c>
      <c r="S845">
        <v>41.63</v>
      </c>
      <c r="T845">
        <v>1.4673</v>
      </c>
      <c r="U845">
        <v>85.78</v>
      </c>
      <c r="V845">
        <v>7.6040000000000001</v>
      </c>
      <c r="Y845">
        <v>1159000</v>
      </c>
      <c r="AA845">
        <v>1.6464000000000001</v>
      </c>
      <c r="AC845">
        <v>1.3992</v>
      </c>
      <c r="AE845">
        <v>6.9305000000000003</v>
      </c>
      <c r="AI845">
        <v>1161.58</v>
      </c>
      <c r="AL845">
        <v>1.9857</v>
      </c>
      <c r="AN845">
        <v>1.6197999999999999</v>
      </c>
      <c r="AP845">
        <v>9.8468</v>
      </c>
    </row>
    <row r="846" spans="1:42" x14ac:dyDescent="0.25">
      <c r="A846" s="5">
        <v>37368</v>
      </c>
      <c r="B846">
        <v>0.88819999999999999</v>
      </c>
      <c r="C846">
        <v>115.36</v>
      </c>
      <c r="D846">
        <v>1.9501999999999999</v>
      </c>
      <c r="E846">
        <v>0.57604</v>
      </c>
      <c r="F846">
        <v>30.178999999999998</v>
      </c>
      <c r="G846">
        <v>7.4318999999999997</v>
      </c>
      <c r="H846">
        <v>15.646599999999999</v>
      </c>
      <c r="I846">
        <v>0.61380000000000001</v>
      </c>
      <c r="J846">
        <v>241.76</v>
      </c>
      <c r="K846">
        <v>3.4533</v>
      </c>
      <c r="L846">
        <v>0.56059999999999999</v>
      </c>
      <c r="M846">
        <v>0.40100000000000002</v>
      </c>
      <c r="N846">
        <v>3.5884999999999998</v>
      </c>
      <c r="O846">
        <v>29617</v>
      </c>
      <c r="Q846">
        <v>9.2080000000000002</v>
      </c>
      <c r="R846">
        <v>224.61269999999999</v>
      </c>
      <c r="S846">
        <v>41.633000000000003</v>
      </c>
      <c r="T846">
        <v>1.4666999999999999</v>
      </c>
      <c r="U846">
        <v>85.64</v>
      </c>
      <c r="V846">
        <v>7.6094999999999997</v>
      </c>
      <c r="Y846">
        <v>1173000</v>
      </c>
      <c r="AA846">
        <v>1.6464000000000001</v>
      </c>
      <c r="AC846">
        <v>1.3974</v>
      </c>
      <c r="AE846">
        <v>6.9273999999999996</v>
      </c>
      <c r="AI846">
        <v>1158.04</v>
      </c>
      <c r="AL846">
        <v>1.9885999999999999</v>
      </c>
      <c r="AN846">
        <v>1.613</v>
      </c>
      <c r="AP846">
        <v>9.7680000000000007</v>
      </c>
    </row>
    <row r="847" spans="1:42" x14ac:dyDescent="0.25">
      <c r="A847" s="5">
        <v>37369</v>
      </c>
      <c r="B847">
        <v>0.88719999999999999</v>
      </c>
      <c r="C847">
        <v>115.42</v>
      </c>
      <c r="D847">
        <v>1.9503999999999999</v>
      </c>
      <c r="E847">
        <v>0.57604</v>
      </c>
      <c r="F847">
        <v>30.137</v>
      </c>
      <c r="G847">
        <v>7.4314</v>
      </c>
      <c r="H847">
        <v>15.646599999999999</v>
      </c>
      <c r="I847">
        <v>0.61319999999999997</v>
      </c>
      <c r="J847">
        <v>240.75</v>
      </c>
      <c r="K847">
        <v>3.4525999999999999</v>
      </c>
      <c r="L847">
        <v>0.56020000000000003</v>
      </c>
      <c r="M847">
        <v>0.40079999999999999</v>
      </c>
      <c r="N847">
        <v>3.5851999999999999</v>
      </c>
      <c r="O847">
        <v>29575</v>
      </c>
      <c r="Q847">
        <v>9.1913</v>
      </c>
      <c r="R847">
        <v>224.87100000000001</v>
      </c>
      <c r="S847">
        <v>41.725000000000001</v>
      </c>
      <c r="T847">
        <v>1.4683999999999999</v>
      </c>
      <c r="U847">
        <v>85.43</v>
      </c>
      <c r="V847">
        <v>7.5925000000000002</v>
      </c>
      <c r="Y847">
        <v>1179000</v>
      </c>
      <c r="AA847">
        <v>1.6492</v>
      </c>
      <c r="AC847">
        <v>1.3953</v>
      </c>
      <c r="AE847">
        <v>6.9195000000000002</v>
      </c>
      <c r="AI847">
        <v>1154.51</v>
      </c>
      <c r="AL847">
        <v>1.99</v>
      </c>
      <c r="AN847">
        <v>1.6140000000000001</v>
      </c>
      <c r="AP847">
        <v>9.6927000000000003</v>
      </c>
    </row>
    <row r="848" spans="1:42" x14ac:dyDescent="0.25">
      <c r="A848" s="5">
        <v>37370</v>
      </c>
      <c r="B848">
        <v>0.88919999999999999</v>
      </c>
      <c r="C848">
        <v>115.43</v>
      </c>
      <c r="D848">
        <v>1.9503999999999999</v>
      </c>
      <c r="E848">
        <v>0.57633999999999996</v>
      </c>
      <c r="F848">
        <v>30.27</v>
      </c>
      <c r="G848">
        <v>7.4326999999999996</v>
      </c>
      <c r="H848">
        <v>15.646599999999999</v>
      </c>
      <c r="I848">
        <v>0.61499999999999999</v>
      </c>
      <c r="J848">
        <v>240.73</v>
      </c>
      <c r="K848">
        <v>3.4525000000000001</v>
      </c>
      <c r="L848">
        <v>0.56079999999999997</v>
      </c>
      <c r="M848">
        <v>0.40129999999999999</v>
      </c>
      <c r="N848">
        <v>3.5975000000000001</v>
      </c>
      <c r="O848">
        <v>29632</v>
      </c>
      <c r="Q848">
        <v>9.1707000000000001</v>
      </c>
      <c r="R848">
        <v>224.82320000000001</v>
      </c>
      <c r="S848">
        <v>41.911999999999999</v>
      </c>
      <c r="T848">
        <v>1.4656</v>
      </c>
      <c r="U848">
        <v>84.05</v>
      </c>
      <c r="V848">
        <v>7.6234999999999999</v>
      </c>
      <c r="Y848">
        <v>1187000</v>
      </c>
      <c r="AA848">
        <v>1.6475</v>
      </c>
      <c r="AC848">
        <v>1.3958999999999999</v>
      </c>
      <c r="AE848">
        <v>6.9352</v>
      </c>
      <c r="AI848">
        <v>1157.74</v>
      </c>
      <c r="AL848">
        <v>1.9915</v>
      </c>
      <c r="AN848">
        <v>1.6154999999999999</v>
      </c>
      <c r="AP848">
        <v>9.7455999999999996</v>
      </c>
    </row>
    <row r="849" spans="1:42" x14ac:dyDescent="0.25">
      <c r="A849" s="5">
        <v>37371</v>
      </c>
      <c r="B849">
        <v>0.89690000000000003</v>
      </c>
      <c r="C849">
        <v>115.27</v>
      </c>
      <c r="D849">
        <v>1.9490000000000001</v>
      </c>
      <c r="E849">
        <v>0.57667000000000002</v>
      </c>
      <c r="F849">
        <v>30.385000000000002</v>
      </c>
      <c r="G849">
        <v>7.4339000000000004</v>
      </c>
      <c r="H849">
        <v>15.646599999999999</v>
      </c>
      <c r="I849">
        <v>0.61780000000000002</v>
      </c>
      <c r="J849">
        <v>242.92</v>
      </c>
      <c r="K849">
        <v>3.4523999999999999</v>
      </c>
      <c r="L849">
        <v>0.56410000000000005</v>
      </c>
      <c r="M849">
        <v>0.4027</v>
      </c>
      <c r="N849">
        <v>3.6107999999999998</v>
      </c>
      <c r="O849">
        <v>29900</v>
      </c>
      <c r="Q849">
        <v>9.2307000000000006</v>
      </c>
      <c r="R849">
        <v>224.96379999999999</v>
      </c>
      <c r="S849">
        <v>41.91</v>
      </c>
      <c r="T849">
        <v>1.4646999999999999</v>
      </c>
      <c r="U849">
        <v>84.45</v>
      </c>
      <c r="V849">
        <v>7.585</v>
      </c>
      <c r="Y849">
        <v>1226000</v>
      </c>
      <c r="AA849">
        <v>1.6471</v>
      </c>
      <c r="AC849">
        <v>1.4032</v>
      </c>
      <c r="AE849">
        <v>6.9951999999999996</v>
      </c>
      <c r="AI849">
        <v>1159.33</v>
      </c>
      <c r="AL849">
        <v>1.9890000000000001</v>
      </c>
      <c r="AN849">
        <v>1.6249</v>
      </c>
      <c r="AP849">
        <v>9.7357999999999993</v>
      </c>
    </row>
    <row r="850" spans="1:42" x14ac:dyDescent="0.25">
      <c r="A850" s="5">
        <v>37372</v>
      </c>
      <c r="B850">
        <v>0.89710000000000001</v>
      </c>
      <c r="C850">
        <v>115.22</v>
      </c>
      <c r="D850">
        <v>1.9503999999999999</v>
      </c>
      <c r="E850">
        <v>0.57730000000000004</v>
      </c>
      <c r="F850">
        <v>30.327000000000002</v>
      </c>
      <c r="G850">
        <v>7.4336000000000002</v>
      </c>
      <c r="H850">
        <v>15.646599999999999</v>
      </c>
      <c r="I850">
        <v>0.61770000000000003</v>
      </c>
      <c r="J850">
        <v>242.85</v>
      </c>
      <c r="K850">
        <v>3.4525000000000001</v>
      </c>
      <c r="L850">
        <v>0.56389999999999996</v>
      </c>
      <c r="M850">
        <v>0.40260000000000001</v>
      </c>
      <c r="N850">
        <v>3.5990000000000002</v>
      </c>
      <c r="O850">
        <v>29940</v>
      </c>
      <c r="Q850">
        <v>9.2309999999999999</v>
      </c>
      <c r="R850">
        <v>224.78819999999999</v>
      </c>
      <c r="S850">
        <v>41.935000000000002</v>
      </c>
      <c r="T850">
        <v>1.4643999999999999</v>
      </c>
      <c r="U850">
        <v>83.83</v>
      </c>
      <c r="V850">
        <v>7.5744999999999996</v>
      </c>
      <c r="Y850">
        <v>1217000</v>
      </c>
      <c r="AA850">
        <v>1.6507000000000001</v>
      </c>
      <c r="AC850">
        <v>1.4034</v>
      </c>
      <c r="AE850">
        <v>6.9968000000000004</v>
      </c>
      <c r="AI850">
        <v>1159.5899999999999</v>
      </c>
      <c r="AL850">
        <v>1.9964999999999999</v>
      </c>
      <c r="AN850">
        <v>1.6223000000000001</v>
      </c>
      <c r="AP850">
        <v>9.6348000000000003</v>
      </c>
    </row>
    <row r="851" spans="1:42" x14ac:dyDescent="0.25">
      <c r="A851" s="5">
        <v>37375</v>
      </c>
      <c r="B851">
        <v>0.90380000000000005</v>
      </c>
      <c r="C851">
        <v>115.69</v>
      </c>
      <c r="D851">
        <v>1.9510000000000001</v>
      </c>
      <c r="E851">
        <v>0.57786999999999999</v>
      </c>
      <c r="F851">
        <v>30.523</v>
      </c>
      <c r="G851">
        <v>7.4335000000000004</v>
      </c>
      <c r="H851">
        <v>15.646599999999999</v>
      </c>
      <c r="I851">
        <v>0.61860000000000004</v>
      </c>
      <c r="J851">
        <v>242.55</v>
      </c>
      <c r="K851">
        <v>3.4525999999999999</v>
      </c>
      <c r="L851">
        <v>0.56630000000000003</v>
      </c>
      <c r="M851">
        <v>0.40350000000000003</v>
      </c>
      <c r="N851">
        <v>3.5920000000000001</v>
      </c>
      <c r="O851">
        <v>30183</v>
      </c>
      <c r="Q851">
        <v>9.24</v>
      </c>
      <c r="R851">
        <v>224.99209999999999</v>
      </c>
      <c r="S851">
        <v>42.174999999999997</v>
      </c>
      <c r="T851">
        <v>1.4637</v>
      </c>
      <c r="U851">
        <v>84.72</v>
      </c>
      <c r="V851">
        <v>7.5744999999999996</v>
      </c>
      <c r="Y851">
        <v>1205000</v>
      </c>
      <c r="AA851">
        <v>1.6689000000000001</v>
      </c>
      <c r="AC851">
        <v>1.413</v>
      </c>
      <c r="AE851">
        <v>7.0488999999999997</v>
      </c>
      <c r="AI851">
        <v>1164.0899999999999</v>
      </c>
      <c r="AL851">
        <v>2.0122</v>
      </c>
      <c r="AN851">
        <v>1.6338999999999999</v>
      </c>
      <c r="AP851">
        <v>9.5814000000000004</v>
      </c>
    </row>
    <row r="852" spans="1:42" x14ac:dyDescent="0.25">
      <c r="A852" s="5">
        <v>37376</v>
      </c>
      <c r="B852">
        <v>0.90080000000000005</v>
      </c>
      <c r="C852">
        <v>115.66</v>
      </c>
      <c r="D852">
        <v>1.9513</v>
      </c>
      <c r="E852">
        <v>0.57847000000000004</v>
      </c>
      <c r="F852">
        <v>30.64</v>
      </c>
      <c r="G852">
        <v>7.4340000000000002</v>
      </c>
      <c r="H852">
        <v>15.646599999999999</v>
      </c>
      <c r="I852">
        <v>0.61880000000000002</v>
      </c>
      <c r="J852">
        <v>243.15</v>
      </c>
      <c r="K852">
        <v>3.4525999999999999</v>
      </c>
      <c r="L852">
        <v>0.56479999999999997</v>
      </c>
      <c r="M852">
        <v>0.40329999999999999</v>
      </c>
      <c r="N852">
        <v>3.6036999999999999</v>
      </c>
      <c r="O852">
        <v>30112</v>
      </c>
      <c r="Q852">
        <v>9.2539999999999996</v>
      </c>
      <c r="R852">
        <v>224.9846</v>
      </c>
      <c r="S852">
        <v>42.161000000000001</v>
      </c>
      <c r="T852">
        <v>1.4621</v>
      </c>
      <c r="U852">
        <v>84.44</v>
      </c>
      <c r="V852">
        <v>7.5730000000000004</v>
      </c>
      <c r="Y852">
        <v>1209000</v>
      </c>
      <c r="AA852">
        <v>1.6772</v>
      </c>
      <c r="AC852">
        <v>1.4126000000000001</v>
      </c>
      <c r="AE852">
        <v>7.0255000000000001</v>
      </c>
      <c r="AI852">
        <v>1161.1300000000001</v>
      </c>
      <c r="AL852">
        <v>2.0163000000000002</v>
      </c>
      <c r="AN852">
        <v>1.6317999999999999</v>
      </c>
      <c r="AP852">
        <v>9.6159999999999997</v>
      </c>
    </row>
    <row r="853" spans="1:42" x14ac:dyDescent="0.25">
      <c r="A853" s="5">
        <v>37378</v>
      </c>
      <c r="B853">
        <v>0.9032</v>
      </c>
      <c r="C853">
        <v>115.51</v>
      </c>
      <c r="D853">
        <v>1.9515</v>
      </c>
      <c r="E853">
        <v>0.57847000000000004</v>
      </c>
      <c r="F853">
        <v>30.617999999999999</v>
      </c>
      <c r="G853">
        <v>7.4318</v>
      </c>
      <c r="H853">
        <v>15.646599999999999</v>
      </c>
      <c r="I853">
        <v>0.6179</v>
      </c>
      <c r="J853">
        <v>243.37</v>
      </c>
      <c r="K853">
        <v>3.4523000000000001</v>
      </c>
      <c r="L853">
        <v>0.56559999999999999</v>
      </c>
      <c r="M853">
        <v>0.40339999999999998</v>
      </c>
      <c r="N853">
        <v>3.5996999999999999</v>
      </c>
      <c r="O853">
        <v>30182</v>
      </c>
      <c r="Q853">
        <v>9.2684999999999995</v>
      </c>
      <c r="R853">
        <v>224.97229999999999</v>
      </c>
      <c r="S853">
        <v>42.15</v>
      </c>
      <c r="T853">
        <v>1.4563999999999999</v>
      </c>
      <c r="U853">
        <v>83.91</v>
      </c>
      <c r="V853">
        <v>7.5570000000000004</v>
      </c>
      <c r="Y853">
        <v>1236000</v>
      </c>
      <c r="AA853">
        <v>1.6823999999999999</v>
      </c>
      <c r="AC853">
        <v>1.4123000000000001</v>
      </c>
      <c r="AE853">
        <v>7.0439999999999996</v>
      </c>
      <c r="AI853">
        <v>1158.81</v>
      </c>
      <c r="AL853">
        <v>2.0213000000000001</v>
      </c>
      <c r="AN853">
        <v>1.6363000000000001</v>
      </c>
      <c r="AP853">
        <v>9.4655000000000005</v>
      </c>
    </row>
    <row r="854" spans="1:42" x14ac:dyDescent="0.25">
      <c r="A854" s="5">
        <v>37379</v>
      </c>
      <c r="B854">
        <v>0.9083</v>
      </c>
      <c r="C854">
        <v>115.55</v>
      </c>
      <c r="D854">
        <v>1.9514</v>
      </c>
      <c r="E854">
        <v>0.57825000000000004</v>
      </c>
      <c r="F854">
        <v>30.643000000000001</v>
      </c>
      <c r="G854">
        <v>7.4333999999999998</v>
      </c>
      <c r="H854">
        <v>15.646599999999999</v>
      </c>
      <c r="I854">
        <v>0.61919999999999997</v>
      </c>
      <c r="J854">
        <v>244.32</v>
      </c>
      <c r="K854">
        <v>3.4525000000000001</v>
      </c>
      <c r="L854">
        <v>0.56720000000000004</v>
      </c>
      <c r="M854">
        <v>0.40410000000000001</v>
      </c>
      <c r="N854">
        <v>3.6465000000000001</v>
      </c>
      <c r="O854">
        <v>30342</v>
      </c>
      <c r="Q854">
        <v>9.2645</v>
      </c>
      <c r="R854">
        <v>225.16460000000001</v>
      </c>
      <c r="S854">
        <v>42.234000000000002</v>
      </c>
      <c r="T854">
        <v>1.4548000000000001</v>
      </c>
      <c r="U854">
        <v>83.85</v>
      </c>
      <c r="V854">
        <v>7.5644999999999998</v>
      </c>
      <c r="Y854">
        <v>1239000</v>
      </c>
      <c r="AA854">
        <v>1.6876</v>
      </c>
      <c r="AC854">
        <v>1.4165000000000001</v>
      </c>
      <c r="AE854">
        <v>7.0839999999999996</v>
      </c>
      <c r="AI854">
        <v>1161.72</v>
      </c>
      <c r="AL854">
        <v>2.0284</v>
      </c>
      <c r="AN854">
        <v>1.6389</v>
      </c>
      <c r="AP854">
        <v>9.5272000000000006</v>
      </c>
    </row>
    <row r="855" spans="1:42" x14ac:dyDescent="0.25">
      <c r="A855" s="5">
        <v>37382</v>
      </c>
      <c r="B855">
        <v>0.91439999999999999</v>
      </c>
      <c r="C855">
        <v>116.34</v>
      </c>
      <c r="D855">
        <v>1.9515</v>
      </c>
      <c r="E855">
        <v>0.57882</v>
      </c>
      <c r="F855">
        <v>30.532</v>
      </c>
      <c r="G855">
        <v>7.4347000000000003</v>
      </c>
      <c r="H855">
        <v>15.646599999999999</v>
      </c>
      <c r="I855">
        <v>0.623</v>
      </c>
      <c r="J855">
        <v>243.63</v>
      </c>
      <c r="K855">
        <v>3.4523999999999999</v>
      </c>
      <c r="L855">
        <v>0.56999999999999995</v>
      </c>
      <c r="M855">
        <v>0.40539999999999998</v>
      </c>
      <c r="N855">
        <v>3.6288</v>
      </c>
      <c r="O855">
        <v>30557</v>
      </c>
      <c r="Q855">
        <v>9.2752999999999997</v>
      </c>
      <c r="R855">
        <v>225.18819999999999</v>
      </c>
      <c r="S855">
        <v>42.12</v>
      </c>
      <c r="T855">
        <v>1.4562999999999999</v>
      </c>
      <c r="U855">
        <v>83.49</v>
      </c>
      <c r="V855">
        <v>7.5869999999999997</v>
      </c>
      <c r="Y855">
        <v>1260000</v>
      </c>
      <c r="AA855">
        <v>1.6981999999999999</v>
      </c>
      <c r="AC855">
        <v>1.431</v>
      </c>
      <c r="AE855">
        <v>7.1315</v>
      </c>
      <c r="AI855">
        <v>1166.96</v>
      </c>
      <c r="AL855">
        <v>2.0428999999999999</v>
      </c>
      <c r="AN855">
        <v>1.6484000000000001</v>
      </c>
      <c r="AP855">
        <v>9.5052000000000003</v>
      </c>
    </row>
    <row r="856" spans="1:42" x14ac:dyDescent="0.25">
      <c r="A856" s="5">
        <v>37383</v>
      </c>
      <c r="B856">
        <v>0.91249999999999998</v>
      </c>
      <c r="C856">
        <v>116.97</v>
      </c>
      <c r="D856">
        <v>1.9515</v>
      </c>
      <c r="E856">
        <v>0.57772999999999997</v>
      </c>
      <c r="F856">
        <v>30.407</v>
      </c>
      <c r="G856">
        <v>7.4337999999999997</v>
      </c>
      <c r="H856">
        <v>15.646599999999999</v>
      </c>
      <c r="I856">
        <v>0.623</v>
      </c>
      <c r="J856">
        <v>243.65</v>
      </c>
      <c r="K856">
        <v>3.4523999999999999</v>
      </c>
      <c r="L856">
        <v>0.56969999999999998</v>
      </c>
      <c r="M856">
        <v>0.4052</v>
      </c>
      <c r="N856">
        <v>3.6105</v>
      </c>
      <c r="O856">
        <v>30433</v>
      </c>
      <c r="Q856">
        <v>9.3725000000000005</v>
      </c>
      <c r="R856">
        <v>225.33619999999999</v>
      </c>
      <c r="S856">
        <v>42.125</v>
      </c>
      <c r="T856">
        <v>1.4592000000000001</v>
      </c>
      <c r="U856">
        <v>82.74</v>
      </c>
      <c r="V856">
        <v>7.6230000000000002</v>
      </c>
      <c r="Y856">
        <v>1253000</v>
      </c>
      <c r="AA856">
        <v>1.6867000000000001</v>
      </c>
      <c r="AC856">
        <v>1.4321999999999999</v>
      </c>
      <c r="AE856">
        <v>7.1169000000000002</v>
      </c>
      <c r="AI856">
        <v>1162.98</v>
      </c>
      <c r="AL856">
        <v>2.0366</v>
      </c>
      <c r="AN856">
        <v>1.6503000000000001</v>
      </c>
      <c r="AP856">
        <v>9.3119999999999994</v>
      </c>
    </row>
    <row r="857" spans="1:42" x14ac:dyDescent="0.25">
      <c r="A857" s="5">
        <v>37384</v>
      </c>
      <c r="B857">
        <v>0.90880000000000005</v>
      </c>
      <c r="C857">
        <v>116.86</v>
      </c>
      <c r="D857">
        <v>1.9514</v>
      </c>
      <c r="E857">
        <v>0.57847000000000004</v>
      </c>
      <c r="F857">
        <v>30.42</v>
      </c>
      <c r="G857">
        <v>7.4343000000000004</v>
      </c>
      <c r="H857">
        <v>15.646599999999999</v>
      </c>
      <c r="I857">
        <v>0.62270000000000003</v>
      </c>
      <c r="J857">
        <v>242.98</v>
      </c>
      <c r="K857">
        <v>3.4523999999999999</v>
      </c>
      <c r="L857">
        <v>0.56850000000000001</v>
      </c>
      <c r="M857">
        <v>0.40460000000000002</v>
      </c>
      <c r="N857">
        <v>3.6295000000000002</v>
      </c>
      <c r="O857">
        <v>30251</v>
      </c>
      <c r="Q857">
        <v>9.3119999999999994</v>
      </c>
      <c r="R857">
        <v>225.26339999999999</v>
      </c>
      <c r="S857">
        <v>42.204999999999998</v>
      </c>
      <c r="T857">
        <v>1.4562999999999999</v>
      </c>
      <c r="U857">
        <v>83.62</v>
      </c>
      <c r="V857">
        <v>7.5815000000000001</v>
      </c>
      <c r="Y857">
        <v>1249000</v>
      </c>
      <c r="AA857">
        <v>1.6779999999999999</v>
      </c>
      <c r="AC857">
        <v>1.4238</v>
      </c>
      <c r="AE857">
        <v>7.0875000000000004</v>
      </c>
      <c r="AI857">
        <v>1163.26</v>
      </c>
      <c r="AL857">
        <v>2.0162</v>
      </c>
      <c r="AN857">
        <v>1.6436999999999999</v>
      </c>
      <c r="AP857">
        <v>9.3016000000000005</v>
      </c>
    </row>
    <row r="858" spans="1:42" x14ac:dyDescent="0.25">
      <c r="A858" s="5">
        <v>37385</v>
      </c>
      <c r="B858">
        <v>0.90610000000000002</v>
      </c>
      <c r="C858">
        <v>116.6</v>
      </c>
      <c r="D858">
        <v>1.9512</v>
      </c>
      <c r="E858">
        <v>0.57857000000000003</v>
      </c>
      <c r="F858">
        <v>30.486999999999998</v>
      </c>
      <c r="G858">
        <v>7.4351000000000003</v>
      </c>
      <c r="H858">
        <v>15.646599999999999</v>
      </c>
      <c r="I858">
        <v>0.62209999999999999</v>
      </c>
      <c r="J858">
        <v>243.99</v>
      </c>
      <c r="K858">
        <v>3.452</v>
      </c>
      <c r="L858">
        <v>0.56740000000000002</v>
      </c>
      <c r="M858">
        <v>0.40429999999999999</v>
      </c>
      <c r="N858">
        <v>3.6389999999999998</v>
      </c>
      <c r="O858">
        <v>30260</v>
      </c>
      <c r="Q858">
        <v>9.3086000000000002</v>
      </c>
      <c r="R858">
        <v>225.32249999999999</v>
      </c>
      <c r="S858">
        <v>42.427999999999997</v>
      </c>
      <c r="T858">
        <v>1.4547000000000001</v>
      </c>
      <c r="U858">
        <v>83.46</v>
      </c>
      <c r="V858">
        <v>7.58</v>
      </c>
      <c r="Y858">
        <v>1255000</v>
      </c>
      <c r="AA858">
        <v>1.6753</v>
      </c>
      <c r="AC858">
        <v>1.4221999999999999</v>
      </c>
      <c r="AE858">
        <v>7.0667</v>
      </c>
      <c r="AI858">
        <v>1157.0899999999999</v>
      </c>
      <c r="AL858">
        <v>2.0129000000000001</v>
      </c>
      <c r="AN858">
        <v>1.6414</v>
      </c>
      <c r="AP858">
        <v>9.3644999999999996</v>
      </c>
    </row>
    <row r="859" spans="1:42" x14ac:dyDescent="0.25">
      <c r="A859" s="5">
        <v>37386</v>
      </c>
      <c r="B859">
        <v>0.91180000000000005</v>
      </c>
      <c r="C859">
        <v>116.6</v>
      </c>
      <c r="D859">
        <v>1.9524999999999999</v>
      </c>
      <c r="E859">
        <v>0.57857000000000003</v>
      </c>
      <c r="F859">
        <v>30.614999999999998</v>
      </c>
      <c r="G859">
        <v>7.4359999999999999</v>
      </c>
      <c r="H859">
        <v>15.646599999999999</v>
      </c>
      <c r="I859">
        <v>0.62390000000000001</v>
      </c>
      <c r="J859">
        <v>244.35</v>
      </c>
      <c r="K859">
        <v>3.4523999999999999</v>
      </c>
      <c r="L859">
        <v>0.56879999999999997</v>
      </c>
      <c r="M859">
        <v>0.4052</v>
      </c>
      <c r="N859">
        <v>3.6587999999999998</v>
      </c>
      <c r="O859">
        <v>30451</v>
      </c>
      <c r="Q859">
        <v>9.3055000000000003</v>
      </c>
      <c r="R859">
        <v>224.9177</v>
      </c>
      <c r="S859">
        <v>42.567999999999998</v>
      </c>
      <c r="T859">
        <v>1.4547000000000001</v>
      </c>
      <c r="U859">
        <v>83.31</v>
      </c>
      <c r="V859">
        <v>7.5644999999999998</v>
      </c>
      <c r="Y859">
        <v>1257000</v>
      </c>
      <c r="AA859">
        <v>1.677</v>
      </c>
      <c r="AC859">
        <v>1.4234</v>
      </c>
      <c r="AE859">
        <v>7.1113</v>
      </c>
      <c r="AI859">
        <v>1162.55</v>
      </c>
      <c r="AL859">
        <v>2.016</v>
      </c>
      <c r="AN859">
        <v>1.6467000000000001</v>
      </c>
      <c r="AP859">
        <v>9.3844999999999992</v>
      </c>
    </row>
    <row r="860" spans="1:42" x14ac:dyDescent="0.25">
      <c r="A860" s="5">
        <v>37389</v>
      </c>
      <c r="B860">
        <v>0.91180000000000005</v>
      </c>
      <c r="C860">
        <v>116.42</v>
      </c>
      <c r="D860">
        <v>1.9519</v>
      </c>
      <c r="E860">
        <v>0.57867000000000002</v>
      </c>
      <c r="F860">
        <v>30.628</v>
      </c>
      <c r="G860">
        <v>7.4366000000000003</v>
      </c>
      <c r="H860">
        <v>15.646599999999999</v>
      </c>
      <c r="I860">
        <v>0.62439999999999996</v>
      </c>
      <c r="J860">
        <v>243.95</v>
      </c>
      <c r="K860">
        <v>3.4523000000000001</v>
      </c>
      <c r="L860">
        <v>0.56889999999999996</v>
      </c>
      <c r="M860">
        <v>0.40529999999999999</v>
      </c>
      <c r="N860">
        <v>3.6739999999999999</v>
      </c>
      <c r="O860">
        <v>30481</v>
      </c>
      <c r="Q860">
        <v>9.343</v>
      </c>
      <c r="R860">
        <v>224.874</v>
      </c>
      <c r="S860">
        <v>42.52</v>
      </c>
      <c r="T860">
        <v>1.4542999999999999</v>
      </c>
      <c r="U860">
        <v>83.24</v>
      </c>
      <c r="V860">
        <v>7.548</v>
      </c>
      <c r="Y860">
        <v>1268000</v>
      </c>
      <c r="AA860">
        <v>1.6686000000000001</v>
      </c>
      <c r="AC860">
        <v>1.4198999999999999</v>
      </c>
      <c r="AE860">
        <v>7.1112000000000002</v>
      </c>
      <c r="AI860">
        <v>1164.6400000000001</v>
      </c>
      <c r="AL860">
        <v>2.0019999999999998</v>
      </c>
      <c r="AN860">
        <v>1.6455</v>
      </c>
      <c r="AP860">
        <v>9.2647999999999993</v>
      </c>
    </row>
    <row r="861" spans="1:42" x14ac:dyDescent="0.25">
      <c r="A861" s="5">
        <v>37390</v>
      </c>
      <c r="B861">
        <v>0.90620000000000001</v>
      </c>
      <c r="C861">
        <v>116.17</v>
      </c>
      <c r="D861">
        <v>1.9512</v>
      </c>
      <c r="E861">
        <v>0.57847000000000004</v>
      </c>
      <c r="F861">
        <v>30.521999999999998</v>
      </c>
      <c r="G861">
        <v>7.4351000000000003</v>
      </c>
      <c r="H861">
        <v>15.646599999999999</v>
      </c>
      <c r="I861">
        <v>0.624</v>
      </c>
      <c r="J861">
        <v>244.62</v>
      </c>
      <c r="K861">
        <v>3.4523999999999999</v>
      </c>
      <c r="L861">
        <v>0.56720000000000004</v>
      </c>
      <c r="M861">
        <v>0.40460000000000002</v>
      </c>
      <c r="N861">
        <v>3.7227999999999999</v>
      </c>
      <c r="O861">
        <v>30318</v>
      </c>
      <c r="Q861">
        <v>9.2895000000000003</v>
      </c>
      <c r="R861">
        <v>225.42750000000001</v>
      </c>
      <c r="S861">
        <v>42.518000000000001</v>
      </c>
      <c r="T861">
        <v>1.4554</v>
      </c>
      <c r="U861">
        <v>83.14</v>
      </c>
      <c r="V861">
        <v>7.5475000000000003</v>
      </c>
      <c r="Y861">
        <v>1270000</v>
      </c>
      <c r="AA861">
        <v>1.6596</v>
      </c>
      <c r="AC861">
        <v>1.4127000000000001</v>
      </c>
      <c r="AE861">
        <v>7.0674999999999999</v>
      </c>
      <c r="AI861">
        <v>1154.77</v>
      </c>
      <c r="AL861">
        <v>1.9895</v>
      </c>
      <c r="AN861">
        <v>1.6359999999999999</v>
      </c>
      <c r="AP861">
        <v>9.1689000000000007</v>
      </c>
    </row>
    <row r="862" spans="1:42" x14ac:dyDescent="0.25">
      <c r="A862" s="5">
        <v>37391</v>
      </c>
      <c r="B862">
        <v>0.90300000000000002</v>
      </c>
      <c r="C862">
        <v>115.83</v>
      </c>
      <c r="D862">
        <v>1.9491000000000001</v>
      </c>
      <c r="E862">
        <v>0.5786</v>
      </c>
      <c r="F862">
        <v>30.327000000000002</v>
      </c>
      <c r="G862">
        <v>7.4351000000000003</v>
      </c>
      <c r="H862">
        <v>15.646599999999999</v>
      </c>
      <c r="I862">
        <v>0.62280000000000002</v>
      </c>
      <c r="J862">
        <v>243.62</v>
      </c>
      <c r="K862">
        <v>3.4521999999999999</v>
      </c>
      <c r="L862">
        <v>0.56569999999999998</v>
      </c>
      <c r="M862">
        <v>0.40400000000000003</v>
      </c>
      <c r="N862">
        <v>3.6741999999999999</v>
      </c>
      <c r="O862">
        <v>30276</v>
      </c>
      <c r="Q862">
        <v>9.2129999999999992</v>
      </c>
      <c r="R862">
        <v>225.26900000000001</v>
      </c>
      <c r="S862">
        <v>42.615000000000002</v>
      </c>
      <c r="T862">
        <v>1.4561999999999999</v>
      </c>
      <c r="U862">
        <v>82.77</v>
      </c>
      <c r="V862">
        <v>7.5359999999999996</v>
      </c>
      <c r="Y862">
        <v>1255000</v>
      </c>
      <c r="AA862">
        <v>1.6533</v>
      </c>
      <c r="AC862">
        <v>1.4080999999999999</v>
      </c>
      <c r="AE862">
        <v>7.0426000000000002</v>
      </c>
      <c r="AI862">
        <v>1149.07</v>
      </c>
      <c r="AL862">
        <v>1.9777</v>
      </c>
      <c r="AN862">
        <v>1.6321000000000001</v>
      </c>
      <c r="AP862">
        <v>9.2692999999999994</v>
      </c>
    </row>
    <row r="863" spans="1:42" x14ac:dyDescent="0.25">
      <c r="A863" s="5">
        <v>37392</v>
      </c>
      <c r="B863">
        <v>0.91239999999999999</v>
      </c>
      <c r="C863">
        <v>116.3</v>
      </c>
      <c r="D863">
        <v>1.9520999999999999</v>
      </c>
      <c r="E863">
        <v>0.57864000000000004</v>
      </c>
      <c r="F863">
        <v>30.353000000000002</v>
      </c>
      <c r="G863">
        <v>7.4363999999999999</v>
      </c>
      <c r="H863">
        <v>15.646599999999999</v>
      </c>
      <c r="I863">
        <v>0.62529999999999997</v>
      </c>
      <c r="J863">
        <v>244.45</v>
      </c>
      <c r="K863">
        <v>3.4527999999999999</v>
      </c>
      <c r="L863">
        <v>0.56989999999999996</v>
      </c>
      <c r="M863">
        <v>0.40550000000000003</v>
      </c>
      <c r="N863">
        <v>3.7315</v>
      </c>
      <c r="O863">
        <v>30591</v>
      </c>
      <c r="Q863">
        <v>9.2315000000000005</v>
      </c>
      <c r="R863">
        <v>225.0549</v>
      </c>
      <c r="S863">
        <v>42.875</v>
      </c>
      <c r="T863">
        <v>1.4559</v>
      </c>
      <c r="U863">
        <v>83.41</v>
      </c>
      <c r="V863">
        <v>7.5410000000000004</v>
      </c>
      <c r="Y863">
        <v>1289000</v>
      </c>
      <c r="AA863">
        <v>1.661</v>
      </c>
      <c r="AC863">
        <v>1.4184000000000001</v>
      </c>
      <c r="AE863">
        <v>7.1154999999999999</v>
      </c>
      <c r="AI863">
        <v>1154</v>
      </c>
      <c r="AL863">
        <v>1.982</v>
      </c>
      <c r="AN863">
        <v>1.6438999999999999</v>
      </c>
      <c r="AP863">
        <v>9.2380999999999993</v>
      </c>
    </row>
    <row r="864" spans="1:42" x14ac:dyDescent="0.25">
      <c r="A864" s="5">
        <v>37393</v>
      </c>
      <c r="B864">
        <v>0.91520000000000001</v>
      </c>
      <c r="C864">
        <v>115.65</v>
      </c>
      <c r="D864">
        <v>1.9523999999999999</v>
      </c>
      <c r="E864">
        <v>0.57864000000000004</v>
      </c>
      <c r="F864">
        <v>30.457999999999998</v>
      </c>
      <c r="G864">
        <v>7.4371</v>
      </c>
      <c r="H864">
        <v>15.646599999999999</v>
      </c>
      <c r="I864">
        <v>0.62790000000000001</v>
      </c>
      <c r="J864">
        <v>245.06</v>
      </c>
      <c r="K864">
        <v>3.4525000000000001</v>
      </c>
      <c r="L864">
        <v>0.57050000000000001</v>
      </c>
      <c r="M864">
        <v>0.40620000000000001</v>
      </c>
      <c r="N864">
        <v>3.7685</v>
      </c>
      <c r="O864">
        <v>30638</v>
      </c>
      <c r="Q864">
        <v>9.2189999999999994</v>
      </c>
      <c r="R864">
        <v>224.9307</v>
      </c>
      <c r="S864">
        <v>43.085000000000001</v>
      </c>
      <c r="T864">
        <v>1.4568000000000001</v>
      </c>
      <c r="U864">
        <v>84.03</v>
      </c>
      <c r="V864">
        <v>7.5449999999999999</v>
      </c>
      <c r="Y864">
        <v>1319000</v>
      </c>
      <c r="AA864">
        <v>1.6605000000000001</v>
      </c>
      <c r="AC864">
        <v>1.4189000000000001</v>
      </c>
      <c r="AE864">
        <v>7.1375000000000002</v>
      </c>
      <c r="AI864">
        <v>1150.04</v>
      </c>
      <c r="AL864">
        <v>1.9766999999999999</v>
      </c>
      <c r="AN864">
        <v>1.6431</v>
      </c>
      <c r="AP864">
        <v>9.1978000000000009</v>
      </c>
    </row>
    <row r="865" spans="1:42" x14ac:dyDescent="0.25">
      <c r="A865" s="5">
        <v>37396</v>
      </c>
      <c r="B865">
        <v>0.92020000000000002</v>
      </c>
      <c r="C865">
        <v>115.59</v>
      </c>
      <c r="D865">
        <v>1.9528000000000001</v>
      </c>
      <c r="E865">
        <v>0.57820000000000005</v>
      </c>
      <c r="F865">
        <v>30.588000000000001</v>
      </c>
      <c r="G865">
        <v>7.4377000000000004</v>
      </c>
      <c r="H865">
        <v>15.646599999999999</v>
      </c>
      <c r="I865">
        <v>0.63019999999999998</v>
      </c>
      <c r="J865">
        <v>245.98</v>
      </c>
      <c r="K865">
        <v>3.4523999999999999</v>
      </c>
      <c r="L865">
        <v>0.57210000000000005</v>
      </c>
      <c r="M865">
        <v>0.40720000000000001</v>
      </c>
      <c r="N865">
        <v>3.7698</v>
      </c>
      <c r="O865">
        <v>30833</v>
      </c>
      <c r="Q865">
        <v>9.2125000000000004</v>
      </c>
      <c r="R865">
        <v>225.29570000000001</v>
      </c>
      <c r="S865">
        <v>43.27</v>
      </c>
      <c r="T865">
        <v>1.4538</v>
      </c>
      <c r="U865">
        <v>84.27</v>
      </c>
      <c r="V865">
        <v>7.5510000000000002</v>
      </c>
      <c r="Y865">
        <v>1320000</v>
      </c>
      <c r="AA865">
        <v>1.6684000000000001</v>
      </c>
      <c r="AC865">
        <v>1.4181999999999999</v>
      </c>
      <c r="AE865">
        <v>7.1764999999999999</v>
      </c>
      <c r="AI865">
        <v>1148.96</v>
      </c>
      <c r="AL865">
        <v>1.9763999999999999</v>
      </c>
      <c r="AN865">
        <v>1.6495</v>
      </c>
      <c r="AP865">
        <v>9.2479999999999993</v>
      </c>
    </row>
    <row r="866" spans="1:42" x14ac:dyDescent="0.25">
      <c r="A866" s="5">
        <v>37397</v>
      </c>
      <c r="B866">
        <v>0.92130000000000001</v>
      </c>
      <c r="C866">
        <v>115.02</v>
      </c>
      <c r="D866">
        <v>1.9533</v>
      </c>
      <c r="E866">
        <v>0.57877000000000001</v>
      </c>
      <c r="F866">
        <v>30.73</v>
      </c>
      <c r="G866">
        <v>7.4378000000000002</v>
      </c>
      <c r="H866">
        <v>15.646599999999999</v>
      </c>
      <c r="I866">
        <v>0.6321</v>
      </c>
      <c r="J866">
        <v>245.86</v>
      </c>
      <c r="K866">
        <v>3.4521999999999999</v>
      </c>
      <c r="L866">
        <v>0.57310000000000005</v>
      </c>
      <c r="M866">
        <v>0.4073</v>
      </c>
      <c r="N866">
        <v>3.7747999999999999</v>
      </c>
      <c r="O866">
        <v>30884</v>
      </c>
      <c r="Q866">
        <v>9.1732999999999993</v>
      </c>
      <c r="R866">
        <v>225.3108</v>
      </c>
      <c r="S866">
        <v>43.7</v>
      </c>
      <c r="T866">
        <v>1.4524999999999999</v>
      </c>
      <c r="U866">
        <v>84.53</v>
      </c>
      <c r="V866">
        <v>7.5359999999999996</v>
      </c>
      <c r="Y866">
        <v>1307000</v>
      </c>
      <c r="AA866">
        <v>1.6591</v>
      </c>
      <c r="AC866">
        <v>1.4169</v>
      </c>
      <c r="AE866">
        <v>7.1886999999999999</v>
      </c>
      <c r="AI866">
        <v>1146.6500000000001</v>
      </c>
      <c r="AL866">
        <v>1.9730000000000001</v>
      </c>
      <c r="AN866">
        <v>1.651</v>
      </c>
      <c r="AP866">
        <v>9.2866999999999997</v>
      </c>
    </row>
    <row r="867" spans="1:42" x14ac:dyDescent="0.25">
      <c r="A867" s="5">
        <v>37398</v>
      </c>
      <c r="B867">
        <v>0.92600000000000005</v>
      </c>
      <c r="C867">
        <v>115.15</v>
      </c>
      <c r="D867">
        <v>1.9533</v>
      </c>
      <c r="E867">
        <v>0.57884000000000002</v>
      </c>
      <c r="F867">
        <v>30.937000000000001</v>
      </c>
      <c r="G867">
        <v>7.4390999999999998</v>
      </c>
      <c r="H867">
        <v>15.646599999999999</v>
      </c>
      <c r="I867">
        <v>0.63400000000000001</v>
      </c>
      <c r="J867">
        <v>243.07</v>
      </c>
      <c r="K867">
        <v>3.4521999999999999</v>
      </c>
      <c r="L867">
        <v>0.57520000000000004</v>
      </c>
      <c r="M867">
        <v>0.4083</v>
      </c>
      <c r="N867">
        <v>3.7837000000000001</v>
      </c>
      <c r="O867">
        <v>31048</v>
      </c>
      <c r="Q867">
        <v>9.1693999999999996</v>
      </c>
      <c r="R867">
        <v>225.1129</v>
      </c>
      <c r="S867">
        <v>43.877000000000002</v>
      </c>
      <c r="T867">
        <v>1.4525999999999999</v>
      </c>
      <c r="U867">
        <v>85.71</v>
      </c>
      <c r="V867">
        <v>7.5049999999999999</v>
      </c>
      <c r="Y867">
        <v>1306000</v>
      </c>
      <c r="AA867">
        <v>1.6597999999999999</v>
      </c>
      <c r="AC867">
        <v>1.4251</v>
      </c>
      <c r="AE867">
        <v>7.2225000000000001</v>
      </c>
      <c r="AI867">
        <v>1145.6500000000001</v>
      </c>
      <c r="AL867">
        <v>1.9604999999999999</v>
      </c>
      <c r="AN867">
        <v>1.6605000000000001</v>
      </c>
      <c r="AP867">
        <v>9.3539999999999992</v>
      </c>
    </row>
    <row r="868" spans="1:42" x14ac:dyDescent="0.25">
      <c r="A868" s="5">
        <v>37399</v>
      </c>
      <c r="B868">
        <v>0.92130000000000001</v>
      </c>
      <c r="C868">
        <v>115.28</v>
      </c>
      <c r="D868">
        <v>1.9530000000000001</v>
      </c>
      <c r="E868">
        <v>0.57884000000000002</v>
      </c>
      <c r="F868">
        <v>30.631</v>
      </c>
      <c r="G868">
        <v>7.4379999999999997</v>
      </c>
      <c r="H868">
        <v>15.646599999999999</v>
      </c>
      <c r="I868">
        <v>0.63229999999999997</v>
      </c>
      <c r="J868">
        <v>242.35</v>
      </c>
      <c r="K868">
        <v>3.4523000000000001</v>
      </c>
      <c r="L868">
        <v>0.57330000000000003</v>
      </c>
      <c r="M868">
        <v>0.40739999999999998</v>
      </c>
      <c r="N868">
        <v>3.7757000000000001</v>
      </c>
      <c r="O868">
        <v>30951</v>
      </c>
      <c r="Q868">
        <v>9.1273</v>
      </c>
      <c r="R868">
        <v>225.26249999999999</v>
      </c>
      <c r="S868">
        <v>43.795000000000002</v>
      </c>
      <c r="T868">
        <v>1.4537</v>
      </c>
      <c r="U868">
        <v>85.46</v>
      </c>
      <c r="V868">
        <v>7.4829999999999997</v>
      </c>
      <c r="Y868">
        <v>1306000</v>
      </c>
      <c r="AA868">
        <v>1.6597999999999999</v>
      </c>
      <c r="AC868">
        <v>1.4161999999999999</v>
      </c>
      <c r="AE868">
        <v>7.1859000000000002</v>
      </c>
      <c r="AI868">
        <v>1138.82</v>
      </c>
      <c r="AL868">
        <v>1.9635</v>
      </c>
      <c r="AN868">
        <v>1.6614</v>
      </c>
      <c r="AP868">
        <v>9.3242999999999991</v>
      </c>
    </row>
    <row r="869" spans="1:42" x14ac:dyDescent="0.25">
      <c r="A869" s="5">
        <v>37400</v>
      </c>
      <c r="B869">
        <v>0.91879999999999995</v>
      </c>
      <c r="C869">
        <v>114.94</v>
      </c>
      <c r="D869">
        <v>1.9528000000000001</v>
      </c>
      <c r="E869">
        <v>0.57840000000000003</v>
      </c>
      <c r="F869">
        <v>30.593</v>
      </c>
      <c r="G869">
        <v>7.4367999999999999</v>
      </c>
      <c r="H869">
        <v>15.646599999999999</v>
      </c>
      <c r="I869">
        <v>0.63270000000000004</v>
      </c>
      <c r="J869">
        <v>242.91</v>
      </c>
      <c r="K869">
        <v>3.4523999999999999</v>
      </c>
      <c r="L869">
        <v>0.57199999999999995</v>
      </c>
      <c r="M869">
        <v>0.40720000000000001</v>
      </c>
      <c r="N869">
        <v>3.7597</v>
      </c>
      <c r="O869">
        <v>30842</v>
      </c>
      <c r="Q869">
        <v>9.1128</v>
      </c>
      <c r="R869">
        <v>225.2851</v>
      </c>
      <c r="S869">
        <v>43.616</v>
      </c>
      <c r="T869">
        <v>1.458</v>
      </c>
      <c r="U869">
        <v>84.9</v>
      </c>
      <c r="V869">
        <v>7.4435000000000002</v>
      </c>
      <c r="Y869">
        <v>1299000</v>
      </c>
      <c r="AA869">
        <v>1.6577999999999999</v>
      </c>
      <c r="AC869">
        <v>1.4157</v>
      </c>
      <c r="AE869">
        <v>7.1664000000000003</v>
      </c>
      <c r="AI869">
        <v>1133.06</v>
      </c>
      <c r="AL869">
        <v>1.9630000000000001</v>
      </c>
      <c r="AN869">
        <v>1.6546000000000001</v>
      </c>
      <c r="AP869">
        <v>9.1557999999999993</v>
      </c>
    </row>
    <row r="870" spans="1:42" x14ac:dyDescent="0.25">
      <c r="A870" s="5">
        <v>37403</v>
      </c>
      <c r="B870">
        <v>0.91900000000000004</v>
      </c>
      <c r="C870">
        <v>114.83</v>
      </c>
      <c r="D870">
        <v>1.9527000000000001</v>
      </c>
      <c r="E870">
        <v>0.57840000000000003</v>
      </c>
      <c r="F870">
        <v>30.626999999999999</v>
      </c>
      <c r="G870">
        <v>7.4359999999999999</v>
      </c>
      <c r="H870">
        <v>15.646599999999999</v>
      </c>
      <c r="I870">
        <v>0.63180000000000003</v>
      </c>
      <c r="J870">
        <v>242.45</v>
      </c>
      <c r="K870">
        <v>3.4525000000000001</v>
      </c>
      <c r="L870">
        <v>0.57220000000000004</v>
      </c>
      <c r="M870">
        <v>0.40720000000000001</v>
      </c>
      <c r="N870">
        <v>3.7541000000000002</v>
      </c>
      <c r="O870">
        <v>30862</v>
      </c>
      <c r="Q870">
        <v>9.1416000000000004</v>
      </c>
      <c r="R870">
        <v>225.37860000000001</v>
      </c>
      <c r="S870">
        <v>43.542999999999999</v>
      </c>
      <c r="T870">
        <v>1.4590000000000001</v>
      </c>
      <c r="U870">
        <v>84.82</v>
      </c>
      <c r="V870">
        <v>7.44</v>
      </c>
      <c r="Y870">
        <v>1291000</v>
      </c>
      <c r="AA870">
        <v>1.6516</v>
      </c>
      <c r="AC870">
        <v>1.4114</v>
      </c>
      <c r="AE870">
        <v>7.1680000000000001</v>
      </c>
      <c r="AI870">
        <v>1124.21</v>
      </c>
      <c r="AL870">
        <v>1.9419</v>
      </c>
      <c r="AN870">
        <v>1.6524000000000001</v>
      </c>
      <c r="AP870">
        <v>9.2037999999999993</v>
      </c>
    </row>
    <row r="871" spans="1:42" x14ac:dyDescent="0.25">
      <c r="A871" s="5">
        <v>37404</v>
      </c>
      <c r="B871">
        <v>0.92549999999999999</v>
      </c>
      <c r="C871">
        <v>115.31</v>
      </c>
      <c r="D871">
        <v>1.9533</v>
      </c>
      <c r="E871">
        <v>0.57843999999999995</v>
      </c>
      <c r="F871">
        <v>30.516999999999999</v>
      </c>
      <c r="G871">
        <v>7.4363000000000001</v>
      </c>
      <c r="H871">
        <v>15.646599999999999</v>
      </c>
      <c r="I871">
        <v>0.63439999999999996</v>
      </c>
      <c r="J871">
        <v>243.22</v>
      </c>
      <c r="K871">
        <v>3.4527000000000001</v>
      </c>
      <c r="L871">
        <v>0.57640000000000002</v>
      </c>
      <c r="M871">
        <v>0.4083</v>
      </c>
      <c r="N871">
        <v>3.7566999999999999</v>
      </c>
      <c r="O871">
        <v>31074</v>
      </c>
      <c r="Q871">
        <v>9.1392000000000007</v>
      </c>
      <c r="R871">
        <v>225.34610000000001</v>
      </c>
      <c r="S871">
        <v>43.734000000000002</v>
      </c>
      <c r="T871">
        <v>1.4626999999999999</v>
      </c>
      <c r="U871">
        <v>85.51</v>
      </c>
      <c r="V871">
        <v>7.4039999999999999</v>
      </c>
      <c r="Y871">
        <v>1303000</v>
      </c>
      <c r="AA871">
        <v>1.6503000000000001</v>
      </c>
      <c r="AC871">
        <v>1.4184000000000001</v>
      </c>
      <c r="AE871">
        <v>7.2187999999999999</v>
      </c>
      <c r="AI871">
        <v>1136.05</v>
      </c>
      <c r="AL871">
        <v>1.9449000000000001</v>
      </c>
      <c r="AN871">
        <v>1.66</v>
      </c>
      <c r="AP871">
        <v>9.2064000000000004</v>
      </c>
    </row>
    <row r="872" spans="1:42" x14ac:dyDescent="0.25">
      <c r="A872" s="5">
        <v>37405</v>
      </c>
      <c r="B872">
        <v>0.93200000000000005</v>
      </c>
      <c r="C872">
        <v>115.87</v>
      </c>
      <c r="D872">
        <v>1.9535</v>
      </c>
      <c r="E872">
        <v>0.57837000000000005</v>
      </c>
      <c r="F872">
        <v>30.62</v>
      </c>
      <c r="G872">
        <v>7.4364999999999997</v>
      </c>
      <c r="H872">
        <v>15.646599999999999</v>
      </c>
      <c r="I872">
        <v>0.63729999999999998</v>
      </c>
      <c r="J872">
        <v>243.75</v>
      </c>
      <c r="K872">
        <v>3.4523000000000001</v>
      </c>
      <c r="L872">
        <v>0.57909999999999995</v>
      </c>
      <c r="M872">
        <v>0.40939999999999999</v>
      </c>
      <c r="N872">
        <v>3.774</v>
      </c>
      <c r="O872">
        <v>31227</v>
      </c>
      <c r="Q872">
        <v>9.1575000000000006</v>
      </c>
      <c r="R872">
        <v>225.2843</v>
      </c>
      <c r="S872">
        <v>43.713999999999999</v>
      </c>
      <c r="T872">
        <v>1.4658</v>
      </c>
      <c r="U872">
        <v>85.7</v>
      </c>
      <c r="V872">
        <v>7.4059999999999997</v>
      </c>
      <c r="Y872">
        <v>1321000</v>
      </c>
      <c r="AA872">
        <v>1.6494</v>
      </c>
      <c r="AC872">
        <v>1.4244000000000001</v>
      </c>
      <c r="AE872">
        <v>7.2694999999999999</v>
      </c>
      <c r="AI872">
        <v>1141.05</v>
      </c>
      <c r="AL872">
        <v>1.9540999999999999</v>
      </c>
      <c r="AN872">
        <v>1.6694</v>
      </c>
      <c r="AP872">
        <v>9.1870999999999992</v>
      </c>
    </row>
    <row r="873" spans="1:42" x14ac:dyDescent="0.25">
      <c r="A873" s="5">
        <v>37406</v>
      </c>
      <c r="B873">
        <v>0.9375</v>
      </c>
      <c r="C873">
        <v>115.76</v>
      </c>
      <c r="D873">
        <v>1.9535</v>
      </c>
      <c r="E873">
        <v>0.5786</v>
      </c>
      <c r="F873">
        <v>30.466999999999999</v>
      </c>
      <c r="G873">
        <v>7.4340000000000002</v>
      </c>
      <c r="H873">
        <v>15.646599999999999</v>
      </c>
      <c r="I873">
        <v>0.63949999999999996</v>
      </c>
      <c r="J873">
        <v>243.34</v>
      </c>
      <c r="K873">
        <v>3.4523000000000001</v>
      </c>
      <c r="L873">
        <v>0.58089999999999997</v>
      </c>
      <c r="M873">
        <v>0.41039999999999999</v>
      </c>
      <c r="N873">
        <v>3.7675000000000001</v>
      </c>
      <c r="O873">
        <v>31426</v>
      </c>
      <c r="Q873">
        <v>9.1133000000000006</v>
      </c>
      <c r="R873">
        <v>225.57329999999999</v>
      </c>
      <c r="S873">
        <v>43.688000000000002</v>
      </c>
      <c r="T873">
        <v>1.4657</v>
      </c>
      <c r="U873">
        <v>86.05</v>
      </c>
      <c r="V873">
        <v>7.4340000000000002</v>
      </c>
      <c r="Y873">
        <v>1337000</v>
      </c>
      <c r="AA873">
        <v>1.66</v>
      </c>
      <c r="AC873">
        <v>1.4382999999999999</v>
      </c>
      <c r="AE873">
        <v>7.3122999999999996</v>
      </c>
      <c r="AI873">
        <v>1141.4100000000001</v>
      </c>
      <c r="AL873">
        <v>1.9658</v>
      </c>
      <c r="AN873">
        <v>1.6725000000000001</v>
      </c>
      <c r="AP873">
        <v>9.1036000000000001</v>
      </c>
    </row>
    <row r="874" spans="1:42" x14ac:dyDescent="0.25">
      <c r="A874" s="5">
        <v>37407</v>
      </c>
      <c r="B874">
        <v>0.93869999999999998</v>
      </c>
      <c r="C874">
        <v>116.39</v>
      </c>
      <c r="D874">
        <v>1.9520999999999999</v>
      </c>
      <c r="E874">
        <v>0.57896999999999998</v>
      </c>
      <c r="F874">
        <v>30.417999999999999</v>
      </c>
      <c r="G874">
        <v>7.4322999999999997</v>
      </c>
      <c r="H874">
        <v>15.646599999999999</v>
      </c>
      <c r="I874">
        <v>0.64049999999999996</v>
      </c>
      <c r="J874">
        <v>242.6</v>
      </c>
      <c r="K874">
        <v>3.4523999999999999</v>
      </c>
      <c r="L874">
        <v>0.58150000000000002</v>
      </c>
      <c r="M874">
        <v>0.41070000000000001</v>
      </c>
      <c r="N874">
        <v>3.7783000000000002</v>
      </c>
      <c r="O874">
        <v>31447</v>
      </c>
      <c r="Q874">
        <v>9.1069999999999993</v>
      </c>
      <c r="R874">
        <v>225.4898</v>
      </c>
      <c r="S874">
        <v>43.67</v>
      </c>
      <c r="T874">
        <v>1.4643999999999999</v>
      </c>
      <c r="U874">
        <v>85.77</v>
      </c>
      <c r="V874">
        <v>7.4779999999999998</v>
      </c>
      <c r="Y874">
        <v>1357000</v>
      </c>
      <c r="AA874">
        <v>1.6514</v>
      </c>
      <c r="AC874">
        <v>1.4381999999999999</v>
      </c>
      <c r="AE874">
        <v>7.3216000000000001</v>
      </c>
      <c r="AI874">
        <v>1139.96</v>
      </c>
      <c r="AL874">
        <v>1.9440999999999999</v>
      </c>
      <c r="AN874">
        <v>1.6758</v>
      </c>
      <c r="AP874">
        <v>9.1903000000000006</v>
      </c>
    </row>
    <row r="875" spans="1:42" x14ac:dyDescent="0.25">
      <c r="A875" s="5">
        <v>37410</v>
      </c>
      <c r="B875">
        <v>0.93130000000000002</v>
      </c>
      <c r="C875">
        <v>115.67</v>
      </c>
      <c r="D875">
        <v>1.9502999999999999</v>
      </c>
      <c r="E875">
        <v>0.57911000000000001</v>
      </c>
      <c r="F875">
        <v>30.405000000000001</v>
      </c>
      <c r="G875">
        <v>7.4313000000000002</v>
      </c>
      <c r="H875">
        <v>15.646599999999999</v>
      </c>
      <c r="I875">
        <v>0.64019999999999999</v>
      </c>
      <c r="J875">
        <v>242.29</v>
      </c>
      <c r="K875">
        <v>3.4523999999999999</v>
      </c>
      <c r="L875">
        <v>0.57820000000000005</v>
      </c>
      <c r="M875">
        <v>0.40970000000000001</v>
      </c>
      <c r="N875">
        <v>3.7532000000000001</v>
      </c>
      <c r="O875">
        <v>31232</v>
      </c>
      <c r="Q875">
        <v>9.0747999999999998</v>
      </c>
      <c r="R875">
        <v>225.505</v>
      </c>
      <c r="S875">
        <v>43.615000000000002</v>
      </c>
      <c r="T875">
        <v>1.4673</v>
      </c>
      <c r="U875">
        <v>85.24</v>
      </c>
      <c r="V875">
        <v>7.4385000000000003</v>
      </c>
      <c r="Y875">
        <v>1362000</v>
      </c>
      <c r="AA875">
        <v>1.6424000000000001</v>
      </c>
      <c r="AC875">
        <v>1.4287000000000001</v>
      </c>
      <c r="AE875">
        <v>7.2640000000000002</v>
      </c>
      <c r="AI875">
        <v>1142.1500000000001</v>
      </c>
      <c r="AL875">
        <v>1.9301999999999999</v>
      </c>
      <c r="AN875">
        <v>1.6641999999999999</v>
      </c>
      <c r="AP875">
        <v>9.1313999999999993</v>
      </c>
    </row>
    <row r="876" spans="1:42" x14ac:dyDescent="0.25">
      <c r="A876" s="5">
        <v>37411</v>
      </c>
      <c r="B876">
        <v>0.94350000000000001</v>
      </c>
      <c r="C876">
        <v>116.44</v>
      </c>
      <c r="D876">
        <v>1.9530000000000001</v>
      </c>
      <c r="E876">
        <v>0.57987999999999995</v>
      </c>
      <c r="F876">
        <v>30.364999999999998</v>
      </c>
      <c r="G876">
        <v>7.4333</v>
      </c>
      <c r="H876">
        <v>15.646599999999999</v>
      </c>
      <c r="I876">
        <v>0.64500000000000002</v>
      </c>
      <c r="J876">
        <v>242.63</v>
      </c>
      <c r="K876">
        <v>3.4529000000000001</v>
      </c>
      <c r="L876">
        <v>0.58109999999999995</v>
      </c>
      <c r="M876">
        <v>0.4118</v>
      </c>
      <c r="N876">
        <v>3.7938999999999998</v>
      </c>
      <c r="O876">
        <v>31537</v>
      </c>
      <c r="Q876">
        <v>9.1450999999999993</v>
      </c>
      <c r="R876">
        <v>225.61410000000001</v>
      </c>
      <c r="S876">
        <v>43.795000000000002</v>
      </c>
      <c r="T876">
        <v>1.4681999999999999</v>
      </c>
      <c r="U876">
        <v>85.38</v>
      </c>
      <c r="V876">
        <v>7.4435000000000002</v>
      </c>
      <c r="Y876">
        <v>1358000</v>
      </c>
      <c r="AA876">
        <v>1.64</v>
      </c>
      <c r="AC876">
        <v>1.4417</v>
      </c>
      <c r="AE876">
        <v>7.3590999999999998</v>
      </c>
      <c r="AI876">
        <v>1141.73</v>
      </c>
      <c r="AL876">
        <v>1.9157999999999999</v>
      </c>
      <c r="AN876">
        <v>1.6831</v>
      </c>
      <c r="AP876">
        <v>9.1448999999999998</v>
      </c>
    </row>
    <row r="877" spans="1:42" x14ac:dyDescent="0.25">
      <c r="A877" s="5">
        <v>37412</v>
      </c>
      <c r="B877">
        <v>0.93710000000000004</v>
      </c>
      <c r="C877">
        <v>116.55</v>
      </c>
      <c r="D877">
        <v>1.9520999999999999</v>
      </c>
      <c r="E877">
        <v>0.57991000000000004</v>
      </c>
      <c r="F877">
        <v>30.483000000000001</v>
      </c>
      <c r="G877">
        <v>7.4333999999999998</v>
      </c>
      <c r="H877">
        <v>15.646599999999999</v>
      </c>
      <c r="I877">
        <v>0.64300000000000002</v>
      </c>
      <c r="J877">
        <v>241.68</v>
      </c>
      <c r="K877">
        <v>3.4525000000000001</v>
      </c>
      <c r="L877">
        <v>0.57950000000000002</v>
      </c>
      <c r="M877">
        <v>0.4108</v>
      </c>
      <c r="N877">
        <v>3.7679</v>
      </c>
      <c r="O877">
        <v>31215</v>
      </c>
      <c r="Q877">
        <v>9.1267999999999994</v>
      </c>
      <c r="R877">
        <v>225.75210000000001</v>
      </c>
      <c r="S877">
        <v>44.276000000000003</v>
      </c>
      <c r="T877">
        <v>1.4703999999999999</v>
      </c>
      <c r="U877">
        <v>85.02</v>
      </c>
      <c r="V877">
        <v>7.4035000000000002</v>
      </c>
      <c r="Y877">
        <v>1350000</v>
      </c>
      <c r="AA877">
        <v>1.6359999999999999</v>
      </c>
      <c r="AC877">
        <v>1.4375</v>
      </c>
      <c r="AE877">
        <v>7.3091999999999997</v>
      </c>
      <c r="AI877">
        <v>1137.92</v>
      </c>
      <c r="AL877">
        <v>1.9193</v>
      </c>
      <c r="AN877">
        <v>1.6820999999999999</v>
      </c>
      <c r="AP877">
        <v>9.2362000000000002</v>
      </c>
    </row>
    <row r="878" spans="1:42" x14ac:dyDescent="0.25">
      <c r="A878" s="5">
        <v>37413</v>
      </c>
      <c r="B878">
        <v>0.93859999999999999</v>
      </c>
      <c r="C878">
        <v>117.13</v>
      </c>
      <c r="D878">
        <v>1.9517</v>
      </c>
      <c r="E878">
        <v>0.58008000000000004</v>
      </c>
      <c r="F878">
        <v>30.55</v>
      </c>
      <c r="G878">
        <v>7.4345999999999997</v>
      </c>
      <c r="H878">
        <v>15.646599999999999</v>
      </c>
      <c r="I878">
        <v>0.64380000000000004</v>
      </c>
      <c r="J878">
        <v>240.52</v>
      </c>
      <c r="K878">
        <v>3.4527000000000001</v>
      </c>
      <c r="L878">
        <v>0.57969999999999999</v>
      </c>
      <c r="M878">
        <v>0.41110000000000002</v>
      </c>
      <c r="N878">
        <v>3.7698</v>
      </c>
      <c r="O878">
        <v>31309</v>
      </c>
      <c r="Q878">
        <v>9.1519999999999992</v>
      </c>
      <c r="R878">
        <v>225.87610000000001</v>
      </c>
      <c r="S878">
        <v>44.433999999999997</v>
      </c>
      <c r="T878">
        <v>1.4743999999999999</v>
      </c>
      <c r="U878">
        <v>84.68</v>
      </c>
      <c r="V878">
        <v>7.3890000000000002</v>
      </c>
      <c r="Y878">
        <v>1356000</v>
      </c>
      <c r="AA878">
        <v>1.6400999999999999</v>
      </c>
      <c r="AC878">
        <v>1.4366000000000001</v>
      </c>
      <c r="AE878">
        <v>7.3208000000000002</v>
      </c>
      <c r="AI878">
        <v>1139.74</v>
      </c>
      <c r="AL878">
        <v>1.9166000000000001</v>
      </c>
      <c r="AN878">
        <v>1.6884999999999999</v>
      </c>
      <c r="AP878">
        <v>9.2920999999999996</v>
      </c>
    </row>
    <row r="879" spans="1:42" x14ac:dyDescent="0.25">
      <c r="A879" s="5">
        <v>37414</v>
      </c>
      <c r="B879">
        <v>0.94520000000000004</v>
      </c>
      <c r="C879">
        <v>117.56</v>
      </c>
      <c r="D879">
        <v>1.9523999999999999</v>
      </c>
      <c r="E879">
        <v>0.58069000000000004</v>
      </c>
      <c r="F879">
        <v>30.622</v>
      </c>
      <c r="G879">
        <v>7.4351000000000003</v>
      </c>
      <c r="H879">
        <v>15.646599999999999</v>
      </c>
      <c r="I879">
        <v>0.64649999999999996</v>
      </c>
      <c r="J879">
        <v>241.52</v>
      </c>
      <c r="K879">
        <v>3.4527999999999999</v>
      </c>
      <c r="L879">
        <v>0.58209999999999995</v>
      </c>
      <c r="M879">
        <v>0.41210000000000002</v>
      </c>
      <c r="N879">
        <v>3.7942</v>
      </c>
      <c r="O879">
        <v>31503</v>
      </c>
      <c r="Q879">
        <v>9.2247000000000003</v>
      </c>
      <c r="R879">
        <v>225.69730000000001</v>
      </c>
      <c r="S879">
        <v>44.600999999999999</v>
      </c>
      <c r="T879">
        <v>1.4710000000000001</v>
      </c>
      <c r="U879">
        <v>84.81</v>
      </c>
      <c r="V879">
        <v>7.4429999999999996</v>
      </c>
      <c r="Y879">
        <v>1371000</v>
      </c>
      <c r="AA879">
        <v>1.6482000000000001</v>
      </c>
      <c r="AC879">
        <v>1.4475</v>
      </c>
      <c r="AE879">
        <v>7.3724999999999996</v>
      </c>
      <c r="AI879">
        <v>1150.5</v>
      </c>
      <c r="AL879">
        <v>1.9268000000000001</v>
      </c>
      <c r="AN879">
        <v>1.6949000000000001</v>
      </c>
      <c r="AP879">
        <v>9.2775999999999996</v>
      </c>
    </row>
    <row r="880" spans="1:42" x14ac:dyDescent="0.25">
      <c r="A880" s="5">
        <v>37417</v>
      </c>
      <c r="B880">
        <v>0.94589999999999996</v>
      </c>
      <c r="C880">
        <v>117.93</v>
      </c>
      <c r="D880">
        <v>1.9513</v>
      </c>
      <c r="E880">
        <v>0.58074999999999999</v>
      </c>
      <c r="F880">
        <v>30.603000000000002</v>
      </c>
      <c r="G880">
        <v>7.4360999999999997</v>
      </c>
      <c r="H880">
        <v>15.646599999999999</v>
      </c>
      <c r="I880">
        <v>0.64729999999999999</v>
      </c>
      <c r="J880">
        <v>241.6</v>
      </c>
      <c r="K880">
        <v>3.4531999999999998</v>
      </c>
      <c r="L880">
        <v>0.58209999999999995</v>
      </c>
      <c r="M880">
        <v>0.41239999999999999</v>
      </c>
      <c r="N880">
        <v>3.8153000000000001</v>
      </c>
      <c r="O880">
        <v>31582</v>
      </c>
      <c r="Q880">
        <v>9.2103999999999999</v>
      </c>
      <c r="R880">
        <v>225.87569999999999</v>
      </c>
      <c r="S880">
        <v>44.640999999999998</v>
      </c>
      <c r="T880">
        <v>1.4724999999999999</v>
      </c>
      <c r="U880">
        <v>84.92</v>
      </c>
      <c r="V880">
        <v>7.4255000000000004</v>
      </c>
      <c r="Y880">
        <v>1394000</v>
      </c>
      <c r="AA880">
        <v>1.6583000000000001</v>
      </c>
      <c r="AC880">
        <v>1.4527000000000001</v>
      </c>
      <c r="AE880">
        <v>7.3777999999999997</v>
      </c>
      <c r="AI880">
        <v>1154.47</v>
      </c>
      <c r="AL880">
        <v>1.9365000000000001</v>
      </c>
      <c r="AN880">
        <v>1.696</v>
      </c>
      <c r="AP880">
        <v>9.4259000000000004</v>
      </c>
    </row>
    <row r="881" spans="1:42" x14ac:dyDescent="0.25">
      <c r="A881" s="5">
        <v>37418</v>
      </c>
      <c r="B881">
        <v>0.94169999999999998</v>
      </c>
      <c r="C881">
        <v>118.14</v>
      </c>
      <c r="D881">
        <v>1.9504999999999999</v>
      </c>
      <c r="E881">
        <v>0.58025000000000004</v>
      </c>
      <c r="F881">
        <v>30.42</v>
      </c>
      <c r="G881">
        <v>7.4360999999999997</v>
      </c>
      <c r="H881">
        <v>15.646599999999999</v>
      </c>
      <c r="I881">
        <v>0.64300000000000002</v>
      </c>
      <c r="J881">
        <v>241.16</v>
      </c>
      <c r="K881">
        <v>3.4525000000000001</v>
      </c>
      <c r="L881">
        <v>0.58009999999999995</v>
      </c>
      <c r="M881">
        <v>0.41199999999999998</v>
      </c>
      <c r="N881">
        <v>3.8077000000000001</v>
      </c>
      <c r="O881">
        <v>31427</v>
      </c>
      <c r="Q881">
        <v>9.1515000000000004</v>
      </c>
      <c r="R881">
        <v>225.86500000000001</v>
      </c>
      <c r="S881">
        <v>44.46</v>
      </c>
      <c r="T881">
        <v>1.4752000000000001</v>
      </c>
      <c r="U881">
        <v>84.7</v>
      </c>
      <c r="V881">
        <v>7.4240000000000004</v>
      </c>
      <c r="Y881">
        <v>1422000</v>
      </c>
      <c r="AA881">
        <v>1.6623000000000001</v>
      </c>
      <c r="AC881">
        <v>1.4516</v>
      </c>
      <c r="AE881">
        <v>7.3449999999999998</v>
      </c>
      <c r="AI881">
        <v>1144.6400000000001</v>
      </c>
      <c r="AL881">
        <v>1.9355</v>
      </c>
      <c r="AN881">
        <v>1.6868000000000001</v>
      </c>
      <c r="AP881">
        <v>9.4347999999999992</v>
      </c>
    </row>
    <row r="882" spans="1:42" x14ac:dyDescent="0.25">
      <c r="A882" s="5">
        <v>37419</v>
      </c>
      <c r="B882">
        <v>0.94520000000000004</v>
      </c>
      <c r="C882">
        <v>118.73</v>
      </c>
      <c r="D882">
        <v>1.9493</v>
      </c>
      <c r="E882">
        <v>0.58025000000000004</v>
      </c>
      <c r="F882">
        <v>30.38</v>
      </c>
      <c r="G882">
        <v>7.4363000000000001</v>
      </c>
      <c r="H882">
        <v>15.646599999999999</v>
      </c>
      <c r="I882">
        <v>0.6431</v>
      </c>
      <c r="J882">
        <v>241.25</v>
      </c>
      <c r="K882">
        <v>3.4525999999999999</v>
      </c>
      <c r="L882">
        <v>0.58150000000000002</v>
      </c>
      <c r="M882">
        <v>0.4118</v>
      </c>
      <c r="N882">
        <v>3.8111999999999999</v>
      </c>
      <c r="O882">
        <v>31510</v>
      </c>
      <c r="Q882">
        <v>9.1677999999999997</v>
      </c>
      <c r="R882">
        <v>225.94890000000001</v>
      </c>
      <c r="S882">
        <v>44.505000000000003</v>
      </c>
      <c r="T882">
        <v>1.4774</v>
      </c>
      <c r="U882">
        <v>84.93</v>
      </c>
      <c r="V882">
        <v>7.4130000000000003</v>
      </c>
      <c r="Y882">
        <v>1468000</v>
      </c>
      <c r="AA882">
        <v>1.6594</v>
      </c>
      <c r="AC882">
        <v>1.4540999999999999</v>
      </c>
      <c r="AE882">
        <v>7.3723000000000001</v>
      </c>
      <c r="AI882">
        <v>1162.5999999999999</v>
      </c>
      <c r="AL882">
        <v>1.9255</v>
      </c>
      <c r="AN882">
        <v>1.6898</v>
      </c>
      <c r="AP882">
        <v>9.6179000000000006</v>
      </c>
    </row>
    <row r="883" spans="1:42" x14ac:dyDescent="0.25">
      <c r="A883" s="5">
        <v>37420</v>
      </c>
      <c r="B883">
        <v>0.94169999999999998</v>
      </c>
      <c r="C883">
        <v>118.24</v>
      </c>
      <c r="D883">
        <v>1.9472</v>
      </c>
      <c r="E883">
        <v>0.58031999999999995</v>
      </c>
      <c r="F883">
        <v>30.48</v>
      </c>
      <c r="G883">
        <v>7.4363999999999999</v>
      </c>
      <c r="H883">
        <v>15.646599999999999</v>
      </c>
      <c r="I883">
        <v>0.64039999999999997</v>
      </c>
      <c r="J883">
        <v>241.29</v>
      </c>
      <c r="K883">
        <v>3.4527000000000001</v>
      </c>
      <c r="L883">
        <v>0.57940000000000003</v>
      </c>
      <c r="M883">
        <v>0.41099999999999998</v>
      </c>
      <c r="N883">
        <v>3.7936999999999999</v>
      </c>
      <c r="O883">
        <v>31459</v>
      </c>
      <c r="Q883">
        <v>9.1412999999999993</v>
      </c>
      <c r="R883">
        <v>225.9614</v>
      </c>
      <c r="S883">
        <v>44.454000000000001</v>
      </c>
      <c r="T883">
        <v>1.4762</v>
      </c>
      <c r="U883">
        <v>84.64</v>
      </c>
      <c r="V883">
        <v>7.4130000000000003</v>
      </c>
      <c r="Y883">
        <v>1463000</v>
      </c>
      <c r="AA883">
        <v>1.6568000000000001</v>
      </c>
      <c r="AC883">
        <v>1.4491000000000001</v>
      </c>
      <c r="AE883">
        <v>7.3451000000000004</v>
      </c>
      <c r="AI883">
        <v>1152.26</v>
      </c>
      <c r="AL883">
        <v>1.9246000000000001</v>
      </c>
      <c r="AN883">
        <v>1.68</v>
      </c>
      <c r="AP883">
        <v>9.6617999999999995</v>
      </c>
    </row>
    <row r="884" spans="1:42" x14ac:dyDescent="0.25">
      <c r="A884" s="5">
        <v>37421</v>
      </c>
      <c r="B884">
        <v>0.94779999999999998</v>
      </c>
      <c r="C884">
        <v>117.75</v>
      </c>
      <c r="D884">
        <v>1.9478</v>
      </c>
      <c r="E884">
        <v>0.58031999999999995</v>
      </c>
      <c r="F884">
        <v>30.396999999999998</v>
      </c>
      <c r="G884">
        <v>7.4371</v>
      </c>
      <c r="H884">
        <v>15.646599999999999</v>
      </c>
      <c r="I884">
        <v>0.64200000000000002</v>
      </c>
      <c r="J884">
        <v>241.96</v>
      </c>
      <c r="K884">
        <v>3.4523999999999999</v>
      </c>
      <c r="L884">
        <v>0.58140000000000003</v>
      </c>
      <c r="M884">
        <v>0.41189999999999999</v>
      </c>
      <c r="N884">
        <v>3.8216999999999999</v>
      </c>
      <c r="O884">
        <v>31709</v>
      </c>
      <c r="Q884">
        <v>9.1663999999999994</v>
      </c>
      <c r="R884">
        <v>226.02959999999999</v>
      </c>
      <c r="S884">
        <v>44.61</v>
      </c>
      <c r="T884">
        <v>1.4752000000000001</v>
      </c>
      <c r="U884">
        <v>84.85</v>
      </c>
      <c r="V884">
        <v>7.4154999999999998</v>
      </c>
      <c r="Y884">
        <v>1476000</v>
      </c>
      <c r="AA884">
        <v>1.6719999999999999</v>
      </c>
      <c r="AC884">
        <v>1.4648000000000001</v>
      </c>
      <c r="AE884">
        <v>7.3928000000000003</v>
      </c>
      <c r="AI884">
        <v>1162.0999999999999</v>
      </c>
      <c r="AL884">
        <v>1.9442999999999999</v>
      </c>
      <c r="AN884">
        <v>1.694</v>
      </c>
      <c r="AP884">
        <v>9.8512000000000004</v>
      </c>
    </row>
    <row r="885" spans="1:42" x14ac:dyDescent="0.25">
      <c r="A885" s="5">
        <v>37424</v>
      </c>
      <c r="B885">
        <v>0.94259999999999999</v>
      </c>
      <c r="C885">
        <v>117.1</v>
      </c>
      <c r="D885">
        <v>1.9461999999999999</v>
      </c>
      <c r="E885">
        <v>0.58031999999999995</v>
      </c>
      <c r="F885">
        <v>30.49</v>
      </c>
      <c r="G885">
        <v>7.4348999999999998</v>
      </c>
      <c r="H885">
        <v>15.646599999999999</v>
      </c>
      <c r="I885">
        <v>0.63859999999999995</v>
      </c>
      <c r="J885">
        <v>242.33</v>
      </c>
      <c r="K885">
        <v>3.4523000000000001</v>
      </c>
      <c r="L885">
        <v>0.57930000000000004</v>
      </c>
      <c r="M885">
        <v>0.41089999999999999</v>
      </c>
      <c r="N885">
        <v>3.8142999999999998</v>
      </c>
      <c r="O885">
        <v>31480</v>
      </c>
      <c r="Q885">
        <v>9.0785</v>
      </c>
      <c r="R885">
        <v>226.05609999999999</v>
      </c>
      <c r="S885">
        <v>44.67</v>
      </c>
      <c r="T885">
        <v>1.4764999999999999</v>
      </c>
      <c r="U885">
        <v>84.4</v>
      </c>
      <c r="V885">
        <v>7.415</v>
      </c>
      <c r="Y885">
        <v>1509000</v>
      </c>
      <c r="AA885">
        <v>1.6899</v>
      </c>
      <c r="AC885">
        <v>1.4594</v>
      </c>
      <c r="AE885">
        <v>7.3521000000000001</v>
      </c>
      <c r="AI885">
        <v>1159.4000000000001</v>
      </c>
      <c r="AL885">
        <v>1.9541999999999999</v>
      </c>
      <c r="AN885">
        <v>1.6867000000000001</v>
      </c>
      <c r="AP885">
        <v>9.9951000000000008</v>
      </c>
    </row>
    <row r="886" spans="1:42" x14ac:dyDescent="0.25">
      <c r="A886" s="5">
        <v>37425</v>
      </c>
      <c r="B886">
        <v>0.94840000000000002</v>
      </c>
      <c r="C886">
        <v>118.13</v>
      </c>
      <c r="D886">
        <v>1.9463999999999999</v>
      </c>
      <c r="E886">
        <v>0.57984000000000002</v>
      </c>
      <c r="F886">
        <v>30.481999999999999</v>
      </c>
      <c r="G886">
        <v>7.4321999999999999</v>
      </c>
      <c r="H886">
        <v>15.646599999999999</v>
      </c>
      <c r="I886">
        <v>0.63929999999999998</v>
      </c>
      <c r="J886">
        <v>242.94</v>
      </c>
      <c r="K886">
        <v>3.4521000000000002</v>
      </c>
      <c r="L886">
        <v>0.58130000000000004</v>
      </c>
      <c r="M886">
        <v>0.41089999999999999</v>
      </c>
      <c r="N886">
        <v>3.8279999999999998</v>
      </c>
      <c r="O886">
        <v>31743</v>
      </c>
      <c r="Q886">
        <v>9.0587999999999997</v>
      </c>
      <c r="R886">
        <v>226.09610000000001</v>
      </c>
      <c r="S886">
        <v>44.429000000000002</v>
      </c>
      <c r="T886">
        <v>1.4762</v>
      </c>
      <c r="U886">
        <v>84.62</v>
      </c>
      <c r="V886">
        <v>7.4210000000000003</v>
      </c>
      <c r="Y886">
        <v>1505000</v>
      </c>
      <c r="AA886">
        <v>1.6836</v>
      </c>
      <c r="AC886">
        <v>1.4635</v>
      </c>
      <c r="AE886">
        <v>7.3975</v>
      </c>
      <c r="AI886">
        <v>1160.8399999999999</v>
      </c>
      <c r="AL886">
        <v>1.9439</v>
      </c>
      <c r="AN886">
        <v>1.6999</v>
      </c>
      <c r="AP886">
        <v>9.7927</v>
      </c>
    </row>
    <row r="887" spans="1:42" x14ac:dyDescent="0.25">
      <c r="A887" s="5">
        <v>37426</v>
      </c>
      <c r="B887">
        <v>0.95609999999999995</v>
      </c>
      <c r="C887">
        <v>118.37</v>
      </c>
      <c r="D887">
        <v>1.9468000000000001</v>
      </c>
      <c r="E887">
        <v>0.57967999999999997</v>
      </c>
      <c r="F887">
        <v>30.466999999999999</v>
      </c>
      <c r="G887">
        <v>7.4320000000000004</v>
      </c>
      <c r="H887">
        <v>15.646599999999999</v>
      </c>
      <c r="I887">
        <v>0.64080000000000004</v>
      </c>
      <c r="J887">
        <v>243.42</v>
      </c>
      <c r="K887">
        <v>3.4523000000000001</v>
      </c>
      <c r="L887">
        <v>0.58389999999999997</v>
      </c>
      <c r="M887">
        <v>0.41260000000000002</v>
      </c>
      <c r="N887">
        <v>3.8412000000000002</v>
      </c>
      <c r="O887">
        <v>31901</v>
      </c>
      <c r="Q887">
        <v>9.0779999999999994</v>
      </c>
      <c r="R887">
        <v>226.11539999999999</v>
      </c>
      <c r="S887">
        <v>44.334000000000003</v>
      </c>
      <c r="T887">
        <v>1.474</v>
      </c>
      <c r="U887">
        <v>85.37</v>
      </c>
      <c r="V887">
        <v>7.3760000000000003</v>
      </c>
      <c r="Y887">
        <v>1488000</v>
      </c>
      <c r="AA887">
        <v>1.6891</v>
      </c>
      <c r="AC887">
        <v>1.4746999999999999</v>
      </c>
      <c r="AE887">
        <v>7.4574999999999996</v>
      </c>
      <c r="AI887">
        <v>1176.19</v>
      </c>
      <c r="AL887">
        <v>1.9601999999999999</v>
      </c>
      <c r="AN887">
        <v>1.7076</v>
      </c>
      <c r="AP887">
        <v>9.8000000000000007</v>
      </c>
    </row>
    <row r="888" spans="1:42" x14ac:dyDescent="0.25">
      <c r="A888" s="5">
        <v>37427</v>
      </c>
      <c r="B888">
        <v>0.95920000000000005</v>
      </c>
      <c r="C888">
        <v>118.68</v>
      </c>
      <c r="D888">
        <v>1.9463999999999999</v>
      </c>
      <c r="E888">
        <v>0.57967999999999997</v>
      </c>
      <c r="F888">
        <v>30.52</v>
      </c>
      <c r="G888">
        <v>7.4326999999999996</v>
      </c>
      <c r="H888">
        <v>15.646599999999999</v>
      </c>
      <c r="I888">
        <v>0.64219999999999999</v>
      </c>
      <c r="J888">
        <v>243.65</v>
      </c>
      <c r="K888">
        <v>3.4519000000000002</v>
      </c>
      <c r="L888">
        <v>0.58489999999999998</v>
      </c>
      <c r="M888">
        <v>0.41320000000000001</v>
      </c>
      <c r="N888">
        <v>3.8647999999999998</v>
      </c>
      <c r="O888">
        <v>31953</v>
      </c>
      <c r="Q888">
        <v>9.0585000000000004</v>
      </c>
      <c r="R888">
        <v>226.1849</v>
      </c>
      <c r="S888">
        <v>44.335999999999999</v>
      </c>
      <c r="T888">
        <v>1.47</v>
      </c>
      <c r="U888">
        <v>85.3</v>
      </c>
      <c r="V888">
        <v>7.3505000000000003</v>
      </c>
      <c r="Y888">
        <v>1478000</v>
      </c>
      <c r="AA888">
        <v>1.6859999999999999</v>
      </c>
      <c r="AC888">
        <v>1.4737</v>
      </c>
      <c r="AE888">
        <v>7.4817</v>
      </c>
      <c r="AI888">
        <v>1165.33</v>
      </c>
      <c r="AL888">
        <v>1.9590000000000001</v>
      </c>
      <c r="AN888">
        <v>1.7064999999999999</v>
      </c>
      <c r="AP888">
        <v>9.7766000000000002</v>
      </c>
    </row>
    <row r="889" spans="1:42" x14ac:dyDescent="0.25">
      <c r="A889" s="5">
        <v>37428</v>
      </c>
      <c r="B889">
        <v>0.96360000000000001</v>
      </c>
      <c r="C889">
        <v>117.92</v>
      </c>
      <c r="D889">
        <v>1.9466000000000001</v>
      </c>
      <c r="E889">
        <v>0.57998000000000005</v>
      </c>
      <c r="F889">
        <v>30.306999999999999</v>
      </c>
      <c r="G889">
        <v>7.4325000000000001</v>
      </c>
      <c r="H889">
        <v>15.646599999999999</v>
      </c>
      <c r="I889">
        <v>0.64439999999999997</v>
      </c>
      <c r="J889">
        <v>244.28</v>
      </c>
      <c r="K889">
        <v>3.4529999999999998</v>
      </c>
      <c r="L889">
        <v>0.58609999999999995</v>
      </c>
      <c r="M889">
        <v>0.41389999999999999</v>
      </c>
      <c r="N889">
        <v>3.8763000000000001</v>
      </c>
      <c r="O889">
        <v>32115</v>
      </c>
      <c r="Q889">
        <v>9.0444999999999993</v>
      </c>
      <c r="R889">
        <v>226.27440000000001</v>
      </c>
      <c r="S889">
        <v>44.369</v>
      </c>
      <c r="T889">
        <v>1.4693000000000001</v>
      </c>
      <c r="U889">
        <v>85.41</v>
      </c>
      <c r="V889">
        <v>7.3760000000000003</v>
      </c>
      <c r="Y889">
        <v>1518000</v>
      </c>
      <c r="AA889">
        <v>1.6831</v>
      </c>
      <c r="AC889">
        <v>1.4728000000000001</v>
      </c>
      <c r="AE889">
        <v>7.516</v>
      </c>
      <c r="AI889">
        <v>1165.3800000000001</v>
      </c>
      <c r="AL889">
        <v>1.9486000000000001</v>
      </c>
      <c r="AN889">
        <v>1.7088000000000001</v>
      </c>
      <c r="AP889">
        <v>10.1081</v>
      </c>
    </row>
    <row r="890" spans="1:42" x14ac:dyDescent="0.25">
      <c r="A890" s="5">
        <v>37431</v>
      </c>
      <c r="B890">
        <v>0.97809999999999997</v>
      </c>
      <c r="C890">
        <v>118.62</v>
      </c>
      <c r="D890">
        <v>1.9462999999999999</v>
      </c>
      <c r="E890">
        <v>0.58004999999999995</v>
      </c>
      <c r="F890">
        <v>30.27</v>
      </c>
      <c r="G890">
        <v>7.4301000000000004</v>
      </c>
      <c r="H890">
        <v>15.646599999999999</v>
      </c>
      <c r="I890">
        <v>0.65010000000000001</v>
      </c>
      <c r="J890">
        <v>244.45</v>
      </c>
      <c r="K890">
        <v>3.4521000000000002</v>
      </c>
      <c r="L890">
        <v>0.59060000000000001</v>
      </c>
      <c r="M890">
        <v>0.41649999999999998</v>
      </c>
      <c r="N890">
        <v>3.9321999999999999</v>
      </c>
      <c r="O890">
        <v>32588</v>
      </c>
      <c r="Q890">
        <v>9.0977999999999994</v>
      </c>
      <c r="R890">
        <v>226.26570000000001</v>
      </c>
      <c r="S890">
        <v>44.415999999999997</v>
      </c>
      <c r="T890">
        <v>1.4694</v>
      </c>
      <c r="U890">
        <v>86.21</v>
      </c>
      <c r="V890">
        <v>7.4005000000000001</v>
      </c>
      <c r="Y890">
        <v>1558000</v>
      </c>
      <c r="AA890">
        <v>1.6952</v>
      </c>
      <c r="AC890">
        <v>1.4836</v>
      </c>
      <c r="AE890">
        <v>7.6291000000000002</v>
      </c>
      <c r="AI890">
        <v>1176.17</v>
      </c>
      <c r="AL890">
        <v>1.9604999999999999</v>
      </c>
      <c r="AN890">
        <v>1.7271000000000001</v>
      </c>
      <c r="AP890">
        <v>10.180999999999999</v>
      </c>
    </row>
    <row r="891" spans="1:42" x14ac:dyDescent="0.25">
      <c r="A891" s="5">
        <v>37432</v>
      </c>
      <c r="B891">
        <v>0.97119999999999995</v>
      </c>
      <c r="C891">
        <v>118.2</v>
      </c>
      <c r="D891">
        <v>1.9460999999999999</v>
      </c>
      <c r="E891">
        <v>0.57998000000000005</v>
      </c>
      <c r="F891">
        <v>29.847000000000001</v>
      </c>
      <c r="G891">
        <v>7.4283000000000001</v>
      </c>
      <c r="H891">
        <v>15.646599999999999</v>
      </c>
      <c r="I891">
        <v>0.64639999999999997</v>
      </c>
      <c r="J891">
        <v>243.44</v>
      </c>
      <c r="K891">
        <v>3.4519000000000002</v>
      </c>
      <c r="L891">
        <v>0.58840000000000003</v>
      </c>
      <c r="M891">
        <v>0.41499999999999998</v>
      </c>
      <c r="N891">
        <v>3.9076</v>
      </c>
      <c r="O891">
        <v>32449</v>
      </c>
      <c r="Q891">
        <v>9.0244999999999997</v>
      </c>
      <c r="R891">
        <v>226.2741</v>
      </c>
      <c r="S891">
        <v>44.271000000000001</v>
      </c>
      <c r="T891">
        <v>1.4688000000000001</v>
      </c>
      <c r="U891">
        <v>85.89</v>
      </c>
      <c r="V891">
        <v>7.3449999999999998</v>
      </c>
      <c r="Y891">
        <v>1532000</v>
      </c>
      <c r="AA891">
        <v>1.7025999999999999</v>
      </c>
      <c r="AC891">
        <v>1.4777</v>
      </c>
      <c r="AE891">
        <v>7.5753000000000004</v>
      </c>
      <c r="AI891">
        <v>1178.55</v>
      </c>
      <c r="AL891">
        <v>1.9866999999999999</v>
      </c>
      <c r="AN891">
        <v>1.7202999999999999</v>
      </c>
      <c r="AP891">
        <v>10.063499999999999</v>
      </c>
    </row>
    <row r="892" spans="1:42" x14ac:dyDescent="0.25">
      <c r="A892" s="5">
        <v>37433</v>
      </c>
      <c r="B892">
        <v>0.99170000000000003</v>
      </c>
      <c r="C892">
        <v>118.54</v>
      </c>
      <c r="D892">
        <v>1.9461999999999999</v>
      </c>
      <c r="E892">
        <v>0.58011000000000001</v>
      </c>
      <c r="F892">
        <v>29.91</v>
      </c>
      <c r="G892">
        <v>7.4303999999999997</v>
      </c>
      <c r="H892">
        <v>15.646599999999999</v>
      </c>
      <c r="I892">
        <v>0.64910000000000001</v>
      </c>
      <c r="J892">
        <v>244.5</v>
      </c>
      <c r="K892">
        <v>3.4521999999999999</v>
      </c>
      <c r="L892">
        <v>0.59419999999999995</v>
      </c>
      <c r="M892">
        <v>0.41739999999999999</v>
      </c>
      <c r="N892">
        <v>3.9750000000000001</v>
      </c>
      <c r="O892">
        <v>33107</v>
      </c>
      <c r="Q892">
        <v>9.0965000000000007</v>
      </c>
      <c r="R892">
        <v>226.15860000000001</v>
      </c>
      <c r="S892">
        <v>44.38</v>
      </c>
      <c r="T892">
        <v>1.4658</v>
      </c>
      <c r="U892">
        <v>87.07</v>
      </c>
      <c r="V892">
        <v>7.3650000000000002</v>
      </c>
      <c r="Y892">
        <v>1625000</v>
      </c>
      <c r="AA892">
        <v>1.7270000000000001</v>
      </c>
      <c r="AC892">
        <v>1.4995000000000001</v>
      </c>
      <c r="AE892">
        <v>7.7351999999999999</v>
      </c>
      <c r="AI892">
        <v>1183.0999999999999</v>
      </c>
      <c r="AL892">
        <v>1.996</v>
      </c>
      <c r="AN892">
        <v>1.7465999999999999</v>
      </c>
      <c r="AP892">
        <v>10.2448</v>
      </c>
    </row>
    <row r="893" spans="1:42" x14ac:dyDescent="0.25">
      <c r="A893" s="5">
        <v>37434</v>
      </c>
      <c r="B893">
        <v>0.98240000000000005</v>
      </c>
      <c r="C893">
        <v>118.07</v>
      </c>
      <c r="D893">
        <v>1.9483999999999999</v>
      </c>
      <c r="E893">
        <v>0.58038000000000001</v>
      </c>
      <c r="F893">
        <v>29.73</v>
      </c>
      <c r="G893">
        <v>7.4280999999999997</v>
      </c>
      <c r="H893">
        <v>15.646599999999999</v>
      </c>
      <c r="I893">
        <v>0.64600000000000002</v>
      </c>
      <c r="J893">
        <v>244.45</v>
      </c>
      <c r="K893">
        <v>3.4521999999999999</v>
      </c>
      <c r="L893">
        <v>0.59219999999999995</v>
      </c>
      <c r="M893">
        <v>0.41620000000000001</v>
      </c>
      <c r="N893">
        <v>3.9754999999999998</v>
      </c>
      <c r="O893">
        <v>32930</v>
      </c>
      <c r="Q893">
        <v>9.0736000000000008</v>
      </c>
      <c r="R893">
        <v>225.98769999999999</v>
      </c>
      <c r="S893">
        <v>43.984999999999999</v>
      </c>
      <c r="T893">
        <v>1.4722</v>
      </c>
      <c r="U893">
        <v>86.07</v>
      </c>
      <c r="V893">
        <v>7.3979999999999997</v>
      </c>
      <c r="Y893">
        <v>1567000</v>
      </c>
      <c r="AA893">
        <v>1.7430000000000001</v>
      </c>
      <c r="AC893">
        <v>1.4843999999999999</v>
      </c>
      <c r="AE893">
        <v>7.6627000000000001</v>
      </c>
      <c r="AI893">
        <v>1171.02</v>
      </c>
      <c r="AL893">
        <v>2.0095999999999998</v>
      </c>
      <c r="AN893">
        <v>1.7363</v>
      </c>
      <c r="AP893">
        <v>10.1373</v>
      </c>
    </row>
    <row r="894" spans="1:42" x14ac:dyDescent="0.25">
      <c r="A894" s="5">
        <v>37435</v>
      </c>
      <c r="B894">
        <v>0.99750000000000005</v>
      </c>
      <c r="C894">
        <v>118.2</v>
      </c>
      <c r="D894">
        <v>1.9517</v>
      </c>
      <c r="E894">
        <v>0.57974000000000003</v>
      </c>
      <c r="F894">
        <v>29.266999999999999</v>
      </c>
      <c r="G894">
        <v>7.4291999999999998</v>
      </c>
      <c r="H894">
        <v>15.646599999999999</v>
      </c>
      <c r="I894">
        <v>0.64980000000000004</v>
      </c>
      <c r="J894">
        <v>244.93</v>
      </c>
      <c r="K894">
        <v>3.4523000000000001</v>
      </c>
      <c r="L894">
        <v>0.59889999999999999</v>
      </c>
      <c r="M894">
        <v>0.41820000000000002</v>
      </c>
      <c r="N894">
        <v>4.0598000000000001</v>
      </c>
      <c r="O894">
        <v>33408</v>
      </c>
      <c r="Q894">
        <v>9.1014999999999997</v>
      </c>
      <c r="R894">
        <v>226.56720000000001</v>
      </c>
      <c r="S894">
        <v>43.92</v>
      </c>
      <c r="T894">
        <v>1.4721</v>
      </c>
      <c r="U894">
        <v>86.18</v>
      </c>
      <c r="V894">
        <v>7.4305000000000003</v>
      </c>
      <c r="Y894">
        <v>1578000</v>
      </c>
      <c r="AA894">
        <v>1.7702</v>
      </c>
      <c r="AC894">
        <v>1.5004999999999999</v>
      </c>
      <c r="AE894">
        <v>7.7805</v>
      </c>
      <c r="AI894">
        <v>1188.32</v>
      </c>
      <c r="AL894">
        <v>2.0396999999999998</v>
      </c>
      <c r="AN894">
        <v>1.7585999999999999</v>
      </c>
      <c r="AP894">
        <v>10.3043</v>
      </c>
    </row>
    <row r="895" spans="1:42" x14ac:dyDescent="0.25">
      <c r="A895" s="5">
        <v>37438</v>
      </c>
      <c r="B895">
        <v>0.99129999999999996</v>
      </c>
      <c r="C895">
        <v>118.72</v>
      </c>
      <c r="D895">
        <v>1.9510000000000001</v>
      </c>
      <c r="E895">
        <v>0.57954000000000006</v>
      </c>
      <c r="F895">
        <v>29.253</v>
      </c>
      <c r="G895">
        <v>7.4278000000000004</v>
      </c>
      <c r="H895">
        <v>15.646599999999999</v>
      </c>
      <c r="I895">
        <v>0.64690000000000003</v>
      </c>
      <c r="J895">
        <v>244.13</v>
      </c>
      <c r="K895">
        <v>3.4525999999999999</v>
      </c>
      <c r="L895">
        <v>0.59689999999999999</v>
      </c>
      <c r="M895">
        <v>0.41710000000000003</v>
      </c>
      <c r="N895">
        <v>4.0072000000000001</v>
      </c>
      <c r="O895">
        <v>33041</v>
      </c>
      <c r="Q895">
        <v>9.0790000000000006</v>
      </c>
      <c r="R895">
        <v>226.19589999999999</v>
      </c>
      <c r="S895">
        <v>43.908999999999999</v>
      </c>
      <c r="T895">
        <v>1.4699</v>
      </c>
      <c r="U895">
        <v>85.89</v>
      </c>
      <c r="V895">
        <v>7.4139999999999997</v>
      </c>
      <c r="Y895">
        <v>1567000</v>
      </c>
      <c r="AA895">
        <v>1.7666999999999999</v>
      </c>
      <c r="AC895">
        <v>1.504</v>
      </c>
      <c r="AE895">
        <v>7.7320000000000002</v>
      </c>
      <c r="AI895">
        <v>1190.55</v>
      </c>
      <c r="AL895">
        <v>2.04</v>
      </c>
      <c r="AN895">
        <v>1.7508999999999999</v>
      </c>
      <c r="AP895">
        <v>9.8094000000000001</v>
      </c>
    </row>
    <row r="896" spans="1:42" x14ac:dyDescent="0.25">
      <c r="A896" s="5">
        <v>37439</v>
      </c>
      <c r="B896">
        <v>0.98380000000000001</v>
      </c>
      <c r="C896">
        <v>118.51</v>
      </c>
      <c r="D896">
        <v>1.9509000000000001</v>
      </c>
      <c r="E896">
        <v>0.57930999999999999</v>
      </c>
      <c r="F896">
        <v>29.318000000000001</v>
      </c>
      <c r="G896">
        <v>7.4283000000000001</v>
      </c>
      <c r="H896">
        <v>15.646599999999999</v>
      </c>
      <c r="I896">
        <v>0.64319999999999999</v>
      </c>
      <c r="J896">
        <v>244.32</v>
      </c>
      <c r="K896">
        <v>3.4525000000000001</v>
      </c>
      <c r="L896">
        <v>0.59419999999999995</v>
      </c>
      <c r="M896">
        <v>0.41589999999999999</v>
      </c>
      <c r="N896">
        <v>3.9540999999999999</v>
      </c>
      <c r="O896">
        <v>32782</v>
      </c>
      <c r="Q896">
        <v>9.0441000000000003</v>
      </c>
      <c r="R896">
        <v>226.1952</v>
      </c>
      <c r="S896">
        <v>44.023000000000003</v>
      </c>
      <c r="T896">
        <v>1.4662999999999999</v>
      </c>
      <c r="U896">
        <v>85.43</v>
      </c>
      <c r="V896">
        <v>7.3535000000000004</v>
      </c>
      <c r="Y896">
        <v>1582000</v>
      </c>
      <c r="AA896">
        <v>1.7563</v>
      </c>
      <c r="AC896">
        <v>1.5032000000000001</v>
      </c>
      <c r="AE896">
        <v>7.6736000000000004</v>
      </c>
      <c r="AI896">
        <v>1186.22</v>
      </c>
      <c r="AL896">
        <v>2.0217999999999998</v>
      </c>
      <c r="AN896">
        <v>1.7444</v>
      </c>
      <c r="AP896">
        <v>9.9290000000000003</v>
      </c>
    </row>
    <row r="897" spans="1:42" x14ac:dyDescent="0.25">
      <c r="A897" s="5">
        <v>37440</v>
      </c>
      <c r="B897">
        <v>0.97799999999999998</v>
      </c>
      <c r="C897">
        <v>117.44</v>
      </c>
      <c r="D897">
        <v>1.9512</v>
      </c>
      <c r="E897">
        <v>0.57937000000000005</v>
      </c>
      <c r="F897">
        <v>29.378</v>
      </c>
      <c r="G897">
        <v>7.4283000000000001</v>
      </c>
      <c r="H897">
        <v>15.646599999999999</v>
      </c>
      <c r="I897">
        <v>0.6421</v>
      </c>
      <c r="J897">
        <v>245.15</v>
      </c>
      <c r="K897">
        <v>3.4527000000000001</v>
      </c>
      <c r="L897">
        <v>0.59189999999999998</v>
      </c>
      <c r="M897">
        <v>0.41510000000000002</v>
      </c>
      <c r="N897">
        <v>4.0080999999999998</v>
      </c>
      <c r="O897">
        <v>32586</v>
      </c>
      <c r="Q897">
        <v>9.1293000000000006</v>
      </c>
      <c r="R897">
        <v>226.19489999999999</v>
      </c>
      <c r="S897">
        <v>44.201000000000001</v>
      </c>
      <c r="T897">
        <v>1.462</v>
      </c>
      <c r="U897">
        <v>84.66</v>
      </c>
      <c r="V897">
        <v>7.3414999999999999</v>
      </c>
      <c r="Y897">
        <v>1599000</v>
      </c>
      <c r="AA897">
        <v>1.7525999999999999</v>
      </c>
      <c r="AC897">
        <v>1.4943</v>
      </c>
      <c r="AE897">
        <v>7.6284000000000001</v>
      </c>
      <c r="AI897">
        <v>1171.45</v>
      </c>
      <c r="AL897">
        <v>2.008</v>
      </c>
      <c r="AN897">
        <v>1.7322</v>
      </c>
      <c r="AP897">
        <v>9.9437999999999995</v>
      </c>
    </row>
    <row r="898" spans="1:42" x14ac:dyDescent="0.25">
      <c r="A898" s="5">
        <v>37441</v>
      </c>
      <c r="B898">
        <v>0.97899999999999998</v>
      </c>
      <c r="C898">
        <v>117.46</v>
      </c>
      <c r="D898">
        <v>1.9484999999999999</v>
      </c>
      <c r="E898">
        <v>0.57930999999999999</v>
      </c>
      <c r="F898">
        <v>29.407</v>
      </c>
      <c r="G898">
        <v>7.4279000000000002</v>
      </c>
      <c r="H898">
        <v>15.646599999999999</v>
      </c>
      <c r="I898">
        <v>0.64139999999999997</v>
      </c>
      <c r="J898">
        <v>248.55</v>
      </c>
      <c r="K898">
        <v>3.4531999999999998</v>
      </c>
      <c r="L898">
        <v>0.59219999999999995</v>
      </c>
      <c r="M898">
        <v>0.41510000000000002</v>
      </c>
      <c r="N898">
        <v>4.0343999999999998</v>
      </c>
      <c r="O898">
        <v>32499</v>
      </c>
      <c r="Q898">
        <v>9.1285000000000007</v>
      </c>
      <c r="R898">
        <v>226.1842</v>
      </c>
      <c r="S898">
        <v>44.414000000000001</v>
      </c>
      <c r="T898">
        <v>1.4645999999999999</v>
      </c>
      <c r="U898">
        <v>84.76</v>
      </c>
      <c r="V898">
        <v>7.3224999999999998</v>
      </c>
      <c r="Y898">
        <v>1591000</v>
      </c>
      <c r="AA898">
        <v>1.7607999999999999</v>
      </c>
      <c r="AC898">
        <v>1.4995000000000001</v>
      </c>
      <c r="AE898">
        <v>7.6361999999999997</v>
      </c>
      <c r="AI898">
        <v>1175.29</v>
      </c>
      <c r="AL898">
        <v>2.0152000000000001</v>
      </c>
      <c r="AN898">
        <v>1.7307999999999999</v>
      </c>
      <c r="AP898">
        <v>9.9907000000000004</v>
      </c>
    </row>
    <row r="899" spans="1:42" x14ac:dyDescent="0.25">
      <c r="A899" s="5">
        <v>37442</v>
      </c>
      <c r="B899">
        <v>0.97250000000000003</v>
      </c>
      <c r="C899">
        <v>116.98</v>
      </c>
      <c r="D899">
        <v>1.9473</v>
      </c>
      <c r="E899">
        <v>0.57930999999999999</v>
      </c>
      <c r="F899">
        <v>29.257000000000001</v>
      </c>
      <c r="G899">
        <v>7.4278000000000004</v>
      </c>
      <c r="H899">
        <v>15.646599999999999</v>
      </c>
      <c r="I899">
        <v>0.64119999999999999</v>
      </c>
      <c r="J899">
        <v>250.05</v>
      </c>
      <c r="K899">
        <v>3.4531000000000001</v>
      </c>
      <c r="L899">
        <v>0.58979999999999999</v>
      </c>
      <c r="M899">
        <v>0.41439999999999999</v>
      </c>
      <c r="N899">
        <v>4.0427999999999997</v>
      </c>
      <c r="O899">
        <v>32312</v>
      </c>
      <c r="Q899">
        <v>9.1252999999999993</v>
      </c>
      <c r="R899">
        <v>226.13480000000001</v>
      </c>
      <c r="S899">
        <v>44.426000000000002</v>
      </c>
      <c r="T899">
        <v>1.4659</v>
      </c>
      <c r="U899">
        <v>84.57</v>
      </c>
      <c r="V899">
        <v>7.3070000000000004</v>
      </c>
      <c r="Y899">
        <v>1559000</v>
      </c>
      <c r="AA899">
        <v>1.7450000000000001</v>
      </c>
      <c r="AC899">
        <v>1.4875</v>
      </c>
      <c r="AE899">
        <v>7.5853000000000002</v>
      </c>
      <c r="AI899">
        <v>1171.72</v>
      </c>
      <c r="AL899">
        <v>2.0053000000000001</v>
      </c>
      <c r="AN899">
        <v>1.7228000000000001</v>
      </c>
      <c r="AP899">
        <v>9.7809000000000008</v>
      </c>
    </row>
    <row r="900" spans="1:42" x14ac:dyDescent="0.25">
      <c r="A900" s="5">
        <v>37445</v>
      </c>
      <c r="B900">
        <v>0.98280000000000001</v>
      </c>
      <c r="C900">
        <v>116.8</v>
      </c>
      <c r="D900">
        <v>1.9470000000000001</v>
      </c>
      <c r="E900">
        <v>0.57930999999999999</v>
      </c>
      <c r="F900">
        <v>29.332999999999998</v>
      </c>
      <c r="G900">
        <v>7.4283000000000001</v>
      </c>
      <c r="H900">
        <v>15.646599999999999</v>
      </c>
      <c r="I900">
        <v>0.64219999999999999</v>
      </c>
      <c r="J900">
        <v>251.18</v>
      </c>
      <c r="K900">
        <v>3.4533</v>
      </c>
      <c r="L900">
        <v>0.59260000000000002</v>
      </c>
      <c r="M900">
        <v>0.41560000000000002</v>
      </c>
      <c r="N900">
        <v>4.0937999999999999</v>
      </c>
      <c r="O900">
        <v>32597</v>
      </c>
      <c r="Q900">
        <v>9.1586999999999996</v>
      </c>
      <c r="R900">
        <v>226.21770000000001</v>
      </c>
      <c r="S900">
        <v>44.423999999999999</v>
      </c>
      <c r="T900">
        <v>1.4688000000000001</v>
      </c>
      <c r="U900">
        <v>84.96</v>
      </c>
      <c r="V900">
        <v>7.3049999999999997</v>
      </c>
      <c r="Y900">
        <v>1630000</v>
      </c>
      <c r="AA900">
        <v>1.7444999999999999</v>
      </c>
      <c r="AC900">
        <v>1.4970000000000001</v>
      </c>
      <c r="AE900">
        <v>7.6657000000000002</v>
      </c>
      <c r="AI900">
        <v>1169.53</v>
      </c>
      <c r="AL900">
        <v>2.0059</v>
      </c>
      <c r="AN900">
        <v>1.7326999999999999</v>
      </c>
      <c r="AP900">
        <v>9.9979999999999993</v>
      </c>
    </row>
    <row r="901" spans="1:42" x14ac:dyDescent="0.25">
      <c r="A901" s="5">
        <v>37446</v>
      </c>
      <c r="B901">
        <v>0.99299999999999999</v>
      </c>
      <c r="C901">
        <v>117.32</v>
      </c>
      <c r="D901">
        <v>1.9460999999999999</v>
      </c>
      <c r="E901">
        <v>0.57850000000000001</v>
      </c>
      <c r="F901">
        <v>29.13</v>
      </c>
      <c r="G901">
        <v>7.4278000000000004</v>
      </c>
      <c r="H901">
        <v>15.646599999999999</v>
      </c>
      <c r="I901">
        <v>0.64249999999999996</v>
      </c>
      <c r="J901">
        <v>253.6</v>
      </c>
      <c r="K901">
        <v>3.4533</v>
      </c>
      <c r="L901">
        <v>0.59650000000000003</v>
      </c>
      <c r="M901">
        <v>0.41670000000000001</v>
      </c>
      <c r="N901">
        <v>4.1872999999999996</v>
      </c>
      <c r="O901">
        <v>32853</v>
      </c>
      <c r="Q901">
        <v>9.1850000000000005</v>
      </c>
      <c r="R901">
        <v>226.6885</v>
      </c>
      <c r="S901">
        <v>44.341000000000001</v>
      </c>
      <c r="T901">
        <v>1.4721</v>
      </c>
      <c r="U901">
        <v>85.37</v>
      </c>
      <c r="V901">
        <v>7.3094999999999999</v>
      </c>
      <c r="Y901">
        <v>1653000</v>
      </c>
      <c r="AA901">
        <v>1.7536</v>
      </c>
      <c r="AC901">
        <v>1.5109999999999999</v>
      </c>
      <c r="AE901">
        <v>7.7450999999999999</v>
      </c>
      <c r="AI901">
        <v>1174.02</v>
      </c>
      <c r="AL901">
        <v>2.0185</v>
      </c>
      <c r="AN901">
        <v>1.7445999999999999</v>
      </c>
      <c r="AP901">
        <v>9.9597999999999995</v>
      </c>
    </row>
    <row r="902" spans="1:42" x14ac:dyDescent="0.25">
      <c r="A902" s="5">
        <v>37447</v>
      </c>
      <c r="B902">
        <v>0.98980000000000001</v>
      </c>
      <c r="C902">
        <v>116.7</v>
      </c>
      <c r="D902">
        <v>1.9460999999999999</v>
      </c>
      <c r="E902">
        <v>0.57816999999999996</v>
      </c>
      <c r="F902">
        <v>28.959</v>
      </c>
      <c r="G902">
        <v>7.4279999999999999</v>
      </c>
      <c r="H902">
        <v>15.646599999999999</v>
      </c>
      <c r="I902">
        <v>0.63959999999999995</v>
      </c>
      <c r="J902">
        <v>252.23</v>
      </c>
      <c r="K902">
        <v>3.4533</v>
      </c>
      <c r="L902">
        <v>0.5948</v>
      </c>
      <c r="M902">
        <v>0.41589999999999999</v>
      </c>
      <c r="N902">
        <v>4.141</v>
      </c>
      <c r="O902">
        <v>32660</v>
      </c>
      <c r="Q902">
        <v>9.2401999999999997</v>
      </c>
      <c r="R902">
        <v>226.1465</v>
      </c>
      <c r="S902">
        <v>44.475999999999999</v>
      </c>
      <c r="T902">
        <v>1.4719</v>
      </c>
      <c r="U902">
        <v>85.18</v>
      </c>
      <c r="V902">
        <v>7.2960000000000003</v>
      </c>
      <c r="Y902">
        <v>1650000</v>
      </c>
      <c r="AA902">
        <v>1.7404999999999999</v>
      </c>
      <c r="AC902">
        <v>1.5034000000000001</v>
      </c>
      <c r="AE902">
        <v>7.7202999999999999</v>
      </c>
      <c r="AI902">
        <v>1157.47</v>
      </c>
      <c r="AL902">
        <v>2.0114000000000001</v>
      </c>
      <c r="AN902">
        <v>1.7333000000000001</v>
      </c>
      <c r="AP902">
        <v>9.9063999999999997</v>
      </c>
    </row>
    <row r="903" spans="1:42" x14ac:dyDescent="0.25">
      <c r="A903" s="5">
        <v>37448</v>
      </c>
      <c r="B903">
        <v>0.98360000000000003</v>
      </c>
      <c r="C903">
        <v>115.43</v>
      </c>
      <c r="D903">
        <v>1.9460999999999999</v>
      </c>
      <c r="E903">
        <v>0.57813000000000003</v>
      </c>
      <c r="F903">
        <v>29.274999999999999</v>
      </c>
      <c r="G903">
        <v>7.4279000000000002</v>
      </c>
      <c r="H903">
        <v>15.646599999999999</v>
      </c>
      <c r="I903">
        <v>0.63790000000000002</v>
      </c>
      <c r="J903">
        <v>249.1</v>
      </c>
      <c r="K903">
        <v>3.4527000000000001</v>
      </c>
      <c r="L903">
        <v>0.59179999999999999</v>
      </c>
      <c r="M903">
        <v>0.41510000000000002</v>
      </c>
      <c r="N903">
        <v>4.0964999999999998</v>
      </c>
      <c r="O903">
        <v>32537</v>
      </c>
      <c r="Q903">
        <v>9.2757000000000005</v>
      </c>
      <c r="R903">
        <v>226.161</v>
      </c>
      <c r="S903">
        <v>44.651000000000003</v>
      </c>
      <c r="T903">
        <v>1.4673</v>
      </c>
      <c r="U903">
        <v>85.17</v>
      </c>
      <c r="V903">
        <v>7.2850000000000001</v>
      </c>
      <c r="Y903">
        <v>1649000</v>
      </c>
      <c r="AA903">
        <v>1.766</v>
      </c>
      <c r="AC903">
        <v>1.5001</v>
      </c>
      <c r="AE903">
        <v>7.6718999999999999</v>
      </c>
      <c r="AI903">
        <v>1160.1099999999999</v>
      </c>
      <c r="AL903">
        <v>2.0470000000000002</v>
      </c>
      <c r="AN903">
        <v>1.724</v>
      </c>
      <c r="AP903">
        <v>9.9184000000000001</v>
      </c>
    </row>
    <row r="904" spans="1:42" x14ac:dyDescent="0.25">
      <c r="A904" s="5">
        <v>37449</v>
      </c>
      <c r="B904">
        <v>0.98729999999999996</v>
      </c>
      <c r="C904">
        <v>115.62</v>
      </c>
      <c r="D904">
        <v>1.9461999999999999</v>
      </c>
      <c r="E904">
        <v>0.57767000000000002</v>
      </c>
      <c r="F904">
        <v>29.337</v>
      </c>
      <c r="G904">
        <v>7.4282000000000004</v>
      </c>
      <c r="H904">
        <v>15.646599999999999</v>
      </c>
      <c r="I904">
        <v>0.63819999999999999</v>
      </c>
      <c r="J904">
        <v>246.53</v>
      </c>
      <c r="K904">
        <v>3.4529999999999998</v>
      </c>
      <c r="L904">
        <v>0.59250000000000003</v>
      </c>
      <c r="M904">
        <v>0.41549999999999998</v>
      </c>
      <c r="N904">
        <v>4.1262999999999996</v>
      </c>
      <c r="O904">
        <v>32665</v>
      </c>
      <c r="Q904">
        <v>9.2279999999999998</v>
      </c>
      <c r="R904">
        <v>226.19630000000001</v>
      </c>
      <c r="S904">
        <v>44.598999999999997</v>
      </c>
      <c r="T904">
        <v>1.4681</v>
      </c>
      <c r="U904">
        <v>85.18</v>
      </c>
      <c r="V904">
        <v>7.3289999999999997</v>
      </c>
      <c r="Y904">
        <v>1637000</v>
      </c>
      <c r="AA904">
        <v>1.7646999999999999</v>
      </c>
      <c r="AC904">
        <v>1.5063</v>
      </c>
      <c r="AE904">
        <v>7.7008000000000001</v>
      </c>
      <c r="AI904">
        <v>1157.9100000000001</v>
      </c>
      <c r="AL904">
        <v>2.0419999999999998</v>
      </c>
      <c r="AN904">
        <v>1.7259</v>
      </c>
      <c r="AP904">
        <v>9.8926999999999996</v>
      </c>
    </row>
    <row r="905" spans="1:42" x14ac:dyDescent="0.25">
      <c r="A905" s="5">
        <v>37452</v>
      </c>
      <c r="B905">
        <v>1.0024</v>
      </c>
      <c r="C905">
        <v>116.22</v>
      </c>
      <c r="D905">
        <v>1.9466000000000001</v>
      </c>
      <c r="E905">
        <v>0.57752999999999999</v>
      </c>
      <c r="F905">
        <v>29.36</v>
      </c>
      <c r="G905">
        <v>7.4288999999999996</v>
      </c>
      <c r="H905">
        <v>15.646599999999999</v>
      </c>
      <c r="I905">
        <v>0.64129999999999998</v>
      </c>
      <c r="J905">
        <v>246.55</v>
      </c>
      <c r="K905">
        <v>3.4531999999999998</v>
      </c>
      <c r="L905">
        <v>0.59750000000000003</v>
      </c>
      <c r="M905">
        <v>0.41749999999999998</v>
      </c>
      <c r="N905">
        <v>4.1943000000000001</v>
      </c>
      <c r="O905">
        <v>33073</v>
      </c>
      <c r="Q905">
        <v>9.24</v>
      </c>
      <c r="R905">
        <v>226.77670000000001</v>
      </c>
      <c r="S905">
        <v>44.563000000000002</v>
      </c>
      <c r="T905">
        <v>1.4694</v>
      </c>
      <c r="U905">
        <v>85.24</v>
      </c>
      <c r="V905">
        <v>7.3570000000000002</v>
      </c>
      <c r="Y905">
        <v>1697000</v>
      </c>
      <c r="AA905">
        <v>1.7839</v>
      </c>
      <c r="AC905">
        <v>1.5370999999999999</v>
      </c>
      <c r="AE905">
        <v>7.8186</v>
      </c>
      <c r="AI905">
        <v>1169.4000000000001</v>
      </c>
      <c r="AL905">
        <v>2.0518000000000001</v>
      </c>
      <c r="AN905">
        <v>1.7432000000000001</v>
      </c>
      <c r="AP905">
        <v>10.0501</v>
      </c>
    </row>
    <row r="906" spans="1:42" x14ac:dyDescent="0.25">
      <c r="A906" s="5">
        <v>37453</v>
      </c>
      <c r="B906">
        <v>1.0126999999999999</v>
      </c>
      <c r="C906">
        <v>117.18</v>
      </c>
      <c r="D906">
        <v>1.9462999999999999</v>
      </c>
      <c r="E906">
        <v>0.57740000000000002</v>
      </c>
      <c r="F906">
        <v>29.504999999999999</v>
      </c>
      <c r="G906">
        <v>7.4287999999999998</v>
      </c>
      <c r="H906">
        <v>15.646599999999999</v>
      </c>
      <c r="I906">
        <v>0.64380000000000004</v>
      </c>
      <c r="J906">
        <v>247.55</v>
      </c>
      <c r="K906">
        <v>3.4533</v>
      </c>
      <c r="L906">
        <v>0.60119999999999996</v>
      </c>
      <c r="M906">
        <v>0.41889999999999999</v>
      </c>
      <c r="N906">
        <v>4.2249999999999996</v>
      </c>
      <c r="O906">
        <v>33447</v>
      </c>
      <c r="Q906">
        <v>9.3040000000000003</v>
      </c>
      <c r="R906">
        <v>226.77950000000001</v>
      </c>
      <c r="S906">
        <v>44.715000000000003</v>
      </c>
      <c r="T906">
        <v>1.4675</v>
      </c>
      <c r="U906">
        <v>84.98</v>
      </c>
      <c r="V906">
        <v>7.3724999999999996</v>
      </c>
      <c r="Y906">
        <v>1718000</v>
      </c>
      <c r="AA906">
        <v>1.8053999999999999</v>
      </c>
      <c r="AC906">
        <v>1.5573999999999999</v>
      </c>
      <c r="AE906">
        <v>7.8989000000000003</v>
      </c>
      <c r="AI906">
        <v>1176.55</v>
      </c>
      <c r="AL906">
        <v>2.0804999999999998</v>
      </c>
      <c r="AN906">
        <v>1.7567999999999999</v>
      </c>
      <c r="AP906">
        <v>10.2151</v>
      </c>
    </row>
    <row r="907" spans="1:42" x14ac:dyDescent="0.25">
      <c r="A907" s="5">
        <v>37454</v>
      </c>
      <c r="B907">
        <v>1.0064</v>
      </c>
      <c r="C907">
        <v>117.39</v>
      </c>
      <c r="D907">
        <v>1.9461999999999999</v>
      </c>
      <c r="E907">
        <v>0.57720000000000005</v>
      </c>
      <c r="F907">
        <v>29.713000000000001</v>
      </c>
      <c r="G907">
        <v>7.4298000000000002</v>
      </c>
      <c r="H907">
        <v>15.646599999999999</v>
      </c>
      <c r="I907">
        <v>0.64319999999999999</v>
      </c>
      <c r="J907">
        <v>246.37</v>
      </c>
      <c r="K907">
        <v>3.4533</v>
      </c>
      <c r="L907">
        <v>0.59940000000000004</v>
      </c>
      <c r="M907">
        <v>0.41810000000000003</v>
      </c>
      <c r="N907">
        <v>4.1332000000000004</v>
      </c>
      <c r="O907">
        <v>33070</v>
      </c>
      <c r="Q907">
        <v>9.3233999999999995</v>
      </c>
      <c r="R907">
        <v>226.5522</v>
      </c>
      <c r="S907">
        <v>44.774999999999999</v>
      </c>
      <c r="T907">
        <v>1.466</v>
      </c>
      <c r="U907">
        <v>84.19</v>
      </c>
      <c r="V907">
        <v>7.3775000000000004</v>
      </c>
      <c r="Y907">
        <v>1672000</v>
      </c>
      <c r="AA907">
        <v>1.8143</v>
      </c>
      <c r="AC907">
        <v>1.5511999999999999</v>
      </c>
      <c r="AE907">
        <v>7.8498999999999999</v>
      </c>
      <c r="AI907">
        <v>1179.3</v>
      </c>
      <c r="AL907">
        <v>2.085</v>
      </c>
      <c r="AN907">
        <v>1.7512000000000001</v>
      </c>
      <c r="AP907">
        <v>10.1546</v>
      </c>
    </row>
    <row r="908" spans="1:42" x14ac:dyDescent="0.25">
      <c r="A908" s="5">
        <v>37455</v>
      </c>
      <c r="B908">
        <v>1.0058</v>
      </c>
      <c r="C908">
        <v>117.7</v>
      </c>
      <c r="D908">
        <v>1.9484999999999999</v>
      </c>
      <c r="E908">
        <v>0.57650000000000001</v>
      </c>
      <c r="F908">
        <v>29.727</v>
      </c>
      <c r="G908">
        <v>7.4321999999999999</v>
      </c>
      <c r="H908">
        <v>15.646599999999999</v>
      </c>
      <c r="I908">
        <v>0.64280000000000004</v>
      </c>
      <c r="J908">
        <v>244.85</v>
      </c>
      <c r="K908">
        <v>3.4533</v>
      </c>
      <c r="L908">
        <v>0.59960000000000002</v>
      </c>
      <c r="M908">
        <v>0.41799999999999998</v>
      </c>
      <c r="N908">
        <v>4.0782999999999996</v>
      </c>
      <c r="O908">
        <v>33167</v>
      </c>
      <c r="Q908">
        <v>9.2780000000000005</v>
      </c>
      <c r="R908">
        <v>226.93610000000001</v>
      </c>
      <c r="S908">
        <v>44.694000000000003</v>
      </c>
      <c r="T908">
        <v>1.4641999999999999</v>
      </c>
      <c r="U908">
        <v>84.27</v>
      </c>
      <c r="V908">
        <v>7.3810000000000002</v>
      </c>
      <c r="Y908">
        <v>1677000</v>
      </c>
      <c r="AA908">
        <v>1.8225</v>
      </c>
      <c r="AC908">
        <v>1.5502</v>
      </c>
      <c r="AE908">
        <v>7.8452000000000002</v>
      </c>
      <c r="AI908">
        <v>1171.56</v>
      </c>
      <c r="AL908">
        <v>2.09</v>
      </c>
      <c r="AN908">
        <v>1.7532000000000001</v>
      </c>
      <c r="AP908">
        <v>10.1195</v>
      </c>
    </row>
    <row r="909" spans="1:42" x14ac:dyDescent="0.25">
      <c r="A909" s="5">
        <v>37456</v>
      </c>
      <c r="B909">
        <v>1.0145999999999999</v>
      </c>
      <c r="C909">
        <v>117.74</v>
      </c>
      <c r="D909">
        <v>1.9494</v>
      </c>
      <c r="E909">
        <v>0.57657000000000003</v>
      </c>
      <c r="F909">
        <v>29.997</v>
      </c>
      <c r="G909">
        <v>7.4314999999999998</v>
      </c>
      <c r="H909">
        <v>15.646599999999999</v>
      </c>
      <c r="I909">
        <v>0.64300000000000002</v>
      </c>
      <c r="J909">
        <v>244.8</v>
      </c>
      <c r="K909">
        <v>3.4525000000000001</v>
      </c>
      <c r="L909">
        <v>0.60260000000000002</v>
      </c>
      <c r="M909">
        <v>0.41889999999999999</v>
      </c>
      <c r="N909">
        <v>4.0997000000000003</v>
      </c>
      <c r="O909">
        <v>33200</v>
      </c>
      <c r="Q909">
        <v>9.3665000000000003</v>
      </c>
      <c r="R909">
        <v>226.40190000000001</v>
      </c>
      <c r="S909">
        <v>44.753999999999998</v>
      </c>
      <c r="T909">
        <v>1.4635</v>
      </c>
      <c r="U909">
        <v>84.65</v>
      </c>
      <c r="V909">
        <v>7.4379999999999997</v>
      </c>
      <c r="Y909">
        <v>1694000</v>
      </c>
      <c r="AA909">
        <v>1.8270999999999999</v>
      </c>
      <c r="AC909">
        <v>1.5563</v>
      </c>
      <c r="AE909">
        <v>7.9138000000000002</v>
      </c>
      <c r="AI909">
        <v>1177.54</v>
      </c>
      <c r="AL909">
        <v>2.0926</v>
      </c>
      <c r="AN909">
        <v>1.7569999999999999</v>
      </c>
      <c r="AP909">
        <v>10.074999999999999</v>
      </c>
    </row>
    <row r="910" spans="1:42" x14ac:dyDescent="0.25">
      <c r="A910" s="5">
        <v>37459</v>
      </c>
      <c r="B910">
        <v>1.0085999999999999</v>
      </c>
      <c r="C910">
        <v>117.33</v>
      </c>
      <c r="D910">
        <v>1.9499</v>
      </c>
      <c r="E910">
        <v>0.57657000000000003</v>
      </c>
      <c r="F910">
        <v>30.31</v>
      </c>
      <c r="G910">
        <v>7.4321999999999999</v>
      </c>
      <c r="H910">
        <v>15.646599999999999</v>
      </c>
      <c r="I910">
        <v>0.6411</v>
      </c>
      <c r="J910">
        <v>244.9</v>
      </c>
      <c r="K910">
        <v>3.4529999999999998</v>
      </c>
      <c r="L910">
        <v>0.60050000000000003</v>
      </c>
      <c r="M910">
        <v>0.41799999999999998</v>
      </c>
      <c r="N910">
        <v>4.0519999999999996</v>
      </c>
      <c r="O910">
        <v>32990</v>
      </c>
      <c r="Q910">
        <v>9.4794</v>
      </c>
      <c r="R910">
        <v>227.0215</v>
      </c>
      <c r="S910">
        <v>44.86</v>
      </c>
      <c r="T910">
        <v>1.4559</v>
      </c>
      <c r="U910">
        <v>85.4</v>
      </c>
      <c r="V910">
        <v>7.4820000000000002</v>
      </c>
      <c r="Y910">
        <v>1691000</v>
      </c>
      <c r="AA910">
        <v>1.8243</v>
      </c>
      <c r="AC910">
        <v>1.5596000000000001</v>
      </c>
      <c r="AE910">
        <v>7.867</v>
      </c>
      <c r="AI910">
        <v>1165.54</v>
      </c>
      <c r="AL910">
        <v>2.0819999999999999</v>
      </c>
      <c r="AN910">
        <v>1.7487999999999999</v>
      </c>
      <c r="AP910">
        <v>10.098599999999999</v>
      </c>
    </row>
    <row r="911" spans="1:42" x14ac:dyDescent="0.25">
      <c r="A911" s="5">
        <v>37460</v>
      </c>
      <c r="B911">
        <v>0.99099999999999999</v>
      </c>
      <c r="C911">
        <v>116.37</v>
      </c>
      <c r="D911">
        <v>1.9477</v>
      </c>
      <c r="E911">
        <v>0.57494000000000001</v>
      </c>
      <c r="F911">
        <v>30.18</v>
      </c>
      <c r="G911">
        <v>7.4330999999999996</v>
      </c>
      <c r="H911">
        <v>15.646599999999999</v>
      </c>
      <c r="I911">
        <v>0.63290000000000002</v>
      </c>
      <c r="J911">
        <v>244.74</v>
      </c>
      <c r="K911">
        <v>3.4523999999999999</v>
      </c>
      <c r="L911">
        <v>0.59319999999999995</v>
      </c>
      <c r="M911">
        <v>0.41510000000000002</v>
      </c>
      <c r="N911">
        <v>4.0570000000000004</v>
      </c>
      <c r="O911">
        <v>32943</v>
      </c>
      <c r="Q911">
        <v>9.4644999999999992</v>
      </c>
      <c r="R911">
        <v>226.684</v>
      </c>
      <c r="S911">
        <v>44.564999999999998</v>
      </c>
      <c r="T911">
        <v>1.4549000000000001</v>
      </c>
      <c r="U911">
        <v>85.39</v>
      </c>
      <c r="V911">
        <v>7.548</v>
      </c>
      <c r="Y911">
        <v>1665000</v>
      </c>
      <c r="AA911">
        <v>1.823</v>
      </c>
      <c r="AC911">
        <v>1.5625</v>
      </c>
      <c r="AE911">
        <v>7.7297000000000002</v>
      </c>
      <c r="AI911">
        <v>1152.6300000000001</v>
      </c>
      <c r="AL911">
        <v>2.0762999999999998</v>
      </c>
      <c r="AN911">
        <v>1.7290000000000001</v>
      </c>
      <c r="AP911">
        <v>10.012600000000001</v>
      </c>
    </row>
    <row r="912" spans="1:42" x14ac:dyDescent="0.25">
      <c r="A912" s="5">
        <v>37461</v>
      </c>
      <c r="B912">
        <v>0.99150000000000005</v>
      </c>
      <c r="C912">
        <v>115.72</v>
      </c>
      <c r="D912">
        <v>1.9463999999999999</v>
      </c>
      <c r="E912">
        <v>0.57501000000000002</v>
      </c>
      <c r="F912">
        <v>30.265000000000001</v>
      </c>
      <c r="G912">
        <v>7.4344000000000001</v>
      </c>
      <c r="H912">
        <v>15.646599999999999</v>
      </c>
      <c r="I912">
        <v>0.6331</v>
      </c>
      <c r="J912">
        <v>246.35</v>
      </c>
      <c r="K912">
        <v>3.4525999999999999</v>
      </c>
      <c r="L912">
        <v>0.59289999999999998</v>
      </c>
      <c r="M912">
        <v>0.41510000000000002</v>
      </c>
      <c r="N912">
        <v>4.085</v>
      </c>
      <c r="O912">
        <v>32487</v>
      </c>
      <c r="Q912">
        <v>9.5450999999999997</v>
      </c>
      <c r="R912">
        <v>227.00659999999999</v>
      </c>
      <c r="S912">
        <v>44.634</v>
      </c>
      <c r="T912">
        <v>1.4517</v>
      </c>
      <c r="U912">
        <v>84.72</v>
      </c>
      <c r="V912">
        <v>7.5484999999999998</v>
      </c>
      <c r="Y912">
        <v>1677000</v>
      </c>
      <c r="AA912">
        <v>1.8493999999999999</v>
      </c>
      <c r="AC912">
        <v>1.5742</v>
      </c>
      <c r="AE912">
        <v>7.7336</v>
      </c>
      <c r="AI912">
        <v>1155.2</v>
      </c>
      <c r="AL912">
        <v>2.1400999999999999</v>
      </c>
      <c r="AN912">
        <v>1.7310000000000001</v>
      </c>
      <c r="AP912">
        <v>10.1416</v>
      </c>
    </row>
    <row r="913" spans="1:42" x14ac:dyDescent="0.25">
      <c r="A913" s="5">
        <v>37462</v>
      </c>
      <c r="B913">
        <v>1.0014000000000001</v>
      </c>
      <c r="C913">
        <v>116.8</v>
      </c>
      <c r="D913">
        <v>1.9462999999999999</v>
      </c>
      <c r="E913">
        <v>0.57521</v>
      </c>
      <c r="F913">
        <v>30.34</v>
      </c>
      <c r="G913">
        <v>7.4337</v>
      </c>
      <c r="H913">
        <v>15.646599999999999</v>
      </c>
      <c r="I913">
        <v>0.63600000000000001</v>
      </c>
      <c r="J913">
        <v>244.45</v>
      </c>
      <c r="K913">
        <v>3.4525000000000001</v>
      </c>
      <c r="L913">
        <v>0.59770000000000001</v>
      </c>
      <c r="M913">
        <v>0.41660000000000003</v>
      </c>
      <c r="N913">
        <v>4.0833000000000004</v>
      </c>
      <c r="O913">
        <v>32843</v>
      </c>
      <c r="Q913">
        <v>9.4182000000000006</v>
      </c>
      <c r="R913">
        <v>226.85599999999999</v>
      </c>
      <c r="S913">
        <v>44.723999999999997</v>
      </c>
      <c r="T913">
        <v>1.4494</v>
      </c>
      <c r="U913">
        <v>85.39</v>
      </c>
      <c r="V913">
        <v>7.5469999999999997</v>
      </c>
      <c r="Y913">
        <v>1684000</v>
      </c>
      <c r="AA913">
        <v>1.8494999999999999</v>
      </c>
      <c r="AC913">
        <v>1.5712999999999999</v>
      </c>
      <c r="AE913">
        <v>7.8108000000000004</v>
      </c>
      <c r="AI913">
        <v>1162.53</v>
      </c>
      <c r="AL913">
        <v>2.1450999999999998</v>
      </c>
      <c r="AN913">
        <v>1.7468999999999999</v>
      </c>
      <c r="AP913">
        <v>10.199299999999999</v>
      </c>
    </row>
    <row r="914" spans="1:42" x14ac:dyDescent="0.25">
      <c r="A914" s="5">
        <v>37463</v>
      </c>
      <c r="B914">
        <v>1.0007999999999999</v>
      </c>
      <c r="C914">
        <v>117.55</v>
      </c>
      <c r="D914">
        <v>1.9466000000000001</v>
      </c>
      <c r="E914">
        <v>0.57523999999999997</v>
      </c>
      <c r="F914">
        <v>30.672000000000001</v>
      </c>
      <c r="G914">
        <v>7.4339000000000004</v>
      </c>
      <c r="H914">
        <v>15.646599999999999</v>
      </c>
      <c r="I914">
        <v>0.63370000000000004</v>
      </c>
      <c r="J914">
        <v>245.05</v>
      </c>
      <c r="K914">
        <v>3.4525000000000001</v>
      </c>
      <c r="L914">
        <v>0.5978</v>
      </c>
      <c r="M914">
        <v>0.41610000000000003</v>
      </c>
      <c r="N914">
        <v>4.0919999999999996</v>
      </c>
      <c r="O914">
        <v>32715</v>
      </c>
      <c r="Q914">
        <v>9.4420999999999999</v>
      </c>
      <c r="R914">
        <v>227.07910000000001</v>
      </c>
      <c r="S914">
        <v>44.500999999999998</v>
      </c>
      <c r="T914">
        <v>1.4501999999999999</v>
      </c>
      <c r="U914">
        <v>85.33</v>
      </c>
      <c r="V914">
        <v>7.5629999999999997</v>
      </c>
      <c r="Y914">
        <v>1682000</v>
      </c>
      <c r="AA914">
        <v>1.8548</v>
      </c>
      <c r="AC914">
        <v>1.5722</v>
      </c>
      <c r="AE914">
        <v>7.8060999999999998</v>
      </c>
      <c r="AI914">
        <v>1181.3399999999999</v>
      </c>
      <c r="AL914">
        <v>2.1555</v>
      </c>
      <c r="AN914">
        <v>1.7586999999999999</v>
      </c>
      <c r="AP914">
        <v>10.1731</v>
      </c>
    </row>
    <row r="915" spans="1:42" x14ac:dyDescent="0.25">
      <c r="A915" s="5">
        <v>37466</v>
      </c>
      <c r="B915">
        <v>0.98209999999999997</v>
      </c>
      <c r="C915">
        <v>117.42</v>
      </c>
      <c r="D915">
        <v>1.9461999999999999</v>
      </c>
      <c r="E915">
        <v>0.57523999999999997</v>
      </c>
      <c r="F915">
        <v>30.425000000000001</v>
      </c>
      <c r="G915">
        <v>7.4328000000000003</v>
      </c>
      <c r="H915">
        <v>15.646599999999999</v>
      </c>
      <c r="I915">
        <v>0.62849999999999995</v>
      </c>
      <c r="J915">
        <v>244.45</v>
      </c>
      <c r="K915">
        <v>3.4525000000000001</v>
      </c>
      <c r="L915">
        <v>0.59150000000000003</v>
      </c>
      <c r="M915">
        <v>0.41349999999999998</v>
      </c>
      <c r="N915">
        <v>4.0655000000000001</v>
      </c>
      <c r="O915">
        <v>32227</v>
      </c>
      <c r="Q915">
        <v>9.2620000000000005</v>
      </c>
      <c r="R915">
        <v>226.89189999999999</v>
      </c>
      <c r="S915">
        <v>44.42</v>
      </c>
      <c r="T915">
        <v>1.4529000000000001</v>
      </c>
      <c r="U915">
        <v>83.77</v>
      </c>
      <c r="V915">
        <v>7.5049999999999999</v>
      </c>
      <c r="Y915">
        <v>1667000</v>
      </c>
      <c r="AA915">
        <v>1.8212999999999999</v>
      </c>
      <c r="AC915">
        <v>1.5527</v>
      </c>
      <c r="AE915">
        <v>7.6601999999999997</v>
      </c>
      <c r="AI915">
        <v>1168.7</v>
      </c>
      <c r="AL915">
        <v>2.1070000000000002</v>
      </c>
      <c r="AN915">
        <v>1.7323999999999999</v>
      </c>
      <c r="AP915">
        <v>9.9968000000000004</v>
      </c>
    </row>
    <row r="916" spans="1:42" x14ac:dyDescent="0.25">
      <c r="A916" s="5">
        <v>37467</v>
      </c>
      <c r="B916">
        <v>0.98350000000000004</v>
      </c>
      <c r="C916">
        <v>117.64</v>
      </c>
      <c r="D916">
        <v>1.9463999999999999</v>
      </c>
      <c r="E916">
        <v>0.57504</v>
      </c>
      <c r="F916">
        <v>30.242999999999999</v>
      </c>
      <c r="G916">
        <v>7.4314999999999998</v>
      </c>
      <c r="H916">
        <v>15.646599999999999</v>
      </c>
      <c r="I916">
        <v>0.62939999999999996</v>
      </c>
      <c r="J916">
        <v>244.4</v>
      </c>
      <c r="K916">
        <v>3.4521999999999999</v>
      </c>
      <c r="L916">
        <v>0.59209999999999996</v>
      </c>
      <c r="M916">
        <v>0.4138</v>
      </c>
      <c r="N916">
        <v>4.0801999999999996</v>
      </c>
      <c r="O916">
        <v>32335</v>
      </c>
      <c r="Q916">
        <v>9.2234999999999996</v>
      </c>
      <c r="R916">
        <v>226.97280000000001</v>
      </c>
      <c r="S916">
        <v>44.39</v>
      </c>
      <c r="T916">
        <v>1.4579</v>
      </c>
      <c r="U916">
        <v>84.07</v>
      </c>
      <c r="V916">
        <v>7.5049999999999999</v>
      </c>
      <c r="Y916">
        <v>1662000</v>
      </c>
      <c r="AA916">
        <v>1.8055000000000001</v>
      </c>
      <c r="AC916">
        <v>1.5456000000000001</v>
      </c>
      <c r="AE916">
        <v>7.6711999999999998</v>
      </c>
      <c r="AI916">
        <v>1163.58</v>
      </c>
      <c r="AL916">
        <v>2.0863</v>
      </c>
      <c r="AN916">
        <v>1.7341</v>
      </c>
      <c r="AP916">
        <v>10.0076</v>
      </c>
    </row>
    <row r="917" spans="1:42" x14ac:dyDescent="0.25">
      <c r="A917" s="5">
        <v>37468</v>
      </c>
      <c r="B917">
        <v>0.97829999999999995</v>
      </c>
      <c r="C917">
        <v>117.42</v>
      </c>
      <c r="D917">
        <v>1.9470000000000001</v>
      </c>
      <c r="E917">
        <v>0.57457999999999998</v>
      </c>
      <c r="F917">
        <v>30.33</v>
      </c>
      <c r="G917">
        <v>7.4291</v>
      </c>
      <c r="H917">
        <v>15.646599999999999</v>
      </c>
      <c r="I917">
        <v>0.62609999999999999</v>
      </c>
      <c r="J917">
        <v>245.2</v>
      </c>
      <c r="K917">
        <v>3.4521999999999999</v>
      </c>
      <c r="L917">
        <v>0.59060000000000001</v>
      </c>
      <c r="M917">
        <v>0.4128</v>
      </c>
      <c r="N917">
        <v>4.0925000000000002</v>
      </c>
      <c r="O917">
        <v>32110</v>
      </c>
      <c r="Q917">
        <v>9.2445000000000004</v>
      </c>
      <c r="R917">
        <v>227.00659999999999</v>
      </c>
      <c r="S917">
        <v>44.3</v>
      </c>
      <c r="T917">
        <v>1.4545999999999999</v>
      </c>
      <c r="U917">
        <v>83.58</v>
      </c>
      <c r="V917">
        <v>7.4269999999999996</v>
      </c>
      <c r="Y917">
        <v>1660000</v>
      </c>
      <c r="AA917">
        <v>1.7885</v>
      </c>
      <c r="AC917">
        <v>1.5425</v>
      </c>
      <c r="AE917">
        <v>7.6306000000000003</v>
      </c>
      <c r="AI917">
        <v>1152.44</v>
      </c>
      <c r="AL917">
        <v>2.0788000000000002</v>
      </c>
      <c r="AN917">
        <v>1.7254</v>
      </c>
      <c r="AP917">
        <v>9.9497999999999998</v>
      </c>
    </row>
    <row r="918" spans="1:42" x14ac:dyDescent="0.25">
      <c r="A918" s="5">
        <v>37469</v>
      </c>
      <c r="B918">
        <v>0.97599999999999998</v>
      </c>
      <c r="C918">
        <v>116.94</v>
      </c>
      <c r="D918">
        <v>1.9468000000000001</v>
      </c>
      <c r="E918">
        <v>0.57447999999999999</v>
      </c>
      <c r="F918">
        <v>30.277000000000001</v>
      </c>
      <c r="G918">
        <v>7.4291</v>
      </c>
      <c r="H918">
        <v>15.646599999999999</v>
      </c>
      <c r="I918">
        <v>0.62739999999999996</v>
      </c>
      <c r="J918">
        <v>244.95</v>
      </c>
      <c r="K918">
        <v>3.4523999999999999</v>
      </c>
      <c r="L918">
        <v>0.58950000000000002</v>
      </c>
      <c r="M918">
        <v>0.41270000000000001</v>
      </c>
      <c r="N918">
        <v>4.0919999999999996</v>
      </c>
      <c r="O918">
        <v>32130</v>
      </c>
      <c r="Q918">
        <v>9.3204999999999991</v>
      </c>
      <c r="R918">
        <v>226.8914</v>
      </c>
      <c r="S918">
        <v>44.23</v>
      </c>
      <c r="T918">
        <v>1.4504999999999999</v>
      </c>
      <c r="U918">
        <v>82.9</v>
      </c>
      <c r="V918">
        <v>7.4489999999999998</v>
      </c>
      <c r="Y918">
        <v>1646000</v>
      </c>
      <c r="AA918">
        <v>1.8121</v>
      </c>
      <c r="AC918">
        <v>1.5461</v>
      </c>
      <c r="AE918">
        <v>7.6127000000000002</v>
      </c>
      <c r="AI918">
        <v>1149.53</v>
      </c>
      <c r="AL918">
        <v>2.1074000000000002</v>
      </c>
      <c r="AN918">
        <v>1.7216</v>
      </c>
      <c r="AP918">
        <v>10.026</v>
      </c>
    </row>
    <row r="919" spans="1:42" x14ac:dyDescent="0.25">
      <c r="A919" s="5">
        <v>37470</v>
      </c>
      <c r="B919">
        <v>0.98729999999999996</v>
      </c>
      <c r="C919">
        <v>117.62</v>
      </c>
      <c r="D919">
        <v>1.9470000000000001</v>
      </c>
      <c r="E919">
        <v>0.57418000000000002</v>
      </c>
      <c r="F919">
        <v>30.52</v>
      </c>
      <c r="G919">
        <v>7.4295</v>
      </c>
      <c r="H919">
        <v>15.646599999999999</v>
      </c>
      <c r="I919">
        <v>0.62949999999999995</v>
      </c>
      <c r="J919">
        <v>245.97</v>
      </c>
      <c r="K919">
        <v>3.4527000000000001</v>
      </c>
      <c r="L919">
        <v>0.59289999999999998</v>
      </c>
      <c r="M919">
        <v>0.41420000000000001</v>
      </c>
      <c r="N919">
        <v>4.1479999999999997</v>
      </c>
      <c r="O919">
        <v>32525</v>
      </c>
      <c r="Q919">
        <v>9.4736999999999991</v>
      </c>
      <c r="R919">
        <v>226.97649999999999</v>
      </c>
      <c r="S919">
        <v>44.465000000000003</v>
      </c>
      <c r="T919">
        <v>1.4503999999999999</v>
      </c>
      <c r="U919">
        <v>84.12</v>
      </c>
      <c r="V919">
        <v>7.5075000000000003</v>
      </c>
      <c r="Y919">
        <v>1627000</v>
      </c>
      <c r="AA919">
        <v>1.8277000000000001</v>
      </c>
      <c r="AC919">
        <v>1.5688</v>
      </c>
      <c r="AE919">
        <v>7.7008000000000001</v>
      </c>
      <c r="AI919">
        <v>1164.32</v>
      </c>
      <c r="AL919">
        <v>2.1215999999999999</v>
      </c>
      <c r="AN919">
        <v>1.7297</v>
      </c>
      <c r="AP919">
        <v>10.081300000000001</v>
      </c>
    </row>
    <row r="920" spans="1:42" x14ac:dyDescent="0.25">
      <c r="A920" s="5">
        <v>37473</v>
      </c>
      <c r="B920">
        <v>0.98360000000000003</v>
      </c>
      <c r="C920">
        <v>117.1</v>
      </c>
      <c r="D920">
        <v>1.9461999999999999</v>
      </c>
      <c r="E920">
        <v>0.57389000000000001</v>
      </c>
      <c r="F920">
        <v>30.492999999999999</v>
      </c>
      <c r="G920">
        <v>7.4297000000000004</v>
      </c>
      <c r="H920">
        <v>15.646599999999999</v>
      </c>
      <c r="I920">
        <v>0.62970000000000004</v>
      </c>
      <c r="J920">
        <v>245.05</v>
      </c>
      <c r="K920">
        <v>3.4521999999999999</v>
      </c>
      <c r="L920">
        <v>0.59179999999999999</v>
      </c>
      <c r="M920">
        <v>0.41389999999999999</v>
      </c>
      <c r="N920">
        <v>4.1094999999999997</v>
      </c>
      <c r="O920">
        <v>32435</v>
      </c>
      <c r="Q920">
        <v>9.4471000000000007</v>
      </c>
      <c r="R920">
        <v>227.0077</v>
      </c>
      <c r="S920">
        <v>44.423999999999999</v>
      </c>
      <c r="T920">
        <v>1.4542999999999999</v>
      </c>
      <c r="U920">
        <v>84.01</v>
      </c>
      <c r="V920">
        <v>7.5279999999999996</v>
      </c>
      <c r="Y920">
        <v>1608000</v>
      </c>
      <c r="AA920">
        <v>1.8327</v>
      </c>
      <c r="AC920">
        <v>1.5606</v>
      </c>
      <c r="AE920">
        <v>7.6719999999999997</v>
      </c>
      <c r="AI920">
        <v>1172.94</v>
      </c>
      <c r="AL920">
        <v>2.1295000000000002</v>
      </c>
      <c r="AN920">
        <v>1.7270000000000001</v>
      </c>
      <c r="AP920">
        <v>10.286</v>
      </c>
    </row>
    <row r="921" spans="1:42" x14ac:dyDescent="0.25">
      <c r="A921" s="5">
        <v>37474</v>
      </c>
      <c r="B921">
        <v>0.96889999999999998</v>
      </c>
      <c r="C921">
        <v>117.12</v>
      </c>
      <c r="D921">
        <v>1.9460999999999999</v>
      </c>
      <c r="E921">
        <v>0.57372000000000001</v>
      </c>
      <c r="F921">
        <v>30.332999999999998</v>
      </c>
      <c r="G921">
        <v>7.4275000000000002</v>
      </c>
      <c r="H921">
        <v>15.646599999999999</v>
      </c>
      <c r="I921">
        <v>0.62790000000000001</v>
      </c>
      <c r="J921">
        <v>244.08</v>
      </c>
      <c r="K921">
        <v>3.4523000000000001</v>
      </c>
      <c r="L921">
        <v>0.58799999999999997</v>
      </c>
      <c r="M921">
        <v>0.41210000000000002</v>
      </c>
      <c r="N921">
        <v>4.0605000000000002</v>
      </c>
      <c r="O921">
        <v>32126</v>
      </c>
      <c r="Q921">
        <v>9.3565000000000005</v>
      </c>
      <c r="R921">
        <v>227.1978</v>
      </c>
      <c r="S921">
        <v>44.244</v>
      </c>
      <c r="T921">
        <v>1.4545999999999999</v>
      </c>
      <c r="U921">
        <v>83.14</v>
      </c>
      <c r="V921">
        <v>7.5</v>
      </c>
      <c r="Y921">
        <v>1597000</v>
      </c>
      <c r="AA921">
        <v>1.8391</v>
      </c>
      <c r="AC921">
        <v>1.5486</v>
      </c>
      <c r="AE921">
        <v>7.5574000000000003</v>
      </c>
      <c r="AI921">
        <v>1166.56</v>
      </c>
      <c r="AL921">
        <v>2.1505000000000001</v>
      </c>
      <c r="AN921">
        <v>1.7172000000000001</v>
      </c>
      <c r="AP921">
        <v>10.350300000000001</v>
      </c>
    </row>
    <row r="922" spans="1:42" x14ac:dyDescent="0.25">
      <c r="A922" s="5">
        <v>37475</v>
      </c>
      <c r="B922">
        <v>0.9698</v>
      </c>
      <c r="C922">
        <v>116.89</v>
      </c>
      <c r="D922">
        <v>1.9460999999999999</v>
      </c>
      <c r="E922">
        <v>0.57372000000000001</v>
      </c>
      <c r="F922">
        <v>30.707000000000001</v>
      </c>
      <c r="G922">
        <v>7.4276</v>
      </c>
      <c r="H922">
        <v>15.646599999999999</v>
      </c>
      <c r="I922">
        <v>0.63109999999999999</v>
      </c>
      <c r="J922">
        <v>244.5</v>
      </c>
      <c r="K922">
        <v>3.4525000000000001</v>
      </c>
      <c r="L922">
        <v>0.58840000000000003</v>
      </c>
      <c r="M922">
        <v>0.41260000000000002</v>
      </c>
      <c r="N922">
        <v>4.0590000000000002</v>
      </c>
      <c r="O922">
        <v>32100</v>
      </c>
      <c r="Q922">
        <v>9.3125</v>
      </c>
      <c r="R922">
        <v>227.2338</v>
      </c>
      <c r="S922">
        <v>44.213999999999999</v>
      </c>
      <c r="T922">
        <v>1.4590000000000001</v>
      </c>
      <c r="U922">
        <v>83.1</v>
      </c>
      <c r="V922">
        <v>7.508</v>
      </c>
      <c r="Y922">
        <v>1587000</v>
      </c>
      <c r="AA922">
        <v>1.8206</v>
      </c>
      <c r="AC922">
        <v>1.5313000000000001</v>
      </c>
      <c r="AE922">
        <v>7.5644</v>
      </c>
      <c r="AI922">
        <v>1167.1500000000001</v>
      </c>
      <c r="AL922">
        <v>2.1415000000000002</v>
      </c>
      <c r="AN922">
        <v>1.7168000000000001</v>
      </c>
      <c r="AP922">
        <v>10.168799999999999</v>
      </c>
    </row>
    <row r="923" spans="1:42" x14ac:dyDescent="0.25">
      <c r="A923" s="5">
        <v>37476</v>
      </c>
      <c r="B923">
        <v>0.96870000000000001</v>
      </c>
      <c r="C923">
        <v>116.92</v>
      </c>
      <c r="D923">
        <v>1.9460999999999999</v>
      </c>
      <c r="E923">
        <v>0.57411999999999996</v>
      </c>
      <c r="F923">
        <v>30.722999999999999</v>
      </c>
      <c r="G923">
        <v>7.4276</v>
      </c>
      <c r="H923">
        <v>15.646599999999999</v>
      </c>
      <c r="I923">
        <v>0.63349999999999995</v>
      </c>
      <c r="J923">
        <v>244.65</v>
      </c>
      <c r="K923">
        <v>3.4523000000000001</v>
      </c>
      <c r="L923">
        <v>0.58819999999999995</v>
      </c>
      <c r="M923">
        <v>0.41289999999999999</v>
      </c>
      <c r="N923">
        <v>4.0578000000000003</v>
      </c>
      <c r="O923">
        <v>32036</v>
      </c>
      <c r="Q923">
        <v>9.2955000000000005</v>
      </c>
      <c r="R923">
        <v>227.28139999999999</v>
      </c>
      <c r="S923">
        <v>43.926000000000002</v>
      </c>
      <c r="T923">
        <v>1.4621</v>
      </c>
      <c r="U923">
        <v>83.24</v>
      </c>
      <c r="V923">
        <v>7.4779999999999998</v>
      </c>
      <c r="Y923">
        <v>1583000</v>
      </c>
      <c r="AA923">
        <v>1.8112999999999999</v>
      </c>
      <c r="AC923">
        <v>1.5227999999999999</v>
      </c>
      <c r="AE923">
        <v>7.5556999999999999</v>
      </c>
      <c r="AI923">
        <v>1164.0899999999999</v>
      </c>
      <c r="AL923">
        <v>2.1292</v>
      </c>
      <c r="AN923">
        <v>1.7124999999999999</v>
      </c>
      <c r="AP923">
        <v>10.131500000000001</v>
      </c>
    </row>
    <row r="924" spans="1:42" x14ac:dyDescent="0.25">
      <c r="A924" s="5">
        <v>37477</v>
      </c>
      <c r="B924">
        <v>0.97289999999999999</v>
      </c>
      <c r="C924">
        <v>117.17</v>
      </c>
      <c r="D924">
        <v>1.9460999999999999</v>
      </c>
      <c r="E924">
        <v>0.57411999999999996</v>
      </c>
      <c r="F924">
        <v>30.972999999999999</v>
      </c>
      <c r="G924">
        <v>7.4276999999999997</v>
      </c>
      <c r="H924">
        <v>15.646599999999999</v>
      </c>
      <c r="I924">
        <v>0.63549999999999995</v>
      </c>
      <c r="J924">
        <v>244.16</v>
      </c>
      <c r="K924">
        <v>3.4523000000000001</v>
      </c>
      <c r="L924">
        <v>0.58930000000000005</v>
      </c>
      <c r="M924">
        <v>0.41360000000000002</v>
      </c>
      <c r="N924">
        <v>4.0895999999999999</v>
      </c>
      <c r="O924">
        <v>32166</v>
      </c>
      <c r="Q924">
        <v>9.3119999999999994</v>
      </c>
      <c r="R924">
        <v>227.2312</v>
      </c>
      <c r="S924">
        <v>44.122</v>
      </c>
      <c r="T924">
        <v>1.4588000000000001</v>
      </c>
      <c r="U924">
        <v>83.24</v>
      </c>
      <c r="V924">
        <v>7.4634999999999998</v>
      </c>
      <c r="Y924">
        <v>1595000</v>
      </c>
      <c r="AA924">
        <v>1.8152999999999999</v>
      </c>
      <c r="AC924">
        <v>1.5289999999999999</v>
      </c>
      <c r="AE924">
        <v>7.5884999999999998</v>
      </c>
      <c r="AI924">
        <v>1166.02</v>
      </c>
      <c r="AL924">
        <v>2.1255999999999999</v>
      </c>
      <c r="AN924">
        <v>1.7188000000000001</v>
      </c>
      <c r="AP924">
        <v>10.174099999999999</v>
      </c>
    </row>
    <row r="925" spans="1:42" x14ac:dyDescent="0.25">
      <c r="A925" s="5">
        <v>37480</v>
      </c>
      <c r="B925">
        <v>0.97799999999999998</v>
      </c>
      <c r="C925">
        <v>116.53</v>
      </c>
      <c r="D925">
        <v>1.9461999999999999</v>
      </c>
      <c r="E925">
        <v>0.57379000000000002</v>
      </c>
      <c r="F925">
        <v>31.036000000000001</v>
      </c>
      <c r="G925">
        <v>7.4278000000000004</v>
      </c>
      <c r="H925">
        <v>15.646599999999999</v>
      </c>
      <c r="I925">
        <v>0.63859999999999995</v>
      </c>
      <c r="J925">
        <v>244.69</v>
      </c>
      <c r="K925">
        <v>3.4527000000000001</v>
      </c>
      <c r="L925">
        <v>0.5907</v>
      </c>
      <c r="M925">
        <v>0.41460000000000002</v>
      </c>
      <c r="N925">
        <v>4.0926999999999998</v>
      </c>
      <c r="O925">
        <v>32182</v>
      </c>
      <c r="Q925">
        <v>9.282</v>
      </c>
      <c r="R925">
        <v>227.27860000000001</v>
      </c>
      <c r="S925">
        <v>44.115000000000002</v>
      </c>
      <c r="T925">
        <v>1.4618</v>
      </c>
      <c r="U925">
        <v>83.77</v>
      </c>
      <c r="V925">
        <v>7.4660000000000002</v>
      </c>
      <c r="Y925">
        <v>1606000</v>
      </c>
      <c r="AA925">
        <v>1.8083</v>
      </c>
      <c r="AC925">
        <v>1.5367999999999999</v>
      </c>
      <c r="AE925">
        <v>7.6284999999999998</v>
      </c>
      <c r="AI925">
        <v>1173.5999999999999</v>
      </c>
      <c r="AL925">
        <v>2.1107999999999998</v>
      </c>
      <c r="AN925">
        <v>1.7191000000000001</v>
      </c>
      <c r="AP925">
        <v>10.2333</v>
      </c>
    </row>
    <row r="926" spans="1:42" x14ac:dyDescent="0.25">
      <c r="A926" s="5">
        <v>37481</v>
      </c>
      <c r="B926">
        <v>0.97989999999999999</v>
      </c>
      <c r="C926">
        <v>116.54</v>
      </c>
      <c r="D926">
        <v>1.9460999999999999</v>
      </c>
      <c r="E926">
        <v>0.57330000000000003</v>
      </c>
      <c r="F926">
        <v>31.292999999999999</v>
      </c>
      <c r="G926">
        <v>7.4276999999999997</v>
      </c>
      <c r="H926">
        <v>15.646599999999999</v>
      </c>
      <c r="I926">
        <v>0.6391</v>
      </c>
      <c r="J926">
        <v>245.11</v>
      </c>
      <c r="K926">
        <v>3.4531999999999998</v>
      </c>
      <c r="L926">
        <v>0.59130000000000005</v>
      </c>
      <c r="M926">
        <v>0.4148</v>
      </c>
      <c r="N926">
        <v>4.1014999999999997</v>
      </c>
      <c r="O926">
        <v>32308</v>
      </c>
      <c r="Q926">
        <v>9.2590000000000003</v>
      </c>
      <c r="R926">
        <v>227.31540000000001</v>
      </c>
      <c r="S926">
        <v>44.192999999999998</v>
      </c>
      <c r="T926">
        <v>1.4643999999999999</v>
      </c>
      <c r="U926">
        <v>84.38</v>
      </c>
      <c r="V926">
        <v>7.4494999999999996</v>
      </c>
      <c r="Y926">
        <v>1602000</v>
      </c>
      <c r="AA926">
        <v>1.8217000000000001</v>
      </c>
      <c r="AC926">
        <v>1.5435000000000001</v>
      </c>
      <c r="AE926">
        <v>7.6430999999999996</v>
      </c>
      <c r="AI926">
        <v>1175.3900000000001</v>
      </c>
      <c r="AL926">
        <v>2.1242999999999999</v>
      </c>
      <c r="AN926">
        <v>1.7242999999999999</v>
      </c>
      <c r="AP926">
        <v>10.3659</v>
      </c>
    </row>
    <row r="927" spans="1:42" x14ac:dyDescent="0.25">
      <c r="A927" s="5">
        <v>37482</v>
      </c>
      <c r="B927">
        <v>0.98570000000000002</v>
      </c>
      <c r="C927">
        <v>114.9</v>
      </c>
      <c r="D927">
        <v>1.9460999999999999</v>
      </c>
      <c r="E927">
        <v>0.57343</v>
      </c>
      <c r="F927">
        <v>31.388000000000002</v>
      </c>
      <c r="G927">
        <v>7.4278000000000004</v>
      </c>
      <c r="H927">
        <v>15.646599999999999</v>
      </c>
      <c r="I927">
        <v>0.63939999999999997</v>
      </c>
      <c r="J927">
        <v>246.67</v>
      </c>
      <c r="K927">
        <v>3.4531000000000001</v>
      </c>
      <c r="L927">
        <v>0.59179999999999999</v>
      </c>
      <c r="M927">
        <v>0.41549999999999998</v>
      </c>
      <c r="N927">
        <v>4.1086</v>
      </c>
      <c r="O927">
        <v>32584</v>
      </c>
      <c r="Q927">
        <v>9.2852999999999994</v>
      </c>
      <c r="R927">
        <v>227.1859</v>
      </c>
      <c r="S927">
        <v>44.356000000000002</v>
      </c>
      <c r="T927">
        <v>1.4596</v>
      </c>
      <c r="U927">
        <v>84.81</v>
      </c>
      <c r="V927">
        <v>7.4480000000000004</v>
      </c>
      <c r="Y927">
        <v>1611000</v>
      </c>
      <c r="AA927">
        <v>1.8311999999999999</v>
      </c>
      <c r="AC927">
        <v>1.5426</v>
      </c>
      <c r="AE927">
        <v>7.6882999999999999</v>
      </c>
      <c r="AI927">
        <v>1169.04</v>
      </c>
      <c r="AL927">
        <v>2.133</v>
      </c>
      <c r="AN927">
        <v>1.72</v>
      </c>
      <c r="AP927">
        <v>10.4238</v>
      </c>
    </row>
    <row r="928" spans="1:42" x14ac:dyDescent="0.25">
      <c r="A928" s="5">
        <v>37483</v>
      </c>
      <c r="B928">
        <v>0.97770000000000001</v>
      </c>
      <c r="C928">
        <v>114.82</v>
      </c>
      <c r="D928">
        <v>1.9460999999999999</v>
      </c>
      <c r="E928">
        <v>0.57289999999999996</v>
      </c>
      <c r="F928">
        <v>31.306999999999999</v>
      </c>
      <c r="G928">
        <v>7.4276</v>
      </c>
      <c r="H928">
        <v>15.646599999999999</v>
      </c>
      <c r="I928">
        <v>0.6381</v>
      </c>
      <c r="J928">
        <v>245.78</v>
      </c>
      <c r="K928">
        <v>3.4531000000000001</v>
      </c>
      <c r="L928">
        <v>0.58860000000000001</v>
      </c>
      <c r="M928">
        <v>0.41399999999999998</v>
      </c>
      <c r="N928">
        <v>4.0811999999999999</v>
      </c>
      <c r="O928">
        <v>32366</v>
      </c>
      <c r="Q928">
        <v>9.2152999999999992</v>
      </c>
      <c r="R928">
        <v>227.35929999999999</v>
      </c>
      <c r="S928">
        <v>44.3</v>
      </c>
      <c r="T928">
        <v>1.4625999999999999</v>
      </c>
      <c r="U928">
        <v>83.94</v>
      </c>
      <c r="V928">
        <v>7.4290000000000003</v>
      </c>
      <c r="Y928">
        <v>1622000</v>
      </c>
      <c r="AA928">
        <v>1.8069</v>
      </c>
      <c r="AC928">
        <v>1.5251999999999999</v>
      </c>
      <c r="AE928">
        <v>7.6268000000000002</v>
      </c>
      <c r="AI928">
        <v>1159.55</v>
      </c>
      <c r="AL928">
        <v>2.105</v>
      </c>
      <c r="AN928">
        <v>1.7084999999999999</v>
      </c>
      <c r="AP928">
        <v>10.395899999999999</v>
      </c>
    </row>
    <row r="929" spans="1:42" x14ac:dyDescent="0.25">
      <c r="A929" s="5">
        <v>37484</v>
      </c>
      <c r="B929">
        <v>0.98250000000000004</v>
      </c>
      <c r="C929">
        <v>115.37</v>
      </c>
      <c r="D929">
        <v>1.9462999999999999</v>
      </c>
      <c r="E929">
        <v>0.57325999999999999</v>
      </c>
      <c r="F929">
        <v>31.163</v>
      </c>
      <c r="G929">
        <v>7.4264000000000001</v>
      </c>
      <c r="H929">
        <v>15.646599999999999</v>
      </c>
      <c r="I929">
        <v>0.64029999999999998</v>
      </c>
      <c r="J929">
        <v>246.45</v>
      </c>
      <c r="K929">
        <v>3.4529999999999998</v>
      </c>
      <c r="L929">
        <v>0.58899999999999997</v>
      </c>
      <c r="M929">
        <v>0.4153</v>
      </c>
      <c r="N929">
        <v>4.1111000000000004</v>
      </c>
      <c r="O929">
        <v>32417</v>
      </c>
      <c r="Q929">
        <v>9.2355999999999998</v>
      </c>
      <c r="R929">
        <v>227.26560000000001</v>
      </c>
      <c r="S929">
        <v>43.695</v>
      </c>
      <c r="T929">
        <v>1.4644999999999999</v>
      </c>
      <c r="U929">
        <v>84.09</v>
      </c>
      <c r="V929">
        <v>7.3739999999999997</v>
      </c>
      <c r="Y929">
        <v>1607000</v>
      </c>
      <c r="AA929">
        <v>1.802</v>
      </c>
      <c r="AC929">
        <v>1.5315000000000001</v>
      </c>
      <c r="AE929">
        <v>7.6634000000000002</v>
      </c>
      <c r="AI929">
        <v>1163.18</v>
      </c>
      <c r="AL929">
        <v>2.1137999999999999</v>
      </c>
      <c r="AN929">
        <v>1.7161</v>
      </c>
      <c r="AP929">
        <v>10.4735</v>
      </c>
    </row>
    <row r="930" spans="1:42" x14ac:dyDescent="0.25">
      <c r="A930" s="5">
        <v>37487</v>
      </c>
      <c r="B930">
        <v>0.97989999999999999</v>
      </c>
      <c r="C930">
        <v>116.15</v>
      </c>
      <c r="D930">
        <v>1.9464999999999999</v>
      </c>
      <c r="E930">
        <v>0.57325999999999999</v>
      </c>
      <c r="F930">
        <v>30.96</v>
      </c>
      <c r="G930">
        <v>7.4265999999999996</v>
      </c>
      <c r="H930">
        <v>15.646599999999999</v>
      </c>
      <c r="I930">
        <v>0.63800000000000001</v>
      </c>
      <c r="J930">
        <v>246.44</v>
      </c>
      <c r="K930">
        <v>3.4525000000000001</v>
      </c>
      <c r="L930">
        <v>0.58840000000000003</v>
      </c>
      <c r="M930">
        <v>0.41449999999999998</v>
      </c>
      <c r="N930">
        <v>4.0837000000000003</v>
      </c>
      <c r="O930">
        <v>32212</v>
      </c>
      <c r="Q930">
        <v>9.2218</v>
      </c>
      <c r="R930">
        <v>227.4495</v>
      </c>
      <c r="S930">
        <v>43.57</v>
      </c>
      <c r="T930">
        <v>1.4673</v>
      </c>
      <c r="U930">
        <v>83.79</v>
      </c>
      <c r="V930">
        <v>7.3819999999999997</v>
      </c>
      <c r="Y930">
        <v>1609000</v>
      </c>
      <c r="AA930">
        <v>1.8018000000000001</v>
      </c>
      <c r="AC930">
        <v>1.5248999999999999</v>
      </c>
      <c r="AE930">
        <v>7.6430999999999996</v>
      </c>
      <c r="AI930">
        <v>1169.02</v>
      </c>
      <c r="AL930">
        <v>2.0990000000000002</v>
      </c>
      <c r="AN930">
        <v>1.7141999999999999</v>
      </c>
      <c r="AP930">
        <v>10.382</v>
      </c>
    </row>
    <row r="931" spans="1:42" x14ac:dyDescent="0.25">
      <c r="A931" s="5">
        <v>37488</v>
      </c>
      <c r="B931">
        <v>0.97919999999999996</v>
      </c>
      <c r="C931">
        <v>116.3</v>
      </c>
      <c r="D931">
        <v>1.9463999999999999</v>
      </c>
      <c r="E931">
        <v>0.57343</v>
      </c>
      <c r="F931">
        <v>30.675000000000001</v>
      </c>
      <c r="G931">
        <v>7.4268000000000001</v>
      </c>
      <c r="H931">
        <v>15.646599999999999</v>
      </c>
      <c r="I931">
        <v>0.64159999999999995</v>
      </c>
      <c r="J931">
        <v>245.64</v>
      </c>
      <c r="K931">
        <v>3.4525000000000001</v>
      </c>
      <c r="L931">
        <v>0.58879999999999999</v>
      </c>
      <c r="M931">
        <v>0.41510000000000002</v>
      </c>
      <c r="N931">
        <v>4.0702999999999996</v>
      </c>
      <c r="O931">
        <v>32406</v>
      </c>
      <c r="Q931">
        <v>9.1984999999999992</v>
      </c>
      <c r="R931">
        <v>227.33179999999999</v>
      </c>
      <c r="S931">
        <v>43.63</v>
      </c>
      <c r="T931">
        <v>1.4694</v>
      </c>
      <c r="U931">
        <v>83.83</v>
      </c>
      <c r="V931">
        <v>7.3550000000000004</v>
      </c>
      <c r="Y931">
        <v>1598000</v>
      </c>
      <c r="AA931">
        <v>1.794</v>
      </c>
      <c r="AC931">
        <v>1.5387</v>
      </c>
      <c r="AE931">
        <v>7.6376999999999997</v>
      </c>
      <c r="AI931">
        <v>1165.25</v>
      </c>
      <c r="AL931">
        <v>2.0876000000000001</v>
      </c>
      <c r="AN931">
        <v>1.7123999999999999</v>
      </c>
      <c r="AP931">
        <v>10.411300000000001</v>
      </c>
    </row>
    <row r="932" spans="1:42" x14ac:dyDescent="0.25">
      <c r="A932" s="5">
        <v>37489</v>
      </c>
      <c r="B932">
        <v>0.97619999999999996</v>
      </c>
      <c r="C932">
        <v>115.81</v>
      </c>
      <c r="D932">
        <v>1.9469000000000001</v>
      </c>
      <c r="E932">
        <v>0.57349000000000006</v>
      </c>
      <c r="F932">
        <v>30.818000000000001</v>
      </c>
      <c r="G932">
        <v>7.4268000000000001</v>
      </c>
      <c r="H932">
        <v>15.646599999999999</v>
      </c>
      <c r="I932">
        <v>0.64059999999999995</v>
      </c>
      <c r="J932">
        <v>244.65</v>
      </c>
      <c r="K932">
        <v>3.452</v>
      </c>
      <c r="L932">
        <v>0.58830000000000005</v>
      </c>
      <c r="M932">
        <v>0.41470000000000001</v>
      </c>
      <c r="N932">
        <v>4.0518999999999998</v>
      </c>
      <c r="O932">
        <v>32247</v>
      </c>
      <c r="Q932">
        <v>9.1670999999999996</v>
      </c>
      <c r="R932">
        <v>226.98179999999999</v>
      </c>
      <c r="S932">
        <v>43.65</v>
      </c>
      <c r="T932">
        <v>1.4692000000000001</v>
      </c>
      <c r="U932">
        <v>83.66</v>
      </c>
      <c r="V932">
        <v>7.3574999999999999</v>
      </c>
      <c r="Y932">
        <v>1589000</v>
      </c>
      <c r="AA932">
        <v>1.79</v>
      </c>
      <c r="AC932">
        <v>1.5307999999999999</v>
      </c>
      <c r="AE932">
        <v>7.6142000000000003</v>
      </c>
      <c r="AI932">
        <v>1163.6300000000001</v>
      </c>
      <c r="AL932">
        <v>2.0844999999999998</v>
      </c>
      <c r="AN932">
        <v>1.7082999999999999</v>
      </c>
      <c r="AP932">
        <v>10.6699</v>
      </c>
    </row>
    <row r="933" spans="1:42" x14ac:dyDescent="0.25">
      <c r="A933" s="5">
        <v>37490</v>
      </c>
      <c r="B933">
        <v>0.97699999999999998</v>
      </c>
      <c r="C933">
        <v>116.24</v>
      </c>
      <c r="D933">
        <v>1.9471000000000001</v>
      </c>
      <c r="E933">
        <v>0.57349000000000006</v>
      </c>
      <c r="F933">
        <v>31.035</v>
      </c>
      <c r="G933">
        <v>7.4264000000000001</v>
      </c>
      <c r="H933">
        <v>15.646599999999999</v>
      </c>
      <c r="I933">
        <v>0.63949999999999996</v>
      </c>
      <c r="J933">
        <v>244.9</v>
      </c>
      <c r="K933">
        <v>3.4525999999999999</v>
      </c>
      <c r="L933">
        <v>0.58889999999999998</v>
      </c>
      <c r="M933">
        <v>0.41460000000000002</v>
      </c>
      <c r="N933">
        <v>4.0900999999999996</v>
      </c>
      <c r="O933">
        <v>32348</v>
      </c>
      <c r="Q933">
        <v>9.1519999999999992</v>
      </c>
      <c r="R933">
        <v>227.2972</v>
      </c>
      <c r="S933">
        <v>43.756</v>
      </c>
      <c r="T933">
        <v>1.4691000000000001</v>
      </c>
      <c r="U933">
        <v>83.98</v>
      </c>
      <c r="V933">
        <v>7.3959999999999999</v>
      </c>
      <c r="Y933">
        <v>1596000</v>
      </c>
      <c r="AA933">
        <v>1.8087</v>
      </c>
      <c r="AC933">
        <v>1.5224</v>
      </c>
      <c r="AE933">
        <v>7.6204999999999998</v>
      </c>
      <c r="AI933">
        <v>1161.3599999999999</v>
      </c>
      <c r="AL933">
        <v>2.1053999999999999</v>
      </c>
      <c r="AN933">
        <v>1.7141999999999999</v>
      </c>
      <c r="AP933">
        <v>10.6652</v>
      </c>
    </row>
    <row r="934" spans="1:42" x14ac:dyDescent="0.25">
      <c r="A934" s="5">
        <v>37491</v>
      </c>
      <c r="B934">
        <v>0.96970000000000001</v>
      </c>
      <c r="C934">
        <v>116.3</v>
      </c>
      <c r="D934">
        <v>1.9478</v>
      </c>
      <c r="E934">
        <v>0.57352999999999998</v>
      </c>
      <c r="F934">
        <v>30.87</v>
      </c>
      <c r="G934">
        <v>7.4253</v>
      </c>
      <c r="H934">
        <v>15.646599999999999</v>
      </c>
      <c r="I934">
        <v>0.63839999999999997</v>
      </c>
      <c r="J934">
        <v>244.82</v>
      </c>
      <c r="K934">
        <v>3.4529999999999998</v>
      </c>
      <c r="L934">
        <v>0.58779999999999999</v>
      </c>
      <c r="M934">
        <v>0.41349999999999998</v>
      </c>
      <c r="N934">
        <v>4.0682</v>
      </c>
      <c r="O934">
        <v>32200</v>
      </c>
      <c r="Q934">
        <v>9.1998999999999995</v>
      </c>
      <c r="R934">
        <v>227.4896</v>
      </c>
      <c r="S934">
        <v>43.713999999999999</v>
      </c>
      <c r="T934">
        <v>1.4723999999999999</v>
      </c>
      <c r="U934">
        <v>83.97</v>
      </c>
      <c r="V934">
        <v>7.4065000000000003</v>
      </c>
      <c r="Y934">
        <v>1588000</v>
      </c>
      <c r="AA934">
        <v>1.784</v>
      </c>
      <c r="AC934">
        <v>1.5105</v>
      </c>
      <c r="AE934">
        <v>7.5636000000000001</v>
      </c>
      <c r="AI934">
        <v>1161.22</v>
      </c>
      <c r="AL934">
        <v>2.0739999999999998</v>
      </c>
      <c r="AN934">
        <v>1.7041999999999999</v>
      </c>
      <c r="AP934">
        <v>10.557600000000001</v>
      </c>
    </row>
    <row r="935" spans="1:42" x14ac:dyDescent="0.25">
      <c r="A935" s="5">
        <v>37494</v>
      </c>
      <c r="B935">
        <v>0.97009999999999996</v>
      </c>
      <c r="C935">
        <v>116.13</v>
      </c>
      <c r="D935">
        <v>1.9477</v>
      </c>
      <c r="E935">
        <v>0.57389000000000001</v>
      </c>
      <c r="F935">
        <v>30.591000000000001</v>
      </c>
      <c r="G935">
        <v>7.4252000000000002</v>
      </c>
      <c r="H935">
        <v>15.646599999999999</v>
      </c>
      <c r="I935">
        <v>0.63819999999999999</v>
      </c>
      <c r="J935">
        <v>245.4</v>
      </c>
      <c r="K935">
        <v>3.4525000000000001</v>
      </c>
      <c r="L935">
        <v>0.58830000000000005</v>
      </c>
      <c r="M935">
        <v>0.41349999999999998</v>
      </c>
      <c r="N935">
        <v>4.0549999999999997</v>
      </c>
      <c r="O935">
        <v>32164</v>
      </c>
      <c r="Q935">
        <v>9.1325000000000003</v>
      </c>
      <c r="R935">
        <v>226.5232</v>
      </c>
      <c r="S935">
        <v>43.61</v>
      </c>
      <c r="T935">
        <v>1.4699</v>
      </c>
      <c r="U935">
        <v>84.98</v>
      </c>
      <c r="V935">
        <v>7.3895</v>
      </c>
      <c r="Y935">
        <v>1583000</v>
      </c>
      <c r="AA935">
        <v>1.7845</v>
      </c>
      <c r="AC935">
        <v>1.5097</v>
      </c>
      <c r="AE935">
        <v>7.5666000000000002</v>
      </c>
      <c r="AI935">
        <v>1168.97</v>
      </c>
      <c r="AL935">
        <v>2.0756999999999999</v>
      </c>
      <c r="AN935">
        <v>1.7054</v>
      </c>
      <c r="AP935">
        <v>10.4892</v>
      </c>
    </row>
    <row r="936" spans="1:42" x14ac:dyDescent="0.25">
      <c r="A936" s="5">
        <v>37495</v>
      </c>
      <c r="B936">
        <v>0.97740000000000005</v>
      </c>
      <c r="C936">
        <v>115.46</v>
      </c>
      <c r="D936">
        <v>1.9473</v>
      </c>
      <c r="E936">
        <v>0.57349000000000006</v>
      </c>
      <c r="F936">
        <v>30.692</v>
      </c>
      <c r="G936">
        <v>7.4253</v>
      </c>
      <c r="H936">
        <v>15.646599999999999</v>
      </c>
      <c r="I936">
        <v>0.64</v>
      </c>
      <c r="J936">
        <v>246.05</v>
      </c>
      <c r="K936">
        <v>3.4525000000000001</v>
      </c>
      <c r="L936">
        <v>0.59030000000000005</v>
      </c>
      <c r="M936">
        <v>0.41410000000000002</v>
      </c>
      <c r="N936">
        <v>4.0723000000000003</v>
      </c>
      <c r="O936">
        <v>32477</v>
      </c>
      <c r="Q936">
        <v>9.1340000000000003</v>
      </c>
      <c r="R936">
        <v>226.66210000000001</v>
      </c>
      <c r="S936">
        <v>43.694000000000003</v>
      </c>
      <c r="T936">
        <v>1.4697</v>
      </c>
      <c r="U936">
        <v>85.4</v>
      </c>
      <c r="V936">
        <v>7.3804999999999996</v>
      </c>
      <c r="Y936">
        <v>1598000</v>
      </c>
      <c r="AA936">
        <v>1.7665999999999999</v>
      </c>
      <c r="AC936">
        <v>1.5154000000000001</v>
      </c>
      <c r="AE936">
        <v>7.6235999999999997</v>
      </c>
      <c r="AI936">
        <v>1167.8</v>
      </c>
      <c r="AL936">
        <v>2.0727000000000002</v>
      </c>
      <c r="AN936">
        <v>1.7122999999999999</v>
      </c>
      <c r="AP936">
        <v>10.410299999999999</v>
      </c>
    </row>
    <row r="937" spans="1:42" x14ac:dyDescent="0.25">
      <c r="A937" s="5">
        <v>37496</v>
      </c>
      <c r="B937">
        <v>0.98260000000000003</v>
      </c>
      <c r="C937">
        <v>116.02</v>
      </c>
      <c r="D937">
        <v>1.9479</v>
      </c>
      <c r="E937">
        <v>0.57355999999999996</v>
      </c>
      <c r="F937">
        <v>30.667000000000002</v>
      </c>
      <c r="G937">
        <v>7.4253</v>
      </c>
      <c r="H937">
        <v>15.646599999999999</v>
      </c>
      <c r="I937">
        <v>0.63939999999999997</v>
      </c>
      <c r="J937">
        <v>246.01</v>
      </c>
      <c r="K937">
        <v>3.4525000000000001</v>
      </c>
      <c r="L937">
        <v>0.5917</v>
      </c>
      <c r="M937">
        <v>0.41420000000000001</v>
      </c>
      <c r="N937">
        <v>4.0860000000000003</v>
      </c>
      <c r="O937">
        <v>32651</v>
      </c>
      <c r="Q937">
        <v>9.1425000000000001</v>
      </c>
      <c r="R937">
        <v>227.3372</v>
      </c>
      <c r="S937">
        <v>43.566000000000003</v>
      </c>
      <c r="T937">
        <v>1.4705999999999999</v>
      </c>
      <c r="U937">
        <v>85.43</v>
      </c>
      <c r="V937">
        <v>7.3810000000000002</v>
      </c>
      <c r="Y937">
        <v>1603000</v>
      </c>
      <c r="AA937">
        <v>1.7782</v>
      </c>
      <c r="AC937">
        <v>1.5283</v>
      </c>
      <c r="AE937">
        <v>7.6642999999999999</v>
      </c>
      <c r="AI937">
        <v>1174.21</v>
      </c>
      <c r="AL937">
        <v>2.0819999999999999</v>
      </c>
      <c r="AN937">
        <v>1.7176</v>
      </c>
      <c r="AP937">
        <v>10.3817</v>
      </c>
    </row>
    <row r="938" spans="1:42" x14ac:dyDescent="0.25">
      <c r="A938" s="5">
        <v>37497</v>
      </c>
      <c r="B938">
        <v>0.98429999999999995</v>
      </c>
      <c r="C938">
        <v>116.04</v>
      </c>
      <c r="D938">
        <v>1.9481999999999999</v>
      </c>
      <c r="E938">
        <v>0.57355999999999996</v>
      </c>
      <c r="F938">
        <v>30.550999999999998</v>
      </c>
      <c r="G938">
        <v>7.4245999999999999</v>
      </c>
      <c r="H938">
        <v>15.646599999999999</v>
      </c>
      <c r="I938">
        <v>0.63829999999999998</v>
      </c>
      <c r="J938">
        <v>245.5</v>
      </c>
      <c r="K938">
        <v>3.4523999999999999</v>
      </c>
      <c r="L938">
        <v>0.59179999999999999</v>
      </c>
      <c r="M938">
        <v>0.41410000000000002</v>
      </c>
      <c r="N938">
        <v>4.0785999999999998</v>
      </c>
      <c r="O938">
        <v>32788</v>
      </c>
      <c r="Q938">
        <v>9.1585000000000001</v>
      </c>
      <c r="R938">
        <v>227.55369999999999</v>
      </c>
      <c r="S938">
        <v>43.524000000000001</v>
      </c>
      <c r="T938">
        <v>1.4702</v>
      </c>
      <c r="U938">
        <v>86.54</v>
      </c>
      <c r="V938">
        <v>7.3944999999999999</v>
      </c>
      <c r="Y938">
        <v>1601000</v>
      </c>
      <c r="AA938">
        <v>1.7829999999999999</v>
      </c>
      <c r="AC938">
        <v>1.534</v>
      </c>
      <c r="AE938">
        <v>7.6773999999999996</v>
      </c>
      <c r="AI938">
        <v>1176.83</v>
      </c>
      <c r="AL938">
        <v>2.0979999999999999</v>
      </c>
      <c r="AN938">
        <v>1.722</v>
      </c>
      <c r="AP938">
        <v>10.488799999999999</v>
      </c>
    </row>
    <row r="939" spans="1:42" x14ac:dyDescent="0.25">
      <c r="A939" s="5">
        <v>37498</v>
      </c>
      <c r="B939">
        <v>0.98329999999999995</v>
      </c>
      <c r="C939">
        <v>116.35</v>
      </c>
      <c r="D939">
        <v>1.9481999999999999</v>
      </c>
      <c r="E939">
        <v>0.57323000000000002</v>
      </c>
      <c r="F939">
        <v>30.443999999999999</v>
      </c>
      <c r="G939">
        <v>7.4252000000000002</v>
      </c>
      <c r="H939">
        <v>15.646599999999999</v>
      </c>
      <c r="I939">
        <v>0.63519999999999999</v>
      </c>
      <c r="J939">
        <v>245.2</v>
      </c>
      <c r="K939">
        <v>3.4523999999999999</v>
      </c>
      <c r="L939">
        <v>0.5907</v>
      </c>
      <c r="M939">
        <v>0.41370000000000001</v>
      </c>
      <c r="N939">
        <v>4.0720000000000001</v>
      </c>
      <c r="O939">
        <v>32689</v>
      </c>
      <c r="Q939">
        <v>9.1730999999999998</v>
      </c>
      <c r="R939">
        <v>227.69329999999999</v>
      </c>
      <c r="S939">
        <v>43.41</v>
      </c>
      <c r="T939">
        <v>1.4694</v>
      </c>
      <c r="U939">
        <v>86.42</v>
      </c>
      <c r="V939">
        <v>7.3815</v>
      </c>
      <c r="Y939">
        <v>1602000</v>
      </c>
      <c r="AA939">
        <v>1.78</v>
      </c>
      <c r="AC939">
        <v>1.5315000000000001</v>
      </c>
      <c r="AE939">
        <v>7.6696999999999997</v>
      </c>
      <c r="AI939">
        <v>1176.03</v>
      </c>
      <c r="AL939">
        <v>2.097</v>
      </c>
      <c r="AN939">
        <v>1.7195</v>
      </c>
      <c r="AP939">
        <v>10.3344</v>
      </c>
    </row>
    <row r="940" spans="1:42" x14ac:dyDescent="0.25">
      <c r="A940" s="5">
        <v>37501</v>
      </c>
      <c r="B940">
        <v>0.98209999999999997</v>
      </c>
      <c r="C940">
        <v>116.08</v>
      </c>
      <c r="D940">
        <v>1.9475</v>
      </c>
      <c r="E940">
        <v>0.57323000000000002</v>
      </c>
      <c r="F940">
        <v>30.254999999999999</v>
      </c>
      <c r="G940">
        <v>7.4256000000000002</v>
      </c>
      <c r="H940">
        <v>15.646599999999999</v>
      </c>
      <c r="I940">
        <v>0.63429999999999997</v>
      </c>
      <c r="J940">
        <v>244.63</v>
      </c>
      <c r="K940">
        <v>3.4523999999999999</v>
      </c>
      <c r="L940">
        <v>0.59030000000000005</v>
      </c>
      <c r="M940">
        <v>0.4128</v>
      </c>
      <c r="N940">
        <v>4.0585000000000004</v>
      </c>
      <c r="O940">
        <v>32508</v>
      </c>
      <c r="Q940">
        <v>9.2302999999999997</v>
      </c>
      <c r="R940">
        <v>227.61150000000001</v>
      </c>
      <c r="S940">
        <v>43.34</v>
      </c>
      <c r="T940">
        <v>1.4714</v>
      </c>
      <c r="U940">
        <v>86.81</v>
      </c>
      <c r="V940">
        <v>7.3925000000000001</v>
      </c>
      <c r="Y940">
        <v>1594000</v>
      </c>
      <c r="AA940">
        <v>1.7803</v>
      </c>
      <c r="AC940">
        <v>1.5301</v>
      </c>
      <c r="AE940">
        <v>7.6603000000000003</v>
      </c>
      <c r="AI940">
        <v>1175.77</v>
      </c>
      <c r="AL940">
        <v>2.0891000000000002</v>
      </c>
      <c r="AN940">
        <v>1.7181</v>
      </c>
      <c r="AP940">
        <v>10.400399999999999</v>
      </c>
    </row>
    <row r="941" spans="1:42" x14ac:dyDescent="0.25">
      <c r="A941" s="5">
        <v>37502</v>
      </c>
      <c r="B941">
        <v>0.99099999999999999</v>
      </c>
      <c r="C941">
        <v>116.23</v>
      </c>
      <c r="D941">
        <v>1.9481999999999999</v>
      </c>
      <c r="E941">
        <v>0.57335999999999998</v>
      </c>
      <c r="F941">
        <v>30.356000000000002</v>
      </c>
      <c r="G941">
        <v>7.4260999999999999</v>
      </c>
      <c r="H941">
        <v>15.646599999999999</v>
      </c>
      <c r="I941">
        <v>0.63629999999999998</v>
      </c>
      <c r="J941">
        <v>245.18</v>
      </c>
      <c r="K941">
        <v>3.4527999999999999</v>
      </c>
      <c r="L941">
        <v>0.59299999999999997</v>
      </c>
      <c r="M941">
        <v>0.41410000000000002</v>
      </c>
      <c r="N941">
        <v>4.0892999999999997</v>
      </c>
      <c r="O941">
        <v>32793</v>
      </c>
      <c r="Q941">
        <v>9.2835000000000001</v>
      </c>
      <c r="R941">
        <v>227.7253</v>
      </c>
      <c r="S941">
        <v>43.234999999999999</v>
      </c>
      <c r="T941">
        <v>1.4698</v>
      </c>
      <c r="U941">
        <v>87.36</v>
      </c>
      <c r="V941">
        <v>7.4375</v>
      </c>
      <c r="Y941">
        <v>1608000</v>
      </c>
      <c r="AA941">
        <v>1.8016000000000001</v>
      </c>
      <c r="AC941">
        <v>1.5389999999999999</v>
      </c>
      <c r="AE941">
        <v>7.7297000000000002</v>
      </c>
      <c r="AI941">
        <v>1184.74</v>
      </c>
      <c r="AL941">
        <v>2.1055000000000001</v>
      </c>
      <c r="AN941">
        <v>1.7316</v>
      </c>
      <c r="AP941">
        <v>10.595499999999999</v>
      </c>
    </row>
    <row r="942" spans="1:42" x14ac:dyDescent="0.25">
      <c r="A942" s="5">
        <v>37503</v>
      </c>
      <c r="B942">
        <v>0.99470000000000003</v>
      </c>
      <c r="C942">
        <v>117.05</v>
      </c>
      <c r="D942">
        <v>1.9476</v>
      </c>
      <c r="E942">
        <v>0.57306999999999997</v>
      </c>
      <c r="F942">
        <v>30.393000000000001</v>
      </c>
      <c r="G942">
        <v>7.4263000000000003</v>
      </c>
      <c r="H942">
        <v>15.646599999999999</v>
      </c>
      <c r="I942">
        <v>0.63539999999999996</v>
      </c>
      <c r="J942">
        <v>246.05</v>
      </c>
      <c r="K942">
        <v>3.4527999999999999</v>
      </c>
      <c r="L942">
        <v>0.59489999999999998</v>
      </c>
      <c r="M942">
        <v>0.41420000000000001</v>
      </c>
      <c r="N942">
        <v>4.0949</v>
      </c>
      <c r="O942">
        <v>32872</v>
      </c>
      <c r="Q942">
        <v>9.3439999999999994</v>
      </c>
      <c r="R942">
        <v>227.88820000000001</v>
      </c>
      <c r="S942">
        <v>43.32</v>
      </c>
      <c r="T942">
        <v>1.4645999999999999</v>
      </c>
      <c r="U942">
        <v>87.77</v>
      </c>
      <c r="V942">
        <v>7.4424999999999999</v>
      </c>
      <c r="Y942">
        <v>1619000</v>
      </c>
      <c r="AA942">
        <v>1.8262</v>
      </c>
      <c r="AC942">
        <v>1.5444</v>
      </c>
      <c r="AE942">
        <v>7.7584999999999997</v>
      </c>
      <c r="AI942">
        <v>1183.79</v>
      </c>
      <c r="AL942">
        <v>2.1339000000000001</v>
      </c>
      <c r="AN942">
        <v>1.7370000000000001</v>
      </c>
      <c r="AP942">
        <v>10.667199999999999</v>
      </c>
    </row>
    <row r="943" spans="1:42" x14ac:dyDescent="0.25">
      <c r="A943" s="5">
        <v>37504</v>
      </c>
      <c r="B943">
        <v>0.99750000000000005</v>
      </c>
      <c r="C943">
        <v>117.34</v>
      </c>
      <c r="D943">
        <v>1.9477</v>
      </c>
      <c r="E943">
        <v>0.57320000000000004</v>
      </c>
      <c r="F943">
        <v>30.327000000000002</v>
      </c>
      <c r="G943">
        <v>7.4268999999999998</v>
      </c>
      <c r="H943">
        <v>15.646599999999999</v>
      </c>
      <c r="I943">
        <v>0.63539999999999996</v>
      </c>
      <c r="J943">
        <v>245.19</v>
      </c>
      <c r="K943">
        <v>3.4525999999999999</v>
      </c>
      <c r="L943">
        <v>0.59540000000000004</v>
      </c>
      <c r="M943">
        <v>0.4143</v>
      </c>
      <c r="N943">
        <v>4.1269</v>
      </c>
      <c r="O943">
        <v>32902</v>
      </c>
      <c r="Q943">
        <v>9.2950999999999997</v>
      </c>
      <c r="R943">
        <v>227.88740000000001</v>
      </c>
      <c r="S943">
        <v>43.363999999999997</v>
      </c>
      <c r="T943">
        <v>1.4581999999999999</v>
      </c>
      <c r="U943">
        <v>86.85</v>
      </c>
      <c r="V943">
        <v>7.3815</v>
      </c>
      <c r="Y943">
        <v>1622000</v>
      </c>
      <c r="AA943">
        <v>1.8320000000000001</v>
      </c>
      <c r="AC943">
        <v>1.5690999999999999</v>
      </c>
      <c r="AE943">
        <v>7.7805</v>
      </c>
      <c r="AI943">
        <v>1183.04</v>
      </c>
      <c r="AL943">
        <v>2.1375000000000002</v>
      </c>
      <c r="AN943">
        <v>1.7405999999999999</v>
      </c>
      <c r="AP943">
        <v>10.5496</v>
      </c>
    </row>
    <row r="944" spans="1:42" x14ac:dyDescent="0.25">
      <c r="A944" s="5">
        <v>37505</v>
      </c>
      <c r="B944">
        <v>0.99180000000000001</v>
      </c>
      <c r="C944">
        <v>117.32</v>
      </c>
      <c r="D944">
        <v>1.9478</v>
      </c>
      <c r="E944">
        <v>0.57310000000000005</v>
      </c>
      <c r="F944">
        <v>30.187000000000001</v>
      </c>
      <c r="G944">
        <v>7.4257</v>
      </c>
      <c r="H944">
        <v>15.646599999999999</v>
      </c>
      <c r="I944">
        <v>0.63254999999999995</v>
      </c>
      <c r="J944">
        <v>244.88</v>
      </c>
      <c r="K944">
        <v>3.4535</v>
      </c>
      <c r="L944">
        <v>0.59319999999999995</v>
      </c>
      <c r="M944">
        <v>0.41370000000000001</v>
      </c>
      <c r="N944">
        <v>4.1273</v>
      </c>
      <c r="O944">
        <v>32743</v>
      </c>
      <c r="Q944">
        <v>9.2255000000000003</v>
      </c>
      <c r="R944">
        <v>227.82839999999999</v>
      </c>
      <c r="S944">
        <v>43.265999999999998</v>
      </c>
      <c r="T944">
        <v>1.4590000000000001</v>
      </c>
      <c r="U944">
        <v>86.31</v>
      </c>
      <c r="V944">
        <v>7.3535000000000004</v>
      </c>
      <c r="Y944">
        <v>1610000</v>
      </c>
      <c r="AA944">
        <v>1.8222</v>
      </c>
      <c r="AC944">
        <v>1.5558000000000001</v>
      </c>
      <c r="AE944">
        <v>7.7359999999999998</v>
      </c>
      <c r="AI944">
        <v>1181.23</v>
      </c>
      <c r="AL944">
        <v>2.1164999999999998</v>
      </c>
      <c r="AN944">
        <v>1.734</v>
      </c>
      <c r="AP944">
        <v>10.486800000000001</v>
      </c>
    </row>
    <row r="945" spans="1:42" x14ac:dyDescent="0.25">
      <c r="A945" s="5">
        <v>37508</v>
      </c>
      <c r="B945">
        <v>0.97940000000000005</v>
      </c>
      <c r="C945">
        <v>116.79</v>
      </c>
      <c r="D945">
        <v>1.9469000000000001</v>
      </c>
      <c r="E945">
        <v>0.57303000000000004</v>
      </c>
      <c r="F945">
        <v>30.027000000000001</v>
      </c>
      <c r="G945">
        <v>7.4259000000000004</v>
      </c>
      <c r="H945">
        <v>15.646599999999999</v>
      </c>
      <c r="I945">
        <v>0.62870000000000004</v>
      </c>
      <c r="J945">
        <v>243.95</v>
      </c>
      <c r="K945">
        <v>3.4533999999999998</v>
      </c>
      <c r="L945">
        <v>0.58919999999999995</v>
      </c>
      <c r="M945">
        <v>0.41270000000000001</v>
      </c>
      <c r="N945">
        <v>4.0875000000000004</v>
      </c>
      <c r="O945">
        <v>32430</v>
      </c>
      <c r="Q945">
        <v>9.2039000000000009</v>
      </c>
      <c r="R945">
        <v>227.87880000000001</v>
      </c>
      <c r="S945">
        <v>43.22</v>
      </c>
      <c r="T945">
        <v>1.4576</v>
      </c>
      <c r="U945">
        <v>85.66</v>
      </c>
      <c r="V945">
        <v>7.3579999999999997</v>
      </c>
      <c r="Y945">
        <v>1608000</v>
      </c>
      <c r="AA945">
        <v>1.7935000000000001</v>
      </c>
      <c r="AC945">
        <v>1.5289999999999999</v>
      </c>
      <c r="AE945">
        <v>7.6395</v>
      </c>
      <c r="AI945">
        <v>1167.25</v>
      </c>
      <c r="AL945">
        <v>2.0901999999999998</v>
      </c>
      <c r="AN945">
        <v>1.7151000000000001</v>
      </c>
      <c r="AP945">
        <v>10.2935</v>
      </c>
    </row>
    <row r="946" spans="1:42" x14ac:dyDescent="0.25">
      <c r="A946" s="5">
        <v>37509</v>
      </c>
      <c r="B946">
        <v>0.97599999999999998</v>
      </c>
      <c r="C946">
        <v>116.44</v>
      </c>
      <c r="D946">
        <v>1.9467000000000001</v>
      </c>
      <c r="E946">
        <v>0.57303000000000004</v>
      </c>
      <c r="F946">
        <v>29.902999999999999</v>
      </c>
      <c r="G946">
        <v>7.4263000000000003</v>
      </c>
      <c r="H946">
        <v>15.646599999999999</v>
      </c>
      <c r="I946">
        <v>0.62809999999999999</v>
      </c>
      <c r="J946">
        <v>243.25</v>
      </c>
      <c r="K946">
        <v>3.4529999999999998</v>
      </c>
      <c r="L946">
        <v>0.58760000000000001</v>
      </c>
      <c r="M946">
        <v>0.41239999999999999</v>
      </c>
      <c r="N946">
        <v>4.0503</v>
      </c>
      <c r="O946">
        <v>32315</v>
      </c>
      <c r="Q946">
        <v>9.2085000000000008</v>
      </c>
      <c r="R946">
        <v>227.95500000000001</v>
      </c>
      <c r="S946">
        <v>43.16</v>
      </c>
      <c r="T946">
        <v>1.4602999999999999</v>
      </c>
      <c r="U946">
        <v>84.8</v>
      </c>
      <c r="V946">
        <v>7.391</v>
      </c>
      <c r="Y946">
        <v>1634000</v>
      </c>
      <c r="AA946">
        <v>1.7749999999999999</v>
      </c>
      <c r="AC946">
        <v>1.5315000000000001</v>
      </c>
      <c r="AE946">
        <v>7.6130000000000004</v>
      </c>
      <c r="AI946">
        <v>1164.3699999999999</v>
      </c>
      <c r="AL946">
        <v>2.0714999999999999</v>
      </c>
      <c r="AN946">
        <v>1.7114</v>
      </c>
      <c r="AP946">
        <v>10.272</v>
      </c>
    </row>
    <row r="947" spans="1:42" x14ac:dyDescent="0.25">
      <c r="A947" s="5">
        <v>37510</v>
      </c>
      <c r="B947">
        <v>0.97489999999999999</v>
      </c>
      <c r="C947">
        <v>116.93</v>
      </c>
      <c r="D947">
        <v>1.9460999999999999</v>
      </c>
      <c r="E947">
        <v>0.57313000000000003</v>
      </c>
      <c r="F947">
        <v>29.792000000000002</v>
      </c>
      <c r="G947">
        <v>7.4257999999999997</v>
      </c>
      <c r="H947">
        <v>15.646599999999999</v>
      </c>
      <c r="I947">
        <v>0.62639999999999996</v>
      </c>
      <c r="J947">
        <v>243.59</v>
      </c>
      <c r="K947">
        <v>3.4525000000000001</v>
      </c>
      <c r="L947">
        <v>0.58699999999999997</v>
      </c>
      <c r="M947">
        <v>0.41220000000000001</v>
      </c>
      <c r="N947">
        <v>4.0507</v>
      </c>
      <c r="O947">
        <v>32202</v>
      </c>
      <c r="Q947">
        <v>9.1675000000000004</v>
      </c>
      <c r="R947">
        <v>228.04</v>
      </c>
      <c r="S947">
        <v>43.151000000000003</v>
      </c>
      <c r="T947">
        <v>1.4623999999999999</v>
      </c>
      <c r="U947">
        <v>84.59</v>
      </c>
      <c r="V947">
        <v>7.3789999999999996</v>
      </c>
      <c r="Y947">
        <v>1612000</v>
      </c>
      <c r="AA947">
        <v>1.7826</v>
      </c>
      <c r="AC947">
        <v>1.5386</v>
      </c>
      <c r="AE947">
        <v>7.6041999999999996</v>
      </c>
      <c r="AI947">
        <v>1167.44</v>
      </c>
      <c r="AL947">
        <v>2.0760000000000001</v>
      </c>
      <c r="AN947">
        <v>1.7118</v>
      </c>
      <c r="AP947">
        <v>10.3695</v>
      </c>
    </row>
    <row r="948" spans="1:42" x14ac:dyDescent="0.25">
      <c r="A948" s="5">
        <v>37511</v>
      </c>
      <c r="B948">
        <v>0.97570000000000001</v>
      </c>
      <c r="C948">
        <v>117.17</v>
      </c>
      <c r="D948">
        <v>1.9460999999999999</v>
      </c>
      <c r="E948">
        <v>0.57313000000000003</v>
      </c>
      <c r="F948">
        <v>29.853000000000002</v>
      </c>
      <c r="G948">
        <v>7.4257</v>
      </c>
      <c r="H948">
        <v>15.646599999999999</v>
      </c>
      <c r="I948">
        <v>0.62739999999999996</v>
      </c>
      <c r="J948">
        <v>243.51</v>
      </c>
      <c r="K948">
        <v>3.4527999999999999</v>
      </c>
      <c r="L948">
        <v>0.58779999999999999</v>
      </c>
      <c r="M948">
        <v>0.41239999999999999</v>
      </c>
      <c r="N948">
        <v>4.0727000000000002</v>
      </c>
      <c r="O948">
        <v>32282</v>
      </c>
      <c r="Q948">
        <v>9.1760999999999999</v>
      </c>
      <c r="R948">
        <v>228.02549999999999</v>
      </c>
      <c r="S948">
        <v>43.063000000000002</v>
      </c>
      <c r="T948">
        <v>1.4656</v>
      </c>
      <c r="U948">
        <v>84.65</v>
      </c>
      <c r="V948">
        <v>7.3710000000000004</v>
      </c>
      <c r="Y948">
        <v>1626000</v>
      </c>
      <c r="AA948">
        <v>1.7645999999999999</v>
      </c>
      <c r="AC948">
        <v>1.5425</v>
      </c>
      <c r="AE948">
        <v>7.61</v>
      </c>
      <c r="AI948">
        <v>1167.33</v>
      </c>
      <c r="AL948">
        <v>2.0539000000000001</v>
      </c>
      <c r="AN948">
        <v>1.7166999999999999</v>
      </c>
      <c r="AP948">
        <v>10.3741</v>
      </c>
    </row>
    <row r="949" spans="1:42" x14ac:dyDescent="0.25">
      <c r="A949" s="5">
        <v>37512</v>
      </c>
      <c r="B949">
        <v>0.98099999999999998</v>
      </c>
      <c r="C949">
        <v>117.94</v>
      </c>
      <c r="D949">
        <v>1.9461999999999999</v>
      </c>
      <c r="E949">
        <v>0.57325999999999999</v>
      </c>
      <c r="F949">
        <v>30.106999999999999</v>
      </c>
      <c r="G949">
        <v>7.4263000000000003</v>
      </c>
      <c r="H949">
        <v>15.646599999999999</v>
      </c>
      <c r="I949">
        <v>0.62860000000000005</v>
      </c>
      <c r="J949">
        <v>243.81</v>
      </c>
      <c r="K949">
        <v>3.4523999999999999</v>
      </c>
      <c r="L949">
        <v>0.59060000000000001</v>
      </c>
      <c r="M949">
        <v>0.41270000000000001</v>
      </c>
      <c r="N949">
        <v>4.0830000000000002</v>
      </c>
      <c r="O949">
        <v>32407</v>
      </c>
      <c r="Q949">
        <v>9.2475000000000005</v>
      </c>
      <c r="R949">
        <v>228.03960000000001</v>
      </c>
      <c r="S949">
        <v>43.231000000000002</v>
      </c>
      <c r="T949">
        <v>1.4679</v>
      </c>
      <c r="U949">
        <v>84.97</v>
      </c>
      <c r="V949">
        <v>7.359</v>
      </c>
      <c r="Y949">
        <v>1628000</v>
      </c>
      <c r="AA949">
        <v>1.7793000000000001</v>
      </c>
      <c r="AC949">
        <v>1.5521</v>
      </c>
      <c r="AE949">
        <v>7.6509999999999998</v>
      </c>
      <c r="AI949">
        <v>1175.92</v>
      </c>
      <c r="AL949">
        <v>2.0634999999999999</v>
      </c>
      <c r="AN949">
        <v>1.7322</v>
      </c>
      <c r="AP949">
        <v>10.3409</v>
      </c>
    </row>
    <row r="950" spans="1:42" x14ac:dyDescent="0.25">
      <c r="A950" s="5">
        <v>37515</v>
      </c>
      <c r="B950">
        <v>0.96830000000000005</v>
      </c>
      <c r="C950">
        <v>118.3</v>
      </c>
      <c r="D950">
        <v>1.9462999999999999</v>
      </c>
      <c r="E950">
        <v>0.57325999999999999</v>
      </c>
      <c r="F950">
        <v>30.347000000000001</v>
      </c>
      <c r="G950">
        <v>7.4265999999999996</v>
      </c>
      <c r="H950">
        <v>15.646599999999999</v>
      </c>
      <c r="I950">
        <v>0.628</v>
      </c>
      <c r="J950">
        <v>243.45</v>
      </c>
      <c r="K950">
        <v>3.4523999999999999</v>
      </c>
      <c r="L950">
        <v>0.58740000000000003</v>
      </c>
      <c r="M950">
        <v>0.41210000000000002</v>
      </c>
      <c r="N950">
        <v>4.0523999999999996</v>
      </c>
      <c r="O950">
        <v>32063</v>
      </c>
      <c r="Q950">
        <v>9.1035000000000004</v>
      </c>
      <c r="R950">
        <v>228.15</v>
      </c>
      <c r="S950">
        <v>43.219000000000001</v>
      </c>
      <c r="T950">
        <v>1.4683999999999999</v>
      </c>
      <c r="U950">
        <v>84.86</v>
      </c>
      <c r="V950">
        <v>7.3414999999999999</v>
      </c>
      <c r="Y950">
        <v>1621000</v>
      </c>
      <c r="AA950">
        <v>1.7692000000000001</v>
      </c>
      <c r="AC950">
        <v>1.5318000000000001</v>
      </c>
      <c r="AE950">
        <v>7.5522</v>
      </c>
      <c r="AI950">
        <v>1176.48</v>
      </c>
      <c r="AL950">
        <v>2.0600999999999998</v>
      </c>
      <c r="AN950">
        <v>1.7244999999999999</v>
      </c>
      <c r="AP950">
        <v>10.336600000000001</v>
      </c>
    </row>
    <row r="951" spans="1:42" x14ac:dyDescent="0.25">
      <c r="A951" s="5">
        <v>37516</v>
      </c>
      <c r="B951">
        <v>0.96489999999999998</v>
      </c>
      <c r="C951">
        <v>118.64</v>
      </c>
      <c r="D951">
        <v>1.9460999999999999</v>
      </c>
      <c r="E951">
        <v>0.57320000000000004</v>
      </c>
      <c r="F951">
        <v>30.38</v>
      </c>
      <c r="G951">
        <v>7.4272999999999998</v>
      </c>
      <c r="H951">
        <v>15.646599999999999</v>
      </c>
      <c r="I951">
        <v>0.62970000000000004</v>
      </c>
      <c r="J951">
        <v>243.27</v>
      </c>
      <c r="K951">
        <v>3.4523999999999999</v>
      </c>
      <c r="L951">
        <v>0.58679999999999999</v>
      </c>
      <c r="M951">
        <v>0.41220000000000001</v>
      </c>
      <c r="N951">
        <v>4.0279999999999996</v>
      </c>
      <c r="O951">
        <v>32065</v>
      </c>
      <c r="Q951">
        <v>9.0977999999999994</v>
      </c>
      <c r="R951">
        <v>228.2132</v>
      </c>
      <c r="S951">
        <v>43.386000000000003</v>
      </c>
      <c r="T951">
        <v>1.4717</v>
      </c>
      <c r="U951">
        <v>85.25</v>
      </c>
      <c r="V951">
        <v>7.3559999999999999</v>
      </c>
      <c r="Y951">
        <v>1612000</v>
      </c>
      <c r="AA951">
        <v>1.7683</v>
      </c>
      <c r="AC951">
        <v>1.5217000000000001</v>
      </c>
      <c r="AE951">
        <v>7.5256999999999996</v>
      </c>
      <c r="AI951">
        <v>1175.92</v>
      </c>
      <c r="AL951">
        <v>2.06</v>
      </c>
      <c r="AN951">
        <v>1.7189000000000001</v>
      </c>
      <c r="AP951">
        <v>10.274699999999999</v>
      </c>
    </row>
    <row r="952" spans="1:42" x14ac:dyDescent="0.25">
      <c r="A952" s="5">
        <v>37517</v>
      </c>
      <c r="B952">
        <v>0.97250000000000003</v>
      </c>
      <c r="C952">
        <v>118.5</v>
      </c>
      <c r="D952">
        <v>1.946</v>
      </c>
      <c r="E952">
        <v>0.57320000000000004</v>
      </c>
      <c r="F952">
        <v>30.21</v>
      </c>
      <c r="G952">
        <v>7.4288999999999996</v>
      </c>
      <c r="H952">
        <v>15.646599999999999</v>
      </c>
      <c r="I952">
        <v>0.63160000000000005</v>
      </c>
      <c r="J952">
        <v>243.66</v>
      </c>
      <c r="K952">
        <v>3.4521999999999999</v>
      </c>
      <c r="L952">
        <v>0.5887</v>
      </c>
      <c r="M952">
        <v>0.41220000000000001</v>
      </c>
      <c r="N952">
        <v>4.0542999999999996</v>
      </c>
      <c r="O952">
        <v>32282</v>
      </c>
      <c r="Q952">
        <v>9.1280999999999999</v>
      </c>
      <c r="R952">
        <v>228.2114</v>
      </c>
      <c r="S952">
        <v>43.384</v>
      </c>
      <c r="T952">
        <v>1.4690000000000001</v>
      </c>
      <c r="U952">
        <v>86.27</v>
      </c>
      <c r="V952">
        <v>7.3644999999999996</v>
      </c>
      <c r="Y952">
        <v>1622000</v>
      </c>
      <c r="AA952">
        <v>1.7764</v>
      </c>
      <c r="AC952">
        <v>1.5429999999999999</v>
      </c>
      <c r="AE952">
        <v>7.5850999999999997</v>
      </c>
      <c r="AI952">
        <v>1174.78</v>
      </c>
      <c r="AL952">
        <v>2.0663</v>
      </c>
      <c r="AN952">
        <v>1.7248000000000001</v>
      </c>
      <c r="AP952">
        <v>10.354699999999999</v>
      </c>
    </row>
    <row r="953" spans="1:42" x14ac:dyDescent="0.25">
      <c r="A953" s="5">
        <v>37518</v>
      </c>
      <c r="B953">
        <v>0.98140000000000005</v>
      </c>
      <c r="C953">
        <v>118.85</v>
      </c>
      <c r="D953">
        <v>1.9461999999999999</v>
      </c>
      <c r="E953">
        <v>0.57333000000000001</v>
      </c>
      <c r="F953">
        <v>30.1</v>
      </c>
      <c r="G953">
        <v>7.4290000000000003</v>
      </c>
      <c r="H953">
        <v>15.646599999999999</v>
      </c>
      <c r="I953">
        <v>0.63139999999999996</v>
      </c>
      <c r="J953">
        <v>242.95</v>
      </c>
      <c r="K953">
        <v>3.4525000000000001</v>
      </c>
      <c r="L953">
        <v>0.59189999999999998</v>
      </c>
      <c r="M953">
        <v>0.41289999999999999</v>
      </c>
      <c r="N953">
        <v>4.0552000000000001</v>
      </c>
      <c r="O953">
        <v>32593</v>
      </c>
      <c r="Q953">
        <v>9.0954999999999995</v>
      </c>
      <c r="R953">
        <v>228.1936</v>
      </c>
      <c r="S953">
        <v>43.212000000000003</v>
      </c>
      <c r="T953">
        <v>1.4678</v>
      </c>
      <c r="U953">
        <v>86.4</v>
      </c>
      <c r="V953">
        <v>7.3244999999999996</v>
      </c>
      <c r="Y953">
        <v>1637000</v>
      </c>
      <c r="AA953">
        <v>1.7778</v>
      </c>
      <c r="AC953">
        <v>1.5416000000000001</v>
      </c>
      <c r="AE953">
        <v>7.6544999999999996</v>
      </c>
      <c r="AI953">
        <v>1181.9000000000001</v>
      </c>
      <c r="AL953">
        <v>2.0640000000000001</v>
      </c>
      <c r="AN953">
        <v>1.7364999999999999</v>
      </c>
      <c r="AP953">
        <v>10.3489</v>
      </c>
    </row>
    <row r="954" spans="1:42" x14ac:dyDescent="0.25">
      <c r="A954" s="5">
        <v>37519</v>
      </c>
      <c r="B954">
        <v>0.97899999999999998</v>
      </c>
      <c r="C954">
        <v>120.66</v>
      </c>
      <c r="D954">
        <v>1.9474</v>
      </c>
      <c r="E954">
        <v>0.57365999999999995</v>
      </c>
      <c r="F954">
        <v>29.966999999999999</v>
      </c>
      <c r="G954">
        <v>7.4302000000000001</v>
      </c>
      <c r="H954">
        <v>15.646599999999999</v>
      </c>
      <c r="I954">
        <v>0.63329999999999997</v>
      </c>
      <c r="J954">
        <v>243.12</v>
      </c>
      <c r="K954">
        <v>3.4525000000000001</v>
      </c>
      <c r="L954">
        <v>0.59199999999999997</v>
      </c>
      <c r="M954">
        <v>0.4133</v>
      </c>
      <c r="N954">
        <v>4.0517000000000003</v>
      </c>
      <c r="O954">
        <v>32700</v>
      </c>
      <c r="Q954">
        <v>9.0937000000000001</v>
      </c>
      <c r="R954">
        <v>228.28</v>
      </c>
      <c r="S954">
        <v>43.131</v>
      </c>
      <c r="T954">
        <v>1.4661999999999999</v>
      </c>
      <c r="U954">
        <v>86.38</v>
      </c>
      <c r="V954">
        <v>7.3620000000000001</v>
      </c>
      <c r="Y954">
        <v>1627000</v>
      </c>
      <c r="AA954">
        <v>1.7919</v>
      </c>
      <c r="AC954">
        <v>1.5403</v>
      </c>
      <c r="AE954">
        <v>7.6359000000000004</v>
      </c>
      <c r="AI954">
        <v>1179.7</v>
      </c>
      <c r="AL954">
        <v>2.0771999999999999</v>
      </c>
      <c r="AN954">
        <v>1.7419</v>
      </c>
      <c r="AP954">
        <v>10.2942</v>
      </c>
    </row>
    <row r="955" spans="1:42" x14ac:dyDescent="0.25">
      <c r="A955" s="5">
        <v>37522</v>
      </c>
      <c r="B955">
        <v>0.98309999999999997</v>
      </c>
      <c r="C955">
        <v>121.04</v>
      </c>
      <c r="D955">
        <v>1.9478</v>
      </c>
      <c r="E955">
        <v>0.57394999999999996</v>
      </c>
      <c r="F955">
        <v>30.213000000000001</v>
      </c>
      <c r="G955">
        <v>7.4297000000000004</v>
      </c>
      <c r="H955">
        <v>15.646599999999999</v>
      </c>
      <c r="I955">
        <v>0.63190000000000002</v>
      </c>
      <c r="J955">
        <v>243.15</v>
      </c>
      <c r="K955">
        <v>3.4525000000000001</v>
      </c>
      <c r="L955">
        <v>0.59399999999999997</v>
      </c>
      <c r="M955">
        <v>0.41320000000000001</v>
      </c>
      <c r="N955">
        <v>4.0625999999999998</v>
      </c>
      <c r="O955">
        <v>32658</v>
      </c>
      <c r="Q955">
        <v>9.0579999999999998</v>
      </c>
      <c r="R955">
        <v>228.1515</v>
      </c>
      <c r="S955">
        <v>42.652999999999999</v>
      </c>
      <c r="T955">
        <v>1.4636</v>
      </c>
      <c r="U955">
        <v>86.08</v>
      </c>
      <c r="V955">
        <v>7.3550000000000004</v>
      </c>
      <c r="Y955">
        <v>1627000</v>
      </c>
      <c r="AA955">
        <v>1.7982</v>
      </c>
      <c r="AC955">
        <v>1.5469999999999999</v>
      </c>
      <c r="AE955">
        <v>7.6680999999999999</v>
      </c>
      <c r="AI955">
        <v>1199.8699999999999</v>
      </c>
      <c r="AL955">
        <v>2.0861999999999998</v>
      </c>
      <c r="AN955">
        <v>1.7457</v>
      </c>
      <c r="AP955">
        <v>10.450799999999999</v>
      </c>
    </row>
    <row r="956" spans="1:42" x14ac:dyDescent="0.25">
      <c r="A956" s="5">
        <v>37523</v>
      </c>
      <c r="B956">
        <v>0.98280000000000001</v>
      </c>
      <c r="C956">
        <v>121.02</v>
      </c>
      <c r="D956">
        <v>1.9475</v>
      </c>
      <c r="E956">
        <v>0.57386000000000004</v>
      </c>
      <c r="F956">
        <v>30.292000000000002</v>
      </c>
      <c r="G956">
        <v>7.4269999999999996</v>
      </c>
      <c r="H956">
        <v>15.646599999999999</v>
      </c>
      <c r="I956">
        <v>0.63109999999999999</v>
      </c>
      <c r="J956">
        <v>243.52</v>
      </c>
      <c r="K956">
        <v>3.4523999999999999</v>
      </c>
      <c r="L956">
        <v>0.59489999999999998</v>
      </c>
      <c r="M956">
        <v>0.41310000000000002</v>
      </c>
      <c r="N956">
        <v>4.0717999999999996</v>
      </c>
      <c r="O956">
        <v>32557</v>
      </c>
      <c r="Q956">
        <v>9.0890000000000004</v>
      </c>
      <c r="R956">
        <v>228.125</v>
      </c>
      <c r="S956">
        <v>42.415999999999997</v>
      </c>
      <c r="T956">
        <v>1.4625999999999999</v>
      </c>
      <c r="U956">
        <v>85.17</v>
      </c>
      <c r="V956">
        <v>7.3209999999999997</v>
      </c>
      <c r="Y956">
        <v>1626000</v>
      </c>
      <c r="AA956">
        <v>1.8087</v>
      </c>
      <c r="AC956">
        <v>1.5617000000000001</v>
      </c>
      <c r="AE956">
        <v>7.6657000000000002</v>
      </c>
      <c r="AI956">
        <v>1197.54</v>
      </c>
      <c r="AL956">
        <v>2.0905</v>
      </c>
      <c r="AN956">
        <v>1.748</v>
      </c>
      <c r="AP956">
        <v>10.4963</v>
      </c>
    </row>
    <row r="957" spans="1:42" x14ac:dyDescent="0.25">
      <c r="A957" s="5">
        <v>37524</v>
      </c>
      <c r="B957">
        <v>0.97709999999999997</v>
      </c>
      <c r="C957">
        <v>119.99</v>
      </c>
      <c r="D957">
        <v>1.9471000000000001</v>
      </c>
      <c r="E957">
        <v>0.57386000000000004</v>
      </c>
      <c r="F957">
        <v>30.376999999999999</v>
      </c>
      <c r="G957">
        <v>7.4272</v>
      </c>
      <c r="H957">
        <v>15.646599999999999</v>
      </c>
      <c r="I957">
        <v>0.62709999999999999</v>
      </c>
      <c r="J957">
        <v>243.95</v>
      </c>
      <c r="K957">
        <v>3.4523999999999999</v>
      </c>
      <c r="L957">
        <v>0.59219999999999995</v>
      </c>
      <c r="M957">
        <v>0.41239999999999999</v>
      </c>
      <c r="N957">
        <v>4.0510000000000002</v>
      </c>
      <c r="O957">
        <v>32280</v>
      </c>
      <c r="Q957">
        <v>9.1035000000000004</v>
      </c>
      <c r="R957">
        <v>228.25649999999999</v>
      </c>
      <c r="S957">
        <v>41.929000000000002</v>
      </c>
      <c r="T957">
        <v>1.4644999999999999</v>
      </c>
      <c r="U957">
        <v>85.37</v>
      </c>
      <c r="V957">
        <v>7.3144999999999998</v>
      </c>
      <c r="Y957">
        <v>1612000</v>
      </c>
      <c r="AA957">
        <v>1.7912999999999999</v>
      </c>
      <c r="AC957">
        <v>1.5495000000000001</v>
      </c>
      <c r="AE957">
        <v>7.6210000000000004</v>
      </c>
      <c r="AI957">
        <v>1197.44</v>
      </c>
      <c r="AL957">
        <v>2.0737000000000001</v>
      </c>
      <c r="AN957">
        <v>1.7431000000000001</v>
      </c>
      <c r="AP957">
        <v>10.428100000000001</v>
      </c>
    </row>
    <row r="958" spans="1:42" x14ac:dyDescent="0.25">
      <c r="A958" s="5">
        <v>37525</v>
      </c>
      <c r="B958">
        <v>0.97960000000000003</v>
      </c>
      <c r="C958">
        <v>120.22</v>
      </c>
      <c r="D958">
        <v>1.9463999999999999</v>
      </c>
      <c r="E958">
        <v>0.57391999999999999</v>
      </c>
      <c r="F958">
        <v>30.321999999999999</v>
      </c>
      <c r="G958">
        <v>7.4276</v>
      </c>
      <c r="H958">
        <v>15.646599999999999</v>
      </c>
      <c r="I958">
        <v>0.62739999999999996</v>
      </c>
      <c r="J958">
        <v>243.67</v>
      </c>
      <c r="K958">
        <v>3.4521000000000002</v>
      </c>
      <c r="L958">
        <v>0.59260000000000002</v>
      </c>
      <c r="M958">
        <v>0.41249999999999998</v>
      </c>
      <c r="N958">
        <v>4.0515999999999996</v>
      </c>
      <c r="O958">
        <v>32384</v>
      </c>
      <c r="Q958">
        <v>9.1175999999999995</v>
      </c>
      <c r="R958">
        <v>227.95</v>
      </c>
      <c r="S958">
        <v>42.055999999999997</v>
      </c>
      <c r="T958">
        <v>1.4643999999999999</v>
      </c>
      <c r="U958">
        <v>85.82</v>
      </c>
      <c r="V958">
        <v>7.3220000000000001</v>
      </c>
      <c r="Y958">
        <v>1624000</v>
      </c>
      <c r="AA958">
        <v>1.8021</v>
      </c>
      <c r="AC958">
        <v>1.5461</v>
      </c>
      <c r="AE958">
        <v>7.6406000000000001</v>
      </c>
      <c r="AI958">
        <v>1198.6400000000001</v>
      </c>
      <c r="AL958">
        <v>2.0941000000000001</v>
      </c>
      <c r="AN958">
        <v>1.7476</v>
      </c>
      <c r="AP958">
        <v>10.3225</v>
      </c>
    </row>
    <row r="959" spans="1:42" x14ac:dyDescent="0.25">
      <c r="A959" s="5">
        <v>37526</v>
      </c>
      <c r="B959">
        <v>0.97789999999999999</v>
      </c>
      <c r="C959">
        <v>119.81</v>
      </c>
      <c r="D959">
        <v>1.9461999999999999</v>
      </c>
      <c r="E959">
        <v>0.57389000000000001</v>
      </c>
      <c r="F959">
        <v>30.302</v>
      </c>
      <c r="G959">
        <v>7.4275000000000002</v>
      </c>
      <c r="H959">
        <v>15.646599999999999</v>
      </c>
      <c r="I959">
        <v>0.62819999999999998</v>
      </c>
      <c r="J959">
        <v>243.11</v>
      </c>
      <c r="K959">
        <v>3.4521999999999999</v>
      </c>
      <c r="L959">
        <v>0.59219999999999995</v>
      </c>
      <c r="M959">
        <v>0.41249999999999998</v>
      </c>
      <c r="N959">
        <v>4.0640000000000001</v>
      </c>
      <c r="O959">
        <v>32317</v>
      </c>
      <c r="Q959">
        <v>9.1059999999999999</v>
      </c>
      <c r="R959">
        <v>228.215</v>
      </c>
      <c r="S959">
        <v>41.963999999999999</v>
      </c>
      <c r="T959">
        <v>1.4665999999999999</v>
      </c>
      <c r="U959">
        <v>85.27</v>
      </c>
      <c r="V959">
        <v>7.3324999999999996</v>
      </c>
      <c r="Y959">
        <v>1619000</v>
      </c>
      <c r="AA959">
        <v>1.7948</v>
      </c>
      <c r="AC959">
        <v>1.5408999999999999</v>
      </c>
      <c r="AE959">
        <v>7.6275000000000004</v>
      </c>
      <c r="AI959">
        <v>1195.8699999999999</v>
      </c>
      <c r="AL959">
        <v>2.0747</v>
      </c>
      <c r="AN959">
        <v>1.7390000000000001</v>
      </c>
      <c r="AP959">
        <v>10.307600000000001</v>
      </c>
    </row>
    <row r="960" spans="1:42" x14ac:dyDescent="0.25">
      <c r="A960" s="5">
        <v>37529</v>
      </c>
      <c r="B960">
        <v>0.98599999999999999</v>
      </c>
      <c r="C960">
        <v>119.67</v>
      </c>
      <c r="D960">
        <v>1.9469000000000001</v>
      </c>
      <c r="E960">
        <v>0.57333000000000001</v>
      </c>
      <c r="F960">
        <v>30.285</v>
      </c>
      <c r="G960">
        <v>7.4273999999999996</v>
      </c>
      <c r="H960">
        <v>15.646599999999999</v>
      </c>
      <c r="I960">
        <v>0.62949999999999995</v>
      </c>
      <c r="J960">
        <v>243.8</v>
      </c>
      <c r="K960">
        <v>3.4521999999999999</v>
      </c>
      <c r="L960">
        <v>0.59409999999999996</v>
      </c>
      <c r="M960">
        <v>0.41310000000000002</v>
      </c>
      <c r="N960">
        <v>4.0926</v>
      </c>
      <c r="O960">
        <v>32578</v>
      </c>
      <c r="Q960">
        <v>9.1516000000000002</v>
      </c>
      <c r="R960">
        <v>228.30500000000001</v>
      </c>
      <c r="S960">
        <v>41.805</v>
      </c>
      <c r="T960">
        <v>1.4611000000000001</v>
      </c>
      <c r="U960">
        <v>85.48</v>
      </c>
      <c r="V960">
        <v>7.3414999999999999</v>
      </c>
      <c r="Y960">
        <v>1637000</v>
      </c>
      <c r="AA960">
        <v>1.8101</v>
      </c>
      <c r="AC960">
        <v>1.5566</v>
      </c>
      <c r="AE960">
        <v>7.6905000000000001</v>
      </c>
      <c r="AI960">
        <v>1204.8900000000001</v>
      </c>
      <c r="AL960">
        <v>2.0935999999999999</v>
      </c>
      <c r="AN960">
        <v>1.7542</v>
      </c>
      <c r="AP960">
        <v>10.4077</v>
      </c>
    </row>
    <row r="961" spans="1:42" x14ac:dyDescent="0.25">
      <c r="A961" s="5">
        <v>37530</v>
      </c>
      <c r="B961">
        <v>0.98609999999999998</v>
      </c>
      <c r="C961">
        <v>120.67</v>
      </c>
      <c r="D961">
        <v>1.9461999999999999</v>
      </c>
      <c r="E961">
        <v>0.57323000000000002</v>
      </c>
      <c r="F961">
        <v>30.385000000000002</v>
      </c>
      <c r="G961">
        <v>7.4273999999999996</v>
      </c>
      <c r="H961">
        <v>15.646599999999999</v>
      </c>
      <c r="I961">
        <v>0.62770000000000004</v>
      </c>
      <c r="J961">
        <v>243.27</v>
      </c>
      <c r="K961">
        <v>3.4523000000000001</v>
      </c>
      <c r="L961">
        <v>0.59509999999999996</v>
      </c>
      <c r="M961">
        <v>0.4128</v>
      </c>
      <c r="N961">
        <v>4.0811000000000002</v>
      </c>
      <c r="O961">
        <v>32619</v>
      </c>
      <c r="Q961">
        <v>9.1080000000000005</v>
      </c>
      <c r="R961">
        <v>227.91730000000001</v>
      </c>
      <c r="S961">
        <v>41.69</v>
      </c>
      <c r="T961">
        <v>1.4574</v>
      </c>
      <c r="U961">
        <v>85.04</v>
      </c>
      <c r="V961">
        <v>7.3150000000000004</v>
      </c>
      <c r="Y961">
        <v>1641000</v>
      </c>
      <c r="AA961">
        <v>1.8185</v>
      </c>
      <c r="AC961">
        <v>1.5639000000000001</v>
      </c>
      <c r="AE961">
        <v>7.6909999999999998</v>
      </c>
      <c r="AI961">
        <v>1210.6300000000001</v>
      </c>
      <c r="AL961">
        <v>2.0996000000000001</v>
      </c>
      <c r="AN961">
        <v>1.7614000000000001</v>
      </c>
      <c r="AP961">
        <v>10.3491</v>
      </c>
    </row>
    <row r="962" spans="1:42" x14ac:dyDescent="0.25">
      <c r="A962" s="5">
        <v>37531</v>
      </c>
      <c r="B962">
        <v>0.98350000000000004</v>
      </c>
      <c r="C962">
        <v>120.94</v>
      </c>
      <c r="D962">
        <v>1.9463999999999999</v>
      </c>
      <c r="E962">
        <v>0.57303000000000004</v>
      </c>
      <c r="F962">
        <v>30.363</v>
      </c>
      <c r="G962">
        <v>7.4275000000000002</v>
      </c>
      <c r="H962">
        <v>15.646599999999999</v>
      </c>
      <c r="I962">
        <v>0.62790000000000001</v>
      </c>
      <c r="J962">
        <v>243.6</v>
      </c>
      <c r="K962">
        <v>3.4523999999999999</v>
      </c>
      <c r="L962">
        <v>0.59450000000000003</v>
      </c>
      <c r="M962">
        <v>0.41270000000000001</v>
      </c>
      <c r="N962">
        <v>4.0763999999999996</v>
      </c>
      <c r="O962">
        <v>32555</v>
      </c>
      <c r="Q962">
        <v>9.07</v>
      </c>
      <c r="R962">
        <v>228.435</v>
      </c>
      <c r="S962">
        <v>42.064999999999998</v>
      </c>
      <c r="T962">
        <v>1.4603999999999999</v>
      </c>
      <c r="U962">
        <v>84.89</v>
      </c>
      <c r="V962">
        <v>7.3019999999999996</v>
      </c>
      <c r="Y962">
        <v>1615000</v>
      </c>
      <c r="AA962">
        <v>1.8067</v>
      </c>
      <c r="AC962">
        <v>1.5556000000000001</v>
      </c>
      <c r="AE962">
        <v>7.6708999999999996</v>
      </c>
      <c r="AI962">
        <v>1205.18</v>
      </c>
      <c r="AL962">
        <v>2.0731999999999999</v>
      </c>
      <c r="AN962">
        <v>1.7556</v>
      </c>
      <c r="AP962">
        <v>10.2363</v>
      </c>
    </row>
    <row r="963" spans="1:42" x14ac:dyDescent="0.25">
      <c r="A963" s="5">
        <v>37532</v>
      </c>
      <c r="B963">
        <v>0.98899999999999999</v>
      </c>
      <c r="C963">
        <v>121.47</v>
      </c>
      <c r="D963">
        <v>1.9468000000000001</v>
      </c>
      <c r="E963">
        <v>0.57313000000000003</v>
      </c>
      <c r="F963">
        <v>30.363</v>
      </c>
      <c r="G963">
        <v>7.4291</v>
      </c>
      <c r="H963">
        <v>15.646599999999999</v>
      </c>
      <c r="I963">
        <v>0.62960000000000005</v>
      </c>
      <c r="J963">
        <v>243.58</v>
      </c>
      <c r="K963">
        <v>3.4531000000000001</v>
      </c>
      <c r="L963">
        <v>0.59609999999999996</v>
      </c>
      <c r="M963">
        <v>0.41320000000000001</v>
      </c>
      <c r="N963">
        <v>4.0987999999999998</v>
      </c>
      <c r="O963">
        <v>32712</v>
      </c>
      <c r="Q963">
        <v>9.0960000000000001</v>
      </c>
      <c r="R963">
        <v>228.43539999999999</v>
      </c>
      <c r="S963">
        <v>42.063000000000002</v>
      </c>
      <c r="T963">
        <v>1.4597</v>
      </c>
      <c r="U963">
        <v>85.13</v>
      </c>
      <c r="V963">
        <v>7.3125</v>
      </c>
      <c r="Y963">
        <v>1621000</v>
      </c>
      <c r="AA963">
        <v>1.8179000000000001</v>
      </c>
      <c r="AC963">
        <v>1.5732999999999999</v>
      </c>
      <c r="AE963">
        <v>7.7140000000000004</v>
      </c>
      <c r="AI963">
        <v>1211.92</v>
      </c>
      <c r="AL963">
        <v>2.0788000000000002</v>
      </c>
      <c r="AN963">
        <v>1.7654000000000001</v>
      </c>
      <c r="AP963">
        <v>10.2624</v>
      </c>
    </row>
    <row r="964" spans="1:42" x14ac:dyDescent="0.25">
      <c r="A964" s="5">
        <v>37533</v>
      </c>
      <c r="B964">
        <v>0.98650000000000004</v>
      </c>
      <c r="C964">
        <v>121.11</v>
      </c>
      <c r="D964">
        <v>1.9470000000000001</v>
      </c>
      <c r="E964">
        <v>0.57313000000000003</v>
      </c>
      <c r="F964">
        <v>30.332999999999998</v>
      </c>
      <c r="G964">
        <v>7.4284999999999997</v>
      </c>
      <c r="H964">
        <v>15.646599999999999</v>
      </c>
      <c r="I964">
        <v>0.629</v>
      </c>
      <c r="J964">
        <v>244.05</v>
      </c>
      <c r="K964">
        <v>3.4531000000000001</v>
      </c>
      <c r="L964">
        <v>0.59470000000000001</v>
      </c>
      <c r="M964">
        <v>0.41299999999999998</v>
      </c>
      <c r="N964">
        <v>4.0934999999999997</v>
      </c>
      <c r="O964">
        <v>32585</v>
      </c>
      <c r="Q964">
        <v>9.0906000000000002</v>
      </c>
      <c r="R964">
        <v>228.52500000000001</v>
      </c>
      <c r="S964">
        <v>41.996000000000002</v>
      </c>
      <c r="T964">
        <v>1.4618</v>
      </c>
      <c r="U964">
        <v>85.32</v>
      </c>
      <c r="V964">
        <v>7.3040000000000003</v>
      </c>
      <c r="Y964">
        <v>1613000</v>
      </c>
      <c r="AA964">
        <v>1.8024</v>
      </c>
      <c r="AC964">
        <v>1.5665</v>
      </c>
      <c r="AE964">
        <v>7.6943999999999999</v>
      </c>
      <c r="AI964">
        <v>1211.32</v>
      </c>
      <c r="AL964">
        <v>2.0653000000000001</v>
      </c>
      <c r="AN964">
        <v>1.7563</v>
      </c>
      <c r="AP964">
        <v>10.2744</v>
      </c>
    </row>
    <row r="965" spans="1:42" x14ac:dyDescent="0.25">
      <c r="A965" s="5">
        <v>37536</v>
      </c>
      <c r="B965">
        <v>0.98080000000000001</v>
      </c>
      <c r="C965">
        <v>121.84</v>
      </c>
      <c r="D965">
        <v>1.9461999999999999</v>
      </c>
      <c r="E965">
        <v>0.57277</v>
      </c>
      <c r="F965">
        <v>30.286999999999999</v>
      </c>
      <c r="G965">
        <v>7.4272999999999998</v>
      </c>
      <c r="H965">
        <v>15.646599999999999</v>
      </c>
      <c r="I965">
        <v>0.62649999999999995</v>
      </c>
      <c r="J965">
        <v>244.53</v>
      </c>
      <c r="K965">
        <v>3.4529999999999998</v>
      </c>
      <c r="L965">
        <v>0.59299999999999997</v>
      </c>
      <c r="M965">
        <v>0.41239999999999999</v>
      </c>
      <c r="N965">
        <v>4.0784000000000002</v>
      </c>
      <c r="O965">
        <v>32378</v>
      </c>
      <c r="Q965">
        <v>9.0917999999999992</v>
      </c>
      <c r="R965">
        <v>228.52</v>
      </c>
      <c r="S965">
        <v>41.926000000000002</v>
      </c>
      <c r="T965">
        <v>1.4621</v>
      </c>
      <c r="U965">
        <v>85.36</v>
      </c>
      <c r="V965">
        <v>7.2885</v>
      </c>
      <c r="Y965">
        <v>1612000</v>
      </c>
      <c r="AA965">
        <v>1.7831999999999999</v>
      </c>
      <c r="AC965">
        <v>1.5608</v>
      </c>
      <c r="AE965">
        <v>7.65</v>
      </c>
      <c r="AI965">
        <v>1211.97</v>
      </c>
      <c r="AL965">
        <v>2.0268000000000002</v>
      </c>
      <c r="AN965">
        <v>1.7578</v>
      </c>
      <c r="AP965">
        <v>10.2248</v>
      </c>
    </row>
    <row r="966" spans="1:42" x14ac:dyDescent="0.25">
      <c r="A966" s="5">
        <v>37537</v>
      </c>
      <c r="B966">
        <v>0.98</v>
      </c>
      <c r="C966">
        <v>121.73</v>
      </c>
      <c r="D966">
        <v>1.9460999999999999</v>
      </c>
      <c r="E966">
        <v>0.57277</v>
      </c>
      <c r="F966">
        <v>30.338000000000001</v>
      </c>
      <c r="G966">
        <v>7.4275000000000002</v>
      </c>
      <c r="H966">
        <v>15.646599999999999</v>
      </c>
      <c r="I966">
        <v>0.62660000000000005</v>
      </c>
      <c r="J966">
        <v>245.02</v>
      </c>
      <c r="K966">
        <v>3.4533</v>
      </c>
      <c r="L966">
        <v>0.59440000000000004</v>
      </c>
      <c r="M966">
        <v>0.41239999999999999</v>
      </c>
      <c r="N966">
        <v>4.0803000000000003</v>
      </c>
      <c r="O966">
        <v>32358</v>
      </c>
      <c r="Q966">
        <v>9.1564999999999994</v>
      </c>
      <c r="R966">
        <v>228.4512</v>
      </c>
      <c r="S966">
        <v>41.945</v>
      </c>
      <c r="T966">
        <v>1.4671000000000001</v>
      </c>
      <c r="U966">
        <v>85.66</v>
      </c>
      <c r="V966">
        <v>7.2759999999999998</v>
      </c>
      <c r="Y966">
        <v>1614000</v>
      </c>
      <c r="AA966">
        <v>1.7878000000000001</v>
      </c>
      <c r="AC966">
        <v>1.5589999999999999</v>
      </c>
      <c r="AE966">
        <v>7.6436000000000002</v>
      </c>
      <c r="AI966">
        <v>1217.1600000000001</v>
      </c>
      <c r="AL966">
        <v>2.0320999999999998</v>
      </c>
      <c r="AN966">
        <v>1.7532000000000001</v>
      </c>
      <c r="AP966">
        <v>10.259399999999999</v>
      </c>
    </row>
    <row r="967" spans="1:42" x14ac:dyDescent="0.25">
      <c r="A967" s="5">
        <v>37538</v>
      </c>
      <c r="B967">
        <v>0.98140000000000005</v>
      </c>
      <c r="C967">
        <v>121.89</v>
      </c>
      <c r="D967">
        <v>1.9460999999999999</v>
      </c>
      <c r="E967">
        <v>0.57277</v>
      </c>
      <c r="F967">
        <v>30.65</v>
      </c>
      <c r="G967">
        <v>7.4275000000000002</v>
      </c>
      <c r="H967">
        <v>15.646599999999999</v>
      </c>
      <c r="I967">
        <v>0.63180000000000003</v>
      </c>
      <c r="J967">
        <v>245.95</v>
      </c>
      <c r="K967">
        <v>3.4533</v>
      </c>
      <c r="L967">
        <v>0.5958</v>
      </c>
      <c r="M967">
        <v>0.41310000000000002</v>
      </c>
      <c r="N967">
        <v>4.0922999999999998</v>
      </c>
      <c r="O967">
        <v>32462</v>
      </c>
      <c r="Q967">
        <v>9.1561000000000003</v>
      </c>
      <c r="R967">
        <v>228.59</v>
      </c>
      <c r="S967">
        <v>42.14</v>
      </c>
      <c r="T967">
        <v>1.4665999999999999</v>
      </c>
      <c r="U967">
        <v>85.78</v>
      </c>
      <c r="V967">
        <v>7.2619999999999996</v>
      </c>
      <c r="Y967">
        <v>1619000</v>
      </c>
      <c r="AA967">
        <v>1.7925</v>
      </c>
      <c r="AC967">
        <v>1.5668</v>
      </c>
      <c r="AE967">
        <v>7.6546000000000003</v>
      </c>
      <c r="AI967">
        <v>1218.4100000000001</v>
      </c>
      <c r="AL967">
        <v>2.0461</v>
      </c>
      <c r="AN967">
        <v>1.7555000000000001</v>
      </c>
      <c r="AP967">
        <v>10.2949</v>
      </c>
    </row>
    <row r="968" spans="1:42" x14ac:dyDescent="0.25">
      <c r="A968" s="5">
        <v>37539</v>
      </c>
      <c r="B968">
        <v>0.98750000000000004</v>
      </c>
      <c r="C968">
        <v>122.08</v>
      </c>
      <c r="D968">
        <v>1.946</v>
      </c>
      <c r="E968">
        <v>0.57277</v>
      </c>
      <c r="F968">
        <v>30.617000000000001</v>
      </c>
      <c r="G968">
        <v>7.4284999999999997</v>
      </c>
      <c r="H968">
        <v>15.646599999999999</v>
      </c>
      <c r="I968">
        <v>0.63170000000000004</v>
      </c>
      <c r="J968">
        <v>245.09</v>
      </c>
      <c r="K968">
        <v>3.4527999999999999</v>
      </c>
      <c r="L968">
        <v>0.59760000000000002</v>
      </c>
      <c r="M968">
        <v>0.41339999999999999</v>
      </c>
      <c r="N968">
        <v>4.0705</v>
      </c>
      <c r="O968">
        <v>32703</v>
      </c>
      <c r="Q968">
        <v>9.1720000000000006</v>
      </c>
      <c r="R968">
        <v>228.57499999999999</v>
      </c>
      <c r="S968">
        <v>42.055</v>
      </c>
      <c r="T968">
        <v>1.4625999999999999</v>
      </c>
      <c r="U968">
        <v>86.39</v>
      </c>
      <c r="V968">
        <v>7.3049999999999997</v>
      </c>
      <c r="Y968">
        <v>1627000</v>
      </c>
      <c r="AA968">
        <v>1.7998000000000001</v>
      </c>
      <c r="AC968">
        <v>1.5719000000000001</v>
      </c>
      <c r="AE968">
        <v>7.7023000000000001</v>
      </c>
      <c r="AI968">
        <v>1237.1400000000001</v>
      </c>
      <c r="AL968">
        <v>2.0571000000000002</v>
      </c>
      <c r="AN968">
        <v>1.7713000000000001</v>
      </c>
      <c r="AP968">
        <v>10.3391</v>
      </c>
    </row>
    <row r="969" spans="1:42" x14ac:dyDescent="0.25">
      <c r="A969" s="5">
        <v>37540</v>
      </c>
      <c r="B969">
        <v>0.98570000000000002</v>
      </c>
      <c r="C969">
        <v>122.53</v>
      </c>
      <c r="D969">
        <v>1.9460999999999999</v>
      </c>
      <c r="E969">
        <v>0.57277</v>
      </c>
      <c r="F969">
        <v>30.73</v>
      </c>
      <c r="G969">
        <v>7.4292999999999996</v>
      </c>
      <c r="H969">
        <v>15.646599999999999</v>
      </c>
      <c r="I969">
        <v>0.6321</v>
      </c>
      <c r="J969">
        <v>244.93</v>
      </c>
      <c r="K969">
        <v>3.4523999999999999</v>
      </c>
      <c r="L969">
        <v>0.59730000000000005</v>
      </c>
      <c r="M969">
        <v>0.4133</v>
      </c>
      <c r="N969">
        <v>4.0701999999999998</v>
      </c>
      <c r="O969">
        <v>32710</v>
      </c>
      <c r="Q969">
        <v>9.1110000000000007</v>
      </c>
      <c r="R969">
        <v>228.66</v>
      </c>
      <c r="S969">
        <v>41.94</v>
      </c>
      <c r="T969">
        <v>1.4636</v>
      </c>
      <c r="U969">
        <v>86.11</v>
      </c>
      <c r="V969">
        <v>7.2830000000000004</v>
      </c>
      <c r="Y969">
        <v>1621000</v>
      </c>
      <c r="AA969">
        <v>1.7981</v>
      </c>
      <c r="AC969">
        <v>1.5648</v>
      </c>
      <c r="AE969">
        <v>7.6883999999999997</v>
      </c>
      <c r="AI969">
        <v>1237.3499999999999</v>
      </c>
      <c r="AL969">
        <v>2.0514999999999999</v>
      </c>
      <c r="AN969">
        <v>1.7689999999999999</v>
      </c>
      <c r="AP969">
        <v>10.277100000000001</v>
      </c>
    </row>
    <row r="970" spans="1:42" x14ac:dyDescent="0.25">
      <c r="A970" s="5">
        <v>37543</v>
      </c>
      <c r="B970">
        <v>0.98729999999999996</v>
      </c>
      <c r="C970">
        <v>122.57</v>
      </c>
      <c r="D970">
        <v>1.9460999999999999</v>
      </c>
      <c r="E970">
        <v>0.57277</v>
      </c>
      <c r="F970">
        <v>30.742999999999999</v>
      </c>
      <c r="G970">
        <v>7.4290000000000003</v>
      </c>
      <c r="H970">
        <v>15.646599999999999</v>
      </c>
      <c r="I970">
        <v>0.63219999999999998</v>
      </c>
      <c r="J970">
        <v>245.2</v>
      </c>
      <c r="K970">
        <v>3.4523999999999999</v>
      </c>
      <c r="L970">
        <v>0.59830000000000005</v>
      </c>
      <c r="M970">
        <v>0.41339999999999999</v>
      </c>
      <c r="N970">
        <v>4.0732999999999997</v>
      </c>
      <c r="O970">
        <v>32710</v>
      </c>
      <c r="Q970">
        <v>9.0950000000000006</v>
      </c>
      <c r="R970">
        <v>228.655</v>
      </c>
      <c r="S970">
        <v>41.994999999999997</v>
      </c>
      <c r="T970">
        <v>1.4621999999999999</v>
      </c>
      <c r="U970">
        <v>86.16</v>
      </c>
      <c r="V970">
        <v>7.2815000000000003</v>
      </c>
      <c r="Y970">
        <v>1630000</v>
      </c>
      <c r="AA970">
        <v>1.8063</v>
      </c>
      <c r="AC970">
        <v>1.5648</v>
      </c>
      <c r="AE970">
        <v>7.7007000000000003</v>
      </c>
      <c r="AI970">
        <v>1238.07</v>
      </c>
      <c r="AL970">
        <v>2.0615999999999999</v>
      </c>
      <c r="AN970">
        <v>1.7783</v>
      </c>
      <c r="AP970">
        <v>10.3</v>
      </c>
    </row>
    <row r="971" spans="1:42" x14ac:dyDescent="0.25">
      <c r="A971" s="5">
        <v>37544</v>
      </c>
      <c r="B971">
        <v>0.98099999999999998</v>
      </c>
      <c r="C971">
        <v>122.56</v>
      </c>
      <c r="D971">
        <v>1.946</v>
      </c>
      <c r="E971">
        <v>0.57277</v>
      </c>
      <c r="F971">
        <v>30.774999999999999</v>
      </c>
      <c r="G971">
        <v>7.4291999999999998</v>
      </c>
      <c r="H971">
        <v>15.646599999999999</v>
      </c>
      <c r="I971">
        <v>0.63100000000000001</v>
      </c>
      <c r="J971">
        <v>245.27</v>
      </c>
      <c r="K971">
        <v>3.4521999999999999</v>
      </c>
      <c r="L971">
        <v>0.59589999999999999</v>
      </c>
      <c r="M971">
        <v>0.41299999999999998</v>
      </c>
      <c r="N971">
        <v>4.0549999999999997</v>
      </c>
      <c r="O971">
        <v>32590</v>
      </c>
      <c r="Q971">
        <v>9.0694999999999997</v>
      </c>
      <c r="R971">
        <v>228.655</v>
      </c>
      <c r="S971">
        <v>41.993000000000002</v>
      </c>
      <c r="T971">
        <v>1.4672000000000001</v>
      </c>
      <c r="U971">
        <v>86.14</v>
      </c>
      <c r="V971">
        <v>7.2975000000000003</v>
      </c>
      <c r="Y971">
        <v>1618000</v>
      </c>
      <c r="AA971">
        <v>1.7948</v>
      </c>
      <c r="AC971">
        <v>1.5530999999999999</v>
      </c>
      <c r="AE971">
        <v>7.6513999999999998</v>
      </c>
      <c r="AI971">
        <v>1231.1600000000001</v>
      </c>
      <c r="AL971">
        <v>2.0465</v>
      </c>
      <c r="AN971">
        <v>1.7729999999999999</v>
      </c>
      <c r="AP971">
        <v>10.2552</v>
      </c>
    </row>
    <row r="972" spans="1:42" x14ac:dyDescent="0.25">
      <c r="A972" s="5">
        <v>37545</v>
      </c>
      <c r="B972">
        <v>0.98229999999999995</v>
      </c>
      <c r="C972">
        <v>121.86</v>
      </c>
      <c r="D972">
        <v>1.9461999999999999</v>
      </c>
      <c r="E972">
        <v>0.57267000000000001</v>
      </c>
      <c r="F972">
        <v>30.96</v>
      </c>
      <c r="G972">
        <v>7.4287999999999998</v>
      </c>
      <c r="H972">
        <v>15.646599999999999</v>
      </c>
      <c r="I972">
        <v>0.63180000000000003</v>
      </c>
      <c r="J972">
        <v>245.34</v>
      </c>
      <c r="K972">
        <v>3.4525000000000001</v>
      </c>
      <c r="L972">
        <v>0.59570000000000001</v>
      </c>
      <c r="M972">
        <v>0.41320000000000001</v>
      </c>
      <c r="N972">
        <v>4.0679999999999996</v>
      </c>
      <c r="O972">
        <v>32613</v>
      </c>
      <c r="Q972">
        <v>9.0680999999999994</v>
      </c>
      <c r="R972">
        <v>228.745</v>
      </c>
      <c r="S972">
        <v>42.045000000000002</v>
      </c>
      <c r="T972">
        <v>1.4681</v>
      </c>
      <c r="U972">
        <v>86.53</v>
      </c>
      <c r="V972">
        <v>7.3094999999999999</v>
      </c>
      <c r="Y972">
        <v>1617000</v>
      </c>
      <c r="AA972">
        <v>1.7947</v>
      </c>
      <c r="AC972">
        <v>1.5589999999999999</v>
      </c>
      <c r="AE972">
        <v>7.6612</v>
      </c>
      <c r="AI972">
        <v>1219.92</v>
      </c>
      <c r="AL972">
        <v>2.0485000000000002</v>
      </c>
      <c r="AN972">
        <v>1.7584</v>
      </c>
      <c r="AP972">
        <v>10.2356</v>
      </c>
    </row>
    <row r="973" spans="1:42" x14ac:dyDescent="0.25">
      <c r="A973" s="5">
        <v>37546</v>
      </c>
      <c r="B973">
        <v>0.97629999999999995</v>
      </c>
      <c r="C973">
        <v>121.34</v>
      </c>
      <c r="D973">
        <v>1.9462999999999999</v>
      </c>
      <c r="E973">
        <v>0.57233999999999996</v>
      </c>
      <c r="F973">
        <v>30.815000000000001</v>
      </c>
      <c r="G973">
        <v>7.4310999999999998</v>
      </c>
      <c r="H973">
        <v>15.646599999999999</v>
      </c>
      <c r="I973">
        <v>0.62665000000000004</v>
      </c>
      <c r="J973">
        <v>245.4</v>
      </c>
      <c r="K973">
        <v>3.4525999999999999</v>
      </c>
      <c r="L973">
        <v>0.59319999999999995</v>
      </c>
      <c r="M973">
        <v>0.4123</v>
      </c>
      <c r="N973">
        <v>4.0579999999999998</v>
      </c>
      <c r="O973">
        <v>32442</v>
      </c>
      <c r="Q973">
        <v>9.0946999999999996</v>
      </c>
      <c r="R973">
        <v>228.77500000000001</v>
      </c>
      <c r="S973">
        <v>41.973999999999997</v>
      </c>
      <c r="T973">
        <v>1.4669000000000001</v>
      </c>
      <c r="U973">
        <v>86.46</v>
      </c>
      <c r="V973">
        <v>7.4119999999999999</v>
      </c>
      <c r="Y973">
        <v>1614000</v>
      </c>
      <c r="AA973">
        <v>1.774</v>
      </c>
      <c r="AC973">
        <v>1.5389999999999999</v>
      </c>
      <c r="AE973">
        <v>7.6146000000000003</v>
      </c>
      <c r="AI973">
        <v>1205.73</v>
      </c>
      <c r="AL973">
        <v>2.0274000000000001</v>
      </c>
      <c r="AN973">
        <v>1.7373000000000001</v>
      </c>
      <c r="AP973">
        <v>10.0814</v>
      </c>
    </row>
    <row r="974" spans="1:42" x14ac:dyDescent="0.25">
      <c r="A974" s="5">
        <v>37547</v>
      </c>
      <c r="B974">
        <v>0.97350000000000003</v>
      </c>
      <c r="C974">
        <v>121.83</v>
      </c>
      <c r="D974">
        <v>1.9464999999999999</v>
      </c>
      <c r="E974">
        <v>0.57233999999999996</v>
      </c>
      <c r="F974">
        <v>30.582999999999998</v>
      </c>
      <c r="G974">
        <v>7.4298000000000002</v>
      </c>
      <c r="H974">
        <v>15.646599999999999</v>
      </c>
      <c r="I974">
        <v>0.62829999999999997</v>
      </c>
      <c r="J974">
        <v>244.91</v>
      </c>
      <c r="K974">
        <v>3.4525000000000001</v>
      </c>
      <c r="L974">
        <v>0.59389999999999998</v>
      </c>
      <c r="M974">
        <v>0.41239999999999999</v>
      </c>
      <c r="N974">
        <v>4.0620000000000003</v>
      </c>
      <c r="O974">
        <v>32415</v>
      </c>
      <c r="Q974">
        <v>9.0960000000000001</v>
      </c>
      <c r="R974">
        <v>228.82</v>
      </c>
      <c r="S974">
        <v>41.79</v>
      </c>
      <c r="T974">
        <v>1.4681999999999999</v>
      </c>
      <c r="U974">
        <v>86.59</v>
      </c>
      <c r="V974">
        <v>7.4015000000000004</v>
      </c>
      <c r="Y974">
        <v>1612000</v>
      </c>
      <c r="AA974">
        <v>1.7665</v>
      </c>
      <c r="AC974">
        <v>1.5304</v>
      </c>
      <c r="AE974">
        <v>7.5923999999999996</v>
      </c>
      <c r="AI974">
        <v>1206.17</v>
      </c>
      <c r="AL974">
        <v>2.0217999999999998</v>
      </c>
      <c r="AN974">
        <v>1.7425999999999999</v>
      </c>
      <c r="AP974">
        <v>10.0489</v>
      </c>
    </row>
    <row r="975" spans="1:42" x14ac:dyDescent="0.25">
      <c r="A975" s="5">
        <v>37550</v>
      </c>
      <c r="B975">
        <v>0.9748</v>
      </c>
      <c r="C975">
        <v>121.53</v>
      </c>
      <c r="D975">
        <v>1.9464999999999999</v>
      </c>
      <c r="E975">
        <v>0.57228000000000001</v>
      </c>
      <c r="F975">
        <v>30.55</v>
      </c>
      <c r="G975">
        <v>7.4291</v>
      </c>
      <c r="H975">
        <v>15.646599999999999</v>
      </c>
      <c r="I975">
        <v>0.63</v>
      </c>
      <c r="J975">
        <v>242.48</v>
      </c>
      <c r="K975">
        <v>3.4525000000000001</v>
      </c>
      <c r="L975">
        <v>0.59419999999999995</v>
      </c>
      <c r="M975">
        <v>0.41270000000000001</v>
      </c>
      <c r="N975">
        <v>4.0416999999999996</v>
      </c>
      <c r="O975">
        <v>32422</v>
      </c>
      <c r="Q975">
        <v>9.0678000000000001</v>
      </c>
      <c r="R975">
        <v>228.905</v>
      </c>
      <c r="S975">
        <v>41.524999999999999</v>
      </c>
      <c r="T975">
        <v>1.4693000000000001</v>
      </c>
      <c r="U975">
        <v>85.98</v>
      </c>
      <c r="V975">
        <v>7.3979999999999997</v>
      </c>
      <c r="Y975">
        <v>1625000</v>
      </c>
      <c r="AA975">
        <v>1.7616000000000001</v>
      </c>
      <c r="AC975">
        <v>1.53</v>
      </c>
      <c r="AE975">
        <v>7.6024000000000003</v>
      </c>
      <c r="AI975">
        <v>1203.8800000000001</v>
      </c>
      <c r="AL975">
        <v>2.0198</v>
      </c>
      <c r="AN975">
        <v>1.7359</v>
      </c>
      <c r="AP975">
        <v>10.0136</v>
      </c>
    </row>
    <row r="976" spans="1:42" x14ac:dyDescent="0.25">
      <c r="A976" s="5">
        <v>37551</v>
      </c>
      <c r="B976">
        <v>0.9768</v>
      </c>
      <c r="C976">
        <v>122.32</v>
      </c>
      <c r="D976">
        <v>1.9462999999999999</v>
      </c>
      <c r="E976">
        <v>0.57228000000000001</v>
      </c>
      <c r="F976">
        <v>30.577000000000002</v>
      </c>
      <c r="G976">
        <v>7.4314999999999998</v>
      </c>
      <c r="H976">
        <v>15.646599999999999</v>
      </c>
      <c r="I976">
        <v>0.63149999999999995</v>
      </c>
      <c r="J976">
        <v>242.25</v>
      </c>
      <c r="K976">
        <v>3.4525000000000001</v>
      </c>
      <c r="L976">
        <v>0.59589999999999999</v>
      </c>
      <c r="M976">
        <v>0.41299999999999998</v>
      </c>
      <c r="N976">
        <v>4.03</v>
      </c>
      <c r="O976">
        <v>32593</v>
      </c>
      <c r="Q976">
        <v>9.109</v>
      </c>
      <c r="R976">
        <v>228.89930000000001</v>
      </c>
      <c r="S976">
        <v>41.438000000000002</v>
      </c>
      <c r="T976">
        <v>1.4693000000000001</v>
      </c>
      <c r="U976">
        <v>86.45</v>
      </c>
      <c r="V976">
        <v>7.4340000000000002</v>
      </c>
      <c r="Y976">
        <v>1618000</v>
      </c>
      <c r="AA976">
        <v>1.7643</v>
      </c>
      <c r="AC976">
        <v>1.5269999999999999</v>
      </c>
      <c r="AE976">
        <v>7.6181000000000001</v>
      </c>
      <c r="AI976">
        <v>1208.5899999999999</v>
      </c>
      <c r="AL976">
        <v>2.0205000000000002</v>
      </c>
      <c r="AN976">
        <v>1.7444999999999999</v>
      </c>
      <c r="AP976">
        <v>10</v>
      </c>
    </row>
    <row r="977" spans="1:42" x14ac:dyDescent="0.25">
      <c r="A977" s="5">
        <v>37552</v>
      </c>
      <c r="B977">
        <v>0.97750000000000004</v>
      </c>
      <c r="C977">
        <v>121.17</v>
      </c>
      <c r="D977">
        <v>1.9462999999999999</v>
      </c>
      <c r="E977">
        <v>0.57228000000000001</v>
      </c>
      <c r="F977">
        <v>30.806999999999999</v>
      </c>
      <c r="G977">
        <v>7.4318999999999997</v>
      </c>
      <c r="H977">
        <v>15.646599999999999</v>
      </c>
      <c r="I977">
        <v>0.63129999999999997</v>
      </c>
      <c r="J977">
        <v>241.83</v>
      </c>
      <c r="K977">
        <v>3.4523999999999999</v>
      </c>
      <c r="L977">
        <v>0.59550000000000003</v>
      </c>
      <c r="M977">
        <v>0.41289999999999999</v>
      </c>
      <c r="N977">
        <v>4.0250000000000004</v>
      </c>
      <c r="O977">
        <v>32555</v>
      </c>
      <c r="Q977">
        <v>9.14</v>
      </c>
      <c r="R977">
        <v>228.89500000000001</v>
      </c>
      <c r="S977">
        <v>41.530999999999999</v>
      </c>
      <c r="T977">
        <v>1.4661999999999999</v>
      </c>
      <c r="U977">
        <v>86.69</v>
      </c>
      <c r="V977">
        <v>7.4015000000000004</v>
      </c>
      <c r="Y977">
        <v>1628000</v>
      </c>
      <c r="AA977">
        <v>1.7667999999999999</v>
      </c>
      <c r="AC977">
        <v>1.5330999999999999</v>
      </c>
      <c r="AE977">
        <v>7.6234999999999999</v>
      </c>
      <c r="AI977">
        <v>1199.29</v>
      </c>
      <c r="AL977">
        <v>2.0150000000000001</v>
      </c>
      <c r="AN977">
        <v>1.7370000000000001</v>
      </c>
      <c r="AP977">
        <v>9.9753000000000007</v>
      </c>
    </row>
    <row r="978" spans="1:42" x14ac:dyDescent="0.25">
      <c r="A978" s="5">
        <v>37553</v>
      </c>
      <c r="B978">
        <v>0.9738</v>
      </c>
      <c r="C978">
        <v>121.08</v>
      </c>
      <c r="D978">
        <v>1.9463999999999999</v>
      </c>
      <c r="E978">
        <v>0.57228000000000001</v>
      </c>
      <c r="F978">
        <v>30.872</v>
      </c>
      <c r="G978">
        <v>7.4307999999999996</v>
      </c>
      <c r="H978">
        <v>15.646599999999999</v>
      </c>
      <c r="I978">
        <v>0.62949999999999995</v>
      </c>
      <c r="J978">
        <v>241.94</v>
      </c>
      <c r="K978">
        <v>3.4523000000000001</v>
      </c>
      <c r="L978">
        <v>0.59370000000000001</v>
      </c>
      <c r="M978">
        <v>0.41249999999999998</v>
      </c>
      <c r="N978">
        <v>3.9903</v>
      </c>
      <c r="O978">
        <v>32523</v>
      </c>
      <c r="Q978">
        <v>9.1349999999999998</v>
      </c>
      <c r="R978">
        <v>228.9</v>
      </c>
      <c r="S978">
        <v>41.551000000000002</v>
      </c>
      <c r="T978">
        <v>1.4675</v>
      </c>
      <c r="U978">
        <v>86.49</v>
      </c>
      <c r="V978">
        <v>7.3739999999999997</v>
      </c>
      <c r="Y978">
        <v>1630000</v>
      </c>
      <c r="AA978">
        <v>1.7543</v>
      </c>
      <c r="AC978">
        <v>1.5221</v>
      </c>
      <c r="AE978">
        <v>7.5946999999999996</v>
      </c>
      <c r="AI978">
        <v>1194.76</v>
      </c>
      <c r="AL978">
        <v>2.0002</v>
      </c>
      <c r="AN978">
        <v>1.7339</v>
      </c>
      <c r="AP978">
        <v>9.8977000000000004</v>
      </c>
    </row>
    <row r="979" spans="1:42" x14ac:dyDescent="0.25">
      <c r="A979" s="5">
        <v>37554</v>
      </c>
      <c r="B979">
        <v>0.97629999999999995</v>
      </c>
      <c r="C979">
        <v>121.21</v>
      </c>
      <c r="D979">
        <v>1.9463999999999999</v>
      </c>
      <c r="E979">
        <v>0.57225000000000004</v>
      </c>
      <c r="F979">
        <v>30.925000000000001</v>
      </c>
      <c r="G979">
        <v>7.4314999999999998</v>
      </c>
      <c r="H979">
        <v>15.646599999999999</v>
      </c>
      <c r="I979">
        <v>0.62860000000000005</v>
      </c>
      <c r="J979">
        <v>241.12</v>
      </c>
      <c r="K979">
        <v>3.4523000000000001</v>
      </c>
      <c r="L979">
        <v>0.59450000000000003</v>
      </c>
      <c r="M979">
        <v>0.41249999999999998</v>
      </c>
      <c r="N979">
        <v>3.964</v>
      </c>
      <c r="O979">
        <v>32610</v>
      </c>
      <c r="Q979">
        <v>9.1286000000000005</v>
      </c>
      <c r="R979">
        <v>228.97499999999999</v>
      </c>
      <c r="S979">
        <v>41.484000000000002</v>
      </c>
      <c r="T979">
        <v>1.4662999999999999</v>
      </c>
      <c r="U979">
        <v>86.79</v>
      </c>
      <c r="V979">
        <v>7.3579999999999997</v>
      </c>
      <c r="Y979">
        <v>1637000</v>
      </c>
      <c r="AA979">
        <v>1.7572000000000001</v>
      </c>
      <c r="AC979">
        <v>1.5277000000000001</v>
      </c>
      <c r="AE979">
        <v>7.6139999999999999</v>
      </c>
      <c r="AI979">
        <v>1197.53</v>
      </c>
      <c r="AL979">
        <v>2.0055000000000001</v>
      </c>
      <c r="AN979">
        <v>1.7336</v>
      </c>
      <c r="AP979">
        <v>9.8864999999999998</v>
      </c>
    </row>
    <row r="980" spans="1:42" x14ac:dyDescent="0.25">
      <c r="A980" s="5">
        <v>37557</v>
      </c>
      <c r="B980">
        <v>0.97450000000000003</v>
      </c>
      <c r="C980">
        <v>121.53</v>
      </c>
      <c r="D980">
        <v>1.9464999999999999</v>
      </c>
      <c r="E980">
        <v>0.57225000000000004</v>
      </c>
      <c r="F980">
        <v>30.917999999999999</v>
      </c>
      <c r="G980">
        <v>7.4316000000000004</v>
      </c>
      <c r="H980">
        <v>15.646599999999999</v>
      </c>
      <c r="I980">
        <v>0.62990000000000002</v>
      </c>
      <c r="J980">
        <v>241.41</v>
      </c>
      <c r="K980">
        <v>3.4523000000000001</v>
      </c>
      <c r="L980">
        <v>0.59409999999999996</v>
      </c>
      <c r="M980">
        <v>0.41320000000000001</v>
      </c>
      <c r="N980">
        <v>3.9582999999999999</v>
      </c>
      <c r="O980">
        <v>32553</v>
      </c>
      <c r="Q980">
        <v>9.0820000000000007</v>
      </c>
      <c r="R980">
        <v>228.97499999999999</v>
      </c>
      <c r="S980">
        <v>41.533999999999999</v>
      </c>
      <c r="T980">
        <v>1.468</v>
      </c>
      <c r="U980">
        <v>86.29</v>
      </c>
      <c r="V980">
        <v>7.3710000000000004</v>
      </c>
      <c r="Y980">
        <v>1637000</v>
      </c>
      <c r="AA980">
        <v>1.7501</v>
      </c>
      <c r="AC980">
        <v>1.5237000000000001</v>
      </c>
      <c r="AE980">
        <v>7.6001000000000003</v>
      </c>
      <c r="AI980">
        <v>1197.17</v>
      </c>
      <c r="AL980">
        <v>1.9961</v>
      </c>
      <c r="AN980">
        <v>1.7362</v>
      </c>
      <c r="AP980">
        <v>9.8152000000000008</v>
      </c>
    </row>
    <row r="981" spans="1:42" x14ac:dyDescent="0.25">
      <c r="A981" s="5">
        <v>37558</v>
      </c>
      <c r="B981">
        <v>0.98199999999999998</v>
      </c>
      <c r="C981">
        <v>121.21</v>
      </c>
      <c r="D981">
        <v>1.9460999999999999</v>
      </c>
      <c r="E981">
        <v>0.57189000000000001</v>
      </c>
      <c r="F981">
        <v>30.917999999999999</v>
      </c>
      <c r="G981">
        <v>7.4321000000000002</v>
      </c>
      <c r="H981">
        <v>15.646599999999999</v>
      </c>
      <c r="I981">
        <v>0.63070000000000004</v>
      </c>
      <c r="J981">
        <v>241.48</v>
      </c>
      <c r="K981">
        <v>3.4523000000000001</v>
      </c>
      <c r="L981">
        <v>0.59560000000000002</v>
      </c>
      <c r="M981">
        <v>0.41299999999999998</v>
      </c>
      <c r="N981">
        <v>3.9748000000000001</v>
      </c>
      <c r="O981">
        <v>32907</v>
      </c>
      <c r="Q981">
        <v>9.1056000000000008</v>
      </c>
      <c r="R981">
        <v>229.2013</v>
      </c>
      <c r="S981">
        <v>41.604999999999997</v>
      </c>
      <c r="T981">
        <v>1.4657</v>
      </c>
      <c r="U981">
        <v>86.71</v>
      </c>
      <c r="V981">
        <v>7.391</v>
      </c>
      <c r="Y981">
        <v>1645000</v>
      </c>
      <c r="AA981">
        <v>1.7579</v>
      </c>
      <c r="AC981">
        <v>1.5328999999999999</v>
      </c>
      <c r="AE981">
        <v>7.6588000000000003</v>
      </c>
      <c r="AI981">
        <v>1200.4000000000001</v>
      </c>
      <c r="AL981">
        <v>2.0125000000000002</v>
      </c>
      <c r="AN981">
        <v>1.7386999999999999</v>
      </c>
      <c r="AP981">
        <v>9.8623999999999992</v>
      </c>
    </row>
    <row r="982" spans="1:42" x14ac:dyDescent="0.25">
      <c r="A982" s="5">
        <v>37559</v>
      </c>
      <c r="B982">
        <v>0.98250000000000004</v>
      </c>
      <c r="C982">
        <v>120.65</v>
      </c>
      <c r="D982">
        <v>1.9460999999999999</v>
      </c>
      <c r="E982">
        <v>0.57155999999999996</v>
      </c>
      <c r="F982">
        <v>30.902999999999999</v>
      </c>
      <c r="G982">
        <v>7.4322999999999997</v>
      </c>
      <c r="H982">
        <v>15.646599999999999</v>
      </c>
      <c r="I982">
        <v>0.63170000000000004</v>
      </c>
      <c r="J982">
        <v>241.28</v>
      </c>
      <c r="K982">
        <v>3.4525999999999999</v>
      </c>
      <c r="L982">
        <v>0.59550000000000003</v>
      </c>
      <c r="M982">
        <v>0.41320000000000001</v>
      </c>
      <c r="N982">
        <v>3.9788000000000001</v>
      </c>
      <c r="O982">
        <v>32865</v>
      </c>
      <c r="Q982">
        <v>9.0833999999999993</v>
      </c>
      <c r="R982">
        <v>229.2191</v>
      </c>
      <c r="S982">
        <v>41.569000000000003</v>
      </c>
      <c r="T982">
        <v>1.4649000000000001</v>
      </c>
      <c r="U982">
        <v>86.34</v>
      </c>
      <c r="V982">
        <v>7.39</v>
      </c>
      <c r="Y982">
        <v>1649000</v>
      </c>
      <c r="AA982">
        <v>1.7741</v>
      </c>
      <c r="AC982">
        <v>1.5365</v>
      </c>
      <c r="AE982">
        <v>7.6630000000000003</v>
      </c>
      <c r="AI982">
        <v>1205.33</v>
      </c>
      <c r="AL982">
        <v>2.0310000000000001</v>
      </c>
      <c r="AN982">
        <v>1.738</v>
      </c>
      <c r="AP982">
        <v>9.9031000000000002</v>
      </c>
    </row>
    <row r="983" spans="1:42" x14ac:dyDescent="0.25">
      <c r="A983" s="5">
        <v>37560</v>
      </c>
      <c r="B983">
        <v>0.98640000000000005</v>
      </c>
      <c r="C983">
        <v>121.04</v>
      </c>
      <c r="D983">
        <v>1.9466000000000001</v>
      </c>
      <c r="E983">
        <v>0.57126999999999994</v>
      </c>
      <c r="F983">
        <v>30.777999999999999</v>
      </c>
      <c r="G983">
        <v>7.4318999999999997</v>
      </c>
      <c r="H983">
        <v>15.646599999999999</v>
      </c>
      <c r="I983">
        <v>0.63260000000000005</v>
      </c>
      <c r="J983">
        <v>241.33</v>
      </c>
      <c r="K983">
        <v>3.4527999999999999</v>
      </c>
      <c r="L983">
        <v>0.59699999999999998</v>
      </c>
      <c r="M983">
        <v>0.41349999999999998</v>
      </c>
      <c r="N983">
        <v>3.9777</v>
      </c>
      <c r="O983">
        <v>33070</v>
      </c>
      <c r="Q983">
        <v>9.09</v>
      </c>
      <c r="R983">
        <v>229.125</v>
      </c>
      <c r="S983">
        <v>41.473999999999997</v>
      </c>
      <c r="T983">
        <v>1.4633</v>
      </c>
      <c r="U983">
        <v>86.49</v>
      </c>
      <c r="V983">
        <v>7.3650000000000002</v>
      </c>
      <c r="Y983">
        <v>1648000</v>
      </c>
      <c r="AA983">
        <v>1.7813000000000001</v>
      </c>
      <c r="AC983">
        <v>1.5448999999999999</v>
      </c>
      <c r="AE983">
        <v>7.6932</v>
      </c>
      <c r="AI983">
        <v>1205.08</v>
      </c>
      <c r="AL983">
        <v>2.0405000000000002</v>
      </c>
      <c r="AN983">
        <v>1.7435</v>
      </c>
      <c r="AP983">
        <v>9.8476999999999997</v>
      </c>
    </row>
    <row r="984" spans="1:42" x14ac:dyDescent="0.25">
      <c r="A984" s="5">
        <v>37561</v>
      </c>
      <c r="B984">
        <v>0.99739999999999995</v>
      </c>
      <c r="C984">
        <v>121.58</v>
      </c>
      <c r="D984">
        <v>1.9475</v>
      </c>
      <c r="E984">
        <v>0.57126999999999994</v>
      </c>
      <c r="F984">
        <v>30.847000000000001</v>
      </c>
      <c r="G984">
        <v>7.4321000000000002</v>
      </c>
      <c r="H984">
        <v>15.646599999999999</v>
      </c>
      <c r="I984">
        <v>0.63680000000000003</v>
      </c>
      <c r="J984">
        <v>241.4</v>
      </c>
      <c r="K984">
        <v>3.4529000000000001</v>
      </c>
      <c r="L984">
        <v>0.60099999999999998</v>
      </c>
      <c r="M984">
        <v>0.41449999999999998</v>
      </c>
      <c r="N984">
        <v>3.9931999999999999</v>
      </c>
      <c r="O984">
        <v>33352</v>
      </c>
      <c r="Q984">
        <v>9.0888000000000009</v>
      </c>
      <c r="R984">
        <v>229.125</v>
      </c>
      <c r="S984">
        <v>41.463999999999999</v>
      </c>
      <c r="T984">
        <v>1.4605999999999999</v>
      </c>
      <c r="U984">
        <v>86.48</v>
      </c>
      <c r="V984">
        <v>7.3685</v>
      </c>
      <c r="Y984">
        <v>1683000</v>
      </c>
      <c r="AA984">
        <v>1.7915000000000001</v>
      </c>
      <c r="AC984">
        <v>1.5530999999999999</v>
      </c>
      <c r="AE984">
        <v>7.7793000000000001</v>
      </c>
      <c r="AI984">
        <v>1221.82</v>
      </c>
      <c r="AL984">
        <v>2.0365000000000002</v>
      </c>
      <c r="AN984">
        <v>1.7592000000000001</v>
      </c>
      <c r="AP984">
        <v>9.9441000000000006</v>
      </c>
    </row>
    <row r="985" spans="1:42" x14ac:dyDescent="0.25">
      <c r="A985" s="5">
        <v>37564</v>
      </c>
      <c r="B985">
        <v>0.99439999999999995</v>
      </c>
      <c r="C985">
        <v>121.85</v>
      </c>
      <c r="D985">
        <v>1.9476</v>
      </c>
      <c r="E985">
        <v>0.57126999999999994</v>
      </c>
      <c r="F985">
        <v>30.716999999999999</v>
      </c>
      <c r="G985">
        <v>7.4322999999999997</v>
      </c>
      <c r="H985">
        <v>15.646599999999999</v>
      </c>
      <c r="I985">
        <v>0.63900000000000001</v>
      </c>
      <c r="J985">
        <v>241.1</v>
      </c>
      <c r="K985">
        <v>3.4531000000000001</v>
      </c>
      <c r="L985">
        <v>0.60050000000000003</v>
      </c>
      <c r="M985">
        <v>0.41460000000000002</v>
      </c>
      <c r="N985">
        <v>3.9731999999999998</v>
      </c>
      <c r="O985">
        <v>33382</v>
      </c>
      <c r="Q985">
        <v>9.1424000000000003</v>
      </c>
      <c r="R985">
        <v>229.18</v>
      </c>
      <c r="S985">
        <v>41.26</v>
      </c>
      <c r="T985">
        <v>1.4633</v>
      </c>
      <c r="U985">
        <v>86.54</v>
      </c>
      <c r="V985">
        <v>7.3704999999999998</v>
      </c>
      <c r="Y985">
        <v>1664000</v>
      </c>
      <c r="AA985">
        <v>1.7726</v>
      </c>
      <c r="AC985">
        <v>1.5483</v>
      </c>
      <c r="AE985">
        <v>7.7557</v>
      </c>
      <c r="AI985">
        <v>1212.17</v>
      </c>
      <c r="AL985">
        <v>2.0095000000000001</v>
      </c>
      <c r="AN985">
        <v>1.7543</v>
      </c>
      <c r="AP985">
        <v>9.8282000000000007</v>
      </c>
    </row>
    <row r="986" spans="1:42" x14ac:dyDescent="0.25">
      <c r="A986" s="5">
        <v>37565</v>
      </c>
      <c r="B986">
        <v>1.0024</v>
      </c>
      <c r="C986">
        <v>121.95</v>
      </c>
      <c r="D986">
        <v>1.9492</v>
      </c>
      <c r="E986">
        <v>0.57126999999999994</v>
      </c>
      <c r="F986">
        <v>30.948</v>
      </c>
      <c r="G986">
        <v>7.4325999999999999</v>
      </c>
      <c r="H986">
        <v>15.646599999999999</v>
      </c>
      <c r="I986">
        <v>0.64129999999999998</v>
      </c>
      <c r="J986">
        <v>241.14</v>
      </c>
      <c r="K986">
        <v>3.4533</v>
      </c>
      <c r="L986">
        <v>0.60319999999999996</v>
      </c>
      <c r="M986">
        <v>0.41520000000000001</v>
      </c>
      <c r="N986">
        <v>3.9857</v>
      </c>
      <c r="O986">
        <v>33642</v>
      </c>
      <c r="Q986">
        <v>9.1423000000000005</v>
      </c>
      <c r="R986">
        <v>229.16499999999999</v>
      </c>
      <c r="S986">
        <v>41.304000000000002</v>
      </c>
      <c r="T986">
        <v>1.4613</v>
      </c>
      <c r="U986">
        <v>87.14</v>
      </c>
      <c r="V986">
        <v>7.3715000000000002</v>
      </c>
      <c r="Y986">
        <v>1645000</v>
      </c>
      <c r="AA986">
        <v>1.7815000000000001</v>
      </c>
      <c r="AC986">
        <v>1.5601</v>
      </c>
      <c r="AE986">
        <v>7.8177000000000003</v>
      </c>
      <c r="AI986">
        <v>1219.92</v>
      </c>
      <c r="AL986">
        <v>2.0150999999999999</v>
      </c>
      <c r="AN986">
        <v>1.76</v>
      </c>
      <c r="AP986">
        <v>9.9282000000000004</v>
      </c>
    </row>
    <row r="987" spans="1:42" x14ac:dyDescent="0.25">
      <c r="A987" s="5">
        <v>37566</v>
      </c>
      <c r="B987">
        <v>0.99550000000000005</v>
      </c>
      <c r="C987">
        <v>121.84</v>
      </c>
      <c r="D987">
        <v>1.9481999999999999</v>
      </c>
      <c r="E987">
        <v>0.57096999999999998</v>
      </c>
      <c r="F987">
        <v>30.792000000000002</v>
      </c>
      <c r="G987">
        <v>7.4317000000000002</v>
      </c>
      <c r="H987">
        <v>15.646599999999999</v>
      </c>
      <c r="I987">
        <v>0.63939999999999997</v>
      </c>
      <c r="J987">
        <v>239.65</v>
      </c>
      <c r="K987">
        <v>3.4533</v>
      </c>
      <c r="L987">
        <v>0.60070000000000001</v>
      </c>
      <c r="M987">
        <v>0.41470000000000001</v>
      </c>
      <c r="N987">
        <v>3.9636999999999998</v>
      </c>
      <c r="O987">
        <v>33387</v>
      </c>
      <c r="Q987">
        <v>9.1274999999999995</v>
      </c>
      <c r="R987">
        <v>229.3125</v>
      </c>
      <c r="S987">
        <v>41.276000000000003</v>
      </c>
      <c r="T987">
        <v>1.4633</v>
      </c>
      <c r="U987">
        <v>86.77</v>
      </c>
      <c r="V987">
        <v>7.3594999999999997</v>
      </c>
      <c r="Y987">
        <v>1636000</v>
      </c>
      <c r="AA987">
        <v>1.7756000000000001</v>
      </c>
      <c r="AC987">
        <v>1.5507</v>
      </c>
      <c r="AE987">
        <v>7.7643000000000004</v>
      </c>
      <c r="AI987">
        <v>1219.49</v>
      </c>
      <c r="AL987">
        <v>2.0099</v>
      </c>
      <c r="AN987">
        <v>1.7541</v>
      </c>
      <c r="AP987">
        <v>9.8653999999999993</v>
      </c>
    </row>
    <row r="988" spans="1:42" x14ac:dyDescent="0.25">
      <c r="A988" s="5">
        <v>37567</v>
      </c>
      <c r="B988">
        <v>1.0013000000000001</v>
      </c>
      <c r="C988">
        <v>121.98</v>
      </c>
      <c r="D988">
        <v>1.948</v>
      </c>
      <c r="E988">
        <v>0.57142999999999999</v>
      </c>
      <c r="F988">
        <v>30.917999999999999</v>
      </c>
      <c r="G988">
        <v>7.4297000000000004</v>
      </c>
      <c r="H988">
        <v>15.646599999999999</v>
      </c>
      <c r="I988">
        <v>0.63839999999999997</v>
      </c>
      <c r="J988">
        <v>239.15</v>
      </c>
      <c r="K988">
        <v>3.4535</v>
      </c>
      <c r="L988">
        <v>0.60170000000000001</v>
      </c>
      <c r="M988">
        <v>0.41489999999999999</v>
      </c>
      <c r="N988">
        <v>3.9571999999999998</v>
      </c>
      <c r="O988">
        <v>33617</v>
      </c>
      <c r="Q988">
        <v>9.1393000000000004</v>
      </c>
      <c r="R988">
        <v>229.27500000000001</v>
      </c>
      <c r="S988">
        <v>41.287999999999997</v>
      </c>
      <c r="T988">
        <v>1.4641</v>
      </c>
      <c r="U988">
        <v>87.17</v>
      </c>
      <c r="V988">
        <v>7.3544999999999998</v>
      </c>
      <c r="Y988">
        <v>1634000</v>
      </c>
      <c r="AA988">
        <v>1.7758</v>
      </c>
      <c r="AC988">
        <v>1.5536000000000001</v>
      </c>
      <c r="AE988">
        <v>7.8093000000000004</v>
      </c>
      <c r="AI988">
        <v>1211.27</v>
      </c>
      <c r="AL988">
        <v>2.0121000000000002</v>
      </c>
      <c r="AN988">
        <v>1.7697000000000001</v>
      </c>
      <c r="AP988">
        <v>9.8788</v>
      </c>
    </row>
    <row r="989" spans="1:42" x14ac:dyDescent="0.25">
      <c r="A989" s="5">
        <v>37568</v>
      </c>
      <c r="B989">
        <v>1.0106999999999999</v>
      </c>
      <c r="C989">
        <v>121.95</v>
      </c>
      <c r="D989">
        <v>1.9477</v>
      </c>
      <c r="E989">
        <v>0.57179000000000002</v>
      </c>
      <c r="F989">
        <v>30.960999999999999</v>
      </c>
      <c r="G989">
        <v>7.4291999999999998</v>
      </c>
      <c r="H989">
        <v>15.646599999999999</v>
      </c>
      <c r="I989">
        <v>0.63749999999999996</v>
      </c>
      <c r="J989">
        <v>239.03</v>
      </c>
      <c r="K989">
        <v>3.4533</v>
      </c>
      <c r="L989">
        <v>0.60399999999999998</v>
      </c>
      <c r="M989">
        <v>0.41510000000000002</v>
      </c>
      <c r="N989">
        <v>3.9716</v>
      </c>
      <c r="O989">
        <v>33912</v>
      </c>
      <c r="Q989">
        <v>9.1214999999999993</v>
      </c>
      <c r="R989">
        <v>229.26499999999999</v>
      </c>
      <c r="S989">
        <v>41.265999999999998</v>
      </c>
      <c r="T989">
        <v>1.4633</v>
      </c>
      <c r="U989">
        <v>86.93</v>
      </c>
      <c r="V989">
        <v>7.3319999999999999</v>
      </c>
      <c r="Y989">
        <v>1635000</v>
      </c>
      <c r="AA989">
        <v>1.7861</v>
      </c>
      <c r="AC989">
        <v>1.5751999999999999</v>
      </c>
      <c r="AE989">
        <v>7.8826999999999998</v>
      </c>
      <c r="AI989">
        <v>1212.8399999999999</v>
      </c>
      <c r="AL989">
        <v>2.0299</v>
      </c>
      <c r="AN989">
        <v>1.7807999999999999</v>
      </c>
      <c r="AP989">
        <v>9.8694000000000006</v>
      </c>
    </row>
    <row r="990" spans="1:42" x14ac:dyDescent="0.25">
      <c r="A990" s="5">
        <v>37571</v>
      </c>
      <c r="B990">
        <v>1.0125999999999999</v>
      </c>
      <c r="C990">
        <v>120.9</v>
      </c>
      <c r="D990">
        <v>1.9475</v>
      </c>
      <c r="E990">
        <v>0.57189000000000001</v>
      </c>
      <c r="F990">
        <v>30.7</v>
      </c>
      <c r="G990">
        <v>7.4283999999999999</v>
      </c>
      <c r="H990">
        <v>15.646599999999999</v>
      </c>
      <c r="I990">
        <v>0.63700000000000001</v>
      </c>
      <c r="J990">
        <v>238.21</v>
      </c>
      <c r="K990">
        <v>3.4537</v>
      </c>
      <c r="L990">
        <v>0.60389999999999999</v>
      </c>
      <c r="M990">
        <v>0.41510000000000002</v>
      </c>
      <c r="N990">
        <v>3.9338000000000002</v>
      </c>
      <c r="O990">
        <v>33916</v>
      </c>
      <c r="Q990">
        <v>9.0969999999999995</v>
      </c>
      <c r="R990">
        <v>229.32499999999999</v>
      </c>
      <c r="S990">
        <v>41.12</v>
      </c>
      <c r="T990">
        <v>1.4632000000000001</v>
      </c>
      <c r="U990">
        <v>86.62</v>
      </c>
      <c r="V990">
        <v>7.2975000000000003</v>
      </c>
      <c r="Y990">
        <v>1637000</v>
      </c>
      <c r="AA990">
        <v>1.8075000000000001</v>
      </c>
      <c r="AC990">
        <v>1.5905</v>
      </c>
      <c r="AE990">
        <v>7.8975999999999997</v>
      </c>
      <c r="AI990">
        <v>1215.83</v>
      </c>
      <c r="AL990">
        <v>2.0499999999999998</v>
      </c>
      <c r="AN990">
        <v>1.7822</v>
      </c>
      <c r="AP990">
        <v>9.9339999999999993</v>
      </c>
    </row>
    <row r="991" spans="1:42" x14ac:dyDescent="0.25">
      <c r="A991" s="5">
        <v>37572</v>
      </c>
      <c r="B991">
        <v>1.0081</v>
      </c>
      <c r="C991">
        <v>120.61</v>
      </c>
      <c r="D991">
        <v>1.9472</v>
      </c>
      <c r="E991">
        <v>0.57204999999999995</v>
      </c>
      <c r="F991">
        <v>30.686</v>
      </c>
      <c r="G991">
        <v>7.4276999999999997</v>
      </c>
      <c r="H991">
        <v>15.646599999999999</v>
      </c>
      <c r="I991">
        <v>0.63580000000000003</v>
      </c>
      <c r="J991">
        <v>238.52</v>
      </c>
      <c r="K991">
        <v>3.4533999999999998</v>
      </c>
      <c r="L991">
        <v>0.60240000000000005</v>
      </c>
      <c r="M991">
        <v>0.41470000000000001</v>
      </c>
      <c r="N991">
        <v>3.9462999999999999</v>
      </c>
      <c r="O991">
        <v>33866</v>
      </c>
      <c r="Q991">
        <v>9.0832999999999995</v>
      </c>
      <c r="R991">
        <v>229.27</v>
      </c>
      <c r="S991">
        <v>41.53</v>
      </c>
      <c r="T991">
        <v>1.4616</v>
      </c>
      <c r="U991">
        <v>86.1</v>
      </c>
      <c r="V991">
        <v>7.3025000000000002</v>
      </c>
      <c r="Y991">
        <v>1651000</v>
      </c>
      <c r="AA991">
        <v>1.7951999999999999</v>
      </c>
      <c r="AC991">
        <v>1.5844</v>
      </c>
      <c r="AE991">
        <v>7.8628</v>
      </c>
      <c r="AI991">
        <v>1215.77</v>
      </c>
      <c r="AL991">
        <v>2.0409999999999999</v>
      </c>
      <c r="AN991">
        <v>1.7790999999999999</v>
      </c>
      <c r="AP991">
        <v>9.9389000000000003</v>
      </c>
    </row>
    <row r="992" spans="1:42" x14ac:dyDescent="0.25">
      <c r="A992" s="5">
        <v>37573</v>
      </c>
      <c r="B992">
        <v>1.0067999999999999</v>
      </c>
      <c r="C992">
        <v>120.8</v>
      </c>
      <c r="D992">
        <v>1.9475</v>
      </c>
      <c r="E992">
        <v>0.57204999999999995</v>
      </c>
      <c r="F992">
        <v>30.722000000000001</v>
      </c>
      <c r="G992">
        <v>7.4261999999999997</v>
      </c>
      <c r="H992">
        <v>15.646599999999999</v>
      </c>
      <c r="I992">
        <v>0.63429999999999997</v>
      </c>
      <c r="J992">
        <v>238.5</v>
      </c>
      <c r="K992">
        <v>3.4533999999999998</v>
      </c>
      <c r="L992">
        <v>0.60219999999999996</v>
      </c>
      <c r="M992">
        <v>0.41449999999999998</v>
      </c>
      <c r="N992">
        <v>3.9578000000000002</v>
      </c>
      <c r="O992">
        <v>33840</v>
      </c>
      <c r="Q992">
        <v>9.0728000000000009</v>
      </c>
      <c r="R992">
        <v>229.375</v>
      </c>
      <c r="S992">
        <v>41.744999999999997</v>
      </c>
      <c r="T992">
        <v>1.4632000000000001</v>
      </c>
      <c r="U992">
        <v>85.96</v>
      </c>
      <c r="V992">
        <v>7.3209999999999997</v>
      </c>
      <c r="Y992">
        <v>1647000</v>
      </c>
      <c r="AA992">
        <v>1.7983</v>
      </c>
      <c r="AC992">
        <v>1.5899000000000001</v>
      </c>
      <c r="AE992">
        <v>7.8525</v>
      </c>
      <c r="AI992">
        <v>1209.97</v>
      </c>
      <c r="AL992">
        <v>2.0341</v>
      </c>
      <c r="AN992">
        <v>1.7770999999999999</v>
      </c>
      <c r="AP992">
        <v>9.9055999999999997</v>
      </c>
    </row>
    <row r="993" spans="1:42" x14ac:dyDescent="0.25">
      <c r="A993" s="5">
        <v>37574</v>
      </c>
      <c r="B993">
        <v>1.0095000000000001</v>
      </c>
      <c r="C993">
        <v>120.85</v>
      </c>
      <c r="D993">
        <v>1.9479</v>
      </c>
      <c r="E993">
        <v>0.57208000000000003</v>
      </c>
      <c r="F993">
        <v>30.698</v>
      </c>
      <c r="G993">
        <v>7.4264999999999999</v>
      </c>
      <c r="H993">
        <v>15.646599999999999</v>
      </c>
      <c r="I993">
        <v>0.63549999999999995</v>
      </c>
      <c r="J993">
        <v>237.86</v>
      </c>
      <c r="K993">
        <v>3.4531000000000001</v>
      </c>
      <c r="L993">
        <v>0.60299999999999998</v>
      </c>
      <c r="M993">
        <v>0.4148</v>
      </c>
      <c r="N993">
        <v>3.9674</v>
      </c>
      <c r="O993">
        <v>33855</v>
      </c>
      <c r="Q993">
        <v>9.0973000000000006</v>
      </c>
      <c r="R993">
        <v>229.36500000000001</v>
      </c>
      <c r="S993">
        <v>41.664000000000001</v>
      </c>
      <c r="T993">
        <v>1.4651000000000001</v>
      </c>
      <c r="U993">
        <v>86.04</v>
      </c>
      <c r="V993">
        <v>7.3144999999999998</v>
      </c>
      <c r="Y993">
        <v>1635000</v>
      </c>
      <c r="AA993">
        <v>1.7935000000000001</v>
      </c>
      <c r="AC993">
        <v>1.5911</v>
      </c>
      <c r="AE993">
        <v>7.8739999999999997</v>
      </c>
      <c r="AI993">
        <v>1215.6400000000001</v>
      </c>
      <c r="AL993">
        <v>2.0205000000000002</v>
      </c>
      <c r="AN993">
        <v>1.7743</v>
      </c>
      <c r="AP993">
        <v>9.8879999999999999</v>
      </c>
    </row>
    <row r="994" spans="1:42" x14ac:dyDescent="0.25">
      <c r="A994" s="5">
        <v>37575</v>
      </c>
      <c r="B994">
        <v>1.0028999999999999</v>
      </c>
      <c r="C994">
        <v>121.05</v>
      </c>
      <c r="D994">
        <v>1.9471000000000001</v>
      </c>
      <c r="E994">
        <v>0.57208000000000003</v>
      </c>
      <c r="F994">
        <v>30.571999999999999</v>
      </c>
      <c r="G994">
        <v>7.4263000000000003</v>
      </c>
      <c r="H994">
        <v>15.646599999999999</v>
      </c>
      <c r="I994">
        <v>0.63619999999999999</v>
      </c>
      <c r="J994">
        <v>237.3</v>
      </c>
      <c r="K994">
        <v>3.4525000000000001</v>
      </c>
      <c r="L994">
        <v>0.60099999999999998</v>
      </c>
      <c r="M994">
        <v>0.41460000000000002</v>
      </c>
      <c r="N994">
        <v>3.9443000000000001</v>
      </c>
      <c r="O994">
        <v>33639</v>
      </c>
      <c r="Q994">
        <v>9.0835000000000008</v>
      </c>
      <c r="R994">
        <v>229.39</v>
      </c>
      <c r="S994">
        <v>41.683999999999997</v>
      </c>
      <c r="T994">
        <v>1.4663999999999999</v>
      </c>
      <c r="U994">
        <v>85.9</v>
      </c>
      <c r="V994">
        <v>7.3025000000000002</v>
      </c>
      <c r="Y994">
        <v>1607000</v>
      </c>
      <c r="AA994">
        <v>1.7805</v>
      </c>
      <c r="AC994">
        <v>1.5869</v>
      </c>
      <c r="AE994">
        <v>7.8221999999999996</v>
      </c>
      <c r="AI994">
        <v>1204.28</v>
      </c>
      <c r="AL994">
        <v>2.0072000000000001</v>
      </c>
      <c r="AN994">
        <v>1.7685</v>
      </c>
      <c r="AP994">
        <v>9.6980000000000004</v>
      </c>
    </row>
    <row r="995" spans="1:42" x14ac:dyDescent="0.25">
      <c r="A995" s="5">
        <v>37578</v>
      </c>
      <c r="B995">
        <v>1.0065</v>
      </c>
      <c r="C995">
        <v>121.98</v>
      </c>
      <c r="D995">
        <v>1.9482999999999999</v>
      </c>
      <c r="E995">
        <v>0.57215000000000005</v>
      </c>
      <c r="F995">
        <v>30.582999999999998</v>
      </c>
      <c r="G995">
        <v>7.4263000000000003</v>
      </c>
      <c r="H995">
        <v>15.646599999999999</v>
      </c>
      <c r="I995">
        <v>0.63739999999999997</v>
      </c>
      <c r="J995">
        <v>237.03</v>
      </c>
      <c r="K995">
        <v>3.4527000000000001</v>
      </c>
      <c r="L995">
        <v>0.6028</v>
      </c>
      <c r="M995">
        <v>0.41489999999999999</v>
      </c>
      <c r="N995">
        <v>3.9352999999999998</v>
      </c>
      <c r="O995">
        <v>33725</v>
      </c>
      <c r="Q995">
        <v>9.0724999999999998</v>
      </c>
      <c r="R995">
        <v>229.09</v>
      </c>
      <c r="S995">
        <v>41.619</v>
      </c>
      <c r="T995">
        <v>1.4676</v>
      </c>
      <c r="U995">
        <v>85.82</v>
      </c>
      <c r="V995">
        <v>7.3135000000000003</v>
      </c>
      <c r="Y995">
        <v>1593000</v>
      </c>
      <c r="AA995">
        <v>1.7896000000000001</v>
      </c>
      <c r="AC995">
        <v>1.5933999999999999</v>
      </c>
      <c r="AE995">
        <v>7.8502999999999998</v>
      </c>
      <c r="AI995">
        <v>1209.6099999999999</v>
      </c>
      <c r="AL995">
        <v>2.0240999999999998</v>
      </c>
      <c r="AN995">
        <v>1.7753000000000001</v>
      </c>
      <c r="AP995">
        <v>9.6472999999999995</v>
      </c>
    </row>
    <row r="996" spans="1:42" x14ac:dyDescent="0.25">
      <c r="A996" s="5">
        <v>37579</v>
      </c>
      <c r="B996">
        <v>1.0125</v>
      </c>
      <c r="C996">
        <v>122.75</v>
      </c>
      <c r="D996">
        <v>1.9496</v>
      </c>
      <c r="E996">
        <v>0.57215000000000005</v>
      </c>
      <c r="F996">
        <v>30.545999999999999</v>
      </c>
      <c r="G996">
        <v>7.4273999999999996</v>
      </c>
      <c r="H996">
        <v>15.646599999999999</v>
      </c>
      <c r="I996">
        <v>0.63729999999999998</v>
      </c>
      <c r="J996">
        <v>236.62</v>
      </c>
      <c r="K996">
        <v>3.4521999999999999</v>
      </c>
      <c r="L996">
        <v>0.60460000000000003</v>
      </c>
      <c r="M996">
        <v>0.41510000000000002</v>
      </c>
      <c r="N996">
        <v>3.9337</v>
      </c>
      <c r="O996">
        <v>33885</v>
      </c>
      <c r="Q996">
        <v>9.0723000000000003</v>
      </c>
      <c r="R996">
        <v>229.85149999999999</v>
      </c>
      <c r="S996">
        <v>41.466000000000001</v>
      </c>
      <c r="T996">
        <v>1.4681</v>
      </c>
      <c r="U996">
        <v>85.89</v>
      </c>
      <c r="V996">
        <v>7.327</v>
      </c>
      <c r="Y996">
        <v>1603000</v>
      </c>
      <c r="AA996">
        <v>1.7988</v>
      </c>
      <c r="AC996">
        <v>1.6101000000000001</v>
      </c>
      <c r="AE996">
        <v>7.8967999999999998</v>
      </c>
      <c r="AI996">
        <v>1216.01</v>
      </c>
      <c r="AL996">
        <v>2.0325000000000002</v>
      </c>
      <c r="AN996">
        <v>1.7847999999999999</v>
      </c>
      <c r="AP996">
        <v>9.6905999999999999</v>
      </c>
    </row>
    <row r="997" spans="1:42" x14ac:dyDescent="0.25">
      <c r="A997" s="5">
        <v>37580</v>
      </c>
      <c r="B997">
        <v>1.0019</v>
      </c>
      <c r="C997">
        <v>122.67</v>
      </c>
      <c r="D997">
        <v>1.9504999999999999</v>
      </c>
      <c r="E997">
        <v>0.57208000000000003</v>
      </c>
      <c r="F997">
        <v>30.582999999999998</v>
      </c>
      <c r="G997">
        <v>7.4263000000000003</v>
      </c>
      <c r="H997">
        <v>15.646599999999999</v>
      </c>
      <c r="I997">
        <v>0.63639999999999997</v>
      </c>
      <c r="J997">
        <v>237.67</v>
      </c>
      <c r="K997">
        <v>3.4523999999999999</v>
      </c>
      <c r="L997">
        <v>0.6018</v>
      </c>
      <c r="M997">
        <v>0.41460000000000002</v>
      </c>
      <c r="N997">
        <v>3.9352</v>
      </c>
      <c r="O997">
        <v>33565</v>
      </c>
      <c r="Q997">
        <v>9.0779999999999994</v>
      </c>
      <c r="R997">
        <v>229.57499999999999</v>
      </c>
      <c r="S997">
        <v>41.414000000000001</v>
      </c>
      <c r="T997">
        <v>1.4675</v>
      </c>
      <c r="U997">
        <v>85.92</v>
      </c>
      <c r="V997">
        <v>7.3310000000000004</v>
      </c>
      <c r="Y997">
        <v>1590000</v>
      </c>
      <c r="AA997">
        <v>1.7915000000000001</v>
      </c>
      <c r="AC997">
        <v>1.5866</v>
      </c>
      <c r="AE997">
        <v>7.8144</v>
      </c>
      <c r="AI997">
        <v>1211.3</v>
      </c>
      <c r="AL997">
        <v>2.0224000000000002</v>
      </c>
      <c r="AN997">
        <v>1.7738</v>
      </c>
      <c r="AP997">
        <v>9.6836000000000002</v>
      </c>
    </row>
    <row r="998" spans="1:42" x14ac:dyDescent="0.25">
      <c r="A998" s="5">
        <v>37581</v>
      </c>
      <c r="B998">
        <v>1.0034000000000001</v>
      </c>
      <c r="C998">
        <v>122.75</v>
      </c>
      <c r="D998">
        <v>1.9527000000000001</v>
      </c>
      <c r="E998">
        <v>0.57211999999999996</v>
      </c>
      <c r="F998">
        <v>30.673999999999999</v>
      </c>
      <c r="G998">
        <v>7.4260999999999999</v>
      </c>
      <c r="H998">
        <v>15.646599999999999</v>
      </c>
      <c r="I998">
        <v>0.63560000000000005</v>
      </c>
      <c r="J998">
        <v>237.53</v>
      </c>
      <c r="K998">
        <v>3.4521999999999999</v>
      </c>
      <c r="L998">
        <v>0.60209999999999997</v>
      </c>
      <c r="M998">
        <v>0.41460000000000002</v>
      </c>
      <c r="N998">
        <v>3.9535</v>
      </c>
      <c r="O998">
        <v>33666</v>
      </c>
      <c r="Q998">
        <v>9.0632999999999999</v>
      </c>
      <c r="R998">
        <v>230.15</v>
      </c>
      <c r="S998">
        <v>41.418999999999997</v>
      </c>
      <c r="T998">
        <v>1.4686999999999999</v>
      </c>
      <c r="U998">
        <v>86.26</v>
      </c>
      <c r="V998">
        <v>7.3155000000000001</v>
      </c>
      <c r="Y998">
        <v>1586000</v>
      </c>
      <c r="AA998">
        <v>1.7845</v>
      </c>
      <c r="AC998">
        <v>1.5851</v>
      </c>
      <c r="AE998">
        <v>7.8258000000000001</v>
      </c>
      <c r="AI998">
        <v>1208.9000000000001</v>
      </c>
      <c r="AL998">
        <v>1.9932000000000001</v>
      </c>
      <c r="AN998">
        <v>1.7733000000000001</v>
      </c>
      <c r="AP998">
        <v>9.6978000000000009</v>
      </c>
    </row>
    <row r="999" spans="1:42" x14ac:dyDescent="0.25">
      <c r="A999" s="5">
        <v>37582</v>
      </c>
      <c r="B999">
        <v>1.0024</v>
      </c>
      <c r="C999">
        <v>122.88</v>
      </c>
      <c r="D999">
        <v>1.954</v>
      </c>
      <c r="E999">
        <v>0.57225000000000004</v>
      </c>
      <c r="F999">
        <v>30.664999999999999</v>
      </c>
      <c r="G999">
        <v>7.4268000000000001</v>
      </c>
      <c r="H999">
        <v>15.646599999999999</v>
      </c>
      <c r="I999">
        <v>0.63349999999999995</v>
      </c>
      <c r="J999">
        <v>236.98</v>
      </c>
      <c r="K999">
        <v>3.4527999999999999</v>
      </c>
      <c r="L999">
        <v>0.60160000000000002</v>
      </c>
      <c r="M999">
        <v>0.41420000000000001</v>
      </c>
      <c r="N999">
        <v>3.9415</v>
      </c>
      <c r="O999">
        <v>33647</v>
      </c>
      <c r="Q999">
        <v>9.0181000000000004</v>
      </c>
      <c r="R999">
        <v>229.7227</v>
      </c>
      <c r="S999">
        <v>41.575000000000003</v>
      </c>
      <c r="T999">
        <v>1.4718</v>
      </c>
      <c r="U999">
        <v>86.26</v>
      </c>
      <c r="V999">
        <v>7.3045</v>
      </c>
      <c r="Y999">
        <v>1584000</v>
      </c>
      <c r="AA999">
        <v>1.7787999999999999</v>
      </c>
      <c r="AC999">
        <v>1.5837000000000001</v>
      </c>
      <c r="AE999">
        <v>7.8175999999999997</v>
      </c>
      <c r="AI999">
        <v>1207.29</v>
      </c>
      <c r="AL999">
        <v>1.9915</v>
      </c>
      <c r="AN999">
        <v>1.7729999999999999</v>
      </c>
      <c r="AP999">
        <v>9.5228000000000002</v>
      </c>
    </row>
    <row r="1000" spans="1:42" x14ac:dyDescent="0.25">
      <c r="A1000" s="5">
        <v>37585</v>
      </c>
      <c r="B1000">
        <v>0.99050000000000005</v>
      </c>
      <c r="C1000">
        <v>121.84</v>
      </c>
      <c r="D1000">
        <v>1.9531000000000001</v>
      </c>
      <c r="E1000">
        <v>0.57228000000000001</v>
      </c>
      <c r="F1000">
        <v>30.683</v>
      </c>
      <c r="G1000">
        <v>7.4264999999999999</v>
      </c>
      <c r="H1000">
        <v>15.646599999999999</v>
      </c>
      <c r="I1000">
        <v>0.63260000000000005</v>
      </c>
      <c r="J1000">
        <v>236.98</v>
      </c>
      <c r="K1000">
        <v>3.4523999999999999</v>
      </c>
      <c r="L1000">
        <v>0.59750000000000003</v>
      </c>
      <c r="M1000">
        <v>0.41370000000000001</v>
      </c>
      <c r="N1000">
        <v>3.9245999999999999</v>
      </c>
      <c r="O1000">
        <v>33377</v>
      </c>
      <c r="Q1000">
        <v>9.0116999999999994</v>
      </c>
      <c r="R1000">
        <v>229.625</v>
      </c>
      <c r="S1000">
        <v>41.625999999999998</v>
      </c>
      <c r="T1000">
        <v>1.4745999999999999</v>
      </c>
      <c r="U1000">
        <v>85.71</v>
      </c>
      <c r="V1000">
        <v>7.3040000000000003</v>
      </c>
      <c r="Y1000">
        <v>1551000</v>
      </c>
      <c r="AA1000">
        <v>1.7692000000000001</v>
      </c>
      <c r="AC1000">
        <v>1.5597000000000001</v>
      </c>
      <c r="AE1000">
        <v>7.7244999999999999</v>
      </c>
      <c r="AI1000">
        <v>1205.93</v>
      </c>
      <c r="AL1000">
        <v>1.9856</v>
      </c>
      <c r="AN1000">
        <v>1.7567999999999999</v>
      </c>
      <c r="AP1000">
        <v>9.2982999999999993</v>
      </c>
    </row>
    <row r="1001" spans="1:42" x14ac:dyDescent="0.25">
      <c r="A1001" s="5">
        <v>37586</v>
      </c>
      <c r="B1001">
        <v>0.99099999999999999</v>
      </c>
      <c r="C1001">
        <v>120.92</v>
      </c>
      <c r="D1001">
        <v>1.9528000000000001</v>
      </c>
      <c r="E1001">
        <v>0.57230999999999999</v>
      </c>
      <c r="F1001">
        <v>30.808</v>
      </c>
      <c r="G1001">
        <v>7.4263000000000003</v>
      </c>
      <c r="H1001">
        <v>15.646599999999999</v>
      </c>
      <c r="I1001">
        <v>0.63449999999999995</v>
      </c>
      <c r="J1001">
        <v>236.05</v>
      </c>
      <c r="K1001">
        <v>3.4521999999999999</v>
      </c>
      <c r="L1001">
        <v>0.59719999999999995</v>
      </c>
      <c r="M1001">
        <v>0.41599999999999998</v>
      </c>
      <c r="N1001">
        <v>3.9647000000000001</v>
      </c>
      <c r="O1001">
        <v>33266</v>
      </c>
      <c r="Q1001">
        <v>9.0353999999999992</v>
      </c>
      <c r="R1001">
        <v>229.2525</v>
      </c>
      <c r="S1001">
        <v>41.676000000000002</v>
      </c>
      <c r="T1001">
        <v>1.4736</v>
      </c>
      <c r="U1001">
        <v>85.65</v>
      </c>
      <c r="V1001">
        <v>7.2640000000000002</v>
      </c>
      <c r="Y1001">
        <v>1543000</v>
      </c>
      <c r="AA1001">
        <v>1.7698</v>
      </c>
      <c r="AC1001">
        <v>1.5572999999999999</v>
      </c>
      <c r="AE1001">
        <v>7.7282999999999999</v>
      </c>
      <c r="AI1001">
        <v>1187.81</v>
      </c>
      <c r="AL1001">
        <v>1.9885999999999999</v>
      </c>
      <c r="AN1001">
        <v>1.7504</v>
      </c>
      <c r="AP1001">
        <v>9.0592000000000006</v>
      </c>
    </row>
    <row r="1002" spans="1:42" x14ac:dyDescent="0.25">
      <c r="A1002" s="5">
        <v>37587</v>
      </c>
      <c r="B1002">
        <v>0.99270000000000003</v>
      </c>
      <c r="C1002">
        <v>120.57</v>
      </c>
      <c r="D1002">
        <v>1.9529000000000001</v>
      </c>
      <c r="E1002">
        <v>0.57240999999999997</v>
      </c>
      <c r="F1002">
        <v>30.948</v>
      </c>
      <c r="G1002">
        <v>7.4263000000000003</v>
      </c>
      <c r="H1002">
        <v>15.646599999999999</v>
      </c>
      <c r="I1002">
        <v>0.64129999999999998</v>
      </c>
      <c r="J1002">
        <v>236.76</v>
      </c>
      <c r="K1002">
        <v>3.4517000000000002</v>
      </c>
      <c r="L1002">
        <v>0.59830000000000005</v>
      </c>
      <c r="M1002">
        <v>0.4148</v>
      </c>
      <c r="N1002">
        <v>3.9472</v>
      </c>
      <c r="O1002">
        <v>33265</v>
      </c>
      <c r="Q1002">
        <v>9.0608000000000004</v>
      </c>
      <c r="R1002">
        <v>229.7227</v>
      </c>
      <c r="S1002">
        <v>41.823999999999998</v>
      </c>
      <c r="T1002">
        <v>1.4757</v>
      </c>
      <c r="U1002">
        <v>85.68</v>
      </c>
      <c r="V1002">
        <v>7.2750000000000004</v>
      </c>
      <c r="Y1002">
        <v>1551000</v>
      </c>
      <c r="AA1002">
        <v>1.7828999999999999</v>
      </c>
      <c r="AC1002">
        <v>1.5628</v>
      </c>
      <c r="AE1002">
        <v>7.7416</v>
      </c>
      <c r="AI1002">
        <v>1178.83</v>
      </c>
      <c r="AL1002">
        <v>2.0123000000000002</v>
      </c>
      <c r="AN1002">
        <v>1.7496</v>
      </c>
      <c r="AP1002">
        <v>9.1364999999999998</v>
      </c>
    </row>
    <row r="1003" spans="1:42" x14ac:dyDescent="0.25">
      <c r="A1003" s="5">
        <v>37588</v>
      </c>
      <c r="B1003">
        <v>0.99339999999999995</v>
      </c>
      <c r="C1003">
        <v>121.37</v>
      </c>
      <c r="D1003">
        <v>1.9528000000000001</v>
      </c>
      <c r="E1003">
        <v>0.57303000000000004</v>
      </c>
      <c r="F1003">
        <v>30.891999999999999</v>
      </c>
      <c r="G1003">
        <v>7.4261999999999997</v>
      </c>
      <c r="H1003">
        <v>15.646599999999999</v>
      </c>
      <c r="I1003">
        <v>0.63949999999999996</v>
      </c>
      <c r="J1003">
        <v>237.95</v>
      </c>
      <c r="K1003">
        <v>3.4523999999999999</v>
      </c>
      <c r="L1003">
        <v>0.59819999999999995</v>
      </c>
      <c r="M1003">
        <v>0.41470000000000001</v>
      </c>
      <c r="N1003">
        <v>3.9794999999999998</v>
      </c>
      <c r="O1003">
        <v>33330</v>
      </c>
      <c r="Q1003">
        <v>9.0654000000000003</v>
      </c>
      <c r="R1003">
        <v>229.76349999999999</v>
      </c>
      <c r="S1003">
        <v>42.139000000000003</v>
      </c>
      <c r="T1003">
        <v>1.4745999999999999</v>
      </c>
      <c r="U1003">
        <v>85.44</v>
      </c>
      <c r="V1003">
        <v>7.2880000000000003</v>
      </c>
      <c r="Y1003">
        <v>1540000</v>
      </c>
      <c r="AA1003">
        <v>1.7806</v>
      </c>
      <c r="AC1003">
        <v>1.5633999999999999</v>
      </c>
      <c r="AE1003">
        <v>7.7470999999999997</v>
      </c>
      <c r="AI1003">
        <v>1199.83</v>
      </c>
      <c r="AL1003">
        <v>2.0097</v>
      </c>
      <c r="AN1003">
        <v>1.7503</v>
      </c>
      <c r="AP1003">
        <v>9.18</v>
      </c>
    </row>
    <row r="1004" spans="1:42" x14ac:dyDescent="0.25">
      <c r="A1004" s="5">
        <v>37589</v>
      </c>
      <c r="B1004">
        <v>0.99270000000000003</v>
      </c>
      <c r="C1004">
        <v>121.56</v>
      </c>
      <c r="D1004">
        <v>1.9535</v>
      </c>
      <c r="E1004">
        <v>0.57310000000000005</v>
      </c>
      <c r="F1004">
        <v>30.856999999999999</v>
      </c>
      <c r="G1004">
        <v>7.4260999999999999</v>
      </c>
      <c r="H1004">
        <v>15.646599999999999</v>
      </c>
      <c r="I1004">
        <v>0.63949999999999996</v>
      </c>
      <c r="J1004">
        <v>237.72</v>
      </c>
      <c r="K1004">
        <v>3.4523999999999999</v>
      </c>
      <c r="L1004">
        <v>0.59840000000000004</v>
      </c>
      <c r="M1004">
        <v>0.41470000000000001</v>
      </c>
      <c r="N1004">
        <v>3.9860000000000002</v>
      </c>
      <c r="O1004">
        <v>33300</v>
      </c>
      <c r="Q1004">
        <v>9.0452999999999992</v>
      </c>
      <c r="R1004">
        <v>229.9512</v>
      </c>
      <c r="S1004">
        <v>41.973999999999997</v>
      </c>
      <c r="T1004">
        <v>1.4754</v>
      </c>
      <c r="U1004">
        <v>85.43</v>
      </c>
      <c r="V1004">
        <v>7.282</v>
      </c>
      <c r="Y1004">
        <v>1523000</v>
      </c>
      <c r="AA1004">
        <v>1.7755000000000001</v>
      </c>
      <c r="AC1004">
        <v>1.5586</v>
      </c>
      <c r="AE1004">
        <v>7.7416999999999998</v>
      </c>
      <c r="AI1004">
        <v>1187.47</v>
      </c>
      <c r="AL1004">
        <v>1.9990000000000001</v>
      </c>
      <c r="AN1004">
        <v>1.7526999999999999</v>
      </c>
      <c r="AP1004">
        <v>9.2276000000000007</v>
      </c>
    </row>
    <row r="1005" spans="1:42" x14ac:dyDescent="0.25">
      <c r="A1005" s="5">
        <v>37592</v>
      </c>
      <c r="B1005">
        <v>0.98709999999999998</v>
      </c>
      <c r="C1005">
        <v>123.14</v>
      </c>
      <c r="D1005">
        <v>1.9530000000000001</v>
      </c>
      <c r="E1005">
        <v>0.57310000000000005</v>
      </c>
      <c r="F1005">
        <v>30.82</v>
      </c>
      <c r="G1005">
        <v>7.4260999999999999</v>
      </c>
      <c r="H1005">
        <v>15.646599999999999</v>
      </c>
      <c r="I1005">
        <v>0.63819999999999999</v>
      </c>
      <c r="J1005">
        <v>236.85</v>
      </c>
      <c r="K1005">
        <v>3.4521000000000002</v>
      </c>
      <c r="L1005">
        <v>0.59760000000000002</v>
      </c>
      <c r="M1005">
        <v>0.41420000000000001</v>
      </c>
      <c r="N1005">
        <v>3.952</v>
      </c>
      <c r="O1005">
        <v>33177</v>
      </c>
      <c r="Q1005">
        <v>9.0070999999999994</v>
      </c>
      <c r="R1005">
        <v>229.8125</v>
      </c>
      <c r="S1005">
        <v>41.881999999999998</v>
      </c>
      <c r="T1005">
        <v>1.4774</v>
      </c>
      <c r="U1005">
        <v>84.95</v>
      </c>
      <c r="V1005">
        <v>7.2625000000000002</v>
      </c>
      <c r="Y1005">
        <v>1505000</v>
      </c>
      <c r="AA1005">
        <v>1.7648999999999999</v>
      </c>
      <c r="AC1005">
        <v>1.5364</v>
      </c>
      <c r="AE1005">
        <v>7.6981000000000002</v>
      </c>
      <c r="AI1005">
        <v>1184.52</v>
      </c>
      <c r="AL1005">
        <v>1.9752000000000001</v>
      </c>
      <c r="AN1005">
        <v>1.7484</v>
      </c>
      <c r="AP1005">
        <v>9.1257000000000001</v>
      </c>
    </row>
    <row r="1006" spans="1:42" x14ac:dyDescent="0.25">
      <c r="A1006" s="5">
        <v>37593</v>
      </c>
      <c r="B1006">
        <v>0.99670000000000003</v>
      </c>
      <c r="C1006">
        <v>124.08</v>
      </c>
      <c r="D1006">
        <v>1.9541999999999999</v>
      </c>
      <c r="E1006">
        <v>0.57293000000000005</v>
      </c>
      <c r="F1006">
        <v>30.93</v>
      </c>
      <c r="G1006">
        <v>7.4263000000000003</v>
      </c>
      <c r="H1006">
        <v>15.646599999999999</v>
      </c>
      <c r="I1006">
        <v>0.63739999999999997</v>
      </c>
      <c r="J1006">
        <v>237.38</v>
      </c>
      <c r="K1006">
        <v>3.4525999999999999</v>
      </c>
      <c r="L1006">
        <v>0.60009999999999997</v>
      </c>
      <c r="M1006">
        <v>0.41449999999999998</v>
      </c>
      <c r="N1006">
        <v>3.97</v>
      </c>
      <c r="O1006">
        <v>33465</v>
      </c>
      <c r="Q1006">
        <v>9.0365000000000002</v>
      </c>
      <c r="R1006">
        <v>229.89259999999999</v>
      </c>
      <c r="S1006">
        <v>41.8</v>
      </c>
      <c r="T1006">
        <v>1.4721</v>
      </c>
      <c r="U1006">
        <v>85.2</v>
      </c>
      <c r="V1006">
        <v>7.2750000000000004</v>
      </c>
      <c r="Y1006">
        <v>1530000</v>
      </c>
      <c r="AA1006">
        <v>1.7827</v>
      </c>
      <c r="AC1006">
        <v>1.5516000000000001</v>
      </c>
      <c r="AE1006">
        <v>7.7728000000000002</v>
      </c>
      <c r="AI1006">
        <v>1213.3800000000001</v>
      </c>
      <c r="AL1006">
        <v>1.9974000000000001</v>
      </c>
      <c r="AN1006">
        <v>1.7642</v>
      </c>
      <c r="AP1006">
        <v>9.2605000000000004</v>
      </c>
    </row>
    <row r="1007" spans="1:42" x14ac:dyDescent="0.25">
      <c r="A1007" s="5">
        <v>37594</v>
      </c>
      <c r="B1007">
        <v>1.0018</v>
      </c>
      <c r="C1007">
        <v>124.75</v>
      </c>
      <c r="D1007">
        <v>1.9550000000000001</v>
      </c>
      <c r="E1007">
        <v>0.57303000000000004</v>
      </c>
      <c r="F1007">
        <v>31.135000000000002</v>
      </c>
      <c r="G1007">
        <v>7.4263000000000003</v>
      </c>
      <c r="H1007">
        <v>15.646599999999999</v>
      </c>
      <c r="I1007">
        <v>0.63670000000000004</v>
      </c>
      <c r="J1007">
        <v>237.21</v>
      </c>
      <c r="K1007">
        <v>3.4525000000000001</v>
      </c>
      <c r="L1007">
        <v>0.60160000000000002</v>
      </c>
      <c r="M1007">
        <v>0.41460000000000002</v>
      </c>
      <c r="N1007">
        <v>3.9910000000000001</v>
      </c>
      <c r="O1007">
        <v>33675</v>
      </c>
      <c r="Q1007">
        <v>9.0542999999999996</v>
      </c>
      <c r="R1007">
        <v>229.86150000000001</v>
      </c>
      <c r="S1007">
        <v>41.853999999999999</v>
      </c>
      <c r="T1007">
        <v>1.4721</v>
      </c>
      <c r="U1007">
        <v>85.1</v>
      </c>
      <c r="V1007">
        <v>7.2655000000000003</v>
      </c>
      <c r="Y1007">
        <v>1553000</v>
      </c>
      <c r="AA1007">
        <v>1.7854000000000001</v>
      </c>
      <c r="AC1007">
        <v>1.5607</v>
      </c>
      <c r="AE1007">
        <v>7.8125</v>
      </c>
      <c r="AI1007">
        <v>1218.6400000000001</v>
      </c>
      <c r="AL1007">
        <v>2.0011999999999999</v>
      </c>
      <c r="AN1007">
        <v>1.7735000000000001</v>
      </c>
      <c r="AP1007">
        <v>9.2377000000000002</v>
      </c>
    </row>
    <row r="1008" spans="1:42" x14ac:dyDescent="0.25">
      <c r="A1008" s="5">
        <v>37595</v>
      </c>
      <c r="B1008">
        <v>0.99909999999999999</v>
      </c>
      <c r="C1008">
        <v>125.18</v>
      </c>
      <c r="D1008">
        <v>1.9548000000000001</v>
      </c>
      <c r="E1008">
        <v>0.57306999999999997</v>
      </c>
      <c r="F1008">
        <v>30.893000000000001</v>
      </c>
      <c r="G1008">
        <v>7.4264000000000001</v>
      </c>
      <c r="H1008">
        <v>15.646599999999999</v>
      </c>
      <c r="I1008">
        <v>0.63639999999999997</v>
      </c>
      <c r="J1008">
        <v>236.15</v>
      </c>
      <c r="K1008">
        <v>3.4523000000000001</v>
      </c>
      <c r="L1008">
        <v>0.60089999999999999</v>
      </c>
      <c r="M1008">
        <v>0.41449999999999998</v>
      </c>
      <c r="N1008">
        <v>3.9967000000000001</v>
      </c>
      <c r="O1008">
        <v>33713</v>
      </c>
      <c r="Q1008">
        <v>9.0581999999999994</v>
      </c>
      <c r="R1008">
        <v>229.88120000000001</v>
      </c>
      <c r="S1008">
        <v>41.652999999999999</v>
      </c>
      <c r="T1008">
        <v>1.4726999999999999</v>
      </c>
      <c r="U1008">
        <v>85.07</v>
      </c>
      <c r="V1008">
        <v>7.2744999999999997</v>
      </c>
      <c r="Y1008">
        <v>1550000</v>
      </c>
      <c r="AA1008">
        <v>1.7813000000000001</v>
      </c>
      <c r="AC1008">
        <v>1.5578000000000001</v>
      </c>
      <c r="AE1008">
        <v>7.7915000000000001</v>
      </c>
      <c r="AI1008">
        <v>1219.4000000000001</v>
      </c>
      <c r="AL1008">
        <v>1.9930000000000001</v>
      </c>
      <c r="AN1008">
        <v>1.7737000000000001</v>
      </c>
      <c r="AP1008">
        <v>9.1128999999999998</v>
      </c>
    </row>
    <row r="1009" spans="1:42" x14ac:dyDescent="0.25">
      <c r="A1009" s="5">
        <v>37596</v>
      </c>
      <c r="B1009">
        <v>1.0005999999999999</v>
      </c>
      <c r="C1009">
        <v>125.02</v>
      </c>
      <c r="D1009">
        <v>1.9536</v>
      </c>
      <c r="E1009">
        <v>0.57313000000000003</v>
      </c>
      <c r="F1009">
        <v>31.015000000000001</v>
      </c>
      <c r="G1009">
        <v>7.4260999999999999</v>
      </c>
      <c r="H1009">
        <v>15.646599999999999</v>
      </c>
      <c r="I1009">
        <v>0.63770000000000004</v>
      </c>
      <c r="J1009">
        <v>236.58</v>
      </c>
      <c r="K1009">
        <v>3.452</v>
      </c>
      <c r="L1009">
        <v>0.60089999999999999</v>
      </c>
      <c r="M1009">
        <v>0.41470000000000001</v>
      </c>
      <c r="N1009">
        <v>3.992</v>
      </c>
      <c r="O1009">
        <v>33710</v>
      </c>
      <c r="Q1009">
        <v>9.0525000000000002</v>
      </c>
      <c r="R1009">
        <v>229.88499999999999</v>
      </c>
      <c r="S1009">
        <v>41.683999999999997</v>
      </c>
      <c r="T1009">
        <v>1.4717</v>
      </c>
      <c r="U1009">
        <v>85.31</v>
      </c>
      <c r="V1009">
        <v>7.2640000000000002</v>
      </c>
      <c r="Y1009">
        <v>1553000</v>
      </c>
      <c r="AA1009">
        <v>1.7847</v>
      </c>
      <c r="AC1009">
        <v>1.5590999999999999</v>
      </c>
      <c r="AE1009">
        <v>7.8032000000000004</v>
      </c>
      <c r="AI1009">
        <v>1221.23</v>
      </c>
      <c r="AL1009">
        <v>1.9976</v>
      </c>
      <c r="AN1009">
        <v>1.7751999999999999</v>
      </c>
      <c r="AP1009">
        <v>9.1293000000000006</v>
      </c>
    </row>
    <row r="1010" spans="1:42" x14ac:dyDescent="0.25">
      <c r="A1010" s="5">
        <v>37599</v>
      </c>
      <c r="B1010">
        <v>1.0093000000000001</v>
      </c>
      <c r="C1010">
        <v>123.65</v>
      </c>
      <c r="D1010">
        <v>1.9528000000000001</v>
      </c>
      <c r="E1010">
        <v>0.57306999999999997</v>
      </c>
      <c r="F1010">
        <v>31.08</v>
      </c>
      <c r="G1010">
        <v>7.4267000000000003</v>
      </c>
      <c r="H1010">
        <v>15.646599999999999</v>
      </c>
      <c r="I1010">
        <v>0.63929999999999998</v>
      </c>
      <c r="J1010">
        <v>236.36</v>
      </c>
      <c r="K1010">
        <v>3.4523999999999999</v>
      </c>
      <c r="L1010">
        <v>0.60209999999999997</v>
      </c>
      <c r="M1010">
        <v>0.4153</v>
      </c>
      <c r="N1010">
        <v>3.9927999999999999</v>
      </c>
      <c r="O1010">
        <v>34013</v>
      </c>
      <c r="Q1010">
        <v>9.0655000000000001</v>
      </c>
      <c r="R1010">
        <v>229.87</v>
      </c>
      <c r="S1010">
        <v>41.734999999999999</v>
      </c>
      <c r="T1010">
        <v>1.4737</v>
      </c>
      <c r="U1010">
        <v>85.22</v>
      </c>
      <c r="V1010">
        <v>7.3079999999999998</v>
      </c>
      <c r="Y1010">
        <v>1582000</v>
      </c>
      <c r="AA1010">
        <v>1.7927</v>
      </c>
      <c r="AC1010">
        <v>1.5751999999999999</v>
      </c>
      <c r="AE1010">
        <v>7.8712</v>
      </c>
      <c r="AI1010">
        <v>1218.73</v>
      </c>
      <c r="AL1010">
        <v>2.0051999999999999</v>
      </c>
      <c r="AN1010">
        <v>1.7809999999999999</v>
      </c>
      <c r="AP1010">
        <v>9.2416999999999998</v>
      </c>
    </row>
    <row r="1011" spans="1:42" x14ac:dyDescent="0.25">
      <c r="A1011" s="5">
        <v>37600</v>
      </c>
      <c r="B1011">
        <v>1.0111000000000001</v>
      </c>
      <c r="C1011">
        <v>124.66</v>
      </c>
      <c r="D1011">
        <v>1.9518</v>
      </c>
      <c r="E1011">
        <v>0.57306999999999997</v>
      </c>
      <c r="F1011">
        <v>31.134</v>
      </c>
      <c r="G1011">
        <v>7.4272999999999998</v>
      </c>
      <c r="H1011">
        <v>15.646599999999999</v>
      </c>
      <c r="I1011">
        <v>0.64159999999999995</v>
      </c>
      <c r="J1011">
        <v>236.51</v>
      </c>
      <c r="K1011">
        <v>3.4521000000000002</v>
      </c>
      <c r="L1011">
        <v>0.6008</v>
      </c>
      <c r="M1011">
        <v>0.41570000000000001</v>
      </c>
      <c r="N1011">
        <v>3.9914999999999998</v>
      </c>
      <c r="O1011">
        <v>34052</v>
      </c>
      <c r="Q1011">
        <v>9.1095000000000006</v>
      </c>
      <c r="R1011">
        <v>229.88499999999999</v>
      </c>
      <c r="S1011">
        <v>41.728000000000002</v>
      </c>
      <c r="T1011">
        <v>1.4736</v>
      </c>
      <c r="U1011">
        <v>85.41</v>
      </c>
      <c r="V1011">
        <v>7.3280000000000003</v>
      </c>
      <c r="Y1011">
        <v>1568000</v>
      </c>
      <c r="AA1011">
        <v>1.7946</v>
      </c>
      <c r="AC1011">
        <v>1.5768</v>
      </c>
      <c r="AE1011">
        <v>7.8853999999999997</v>
      </c>
      <c r="AI1011">
        <v>1225.45</v>
      </c>
      <c r="AL1011">
        <v>2.0007999999999999</v>
      </c>
      <c r="AN1011">
        <v>1.784</v>
      </c>
      <c r="AP1011">
        <v>9.0963999999999992</v>
      </c>
    </row>
    <row r="1012" spans="1:42" x14ac:dyDescent="0.25">
      <c r="A1012" s="5">
        <v>37601</v>
      </c>
      <c r="B1012">
        <v>1.0066999999999999</v>
      </c>
      <c r="C1012">
        <v>124.18</v>
      </c>
      <c r="D1012">
        <v>1.9492</v>
      </c>
      <c r="E1012">
        <v>0.57310000000000005</v>
      </c>
      <c r="F1012">
        <v>31.05</v>
      </c>
      <c r="G1012">
        <v>7.4264000000000001</v>
      </c>
      <c r="H1012">
        <v>15.646599999999999</v>
      </c>
      <c r="I1012">
        <v>0.64059999999999995</v>
      </c>
      <c r="J1012">
        <v>236.06</v>
      </c>
      <c r="K1012">
        <v>3.4525000000000001</v>
      </c>
      <c r="L1012">
        <v>0.59989999999999999</v>
      </c>
      <c r="M1012">
        <v>0.41539999999999999</v>
      </c>
      <c r="N1012">
        <v>3.97</v>
      </c>
      <c r="O1012">
        <v>34050</v>
      </c>
      <c r="Q1012">
        <v>9.0694999999999997</v>
      </c>
      <c r="R1012">
        <v>230.08150000000001</v>
      </c>
      <c r="S1012">
        <v>41.764000000000003</v>
      </c>
      <c r="T1012">
        <v>1.474</v>
      </c>
      <c r="U1012">
        <v>85.28</v>
      </c>
      <c r="V1012">
        <v>7.3440000000000003</v>
      </c>
      <c r="Y1012">
        <v>1578000</v>
      </c>
      <c r="AA1012">
        <v>1.7955000000000001</v>
      </c>
      <c r="AC1012">
        <v>1.5692999999999999</v>
      </c>
      <c r="AE1012">
        <v>7.8513000000000002</v>
      </c>
      <c r="AI1012">
        <v>1221.03</v>
      </c>
      <c r="AL1012">
        <v>2.004</v>
      </c>
      <c r="AN1012">
        <v>1.7736000000000001</v>
      </c>
      <c r="AP1012">
        <v>8.9695999999999998</v>
      </c>
    </row>
    <row r="1013" spans="1:42" x14ac:dyDescent="0.25">
      <c r="A1013" s="5">
        <v>37602</v>
      </c>
      <c r="B1013">
        <v>1.0156000000000001</v>
      </c>
      <c r="C1013">
        <v>124.55</v>
      </c>
      <c r="D1013">
        <v>1.9502999999999999</v>
      </c>
      <c r="E1013">
        <v>0.57284000000000002</v>
      </c>
      <c r="F1013">
        <v>31.183</v>
      </c>
      <c r="G1013">
        <v>7.4267000000000003</v>
      </c>
      <c r="H1013">
        <v>15.646599999999999</v>
      </c>
      <c r="I1013">
        <v>0.64370000000000005</v>
      </c>
      <c r="J1013">
        <v>235.92</v>
      </c>
      <c r="K1013">
        <v>3.4523000000000001</v>
      </c>
      <c r="L1013">
        <v>0.60440000000000005</v>
      </c>
      <c r="M1013">
        <v>0.41610000000000003</v>
      </c>
      <c r="N1013">
        <v>3.9729999999999999</v>
      </c>
      <c r="O1013">
        <v>34313</v>
      </c>
      <c r="Q1013">
        <v>9.1069999999999993</v>
      </c>
      <c r="R1013">
        <v>230.12129999999999</v>
      </c>
      <c r="S1013">
        <v>41.720999999999997</v>
      </c>
      <c r="T1013">
        <v>1.4767999999999999</v>
      </c>
      <c r="U1013">
        <v>84.57</v>
      </c>
      <c r="V1013">
        <v>7.335</v>
      </c>
      <c r="Y1013">
        <v>1580000</v>
      </c>
      <c r="AA1013">
        <v>1.7942</v>
      </c>
      <c r="AC1013">
        <v>1.5774999999999999</v>
      </c>
      <c r="AE1013">
        <v>7.9210000000000003</v>
      </c>
      <c r="AI1013">
        <v>1226.3399999999999</v>
      </c>
      <c r="AL1013">
        <v>1.9964999999999999</v>
      </c>
      <c r="AN1013">
        <v>1.7845</v>
      </c>
      <c r="AP1013">
        <v>9.0515000000000008</v>
      </c>
    </row>
    <row r="1014" spans="1:42" x14ac:dyDescent="0.25">
      <c r="A1014" s="5">
        <v>37603</v>
      </c>
      <c r="B1014">
        <v>1.0221</v>
      </c>
      <c r="C1014">
        <v>124.46</v>
      </c>
      <c r="D1014">
        <v>1.95</v>
      </c>
      <c r="E1014">
        <v>0.57289999999999996</v>
      </c>
      <c r="F1014">
        <v>31.233000000000001</v>
      </c>
      <c r="G1014">
        <v>7.4256000000000002</v>
      </c>
      <c r="H1014">
        <v>15.646599999999999</v>
      </c>
      <c r="I1014">
        <v>0.64449999999999996</v>
      </c>
      <c r="J1014">
        <v>235.68</v>
      </c>
      <c r="K1014">
        <v>3.4521999999999999</v>
      </c>
      <c r="L1014">
        <v>0.60629999999999995</v>
      </c>
      <c r="M1014">
        <v>0.41649999999999998</v>
      </c>
      <c r="N1014">
        <v>3.9752999999999998</v>
      </c>
      <c r="O1014">
        <v>34520</v>
      </c>
      <c r="Q1014">
        <v>9.1204999999999998</v>
      </c>
      <c r="R1014">
        <v>230.18729999999999</v>
      </c>
      <c r="S1014">
        <v>41.725999999999999</v>
      </c>
      <c r="T1014">
        <v>1.4767999999999999</v>
      </c>
      <c r="U1014">
        <v>84.92</v>
      </c>
      <c r="V1014">
        <v>7.3295000000000003</v>
      </c>
      <c r="Y1014">
        <v>1580000</v>
      </c>
      <c r="AA1014">
        <v>1.8049999999999999</v>
      </c>
      <c r="AC1014">
        <v>1.5891999999999999</v>
      </c>
      <c r="AE1014">
        <v>7.9710000000000001</v>
      </c>
      <c r="AI1014">
        <v>1231.1199999999999</v>
      </c>
      <c r="AL1014">
        <v>1.9945999999999999</v>
      </c>
      <c r="AN1014">
        <v>1.7865</v>
      </c>
      <c r="AP1014">
        <v>9.0085999999999995</v>
      </c>
    </row>
    <row r="1015" spans="1:42" x14ac:dyDescent="0.25">
      <c r="A1015" s="5">
        <v>37606</v>
      </c>
      <c r="B1015">
        <v>1.0212000000000001</v>
      </c>
      <c r="C1015">
        <v>123.64</v>
      </c>
      <c r="D1015">
        <v>1.9504999999999999</v>
      </c>
      <c r="E1015">
        <v>0.57284000000000002</v>
      </c>
      <c r="F1015">
        <v>31.257000000000001</v>
      </c>
      <c r="G1015">
        <v>7.4260000000000002</v>
      </c>
      <c r="H1015">
        <v>15.646599999999999</v>
      </c>
      <c r="I1015">
        <v>0.64259999999999995</v>
      </c>
      <c r="J1015">
        <v>235.65</v>
      </c>
      <c r="K1015">
        <v>3.4523999999999999</v>
      </c>
      <c r="L1015">
        <v>0.60540000000000005</v>
      </c>
      <c r="M1015">
        <v>0.41620000000000001</v>
      </c>
      <c r="N1015">
        <v>3.9672000000000001</v>
      </c>
      <c r="O1015">
        <v>34518</v>
      </c>
      <c r="Q1015">
        <v>9.1288</v>
      </c>
      <c r="R1015">
        <v>230.17349999999999</v>
      </c>
      <c r="S1015">
        <v>41.645000000000003</v>
      </c>
      <c r="T1015">
        <v>1.4770000000000001</v>
      </c>
      <c r="U1015">
        <v>84.86</v>
      </c>
      <c r="V1015">
        <v>7.31</v>
      </c>
      <c r="Y1015">
        <v>1580000</v>
      </c>
      <c r="AA1015">
        <v>1.8069999999999999</v>
      </c>
      <c r="AC1015">
        <v>1.5959000000000001</v>
      </c>
      <c r="AE1015">
        <v>7.9638999999999998</v>
      </c>
      <c r="AI1015">
        <v>1228.71</v>
      </c>
      <c r="AL1015">
        <v>1.9910000000000001</v>
      </c>
      <c r="AN1015">
        <v>1.7873000000000001</v>
      </c>
      <c r="AP1015">
        <v>8.9105000000000008</v>
      </c>
    </row>
    <row r="1016" spans="1:42" x14ac:dyDescent="0.25">
      <c r="A1016" s="5">
        <v>37607</v>
      </c>
      <c r="B1016">
        <v>1.0306999999999999</v>
      </c>
      <c r="C1016">
        <v>124.4</v>
      </c>
      <c r="D1016">
        <v>1.9508000000000001</v>
      </c>
      <c r="E1016">
        <v>0.57296999999999998</v>
      </c>
      <c r="F1016">
        <v>31.356999999999999</v>
      </c>
      <c r="G1016">
        <v>7.4272999999999998</v>
      </c>
      <c r="H1016">
        <v>15.646599999999999</v>
      </c>
      <c r="I1016">
        <v>0.64449999999999996</v>
      </c>
      <c r="J1016">
        <v>235.13</v>
      </c>
      <c r="K1016">
        <v>3.4521999999999999</v>
      </c>
      <c r="L1016">
        <v>0.60909999999999997</v>
      </c>
      <c r="M1016">
        <v>0.4168</v>
      </c>
      <c r="N1016">
        <v>3.9984999999999999</v>
      </c>
      <c r="O1016">
        <v>34888</v>
      </c>
      <c r="Q1016">
        <v>9.0939999999999994</v>
      </c>
      <c r="R1016">
        <v>230.06120000000001</v>
      </c>
      <c r="S1016">
        <v>41.72</v>
      </c>
      <c r="T1016">
        <v>1.4732000000000001</v>
      </c>
      <c r="U1016">
        <v>85.02</v>
      </c>
      <c r="V1016">
        <v>7.2945000000000002</v>
      </c>
      <c r="Y1016">
        <v>1624000</v>
      </c>
      <c r="AA1016">
        <v>1.8140000000000001</v>
      </c>
      <c r="AC1016">
        <v>1.6047</v>
      </c>
      <c r="AE1016">
        <v>8.0380000000000003</v>
      </c>
      <c r="AI1016">
        <v>1227.05</v>
      </c>
      <c r="AL1016">
        <v>1.9866999999999999</v>
      </c>
      <c r="AN1016">
        <v>1.7988999999999999</v>
      </c>
      <c r="AP1016">
        <v>8.9929000000000006</v>
      </c>
    </row>
    <row r="1017" spans="1:42" x14ac:dyDescent="0.25">
      <c r="A1017" s="5">
        <v>37608</v>
      </c>
      <c r="B1017">
        <v>1.024</v>
      </c>
      <c r="C1017">
        <v>124.35</v>
      </c>
      <c r="D1017">
        <v>1.9498</v>
      </c>
      <c r="E1017">
        <v>0.57296999999999998</v>
      </c>
      <c r="F1017">
        <v>31.225000000000001</v>
      </c>
      <c r="G1017">
        <v>7.4253</v>
      </c>
      <c r="H1017">
        <v>15.646599999999999</v>
      </c>
      <c r="I1017">
        <v>0.64029999999999998</v>
      </c>
      <c r="J1017">
        <v>235.23</v>
      </c>
      <c r="K1017">
        <v>3.4521999999999999</v>
      </c>
      <c r="L1017">
        <v>0.60740000000000005</v>
      </c>
      <c r="M1017">
        <v>0.41599999999999998</v>
      </c>
      <c r="N1017">
        <v>3.9950000000000001</v>
      </c>
      <c r="O1017">
        <v>34585</v>
      </c>
      <c r="Q1017">
        <v>9.09</v>
      </c>
      <c r="R1017">
        <v>230.095</v>
      </c>
      <c r="S1017">
        <v>41.765999999999998</v>
      </c>
      <c r="T1017">
        <v>1.4662999999999999</v>
      </c>
      <c r="U1017">
        <v>84.57</v>
      </c>
      <c r="V1017">
        <v>7.3129999999999997</v>
      </c>
      <c r="Y1017">
        <v>1634000</v>
      </c>
      <c r="AA1017">
        <v>1.8120000000000001</v>
      </c>
      <c r="AC1017">
        <v>1.5882000000000001</v>
      </c>
      <c r="AE1017">
        <v>7.9851000000000001</v>
      </c>
      <c r="AI1017">
        <v>1230.3399999999999</v>
      </c>
      <c r="AL1017">
        <v>1.9870000000000001</v>
      </c>
      <c r="AN1017">
        <v>1.7887999999999999</v>
      </c>
      <c r="AP1017">
        <v>9.2385000000000002</v>
      </c>
    </row>
    <row r="1018" spans="1:42" x14ac:dyDescent="0.25">
      <c r="A1018" s="5">
        <v>37609</v>
      </c>
      <c r="B1018">
        <v>1.0273000000000001</v>
      </c>
      <c r="C1018">
        <v>123.87</v>
      </c>
      <c r="D1018">
        <v>1.9488000000000001</v>
      </c>
      <c r="E1018">
        <v>0.57296999999999998</v>
      </c>
      <c r="F1018">
        <v>31.285</v>
      </c>
      <c r="G1018">
        <v>7.4249999999999998</v>
      </c>
      <c r="H1018">
        <v>15.646599999999999</v>
      </c>
      <c r="I1018">
        <v>0.64029999999999998</v>
      </c>
      <c r="J1018">
        <v>235.39</v>
      </c>
      <c r="K1018">
        <v>3.4521999999999999</v>
      </c>
      <c r="L1018">
        <v>0.60719999999999996</v>
      </c>
      <c r="M1018">
        <v>0.41610000000000003</v>
      </c>
      <c r="N1018">
        <v>3.9939</v>
      </c>
      <c r="O1018">
        <v>34430</v>
      </c>
      <c r="Q1018">
        <v>9.0969999999999995</v>
      </c>
      <c r="R1018">
        <v>229.9854</v>
      </c>
      <c r="S1018">
        <v>41.783999999999999</v>
      </c>
      <c r="T1018">
        <v>1.4635</v>
      </c>
      <c r="U1018">
        <v>85.18</v>
      </c>
      <c r="V1018">
        <v>7.2850000000000001</v>
      </c>
      <c r="Y1018">
        <v>1682000</v>
      </c>
      <c r="AA1018">
        <v>1.8165</v>
      </c>
      <c r="AC1018">
        <v>1.5965</v>
      </c>
      <c r="AE1018">
        <v>8.0108999999999995</v>
      </c>
      <c r="AI1018">
        <v>1234.3</v>
      </c>
      <c r="AL1018">
        <v>1.9903</v>
      </c>
      <c r="AN1018">
        <v>1.7918000000000001</v>
      </c>
      <c r="AP1018">
        <v>9.2123000000000008</v>
      </c>
    </row>
    <row r="1019" spans="1:42" x14ac:dyDescent="0.25">
      <c r="A1019" s="5">
        <v>37610</v>
      </c>
      <c r="B1019">
        <v>1.0255000000000001</v>
      </c>
      <c r="C1019">
        <v>123.79</v>
      </c>
      <c r="D1019">
        <v>1.952</v>
      </c>
      <c r="E1019">
        <v>0.57289999999999996</v>
      </c>
      <c r="F1019">
        <v>31.266999999999999</v>
      </c>
      <c r="G1019">
        <v>7.4250999999999996</v>
      </c>
      <c r="H1019">
        <v>15.646599999999999</v>
      </c>
      <c r="I1019">
        <v>0.63990000000000002</v>
      </c>
      <c r="J1019">
        <v>235.98</v>
      </c>
      <c r="K1019">
        <v>3.4523000000000001</v>
      </c>
      <c r="L1019">
        <v>0.60609999999999997</v>
      </c>
      <c r="M1019">
        <v>0.41599999999999998</v>
      </c>
      <c r="N1019">
        <v>3.9809999999999999</v>
      </c>
      <c r="O1019">
        <v>34300</v>
      </c>
      <c r="Q1019">
        <v>9.0975000000000001</v>
      </c>
      <c r="R1019">
        <v>230.0615</v>
      </c>
      <c r="S1019">
        <v>41.835000000000001</v>
      </c>
      <c r="T1019">
        <v>1.4619</v>
      </c>
      <c r="U1019">
        <v>84.76</v>
      </c>
      <c r="V1019">
        <v>7.2869999999999999</v>
      </c>
      <c r="Y1019">
        <v>1681000</v>
      </c>
      <c r="AA1019">
        <v>1.8145</v>
      </c>
      <c r="AC1019">
        <v>1.5899000000000001</v>
      </c>
      <c r="AE1019">
        <v>7.9965999999999999</v>
      </c>
      <c r="AI1019">
        <v>1231.6300000000001</v>
      </c>
      <c r="AL1019">
        <v>1.9870000000000001</v>
      </c>
      <c r="AN1019">
        <v>1.7897000000000001</v>
      </c>
      <c r="AP1019">
        <v>9.1782000000000004</v>
      </c>
    </row>
    <row r="1020" spans="1:42" x14ac:dyDescent="0.25">
      <c r="A1020" s="5">
        <v>37613</v>
      </c>
      <c r="B1020">
        <v>1.0282</v>
      </c>
      <c r="C1020">
        <v>123.35</v>
      </c>
      <c r="D1020">
        <v>1.9515</v>
      </c>
      <c r="E1020">
        <v>0.57264000000000004</v>
      </c>
      <c r="F1020">
        <v>31.36</v>
      </c>
      <c r="G1020">
        <v>7.4265999999999996</v>
      </c>
      <c r="H1020">
        <v>15.646599999999999</v>
      </c>
      <c r="I1020">
        <v>0.64459999999999995</v>
      </c>
      <c r="J1020">
        <v>235.75</v>
      </c>
      <c r="K1020">
        <v>3.4523000000000001</v>
      </c>
      <c r="L1020">
        <v>0.60489999999999999</v>
      </c>
      <c r="M1020">
        <v>0.41670000000000001</v>
      </c>
      <c r="N1020">
        <v>3.9824999999999999</v>
      </c>
      <c r="O1020">
        <v>34400</v>
      </c>
      <c r="Q1020">
        <v>9.1379999999999999</v>
      </c>
      <c r="R1020">
        <v>230.03149999999999</v>
      </c>
      <c r="S1020">
        <v>41.825000000000003</v>
      </c>
      <c r="T1020">
        <v>1.458</v>
      </c>
      <c r="U1020">
        <v>84.51</v>
      </c>
      <c r="V1020">
        <v>7.2895000000000003</v>
      </c>
      <c r="Y1020">
        <v>1700000</v>
      </c>
      <c r="AA1020">
        <v>1.829</v>
      </c>
      <c r="AC1020">
        <v>1.5962000000000001</v>
      </c>
      <c r="AE1020">
        <v>8.0183999999999997</v>
      </c>
      <c r="AI1020">
        <v>1235.49</v>
      </c>
      <c r="AL1020">
        <v>1.9934000000000001</v>
      </c>
      <c r="AN1020">
        <v>1.7886</v>
      </c>
      <c r="AP1020">
        <v>9.1098999999999997</v>
      </c>
    </row>
    <row r="1021" spans="1:42" x14ac:dyDescent="0.25">
      <c r="A1021" s="5">
        <v>37614</v>
      </c>
      <c r="B1021">
        <v>1.0296000000000001</v>
      </c>
      <c r="C1021">
        <v>123.78</v>
      </c>
      <c r="D1021">
        <v>1.9516</v>
      </c>
      <c r="E1021">
        <v>0.57247999999999999</v>
      </c>
      <c r="F1021">
        <v>31.253</v>
      </c>
      <c r="G1021">
        <v>7.4260999999999999</v>
      </c>
      <c r="H1021">
        <v>15.646599999999999</v>
      </c>
      <c r="I1021">
        <v>0.64670000000000005</v>
      </c>
      <c r="J1021">
        <v>235.61</v>
      </c>
      <c r="K1021">
        <v>3.4521000000000002</v>
      </c>
      <c r="L1021">
        <v>0.60670000000000002</v>
      </c>
      <c r="M1021">
        <v>0.41699999999999998</v>
      </c>
      <c r="N1021">
        <v>3.9792999999999998</v>
      </c>
      <c r="O1021">
        <v>34373</v>
      </c>
      <c r="Q1021">
        <v>9.1326000000000001</v>
      </c>
      <c r="R1021">
        <v>230.035</v>
      </c>
      <c r="S1021">
        <v>41.79</v>
      </c>
      <c r="T1021">
        <v>1.4538</v>
      </c>
      <c r="U1021">
        <v>84.69</v>
      </c>
      <c r="V1021">
        <v>7.2763</v>
      </c>
      <c r="Y1021">
        <v>1731000</v>
      </c>
      <c r="AA1021">
        <v>1.8262</v>
      </c>
      <c r="AC1021">
        <v>1.5975999999999999</v>
      </c>
      <c r="AE1021">
        <v>8.0295000000000005</v>
      </c>
      <c r="AI1021">
        <v>1236.24</v>
      </c>
      <c r="AL1021">
        <v>1.994</v>
      </c>
      <c r="AN1021">
        <v>1.7922</v>
      </c>
      <c r="AP1021">
        <v>9.0891999999999999</v>
      </c>
    </row>
    <row r="1022" spans="1:42" x14ac:dyDescent="0.25">
      <c r="A1022" s="5">
        <v>37617</v>
      </c>
      <c r="B1022">
        <v>1.0376000000000001</v>
      </c>
      <c r="C1022">
        <v>124.45</v>
      </c>
      <c r="D1022">
        <v>1.9532</v>
      </c>
      <c r="E1022">
        <v>0.57299999999999995</v>
      </c>
      <c r="F1022">
        <v>31.34</v>
      </c>
      <c r="G1022">
        <v>7.4267000000000003</v>
      </c>
      <c r="H1022">
        <v>15.646599999999999</v>
      </c>
      <c r="I1022">
        <v>0.64800000000000002</v>
      </c>
      <c r="J1022">
        <v>235.73</v>
      </c>
      <c r="K1022">
        <v>3.4521999999999999</v>
      </c>
      <c r="L1022">
        <v>0.60980000000000001</v>
      </c>
      <c r="M1022">
        <v>0.41749999999999998</v>
      </c>
      <c r="N1022">
        <v>3.992</v>
      </c>
      <c r="O1022">
        <v>34785</v>
      </c>
      <c r="Q1022">
        <v>9.1549999999999994</v>
      </c>
      <c r="R1022">
        <v>230.13</v>
      </c>
      <c r="S1022">
        <v>41.8</v>
      </c>
      <c r="T1022">
        <v>1.4567000000000001</v>
      </c>
      <c r="U1022">
        <v>84.8</v>
      </c>
      <c r="V1022">
        <v>7.306</v>
      </c>
      <c r="Y1022">
        <v>1719000</v>
      </c>
      <c r="AA1022">
        <v>1.8446</v>
      </c>
      <c r="AC1022">
        <v>1.6274</v>
      </c>
      <c r="AE1022">
        <v>8.0920000000000005</v>
      </c>
      <c r="AI1022">
        <v>1242.79</v>
      </c>
      <c r="AL1022">
        <v>2.0009999999999999</v>
      </c>
      <c r="AN1022">
        <v>1.8048999999999999</v>
      </c>
      <c r="AP1022">
        <v>9.1231000000000009</v>
      </c>
    </row>
    <row r="1023" spans="1:42" x14ac:dyDescent="0.25">
      <c r="A1023" s="5">
        <v>37620</v>
      </c>
      <c r="B1023">
        <v>1.0422</v>
      </c>
      <c r="C1023">
        <v>124.27</v>
      </c>
      <c r="D1023">
        <v>1.9545999999999999</v>
      </c>
      <c r="E1023">
        <v>0.57333000000000001</v>
      </c>
      <c r="F1023">
        <v>31.489000000000001</v>
      </c>
      <c r="G1023">
        <v>7.4280999999999997</v>
      </c>
      <c r="H1023">
        <v>15.646599999999999</v>
      </c>
      <c r="I1023">
        <v>0.65</v>
      </c>
      <c r="J1023">
        <v>235.95</v>
      </c>
      <c r="K1023">
        <v>3.4523999999999999</v>
      </c>
      <c r="L1023">
        <v>0.61229999999999996</v>
      </c>
      <c r="M1023">
        <v>0.41789999999999999</v>
      </c>
      <c r="N1023">
        <v>4.0004999999999997</v>
      </c>
      <c r="O1023">
        <v>34925</v>
      </c>
      <c r="Q1023">
        <v>9.1557999999999993</v>
      </c>
      <c r="R1023">
        <v>230.1208</v>
      </c>
      <c r="S1023">
        <v>41.688000000000002</v>
      </c>
      <c r="T1023">
        <v>1.4548000000000001</v>
      </c>
      <c r="U1023">
        <v>84.24</v>
      </c>
      <c r="V1023">
        <v>7.2725</v>
      </c>
      <c r="Y1023">
        <v>1713000</v>
      </c>
      <c r="AA1023">
        <v>1.8514999999999999</v>
      </c>
      <c r="AC1023">
        <v>1.6380999999999999</v>
      </c>
      <c r="AE1023">
        <v>8.1280000000000001</v>
      </c>
      <c r="AI1023">
        <v>1247.51</v>
      </c>
      <c r="AL1023">
        <v>2.0009999999999999</v>
      </c>
      <c r="AN1023">
        <v>1.8092999999999999</v>
      </c>
      <c r="AP1023">
        <v>8.9791000000000007</v>
      </c>
    </row>
    <row r="1024" spans="1:42" x14ac:dyDescent="0.25">
      <c r="A1024" s="5">
        <v>37621</v>
      </c>
      <c r="B1024">
        <v>1.0487</v>
      </c>
      <c r="C1024">
        <v>124.39</v>
      </c>
      <c r="D1024">
        <v>1.9545999999999999</v>
      </c>
      <c r="E1024">
        <v>0.57316</v>
      </c>
      <c r="F1024">
        <v>31.577000000000002</v>
      </c>
      <c r="G1024">
        <v>7.4287999999999998</v>
      </c>
      <c r="H1024">
        <v>15.646599999999999</v>
      </c>
      <c r="I1024">
        <v>0.65049999999999997</v>
      </c>
      <c r="J1024">
        <v>236.29</v>
      </c>
      <c r="K1024">
        <v>3.4525000000000001</v>
      </c>
      <c r="L1024">
        <v>0.61399999999999999</v>
      </c>
      <c r="M1024">
        <v>0.41820000000000002</v>
      </c>
      <c r="N1024">
        <v>4.0209999999999999</v>
      </c>
      <c r="O1024">
        <v>35135</v>
      </c>
      <c r="Q1024">
        <v>9.1527999999999992</v>
      </c>
      <c r="R1024">
        <v>230.15770000000001</v>
      </c>
      <c r="S1024">
        <v>41.503</v>
      </c>
      <c r="T1024">
        <v>1.4523999999999999</v>
      </c>
      <c r="U1024">
        <v>84.74</v>
      </c>
      <c r="V1024">
        <v>7.2755999999999998</v>
      </c>
      <c r="Y1024">
        <v>1738000</v>
      </c>
      <c r="AA1024">
        <v>1.8555999999999999</v>
      </c>
      <c r="AC1024">
        <v>1.655</v>
      </c>
      <c r="AE1024">
        <v>8.1781000000000006</v>
      </c>
      <c r="AI1024">
        <v>1243.76</v>
      </c>
      <c r="AL1024">
        <v>1.9975000000000001</v>
      </c>
      <c r="AN1024">
        <v>1.8199000000000001</v>
      </c>
      <c r="AP1024">
        <v>9.0093999999999994</v>
      </c>
    </row>
    <row r="1025" spans="1:42" x14ac:dyDescent="0.25">
      <c r="A1025" s="5">
        <v>37623</v>
      </c>
      <c r="B1025">
        <v>1.0446</v>
      </c>
      <c r="C1025">
        <v>124.4</v>
      </c>
      <c r="D1025">
        <v>1.9557</v>
      </c>
      <c r="E1025">
        <v>0.57352999999999998</v>
      </c>
      <c r="F1025">
        <v>31.59</v>
      </c>
      <c r="G1025">
        <v>7.4272</v>
      </c>
      <c r="H1025">
        <v>15.646599999999999</v>
      </c>
      <c r="I1025">
        <v>0.65200000000000002</v>
      </c>
      <c r="J1025">
        <v>235.78</v>
      </c>
      <c r="K1025">
        <v>3.4533</v>
      </c>
      <c r="L1025">
        <v>0.61339999999999995</v>
      </c>
      <c r="M1025">
        <v>0.41830000000000001</v>
      </c>
      <c r="N1025">
        <v>4.0049999999999999</v>
      </c>
      <c r="O1025">
        <v>35012</v>
      </c>
      <c r="Q1025">
        <v>9.1270000000000007</v>
      </c>
      <c r="R1025">
        <v>230.32499999999999</v>
      </c>
      <c r="S1025">
        <v>41.411999999999999</v>
      </c>
      <c r="T1025">
        <v>1.4528000000000001</v>
      </c>
      <c r="U1025">
        <v>84.64</v>
      </c>
      <c r="V1025">
        <v>7.2670000000000003</v>
      </c>
      <c r="Y1025">
        <v>1734000</v>
      </c>
      <c r="AA1025">
        <v>1.8553999999999999</v>
      </c>
      <c r="AC1025">
        <v>1.6422000000000001</v>
      </c>
      <c r="AE1025">
        <v>8.1445000000000007</v>
      </c>
      <c r="AI1025">
        <v>1246.21</v>
      </c>
      <c r="AL1025">
        <v>1.9942</v>
      </c>
      <c r="AN1025">
        <v>1.8188</v>
      </c>
      <c r="AP1025">
        <v>8.8737999999999992</v>
      </c>
    </row>
    <row r="1026" spans="1:42" x14ac:dyDescent="0.25">
      <c r="A1026" s="5">
        <v>37624</v>
      </c>
      <c r="B1026">
        <v>1.0391999999999999</v>
      </c>
      <c r="C1026">
        <v>124.56</v>
      </c>
      <c r="D1026">
        <v>1.9559</v>
      </c>
      <c r="E1026">
        <v>0.57359000000000004</v>
      </c>
      <c r="F1026">
        <v>31.32</v>
      </c>
      <c r="G1026">
        <v>7.4283000000000001</v>
      </c>
      <c r="H1026">
        <v>15.646599999999999</v>
      </c>
      <c r="I1026">
        <v>0.65</v>
      </c>
      <c r="J1026">
        <v>235.46</v>
      </c>
      <c r="K1026">
        <v>3.4531000000000001</v>
      </c>
      <c r="L1026">
        <v>0.61140000000000005</v>
      </c>
      <c r="M1026">
        <v>0.4178</v>
      </c>
      <c r="N1026">
        <v>3.9864999999999999</v>
      </c>
      <c r="O1026">
        <v>34773</v>
      </c>
      <c r="Q1026">
        <v>9.1059999999999999</v>
      </c>
      <c r="R1026">
        <v>230.30500000000001</v>
      </c>
      <c r="S1026">
        <v>41.27</v>
      </c>
      <c r="T1026">
        <v>1.4555</v>
      </c>
      <c r="U1026">
        <v>84.32</v>
      </c>
      <c r="V1026">
        <v>7.2359999999999998</v>
      </c>
      <c r="Y1026">
        <v>1714000</v>
      </c>
      <c r="AA1026">
        <v>1.8440000000000001</v>
      </c>
      <c r="AC1026">
        <v>1.6264000000000001</v>
      </c>
      <c r="AE1026">
        <v>8.1046999999999993</v>
      </c>
      <c r="AI1026">
        <v>1243.8699999999999</v>
      </c>
      <c r="AL1026">
        <v>1.982</v>
      </c>
      <c r="AN1026">
        <v>1.8131999999999999</v>
      </c>
      <c r="AP1026">
        <v>8.7870000000000008</v>
      </c>
    </row>
    <row r="1027" spans="1:42" x14ac:dyDescent="0.25">
      <c r="A1027" s="5">
        <v>37627</v>
      </c>
      <c r="B1027">
        <v>1.0488</v>
      </c>
      <c r="C1027">
        <v>124.4</v>
      </c>
      <c r="D1027">
        <v>1.9558</v>
      </c>
      <c r="E1027">
        <v>0.57306000000000001</v>
      </c>
      <c r="F1027">
        <v>31.323</v>
      </c>
      <c r="G1027">
        <v>7.4279000000000002</v>
      </c>
      <c r="H1027">
        <v>15.646599999999999</v>
      </c>
      <c r="I1027">
        <v>0.64949999999999997</v>
      </c>
      <c r="J1027">
        <v>235.46</v>
      </c>
      <c r="K1027">
        <v>3.4527000000000001</v>
      </c>
      <c r="L1027">
        <v>0.61539999999999995</v>
      </c>
      <c r="M1027">
        <v>0.4143</v>
      </c>
      <c r="N1027">
        <v>4.0045000000000002</v>
      </c>
      <c r="O1027">
        <v>35055</v>
      </c>
      <c r="Q1027">
        <v>9.0913000000000004</v>
      </c>
      <c r="R1027">
        <v>230.30500000000001</v>
      </c>
      <c r="S1027">
        <v>41.27</v>
      </c>
      <c r="T1027">
        <v>1.4562999999999999</v>
      </c>
      <c r="U1027">
        <v>84.78</v>
      </c>
      <c r="V1027">
        <v>7.242</v>
      </c>
      <c r="Y1027">
        <v>1742000</v>
      </c>
      <c r="AA1027">
        <v>1.8281000000000001</v>
      </c>
      <c r="AC1027">
        <v>1.6383000000000001</v>
      </c>
      <c r="AE1027">
        <v>8.1797000000000004</v>
      </c>
      <c r="AI1027">
        <v>1247.02</v>
      </c>
      <c r="AL1027">
        <v>1.9735</v>
      </c>
      <c r="AN1027">
        <v>1.821</v>
      </c>
      <c r="AP1027">
        <v>8.8308999999999997</v>
      </c>
    </row>
    <row r="1028" spans="1:42" x14ac:dyDescent="0.25">
      <c r="A1028" s="5">
        <v>37628</v>
      </c>
      <c r="B1028">
        <v>1.0425</v>
      </c>
      <c r="C1028">
        <v>124.82</v>
      </c>
      <c r="D1028">
        <v>1.9557</v>
      </c>
      <c r="E1028">
        <v>0.57369000000000003</v>
      </c>
      <c r="F1028">
        <v>31.31</v>
      </c>
      <c r="G1028">
        <v>7.4284999999999997</v>
      </c>
      <c r="H1028">
        <v>15.646599999999999</v>
      </c>
      <c r="I1028">
        <v>0.64959999999999996</v>
      </c>
      <c r="J1028">
        <v>235.31</v>
      </c>
      <c r="K1028">
        <v>3.4533999999999998</v>
      </c>
      <c r="L1028">
        <v>0.61339999999999995</v>
      </c>
      <c r="M1028">
        <v>0.41789999999999999</v>
      </c>
      <c r="N1028">
        <v>3.996</v>
      </c>
      <c r="O1028">
        <v>35038</v>
      </c>
      <c r="Q1028">
        <v>9.0670000000000002</v>
      </c>
      <c r="R1028">
        <v>230.52520000000001</v>
      </c>
      <c r="S1028">
        <v>41.23</v>
      </c>
      <c r="T1028">
        <v>1.4564999999999999</v>
      </c>
      <c r="U1028">
        <v>84.09</v>
      </c>
      <c r="V1028">
        <v>7.2370000000000001</v>
      </c>
      <c r="Y1028">
        <v>1762000</v>
      </c>
      <c r="AA1028">
        <v>1.8160000000000001</v>
      </c>
      <c r="AC1028">
        <v>1.6256999999999999</v>
      </c>
      <c r="AE1028">
        <v>8.1306999999999992</v>
      </c>
      <c r="AI1028">
        <v>1233.28</v>
      </c>
      <c r="AL1028">
        <v>1.9630000000000001</v>
      </c>
      <c r="AN1028">
        <v>1.8154999999999999</v>
      </c>
      <c r="AP1028">
        <v>8.9160000000000004</v>
      </c>
    </row>
    <row r="1029" spans="1:42" x14ac:dyDescent="0.25">
      <c r="A1029" s="5">
        <v>37629</v>
      </c>
      <c r="B1029">
        <v>1.0377000000000001</v>
      </c>
      <c r="C1029">
        <v>124.9</v>
      </c>
      <c r="D1029">
        <v>1.9559</v>
      </c>
      <c r="E1029">
        <v>0.57369000000000003</v>
      </c>
      <c r="F1029">
        <v>31.407</v>
      </c>
      <c r="G1029">
        <v>7.4291</v>
      </c>
      <c r="H1029">
        <v>15.646599999999999</v>
      </c>
      <c r="I1029">
        <v>0.64949999999999997</v>
      </c>
      <c r="J1029">
        <v>235.3</v>
      </c>
      <c r="K1029">
        <v>3.4535</v>
      </c>
      <c r="L1029">
        <v>0.61260000000000003</v>
      </c>
      <c r="M1029">
        <v>0.41770000000000002</v>
      </c>
      <c r="N1029">
        <v>4.0004999999999997</v>
      </c>
      <c r="O1029">
        <v>34942</v>
      </c>
      <c r="Q1029">
        <v>9.0701999999999998</v>
      </c>
      <c r="R1029">
        <v>230.51650000000001</v>
      </c>
      <c r="S1029">
        <v>41.345999999999997</v>
      </c>
      <c r="T1029">
        <v>1.4585999999999999</v>
      </c>
      <c r="U1029">
        <v>84.44</v>
      </c>
      <c r="V1029">
        <v>7.2225000000000001</v>
      </c>
      <c r="Y1029">
        <v>1735000</v>
      </c>
      <c r="AA1029">
        <v>1.8131999999999999</v>
      </c>
      <c r="AC1029">
        <v>1.6231</v>
      </c>
      <c r="AE1029">
        <v>8.0936000000000003</v>
      </c>
      <c r="AI1029">
        <v>1228.6400000000001</v>
      </c>
      <c r="AL1029">
        <v>1.9617</v>
      </c>
      <c r="AN1029">
        <v>1.8102</v>
      </c>
      <c r="AP1029">
        <v>8.9864999999999995</v>
      </c>
    </row>
    <row r="1030" spans="1:42" x14ac:dyDescent="0.25">
      <c r="A1030" s="5">
        <v>37630</v>
      </c>
      <c r="B1030">
        <v>1.0507</v>
      </c>
      <c r="C1030">
        <v>125.16</v>
      </c>
      <c r="D1030">
        <v>1.9558</v>
      </c>
      <c r="E1030">
        <v>0.57484000000000002</v>
      </c>
      <c r="F1030">
        <v>31.547999999999998</v>
      </c>
      <c r="G1030">
        <v>7.4297000000000004</v>
      </c>
      <c r="H1030">
        <v>15.646599999999999</v>
      </c>
      <c r="I1030">
        <v>0.65300000000000002</v>
      </c>
      <c r="J1030">
        <v>235.11</v>
      </c>
      <c r="K1030">
        <v>3.4533</v>
      </c>
      <c r="L1030">
        <v>0.61680000000000001</v>
      </c>
      <c r="M1030">
        <v>0.41860000000000003</v>
      </c>
      <c r="N1030">
        <v>4.0217999999999998</v>
      </c>
      <c r="O1030">
        <v>35385</v>
      </c>
      <c r="Q1030">
        <v>9.1110000000000007</v>
      </c>
      <c r="R1030">
        <v>230.54249999999999</v>
      </c>
      <c r="S1030">
        <v>41.49</v>
      </c>
      <c r="T1030">
        <v>1.4597</v>
      </c>
      <c r="U1030">
        <v>84.92</v>
      </c>
      <c r="V1030">
        <v>7.2255000000000003</v>
      </c>
      <c r="Y1030">
        <v>1762000</v>
      </c>
      <c r="AA1030">
        <v>1.8171999999999999</v>
      </c>
      <c r="AC1030">
        <v>1.6371</v>
      </c>
      <c r="AE1030">
        <v>8.1945999999999994</v>
      </c>
      <c r="AI1030">
        <v>1238.25</v>
      </c>
      <c r="AL1030">
        <v>1.9684999999999999</v>
      </c>
      <c r="AN1030">
        <v>1.8244</v>
      </c>
      <c r="AP1030">
        <v>8.9861000000000004</v>
      </c>
    </row>
    <row r="1031" spans="1:42" x14ac:dyDescent="0.25">
      <c r="A1031" s="5">
        <v>37631</v>
      </c>
      <c r="B1031">
        <v>1.0503</v>
      </c>
      <c r="C1031">
        <v>125.72</v>
      </c>
      <c r="D1031">
        <v>1.9558</v>
      </c>
      <c r="E1031">
        <v>0.57560999999999996</v>
      </c>
      <c r="F1031">
        <v>31.788</v>
      </c>
      <c r="G1031">
        <v>7.4290000000000003</v>
      </c>
      <c r="H1031">
        <v>15.646599999999999</v>
      </c>
      <c r="I1031">
        <v>0.65339999999999998</v>
      </c>
      <c r="J1031">
        <v>235.09</v>
      </c>
      <c r="K1031">
        <v>3.4533999999999998</v>
      </c>
      <c r="L1031">
        <v>0.61719999999999997</v>
      </c>
      <c r="M1031">
        <v>0.41870000000000002</v>
      </c>
      <c r="N1031">
        <v>4.0145</v>
      </c>
      <c r="O1031">
        <v>35477</v>
      </c>
      <c r="Q1031">
        <v>9.1385000000000005</v>
      </c>
      <c r="R1031">
        <v>230.595</v>
      </c>
      <c r="S1031">
        <v>41.500999999999998</v>
      </c>
      <c r="T1031">
        <v>1.4601999999999999</v>
      </c>
      <c r="U1031">
        <v>84.62</v>
      </c>
      <c r="V1031">
        <v>7.2519999999999998</v>
      </c>
      <c r="Y1031">
        <v>1752000</v>
      </c>
      <c r="AA1031">
        <v>1.8107</v>
      </c>
      <c r="AC1031">
        <v>1.6285000000000001</v>
      </c>
      <c r="AE1031">
        <v>8.1914999999999996</v>
      </c>
      <c r="AI1031">
        <v>1238.0899999999999</v>
      </c>
      <c r="AL1031">
        <v>1.9611000000000001</v>
      </c>
      <c r="AN1031">
        <v>1.8260000000000001</v>
      </c>
      <c r="AP1031">
        <v>8.9619999999999997</v>
      </c>
    </row>
    <row r="1032" spans="1:42" x14ac:dyDescent="0.25">
      <c r="A1032" s="5">
        <v>37634</v>
      </c>
      <c r="B1032">
        <v>1.0548999999999999</v>
      </c>
      <c r="C1032">
        <v>125.74</v>
      </c>
      <c r="D1032">
        <v>1.9559</v>
      </c>
      <c r="E1032">
        <v>0.57604</v>
      </c>
      <c r="F1032">
        <v>31.855</v>
      </c>
      <c r="G1032">
        <v>7.4295</v>
      </c>
      <c r="H1032">
        <v>15.646599999999999</v>
      </c>
      <c r="I1032">
        <v>0.65680000000000005</v>
      </c>
      <c r="J1032">
        <v>234.94</v>
      </c>
      <c r="K1032">
        <v>3.4531999999999998</v>
      </c>
      <c r="L1032">
        <v>0.61899999999999999</v>
      </c>
      <c r="M1032">
        <v>0.41930000000000001</v>
      </c>
      <c r="N1032">
        <v>4.0242000000000004</v>
      </c>
      <c r="O1032">
        <v>35542</v>
      </c>
      <c r="Q1032">
        <v>9.1722000000000001</v>
      </c>
      <c r="R1032">
        <v>230.61349999999999</v>
      </c>
      <c r="S1032">
        <v>41.494999999999997</v>
      </c>
      <c r="T1032">
        <v>1.4613</v>
      </c>
      <c r="U1032">
        <v>84.08</v>
      </c>
      <c r="V1032">
        <v>7.2895000000000003</v>
      </c>
      <c r="Y1032">
        <v>1754000</v>
      </c>
      <c r="AA1032">
        <v>1.8109</v>
      </c>
      <c r="AC1032">
        <v>1.6248</v>
      </c>
      <c r="AE1032">
        <v>8.2271999999999998</v>
      </c>
      <c r="AI1032">
        <v>1240.56</v>
      </c>
      <c r="AL1032">
        <v>1.9605999999999999</v>
      </c>
      <c r="AN1032">
        <v>1.8332999999999999</v>
      </c>
      <c r="AP1032">
        <v>9.0220000000000002</v>
      </c>
    </row>
    <row r="1033" spans="1:42" x14ac:dyDescent="0.25">
      <c r="A1033" s="5">
        <v>37635</v>
      </c>
      <c r="B1033">
        <v>1.0577000000000001</v>
      </c>
      <c r="C1033">
        <v>125.04</v>
      </c>
      <c r="D1033">
        <v>1.9547000000000001</v>
      </c>
      <c r="E1033">
        <v>0.57640000000000002</v>
      </c>
      <c r="F1033">
        <v>31.763999999999999</v>
      </c>
      <c r="G1033">
        <v>7.4295</v>
      </c>
      <c r="H1033">
        <v>15.646599999999999</v>
      </c>
      <c r="I1033">
        <v>0.6583</v>
      </c>
      <c r="J1033">
        <v>234.94</v>
      </c>
      <c r="K1033">
        <v>3.4531000000000001</v>
      </c>
      <c r="L1033">
        <v>0.61899999999999999</v>
      </c>
      <c r="M1033">
        <v>0.41959999999999997</v>
      </c>
      <c r="N1033">
        <v>4.0171999999999999</v>
      </c>
      <c r="O1033">
        <v>35607</v>
      </c>
      <c r="Q1033">
        <v>9.1705000000000005</v>
      </c>
      <c r="R1033">
        <v>230.6825</v>
      </c>
      <c r="S1033">
        <v>41.6</v>
      </c>
      <c r="T1033">
        <v>1.4622999999999999</v>
      </c>
      <c r="U1033">
        <v>84.09</v>
      </c>
      <c r="V1033">
        <v>7.3285</v>
      </c>
      <c r="Y1033">
        <v>1766000</v>
      </c>
      <c r="AA1033">
        <v>1.8115000000000001</v>
      </c>
      <c r="AC1033">
        <v>1.6301000000000001</v>
      </c>
      <c r="AE1033">
        <v>8.2491000000000003</v>
      </c>
      <c r="AI1033">
        <v>1238.57</v>
      </c>
      <c r="AL1033">
        <v>1.9610000000000001</v>
      </c>
      <c r="AN1033">
        <v>1.833</v>
      </c>
      <c r="AP1033">
        <v>9.2561999999999998</v>
      </c>
    </row>
    <row r="1034" spans="1:42" x14ac:dyDescent="0.25">
      <c r="A1034" s="5">
        <v>37636</v>
      </c>
      <c r="B1034">
        <v>1.0526</v>
      </c>
      <c r="C1034">
        <v>124.47</v>
      </c>
      <c r="D1034">
        <v>1.9552</v>
      </c>
      <c r="E1034">
        <v>0.57737000000000005</v>
      </c>
      <c r="F1034">
        <v>31.87</v>
      </c>
      <c r="G1034">
        <v>7.431</v>
      </c>
      <c r="H1034">
        <v>15.646599999999999</v>
      </c>
      <c r="I1034">
        <v>0.65920000000000001</v>
      </c>
      <c r="J1034">
        <v>234.91</v>
      </c>
      <c r="K1034">
        <v>3.4527999999999999</v>
      </c>
      <c r="L1034">
        <v>0.61599999999999999</v>
      </c>
      <c r="M1034">
        <v>0.41949999999999998</v>
      </c>
      <c r="N1034">
        <v>4.0194999999999999</v>
      </c>
      <c r="O1034">
        <v>35410</v>
      </c>
      <c r="Q1034">
        <v>9.1720000000000006</v>
      </c>
      <c r="R1034">
        <v>230.52619999999999</v>
      </c>
      <c r="S1034">
        <v>41.331000000000003</v>
      </c>
      <c r="T1034">
        <v>1.4636</v>
      </c>
      <c r="U1034">
        <v>84.24</v>
      </c>
      <c r="V1034">
        <v>7.3019999999999996</v>
      </c>
      <c r="Y1034">
        <v>1758000</v>
      </c>
      <c r="AA1034">
        <v>1.8024</v>
      </c>
      <c r="AC1034">
        <v>1.6234</v>
      </c>
      <c r="AE1034">
        <v>8.2093000000000007</v>
      </c>
      <c r="AI1034">
        <v>1237.23</v>
      </c>
      <c r="AL1034">
        <v>1.962</v>
      </c>
      <c r="AN1034">
        <v>1.825</v>
      </c>
      <c r="AP1034">
        <v>9.2470999999999997</v>
      </c>
    </row>
    <row r="1035" spans="1:42" x14ac:dyDescent="0.25">
      <c r="A1035" s="5">
        <v>37637</v>
      </c>
      <c r="B1035">
        <v>1.0564</v>
      </c>
      <c r="C1035">
        <v>124.74</v>
      </c>
      <c r="D1035">
        <v>1.9545999999999999</v>
      </c>
      <c r="E1035">
        <v>0.57806999999999997</v>
      </c>
      <c r="F1035">
        <v>31.492999999999999</v>
      </c>
      <c r="G1035">
        <v>7.4322999999999997</v>
      </c>
      <c r="H1035">
        <v>15.646599999999999</v>
      </c>
      <c r="I1035">
        <v>0.65849999999999997</v>
      </c>
      <c r="J1035">
        <v>234.72</v>
      </c>
      <c r="K1035">
        <v>3.4527000000000001</v>
      </c>
      <c r="L1035">
        <v>0.61709999999999998</v>
      </c>
      <c r="M1035">
        <v>0.41949999999999998</v>
      </c>
      <c r="N1035">
        <v>4.0087000000000002</v>
      </c>
      <c r="O1035">
        <v>35670</v>
      </c>
      <c r="Q1035">
        <v>9.18</v>
      </c>
      <c r="R1035">
        <v>230.7225</v>
      </c>
      <c r="S1035">
        <v>41.225000000000001</v>
      </c>
      <c r="T1035">
        <v>1.4625999999999999</v>
      </c>
      <c r="U1035">
        <v>84.04</v>
      </c>
      <c r="V1035">
        <v>7.266</v>
      </c>
      <c r="Y1035">
        <v>1757000</v>
      </c>
      <c r="AA1035">
        <v>1.8028</v>
      </c>
      <c r="AC1035">
        <v>1.62</v>
      </c>
      <c r="AE1035">
        <v>8.2387999999999995</v>
      </c>
      <c r="AI1035">
        <v>1237.04</v>
      </c>
      <c r="AL1035">
        <v>1.946</v>
      </c>
      <c r="AN1035">
        <v>1.8303</v>
      </c>
      <c r="AP1035">
        <v>9.3158999999999992</v>
      </c>
    </row>
    <row r="1036" spans="1:42" x14ac:dyDescent="0.25">
      <c r="A1036" s="5">
        <v>37638</v>
      </c>
      <c r="B1036">
        <v>1.0651999999999999</v>
      </c>
      <c r="C1036">
        <v>125.34</v>
      </c>
      <c r="D1036">
        <v>1.9545999999999999</v>
      </c>
      <c r="E1036">
        <v>0.57854000000000005</v>
      </c>
      <c r="F1036">
        <v>31.425000000000001</v>
      </c>
      <c r="G1036">
        <v>7.4343000000000004</v>
      </c>
      <c r="H1036">
        <v>15.646599999999999</v>
      </c>
      <c r="I1036">
        <v>0.65820000000000001</v>
      </c>
      <c r="J1036">
        <v>246.2</v>
      </c>
      <c r="K1036">
        <v>3.4523999999999999</v>
      </c>
      <c r="L1036">
        <v>0.62060000000000004</v>
      </c>
      <c r="M1036">
        <v>0.41980000000000001</v>
      </c>
      <c r="N1036">
        <v>4.0682</v>
      </c>
      <c r="O1036">
        <v>35708</v>
      </c>
      <c r="Q1036">
        <v>9.1750000000000007</v>
      </c>
      <c r="R1036">
        <v>230.77500000000001</v>
      </c>
      <c r="S1036">
        <v>41.601999999999997</v>
      </c>
      <c r="T1036">
        <v>1.4598</v>
      </c>
      <c r="U1036">
        <v>84.13</v>
      </c>
      <c r="V1036">
        <v>7.274</v>
      </c>
      <c r="Y1036">
        <v>1775000</v>
      </c>
      <c r="AA1036">
        <v>1.8011999999999999</v>
      </c>
      <c r="AC1036">
        <v>1.6304000000000001</v>
      </c>
      <c r="AE1036">
        <v>8.3072999999999997</v>
      </c>
      <c r="AI1036">
        <v>1249.9100000000001</v>
      </c>
      <c r="AL1036">
        <v>1.9317</v>
      </c>
      <c r="AN1036">
        <v>1.8467</v>
      </c>
      <c r="AP1036">
        <v>9.4250000000000007</v>
      </c>
    </row>
    <row r="1037" spans="1:42" x14ac:dyDescent="0.25">
      <c r="A1037" s="5">
        <v>37641</v>
      </c>
      <c r="B1037">
        <v>1.0652999999999999</v>
      </c>
      <c r="C1037">
        <v>125.96</v>
      </c>
      <c r="D1037">
        <v>1.9552</v>
      </c>
      <c r="E1037">
        <v>0.57820000000000005</v>
      </c>
      <c r="F1037">
        <v>31.297000000000001</v>
      </c>
      <c r="G1037">
        <v>7.4329999999999998</v>
      </c>
      <c r="H1037">
        <v>15.646599999999999</v>
      </c>
      <c r="I1037">
        <v>0.66349999999999998</v>
      </c>
      <c r="J1037">
        <v>244.31</v>
      </c>
      <c r="K1037">
        <v>3.4531000000000001</v>
      </c>
      <c r="L1037">
        <v>0.62190000000000001</v>
      </c>
      <c r="M1037">
        <v>0.42049999999999998</v>
      </c>
      <c r="N1037">
        <v>4.0632000000000001</v>
      </c>
      <c r="O1037">
        <v>35725</v>
      </c>
      <c r="Q1037">
        <v>9.1967999999999996</v>
      </c>
      <c r="R1037">
        <v>230.7715</v>
      </c>
      <c r="S1037">
        <v>41.731999999999999</v>
      </c>
      <c r="T1037">
        <v>1.4608000000000001</v>
      </c>
      <c r="U1037">
        <v>84.4</v>
      </c>
      <c r="V1037">
        <v>7.3179999999999996</v>
      </c>
      <c r="Y1037">
        <v>1773000</v>
      </c>
      <c r="AA1037">
        <v>1.8056000000000001</v>
      </c>
      <c r="AC1037">
        <v>1.6367</v>
      </c>
      <c r="AE1037">
        <v>8.3081999999999994</v>
      </c>
      <c r="AI1037">
        <v>1250.98</v>
      </c>
      <c r="AL1037">
        <v>1.9363999999999999</v>
      </c>
      <c r="AN1037">
        <v>1.8453999999999999</v>
      </c>
      <c r="AP1037">
        <v>9.4209999999999994</v>
      </c>
    </row>
    <row r="1038" spans="1:42" x14ac:dyDescent="0.25">
      <c r="A1038" s="5">
        <v>37642</v>
      </c>
      <c r="B1038">
        <v>1.0652999999999999</v>
      </c>
      <c r="C1038">
        <v>126.5</v>
      </c>
      <c r="D1038">
        <v>1.9547000000000001</v>
      </c>
      <c r="E1038">
        <v>0.57820000000000005</v>
      </c>
      <c r="F1038">
        <v>31.18</v>
      </c>
      <c r="G1038">
        <v>7.4333</v>
      </c>
      <c r="H1038">
        <v>15.646599999999999</v>
      </c>
      <c r="I1038">
        <v>0.66259999999999997</v>
      </c>
      <c r="J1038">
        <v>246.74</v>
      </c>
      <c r="K1038">
        <v>3.4531999999999998</v>
      </c>
      <c r="L1038">
        <v>0.621</v>
      </c>
      <c r="M1038">
        <v>0.4204</v>
      </c>
      <c r="N1038">
        <v>4.0712999999999999</v>
      </c>
      <c r="O1038">
        <v>35603</v>
      </c>
      <c r="Q1038">
        <v>9.1887000000000008</v>
      </c>
      <c r="R1038">
        <v>230.8125</v>
      </c>
      <c r="S1038">
        <v>41.54</v>
      </c>
      <c r="T1038">
        <v>1.4614</v>
      </c>
      <c r="U1038">
        <v>84.63</v>
      </c>
      <c r="V1038">
        <v>7.343</v>
      </c>
      <c r="Y1038">
        <v>1770000</v>
      </c>
      <c r="AA1038">
        <v>1.8133999999999999</v>
      </c>
      <c r="AC1038">
        <v>1.6362000000000001</v>
      </c>
      <c r="AE1038">
        <v>8.3084000000000007</v>
      </c>
      <c r="AI1038">
        <v>1257.1600000000001</v>
      </c>
      <c r="AL1038">
        <v>1.9462999999999999</v>
      </c>
      <c r="AN1038">
        <v>1.8493999999999999</v>
      </c>
      <c r="AP1038">
        <v>9.5076999999999998</v>
      </c>
    </row>
    <row r="1039" spans="1:42" x14ac:dyDescent="0.25">
      <c r="A1039" s="5">
        <v>37643</v>
      </c>
      <c r="B1039">
        <v>1.0718000000000001</v>
      </c>
      <c r="C1039">
        <v>126.51</v>
      </c>
      <c r="D1039">
        <v>1.9555</v>
      </c>
      <c r="E1039">
        <v>0.57826999999999995</v>
      </c>
      <c r="F1039">
        <v>31.587</v>
      </c>
      <c r="G1039">
        <v>7.4360999999999997</v>
      </c>
      <c r="H1039">
        <v>15.646599999999999</v>
      </c>
      <c r="I1039">
        <v>0.66449999999999998</v>
      </c>
      <c r="J1039">
        <v>248.53</v>
      </c>
      <c r="K1039">
        <v>3.4531000000000001</v>
      </c>
      <c r="L1039">
        <v>0.62270000000000003</v>
      </c>
      <c r="M1039">
        <v>0.42080000000000001</v>
      </c>
      <c r="N1039">
        <v>4.1950000000000003</v>
      </c>
      <c r="O1039">
        <v>35723</v>
      </c>
      <c r="Q1039">
        <v>9.2535000000000007</v>
      </c>
      <c r="R1039">
        <v>230.81</v>
      </c>
      <c r="S1039">
        <v>42.023000000000003</v>
      </c>
      <c r="T1039">
        <v>1.4621999999999999</v>
      </c>
      <c r="U1039">
        <v>84.96</v>
      </c>
      <c r="V1039">
        <v>7.3890000000000002</v>
      </c>
      <c r="Y1039">
        <v>1788000</v>
      </c>
      <c r="AA1039">
        <v>1.8272999999999999</v>
      </c>
      <c r="AC1039">
        <v>1.6408</v>
      </c>
      <c r="AE1039">
        <v>8.3590999999999998</v>
      </c>
      <c r="AI1039">
        <v>1261.29</v>
      </c>
      <c r="AL1039">
        <v>1.9690000000000001</v>
      </c>
      <c r="AN1039">
        <v>1.8560000000000001</v>
      </c>
      <c r="AP1039">
        <v>9.6715</v>
      </c>
    </row>
    <row r="1040" spans="1:42" x14ac:dyDescent="0.25">
      <c r="A1040" s="5">
        <v>37644</v>
      </c>
      <c r="B1040">
        <v>1.0757000000000001</v>
      </c>
      <c r="C1040">
        <v>126.99</v>
      </c>
      <c r="D1040">
        <v>1.9554</v>
      </c>
      <c r="E1040">
        <v>0.57864000000000004</v>
      </c>
      <c r="F1040">
        <v>31.457999999999998</v>
      </c>
      <c r="G1040">
        <v>7.4364999999999997</v>
      </c>
      <c r="H1040">
        <v>15.646599999999999</v>
      </c>
      <c r="I1040">
        <v>0.66379999999999995</v>
      </c>
      <c r="J1040">
        <v>248.85</v>
      </c>
      <c r="K1040">
        <v>3.4525000000000001</v>
      </c>
      <c r="L1040">
        <v>0.62380000000000002</v>
      </c>
      <c r="M1040">
        <v>0.4209</v>
      </c>
      <c r="N1040">
        <v>4.2222</v>
      </c>
      <c r="O1040">
        <v>35882</v>
      </c>
      <c r="Q1040">
        <v>9.2457999999999991</v>
      </c>
      <c r="R1040">
        <v>230.85249999999999</v>
      </c>
      <c r="S1040">
        <v>42.502000000000002</v>
      </c>
      <c r="T1040">
        <v>1.4635</v>
      </c>
      <c r="U1040">
        <v>84.92</v>
      </c>
      <c r="V1040">
        <v>7.4059999999999997</v>
      </c>
      <c r="Y1040">
        <v>1788000</v>
      </c>
      <c r="AA1040">
        <v>1.819</v>
      </c>
      <c r="AC1040">
        <v>1.6409</v>
      </c>
      <c r="AE1040">
        <v>8.3894000000000002</v>
      </c>
      <c r="AI1040">
        <v>1264.5899999999999</v>
      </c>
      <c r="AL1040">
        <v>1.9610000000000001</v>
      </c>
      <c r="AN1040">
        <v>1.8615999999999999</v>
      </c>
      <c r="AP1040">
        <v>9.5401000000000007</v>
      </c>
    </row>
    <row r="1041" spans="1:42" x14ac:dyDescent="0.25">
      <c r="A1041" s="5">
        <v>37645</v>
      </c>
      <c r="B1041">
        <v>1.0784</v>
      </c>
      <c r="C1041">
        <v>127.4</v>
      </c>
      <c r="D1041">
        <v>1.9555</v>
      </c>
      <c r="E1041">
        <v>0.57877000000000001</v>
      </c>
      <c r="F1041">
        <v>31.335000000000001</v>
      </c>
      <c r="G1041">
        <v>7.4382999999999999</v>
      </c>
      <c r="H1041">
        <v>15.646599999999999</v>
      </c>
      <c r="I1041">
        <v>0.66059999999999997</v>
      </c>
      <c r="J1041">
        <v>246.87</v>
      </c>
      <c r="K1041">
        <v>3.4525000000000001</v>
      </c>
      <c r="L1041">
        <v>0.62370000000000003</v>
      </c>
      <c r="M1041">
        <v>0.42059999999999997</v>
      </c>
      <c r="N1041">
        <v>4.1482000000000001</v>
      </c>
      <c r="O1041">
        <v>35910</v>
      </c>
      <c r="Q1041">
        <v>9.2502999999999993</v>
      </c>
      <c r="R1041">
        <v>230.84649999999999</v>
      </c>
      <c r="S1041">
        <v>42.155000000000001</v>
      </c>
      <c r="T1041">
        <v>1.4665999999999999</v>
      </c>
      <c r="U1041">
        <v>84.78</v>
      </c>
      <c r="V1041">
        <v>7.4569999999999999</v>
      </c>
      <c r="Y1041">
        <v>1793000</v>
      </c>
      <c r="AA1041">
        <v>1.8234999999999999</v>
      </c>
      <c r="AC1041">
        <v>1.6448</v>
      </c>
      <c r="AE1041">
        <v>8.4105000000000008</v>
      </c>
      <c r="AI1041">
        <v>1258.49</v>
      </c>
      <c r="AL1041">
        <v>1.9655</v>
      </c>
      <c r="AN1041">
        <v>1.8671</v>
      </c>
      <c r="AP1041">
        <v>9.3890999999999991</v>
      </c>
    </row>
    <row r="1042" spans="1:42" x14ac:dyDescent="0.25">
      <c r="A1042" s="5">
        <v>37648</v>
      </c>
      <c r="B1042">
        <v>1.087</v>
      </c>
      <c r="C1042">
        <v>127.92</v>
      </c>
      <c r="D1042">
        <v>1.9557</v>
      </c>
      <c r="E1042">
        <v>0.57879999999999998</v>
      </c>
      <c r="F1042">
        <v>31.388000000000002</v>
      </c>
      <c r="G1042">
        <v>7.4370000000000003</v>
      </c>
      <c r="H1042">
        <v>15.646599999999999</v>
      </c>
      <c r="I1042">
        <v>0.66469999999999996</v>
      </c>
      <c r="J1042">
        <v>245.21</v>
      </c>
      <c r="K1042">
        <v>3.4523999999999999</v>
      </c>
      <c r="L1042">
        <v>0.62670000000000003</v>
      </c>
      <c r="M1042">
        <v>0.4214</v>
      </c>
      <c r="N1042">
        <v>4.181</v>
      </c>
      <c r="O1042">
        <v>36028</v>
      </c>
      <c r="Q1042">
        <v>9.2460000000000004</v>
      </c>
      <c r="R1042">
        <v>230.9512</v>
      </c>
      <c r="S1042">
        <v>42.116</v>
      </c>
      <c r="T1042">
        <v>1.4673</v>
      </c>
      <c r="U1042">
        <v>85.08</v>
      </c>
      <c r="V1042">
        <v>7.4554999999999998</v>
      </c>
      <c r="Y1042">
        <v>1804000</v>
      </c>
      <c r="AA1042">
        <v>1.8338000000000001</v>
      </c>
      <c r="AC1042">
        <v>1.6504000000000001</v>
      </c>
      <c r="AE1042">
        <v>8.4780999999999995</v>
      </c>
      <c r="AI1042">
        <v>1272.55</v>
      </c>
      <c r="AL1042">
        <v>1.978</v>
      </c>
      <c r="AN1042">
        <v>1.8762000000000001</v>
      </c>
      <c r="AP1042">
        <v>9.5275999999999996</v>
      </c>
    </row>
    <row r="1043" spans="1:42" x14ac:dyDescent="0.25">
      <c r="A1043" s="5">
        <v>37649</v>
      </c>
      <c r="B1043">
        <v>1.0808</v>
      </c>
      <c r="C1043">
        <v>128.08000000000001</v>
      </c>
      <c r="D1043">
        <v>1.9558</v>
      </c>
      <c r="E1043">
        <v>0.57896999999999998</v>
      </c>
      <c r="F1043">
        <v>31.477</v>
      </c>
      <c r="G1043">
        <v>7.4371999999999998</v>
      </c>
      <c r="H1043">
        <v>15.646599999999999</v>
      </c>
      <c r="I1043">
        <v>0.65969999999999995</v>
      </c>
      <c r="J1043">
        <v>244.22</v>
      </c>
      <c r="K1043">
        <v>3.4523000000000001</v>
      </c>
      <c r="L1043">
        <v>0.62439999999999996</v>
      </c>
      <c r="M1043">
        <v>0.42059999999999997</v>
      </c>
      <c r="N1043">
        <v>4.1585999999999999</v>
      </c>
      <c r="O1043">
        <v>35865</v>
      </c>
      <c r="Q1043">
        <v>9.2227999999999994</v>
      </c>
      <c r="R1043">
        <v>230.95519999999999</v>
      </c>
      <c r="S1043">
        <v>41.905000000000001</v>
      </c>
      <c r="T1043">
        <v>1.4692000000000001</v>
      </c>
      <c r="U1043">
        <v>84.82</v>
      </c>
      <c r="V1043">
        <v>7.47</v>
      </c>
      <c r="Y1043">
        <v>1798000</v>
      </c>
      <c r="AA1043">
        <v>1.8367</v>
      </c>
      <c r="AC1043">
        <v>1.6500999999999999</v>
      </c>
      <c r="AE1043">
        <v>8.4297000000000004</v>
      </c>
      <c r="AI1043">
        <v>1271.56</v>
      </c>
      <c r="AL1043">
        <v>1.9795</v>
      </c>
      <c r="AN1043">
        <v>1.8741000000000001</v>
      </c>
      <c r="AP1043">
        <v>9.4435000000000002</v>
      </c>
    </row>
    <row r="1044" spans="1:42" x14ac:dyDescent="0.25">
      <c r="A1044" s="5">
        <v>37650</v>
      </c>
      <c r="B1044">
        <v>1.0868</v>
      </c>
      <c r="C1044">
        <v>128.49</v>
      </c>
      <c r="D1044">
        <v>1.9558</v>
      </c>
      <c r="E1044">
        <v>0.57921</v>
      </c>
      <c r="F1044">
        <v>31.356999999999999</v>
      </c>
      <c r="G1044">
        <v>7.4345999999999997</v>
      </c>
      <c r="H1044">
        <v>15.646599999999999</v>
      </c>
      <c r="I1044">
        <v>0.65990000000000004</v>
      </c>
      <c r="J1044">
        <v>243.23</v>
      </c>
      <c r="K1044">
        <v>3.4523999999999999</v>
      </c>
      <c r="L1044">
        <v>0.62619999999999998</v>
      </c>
      <c r="M1044">
        <v>0.42080000000000001</v>
      </c>
      <c r="N1044">
        <v>4.1210000000000004</v>
      </c>
      <c r="O1044">
        <v>35983</v>
      </c>
      <c r="Q1044">
        <v>9.2134999999999998</v>
      </c>
      <c r="R1044">
        <v>230.935</v>
      </c>
      <c r="S1044">
        <v>41.744999999999997</v>
      </c>
      <c r="T1044">
        <v>1.4678</v>
      </c>
      <c r="U1044">
        <v>84.86</v>
      </c>
      <c r="V1044">
        <v>7.4580000000000002</v>
      </c>
      <c r="Y1044">
        <v>1802000</v>
      </c>
      <c r="AA1044">
        <v>1.8394999999999999</v>
      </c>
      <c r="AC1044">
        <v>1.6543000000000001</v>
      </c>
      <c r="AE1044">
        <v>8.4768000000000008</v>
      </c>
      <c r="AI1044">
        <v>1269.3800000000001</v>
      </c>
      <c r="AL1044">
        <v>1.9775</v>
      </c>
      <c r="AN1044">
        <v>1.8783000000000001</v>
      </c>
      <c r="AP1044">
        <v>9.4931999999999999</v>
      </c>
    </row>
    <row r="1045" spans="1:42" x14ac:dyDescent="0.25">
      <c r="A1045" s="5">
        <v>37651</v>
      </c>
      <c r="B1045">
        <v>1.0748</v>
      </c>
      <c r="C1045">
        <v>128.22999999999999</v>
      </c>
      <c r="D1045">
        <v>1.9553</v>
      </c>
      <c r="E1045">
        <v>0.57926999999999995</v>
      </c>
      <c r="F1045">
        <v>31.407</v>
      </c>
      <c r="G1045">
        <v>7.4344000000000001</v>
      </c>
      <c r="H1045">
        <v>15.646599999999999</v>
      </c>
      <c r="I1045">
        <v>0.65339999999999998</v>
      </c>
      <c r="J1045">
        <v>243.5</v>
      </c>
      <c r="K1045">
        <v>3.4523999999999999</v>
      </c>
      <c r="L1045">
        <v>0.62180000000000002</v>
      </c>
      <c r="M1045">
        <v>0.41949999999999998</v>
      </c>
      <c r="N1045">
        <v>4.0872999999999999</v>
      </c>
      <c r="O1045">
        <v>35677</v>
      </c>
      <c r="Q1045">
        <v>9.1869999999999994</v>
      </c>
      <c r="R1045">
        <v>231.08</v>
      </c>
      <c r="S1045">
        <v>41.805999999999997</v>
      </c>
      <c r="T1045">
        <v>1.4702</v>
      </c>
      <c r="U1045">
        <v>83.58</v>
      </c>
      <c r="V1045">
        <v>7.4314999999999998</v>
      </c>
      <c r="Y1045">
        <v>1769000</v>
      </c>
      <c r="AA1045">
        <v>1.8285</v>
      </c>
      <c r="AC1045">
        <v>1.641</v>
      </c>
      <c r="AE1045">
        <v>8.3831000000000007</v>
      </c>
      <c r="AI1045">
        <v>1251.07</v>
      </c>
      <c r="AL1045">
        <v>1.9655</v>
      </c>
      <c r="AN1045">
        <v>1.8704000000000001</v>
      </c>
      <c r="AP1045">
        <v>9.2875999999999994</v>
      </c>
    </row>
    <row r="1046" spans="1:42" x14ac:dyDescent="0.25">
      <c r="A1046" s="5">
        <v>37652</v>
      </c>
      <c r="B1046">
        <v>1.0815999999999999</v>
      </c>
      <c r="C1046">
        <v>129.16999999999999</v>
      </c>
      <c r="D1046">
        <v>1.9557</v>
      </c>
      <c r="E1046">
        <v>0.57926999999999995</v>
      </c>
      <c r="F1046">
        <v>31.571999999999999</v>
      </c>
      <c r="G1046">
        <v>7.4367999999999999</v>
      </c>
      <c r="H1046">
        <v>15.646599999999999</v>
      </c>
      <c r="I1046">
        <v>0.65569999999999995</v>
      </c>
      <c r="J1046">
        <v>243.98</v>
      </c>
      <c r="K1046">
        <v>3.4525000000000001</v>
      </c>
      <c r="L1046">
        <v>0.62549999999999994</v>
      </c>
      <c r="M1046">
        <v>0.42009999999999997</v>
      </c>
      <c r="N1046">
        <v>4.1345000000000001</v>
      </c>
      <c r="O1046">
        <v>35848</v>
      </c>
      <c r="Q1046">
        <v>9.2285000000000004</v>
      </c>
      <c r="R1046">
        <v>231.07249999999999</v>
      </c>
      <c r="S1046">
        <v>41.741</v>
      </c>
      <c r="T1046">
        <v>1.4678</v>
      </c>
      <c r="U1046">
        <v>83.54</v>
      </c>
      <c r="V1046">
        <v>7.452</v>
      </c>
      <c r="Y1046">
        <v>1781000</v>
      </c>
      <c r="AA1046">
        <v>1.8396999999999999</v>
      </c>
      <c r="AC1046">
        <v>1.6561999999999999</v>
      </c>
      <c r="AE1046">
        <v>8.4362999999999992</v>
      </c>
      <c r="AI1046">
        <v>1265.47</v>
      </c>
      <c r="AL1046">
        <v>1.982</v>
      </c>
      <c r="AN1046">
        <v>1.8766</v>
      </c>
      <c r="AP1046">
        <v>9.2638999999999996</v>
      </c>
    </row>
    <row r="1047" spans="1:42" x14ac:dyDescent="0.25">
      <c r="A1047" s="5">
        <v>37655</v>
      </c>
      <c r="B1047">
        <v>1.0729</v>
      </c>
      <c r="C1047">
        <v>129.27000000000001</v>
      </c>
      <c r="D1047">
        <v>1.9553</v>
      </c>
      <c r="E1047">
        <v>0.57926999999999995</v>
      </c>
      <c r="F1047">
        <v>31.56</v>
      </c>
      <c r="G1047">
        <v>7.4377000000000004</v>
      </c>
      <c r="H1047">
        <v>15.646599999999999</v>
      </c>
      <c r="I1047">
        <v>0.65529999999999999</v>
      </c>
      <c r="J1047">
        <v>243.73</v>
      </c>
      <c r="K1047">
        <v>3.4521000000000002</v>
      </c>
      <c r="L1047">
        <v>0.62239999999999995</v>
      </c>
      <c r="M1047">
        <v>0.41970000000000002</v>
      </c>
      <c r="N1047">
        <v>4.1153000000000004</v>
      </c>
      <c r="O1047">
        <v>35613</v>
      </c>
      <c r="Q1047">
        <v>9.2333999999999996</v>
      </c>
      <c r="R1047">
        <v>231.06549999999999</v>
      </c>
      <c r="S1047">
        <v>41.893999999999998</v>
      </c>
      <c r="T1047">
        <v>1.4683999999999999</v>
      </c>
      <c r="U1047">
        <v>82.92</v>
      </c>
      <c r="V1047">
        <v>7.4790000000000001</v>
      </c>
      <c r="Y1047">
        <v>1758000</v>
      </c>
      <c r="AA1047">
        <v>1.8405</v>
      </c>
      <c r="AC1047">
        <v>1.6303000000000001</v>
      </c>
      <c r="AE1047">
        <v>8.3684999999999992</v>
      </c>
      <c r="AI1047">
        <v>1264.4100000000001</v>
      </c>
      <c r="AL1047">
        <v>1.9790000000000001</v>
      </c>
      <c r="AN1047">
        <v>1.8698999999999999</v>
      </c>
      <c r="AP1047">
        <v>9.1746999999999996</v>
      </c>
    </row>
    <row r="1048" spans="1:42" x14ac:dyDescent="0.25">
      <c r="A1048" s="5">
        <v>37656</v>
      </c>
      <c r="B1048">
        <v>1.0822000000000001</v>
      </c>
      <c r="C1048">
        <v>129.94999999999999</v>
      </c>
      <c r="D1048">
        <v>1.9556</v>
      </c>
      <c r="E1048">
        <v>0.57960999999999996</v>
      </c>
      <c r="F1048">
        <v>31.613</v>
      </c>
      <c r="G1048">
        <v>7.4356999999999998</v>
      </c>
      <c r="H1048">
        <v>15.646599999999999</v>
      </c>
      <c r="I1048">
        <v>0.65710000000000002</v>
      </c>
      <c r="J1048">
        <v>244.11</v>
      </c>
      <c r="K1048">
        <v>3.4523000000000001</v>
      </c>
      <c r="L1048">
        <v>0.62560000000000004</v>
      </c>
      <c r="M1048">
        <v>0.42030000000000001</v>
      </c>
      <c r="N1048">
        <v>4.1437999999999997</v>
      </c>
      <c r="O1048">
        <v>35847</v>
      </c>
      <c r="Q1048">
        <v>9.2426999999999992</v>
      </c>
      <c r="R1048">
        <v>231.14150000000001</v>
      </c>
      <c r="S1048">
        <v>41.753999999999998</v>
      </c>
      <c r="T1048">
        <v>1.4673</v>
      </c>
      <c r="U1048">
        <v>83.31</v>
      </c>
      <c r="V1048">
        <v>7.4870000000000001</v>
      </c>
      <c r="Y1048">
        <v>1776000</v>
      </c>
      <c r="AA1048">
        <v>1.8361000000000001</v>
      </c>
      <c r="AC1048">
        <v>1.6415</v>
      </c>
      <c r="AE1048">
        <v>8.4406999999999996</v>
      </c>
      <c r="AI1048">
        <v>1274.29</v>
      </c>
      <c r="AL1048">
        <v>1.9736</v>
      </c>
      <c r="AN1048">
        <v>1.8823000000000001</v>
      </c>
      <c r="AP1048">
        <v>9.1027000000000005</v>
      </c>
    </row>
    <row r="1049" spans="1:42" x14ac:dyDescent="0.25">
      <c r="A1049" s="5">
        <v>37657</v>
      </c>
      <c r="B1049">
        <v>1.091</v>
      </c>
      <c r="C1049">
        <v>130.30000000000001</v>
      </c>
      <c r="D1049">
        <v>1.9558</v>
      </c>
      <c r="E1049">
        <v>0.58001000000000003</v>
      </c>
      <c r="F1049">
        <v>31.783999999999999</v>
      </c>
      <c r="G1049">
        <v>7.4356999999999998</v>
      </c>
      <c r="H1049">
        <v>15.646599999999999</v>
      </c>
      <c r="I1049">
        <v>0.66069999999999995</v>
      </c>
      <c r="J1049">
        <v>245.25</v>
      </c>
      <c r="K1049">
        <v>3.4523999999999999</v>
      </c>
      <c r="L1049">
        <v>0.62739999999999996</v>
      </c>
      <c r="M1049">
        <v>0.42109999999999997</v>
      </c>
      <c r="N1049">
        <v>4.1642999999999999</v>
      </c>
      <c r="O1049">
        <v>35963</v>
      </c>
      <c r="Q1049">
        <v>9.2489000000000008</v>
      </c>
      <c r="R1049">
        <v>231.19749999999999</v>
      </c>
      <c r="S1049">
        <v>41.811999999999998</v>
      </c>
      <c r="T1049">
        <v>1.4665999999999999</v>
      </c>
      <c r="U1049">
        <v>82.63</v>
      </c>
      <c r="V1049">
        <v>7.5635000000000003</v>
      </c>
      <c r="Y1049">
        <v>1792000</v>
      </c>
      <c r="AA1049">
        <v>1.8425</v>
      </c>
      <c r="AC1049">
        <v>1.6523000000000001</v>
      </c>
      <c r="AE1049">
        <v>8.5093999999999994</v>
      </c>
      <c r="AI1049">
        <v>1281.1099999999999</v>
      </c>
      <c r="AL1049">
        <v>1.9815</v>
      </c>
      <c r="AN1049">
        <v>1.8958999999999999</v>
      </c>
      <c r="AP1049">
        <v>9.1644000000000005</v>
      </c>
    </row>
    <row r="1050" spans="1:42" x14ac:dyDescent="0.25">
      <c r="A1050" s="5">
        <v>37658</v>
      </c>
      <c r="B1050">
        <v>1.0812999999999999</v>
      </c>
      <c r="C1050">
        <v>129.62</v>
      </c>
      <c r="D1050">
        <v>1.9555</v>
      </c>
      <c r="E1050">
        <v>0.58008000000000004</v>
      </c>
      <c r="F1050">
        <v>31.641999999999999</v>
      </c>
      <c r="G1050">
        <v>7.4333</v>
      </c>
      <c r="H1050">
        <v>15.646599999999999</v>
      </c>
      <c r="I1050">
        <v>0.65920000000000001</v>
      </c>
      <c r="J1050">
        <v>245.44</v>
      </c>
      <c r="K1050">
        <v>3.4523000000000001</v>
      </c>
      <c r="L1050">
        <v>0.62409999999999999</v>
      </c>
      <c r="M1050">
        <v>0.42049999999999998</v>
      </c>
      <c r="N1050">
        <v>4.1539999999999999</v>
      </c>
      <c r="O1050">
        <v>35690</v>
      </c>
      <c r="Q1050">
        <v>9.1989000000000001</v>
      </c>
      <c r="R1050">
        <v>231.12129999999999</v>
      </c>
      <c r="S1050">
        <v>41.756</v>
      </c>
      <c r="T1050">
        <v>1.4665999999999999</v>
      </c>
      <c r="U1050">
        <v>82.87</v>
      </c>
      <c r="V1050">
        <v>7.5145</v>
      </c>
      <c r="Y1050">
        <v>1767000</v>
      </c>
      <c r="AA1050">
        <v>1.8311999999999999</v>
      </c>
      <c r="AC1050">
        <v>1.6479999999999999</v>
      </c>
      <c r="AE1050">
        <v>8.4335000000000004</v>
      </c>
      <c r="AI1050">
        <v>1272.1500000000001</v>
      </c>
      <c r="AL1050">
        <v>1.9741</v>
      </c>
      <c r="AN1050">
        <v>1.8823000000000001</v>
      </c>
      <c r="AP1050">
        <v>9.11</v>
      </c>
    </row>
    <row r="1051" spans="1:42" x14ac:dyDescent="0.25">
      <c r="A1051" s="5">
        <v>37659</v>
      </c>
      <c r="B1051">
        <v>1.0789</v>
      </c>
      <c r="C1051">
        <v>129.49</v>
      </c>
      <c r="D1051">
        <v>1.9556</v>
      </c>
      <c r="E1051">
        <v>0.58015000000000005</v>
      </c>
      <c r="F1051">
        <v>31.728000000000002</v>
      </c>
      <c r="G1051">
        <v>7.431</v>
      </c>
      <c r="H1051">
        <v>15.646599999999999</v>
      </c>
      <c r="I1051">
        <v>0.66279999999999994</v>
      </c>
      <c r="J1051">
        <v>246.67</v>
      </c>
      <c r="K1051">
        <v>3.4523000000000001</v>
      </c>
      <c r="L1051">
        <v>0.62350000000000005</v>
      </c>
      <c r="M1051">
        <v>0.4209</v>
      </c>
      <c r="N1051">
        <v>4.1618000000000004</v>
      </c>
      <c r="O1051">
        <v>35617</v>
      </c>
      <c r="Q1051">
        <v>9.1616999999999997</v>
      </c>
      <c r="R1051">
        <v>231.19130000000001</v>
      </c>
      <c r="S1051">
        <v>41.911999999999999</v>
      </c>
      <c r="T1051">
        <v>1.4666999999999999</v>
      </c>
      <c r="U1051">
        <v>82.46</v>
      </c>
      <c r="V1051">
        <v>7.4690000000000003</v>
      </c>
      <c r="Y1051">
        <v>1768000</v>
      </c>
      <c r="AA1051">
        <v>1.8281000000000001</v>
      </c>
      <c r="AC1051">
        <v>1.6434</v>
      </c>
      <c r="AE1051">
        <v>8.4149999999999991</v>
      </c>
      <c r="AI1051">
        <v>1277.6300000000001</v>
      </c>
      <c r="AL1051">
        <v>1.97</v>
      </c>
      <c r="AN1051">
        <v>1.8826000000000001</v>
      </c>
      <c r="AP1051">
        <v>9.0385000000000009</v>
      </c>
    </row>
    <row r="1052" spans="1:42" x14ac:dyDescent="0.25">
      <c r="A1052" s="5">
        <v>37662</v>
      </c>
      <c r="B1052">
        <v>1.0808</v>
      </c>
      <c r="C1052">
        <v>130.22999999999999</v>
      </c>
      <c r="D1052">
        <v>1.9539</v>
      </c>
      <c r="E1052">
        <v>0.58015000000000005</v>
      </c>
      <c r="F1052">
        <v>31.774999999999999</v>
      </c>
      <c r="G1052">
        <v>7.4322999999999997</v>
      </c>
      <c r="H1052">
        <v>15.646599999999999</v>
      </c>
      <c r="I1052">
        <v>0.66139999999999999</v>
      </c>
      <c r="J1052">
        <v>246.28</v>
      </c>
      <c r="K1052">
        <v>3.4525000000000001</v>
      </c>
      <c r="L1052">
        <v>0.62409999999999999</v>
      </c>
      <c r="M1052">
        <v>0.42080000000000001</v>
      </c>
      <c r="N1052">
        <v>4.1687000000000003</v>
      </c>
      <c r="O1052">
        <v>35513</v>
      </c>
      <c r="Q1052">
        <v>9.1593999999999998</v>
      </c>
      <c r="R1052">
        <v>231.20500000000001</v>
      </c>
      <c r="S1052">
        <v>42.155999999999999</v>
      </c>
      <c r="T1052">
        <v>1.4658</v>
      </c>
      <c r="U1052">
        <v>83.48</v>
      </c>
      <c r="V1052">
        <v>7.4625000000000004</v>
      </c>
      <c r="Y1052">
        <v>1781000</v>
      </c>
      <c r="AA1052">
        <v>1.823</v>
      </c>
      <c r="AC1052">
        <v>1.6457999999999999</v>
      </c>
      <c r="AE1052">
        <v>8.4296000000000006</v>
      </c>
      <c r="AI1052">
        <v>1288.8499999999999</v>
      </c>
      <c r="AL1052">
        <v>1.958</v>
      </c>
      <c r="AN1052">
        <v>1.8980999999999999</v>
      </c>
      <c r="AP1052">
        <v>9.0665999999999993</v>
      </c>
    </row>
    <row r="1053" spans="1:42" x14ac:dyDescent="0.25">
      <c r="A1053" s="5">
        <v>37663</v>
      </c>
      <c r="B1053">
        <v>1.0706</v>
      </c>
      <c r="C1053">
        <v>130.04</v>
      </c>
      <c r="D1053">
        <v>1.9520999999999999</v>
      </c>
      <c r="E1053">
        <v>0.58021</v>
      </c>
      <c r="F1053">
        <v>31.803000000000001</v>
      </c>
      <c r="G1053">
        <v>7.4321999999999999</v>
      </c>
      <c r="H1053">
        <v>15.646599999999999</v>
      </c>
      <c r="I1053">
        <v>0.66059999999999997</v>
      </c>
      <c r="J1053">
        <v>245.04</v>
      </c>
      <c r="K1053">
        <v>3.4523000000000001</v>
      </c>
      <c r="L1053">
        <v>0.62129999999999996</v>
      </c>
      <c r="M1053">
        <v>0.42030000000000001</v>
      </c>
      <c r="N1053">
        <v>4.1395</v>
      </c>
      <c r="O1053">
        <v>35167</v>
      </c>
      <c r="Q1053">
        <v>9.1449999999999996</v>
      </c>
      <c r="R1053">
        <v>231.33</v>
      </c>
      <c r="S1053">
        <v>42.040999999999997</v>
      </c>
      <c r="T1053">
        <v>1.4669000000000001</v>
      </c>
      <c r="U1053">
        <v>82.85</v>
      </c>
      <c r="V1053">
        <v>7.4660000000000002</v>
      </c>
      <c r="Y1053">
        <v>1770000</v>
      </c>
      <c r="AA1053">
        <v>1.8180000000000001</v>
      </c>
      <c r="AC1053">
        <v>1.6366000000000001</v>
      </c>
      <c r="AE1053">
        <v>8.35</v>
      </c>
      <c r="AI1053">
        <v>1290.1300000000001</v>
      </c>
      <c r="AL1053">
        <v>1.9524999999999999</v>
      </c>
      <c r="AN1053">
        <v>1.8813</v>
      </c>
      <c r="AP1053">
        <v>9.0968999999999998</v>
      </c>
    </row>
    <row r="1054" spans="1:42" x14ac:dyDescent="0.25">
      <c r="A1054" s="5">
        <v>37664</v>
      </c>
      <c r="B1054">
        <v>1.0730999999999999</v>
      </c>
      <c r="C1054">
        <v>129.96</v>
      </c>
      <c r="D1054">
        <v>1.9527000000000001</v>
      </c>
      <c r="E1054">
        <v>0.58028000000000002</v>
      </c>
      <c r="F1054">
        <v>31.792999999999999</v>
      </c>
      <c r="G1054">
        <v>7.4335000000000004</v>
      </c>
      <c r="H1054">
        <v>15.646599999999999</v>
      </c>
      <c r="I1054">
        <v>0.66379999999999995</v>
      </c>
      <c r="J1054">
        <v>244.95</v>
      </c>
      <c r="K1054">
        <v>3.4523999999999999</v>
      </c>
      <c r="L1054">
        <v>0.62219999999999998</v>
      </c>
      <c r="M1054">
        <v>0.42080000000000001</v>
      </c>
      <c r="N1054">
        <v>4.1397000000000004</v>
      </c>
      <c r="O1054">
        <v>34955</v>
      </c>
      <c r="Q1054">
        <v>9.1338000000000008</v>
      </c>
      <c r="R1054">
        <v>231.3152</v>
      </c>
      <c r="S1054">
        <v>42.075000000000003</v>
      </c>
      <c r="T1054">
        <v>1.4674</v>
      </c>
      <c r="U1054">
        <v>83.06</v>
      </c>
      <c r="V1054">
        <v>7.4615</v>
      </c>
      <c r="Y1054">
        <v>1774000</v>
      </c>
      <c r="AA1054">
        <v>1.8129999999999999</v>
      </c>
      <c r="AC1054">
        <v>1.6403000000000001</v>
      </c>
      <c r="AE1054">
        <v>8.3695000000000004</v>
      </c>
      <c r="AI1054">
        <v>1286.92</v>
      </c>
      <c r="AL1054">
        <v>1.9450000000000001</v>
      </c>
      <c r="AN1054">
        <v>1.8814</v>
      </c>
      <c r="AP1054">
        <v>9.0153999999999996</v>
      </c>
    </row>
    <row r="1055" spans="1:42" x14ac:dyDescent="0.25">
      <c r="A1055" s="5">
        <v>37665</v>
      </c>
      <c r="B1055">
        <v>1.0758000000000001</v>
      </c>
      <c r="C1055">
        <v>130.38</v>
      </c>
      <c r="D1055">
        <v>1.9531000000000001</v>
      </c>
      <c r="E1055">
        <v>0.58028000000000002</v>
      </c>
      <c r="F1055">
        <v>31.507000000000001</v>
      </c>
      <c r="G1055">
        <v>7.4317000000000002</v>
      </c>
      <c r="H1055">
        <v>15.646599999999999</v>
      </c>
      <c r="I1055">
        <v>0.66439999999999999</v>
      </c>
      <c r="J1055">
        <v>244.32</v>
      </c>
      <c r="K1055">
        <v>3.4523999999999999</v>
      </c>
      <c r="L1055">
        <v>0.623</v>
      </c>
      <c r="M1055">
        <v>0.42099999999999999</v>
      </c>
      <c r="N1055">
        <v>4.1586999999999996</v>
      </c>
      <c r="O1055">
        <v>35237</v>
      </c>
      <c r="Q1055">
        <v>9.1065000000000005</v>
      </c>
      <c r="R1055">
        <v>231.3252</v>
      </c>
      <c r="S1055">
        <v>42.023000000000003</v>
      </c>
      <c r="T1055">
        <v>1.4688000000000001</v>
      </c>
      <c r="U1055">
        <v>83.38</v>
      </c>
      <c r="V1055">
        <v>7.4935</v>
      </c>
      <c r="Y1055">
        <v>1793000</v>
      </c>
      <c r="AA1055">
        <v>1.8216000000000001</v>
      </c>
      <c r="AC1055">
        <v>1.6411</v>
      </c>
      <c r="AE1055">
        <v>8.3907000000000007</v>
      </c>
      <c r="AI1055">
        <v>1294.08</v>
      </c>
      <c r="AL1055">
        <v>1.9564999999999999</v>
      </c>
      <c r="AN1055">
        <v>1.8888</v>
      </c>
      <c r="AP1055">
        <v>8.9842999999999993</v>
      </c>
    </row>
    <row r="1056" spans="1:42" x14ac:dyDescent="0.25">
      <c r="A1056" s="5">
        <v>37666</v>
      </c>
      <c r="B1056">
        <v>1.0792999999999999</v>
      </c>
      <c r="C1056">
        <v>130.04</v>
      </c>
      <c r="D1056">
        <v>1.9527000000000001</v>
      </c>
      <c r="E1056">
        <v>0.58028000000000002</v>
      </c>
      <c r="F1056">
        <v>31.387</v>
      </c>
      <c r="G1056">
        <v>7.4318</v>
      </c>
      <c r="H1056">
        <v>15.646599999999999</v>
      </c>
      <c r="I1056">
        <v>0.66769999999999996</v>
      </c>
      <c r="J1056">
        <v>245.45</v>
      </c>
      <c r="K1056">
        <v>3.4521999999999999</v>
      </c>
      <c r="L1056">
        <v>0.62460000000000004</v>
      </c>
      <c r="M1056">
        <v>0.42149999999999999</v>
      </c>
      <c r="N1056">
        <v>4.1609999999999996</v>
      </c>
      <c r="O1056">
        <v>35217</v>
      </c>
      <c r="Q1056">
        <v>9.1066000000000003</v>
      </c>
      <c r="R1056">
        <v>231.22239999999999</v>
      </c>
      <c r="S1056">
        <v>41.972000000000001</v>
      </c>
      <c r="T1056">
        <v>1.4692000000000001</v>
      </c>
      <c r="U1056">
        <v>83.58</v>
      </c>
      <c r="V1056">
        <v>7.5354999999999999</v>
      </c>
      <c r="Y1056">
        <v>1795000</v>
      </c>
      <c r="AA1056">
        <v>1.8186</v>
      </c>
      <c r="AC1056">
        <v>1.6393</v>
      </c>
      <c r="AE1056">
        <v>8.4178999999999995</v>
      </c>
      <c r="AI1056">
        <v>1298.99</v>
      </c>
      <c r="AL1056">
        <v>1.9549000000000001</v>
      </c>
      <c r="AN1056">
        <v>1.8929</v>
      </c>
      <c r="AP1056">
        <v>9.0054999999999996</v>
      </c>
    </row>
    <row r="1057" spans="1:42" x14ac:dyDescent="0.25">
      <c r="A1057" s="5">
        <v>37669</v>
      </c>
      <c r="B1057">
        <v>1.0716000000000001</v>
      </c>
      <c r="C1057">
        <v>128.83000000000001</v>
      </c>
      <c r="D1057">
        <v>1.9522999999999999</v>
      </c>
      <c r="E1057">
        <v>0.58038000000000001</v>
      </c>
      <c r="F1057">
        <v>31.472999999999999</v>
      </c>
      <c r="G1057">
        <v>7.4316000000000004</v>
      </c>
      <c r="H1057">
        <v>15.646599999999999</v>
      </c>
      <c r="I1057">
        <v>0.6704</v>
      </c>
      <c r="J1057">
        <v>245.55</v>
      </c>
      <c r="K1057">
        <v>3.4521999999999999</v>
      </c>
      <c r="L1057">
        <v>0.62180000000000002</v>
      </c>
      <c r="M1057">
        <v>0.42159999999999997</v>
      </c>
      <c r="N1057">
        <v>4.1515000000000004</v>
      </c>
      <c r="O1057">
        <v>35050</v>
      </c>
      <c r="Q1057">
        <v>9.1044999999999998</v>
      </c>
      <c r="R1057">
        <v>231.35820000000001</v>
      </c>
      <c r="S1057">
        <v>41.997999999999998</v>
      </c>
      <c r="T1057">
        <v>1.4724999999999999</v>
      </c>
      <c r="U1057">
        <v>83.94</v>
      </c>
      <c r="V1057">
        <v>7.5149999999999997</v>
      </c>
      <c r="Y1057">
        <v>1755000</v>
      </c>
      <c r="AA1057">
        <v>1.8178000000000001</v>
      </c>
      <c r="AC1057">
        <v>1.6315</v>
      </c>
      <c r="AE1057">
        <v>8.3577999999999992</v>
      </c>
      <c r="AI1057">
        <v>1293.69</v>
      </c>
      <c r="AL1057">
        <v>1.9504999999999999</v>
      </c>
      <c r="AN1057">
        <v>1.881</v>
      </c>
      <c r="AP1057">
        <v>9.0068000000000001</v>
      </c>
    </row>
    <row r="1058" spans="1:42" x14ac:dyDescent="0.25">
      <c r="A1058" s="5">
        <v>37670</v>
      </c>
      <c r="B1058">
        <v>1.0713999999999999</v>
      </c>
      <c r="C1058">
        <v>127.32</v>
      </c>
      <c r="D1058">
        <v>1.9535</v>
      </c>
      <c r="E1058">
        <v>0.58038000000000001</v>
      </c>
      <c r="F1058">
        <v>31.523</v>
      </c>
      <c r="G1058">
        <v>7.4321000000000002</v>
      </c>
      <c r="H1058">
        <v>15.646599999999999</v>
      </c>
      <c r="I1058">
        <v>0.67130000000000001</v>
      </c>
      <c r="J1058">
        <v>245.72</v>
      </c>
      <c r="K1058">
        <v>3.4523999999999999</v>
      </c>
      <c r="L1058">
        <v>0.62070000000000003</v>
      </c>
      <c r="M1058">
        <v>0.42170000000000002</v>
      </c>
      <c r="N1058">
        <v>4.1425000000000001</v>
      </c>
      <c r="O1058">
        <v>34950</v>
      </c>
      <c r="Q1058">
        <v>9.1214999999999993</v>
      </c>
      <c r="R1058">
        <v>231.42500000000001</v>
      </c>
      <c r="S1058">
        <v>42.045000000000002</v>
      </c>
      <c r="T1058">
        <v>1.4701</v>
      </c>
      <c r="U1058">
        <v>84.93</v>
      </c>
      <c r="V1058">
        <v>7.5214999999999996</v>
      </c>
      <c r="Y1058">
        <v>1737000</v>
      </c>
      <c r="AA1058">
        <v>1.8140000000000001</v>
      </c>
      <c r="AC1058">
        <v>1.6325000000000001</v>
      </c>
      <c r="AE1058">
        <v>8.3564000000000007</v>
      </c>
      <c r="AI1058">
        <v>1285.8399999999999</v>
      </c>
      <c r="AL1058">
        <v>1.9454</v>
      </c>
      <c r="AN1058">
        <v>1.8741000000000001</v>
      </c>
      <c r="AP1058">
        <v>8.9837000000000007</v>
      </c>
    </row>
    <row r="1059" spans="1:42" x14ac:dyDescent="0.25">
      <c r="A1059" s="5">
        <v>37671</v>
      </c>
      <c r="B1059">
        <v>1.0717000000000001</v>
      </c>
      <c r="C1059">
        <v>127.56</v>
      </c>
      <c r="D1059">
        <v>1.9530000000000001</v>
      </c>
      <c r="E1059">
        <v>0.58045000000000002</v>
      </c>
      <c r="F1059">
        <v>31.588000000000001</v>
      </c>
      <c r="G1059">
        <v>7.4317000000000002</v>
      </c>
      <c r="H1059">
        <v>15.646599999999999</v>
      </c>
      <c r="I1059">
        <v>0.67269999999999996</v>
      </c>
      <c r="J1059">
        <v>246.23</v>
      </c>
      <c r="K1059">
        <v>3.4521999999999999</v>
      </c>
      <c r="L1059">
        <v>0.62080000000000002</v>
      </c>
      <c r="M1059">
        <v>0.42180000000000001</v>
      </c>
      <c r="N1059">
        <v>4.1573000000000002</v>
      </c>
      <c r="O1059">
        <v>34910</v>
      </c>
      <c r="Q1059">
        <v>9.1013000000000002</v>
      </c>
      <c r="R1059">
        <v>231.44550000000001</v>
      </c>
      <c r="S1059">
        <v>42.024999999999999</v>
      </c>
      <c r="T1059">
        <v>1.4722</v>
      </c>
      <c r="U1059">
        <v>84.86</v>
      </c>
      <c r="V1059">
        <v>7.5255000000000001</v>
      </c>
      <c r="Y1059">
        <v>1751000</v>
      </c>
      <c r="AA1059">
        <v>1.8080000000000001</v>
      </c>
      <c r="AC1059">
        <v>1.6229</v>
      </c>
      <c r="AE1059">
        <v>8.3587000000000007</v>
      </c>
      <c r="AI1059">
        <v>1289.26</v>
      </c>
      <c r="AL1059">
        <v>1.94</v>
      </c>
      <c r="AN1059">
        <v>1.8778999999999999</v>
      </c>
      <c r="AP1059">
        <v>8.9795999999999996</v>
      </c>
    </row>
    <row r="1060" spans="1:42" x14ac:dyDescent="0.25">
      <c r="A1060" s="5">
        <v>37672</v>
      </c>
      <c r="B1060">
        <v>1.0763</v>
      </c>
      <c r="C1060">
        <v>127.84</v>
      </c>
      <c r="D1060">
        <v>1.9535</v>
      </c>
      <c r="E1060">
        <v>0.58059000000000005</v>
      </c>
      <c r="F1060">
        <v>31.611999999999998</v>
      </c>
      <c r="G1060">
        <v>7.4310999999999998</v>
      </c>
      <c r="H1060">
        <v>15.646599999999999</v>
      </c>
      <c r="I1060">
        <v>0.67444999999999999</v>
      </c>
      <c r="J1060">
        <v>246.11</v>
      </c>
      <c r="K1060">
        <v>3.4525000000000001</v>
      </c>
      <c r="L1060">
        <v>0.62270000000000003</v>
      </c>
      <c r="M1060">
        <v>0.42220000000000002</v>
      </c>
      <c r="N1060">
        <v>4.1890000000000001</v>
      </c>
      <c r="O1060">
        <v>35150</v>
      </c>
      <c r="Q1060">
        <v>9.1073000000000004</v>
      </c>
      <c r="R1060">
        <v>231.4314</v>
      </c>
      <c r="S1060">
        <v>42.167000000000002</v>
      </c>
      <c r="T1060">
        <v>1.4706999999999999</v>
      </c>
      <c r="U1060">
        <v>84.37</v>
      </c>
      <c r="V1060">
        <v>7.5359999999999996</v>
      </c>
      <c r="Y1060">
        <v>1761000</v>
      </c>
      <c r="AA1060">
        <v>1.8059000000000001</v>
      </c>
      <c r="AC1060">
        <v>1.6212</v>
      </c>
      <c r="AE1060">
        <v>8.3945000000000007</v>
      </c>
      <c r="AI1060">
        <v>1280.1500000000001</v>
      </c>
      <c r="AL1060">
        <v>1.9407000000000001</v>
      </c>
      <c r="AN1060">
        <v>1.8797999999999999</v>
      </c>
      <c r="AP1060">
        <v>8.7543000000000006</v>
      </c>
    </row>
    <row r="1061" spans="1:42" x14ac:dyDescent="0.25">
      <c r="A1061" s="5">
        <v>37673</v>
      </c>
      <c r="B1061">
        <v>1.0838000000000001</v>
      </c>
      <c r="C1061">
        <v>128.69999999999999</v>
      </c>
      <c r="D1061">
        <v>1.9544999999999999</v>
      </c>
      <c r="E1061">
        <v>0.58069000000000004</v>
      </c>
      <c r="F1061">
        <v>31.73</v>
      </c>
      <c r="G1061">
        <v>7.4310999999999998</v>
      </c>
      <c r="H1061">
        <v>15.646599999999999</v>
      </c>
      <c r="I1061">
        <v>0.67900000000000005</v>
      </c>
      <c r="J1061">
        <v>246.46</v>
      </c>
      <c r="K1061">
        <v>3.4525000000000001</v>
      </c>
      <c r="L1061">
        <v>0.62270000000000003</v>
      </c>
      <c r="M1061">
        <v>0.42299999999999999</v>
      </c>
      <c r="N1061">
        <v>4.2022000000000004</v>
      </c>
      <c r="O1061">
        <v>35555</v>
      </c>
      <c r="Q1061">
        <v>9.1300000000000008</v>
      </c>
      <c r="R1061">
        <v>231.52510000000001</v>
      </c>
      <c r="S1061">
        <v>42.161999999999999</v>
      </c>
      <c r="T1061">
        <v>1.4673</v>
      </c>
      <c r="U1061">
        <v>84.56</v>
      </c>
      <c r="V1061">
        <v>7.5469999999999997</v>
      </c>
      <c r="Y1061">
        <v>1760000</v>
      </c>
      <c r="AA1061">
        <v>1.8081</v>
      </c>
      <c r="AC1061">
        <v>1.6315999999999999</v>
      </c>
      <c r="AE1061">
        <v>8.4527999999999999</v>
      </c>
      <c r="AI1061">
        <v>1291.78</v>
      </c>
      <c r="AL1061">
        <v>1.9345000000000001</v>
      </c>
      <c r="AN1061">
        <v>1.89</v>
      </c>
      <c r="AP1061">
        <v>8.7233000000000001</v>
      </c>
    </row>
    <row r="1062" spans="1:42" x14ac:dyDescent="0.25">
      <c r="A1062" s="5">
        <v>37676</v>
      </c>
      <c r="B1062">
        <v>1.0721000000000001</v>
      </c>
      <c r="C1062">
        <v>126.35</v>
      </c>
      <c r="D1062">
        <v>1.9541999999999999</v>
      </c>
      <c r="E1062">
        <v>0.58079000000000003</v>
      </c>
      <c r="F1062">
        <v>31.687999999999999</v>
      </c>
      <c r="G1062">
        <v>7.4291999999999998</v>
      </c>
      <c r="H1062">
        <v>15.646599999999999</v>
      </c>
      <c r="I1062">
        <v>0.68</v>
      </c>
      <c r="J1062">
        <v>245.31</v>
      </c>
      <c r="K1062">
        <v>3.4523000000000001</v>
      </c>
      <c r="L1062">
        <v>0.62190000000000001</v>
      </c>
      <c r="M1062">
        <v>0.42270000000000002</v>
      </c>
      <c r="N1062">
        <v>4.1787000000000001</v>
      </c>
      <c r="O1062">
        <v>35213</v>
      </c>
      <c r="Q1062">
        <v>9.1248000000000005</v>
      </c>
      <c r="R1062">
        <v>231.52500000000001</v>
      </c>
      <c r="S1062">
        <v>42.273000000000003</v>
      </c>
      <c r="T1062">
        <v>1.4692000000000001</v>
      </c>
      <c r="U1062">
        <v>84.19</v>
      </c>
      <c r="V1062">
        <v>7.5529999999999999</v>
      </c>
      <c r="Y1062">
        <v>1756000</v>
      </c>
      <c r="AA1062">
        <v>1.7809999999999999</v>
      </c>
      <c r="AC1062">
        <v>1.6053999999999999</v>
      </c>
      <c r="AE1062">
        <v>8.3614999999999995</v>
      </c>
      <c r="AI1062">
        <v>1275.8</v>
      </c>
      <c r="AL1062">
        <v>1.9012</v>
      </c>
      <c r="AN1062">
        <v>1.8645</v>
      </c>
      <c r="AP1062">
        <v>8.6982999999999997</v>
      </c>
    </row>
    <row r="1063" spans="1:42" x14ac:dyDescent="0.25">
      <c r="A1063" s="5">
        <v>37677</v>
      </c>
      <c r="B1063">
        <v>1.0773999999999999</v>
      </c>
      <c r="C1063">
        <v>126.22</v>
      </c>
      <c r="D1063">
        <v>1.9542999999999999</v>
      </c>
      <c r="E1063">
        <v>0.58082</v>
      </c>
      <c r="F1063">
        <v>31.577999999999999</v>
      </c>
      <c r="G1063">
        <v>7.4276</v>
      </c>
      <c r="H1063">
        <v>15.646599999999999</v>
      </c>
      <c r="I1063">
        <v>0.68400000000000005</v>
      </c>
      <c r="J1063">
        <v>244.56</v>
      </c>
      <c r="K1063">
        <v>3.4523999999999999</v>
      </c>
      <c r="L1063">
        <v>0.62319999999999998</v>
      </c>
      <c r="M1063">
        <v>0.42330000000000001</v>
      </c>
      <c r="N1063">
        <v>4.1810999999999998</v>
      </c>
      <c r="O1063">
        <v>35430</v>
      </c>
      <c r="Q1063">
        <v>9.1180000000000003</v>
      </c>
      <c r="R1063">
        <v>231.55250000000001</v>
      </c>
      <c r="S1063">
        <v>42.140999999999998</v>
      </c>
      <c r="T1063">
        <v>1.4649000000000001</v>
      </c>
      <c r="U1063">
        <v>84.45</v>
      </c>
      <c r="V1063">
        <v>7.6295000000000002</v>
      </c>
      <c r="Y1063">
        <v>1743000</v>
      </c>
      <c r="AA1063">
        <v>1.7788999999999999</v>
      </c>
      <c r="AC1063">
        <v>1.6059000000000001</v>
      </c>
      <c r="AE1063">
        <v>8.4024999999999999</v>
      </c>
      <c r="AI1063">
        <v>1270.04</v>
      </c>
      <c r="AL1063">
        <v>1.9036999999999999</v>
      </c>
      <c r="AN1063">
        <v>1.8681000000000001</v>
      </c>
      <c r="AP1063">
        <v>8.7053999999999991</v>
      </c>
    </row>
    <row r="1064" spans="1:42" x14ac:dyDescent="0.25">
      <c r="A1064" s="5">
        <v>37678</v>
      </c>
      <c r="B1064">
        <v>1.0752999999999999</v>
      </c>
      <c r="C1064">
        <v>126.21</v>
      </c>
      <c r="D1064">
        <v>1.9544999999999999</v>
      </c>
      <c r="E1064">
        <v>0.58096000000000003</v>
      </c>
      <c r="F1064">
        <v>31.584</v>
      </c>
      <c r="G1064">
        <v>7.4279999999999999</v>
      </c>
      <c r="H1064">
        <v>15.646599999999999</v>
      </c>
      <c r="I1064">
        <v>0.68220000000000003</v>
      </c>
      <c r="J1064">
        <v>244.29</v>
      </c>
      <c r="K1064">
        <v>3.4529000000000001</v>
      </c>
      <c r="L1064">
        <v>0.62209999999999999</v>
      </c>
      <c r="M1064">
        <v>0.42309999999999998</v>
      </c>
      <c r="N1064">
        <v>4.1807999999999996</v>
      </c>
      <c r="O1064">
        <v>35508</v>
      </c>
      <c r="Q1064">
        <v>9.0996000000000006</v>
      </c>
      <c r="R1064">
        <v>231.63249999999999</v>
      </c>
      <c r="S1064">
        <v>41.871000000000002</v>
      </c>
      <c r="T1064">
        <v>1.4612000000000001</v>
      </c>
      <c r="U1064">
        <v>84.09</v>
      </c>
      <c r="V1064">
        <v>7.6115000000000004</v>
      </c>
      <c r="Y1064">
        <v>1742000</v>
      </c>
      <c r="AA1064">
        <v>1.7757000000000001</v>
      </c>
      <c r="AC1064">
        <v>1.6081000000000001</v>
      </c>
      <c r="AE1064">
        <v>8.3859999999999992</v>
      </c>
      <c r="AI1064">
        <v>1274.23</v>
      </c>
      <c r="AL1064">
        <v>1.9084000000000001</v>
      </c>
      <c r="AN1064">
        <v>1.8661000000000001</v>
      </c>
      <c r="AP1064">
        <v>8.5693999999999999</v>
      </c>
    </row>
    <row r="1065" spans="1:42" x14ac:dyDescent="0.25">
      <c r="A1065" s="5">
        <v>37679</v>
      </c>
      <c r="B1065">
        <v>1.0822000000000001</v>
      </c>
      <c r="C1065">
        <v>126.45</v>
      </c>
      <c r="D1065">
        <v>1.9538</v>
      </c>
      <c r="E1065">
        <v>0.58106000000000002</v>
      </c>
      <c r="F1065">
        <v>31.65</v>
      </c>
      <c r="G1065">
        <v>7.4276999999999997</v>
      </c>
      <c r="H1065">
        <v>15.646599999999999</v>
      </c>
      <c r="I1065">
        <v>0.68420000000000003</v>
      </c>
      <c r="J1065">
        <v>243.29</v>
      </c>
      <c r="K1065">
        <v>3.4531999999999998</v>
      </c>
      <c r="L1065">
        <v>0.62419999999999998</v>
      </c>
      <c r="M1065">
        <v>0.42359999999999998</v>
      </c>
      <c r="N1065">
        <v>4.2065000000000001</v>
      </c>
      <c r="O1065">
        <v>35757</v>
      </c>
      <c r="Q1065">
        <v>9.1203000000000003</v>
      </c>
      <c r="R1065">
        <v>231.63499999999999</v>
      </c>
      <c r="S1065">
        <v>41.844999999999999</v>
      </c>
      <c r="T1065">
        <v>1.4630000000000001</v>
      </c>
      <c r="U1065">
        <v>84.17</v>
      </c>
      <c r="V1065">
        <v>7.7824999999999998</v>
      </c>
      <c r="Y1065">
        <v>1747000</v>
      </c>
      <c r="AA1065">
        <v>1.7802</v>
      </c>
      <c r="AC1065">
        <v>1.6120000000000001</v>
      </c>
      <c r="AE1065">
        <v>8.4398</v>
      </c>
      <c r="AI1065">
        <v>1280.78</v>
      </c>
      <c r="AL1065">
        <v>1.9132</v>
      </c>
      <c r="AN1065">
        <v>1.8744000000000001</v>
      </c>
      <c r="AP1065">
        <v>8.7545000000000002</v>
      </c>
    </row>
    <row r="1066" spans="1:42" x14ac:dyDescent="0.25">
      <c r="A1066" s="5">
        <v>37680</v>
      </c>
      <c r="B1066">
        <v>1.0782</v>
      </c>
      <c r="C1066">
        <v>127.32</v>
      </c>
      <c r="D1066">
        <v>1.9532</v>
      </c>
      <c r="E1066">
        <v>0.58109</v>
      </c>
      <c r="F1066">
        <v>31.802</v>
      </c>
      <c r="G1066">
        <v>7.4282000000000004</v>
      </c>
      <c r="H1066">
        <v>15.646599999999999</v>
      </c>
      <c r="I1066">
        <v>0.68420000000000003</v>
      </c>
      <c r="J1066">
        <v>243.64</v>
      </c>
      <c r="K1066">
        <v>3.4531000000000001</v>
      </c>
      <c r="L1066">
        <v>0.62380000000000002</v>
      </c>
      <c r="M1066">
        <v>0.4234</v>
      </c>
      <c r="N1066">
        <v>4.2148000000000003</v>
      </c>
      <c r="O1066">
        <v>35717</v>
      </c>
      <c r="Q1066">
        <v>9.1457999999999995</v>
      </c>
      <c r="R1066">
        <v>231.6825</v>
      </c>
      <c r="S1066">
        <v>41.814999999999998</v>
      </c>
      <c r="T1066">
        <v>1.4629000000000001</v>
      </c>
      <c r="U1066">
        <v>83.9</v>
      </c>
      <c r="V1066">
        <v>7.7249999999999996</v>
      </c>
      <c r="Y1066">
        <v>1721000</v>
      </c>
      <c r="AA1066">
        <v>1.7816000000000001</v>
      </c>
      <c r="AC1066">
        <v>1.6088</v>
      </c>
      <c r="AE1066">
        <v>8.4090000000000007</v>
      </c>
      <c r="AI1066">
        <v>1286.29</v>
      </c>
      <c r="AL1066">
        <v>1.9314</v>
      </c>
      <c r="AN1066">
        <v>1.8741000000000001</v>
      </c>
      <c r="AP1066">
        <v>8.7603000000000009</v>
      </c>
    </row>
    <row r="1067" spans="1:42" x14ac:dyDescent="0.25">
      <c r="A1067" s="5">
        <v>37683</v>
      </c>
      <c r="B1067">
        <v>1.08</v>
      </c>
      <c r="C1067">
        <v>127.42</v>
      </c>
      <c r="D1067">
        <v>1.9533</v>
      </c>
      <c r="E1067">
        <v>0.58118999999999998</v>
      </c>
      <c r="F1067">
        <v>31.821999999999999</v>
      </c>
      <c r="G1067">
        <v>7.4287999999999998</v>
      </c>
      <c r="H1067">
        <v>15.646599999999999</v>
      </c>
      <c r="I1067">
        <v>0.68530000000000002</v>
      </c>
      <c r="J1067">
        <v>244.45</v>
      </c>
      <c r="K1067">
        <v>3.4533</v>
      </c>
      <c r="L1067">
        <v>0.62419999999999998</v>
      </c>
      <c r="M1067">
        <v>0.42359999999999998</v>
      </c>
      <c r="N1067">
        <v>4.2423000000000002</v>
      </c>
      <c r="O1067">
        <v>35703</v>
      </c>
      <c r="Q1067">
        <v>9.1929999999999996</v>
      </c>
      <c r="R1067">
        <v>231.732</v>
      </c>
      <c r="S1067">
        <v>41.844999999999999</v>
      </c>
      <c r="T1067">
        <v>1.4621</v>
      </c>
      <c r="U1067">
        <v>83.72</v>
      </c>
      <c r="V1067">
        <v>7.7335000000000003</v>
      </c>
      <c r="Y1067">
        <v>1785000</v>
      </c>
      <c r="AA1067">
        <v>1.7653000000000001</v>
      </c>
      <c r="AC1067">
        <v>1.6028</v>
      </c>
      <c r="AE1067">
        <v>8.4227000000000007</v>
      </c>
      <c r="AI1067">
        <v>1280.8800000000001</v>
      </c>
      <c r="AL1067">
        <v>1.93</v>
      </c>
      <c r="AN1067">
        <v>1.8761000000000001</v>
      </c>
      <c r="AP1067">
        <v>8.7132000000000005</v>
      </c>
    </row>
    <row r="1068" spans="1:42" x14ac:dyDescent="0.25">
      <c r="A1068" s="5">
        <v>37684</v>
      </c>
      <c r="B1068">
        <v>1.0919000000000001</v>
      </c>
      <c r="C1068">
        <v>128.38</v>
      </c>
      <c r="D1068">
        <v>1.954</v>
      </c>
      <c r="E1068">
        <v>0.58123000000000002</v>
      </c>
      <c r="F1068">
        <v>31.898</v>
      </c>
      <c r="G1068">
        <v>7.4287999999999998</v>
      </c>
      <c r="H1068">
        <v>15.646599999999999</v>
      </c>
      <c r="I1068">
        <v>0.68989999999999996</v>
      </c>
      <c r="J1068">
        <v>245.31</v>
      </c>
      <c r="K1068">
        <v>3.4533</v>
      </c>
      <c r="L1068">
        <v>0.62839999999999996</v>
      </c>
      <c r="M1068">
        <v>0.42459999999999998</v>
      </c>
      <c r="N1068">
        <v>4.3221999999999996</v>
      </c>
      <c r="O1068">
        <v>35913</v>
      </c>
      <c r="Q1068">
        <v>9.1925000000000008</v>
      </c>
      <c r="R1068">
        <v>231.72499999999999</v>
      </c>
      <c r="S1068">
        <v>41.96</v>
      </c>
      <c r="T1068">
        <v>1.4595</v>
      </c>
      <c r="U1068">
        <v>84.07</v>
      </c>
      <c r="V1068">
        <v>7.7770000000000001</v>
      </c>
      <c r="Y1068">
        <v>1782000</v>
      </c>
      <c r="AA1068">
        <v>1.7807999999999999</v>
      </c>
      <c r="AC1068">
        <v>1.6209</v>
      </c>
      <c r="AE1068">
        <v>8.5154999999999994</v>
      </c>
      <c r="AI1068">
        <v>1299.3599999999999</v>
      </c>
      <c r="AL1068">
        <v>1.9417</v>
      </c>
      <c r="AN1068">
        <v>1.8949</v>
      </c>
      <c r="AP1068">
        <v>8.6983999999999995</v>
      </c>
    </row>
    <row r="1069" spans="1:42" x14ac:dyDescent="0.25">
      <c r="A1069" s="5">
        <v>37685</v>
      </c>
      <c r="B1069">
        <v>1.0966</v>
      </c>
      <c r="C1069">
        <v>128.77000000000001</v>
      </c>
      <c r="D1069">
        <v>1.9537</v>
      </c>
      <c r="E1069">
        <v>0.58145999999999998</v>
      </c>
      <c r="F1069">
        <v>31.844999999999999</v>
      </c>
      <c r="G1069">
        <v>7.4272999999999998</v>
      </c>
      <c r="H1069">
        <v>15.646599999999999</v>
      </c>
      <c r="I1069">
        <v>0.68759999999999999</v>
      </c>
      <c r="J1069">
        <v>245.33</v>
      </c>
      <c r="K1069">
        <v>3.4535</v>
      </c>
      <c r="L1069">
        <v>0.62949999999999995</v>
      </c>
      <c r="M1069">
        <v>0.42449999999999999</v>
      </c>
      <c r="N1069">
        <v>4.2948000000000004</v>
      </c>
      <c r="O1069">
        <v>36047</v>
      </c>
      <c r="Q1069">
        <v>9.1890000000000001</v>
      </c>
      <c r="R1069">
        <v>231.74250000000001</v>
      </c>
      <c r="S1069">
        <v>41.853999999999999</v>
      </c>
      <c r="T1069">
        <v>1.4590000000000001</v>
      </c>
      <c r="U1069">
        <v>84.45</v>
      </c>
      <c r="V1069">
        <v>7.7774999999999999</v>
      </c>
      <c r="Y1069">
        <v>1757000</v>
      </c>
      <c r="AA1069">
        <v>1.7778</v>
      </c>
      <c r="AC1069">
        <v>1.6156999999999999</v>
      </c>
      <c r="AE1069">
        <v>8.5524000000000004</v>
      </c>
      <c r="AI1069">
        <v>1314.99</v>
      </c>
      <c r="AL1069">
        <v>1.9455</v>
      </c>
      <c r="AN1069">
        <v>1.9007000000000001</v>
      </c>
      <c r="AP1069">
        <v>8.6879000000000008</v>
      </c>
    </row>
    <row r="1070" spans="1:42" x14ac:dyDescent="0.25">
      <c r="A1070" s="5">
        <v>37686</v>
      </c>
      <c r="B1070">
        <v>1.0963000000000001</v>
      </c>
      <c r="C1070">
        <v>128.72999999999999</v>
      </c>
      <c r="D1070">
        <v>1.9524999999999999</v>
      </c>
      <c r="E1070">
        <v>0.58150000000000002</v>
      </c>
      <c r="F1070">
        <v>31.832000000000001</v>
      </c>
      <c r="G1070">
        <v>7.4265999999999996</v>
      </c>
      <c r="H1070">
        <v>15.646599999999999</v>
      </c>
      <c r="I1070">
        <v>0.68310000000000004</v>
      </c>
      <c r="J1070">
        <v>245.06</v>
      </c>
      <c r="K1070">
        <v>3.4533999999999998</v>
      </c>
      <c r="L1070">
        <v>0.629</v>
      </c>
      <c r="M1070">
        <v>0.42399999999999999</v>
      </c>
      <c r="N1070">
        <v>4.2857000000000003</v>
      </c>
      <c r="O1070">
        <v>35965</v>
      </c>
      <c r="Q1070">
        <v>9.2155000000000005</v>
      </c>
      <c r="R1070">
        <v>231.56549999999999</v>
      </c>
      <c r="S1070">
        <v>41.784999999999997</v>
      </c>
      <c r="T1070">
        <v>1.464</v>
      </c>
      <c r="U1070">
        <v>84.11</v>
      </c>
      <c r="V1070">
        <v>7.8310000000000004</v>
      </c>
      <c r="Y1070">
        <v>1763000</v>
      </c>
      <c r="AA1070">
        <v>1.784</v>
      </c>
      <c r="AC1070">
        <v>1.6136999999999999</v>
      </c>
      <c r="AE1070">
        <v>8.5498999999999992</v>
      </c>
      <c r="AI1070">
        <v>1327.18</v>
      </c>
      <c r="AL1070">
        <v>1.9410000000000001</v>
      </c>
      <c r="AN1070">
        <v>1.9032</v>
      </c>
      <c r="AP1070">
        <v>8.7636000000000003</v>
      </c>
    </row>
    <row r="1071" spans="1:42" x14ac:dyDescent="0.25">
      <c r="A1071" s="5">
        <v>37687</v>
      </c>
      <c r="B1071">
        <v>1.1039000000000001</v>
      </c>
      <c r="C1071">
        <v>128.68</v>
      </c>
      <c r="D1071">
        <v>1.9519</v>
      </c>
      <c r="E1071">
        <v>0.58155999999999997</v>
      </c>
      <c r="F1071">
        <v>31.852</v>
      </c>
      <c r="G1071">
        <v>7.4256000000000002</v>
      </c>
      <c r="H1071">
        <v>15.646599999999999</v>
      </c>
      <c r="I1071">
        <v>0.68669999999999998</v>
      </c>
      <c r="J1071">
        <v>245.24</v>
      </c>
      <c r="K1071">
        <v>3.4533</v>
      </c>
      <c r="L1071">
        <v>0.63109999999999999</v>
      </c>
      <c r="M1071">
        <v>0.42470000000000002</v>
      </c>
      <c r="N1071">
        <v>4.3152999999999997</v>
      </c>
      <c r="O1071">
        <v>36087</v>
      </c>
      <c r="Q1071">
        <v>9.2394999999999996</v>
      </c>
      <c r="R1071">
        <v>231.85249999999999</v>
      </c>
      <c r="S1071">
        <v>41.805</v>
      </c>
      <c r="T1071">
        <v>1.4653</v>
      </c>
      <c r="U1071">
        <v>84.58</v>
      </c>
      <c r="V1071">
        <v>7.883</v>
      </c>
      <c r="Y1071">
        <v>1780000</v>
      </c>
      <c r="AA1071">
        <v>1.7898000000000001</v>
      </c>
      <c r="AC1071">
        <v>1.617</v>
      </c>
      <c r="AE1071">
        <v>8.609</v>
      </c>
      <c r="AI1071">
        <v>1345.43</v>
      </c>
      <c r="AL1071">
        <v>1.9498</v>
      </c>
      <c r="AN1071">
        <v>1.9136</v>
      </c>
      <c r="AP1071">
        <v>8.8036999999999992</v>
      </c>
    </row>
    <row r="1072" spans="1:42" x14ac:dyDescent="0.25">
      <c r="A1072" s="5">
        <v>37690</v>
      </c>
      <c r="B1072">
        <v>1.1042000000000001</v>
      </c>
      <c r="C1072">
        <v>128.71</v>
      </c>
      <c r="D1072">
        <v>1.9507000000000001</v>
      </c>
      <c r="E1072">
        <v>0.58140000000000003</v>
      </c>
      <c r="F1072">
        <v>31.773</v>
      </c>
      <c r="G1072">
        <v>7.4260999999999999</v>
      </c>
      <c r="H1072">
        <v>15.646599999999999</v>
      </c>
      <c r="I1072">
        <v>0.6905</v>
      </c>
      <c r="J1072">
        <v>245.4</v>
      </c>
      <c r="K1072">
        <v>3.4535</v>
      </c>
      <c r="L1072">
        <v>0.63149999999999995</v>
      </c>
      <c r="M1072">
        <v>0.42509999999999998</v>
      </c>
      <c r="N1072">
        <v>4.3632999999999997</v>
      </c>
      <c r="O1072">
        <v>36084</v>
      </c>
      <c r="Q1072">
        <v>9.2516999999999996</v>
      </c>
      <c r="R1072">
        <v>231.88249999999999</v>
      </c>
      <c r="S1072">
        <v>41.814999999999998</v>
      </c>
      <c r="T1072">
        <v>1.4685999999999999</v>
      </c>
      <c r="U1072">
        <v>84.79</v>
      </c>
      <c r="V1072">
        <v>7.9340000000000002</v>
      </c>
      <c r="Y1072">
        <v>1777000</v>
      </c>
      <c r="AA1072">
        <v>1.7948</v>
      </c>
      <c r="AC1072">
        <v>1.6161000000000001</v>
      </c>
      <c r="AE1072">
        <v>8.6113999999999997</v>
      </c>
      <c r="AI1072">
        <v>1367.77</v>
      </c>
      <c r="AL1072">
        <v>1.9641999999999999</v>
      </c>
      <c r="AN1072">
        <v>1.9155</v>
      </c>
      <c r="AP1072">
        <v>8.7537000000000003</v>
      </c>
    </row>
    <row r="1073" spans="1:42" x14ac:dyDescent="0.25">
      <c r="A1073" s="5">
        <v>37691</v>
      </c>
      <c r="B1073">
        <v>1.1080000000000001</v>
      </c>
      <c r="C1073">
        <v>129.34</v>
      </c>
      <c r="D1073">
        <v>1.9514</v>
      </c>
      <c r="E1073">
        <v>0.58216999999999997</v>
      </c>
      <c r="F1073">
        <v>31.762</v>
      </c>
      <c r="G1073">
        <v>7.4269999999999996</v>
      </c>
      <c r="H1073">
        <v>15.646599999999999</v>
      </c>
      <c r="I1073">
        <v>0.69079999999999997</v>
      </c>
      <c r="J1073">
        <v>245.45</v>
      </c>
      <c r="K1073">
        <v>3.4531999999999998</v>
      </c>
      <c r="L1073">
        <v>0.6341</v>
      </c>
      <c r="M1073">
        <v>0.42530000000000001</v>
      </c>
      <c r="N1073">
        <v>4.3826999999999998</v>
      </c>
      <c r="O1073">
        <v>36053</v>
      </c>
      <c r="Q1073">
        <v>9.2955000000000005</v>
      </c>
      <c r="R1073">
        <v>231.88499999999999</v>
      </c>
      <c r="S1073">
        <v>41.881999999999998</v>
      </c>
      <c r="T1073">
        <v>1.4663999999999999</v>
      </c>
      <c r="U1073">
        <v>85.11</v>
      </c>
      <c r="V1073">
        <v>7.9340000000000002</v>
      </c>
      <c r="Y1073">
        <v>1803000</v>
      </c>
      <c r="AA1073">
        <v>1.8143</v>
      </c>
      <c r="AC1073">
        <v>1.6209</v>
      </c>
      <c r="AE1073">
        <v>8.6410999999999998</v>
      </c>
      <c r="AI1073">
        <v>1362.29</v>
      </c>
      <c r="AL1073">
        <v>1.986</v>
      </c>
      <c r="AN1073">
        <v>1.923</v>
      </c>
      <c r="AP1073">
        <v>8.7346000000000004</v>
      </c>
    </row>
    <row r="1074" spans="1:42" x14ac:dyDescent="0.25">
      <c r="A1074" s="5">
        <v>37692</v>
      </c>
      <c r="B1074">
        <v>1.1028</v>
      </c>
      <c r="C1074">
        <v>129.21</v>
      </c>
      <c r="D1074">
        <v>1.9509000000000001</v>
      </c>
      <c r="E1074">
        <v>0.58240999999999998</v>
      </c>
      <c r="F1074">
        <v>31.652999999999999</v>
      </c>
      <c r="G1074">
        <v>7.4276</v>
      </c>
      <c r="H1074">
        <v>15.646599999999999</v>
      </c>
      <c r="I1074">
        <v>0.6835</v>
      </c>
      <c r="J1074">
        <v>245.27</v>
      </c>
      <c r="K1074">
        <v>3.4531999999999998</v>
      </c>
      <c r="L1074">
        <v>0.63260000000000005</v>
      </c>
      <c r="M1074">
        <v>0.42430000000000001</v>
      </c>
      <c r="N1074">
        <v>4.3742999999999999</v>
      </c>
      <c r="O1074">
        <v>35878</v>
      </c>
      <c r="Q1074">
        <v>9.3132999999999999</v>
      </c>
      <c r="R1074">
        <v>231.88499999999999</v>
      </c>
      <c r="S1074">
        <v>41.854999999999997</v>
      </c>
      <c r="T1074">
        <v>1.4674</v>
      </c>
      <c r="U1074">
        <v>85.3</v>
      </c>
      <c r="V1074">
        <v>7.8665000000000003</v>
      </c>
      <c r="Y1074">
        <v>1786000</v>
      </c>
      <c r="AA1074">
        <v>1.8446</v>
      </c>
      <c r="AC1074">
        <v>1.6240000000000001</v>
      </c>
      <c r="AE1074">
        <v>8.6006</v>
      </c>
      <c r="AI1074">
        <v>1371.66</v>
      </c>
      <c r="AL1074">
        <v>2.0055999999999998</v>
      </c>
      <c r="AN1074">
        <v>1.9269000000000001</v>
      </c>
      <c r="AP1074">
        <v>8.8430999999999997</v>
      </c>
    </row>
    <row r="1075" spans="1:42" x14ac:dyDescent="0.25">
      <c r="A1075" s="5">
        <v>37693</v>
      </c>
      <c r="B1075">
        <v>1.0864</v>
      </c>
      <c r="C1075">
        <v>128.6</v>
      </c>
      <c r="D1075">
        <v>1.9502999999999999</v>
      </c>
      <c r="E1075">
        <v>0.58294999999999997</v>
      </c>
      <c r="F1075">
        <v>31.585000000000001</v>
      </c>
      <c r="G1075">
        <v>7.4267000000000003</v>
      </c>
      <c r="H1075">
        <v>15.646599999999999</v>
      </c>
      <c r="I1075">
        <v>0.67710000000000004</v>
      </c>
      <c r="J1075">
        <v>244.95</v>
      </c>
      <c r="K1075">
        <v>3.4525999999999999</v>
      </c>
      <c r="L1075">
        <v>0.62780000000000002</v>
      </c>
      <c r="M1075">
        <v>0.4229</v>
      </c>
      <c r="N1075">
        <v>4.3739999999999997</v>
      </c>
      <c r="O1075">
        <v>35635</v>
      </c>
      <c r="Q1075">
        <v>9.2735000000000003</v>
      </c>
      <c r="R1075">
        <v>231.9425</v>
      </c>
      <c r="S1075">
        <v>41.814999999999998</v>
      </c>
      <c r="T1075">
        <v>1.4689000000000001</v>
      </c>
      <c r="U1075">
        <v>84.14</v>
      </c>
      <c r="V1075">
        <v>7.8194999999999997</v>
      </c>
      <c r="Y1075">
        <v>1775000</v>
      </c>
      <c r="AA1075">
        <v>1.8346</v>
      </c>
      <c r="AC1075">
        <v>1.6116999999999999</v>
      </c>
      <c r="AE1075">
        <v>8.4727999999999994</v>
      </c>
      <c r="AI1075">
        <v>1347.14</v>
      </c>
      <c r="AL1075">
        <v>1.9883999999999999</v>
      </c>
      <c r="AN1075">
        <v>1.9019999999999999</v>
      </c>
      <c r="AP1075">
        <v>8.8124000000000002</v>
      </c>
    </row>
    <row r="1076" spans="1:42" x14ac:dyDescent="0.25">
      <c r="A1076" s="5">
        <v>37694</v>
      </c>
      <c r="B1076">
        <v>1.0774999999999999</v>
      </c>
      <c r="C1076">
        <v>127.7</v>
      </c>
      <c r="D1076">
        <v>1.9498</v>
      </c>
      <c r="E1076">
        <v>0.58333000000000002</v>
      </c>
      <c r="F1076">
        <v>31.628</v>
      </c>
      <c r="G1076">
        <v>7.4291</v>
      </c>
      <c r="H1076">
        <v>15.646599999999999</v>
      </c>
      <c r="I1076">
        <v>0.67769999999999997</v>
      </c>
      <c r="J1076">
        <v>244.65</v>
      </c>
      <c r="K1076">
        <v>3.4521999999999999</v>
      </c>
      <c r="L1076">
        <v>0.62480000000000002</v>
      </c>
      <c r="M1076">
        <v>0.42270000000000002</v>
      </c>
      <c r="N1076">
        <v>4.3381999999999996</v>
      </c>
      <c r="O1076">
        <v>35427</v>
      </c>
      <c r="Q1076">
        <v>9.2055000000000007</v>
      </c>
      <c r="R1076">
        <v>231.91200000000001</v>
      </c>
      <c r="S1076">
        <v>41.695</v>
      </c>
      <c r="T1076">
        <v>1.4677</v>
      </c>
      <c r="U1076">
        <v>84.14</v>
      </c>
      <c r="V1076">
        <v>7.7759999999999998</v>
      </c>
      <c r="Y1076">
        <v>1775000</v>
      </c>
      <c r="AA1076">
        <v>1.8075000000000001</v>
      </c>
      <c r="AC1076">
        <v>1.6033999999999999</v>
      </c>
      <c r="AE1076">
        <v>8.4030000000000005</v>
      </c>
      <c r="AI1076">
        <v>1337.55</v>
      </c>
      <c r="AL1076">
        <v>1.9650000000000001</v>
      </c>
      <c r="AN1076">
        <v>1.8926000000000001</v>
      </c>
      <c r="AP1076">
        <v>8.8664000000000005</v>
      </c>
    </row>
    <row r="1077" spans="1:42" x14ac:dyDescent="0.25">
      <c r="A1077" s="5">
        <v>37697</v>
      </c>
      <c r="B1077">
        <v>1.0801000000000001</v>
      </c>
      <c r="C1077">
        <v>127.16</v>
      </c>
      <c r="D1077">
        <v>1.9488000000000001</v>
      </c>
      <c r="E1077">
        <v>0.58360000000000001</v>
      </c>
      <c r="F1077">
        <v>31.690999999999999</v>
      </c>
      <c r="G1077">
        <v>7.4282000000000004</v>
      </c>
      <c r="H1077">
        <v>15.646599999999999</v>
      </c>
      <c r="I1077">
        <v>0.68269999999999997</v>
      </c>
      <c r="J1077">
        <v>244.85</v>
      </c>
      <c r="K1077">
        <v>3.4521999999999999</v>
      </c>
      <c r="L1077">
        <v>0.62539999999999996</v>
      </c>
      <c r="M1077">
        <v>0.4234</v>
      </c>
      <c r="N1077">
        <v>4.3724999999999996</v>
      </c>
      <c r="O1077">
        <v>35403</v>
      </c>
      <c r="Q1077">
        <v>9.2223000000000006</v>
      </c>
      <c r="R1077">
        <v>231.92500000000001</v>
      </c>
      <c r="S1077">
        <v>41.734999999999999</v>
      </c>
      <c r="T1077">
        <v>1.4671000000000001</v>
      </c>
      <c r="U1077">
        <v>84.45</v>
      </c>
      <c r="V1077">
        <v>7.8040000000000003</v>
      </c>
      <c r="Y1077">
        <v>1824000</v>
      </c>
      <c r="AA1077">
        <v>1.8010999999999999</v>
      </c>
      <c r="AC1077">
        <v>1.5878000000000001</v>
      </c>
      <c r="AE1077">
        <v>8.4238</v>
      </c>
      <c r="AI1077">
        <v>1346.34</v>
      </c>
      <c r="AL1077">
        <v>1.9528000000000001</v>
      </c>
      <c r="AN1077">
        <v>1.8975</v>
      </c>
      <c r="AP1077">
        <v>8.7688000000000006</v>
      </c>
    </row>
    <row r="1078" spans="1:42" x14ac:dyDescent="0.25">
      <c r="A1078" s="5">
        <v>37698</v>
      </c>
      <c r="B1078">
        <v>1.0586</v>
      </c>
      <c r="C1078">
        <v>126.06</v>
      </c>
      <c r="D1078">
        <v>1.9499</v>
      </c>
      <c r="E1078">
        <v>0.58360000000000001</v>
      </c>
      <c r="F1078">
        <v>31.565000000000001</v>
      </c>
      <c r="G1078">
        <v>7.4279000000000002</v>
      </c>
      <c r="H1078">
        <v>15.646599999999999</v>
      </c>
      <c r="I1078">
        <v>0.6774</v>
      </c>
      <c r="J1078">
        <v>245.25</v>
      </c>
      <c r="K1078">
        <v>3.4523000000000001</v>
      </c>
      <c r="L1078">
        <v>0.61829999999999996</v>
      </c>
      <c r="M1078">
        <v>0.42199999999999999</v>
      </c>
      <c r="N1078">
        <v>4.3227000000000002</v>
      </c>
      <c r="O1078">
        <v>35427</v>
      </c>
      <c r="Q1078">
        <v>9.2367000000000008</v>
      </c>
      <c r="R1078">
        <v>231.98500000000001</v>
      </c>
      <c r="S1078">
        <v>41.758000000000003</v>
      </c>
      <c r="T1078">
        <v>1.4714</v>
      </c>
      <c r="U1078">
        <v>84.28</v>
      </c>
      <c r="V1078">
        <v>7.8559999999999999</v>
      </c>
      <c r="Y1078">
        <v>1755000</v>
      </c>
      <c r="AA1078">
        <v>1.7972999999999999</v>
      </c>
      <c r="AC1078">
        <v>1.5708</v>
      </c>
      <c r="AE1078">
        <v>8.2561</v>
      </c>
      <c r="AI1078">
        <v>1327.27</v>
      </c>
      <c r="AL1078">
        <v>1.9438</v>
      </c>
      <c r="AN1078">
        <v>1.8736999999999999</v>
      </c>
      <c r="AP1078">
        <v>8.7308000000000003</v>
      </c>
    </row>
    <row r="1079" spans="1:42" x14ac:dyDescent="0.25">
      <c r="A1079" s="5">
        <v>37699</v>
      </c>
      <c r="B1079">
        <v>1.0569999999999999</v>
      </c>
      <c r="C1079">
        <v>126.08</v>
      </c>
      <c r="D1079">
        <v>1.95</v>
      </c>
      <c r="E1079">
        <v>0.58377000000000001</v>
      </c>
      <c r="F1079">
        <v>31.57</v>
      </c>
      <c r="G1079">
        <v>7.4287999999999998</v>
      </c>
      <c r="H1079">
        <v>15.646599999999999</v>
      </c>
      <c r="I1079">
        <v>0.67869999999999997</v>
      </c>
      <c r="J1079">
        <v>245.33</v>
      </c>
      <c r="K1079">
        <v>3.4523000000000001</v>
      </c>
      <c r="L1079">
        <v>0.61750000000000005</v>
      </c>
      <c r="M1079">
        <v>0.42199999999999999</v>
      </c>
      <c r="N1079">
        <v>4.3032000000000004</v>
      </c>
      <c r="O1079">
        <v>35395</v>
      </c>
      <c r="Q1079">
        <v>9.1959999999999997</v>
      </c>
      <c r="R1079">
        <v>231.9725</v>
      </c>
      <c r="S1079">
        <v>41.725000000000001</v>
      </c>
      <c r="T1079">
        <v>1.4713000000000001</v>
      </c>
      <c r="U1079">
        <v>84.49</v>
      </c>
      <c r="V1079">
        <v>7.8784999999999998</v>
      </c>
      <c r="Y1079">
        <v>1796000</v>
      </c>
      <c r="AA1079">
        <v>1.7863</v>
      </c>
      <c r="AC1079">
        <v>1.5674999999999999</v>
      </c>
      <c r="AE1079">
        <v>8.2437000000000005</v>
      </c>
      <c r="AI1079">
        <v>1328.65</v>
      </c>
      <c r="AL1079">
        <v>1.9212</v>
      </c>
      <c r="AN1079">
        <v>1.8696999999999999</v>
      </c>
      <c r="AP1079">
        <v>8.6616</v>
      </c>
    </row>
    <row r="1080" spans="1:42" x14ac:dyDescent="0.25">
      <c r="A1080" s="5">
        <v>37700</v>
      </c>
      <c r="B1080">
        <v>1.0591999999999999</v>
      </c>
      <c r="C1080">
        <v>127.47</v>
      </c>
      <c r="D1080">
        <v>1.9508000000000001</v>
      </c>
      <c r="E1080">
        <v>0.58374000000000004</v>
      </c>
      <c r="F1080">
        <v>31.695</v>
      </c>
      <c r="G1080">
        <v>7.4283000000000001</v>
      </c>
      <c r="H1080">
        <v>15.646599999999999</v>
      </c>
      <c r="I1080">
        <v>0.67700000000000005</v>
      </c>
      <c r="J1080">
        <v>246.09</v>
      </c>
      <c r="K1080">
        <v>3.4521999999999999</v>
      </c>
      <c r="L1080">
        <v>0.61860000000000004</v>
      </c>
      <c r="M1080">
        <v>0.4219</v>
      </c>
      <c r="N1080">
        <v>4.3105000000000002</v>
      </c>
      <c r="O1080">
        <v>35600</v>
      </c>
      <c r="Q1080">
        <v>9.1857000000000006</v>
      </c>
      <c r="R1080">
        <v>231.90479999999999</v>
      </c>
      <c r="S1080">
        <v>41.945</v>
      </c>
      <c r="T1080">
        <v>1.4714</v>
      </c>
      <c r="U1080">
        <v>84.72</v>
      </c>
      <c r="V1080">
        <v>7.92</v>
      </c>
      <c r="Y1080">
        <v>1806000</v>
      </c>
      <c r="AA1080">
        <v>1.788</v>
      </c>
      <c r="AC1080">
        <v>1.5696000000000001</v>
      </c>
      <c r="AE1080">
        <v>8.2606999999999999</v>
      </c>
      <c r="AI1080">
        <v>1319.66</v>
      </c>
      <c r="AL1080">
        <v>1.9152</v>
      </c>
      <c r="AN1080">
        <v>1.8734</v>
      </c>
      <c r="AP1080">
        <v>8.6166</v>
      </c>
    </row>
    <row r="1081" spans="1:42" x14ac:dyDescent="0.25">
      <c r="A1081" s="5">
        <v>37701</v>
      </c>
      <c r="B1081">
        <v>1.0571999999999999</v>
      </c>
      <c r="C1081">
        <v>127.82</v>
      </c>
      <c r="D1081">
        <v>1.952</v>
      </c>
      <c r="E1081">
        <v>0.58377000000000001</v>
      </c>
      <c r="F1081">
        <v>31.65</v>
      </c>
      <c r="G1081">
        <v>7.4280999999999997</v>
      </c>
      <c r="H1081">
        <v>15.646599999999999</v>
      </c>
      <c r="I1081">
        <v>0.67569999999999997</v>
      </c>
      <c r="J1081">
        <v>246.42</v>
      </c>
      <c r="K1081">
        <v>3.4521000000000002</v>
      </c>
      <c r="L1081">
        <v>0.61829999999999996</v>
      </c>
      <c r="M1081">
        <v>0.42170000000000002</v>
      </c>
      <c r="N1081">
        <v>4.3087</v>
      </c>
      <c r="O1081">
        <v>35785</v>
      </c>
      <c r="Q1081">
        <v>9.1639999999999997</v>
      </c>
      <c r="R1081">
        <v>231.7525</v>
      </c>
      <c r="S1081">
        <v>41.914999999999999</v>
      </c>
      <c r="T1081">
        <v>1.4756</v>
      </c>
      <c r="U1081">
        <v>85.04</v>
      </c>
      <c r="V1081">
        <v>7.8615000000000004</v>
      </c>
      <c r="Y1081">
        <v>1820000</v>
      </c>
      <c r="AA1081">
        <v>1.7830999999999999</v>
      </c>
      <c r="AC1081">
        <v>1.5653999999999999</v>
      </c>
      <c r="AE1081">
        <v>8.2448999999999995</v>
      </c>
      <c r="AI1081">
        <v>1319.07</v>
      </c>
      <c r="AL1081">
        <v>1.919</v>
      </c>
      <c r="AN1081">
        <v>1.8698999999999999</v>
      </c>
      <c r="AP1081">
        <v>8.6170000000000009</v>
      </c>
    </row>
    <row r="1082" spans="1:42" x14ac:dyDescent="0.25">
      <c r="A1082" s="5">
        <v>37704</v>
      </c>
      <c r="B1082">
        <v>1.0633999999999999</v>
      </c>
      <c r="C1082">
        <v>128.28</v>
      </c>
      <c r="D1082">
        <v>1.9521999999999999</v>
      </c>
      <c r="E1082">
        <v>0.58384000000000003</v>
      </c>
      <c r="F1082">
        <v>31.707000000000001</v>
      </c>
      <c r="G1082">
        <v>7.4282000000000004</v>
      </c>
      <c r="H1082">
        <v>15.646599999999999</v>
      </c>
      <c r="I1082">
        <v>0.67630000000000001</v>
      </c>
      <c r="J1082">
        <v>246.33</v>
      </c>
      <c r="K1082">
        <v>3.4523000000000001</v>
      </c>
      <c r="L1082">
        <v>0.62019999999999997</v>
      </c>
      <c r="M1082">
        <v>0.4219</v>
      </c>
      <c r="N1082">
        <v>4.3342000000000001</v>
      </c>
      <c r="O1082">
        <v>35978</v>
      </c>
      <c r="Q1082">
        <v>9.1875</v>
      </c>
      <c r="R1082">
        <v>231.32249999999999</v>
      </c>
      <c r="S1082">
        <v>41.851999999999997</v>
      </c>
      <c r="T1082">
        <v>1.4750000000000001</v>
      </c>
      <c r="U1082">
        <v>84.55</v>
      </c>
      <c r="V1082">
        <v>7.8520000000000003</v>
      </c>
      <c r="Y1082">
        <v>1875000</v>
      </c>
      <c r="AA1082">
        <v>1.7927999999999999</v>
      </c>
      <c r="AC1082">
        <v>1.5808</v>
      </c>
      <c r="AE1082">
        <v>8.2933000000000003</v>
      </c>
      <c r="AI1082">
        <v>1330.31</v>
      </c>
      <c r="AL1082">
        <v>1.9296</v>
      </c>
      <c r="AN1082">
        <v>1.8777999999999999</v>
      </c>
      <c r="AP1082">
        <v>8.6946999999999992</v>
      </c>
    </row>
    <row r="1083" spans="1:42" x14ac:dyDescent="0.25">
      <c r="A1083" s="5">
        <v>37705</v>
      </c>
      <c r="B1083">
        <v>1.0690999999999999</v>
      </c>
      <c r="C1083">
        <v>128.22</v>
      </c>
      <c r="D1083">
        <v>1.9505999999999999</v>
      </c>
      <c r="E1083">
        <v>0.58374999999999999</v>
      </c>
      <c r="F1083">
        <v>31.797999999999998</v>
      </c>
      <c r="G1083">
        <v>7.4264999999999999</v>
      </c>
      <c r="H1083">
        <v>15.646599999999999</v>
      </c>
      <c r="I1083">
        <v>0.6784</v>
      </c>
      <c r="J1083">
        <v>246.16</v>
      </c>
      <c r="K1083">
        <v>3.4523000000000001</v>
      </c>
      <c r="L1083">
        <v>0.622</v>
      </c>
      <c r="M1083">
        <v>0.42249999999999999</v>
      </c>
      <c r="N1083">
        <v>4.3315000000000001</v>
      </c>
      <c r="O1083">
        <v>36000</v>
      </c>
      <c r="Q1083">
        <v>9.2379999999999995</v>
      </c>
      <c r="R1083">
        <v>231.63249999999999</v>
      </c>
      <c r="S1083">
        <v>41.725999999999999</v>
      </c>
      <c r="T1083">
        <v>1.472</v>
      </c>
      <c r="U1083">
        <v>83.7</v>
      </c>
      <c r="V1083">
        <v>7.8289999999999997</v>
      </c>
      <c r="Y1083">
        <v>1853000</v>
      </c>
      <c r="AA1083">
        <v>1.7907999999999999</v>
      </c>
      <c r="AC1083">
        <v>1.5769</v>
      </c>
      <c r="AE1083">
        <v>8.3379999999999992</v>
      </c>
      <c r="AI1083">
        <v>1336.8</v>
      </c>
      <c r="AL1083">
        <v>1.9312</v>
      </c>
      <c r="AN1083">
        <v>1.8867</v>
      </c>
      <c r="AP1083">
        <v>8.6382999999999992</v>
      </c>
    </row>
    <row r="1084" spans="1:42" x14ac:dyDescent="0.25">
      <c r="A1084" s="5">
        <v>37706</v>
      </c>
      <c r="B1084">
        <v>1.0667</v>
      </c>
      <c r="C1084">
        <v>128.19</v>
      </c>
      <c r="D1084">
        <v>1.9488000000000001</v>
      </c>
      <c r="E1084">
        <v>0.58394000000000001</v>
      </c>
      <c r="F1084">
        <v>31.812000000000001</v>
      </c>
      <c r="G1084">
        <v>7.4263000000000003</v>
      </c>
      <c r="H1084">
        <v>15.646599999999999</v>
      </c>
      <c r="I1084">
        <v>0.67789999999999995</v>
      </c>
      <c r="J1084">
        <v>246.26</v>
      </c>
      <c r="K1084">
        <v>3.4523999999999999</v>
      </c>
      <c r="L1084">
        <v>0.62160000000000004</v>
      </c>
      <c r="M1084">
        <v>0.42270000000000002</v>
      </c>
      <c r="N1084">
        <v>4.3348000000000004</v>
      </c>
      <c r="O1084">
        <v>35917</v>
      </c>
      <c r="Q1084">
        <v>9.2170000000000005</v>
      </c>
      <c r="R1084">
        <v>231.61250000000001</v>
      </c>
      <c r="S1084">
        <v>41.555999999999997</v>
      </c>
      <c r="T1084">
        <v>1.4739</v>
      </c>
      <c r="U1084">
        <v>83.99</v>
      </c>
      <c r="V1084">
        <v>7.8135000000000003</v>
      </c>
      <c r="Y1084">
        <v>1831000</v>
      </c>
      <c r="AA1084">
        <v>1.7829999999999999</v>
      </c>
      <c r="AC1084">
        <v>1.5669</v>
      </c>
      <c r="AE1084">
        <v>8.3190000000000008</v>
      </c>
      <c r="AI1084">
        <v>1327.4</v>
      </c>
      <c r="AL1084">
        <v>1.9410000000000001</v>
      </c>
      <c r="AN1084">
        <v>1.8875999999999999</v>
      </c>
      <c r="AP1084">
        <v>8.5015999999999998</v>
      </c>
    </row>
    <row r="1085" spans="1:42" x14ac:dyDescent="0.25">
      <c r="A1085" s="5">
        <v>37707</v>
      </c>
      <c r="B1085">
        <v>1.0723</v>
      </c>
      <c r="C1085">
        <v>128.38999999999999</v>
      </c>
      <c r="D1085">
        <v>1.9496</v>
      </c>
      <c r="E1085">
        <v>0.58404</v>
      </c>
      <c r="F1085">
        <v>31.823</v>
      </c>
      <c r="G1085">
        <v>7.4263000000000003</v>
      </c>
      <c r="H1085">
        <v>15.646599999999999</v>
      </c>
      <c r="I1085">
        <v>0.68110000000000004</v>
      </c>
      <c r="J1085">
        <v>246.38</v>
      </c>
      <c r="K1085">
        <v>3.4529999999999998</v>
      </c>
      <c r="L1085">
        <v>0.62339999999999995</v>
      </c>
      <c r="M1085">
        <v>0.4229</v>
      </c>
      <c r="N1085">
        <v>4.3586999999999998</v>
      </c>
      <c r="O1085">
        <v>35940</v>
      </c>
      <c r="Q1085">
        <v>9.2527000000000008</v>
      </c>
      <c r="R1085">
        <v>231.7715</v>
      </c>
      <c r="S1085">
        <v>41.433</v>
      </c>
      <c r="T1085">
        <v>1.4793000000000001</v>
      </c>
      <c r="U1085">
        <v>84.18</v>
      </c>
      <c r="V1085">
        <v>7.8414999999999999</v>
      </c>
      <c r="Y1085">
        <v>1846000</v>
      </c>
      <c r="AA1085">
        <v>1.7851999999999999</v>
      </c>
      <c r="AC1085">
        <v>1.5710999999999999</v>
      </c>
      <c r="AE1085">
        <v>8.3630999999999993</v>
      </c>
      <c r="AI1085">
        <v>1336.84</v>
      </c>
      <c r="AL1085">
        <v>1.9510000000000001</v>
      </c>
      <c r="AN1085">
        <v>1.8960999999999999</v>
      </c>
      <c r="AP1085">
        <v>8.5420999999999996</v>
      </c>
    </row>
    <row r="1086" spans="1:42" x14ac:dyDescent="0.25">
      <c r="A1086" s="5">
        <v>37708</v>
      </c>
      <c r="B1086">
        <v>1.073</v>
      </c>
      <c r="C1086">
        <v>128.88999999999999</v>
      </c>
      <c r="D1086">
        <v>1.95</v>
      </c>
      <c r="E1086">
        <v>0.58401000000000003</v>
      </c>
      <c r="F1086">
        <v>31.863</v>
      </c>
      <c r="G1086">
        <v>7.4265999999999996</v>
      </c>
      <c r="H1086">
        <v>15.646599999999999</v>
      </c>
      <c r="I1086">
        <v>0.6865</v>
      </c>
      <c r="J1086">
        <v>246.98</v>
      </c>
      <c r="K1086">
        <v>3.4529999999999998</v>
      </c>
      <c r="L1086">
        <v>0.62419999999999998</v>
      </c>
      <c r="M1086">
        <v>0.42349999999999999</v>
      </c>
      <c r="N1086">
        <v>4.3727</v>
      </c>
      <c r="O1086">
        <v>35972</v>
      </c>
      <c r="Q1086">
        <v>9.2271000000000001</v>
      </c>
      <c r="R1086">
        <v>231.95249999999999</v>
      </c>
      <c r="S1086">
        <v>41.387999999999998</v>
      </c>
      <c r="T1086">
        <v>1.4765999999999999</v>
      </c>
      <c r="U1086">
        <v>83.04</v>
      </c>
      <c r="V1086">
        <v>7.8570000000000002</v>
      </c>
      <c r="Y1086">
        <v>1834000</v>
      </c>
      <c r="AA1086">
        <v>1.7853000000000001</v>
      </c>
      <c r="AC1086">
        <v>1.5736000000000001</v>
      </c>
      <c r="AE1086">
        <v>8.3683999999999994</v>
      </c>
      <c r="AI1086">
        <v>1350.91</v>
      </c>
      <c r="AL1086">
        <v>1.9495</v>
      </c>
      <c r="AN1086">
        <v>1.9011</v>
      </c>
      <c r="AP1086">
        <v>8.5449999999999999</v>
      </c>
    </row>
    <row r="1087" spans="1:42" x14ac:dyDescent="0.25">
      <c r="A1087" s="5">
        <v>37711</v>
      </c>
      <c r="B1087">
        <v>1.0894999999999999</v>
      </c>
      <c r="C1087">
        <v>129.18</v>
      </c>
      <c r="D1087">
        <v>1.9508000000000001</v>
      </c>
      <c r="E1087">
        <v>0.58404</v>
      </c>
      <c r="F1087">
        <v>31.946999999999999</v>
      </c>
      <c r="G1087">
        <v>7.4264000000000001</v>
      </c>
      <c r="H1087">
        <v>15.646599999999999</v>
      </c>
      <c r="I1087">
        <v>0.68959999999999999</v>
      </c>
      <c r="J1087">
        <v>246.35</v>
      </c>
      <c r="K1087">
        <v>3.4533</v>
      </c>
      <c r="L1087">
        <v>0.62919999999999998</v>
      </c>
      <c r="M1087">
        <v>0.42449999999999999</v>
      </c>
      <c r="N1087">
        <v>4.42</v>
      </c>
      <c r="O1087">
        <v>36250</v>
      </c>
      <c r="Q1087">
        <v>9.2607999999999997</v>
      </c>
      <c r="R1087">
        <v>231.9914</v>
      </c>
      <c r="S1087">
        <v>41.387999999999998</v>
      </c>
      <c r="T1087">
        <v>1.4763999999999999</v>
      </c>
      <c r="U1087">
        <v>83.58</v>
      </c>
      <c r="V1087">
        <v>7.8994999999999997</v>
      </c>
      <c r="Y1087">
        <v>1864000</v>
      </c>
      <c r="AA1087">
        <v>1.8076000000000001</v>
      </c>
      <c r="AC1087">
        <v>1.6036999999999999</v>
      </c>
      <c r="AE1087">
        <v>8.4975000000000005</v>
      </c>
      <c r="AI1087">
        <v>1366.78</v>
      </c>
      <c r="AL1087">
        <v>1.9721</v>
      </c>
      <c r="AN1087">
        <v>1.9211</v>
      </c>
      <c r="AP1087">
        <v>8.6356000000000002</v>
      </c>
    </row>
    <row r="1088" spans="1:42" x14ac:dyDescent="0.25">
      <c r="A1088" s="5">
        <v>37712</v>
      </c>
      <c r="B1088">
        <v>1.0891</v>
      </c>
      <c r="C1088">
        <v>128.80000000000001</v>
      </c>
      <c r="D1088">
        <v>1.9497</v>
      </c>
      <c r="E1088">
        <v>0.58394999999999997</v>
      </c>
      <c r="F1088">
        <v>31.966999999999999</v>
      </c>
      <c r="G1088">
        <v>7.4264999999999999</v>
      </c>
      <c r="H1088">
        <v>15.646599999999999</v>
      </c>
      <c r="I1088">
        <v>0.69079999999999997</v>
      </c>
      <c r="J1088">
        <v>248.06</v>
      </c>
      <c r="K1088">
        <v>3.4525000000000001</v>
      </c>
      <c r="L1088">
        <v>0.62929999999999997</v>
      </c>
      <c r="M1088">
        <v>0.42459999999999998</v>
      </c>
      <c r="N1088">
        <v>4.4298000000000002</v>
      </c>
      <c r="O1088">
        <v>36210</v>
      </c>
      <c r="Q1088">
        <v>9.2284000000000006</v>
      </c>
      <c r="R1088">
        <v>232.2</v>
      </c>
      <c r="S1088">
        <v>41.17</v>
      </c>
      <c r="T1088">
        <v>1.4767999999999999</v>
      </c>
      <c r="U1088">
        <v>84.07</v>
      </c>
      <c r="V1088">
        <v>7.9249999999999998</v>
      </c>
      <c r="Y1088">
        <v>1849000</v>
      </c>
      <c r="AA1088">
        <v>1.8048</v>
      </c>
      <c r="AC1088">
        <v>1.5994999999999999</v>
      </c>
      <c r="AE1088">
        <v>8.4943000000000008</v>
      </c>
      <c r="AI1088">
        <v>1368.51</v>
      </c>
      <c r="AL1088">
        <v>1.9693000000000001</v>
      </c>
      <c r="AN1088">
        <v>1.9288000000000001</v>
      </c>
      <c r="AP1088">
        <v>8.5847999999999995</v>
      </c>
    </row>
    <row r="1089" spans="1:42" x14ac:dyDescent="0.25">
      <c r="A1089" s="5">
        <v>37713</v>
      </c>
      <c r="B1089">
        <v>1.083</v>
      </c>
      <c r="C1089">
        <v>128.72</v>
      </c>
      <c r="D1089">
        <v>1.9504999999999999</v>
      </c>
      <c r="E1089">
        <v>0.58442000000000005</v>
      </c>
      <c r="F1089">
        <v>32.06</v>
      </c>
      <c r="G1089">
        <v>7.4260999999999999</v>
      </c>
      <c r="H1089">
        <v>15.646599999999999</v>
      </c>
      <c r="I1089">
        <v>0.68769999999999998</v>
      </c>
      <c r="J1089">
        <v>247.52</v>
      </c>
      <c r="K1089">
        <v>3.4523999999999999</v>
      </c>
      <c r="L1089">
        <v>0.62739999999999996</v>
      </c>
      <c r="M1089">
        <v>0.42399999999999999</v>
      </c>
      <c r="N1089">
        <v>4.4059999999999997</v>
      </c>
      <c r="O1089">
        <v>36275</v>
      </c>
      <c r="Q1089">
        <v>9.2468000000000004</v>
      </c>
      <c r="R1089">
        <v>232.21520000000001</v>
      </c>
      <c r="S1089">
        <v>41.064999999999998</v>
      </c>
      <c r="T1089">
        <v>1.4826999999999999</v>
      </c>
      <c r="U1089">
        <v>83.73</v>
      </c>
      <c r="V1089">
        <v>7.8330000000000002</v>
      </c>
      <c r="Y1089">
        <v>1836000</v>
      </c>
      <c r="AA1089">
        <v>1.8023</v>
      </c>
      <c r="AC1089">
        <v>1.6019000000000001</v>
      </c>
      <c r="AE1089">
        <v>8.4465000000000003</v>
      </c>
      <c r="AI1089">
        <v>1358.19</v>
      </c>
      <c r="AL1089">
        <v>1.9684999999999999</v>
      </c>
      <c r="AN1089">
        <v>1.9164000000000001</v>
      </c>
      <c r="AP1089">
        <v>8.6152999999999995</v>
      </c>
    </row>
    <row r="1090" spans="1:42" x14ac:dyDescent="0.25">
      <c r="A1090" s="5">
        <v>37714</v>
      </c>
      <c r="B1090">
        <v>1.0702</v>
      </c>
      <c r="C1090">
        <v>127.85</v>
      </c>
      <c r="D1090">
        <v>1.95</v>
      </c>
      <c r="E1090">
        <v>0.58499999999999996</v>
      </c>
      <c r="F1090">
        <v>31.855</v>
      </c>
      <c r="G1090">
        <v>7.4260999999999999</v>
      </c>
      <c r="H1090">
        <v>15.646599999999999</v>
      </c>
      <c r="I1090">
        <v>0.68530000000000002</v>
      </c>
      <c r="J1090">
        <v>246.21</v>
      </c>
      <c r="K1090">
        <v>3.4529999999999998</v>
      </c>
      <c r="L1090">
        <v>0.62309999999999999</v>
      </c>
      <c r="M1090">
        <v>0.42330000000000001</v>
      </c>
      <c r="N1090">
        <v>4.3586999999999998</v>
      </c>
      <c r="O1090">
        <v>36310</v>
      </c>
      <c r="Q1090">
        <v>9.2017000000000007</v>
      </c>
      <c r="R1090">
        <v>232.0224</v>
      </c>
      <c r="S1090">
        <v>41.116</v>
      </c>
      <c r="T1090">
        <v>1.4854000000000001</v>
      </c>
      <c r="U1090">
        <v>83.28</v>
      </c>
      <c r="V1090">
        <v>7.8250000000000002</v>
      </c>
      <c r="Y1090">
        <v>1800000</v>
      </c>
      <c r="AA1090">
        <v>1.7936000000000001</v>
      </c>
      <c r="AC1090">
        <v>1.5772999999999999</v>
      </c>
      <c r="AE1090">
        <v>8.3468</v>
      </c>
      <c r="AI1090">
        <v>1342.99</v>
      </c>
      <c r="AL1090">
        <v>1.9584999999999999</v>
      </c>
      <c r="AN1090">
        <v>1.901</v>
      </c>
      <c r="AP1090">
        <v>8.4907000000000004</v>
      </c>
    </row>
    <row r="1091" spans="1:42" x14ac:dyDescent="0.25">
      <c r="A1091" s="5">
        <v>37715</v>
      </c>
      <c r="B1091">
        <v>1.0720000000000001</v>
      </c>
      <c r="C1091">
        <v>128.69999999999999</v>
      </c>
      <c r="D1091">
        <v>1.9497</v>
      </c>
      <c r="E1091">
        <v>0.58531</v>
      </c>
      <c r="F1091">
        <v>31.780999999999999</v>
      </c>
      <c r="G1091">
        <v>7.4264999999999999</v>
      </c>
      <c r="H1091">
        <v>15.646599999999999</v>
      </c>
      <c r="I1091">
        <v>0.68440000000000001</v>
      </c>
      <c r="J1091">
        <v>245.43</v>
      </c>
      <c r="K1091">
        <v>3.4523000000000001</v>
      </c>
      <c r="L1091">
        <v>0.62390000000000001</v>
      </c>
      <c r="M1091">
        <v>0.42320000000000002</v>
      </c>
      <c r="N1091">
        <v>4.3615000000000004</v>
      </c>
      <c r="O1091">
        <v>36430</v>
      </c>
      <c r="Q1091">
        <v>9.1981999999999999</v>
      </c>
      <c r="R1091">
        <v>232.02549999999999</v>
      </c>
      <c r="S1091">
        <v>41.234000000000002</v>
      </c>
      <c r="T1091">
        <v>1.4864999999999999</v>
      </c>
      <c r="U1091">
        <v>83.82</v>
      </c>
      <c r="V1091">
        <v>7.798</v>
      </c>
      <c r="Y1091">
        <v>1777000</v>
      </c>
      <c r="AA1091">
        <v>1.7842</v>
      </c>
      <c r="AC1091">
        <v>1.5824</v>
      </c>
      <c r="AE1091">
        <v>8.3611000000000004</v>
      </c>
      <c r="AI1091">
        <v>1348.58</v>
      </c>
      <c r="AL1091">
        <v>1.9704999999999999</v>
      </c>
      <c r="AN1091">
        <v>1.9044000000000001</v>
      </c>
      <c r="AP1091">
        <v>8.5424000000000007</v>
      </c>
    </row>
    <row r="1092" spans="1:42" x14ac:dyDescent="0.25">
      <c r="A1092" s="5">
        <v>37718</v>
      </c>
      <c r="B1092">
        <v>1.0582</v>
      </c>
      <c r="C1092">
        <v>127.82</v>
      </c>
      <c r="D1092">
        <v>1.9489000000000001</v>
      </c>
      <c r="E1092">
        <v>0.58538000000000001</v>
      </c>
      <c r="F1092">
        <v>31.581</v>
      </c>
      <c r="G1092">
        <v>7.4264999999999999</v>
      </c>
      <c r="H1092">
        <v>15.646599999999999</v>
      </c>
      <c r="I1092">
        <v>0.68279999999999996</v>
      </c>
      <c r="J1092">
        <v>244.84</v>
      </c>
      <c r="K1092">
        <v>3.4525000000000001</v>
      </c>
      <c r="L1092">
        <v>0.61980000000000002</v>
      </c>
      <c r="M1092">
        <v>0.42249999999999999</v>
      </c>
      <c r="N1092">
        <v>4.3274999999999997</v>
      </c>
      <c r="O1092">
        <v>36320</v>
      </c>
      <c r="Q1092">
        <v>9.1754999999999995</v>
      </c>
      <c r="R1092">
        <v>232.06549999999999</v>
      </c>
      <c r="S1092">
        <v>41.149000000000001</v>
      </c>
      <c r="T1092">
        <v>1.4873000000000001</v>
      </c>
      <c r="U1092">
        <v>83.77</v>
      </c>
      <c r="V1092">
        <v>7.7720000000000002</v>
      </c>
      <c r="Y1092">
        <v>1748000</v>
      </c>
      <c r="AA1092">
        <v>1.7811999999999999</v>
      </c>
      <c r="AC1092">
        <v>1.5758000000000001</v>
      </c>
      <c r="AE1092">
        <v>8.2533999999999992</v>
      </c>
      <c r="AI1092">
        <v>1330.79</v>
      </c>
      <c r="AL1092">
        <v>1.9790000000000001</v>
      </c>
      <c r="AN1092">
        <v>1.8873</v>
      </c>
      <c r="AP1092">
        <v>8.5449999999999999</v>
      </c>
    </row>
    <row r="1093" spans="1:42" x14ac:dyDescent="0.25">
      <c r="A1093" s="5">
        <v>37719</v>
      </c>
      <c r="B1093">
        <v>1.0660000000000001</v>
      </c>
      <c r="C1093">
        <v>127.9</v>
      </c>
      <c r="D1093">
        <v>1.9482999999999999</v>
      </c>
      <c r="E1093">
        <v>0.58538000000000001</v>
      </c>
      <c r="F1093">
        <v>31.542999999999999</v>
      </c>
      <c r="G1093">
        <v>7.4263000000000003</v>
      </c>
      <c r="H1093">
        <v>15.646599999999999</v>
      </c>
      <c r="I1093">
        <v>0.68720000000000003</v>
      </c>
      <c r="J1093">
        <v>244.73</v>
      </c>
      <c r="K1093">
        <v>3.4529999999999998</v>
      </c>
      <c r="L1093">
        <v>0.622</v>
      </c>
      <c r="M1093">
        <v>0.4234</v>
      </c>
      <c r="N1093">
        <v>4.3254999999999999</v>
      </c>
      <c r="O1093">
        <v>36437</v>
      </c>
      <c r="Q1093">
        <v>9.1691000000000003</v>
      </c>
      <c r="R1093">
        <v>232.1755</v>
      </c>
      <c r="S1093">
        <v>41.155000000000001</v>
      </c>
      <c r="T1093">
        <v>1.4859</v>
      </c>
      <c r="U1093">
        <v>83.7</v>
      </c>
      <c r="V1093">
        <v>7.7735000000000003</v>
      </c>
      <c r="Y1093">
        <v>1747000</v>
      </c>
      <c r="AA1093">
        <v>1.7767999999999999</v>
      </c>
      <c r="AC1093">
        <v>1.5760000000000001</v>
      </c>
      <c r="AE1093">
        <v>8.3140999999999998</v>
      </c>
      <c r="AI1093">
        <v>1336.12</v>
      </c>
      <c r="AL1093">
        <v>1.9605999999999999</v>
      </c>
      <c r="AN1093">
        <v>1.8997999999999999</v>
      </c>
      <c r="AP1093">
        <v>8.5825999999999993</v>
      </c>
    </row>
    <row r="1094" spans="1:42" x14ac:dyDescent="0.25">
      <c r="A1094" s="5">
        <v>37720</v>
      </c>
      <c r="B1094">
        <v>1.0742</v>
      </c>
      <c r="C1094">
        <v>128.86000000000001</v>
      </c>
      <c r="D1094">
        <v>1.9471000000000001</v>
      </c>
      <c r="E1094">
        <v>0.58557999999999999</v>
      </c>
      <c r="F1094">
        <v>31.355</v>
      </c>
      <c r="G1094">
        <v>7.4264000000000001</v>
      </c>
      <c r="H1094">
        <v>15.646599999999999</v>
      </c>
      <c r="I1094">
        <v>0.69020000000000004</v>
      </c>
      <c r="J1094">
        <v>244.35</v>
      </c>
      <c r="K1094">
        <v>3.4531999999999998</v>
      </c>
      <c r="L1094">
        <v>0.625</v>
      </c>
      <c r="M1094">
        <v>0.42399999999999999</v>
      </c>
      <c r="N1094">
        <v>4.2828999999999997</v>
      </c>
      <c r="O1094">
        <v>36535</v>
      </c>
      <c r="Q1094">
        <v>9.1377000000000006</v>
      </c>
      <c r="R1094">
        <v>232.1465</v>
      </c>
      <c r="S1094">
        <v>41.015000000000001</v>
      </c>
      <c r="T1094">
        <v>1.4878</v>
      </c>
      <c r="U1094">
        <v>83.55</v>
      </c>
      <c r="V1094">
        <v>7.8019999999999996</v>
      </c>
      <c r="Y1094">
        <v>1772000</v>
      </c>
      <c r="AA1094">
        <v>1.7806999999999999</v>
      </c>
      <c r="AC1094">
        <v>1.5772999999999999</v>
      </c>
      <c r="AE1094">
        <v>8.3781999999999996</v>
      </c>
      <c r="AI1094">
        <v>1342.54</v>
      </c>
      <c r="AL1094">
        <v>1.9666999999999999</v>
      </c>
      <c r="AN1094">
        <v>1.9145000000000001</v>
      </c>
      <c r="AP1094">
        <v>8.5103000000000009</v>
      </c>
    </row>
    <row r="1095" spans="1:42" x14ac:dyDescent="0.25">
      <c r="A1095" s="5">
        <v>37721</v>
      </c>
      <c r="B1095">
        <v>1.0805</v>
      </c>
      <c r="C1095">
        <v>129.18</v>
      </c>
      <c r="D1095">
        <v>1.9463999999999999</v>
      </c>
      <c r="E1095">
        <v>0.58603000000000005</v>
      </c>
      <c r="F1095">
        <v>31.44</v>
      </c>
      <c r="G1095">
        <v>7.4264999999999999</v>
      </c>
      <c r="H1095">
        <v>15.646599999999999</v>
      </c>
      <c r="I1095">
        <v>0.69</v>
      </c>
      <c r="J1095">
        <v>244.2</v>
      </c>
      <c r="K1095">
        <v>3.4533999999999998</v>
      </c>
      <c r="L1095">
        <v>0.62719999999999998</v>
      </c>
      <c r="M1095">
        <v>0.42430000000000001</v>
      </c>
      <c r="N1095">
        <v>4.2519999999999998</v>
      </c>
      <c r="O1095">
        <v>36650</v>
      </c>
      <c r="Q1095">
        <v>9.1457999999999995</v>
      </c>
      <c r="R1095">
        <v>232.22550000000001</v>
      </c>
      <c r="S1095">
        <v>41.061999999999998</v>
      </c>
      <c r="T1095">
        <v>1.4947999999999999</v>
      </c>
      <c r="U1095">
        <v>83.92</v>
      </c>
      <c r="V1095">
        <v>7.8860000000000001</v>
      </c>
      <c r="Y1095">
        <v>1786000</v>
      </c>
      <c r="AA1095">
        <v>1.7837000000000001</v>
      </c>
      <c r="AC1095">
        <v>1.5812999999999999</v>
      </c>
      <c r="AE1095">
        <v>8.4271999999999991</v>
      </c>
      <c r="AI1095">
        <v>1328.74</v>
      </c>
      <c r="AL1095">
        <v>1.9739</v>
      </c>
      <c r="AN1095">
        <v>1.9188000000000001</v>
      </c>
      <c r="AP1095">
        <v>8.4091000000000005</v>
      </c>
    </row>
    <row r="1096" spans="1:42" x14ac:dyDescent="0.25">
      <c r="A1096" s="5">
        <v>37722</v>
      </c>
      <c r="B1096">
        <v>1.0734999999999999</v>
      </c>
      <c r="C1096">
        <v>129.13</v>
      </c>
      <c r="D1096">
        <v>1.9461999999999999</v>
      </c>
      <c r="E1096">
        <v>0.58665</v>
      </c>
      <c r="F1096">
        <v>31.492000000000001</v>
      </c>
      <c r="G1096">
        <v>7.4261999999999997</v>
      </c>
      <c r="H1096">
        <v>15.646599999999999</v>
      </c>
      <c r="I1096">
        <v>0.68420000000000003</v>
      </c>
      <c r="J1096">
        <v>244.46</v>
      </c>
      <c r="K1096">
        <v>3.4525000000000001</v>
      </c>
      <c r="L1096">
        <v>0.62480000000000002</v>
      </c>
      <c r="M1096">
        <v>0.42330000000000001</v>
      </c>
      <c r="N1096">
        <v>4.2468000000000004</v>
      </c>
      <c r="O1096">
        <v>36585</v>
      </c>
      <c r="Q1096">
        <v>9.1379999999999999</v>
      </c>
      <c r="R1096">
        <v>232.25649999999999</v>
      </c>
      <c r="S1096">
        <v>41.094999999999999</v>
      </c>
      <c r="T1096">
        <v>1.4974000000000001</v>
      </c>
      <c r="U1096">
        <v>83.24</v>
      </c>
      <c r="V1096">
        <v>7.9</v>
      </c>
      <c r="Y1096">
        <v>1768000</v>
      </c>
      <c r="AA1096">
        <v>1.7765</v>
      </c>
      <c r="AC1096">
        <v>1.5619000000000001</v>
      </c>
      <c r="AE1096">
        <v>8.3726000000000003</v>
      </c>
      <c r="AI1096">
        <v>1319.92</v>
      </c>
      <c r="AL1096">
        <v>1.9712000000000001</v>
      </c>
      <c r="AN1096">
        <v>1.9100999999999999</v>
      </c>
      <c r="AP1096">
        <v>8.3894000000000002</v>
      </c>
    </row>
    <row r="1097" spans="1:42" x14ac:dyDescent="0.25">
      <c r="A1097" s="5">
        <v>37725</v>
      </c>
      <c r="B1097">
        <v>1.0737000000000001</v>
      </c>
      <c r="C1097">
        <v>129.68</v>
      </c>
      <c r="D1097">
        <v>1.9460999999999999</v>
      </c>
      <c r="E1097">
        <v>0.58665</v>
      </c>
      <c r="F1097">
        <v>31.568000000000001</v>
      </c>
      <c r="G1097">
        <v>7.4260999999999999</v>
      </c>
      <c r="H1097">
        <v>15.646599999999999</v>
      </c>
      <c r="I1097">
        <v>0.68269999999999997</v>
      </c>
      <c r="J1097">
        <v>245.52</v>
      </c>
      <c r="K1097">
        <v>3.4533</v>
      </c>
      <c r="L1097">
        <v>0.62490000000000001</v>
      </c>
      <c r="M1097">
        <v>0.42309999999999998</v>
      </c>
      <c r="N1097">
        <v>4.2522000000000002</v>
      </c>
      <c r="O1097">
        <v>36630</v>
      </c>
      <c r="Q1097">
        <v>9.1274999999999995</v>
      </c>
      <c r="R1097">
        <v>232.36519999999999</v>
      </c>
      <c r="S1097">
        <v>41.055</v>
      </c>
      <c r="T1097">
        <v>1.4965999999999999</v>
      </c>
      <c r="U1097">
        <v>83.28</v>
      </c>
      <c r="V1097">
        <v>7.8760000000000003</v>
      </c>
      <c r="Y1097">
        <v>1751000</v>
      </c>
      <c r="AA1097">
        <v>1.7826</v>
      </c>
      <c r="AC1097">
        <v>1.5657000000000001</v>
      </c>
      <c r="AE1097">
        <v>8.3742000000000001</v>
      </c>
      <c r="AI1097">
        <v>1314.21</v>
      </c>
      <c r="AL1097">
        <v>1.9704999999999999</v>
      </c>
      <c r="AN1097">
        <v>1.9124000000000001</v>
      </c>
      <c r="AP1097">
        <v>8.4017999999999997</v>
      </c>
    </row>
    <row r="1098" spans="1:42" x14ac:dyDescent="0.25">
      <c r="A1098" s="5">
        <v>37726</v>
      </c>
      <c r="B1098">
        <v>1.0784</v>
      </c>
      <c r="C1098">
        <v>129.79</v>
      </c>
      <c r="D1098">
        <v>1.9460999999999999</v>
      </c>
      <c r="E1098">
        <v>0.58665</v>
      </c>
      <c r="F1098">
        <v>31.524999999999999</v>
      </c>
      <c r="G1098">
        <v>7.4249999999999998</v>
      </c>
      <c r="H1098">
        <v>15.646599999999999</v>
      </c>
      <c r="I1098">
        <v>0.68569999999999998</v>
      </c>
      <c r="J1098">
        <v>245.12</v>
      </c>
      <c r="K1098">
        <v>3.4531999999999998</v>
      </c>
      <c r="L1098">
        <v>0.62639999999999996</v>
      </c>
      <c r="M1098">
        <v>0.42370000000000002</v>
      </c>
      <c r="N1098">
        <v>4.2394999999999996</v>
      </c>
      <c r="O1098">
        <v>36560</v>
      </c>
      <c r="Q1098">
        <v>9.1370000000000005</v>
      </c>
      <c r="R1098">
        <v>232.37540000000001</v>
      </c>
      <c r="S1098">
        <v>40.936</v>
      </c>
      <c r="T1098">
        <v>1.4999</v>
      </c>
      <c r="U1098">
        <v>83.06</v>
      </c>
      <c r="V1098">
        <v>7.8789999999999996</v>
      </c>
      <c r="Y1098">
        <v>1743000</v>
      </c>
      <c r="AA1098">
        <v>1.7830999999999999</v>
      </c>
      <c r="AC1098">
        <v>1.5696000000000001</v>
      </c>
      <c r="AE1098">
        <v>8.4108000000000001</v>
      </c>
      <c r="AI1098">
        <v>1312.9</v>
      </c>
      <c r="AL1098">
        <v>1.9705999999999999</v>
      </c>
      <c r="AN1098">
        <v>1.9198999999999999</v>
      </c>
      <c r="AP1098">
        <v>8.3414000000000001</v>
      </c>
    </row>
    <row r="1099" spans="1:42" x14ac:dyDescent="0.25">
      <c r="A1099" s="5">
        <v>37727</v>
      </c>
      <c r="B1099">
        <v>1.0835999999999999</v>
      </c>
      <c r="C1099">
        <v>130.38999999999999</v>
      </c>
      <c r="D1099">
        <v>1.9467000000000001</v>
      </c>
      <c r="E1099">
        <v>0.58672000000000002</v>
      </c>
      <c r="F1099">
        <v>31.582999999999998</v>
      </c>
      <c r="G1099">
        <v>7.4249999999999998</v>
      </c>
      <c r="H1099">
        <v>15.646599999999999</v>
      </c>
      <c r="I1099">
        <v>0.68769999999999998</v>
      </c>
      <c r="J1099">
        <v>245.65</v>
      </c>
      <c r="K1099">
        <v>3.4535</v>
      </c>
      <c r="L1099">
        <v>0.628</v>
      </c>
      <c r="M1099">
        <v>0.42409999999999998</v>
      </c>
      <c r="N1099">
        <v>4.2851999999999997</v>
      </c>
      <c r="O1099">
        <v>36670</v>
      </c>
      <c r="Q1099">
        <v>9.1571999999999996</v>
      </c>
      <c r="R1099">
        <v>232.43549999999999</v>
      </c>
      <c r="S1099">
        <v>40.991999999999997</v>
      </c>
      <c r="T1099">
        <v>1.5021</v>
      </c>
      <c r="U1099">
        <v>82.98</v>
      </c>
      <c r="V1099">
        <v>7.8390000000000004</v>
      </c>
      <c r="Y1099">
        <v>1748000</v>
      </c>
      <c r="AA1099">
        <v>1.7724</v>
      </c>
      <c r="AC1099">
        <v>1.5681</v>
      </c>
      <c r="AE1099">
        <v>8.4515999999999991</v>
      </c>
      <c r="AI1099">
        <v>1314.41</v>
      </c>
      <c r="AL1099">
        <v>1.9444999999999999</v>
      </c>
      <c r="AN1099">
        <v>1.9254</v>
      </c>
      <c r="AP1099">
        <v>8.3165999999999993</v>
      </c>
    </row>
    <row r="1100" spans="1:42" x14ac:dyDescent="0.25">
      <c r="A1100" s="5">
        <v>37728</v>
      </c>
      <c r="B1100">
        <v>1.0920000000000001</v>
      </c>
      <c r="C1100">
        <v>130.29</v>
      </c>
      <c r="D1100">
        <v>1.9469000000000001</v>
      </c>
      <c r="E1100">
        <v>0.58682000000000001</v>
      </c>
      <c r="F1100">
        <v>31.581</v>
      </c>
      <c r="G1100">
        <v>7.4253999999999998</v>
      </c>
      <c r="H1100">
        <v>15.646599999999999</v>
      </c>
      <c r="I1100">
        <v>0.69169999999999998</v>
      </c>
      <c r="J1100">
        <v>245.37</v>
      </c>
      <c r="K1100">
        <v>3.4533</v>
      </c>
      <c r="L1100">
        <v>0.63129999999999997</v>
      </c>
      <c r="M1100">
        <v>0.42480000000000001</v>
      </c>
      <c r="N1100">
        <v>4.2683</v>
      </c>
      <c r="O1100">
        <v>36843</v>
      </c>
      <c r="Q1100">
        <v>9.1654999999999998</v>
      </c>
      <c r="R1100">
        <v>232.41650000000001</v>
      </c>
      <c r="S1100">
        <v>40.965000000000003</v>
      </c>
      <c r="T1100">
        <v>1.4998</v>
      </c>
      <c r="U1100">
        <v>82.86</v>
      </c>
      <c r="V1100">
        <v>7.8360000000000003</v>
      </c>
      <c r="Y1100">
        <v>1756000</v>
      </c>
      <c r="AA1100">
        <v>1.7788999999999999</v>
      </c>
      <c r="AC1100">
        <v>1.5881000000000001</v>
      </c>
      <c r="AE1100">
        <v>8.5172000000000008</v>
      </c>
      <c r="AI1100">
        <v>1317.39</v>
      </c>
      <c r="AL1100">
        <v>1.9671000000000001</v>
      </c>
      <c r="AN1100">
        <v>1.9309000000000001</v>
      </c>
      <c r="AP1100">
        <v>8.2664000000000009</v>
      </c>
    </row>
    <row r="1101" spans="1:42" x14ac:dyDescent="0.25">
      <c r="A1101" s="5">
        <v>37733</v>
      </c>
      <c r="B1101">
        <v>1.0971</v>
      </c>
      <c r="C1101">
        <v>131.37</v>
      </c>
      <c r="D1101">
        <v>1.9467000000000001</v>
      </c>
      <c r="E1101">
        <v>0.58799000000000001</v>
      </c>
      <c r="F1101">
        <v>31.681000000000001</v>
      </c>
      <c r="G1101">
        <v>7.4255000000000004</v>
      </c>
      <c r="H1101">
        <v>15.646599999999999</v>
      </c>
      <c r="I1101">
        <v>0.69610000000000005</v>
      </c>
      <c r="J1101">
        <v>246.24</v>
      </c>
      <c r="K1101">
        <v>3.4531000000000001</v>
      </c>
      <c r="L1101">
        <v>0.63419999999999999</v>
      </c>
      <c r="M1101">
        <v>0.42549999999999999</v>
      </c>
      <c r="N1101">
        <v>4.2690000000000001</v>
      </c>
      <c r="O1101">
        <v>36737</v>
      </c>
      <c r="Q1101">
        <v>9.141</v>
      </c>
      <c r="R1101">
        <v>232.4776</v>
      </c>
      <c r="S1101">
        <v>41.006</v>
      </c>
      <c r="T1101">
        <v>1.5058</v>
      </c>
      <c r="U1101">
        <v>83.17</v>
      </c>
      <c r="V1101">
        <v>7.8475000000000001</v>
      </c>
      <c r="Y1101">
        <v>1756000</v>
      </c>
      <c r="AA1101">
        <v>1.7659</v>
      </c>
      <c r="AC1101">
        <v>1.5904</v>
      </c>
      <c r="AE1101">
        <v>8.5570000000000004</v>
      </c>
      <c r="AI1101">
        <v>1341.75</v>
      </c>
      <c r="AL1101">
        <v>1.9564999999999999</v>
      </c>
      <c r="AN1101">
        <v>1.9459</v>
      </c>
      <c r="AP1101">
        <v>8.2919</v>
      </c>
    </row>
    <row r="1102" spans="1:42" x14ac:dyDescent="0.25">
      <c r="A1102" s="5">
        <v>37734</v>
      </c>
      <c r="B1102">
        <v>1.0944</v>
      </c>
      <c r="C1102">
        <v>131.63</v>
      </c>
      <c r="D1102">
        <v>1.9463999999999999</v>
      </c>
      <c r="E1102">
        <v>0.58809999999999996</v>
      </c>
      <c r="F1102">
        <v>31.67</v>
      </c>
      <c r="G1102">
        <v>7.4253</v>
      </c>
      <c r="H1102">
        <v>15.646599999999999</v>
      </c>
      <c r="I1102">
        <v>0.69350000000000001</v>
      </c>
      <c r="J1102">
        <v>245.63</v>
      </c>
      <c r="K1102">
        <v>3.4533999999999998</v>
      </c>
      <c r="L1102">
        <v>0.63260000000000005</v>
      </c>
      <c r="M1102">
        <v>0.42509999999999998</v>
      </c>
      <c r="N1102">
        <v>4.2603</v>
      </c>
      <c r="O1102">
        <v>36557</v>
      </c>
      <c r="Q1102">
        <v>9.1114999999999995</v>
      </c>
      <c r="R1102">
        <v>232.47499999999999</v>
      </c>
      <c r="S1102">
        <v>41.005000000000003</v>
      </c>
      <c r="T1102">
        <v>1.5067999999999999</v>
      </c>
      <c r="U1102">
        <v>83.08</v>
      </c>
      <c r="V1102">
        <v>7.835</v>
      </c>
      <c r="Y1102">
        <v>1767000</v>
      </c>
      <c r="AA1102">
        <v>1.7645999999999999</v>
      </c>
      <c r="AC1102">
        <v>1.5845</v>
      </c>
      <c r="AE1102">
        <v>8.5357000000000003</v>
      </c>
      <c r="AI1102">
        <v>1334.02</v>
      </c>
      <c r="AL1102">
        <v>1.9608000000000001</v>
      </c>
      <c r="AN1102">
        <v>1.9457</v>
      </c>
      <c r="AP1102">
        <v>8.2698</v>
      </c>
    </row>
    <row r="1103" spans="1:42" x14ac:dyDescent="0.25">
      <c r="A1103" s="5">
        <v>37735</v>
      </c>
      <c r="B1103">
        <v>1.1008</v>
      </c>
      <c r="C1103">
        <v>132.03</v>
      </c>
      <c r="D1103">
        <v>1.9460999999999999</v>
      </c>
      <c r="E1103">
        <v>0.58813000000000004</v>
      </c>
      <c r="F1103">
        <v>31.716999999999999</v>
      </c>
      <c r="G1103">
        <v>7.4246999999999996</v>
      </c>
      <c r="H1103">
        <v>15.646599999999999</v>
      </c>
      <c r="I1103">
        <v>0.6915</v>
      </c>
      <c r="J1103">
        <v>245.81</v>
      </c>
      <c r="K1103">
        <v>3.4533</v>
      </c>
      <c r="L1103">
        <v>0.63429999999999997</v>
      </c>
      <c r="M1103">
        <v>0.42509999999999998</v>
      </c>
      <c r="N1103">
        <v>4.2969999999999997</v>
      </c>
      <c r="O1103">
        <v>36635</v>
      </c>
      <c r="Q1103">
        <v>9.1102000000000007</v>
      </c>
      <c r="R1103">
        <v>232.25649999999999</v>
      </c>
      <c r="S1103">
        <v>40.963999999999999</v>
      </c>
      <c r="T1103">
        <v>1.5055000000000001</v>
      </c>
      <c r="U1103">
        <v>83.33</v>
      </c>
      <c r="V1103">
        <v>7.8310000000000004</v>
      </c>
      <c r="Y1103">
        <v>1756000</v>
      </c>
      <c r="AA1103">
        <v>1.7819</v>
      </c>
      <c r="AC1103">
        <v>1.6112</v>
      </c>
      <c r="AE1103">
        <v>8.5858000000000008</v>
      </c>
      <c r="AI1103">
        <v>1343.53</v>
      </c>
      <c r="AL1103">
        <v>1.9877</v>
      </c>
      <c r="AN1103">
        <v>1.9567000000000001</v>
      </c>
      <c r="AP1103">
        <v>8.0279000000000007</v>
      </c>
    </row>
    <row r="1104" spans="1:42" x14ac:dyDescent="0.25">
      <c r="A1104" s="5">
        <v>37736</v>
      </c>
      <c r="B1104">
        <v>1.0972999999999999</v>
      </c>
      <c r="C1104">
        <v>132.72999999999999</v>
      </c>
      <c r="D1104">
        <v>1.9460999999999999</v>
      </c>
      <c r="E1104">
        <v>0.58879999999999999</v>
      </c>
      <c r="F1104">
        <v>31.555</v>
      </c>
      <c r="G1104">
        <v>7.4234</v>
      </c>
      <c r="H1104">
        <v>15.646599999999999</v>
      </c>
      <c r="I1104">
        <v>0.69140000000000001</v>
      </c>
      <c r="J1104">
        <v>245.73</v>
      </c>
      <c r="K1104">
        <v>3.4533</v>
      </c>
      <c r="L1104">
        <v>0.63339999999999996</v>
      </c>
      <c r="M1104">
        <v>0.42499999999999999</v>
      </c>
      <c r="N1104">
        <v>4.2773000000000003</v>
      </c>
      <c r="O1104">
        <v>36660</v>
      </c>
      <c r="Q1104">
        <v>9.1095000000000006</v>
      </c>
      <c r="R1104">
        <v>232.38720000000001</v>
      </c>
      <c r="S1104">
        <v>40.924999999999997</v>
      </c>
      <c r="T1104">
        <v>1.5021</v>
      </c>
      <c r="U1104">
        <v>83.24</v>
      </c>
      <c r="V1104">
        <v>7.8120000000000003</v>
      </c>
      <c r="Y1104">
        <v>1749000</v>
      </c>
      <c r="AA1104">
        <v>1.782</v>
      </c>
      <c r="AC1104">
        <v>1.599</v>
      </c>
      <c r="AE1104">
        <v>8.5586000000000002</v>
      </c>
      <c r="AI1104">
        <v>1358.35</v>
      </c>
      <c r="AL1104">
        <v>1.9821</v>
      </c>
      <c r="AN1104">
        <v>1.9611000000000001</v>
      </c>
      <c r="AP1104">
        <v>8.0487000000000002</v>
      </c>
    </row>
    <row r="1105" spans="1:42" x14ac:dyDescent="0.25">
      <c r="A1105" s="5">
        <v>37739</v>
      </c>
      <c r="B1105">
        <v>1.1025</v>
      </c>
      <c r="C1105">
        <v>132.54</v>
      </c>
      <c r="D1105">
        <v>1.9461999999999999</v>
      </c>
      <c r="E1105">
        <v>0.5877</v>
      </c>
      <c r="F1105">
        <v>31.556000000000001</v>
      </c>
      <c r="G1105">
        <v>7.4245000000000001</v>
      </c>
      <c r="H1105">
        <v>15.646599999999999</v>
      </c>
      <c r="I1105">
        <v>0.69140000000000001</v>
      </c>
      <c r="J1105">
        <v>245.55</v>
      </c>
      <c r="K1105">
        <v>3.4531000000000001</v>
      </c>
      <c r="L1105">
        <v>0.63439999999999996</v>
      </c>
      <c r="M1105">
        <v>0.42520000000000002</v>
      </c>
      <c r="N1105">
        <v>4.274</v>
      </c>
      <c r="O1105">
        <v>36685</v>
      </c>
      <c r="Q1105">
        <v>9.1336999999999993</v>
      </c>
      <c r="R1105">
        <v>232.55250000000001</v>
      </c>
      <c r="S1105">
        <v>40.965000000000003</v>
      </c>
      <c r="T1105">
        <v>1.5039</v>
      </c>
      <c r="U1105">
        <v>82.85</v>
      </c>
      <c r="V1105">
        <v>7.7560000000000002</v>
      </c>
      <c r="Y1105">
        <v>1749000</v>
      </c>
      <c r="AA1105">
        <v>1.7759</v>
      </c>
      <c r="AC1105">
        <v>1.5951</v>
      </c>
      <c r="AE1105">
        <v>8.5989000000000004</v>
      </c>
      <c r="AI1105">
        <v>1348.03</v>
      </c>
      <c r="AL1105">
        <v>1.9776</v>
      </c>
      <c r="AN1105">
        <v>1.9589000000000001</v>
      </c>
      <c r="AP1105">
        <v>7.8510999999999997</v>
      </c>
    </row>
    <row r="1106" spans="1:42" x14ac:dyDescent="0.25">
      <c r="A1106" s="5">
        <v>37740</v>
      </c>
      <c r="B1106">
        <v>1.0955999999999999</v>
      </c>
      <c r="C1106">
        <v>131.91</v>
      </c>
      <c r="D1106">
        <v>1.9461999999999999</v>
      </c>
      <c r="E1106">
        <v>0.58809999999999996</v>
      </c>
      <c r="F1106">
        <v>31.422000000000001</v>
      </c>
      <c r="G1106">
        <v>7.4245999999999999</v>
      </c>
      <c r="H1106">
        <v>15.646599999999999</v>
      </c>
      <c r="I1106">
        <v>0.68910000000000005</v>
      </c>
      <c r="J1106">
        <v>245.68</v>
      </c>
      <c r="K1106">
        <v>3.4533</v>
      </c>
      <c r="L1106">
        <v>0.63200000000000001</v>
      </c>
      <c r="M1106">
        <v>0.4194</v>
      </c>
      <c r="N1106">
        <v>4.2596999999999996</v>
      </c>
      <c r="O1106">
        <v>36640</v>
      </c>
      <c r="Q1106">
        <v>9.1304999999999996</v>
      </c>
      <c r="R1106">
        <v>232.58250000000001</v>
      </c>
      <c r="S1106">
        <v>40.97</v>
      </c>
      <c r="T1106">
        <v>1.5075000000000001</v>
      </c>
      <c r="U1106">
        <v>83.04</v>
      </c>
      <c r="V1106">
        <v>7.7705000000000002</v>
      </c>
      <c r="Y1106">
        <v>1743000</v>
      </c>
      <c r="AA1106">
        <v>1.7726</v>
      </c>
      <c r="AC1106">
        <v>1.5927</v>
      </c>
      <c r="AE1106">
        <v>8.5449000000000002</v>
      </c>
      <c r="AI1106">
        <v>1333.89</v>
      </c>
      <c r="AL1106">
        <v>1.9735</v>
      </c>
      <c r="AN1106">
        <v>1.9487000000000001</v>
      </c>
      <c r="AP1106">
        <v>7.8921999999999999</v>
      </c>
    </row>
    <row r="1107" spans="1:42" x14ac:dyDescent="0.25">
      <c r="A1107" s="5">
        <v>37741</v>
      </c>
      <c r="B1107">
        <v>1.1131</v>
      </c>
      <c r="C1107">
        <v>132.97999999999999</v>
      </c>
      <c r="D1107">
        <v>1.9462999999999999</v>
      </c>
      <c r="E1107">
        <v>0.58813000000000004</v>
      </c>
      <c r="F1107">
        <v>31.433</v>
      </c>
      <c r="G1107">
        <v>7.4242999999999997</v>
      </c>
      <c r="H1107">
        <v>15.646599999999999</v>
      </c>
      <c r="I1107">
        <v>0.69699999999999995</v>
      </c>
      <c r="J1107">
        <v>245.73</v>
      </c>
      <c r="K1107">
        <v>3.4533</v>
      </c>
      <c r="L1107">
        <v>0.63739999999999997</v>
      </c>
      <c r="M1107">
        <v>0.42620000000000002</v>
      </c>
      <c r="N1107">
        <v>4.2679999999999998</v>
      </c>
      <c r="O1107">
        <v>37015</v>
      </c>
      <c r="Q1107">
        <v>9.1174999999999997</v>
      </c>
      <c r="R1107">
        <v>232.6155</v>
      </c>
      <c r="S1107">
        <v>40.920999999999999</v>
      </c>
      <c r="T1107">
        <v>1.5130999999999999</v>
      </c>
      <c r="U1107">
        <v>83.61</v>
      </c>
      <c r="V1107">
        <v>7.8380000000000001</v>
      </c>
      <c r="Y1107">
        <v>1750000</v>
      </c>
      <c r="AA1107">
        <v>1.7822</v>
      </c>
      <c r="AC1107">
        <v>1.6037999999999999</v>
      </c>
      <c r="AE1107">
        <v>8.6809999999999992</v>
      </c>
      <c r="AI1107">
        <v>1352.69</v>
      </c>
      <c r="AL1107">
        <v>1.99</v>
      </c>
      <c r="AN1107">
        <v>1.9763999999999999</v>
      </c>
      <c r="AP1107">
        <v>8.0070999999999994</v>
      </c>
    </row>
    <row r="1108" spans="1:42" x14ac:dyDescent="0.25">
      <c r="A1108" s="5">
        <v>37743</v>
      </c>
      <c r="B1108">
        <v>1.1238999999999999</v>
      </c>
      <c r="C1108">
        <v>133.4</v>
      </c>
      <c r="D1108">
        <v>1.9463999999999999</v>
      </c>
      <c r="E1108">
        <v>0.58806000000000003</v>
      </c>
      <c r="F1108">
        <v>31.266999999999999</v>
      </c>
      <c r="G1108">
        <v>7.4245999999999999</v>
      </c>
      <c r="H1108">
        <v>15.646599999999999</v>
      </c>
      <c r="I1108">
        <v>0.69979999999999998</v>
      </c>
      <c r="J1108">
        <v>245.85</v>
      </c>
      <c r="K1108">
        <v>3.4531999999999998</v>
      </c>
      <c r="L1108">
        <v>0.64049999999999996</v>
      </c>
      <c r="M1108">
        <v>0.42680000000000001</v>
      </c>
      <c r="N1108">
        <v>4.2445000000000004</v>
      </c>
      <c r="O1108">
        <v>37310</v>
      </c>
      <c r="Q1108">
        <v>9.1167999999999996</v>
      </c>
      <c r="R1108">
        <v>232.72499999999999</v>
      </c>
      <c r="S1108">
        <v>40.843000000000004</v>
      </c>
      <c r="T1108">
        <v>1.5104</v>
      </c>
      <c r="U1108">
        <v>83.55</v>
      </c>
      <c r="V1108">
        <v>7.8535000000000004</v>
      </c>
      <c r="Y1108">
        <v>1726000</v>
      </c>
      <c r="AA1108">
        <v>1.7802</v>
      </c>
      <c r="AC1108">
        <v>1.5925</v>
      </c>
      <c r="AE1108">
        <v>8.7652999999999999</v>
      </c>
      <c r="AI1108">
        <v>1362.5</v>
      </c>
      <c r="AL1108">
        <v>1.9991000000000001</v>
      </c>
      <c r="AN1108">
        <v>1.9874000000000001</v>
      </c>
      <c r="AP1108">
        <v>8.3618000000000006</v>
      </c>
    </row>
    <row r="1109" spans="1:42" x14ac:dyDescent="0.25">
      <c r="A1109" s="5">
        <v>37746</v>
      </c>
      <c r="B1109">
        <v>1.1217999999999999</v>
      </c>
      <c r="C1109">
        <v>133.46</v>
      </c>
      <c r="D1109">
        <v>1.9463999999999999</v>
      </c>
      <c r="E1109">
        <v>0.58809999999999996</v>
      </c>
      <c r="F1109">
        <v>31.286999999999999</v>
      </c>
      <c r="G1109">
        <v>7.4257</v>
      </c>
      <c r="H1109">
        <v>15.646599999999999</v>
      </c>
      <c r="I1109">
        <v>0.6996</v>
      </c>
      <c r="J1109">
        <v>245.01</v>
      </c>
      <c r="K1109">
        <v>3.4531000000000001</v>
      </c>
      <c r="L1109">
        <v>0.64</v>
      </c>
      <c r="M1109">
        <v>0.42670000000000002</v>
      </c>
      <c r="N1109">
        <v>4.2388000000000003</v>
      </c>
      <c r="O1109">
        <v>37310</v>
      </c>
      <c r="Q1109">
        <v>9.0832999999999995</v>
      </c>
      <c r="R1109">
        <v>232.7516</v>
      </c>
      <c r="S1109">
        <v>41.155999999999999</v>
      </c>
      <c r="T1109">
        <v>1.5134000000000001</v>
      </c>
      <c r="U1109">
        <v>83.59</v>
      </c>
      <c r="V1109">
        <v>7.8659999999999997</v>
      </c>
      <c r="Y1109">
        <v>1715000</v>
      </c>
      <c r="AA1109">
        <v>1.7746</v>
      </c>
      <c r="AC1109">
        <v>1.5926</v>
      </c>
      <c r="AE1109">
        <v>8.7489000000000008</v>
      </c>
      <c r="AI1109">
        <v>1360.18</v>
      </c>
      <c r="AL1109">
        <v>1.9890000000000001</v>
      </c>
      <c r="AN1109">
        <v>1.9775</v>
      </c>
      <c r="AP1109">
        <v>8.2228999999999992</v>
      </c>
    </row>
    <row r="1110" spans="1:42" x14ac:dyDescent="0.25">
      <c r="A1110" s="5">
        <v>37747</v>
      </c>
      <c r="B1110">
        <v>1.1344000000000001</v>
      </c>
      <c r="C1110">
        <v>133.91999999999999</v>
      </c>
      <c r="D1110">
        <v>1.9463999999999999</v>
      </c>
      <c r="E1110">
        <v>0.58779000000000003</v>
      </c>
      <c r="F1110">
        <v>31.303000000000001</v>
      </c>
      <c r="G1110">
        <v>7.4257999999999997</v>
      </c>
      <c r="H1110">
        <v>15.646599999999999</v>
      </c>
      <c r="I1110">
        <v>0.70440000000000003</v>
      </c>
      <c r="J1110">
        <v>245.11</v>
      </c>
      <c r="K1110">
        <v>3.4531999999999998</v>
      </c>
      <c r="L1110">
        <v>0.64400000000000002</v>
      </c>
      <c r="M1110">
        <v>0.42780000000000001</v>
      </c>
      <c r="N1110">
        <v>4.2742000000000004</v>
      </c>
      <c r="O1110">
        <v>37523</v>
      </c>
      <c r="Q1110">
        <v>9.0968</v>
      </c>
      <c r="R1110">
        <v>232.66329999999999</v>
      </c>
      <c r="S1110">
        <v>41.161999999999999</v>
      </c>
      <c r="T1110">
        <v>1.5144</v>
      </c>
      <c r="U1110">
        <v>83.66</v>
      </c>
      <c r="V1110">
        <v>7.883</v>
      </c>
      <c r="Y1110">
        <v>1736000</v>
      </c>
      <c r="AA1110">
        <v>1.7801</v>
      </c>
      <c r="AC1110">
        <v>1.5955999999999999</v>
      </c>
      <c r="AE1110">
        <v>8.8392999999999997</v>
      </c>
      <c r="AI1110">
        <v>1365.82</v>
      </c>
      <c r="AL1110">
        <v>1.9977</v>
      </c>
      <c r="AN1110">
        <v>1.9781</v>
      </c>
      <c r="AP1110">
        <v>8.3549000000000007</v>
      </c>
    </row>
    <row r="1111" spans="1:42" x14ac:dyDescent="0.25">
      <c r="A1111" s="5">
        <v>37748</v>
      </c>
      <c r="B1111">
        <v>1.1427</v>
      </c>
      <c r="C1111">
        <v>133.62</v>
      </c>
      <c r="D1111">
        <v>1.9463999999999999</v>
      </c>
      <c r="E1111">
        <v>0.58784999999999998</v>
      </c>
      <c r="F1111">
        <v>31.372</v>
      </c>
      <c r="G1111">
        <v>7.4256000000000002</v>
      </c>
      <c r="H1111">
        <v>15.646599999999999</v>
      </c>
      <c r="I1111">
        <v>0.71209999999999996</v>
      </c>
      <c r="J1111">
        <v>244.89</v>
      </c>
      <c r="K1111">
        <v>3.4531999999999998</v>
      </c>
      <c r="L1111">
        <v>0.64649999999999996</v>
      </c>
      <c r="M1111">
        <v>0.4289</v>
      </c>
      <c r="N1111">
        <v>4.3319999999999999</v>
      </c>
      <c r="O1111">
        <v>37607</v>
      </c>
      <c r="Q1111">
        <v>9.1080000000000005</v>
      </c>
      <c r="R1111">
        <v>232.7516</v>
      </c>
      <c r="S1111">
        <v>41.225000000000001</v>
      </c>
      <c r="T1111">
        <v>1.514</v>
      </c>
      <c r="U1111">
        <v>83.74</v>
      </c>
      <c r="V1111">
        <v>7.8674999999999997</v>
      </c>
      <c r="Y1111">
        <v>1750000</v>
      </c>
      <c r="AA1111">
        <v>1.7805</v>
      </c>
      <c r="AC1111">
        <v>1.5889</v>
      </c>
      <c r="AE1111">
        <v>8.9118999999999993</v>
      </c>
      <c r="AI1111">
        <v>1370.1</v>
      </c>
      <c r="AL1111">
        <v>1.9958</v>
      </c>
      <c r="AN1111">
        <v>1.9904999999999999</v>
      </c>
      <c r="AP1111">
        <v>8.3809000000000005</v>
      </c>
    </row>
    <row r="1112" spans="1:42" x14ac:dyDescent="0.25">
      <c r="A1112" s="5">
        <v>37749</v>
      </c>
      <c r="B1112">
        <v>1.1435</v>
      </c>
      <c r="C1112">
        <v>132.78</v>
      </c>
      <c r="D1112">
        <v>1.9461999999999999</v>
      </c>
      <c r="E1112">
        <v>0.58743999999999996</v>
      </c>
      <c r="F1112">
        <v>31.378</v>
      </c>
      <c r="G1112">
        <v>7.4255000000000004</v>
      </c>
      <c r="H1112">
        <v>15.646599999999999</v>
      </c>
      <c r="I1112">
        <v>0.71189999999999998</v>
      </c>
      <c r="J1112">
        <v>244.97</v>
      </c>
      <c r="K1112">
        <v>3.4533</v>
      </c>
      <c r="L1112">
        <v>0.64580000000000004</v>
      </c>
      <c r="M1112">
        <v>0.4289</v>
      </c>
      <c r="N1112">
        <v>4.3124000000000002</v>
      </c>
      <c r="O1112">
        <v>37560</v>
      </c>
      <c r="Q1112">
        <v>9.1159999999999997</v>
      </c>
      <c r="R1112">
        <v>232.905</v>
      </c>
      <c r="S1112">
        <v>41.24</v>
      </c>
      <c r="T1112">
        <v>1.5045999999999999</v>
      </c>
      <c r="U1112">
        <v>84.23</v>
      </c>
      <c r="V1112">
        <v>7.86</v>
      </c>
      <c r="Y1112">
        <v>1735000</v>
      </c>
      <c r="AA1112">
        <v>1.7839</v>
      </c>
      <c r="AC1112">
        <v>1.5984</v>
      </c>
      <c r="AE1112">
        <v>8.9166000000000007</v>
      </c>
      <c r="AI1112">
        <v>1370.83</v>
      </c>
      <c r="AL1112">
        <v>1.9953000000000001</v>
      </c>
      <c r="AN1112">
        <v>1.986</v>
      </c>
      <c r="AP1112">
        <v>8.3504000000000005</v>
      </c>
    </row>
    <row r="1113" spans="1:42" x14ac:dyDescent="0.25">
      <c r="A1113" s="5">
        <v>37750</v>
      </c>
      <c r="B1113">
        <v>1.1466000000000001</v>
      </c>
      <c r="C1113">
        <v>134.76</v>
      </c>
      <c r="D1113">
        <v>1.9461999999999999</v>
      </c>
      <c r="E1113">
        <v>0.58716000000000002</v>
      </c>
      <c r="F1113">
        <v>31.463000000000001</v>
      </c>
      <c r="G1113">
        <v>7.4244000000000003</v>
      </c>
      <c r="H1113">
        <v>15.646599999999999</v>
      </c>
      <c r="I1113">
        <v>0.71560000000000001</v>
      </c>
      <c r="J1113">
        <v>245.13</v>
      </c>
      <c r="K1113">
        <v>3.4535</v>
      </c>
      <c r="L1113">
        <v>0.64859999999999995</v>
      </c>
      <c r="M1113">
        <v>0.4294</v>
      </c>
      <c r="N1113">
        <v>4.3319999999999999</v>
      </c>
      <c r="O1113">
        <v>37503</v>
      </c>
      <c r="Q1113">
        <v>9.1747999999999994</v>
      </c>
      <c r="R1113">
        <v>232.965</v>
      </c>
      <c r="S1113">
        <v>41.155000000000001</v>
      </c>
      <c r="T1113">
        <v>1.5074000000000001</v>
      </c>
      <c r="U1113">
        <v>84.44</v>
      </c>
      <c r="V1113">
        <v>7.8654999999999999</v>
      </c>
      <c r="Y1113">
        <v>1719000</v>
      </c>
      <c r="AA1113">
        <v>1.7806</v>
      </c>
      <c r="AC1113">
        <v>1.6049</v>
      </c>
      <c r="AE1113">
        <v>8.9423999999999992</v>
      </c>
      <c r="AI1113">
        <v>1375.92</v>
      </c>
      <c r="AL1113">
        <v>1.9915</v>
      </c>
      <c r="AN1113">
        <v>1.9978</v>
      </c>
      <c r="AP1113">
        <v>8.3186</v>
      </c>
    </row>
    <row r="1114" spans="1:42" x14ac:dyDescent="0.25">
      <c r="A1114" s="5">
        <v>37753</v>
      </c>
      <c r="B1114">
        <v>1.1597</v>
      </c>
      <c r="C1114">
        <v>135.05000000000001</v>
      </c>
      <c r="D1114">
        <v>1.9466000000000001</v>
      </c>
      <c r="E1114">
        <v>0.58706000000000003</v>
      </c>
      <c r="F1114">
        <v>31.463000000000001</v>
      </c>
      <c r="G1114">
        <v>7.4246999999999996</v>
      </c>
      <c r="H1114">
        <v>15.646599999999999</v>
      </c>
      <c r="I1114">
        <v>0.71970000000000001</v>
      </c>
      <c r="J1114">
        <v>245.18</v>
      </c>
      <c r="K1114">
        <v>3.4531000000000001</v>
      </c>
      <c r="L1114">
        <v>0.65200000000000002</v>
      </c>
      <c r="M1114">
        <v>0.43030000000000002</v>
      </c>
      <c r="N1114">
        <v>4.3472</v>
      </c>
      <c r="O1114">
        <v>37598</v>
      </c>
      <c r="Q1114">
        <v>9.1940000000000008</v>
      </c>
      <c r="R1114">
        <v>232.98500000000001</v>
      </c>
      <c r="S1114">
        <v>41.16</v>
      </c>
      <c r="T1114">
        <v>1.5133000000000001</v>
      </c>
      <c r="U1114">
        <v>84.2</v>
      </c>
      <c r="V1114">
        <v>7.8754999999999997</v>
      </c>
      <c r="Y1114">
        <v>1743000</v>
      </c>
      <c r="AA1114">
        <v>1.7867999999999999</v>
      </c>
      <c r="AC1114">
        <v>1.6107</v>
      </c>
      <c r="AE1114">
        <v>9.0442999999999998</v>
      </c>
      <c r="AI1114">
        <v>1386.42</v>
      </c>
      <c r="AL1114">
        <v>1.9965999999999999</v>
      </c>
      <c r="AN1114">
        <v>2.0105</v>
      </c>
      <c r="AP1114">
        <v>8.5456000000000003</v>
      </c>
    </row>
    <row r="1115" spans="1:42" x14ac:dyDescent="0.25">
      <c r="A1115" s="5">
        <v>37754</v>
      </c>
      <c r="B1115">
        <v>1.1517999999999999</v>
      </c>
      <c r="C1115">
        <v>134.41</v>
      </c>
      <c r="D1115">
        <v>1.9464999999999999</v>
      </c>
      <c r="E1115">
        <v>0.58696000000000004</v>
      </c>
      <c r="F1115">
        <v>31.478000000000002</v>
      </c>
      <c r="G1115">
        <v>7.4242999999999997</v>
      </c>
      <c r="H1115">
        <v>15.646599999999999</v>
      </c>
      <c r="I1115">
        <v>0.71650000000000003</v>
      </c>
      <c r="J1115">
        <v>244.68</v>
      </c>
      <c r="K1115">
        <v>3.4529000000000001</v>
      </c>
      <c r="L1115">
        <v>0.6492</v>
      </c>
      <c r="M1115">
        <v>0.42959999999999998</v>
      </c>
      <c r="N1115">
        <v>4.3372000000000002</v>
      </c>
      <c r="O1115">
        <v>37535</v>
      </c>
      <c r="Q1115">
        <v>9.1850000000000005</v>
      </c>
      <c r="R1115">
        <v>233.04499999999999</v>
      </c>
      <c r="S1115">
        <v>41.11</v>
      </c>
      <c r="T1115">
        <v>1.5165</v>
      </c>
      <c r="U1115">
        <v>84.02</v>
      </c>
      <c r="V1115">
        <v>7.8739999999999997</v>
      </c>
      <c r="Y1115">
        <v>1722000</v>
      </c>
      <c r="AA1115">
        <v>1.782</v>
      </c>
      <c r="AC1115">
        <v>1.6014999999999999</v>
      </c>
      <c r="AE1115">
        <v>8.9830000000000005</v>
      </c>
      <c r="AI1115">
        <v>1381.58</v>
      </c>
      <c r="AL1115">
        <v>1.9991000000000001</v>
      </c>
      <c r="AN1115">
        <v>1.9955000000000001</v>
      </c>
      <c r="AP1115">
        <v>8.4854000000000003</v>
      </c>
    </row>
    <row r="1116" spans="1:42" x14ac:dyDescent="0.25">
      <c r="A1116" s="5">
        <v>37755</v>
      </c>
      <c r="B1116">
        <v>1.1498999999999999</v>
      </c>
      <c r="C1116">
        <v>134.25</v>
      </c>
      <c r="D1116">
        <v>1.9463999999999999</v>
      </c>
      <c r="E1116">
        <v>0.58653999999999995</v>
      </c>
      <c r="F1116">
        <v>31.515000000000001</v>
      </c>
      <c r="G1116">
        <v>7.4244000000000003</v>
      </c>
      <c r="H1116">
        <v>15.646599999999999</v>
      </c>
      <c r="I1116">
        <v>0.71179999999999999</v>
      </c>
      <c r="J1116">
        <v>244.81</v>
      </c>
      <c r="K1116">
        <v>3.4527999999999999</v>
      </c>
      <c r="L1116">
        <v>0.64810000000000001</v>
      </c>
      <c r="M1116">
        <v>0.42909999999999998</v>
      </c>
      <c r="N1116">
        <v>4.3301999999999996</v>
      </c>
      <c r="O1116">
        <v>37518</v>
      </c>
      <c r="Q1116">
        <v>9.1784999999999997</v>
      </c>
      <c r="R1116">
        <v>233.09</v>
      </c>
      <c r="S1116">
        <v>41.075000000000003</v>
      </c>
      <c r="T1116">
        <v>1.5128999999999999</v>
      </c>
      <c r="U1116">
        <v>83.89</v>
      </c>
      <c r="V1116">
        <v>7.8730000000000002</v>
      </c>
      <c r="Y1116">
        <v>1707000</v>
      </c>
      <c r="AA1116">
        <v>1.7809999999999999</v>
      </c>
      <c r="AC1116">
        <v>1.5976999999999999</v>
      </c>
      <c r="AE1116">
        <v>8.9677000000000007</v>
      </c>
      <c r="AI1116">
        <v>1379.88</v>
      </c>
      <c r="AL1116">
        <v>2.0019999999999998</v>
      </c>
      <c r="AN1116">
        <v>1.9911000000000001</v>
      </c>
      <c r="AP1116">
        <v>8.6012000000000004</v>
      </c>
    </row>
    <row r="1117" spans="1:42" x14ac:dyDescent="0.25">
      <c r="A1117" s="5">
        <v>37756</v>
      </c>
      <c r="B1117">
        <v>1.1457999999999999</v>
      </c>
      <c r="C1117">
        <v>132.85</v>
      </c>
      <c r="D1117">
        <v>1.9460999999999999</v>
      </c>
      <c r="E1117">
        <v>0.58643999999999996</v>
      </c>
      <c r="F1117">
        <v>31.385000000000002</v>
      </c>
      <c r="G1117">
        <v>7.4242999999999997</v>
      </c>
      <c r="H1117">
        <v>15.646599999999999</v>
      </c>
      <c r="I1117">
        <v>0.70720000000000005</v>
      </c>
      <c r="J1117">
        <v>244.75</v>
      </c>
      <c r="K1117">
        <v>3.4529000000000001</v>
      </c>
      <c r="L1117">
        <v>0.64539999999999997</v>
      </c>
      <c r="M1117">
        <v>0.42870000000000003</v>
      </c>
      <c r="N1117">
        <v>4.327</v>
      </c>
      <c r="O1117">
        <v>37520</v>
      </c>
      <c r="Q1117">
        <v>9.1577999999999999</v>
      </c>
      <c r="R1117">
        <v>233.1</v>
      </c>
      <c r="S1117">
        <v>41.064999999999998</v>
      </c>
      <c r="T1117">
        <v>1.5103</v>
      </c>
      <c r="U1117">
        <v>83.78</v>
      </c>
      <c r="V1117">
        <v>7.8490000000000002</v>
      </c>
      <c r="Y1117">
        <v>1702000</v>
      </c>
      <c r="AA1117">
        <v>1.7756000000000001</v>
      </c>
      <c r="AC1117">
        <v>1.5759000000000001</v>
      </c>
      <c r="AE1117">
        <v>8.9364000000000008</v>
      </c>
      <c r="AI1117">
        <v>1370.72</v>
      </c>
      <c r="AL1117">
        <v>1.9970000000000001</v>
      </c>
      <c r="AN1117">
        <v>1.9684999999999999</v>
      </c>
      <c r="AP1117">
        <v>9.0374999999999996</v>
      </c>
    </row>
    <row r="1118" spans="1:42" x14ac:dyDescent="0.25">
      <c r="A1118" s="5">
        <v>37757</v>
      </c>
      <c r="B1118">
        <v>1.1492</v>
      </c>
      <c r="C1118">
        <v>133.53</v>
      </c>
      <c r="D1118">
        <v>1.9461999999999999</v>
      </c>
      <c r="E1118">
        <v>0.58636999999999995</v>
      </c>
      <c r="F1118">
        <v>31.292999999999999</v>
      </c>
      <c r="G1118">
        <v>7.4238</v>
      </c>
      <c r="H1118">
        <v>15.646599999999999</v>
      </c>
      <c r="I1118">
        <v>0.70650000000000002</v>
      </c>
      <c r="J1118">
        <v>245.12</v>
      </c>
      <c r="K1118">
        <v>3.4529999999999998</v>
      </c>
      <c r="L1118">
        <v>0.64700000000000002</v>
      </c>
      <c r="M1118">
        <v>0.42849999999999999</v>
      </c>
      <c r="N1118">
        <v>4.3334999999999999</v>
      </c>
      <c r="O1118">
        <v>37517</v>
      </c>
      <c r="Q1118">
        <v>9.1489999999999991</v>
      </c>
      <c r="R1118">
        <v>233.08519999999999</v>
      </c>
      <c r="S1118">
        <v>41.045999999999999</v>
      </c>
      <c r="T1118">
        <v>1.5074000000000001</v>
      </c>
      <c r="U1118">
        <v>83.83</v>
      </c>
      <c r="V1118">
        <v>7.8540000000000001</v>
      </c>
      <c r="Y1118">
        <v>1719000</v>
      </c>
      <c r="AA1118">
        <v>1.7736000000000001</v>
      </c>
      <c r="AC1118">
        <v>1.5769</v>
      </c>
      <c r="AE1118">
        <v>8.9627999999999997</v>
      </c>
      <c r="AI1118">
        <v>1378.87</v>
      </c>
      <c r="AL1118">
        <v>1.9879</v>
      </c>
      <c r="AN1118">
        <v>1.9846999999999999</v>
      </c>
      <c r="AP1118">
        <v>8.9285999999999994</v>
      </c>
    </row>
    <row r="1119" spans="1:42" x14ac:dyDescent="0.25">
      <c r="A1119" s="5">
        <v>37760</v>
      </c>
      <c r="B1119">
        <v>1.1652</v>
      </c>
      <c r="C1119">
        <v>135.93</v>
      </c>
      <c r="D1119">
        <v>1.9468000000000001</v>
      </c>
      <c r="E1119">
        <v>0.58636999999999995</v>
      </c>
      <c r="F1119">
        <v>31.372</v>
      </c>
      <c r="G1119">
        <v>7.4242999999999997</v>
      </c>
      <c r="H1119">
        <v>15.646599999999999</v>
      </c>
      <c r="I1119">
        <v>0.71319999999999995</v>
      </c>
      <c r="J1119">
        <v>245.21</v>
      </c>
      <c r="K1119">
        <v>3.4525999999999999</v>
      </c>
      <c r="L1119">
        <v>0.65229999999999999</v>
      </c>
      <c r="M1119">
        <v>0.42970000000000003</v>
      </c>
      <c r="N1119">
        <v>4.3337000000000003</v>
      </c>
      <c r="O1119">
        <v>37737</v>
      </c>
      <c r="Q1119">
        <v>9.1868999999999996</v>
      </c>
      <c r="R1119">
        <v>233.1123</v>
      </c>
      <c r="S1119">
        <v>41.045000000000002</v>
      </c>
      <c r="T1119">
        <v>1.5135000000000001</v>
      </c>
      <c r="U1119">
        <v>85.29</v>
      </c>
      <c r="V1119">
        <v>7.92</v>
      </c>
      <c r="Y1119">
        <v>1737000</v>
      </c>
      <c r="AA1119">
        <v>1.7807999999999999</v>
      </c>
      <c r="AC1119">
        <v>1.5846</v>
      </c>
      <c r="AE1119">
        <v>9.0870999999999995</v>
      </c>
      <c r="AI1119">
        <v>1389.5</v>
      </c>
      <c r="AL1119">
        <v>1.9964</v>
      </c>
      <c r="AN1119">
        <v>2.0102000000000002</v>
      </c>
      <c r="AP1119">
        <v>9.1005000000000003</v>
      </c>
    </row>
    <row r="1120" spans="1:42" x14ac:dyDescent="0.25">
      <c r="A1120" s="5">
        <v>37761</v>
      </c>
      <c r="B1120">
        <v>1.1644000000000001</v>
      </c>
      <c r="C1120">
        <v>136.36000000000001</v>
      </c>
      <c r="D1120">
        <v>1.9466000000000001</v>
      </c>
      <c r="E1120">
        <v>0.58636999999999995</v>
      </c>
      <c r="F1120">
        <v>31.47</v>
      </c>
      <c r="G1120">
        <v>7.4244000000000003</v>
      </c>
      <c r="H1120">
        <v>15.646599999999999</v>
      </c>
      <c r="I1120">
        <v>0.71299999999999997</v>
      </c>
      <c r="J1120">
        <v>245.11</v>
      </c>
      <c r="K1120">
        <v>3.4529999999999998</v>
      </c>
      <c r="L1120">
        <v>0.65290000000000004</v>
      </c>
      <c r="M1120">
        <v>0.42970000000000003</v>
      </c>
      <c r="N1120">
        <v>4.3273000000000001</v>
      </c>
      <c r="O1120">
        <v>37687</v>
      </c>
      <c r="Q1120">
        <v>9.17</v>
      </c>
      <c r="R1120">
        <v>233.1225</v>
      </c>
      <c r="S1120">
        <v>41.052</v>
      </c>
      <c r="T1120">
        <v>1.5123</v>
      </c>
      <c r="U1120">
        <v>85.76</v>
      </c>
      <c r="V1120">
        <v>7.9305000000000003</v>
      </c>
      <c r="Y1120">
        <v>1702000</v>
      </c>
      <c r="AA1120">
        <v>1.7756000000000001</v>
      </c>
      <c r="AC1120">
        <v>1.5777000000000001</v>
      </c>
      <c r="AE1120">
        <v>9.0810999999999993</v>
      </c>
      <c r="AI1120">
        <v>1397.28</v>
      </c>
      <c r="AL1120">
        <v>1.9948999999999999</v>
      </c>
      <c r="AN1120">
        <v>2.0137</v>
      </c>
      <c r="AP1120">
        <v>9.0925999999999991</v>
      </c>
    </row>
    <row r="1121" spans="1:42" x14ac:dyDescent="0.25">
      <c r="A1121" s="5">
        <v>37762</v>
      </c>
      <c r="B1121">
        <v>1.1689000000000001</v>
      </c>
      <c r="C1121">
        <v>136.94999999999999</v>
      </c>
      <c r="D1121">
        <v>1.9463999999999999</v>
      </c>
      <c r="E1121">
        <v>0.58643999999999996</v>
      </c>
      <c r="F1121">
        <v>31.443000000000001</v>
      </c>
      <c r="G1121">
        <v>7.4242999999999997</v>
      </c>
      <c r="H1121">
        <v>15.646599999999999</v>
      </c>
      <c r="I1121">
        <v>0.71160000000000001</v>
      </c>
      <c r="J1121">
        <v>245.88</v>
      </c>
      <c r="K1121">
        <v>3.4523999999999999</v>
      </c>
      <c r="L1121">
        <v>0.65429999999999999</v>
      </c>
      <c r="M1121">
        <v>0.42970000000000003</v>
      </c>
      <c r="N1121">
        <v>4.3628999999999998</v>
      </c>
      <c r="O1121">
        <v>37722</v>
      </c>
      <c r="Q1121">
        <v>9.1829999999999998</v>
      </c>
      <c r="R1121">
        <v>233.1328</v>
      </c>
      <c r="S1121">
        <v>41.180999999999997</v>
      </c>
      <c r="T1121">
        <v>1.5077</v>
      </c>
      <c r="U1121">
        <v>85.44</v>
      </c>
      <c r="V1121">
        <v>7.8414999999999999</v>
      </c>
      <c r="Y1121">
        <v>1703000</v>
      </c>
      <c r="AA1121">
        <v>1.7775000000000001</v>
      </c>
      <c r="AC1121">
        <v>1.5783</v>
      </c>
      <c r="AE1121">
        <v>9.1161999999999992</v>
      </c>
      <c r="AI1121">
        <v>1395.96</v>
      </c>
      <c r="AL1121">
        <v>2.0004</v>
      </c>
      <c r="AN1121">
        <v>2.0175000000000001</v>
      </c>
      <c r="AP1121">
        <v>9.0939999999999994</v>
      </c>
    </row>
    <row r="1122" spans="1:42" x14ac:dyDescent="0.25">
      <c r="A1122" s="5">
        <v>37763</v>
      </c>
      <c r="B1122">
        <v>1.1719999999999999</v>
      </c>
      <c r="C1122">
        <v>137.1</v>
      </c>
      <c r="D1122">
        <v>1.9463999999999999</v>
      </c>
      <c r="E1122">
        <v>0.58636999999999995</v>
      </c>
      <c r="F1122">
        <v>31.38</v>
      </c>
      <c r="G1122">
        <v>7.4242999999999997</v>
      </c>
      <c r="H1122">
        <v>15.646599999999999</v>
      </c>
      <c r="I1122">
        <v>0.71630000000000005</v>
      </c>
      <c r="J1122">
        <v>245.85</v>
      </c>
      <c r="K1122">
        <v>3.4523999999999999</v>
      </c>
      <c r="L1122">
        <v>0.65539999999999998</v>
      </c>
      <c r="M1122">
        <v>0.43030000000000002</v>
      </c>
      <c r="N1122">
        <v>4.3475000000000001</v>
      </c>
      <c r="O1122">
        <v>37700</v>
      </c>
      <c r="Q1122">
        <v>9.1478000000000002</v>
      </c>
      <c r="R1122">
        <v>233.11150000000001</v>
      </c>
      <c r="S1122">
        <v>41.125</v>
      </c>
      <c r="T1122">
        <v>1.5124</v>
      </c>
      <c r="U1122">
        <v>84.76</v>
      </c>
      <c r="V1122">
        <v>7.8475000000000001</v>
      </c>
      <c r="Y1122">
        <v>1729000</v>
      </c>
      <c r="AA1122">
        <v>1.7795000000000001</v>
      </c>
      <c r="AC1122">
        <v>1.5902000000000001</v>
      </c>
      <c r="AE1122">
        <v>9.1403999999999996</v>
      </c>
      <c r="AI1122">
        <v>1400.89</v>
      </c>
      <c r="AL1122">
        <v>2.0148000000000001</v>
      </c>
      <c r="AN1122">
        <v>2.0150000000000001</v>
      </c>
      <c r="AP1122">
        <v>9.2119</v>
      </c>
    </row>
    <row r="1123" spans="1:42" x14ac:dyDescent="0.25">
      <c r="A1123" s="5">
        <v>37764</v>
      </c>
      <c r="B1123">
        <v>1.179</v>
      </c>
      <c r="C1123">
        <v>137.87</v>
      </c>
      <c r="D1123">
        <v>1.9464999999999999</v>
      </c>
      <c r="E1123">
        <v>0.58640999999999999</v>
      </c>
      <c r="F1123">
        <v>31.41</v>
      </c>
      <c r="G1123">
        <v>7.4241999999999999</v>
      </c>
      <c r="H1123">
        <v>15.646599999999999</v>
      </c>
      <c r="I1123">
        <v>0.72009999999999996</v>
      </c>
      <c r="J1123">
        <v>246.07</v>
      </c>
      <c r="K1123">
        <v>3.4523999999999999</v>
      </c>
      <c r="L1123">
        <v>0.65790000000000004</v>
      </c>
      <c r="M1123">
        <v>0.43090000000000001</v>
      </c>
      <c r="N1123">
        <v>4.3475000000000001</v>
      </c>
      <c r="O1123">
        <v>37665</v>
      </c>
      <c r="Q1123">
        <v>9.1678999999999995</v>
      </c>
      <c r="R1123">
        <v>233.23</v>
      </c>
      <c r="S1123">
        <v>41.16</v>
      </c>
      <c r="T1123">
        <v>1.5216000000000001</v>
      </c>
      <c r="U1123">
        <v>84.04</v>
      </c>
      <c r="V1123">
        <v>7.8789999999999996</v>
      </c>
      <c r="Y1123">
        <v>1728000</v>
      </c>
      <c r="AA1123">
        <v>1.786</v>
      </c>
      <c r="AC1123">
        <v>1.6273</v>
      </c>
      <c r="AE1123">
        <v>9.1949000000000005</v>
      </c>
      <c r="AI1123">
        <v>1407.73</v>
      </c>
      <c r="AL1123">
        <v>2.0177999999999998</v>
      </c>
      <c r="AN1123">
        <v>2.0312999999999999</v>
      </c>
      <c r="AP1123">
        <v>9.2375000000000007</v>
      </c>
    </row>
    <row r="1124" spans="1:42" x14ac:dyDescent="0.25">
      <c r="A1124" s="5">
        <v>37767</v>
      </c>
      <c r="B1124">
        <v>1.1813</v>
      </c>
      <c r="C1124">
        <v>138.53</v>
      </c>
      <c r="D1124">
        <v>1.9462999999999999</v>
      </c>
      <c r="E1124">
        <v>0.58660999999999996</v>
      </c>
      <c r="F1124">
        <v>31.395</v>
      </c>
      <c r="G1124">
        <v>7.4245999999999999</v>
      </c>
      <c r="H1124">
        <v>15.646599999999999</v>
      </c>
      <c r="I1124">
        <v>0.72099999999999997</v>
      </c>
      <c r="J1124">
        <v>245.98</v>
      </c>
      <c r="K1124">
        <v>3.4525000000000001</v>
      </c>
      <c r="L1124">
        <v>0.65859999999999996</v>
      </c>
      <c r="M1124">
        <v>0.43109999999999998</v>
      </c>
      <c r="N1124">
        <v>4.3460000000000001</v>
      </c>
      <c r="O1124">
        <v>37703</v>
      </c>
      <c r="Q1124">
        <v>9.1983999999999995</v>
      </c>
      <c r="R1124">
        <v>233.245</v>
      </c>
      <c r="S1124">
        <v>41.149000000000001</v>
      </c>
      <c r="T1124">
        <v>1.5262</v>
      </c>
      <c r="U1124">
        <v>84.79</v>
      </c>
      <c r="V1124">
        <v>7.8680000000000003</v>
      </c>
      <c r="Y1124">
        <v>1722000</v>
      </c>
      <c r="AA1124">
        <v>1.7952999999999999</v>
      </c>
      <c r="AC1124">
        <v>1.6278999999999999</v>
      </c>
      <c r="AE1124">
        <v>9.2124000000000006</v>
      </c>
      <c r="AI1124">
        <v>1416.38</v>
      </c>
      <c r="AL1124">
        <v>2.0242</v>
      </c>
      <c r="AN1124">
        <v>2.0346000000000002</v>
      </c>
      <c r="AP1124">
        <v>9.3263999999999996</v>
      </c>
    </row>
    <row r="1125" spans="1:42" x14ac:dyDescent="0.25">
      <c r="A1125" s="5">
        <v>37768</v>
      </c>
      <c r="B1125">
        <v>1.1900999999999999</v>
      </c>
      <c r="C1125">
        <v>138.93</v>
      </c>
      <c r="D1125">
        <v>1.9460999999999999</v>
      </c>
      <c r="E1125">
        <v>0.58674999999999999</v>
      </c>
      <c r="F1125">
        <v>31.411999999999999</v>
      </c>
      <c r="G1125">
        <v>7.4242999999999997</v>
      </c>
      <c r="H1125">
        <v>15.646599999999999</v>
      </c>
      <c r="I1125">
        <v>0.72350000000000003</v>
      </c>
      <c r="J1125">
        <v>245.82</v>
      </c>
      <c r="K1125">
        <v>3.4523000000000001</v>
      </c>
      <c r="L1125">
        <v>0.66139999999999999</v>
      </c>
      <c r="M1125">
        <v>0.43159999999999998</v>
      </c>
      <c r="N1125">
        <v>4.3750999999999998</v>
      </c>
      <c r="O1125">
        <v>37839</v>
      </c>
      <c r="Q1125">
        <v>9.1929999999999996</v>
      </c>
      <c r="R1125">
        <v>233.30500000000001</v>
      </c>
      <c r="S1125">
        <v>41.125</v>
      </c>
      <c r="T1125">
        <v>1.5279</v>
      </c>
      <c r="U1125">
        <v>85.27</v>
      </c>
      <c r="V1125">
        <v>7.86</v>
      </c>
      <c r="Y1125">
        <v>1730000</v>
      </c>
      <c r="AA1125">
        <v>1.8041</v>
      </c>
      <c r="AC1125">
        <v>1.6366000000000001</v>
      </c>
      <c r="AE1125">
        <v>9.2812000000000001</v>
      </c>
      <c r="AI1125">
        <v>1426.33</v>
      </c>
      <c r="AL1125">
        <v>2.0333000000000001</v>
      </c>
      <c r="AN1125">
        <v>2.048</v>
      </c>
      <c r="AP1125">
        <v>9.5075000000000003</v>
      </c>
    </row>
    <row r="1126" spans="1:42" x14ac:dyDescent="0.25">
      <c r="A1126" s="5">
        <v>37769</v>
      </c>
      <c r="B1126">
        <v>1.1738</v>
      </c>
      <c r="C1126">
        <v>138.86000000000001</v>
      </c>
      <c r="D1126">
        <v>1.946</v>
      </c>
      <c r="E1126">
        <v>0.58674999999999999</v>
      </c>
      <c r="F1126">
        <v>31.34</v>
      </c>
      <c r="G1126">
        <v>7.4241999999999999</v>
      </c>
      <c r="H1126">
        <v>15.646599999999999</v>
      </c>
      <c r="I1126">
        <v>0.71840000000000004</v>
      </c>
      <c r="J1126">
        <v>246.38</v>
      </c>
      <c r="K1126">
        <v>3.4521999999999999</v>
      </c>
      <c r="L1126">
        <v>0.65720000000000001</v>
      </c>
      <c r="M1126">
        <v>0.43059999999999998</v>
      </c>
      <c r="N1126">
        <v>4.3606999999999996</v>
      </c>
      <c r="O1126">
        <v>37792</v>
      </c>
      <c r="Q1126">
        <v>9.1534999999999993</v>
      </c>
      <c r="R1126">
        <v>233.12100000000001</v>
      </c>
      <c r="S1126">
        <v>41.055</v>
      </c>
      <c r="T1126">
        <v>1.5237000000000001</v>
      </c>
      <c r="U1126">
        <v>85.08</v>
      </c>
      <c r="V1126">
        <v>7.8754999999999997</v>
      </c>
      <c r="Y1126">
        <v>1704000</v>
      </c>
      <c r="AA1126">
        <v>1.8008</v>
      </c>
      <c r="AC1126">
        <v>1.6243000000000001</v>
      </c>
      <c r="AE1126">
        <v>9.1539999999999999</v>
      </c>
      <c r="AI1126">
        <v>1409.09</v>
      </c>
      <c r="AL1126">
        <v>2.0369999999999999</v>
      </c>
      <c r="AN1126">
        <v>2.0337000000000001</v>
      </c>
      <c r="AP1126">
        <v>9.7014999999999993</v>
      </c>
    </row>
    <row r="1127" spans="1:42" x14ac:dyDescent="0.25">
      <c r="A1127" s="5">
        <v>37770</v>
      </c>
      <c r="B1127">
        <v>1.1756</v>
      </c>
      <c r="C1127">
        <v>139.53</v>
      </c>
      <c r="D1127">
        <v>1.9463999999999999</v>
      </c>
      <c r="E1127">
        <v>0.58684999999999998</v>
      </c>
      <c r="F1127">
        <v>31.378</v>
      </c>
      <c r="G1127">
        <v>7.4241000000000001</v>
      </c>
      <c r="H1127">
        <v>15.646599999999999</v>
      </c>
      <c r="I1127">
        <v>0.71579999999999999</v>
      </c>
      <c r="J1127">
        <v>249.92</v>
      </c>
      <c r="K1127">
        <v>3.4527000000000001</v>
      </c>
      <c r="L1127">
        <v>0.65820000000000001</v>
      </c>
      <c r="M1127">
        <v>0.4304</v>
      </c>
      <c r="N1127">
        <v>4.4032</v>
      </c>
      <c r="O1127">
        <v>37825</v>
      </c>
      <c r="Q1127">
        <v>9.1624999999999996</v>
      </c>
      <c r="R1127">
        <v>232.15940000000001</v>
      </c>
      <c r="S1127">
        <v>41.31</v>
      </c>
      <c r="T1127">
        <v>1.5287999999999999</v>
      </c>
      <c r="U1127">
        <v>85.03</v>
      </c>
      <c r="V1127">
        <v>7.8792999999999997</v>
      </c>
      <c r="Y1127">
        <v>1713000</v>
      </c>
      <c r="AA1127">
        <v>1.8255999999999999</v>
      </c>
      <c r="AC1127">
        <v>1.6294</v>
      </c>
      <c r="AE1127">
        <v>9.1684999999999999</v>
      </c>
      <c r="AI1127">
        <v>1418.95</v>
      </c>
      <c r="AL1127">
        <v>2.0548000000000002</v>
      </c>
      <c r="AN1127">
        <v>2.0400999999999998</v>
      </c>
      <c r="AP1127">
        <v>9.6210000000000004</v>
      </c>
    </row>
    <row r="1128" spans="1:42" x14ac:dyDescent="0.25">
      <c r="A1128" s="5">
        <v>37771</v>
      </c>
      <c r="B1128">
        <v>1.1821999999999999</v>
      </c>
      <c r="C1128">
        <v>140.31</v>
      </c>
      <c r="D1128">
        <v>1.9464999999999999</v>
      </c>
      <c r="E1128">
        <v>0.58703000000000005</v>
      </c>
      <c r="F1128">
        <v>31.332999999999998</v>
      </c>
      <c r="G1128">
        <v>7.4244000000000003</v>
      </c>
      <c r="H1128">
        <v>15.646599999999999</v>
      </c>
      <c r="I1128">
        <v>0.71960000000000002</v>
      </c>
      <c r="J1128">
        <v>249.73</v>
      </c>
      <c r="K1128">
        <v>3.4523000000000001</v>
      </c>
      <c r="L1128">
        <v>0.66100000000000003</v>
      </c>
      <c r="M1128">
        <v>0.43099999999999999</v>
      </c>
      <c r="N1128">
        <v>4.4071999999999996</v>
      </c>
      <c r="O1128">
        <v>38107</v>
      </c>
      <c r="Q1128">
        <v>9.15</v>
      </c>
      <c r="R1128">
        <v>233.2</v>
      </c>
      <c r="S1128">
        <v>41.185000000000002</v>
      </c>
      <c r="T1128">
        <v>1.5277000000000001</v>
      </c>
      <c r="U1128">
        <v>84.77</v>
      </c>
      <c r="V1128">
        <v>7.8784999999999998</v>
      </c>
      <c r="Y1128">
        <v>1688000</v>
      </c>
      <c r="AA1128">
        <v>1.8136000000000001</v>
      </c>
      <c r="AC1128">
        <v>1.6214</v>
      </c>
      <c r="AE1128">
        <v>9.2195</v>
      </c>
      <c r="AI1128">
        <v>1425.73</v>
      </c>
      <c r="AL1128">
        <v>2.0499000000000001</v>
      </c>
      <c r="AN1128">
        <v>2.0446</v>
      </c>
      <c r="AP1128">
        <v>9.5450999999999997</v>
      </c>
    </row>
    <row r="1129" spans="1:42" x14ac:dyDescent="0.25">
      <c r="A1129" s="5">
        <v>37774</v>
      </c>
      <c r="B1129">
        <v>1.1672</v>
      </c>
      <c r="C1129">
        <v>138.65</v>
      </c>
      <c r="D1129">
        <v>1.9462999999999999</v>
      </c>
      <c r="E1129">
        <v>0.58716000000000002</v>
      </c>
      <c r="F1129">
        <v>31.361999999999998</v>
      </c>
      <c r="G1129">
        <v>7.4244000000000003</v>
      </c>
      <c r="H1129">
        <v>15.646599999999999</v>
      </c>
      <c r="I1129">
        <v>0.71750000000000003</v>
      </c>
      <c r="J1129">
        <v>252.12</v>
      </c>
      <c r="K1129">
        <v>3.4523000000000001</v>
      </c>
      <c r="L1129">
        <v>0.65600000000000003</v>
      </c>
      <c r="M1129">
        <v>0.43020000000000003</v>
      </c>
      <c r="N1129">
        <v>4.3948999999999998</v>
      </c>
      <c r="O1129">
        <v>37965</v>
      </c>
      <c r="Q1129">
        <v>9.1128</v>
      </c>
      <c r="R1129">
        <v>233.22</v>
      </c>
      <c r="S1129">
        <v>41.121000000000002</v>
      </c>
      <c r="T1129">
        <v>1.5277000000000001</v>
      </c>
      <c r="U1129">
        <v>84.45</v>
      </c>
      <c r="V1129">
        <v>7.8695000000000004</v>
      </c>
      <c r="Y1129">
        <v>1660000</v>
      </c>
      <c r="AA1129">
        <v>1.7906</v>
      </c>
      <c r="AC1129">
        <v>1.6057999999999999</v>
      </c>
      <c r="AE1129">
        <v>9.1027000000000005</v>
      </c>
      <c r="AI1129">
        <v>1407</v>
      </c>
      <c r="AL1129">
        <v>2.0274999999999999</v>
      </c>
      <c r="AN1129">
        <v>2.0163000000000002</v>
      </c>
      <c r="AP1129">
        <v>9.4998000000000005</v>
      </c>
    </row>
    <row r="1130" spans="1:42" x14ac:dyDescent="0.25">
      <c r="A1130" s="5">
        <v>37775</v>
      </c>
      <c r="B1130">
        <v>1.1722999999999999</v>
      </c>
      <c r="C1130">
        <v>139.44999999999999</v>
      </c>
      <c r="D1130">
        <v>1.9463999999999999</v>
      </c>
      <c r="E1130">
        <v>0.58713000000000004</v>
      </c>
      <c r="F1130">
        <v>31.31</v>
      </c>
      <c r="G1130">
        <v>7.4245999999999999</v>
      </c>
      <c r="H1130">
        <v>15.646599999999999</v>
      </c>
      <c r="I1130">
        <v>0.71730000000000005</v>
      </c>
      <c r="J1130">
        <v>253.75</v>
      </c>
      <c r="K1130">
        <v>3.4523999999999999</v>
      </c>
      <c r="L1130">
        <v>0.65780000000000005</v>
      </c>
      <c r="M1130">
        <v>0.4304</v>
      </c>
      <c r="N1130">
        <v>4.3945999999999996</v>
      </c>
      <c r="O1130">
        <v>38062</v>
      </c>
      <c r="Q1130">
        <v>9.125</v>
      </c>
      <c r="R1130">
        <v>233.35</v>
      </c>
      <c r="S1130">
        <v>41.176000000000002</v>
      </c>
      <c r="T1130">
        <v>1.5364</v>
      </c>
      <c r="U1130">
        <v>85.13</v>
      </c>
      <c r="V1130">
        <v>7.9649999999999999</v>
      </c>
      <c r="Y1130">
        <v>1687000</v>
      </c>
      <c r="AA1130">
        <v>1.7806</v>
      </c>
      <c r="AC1130">
        <v>1.6033999999999999</v>
      </c>
      <c r="AE1130">
        <v>9.1423000000000005</v>
      </c>
      <c r="AI1130">
        <v>1408.46</v>
      </c>
      <c r="AL1130">
        <v>2.0223</v>
      </c>
      <c r="AN1130">
        <v>2.0232000000000001</v>
      </c>
      <c r="AP1130">
        <v>9.4253</v>
      </c>
    </row>
    <row r="1131" spans="1:42" x14ac:dyDescent="0.25">
      <c r="A1131" s="5">
        <v>37776</v>
      </c>
      <c r="B1131">
        <v>1.1691</v>
      </c>
      <c r="C1131">
        <v>138.6</v>
      </c>
      <c r="D1131">
        <v>1.9463999999999999</v>
      </c>
      <c r="E1131">
        <v>0.58716000000000002</v>
      </c>
      <c r="F1131">
        <v>31.495000000000001</v>
      </c>
      <c r="G1131">
        <v>7.4248000000000003</v>
      </c>
      <c r="H1131">
        <v>15.646599999999999</v>
      </c>
      <c r="I1131">
        <v>0.71719999999999995</v>
      </c>
      <c r="J1131">
        <v>263.5</v>
      </c>
      <c r="K1131">
        <v>3.4529999999999998</v>
      </c>
      <c r="L1131">
        <v>0.65629999999999999</v>
      </c>
      <c r="M1131">
        <v>0.43030000000000002</v>
      </c>
      <c r="N1131">
        <v>4.4348000000000001</v>
      </c>
      <c r="O1131">
        <v>37995</v>
      </c>
      <c r="Q1131">
        <v>9.1054999999999993</v>
      </c>
      <c r="R1131">
        <v>233.345</v>
      </c>
      <c r="S1131">
        <v>41.393999999999998</v>
      </c>
      <c r="T1131">
        <v>1.5366</v>
      </c>
      <c r="U1131">
        <v>85.51</v>
      </c>
      <c r="V1131">
        <v>8.0779999999999994</v>
      </c>
      <c r="Y1131">
        <v>1669000</v>
      </c>
      <c r="AA1131">
        <v>1.7582</v>
      </c>
      <c r="AC1131">
        <v>1.5860000000000001</v>
      </c>
      <c r="AE1131">
        <v>9.1172000000000004</v>
      </c>
      <c r="AI1131">
        <v>1403.39</v>
      </c>
      <c r="AL1131">
        <v>2.0072999999999999</v>
      </c>
      <c r="AN1131">
        <v>2.0171000000000001</v>
      </c>
      <c r="AP1131">
        <v>9.5101999999999993</v>
      </c>
    </row>
    <row r="1132" spans="1:42" x14ac:dyDescent="0.25">
      <c r="A1132" s="5">
        <v>37777</v>
      </c>
      <c r="B1132">
        <v>1.1775</v>
      </c>
      <c r="C1132">
        <v>139.28</v>
      </c>
      <c r="D1132">
        <v>1.9463999999999999</v>
      </c>
      <c r="E1132">
        <v>0.58657999999999999</v>
      </c>
      <c r="F1132">
        <v>31.4</v>
      </c>
      <c r="G1132">
        <v>7.4242999999999997</v>
      </c>
      <c r="H1132">
        <v>15.646599999999999</v>
      </c>
      <c r="I1132">
        <v>0.71209999999999996</v>
      </c>
      <c r="J1132">
        <v>263.52999999999997</v>
      </c>
      <c r="K1132">
        <v>3.4535</v>
      </c>
      <c r="L1132">
        <v>0.6593</v>
      </c>
      <c r="M1132">
        <v>0.43</v>
      </c>
      <c r="N1132">
        <v>4.45</v>
      </c>
      <c r="O1132">
        <v>38000</v>
      </c>
      <c r="Q1132">
        <v>9.1259999999999994</v>
      </c>
      <c r="R1132">
        <v>233.405</v>
      </c>
      <c r="S1132">
        <v>41.52</v>
      </c>
      <c r="T1132">
        <v>1.5437000000000001</v>
      </c>
      <c r="U1132">
        <v>85.5</v>
      </c>
      <c r="V1132">
        <v>8.1370000000000005</v>
      </c>
      <c r="Y1132">
        <v>1705000</v>
      </c>
      <c r="AA1132">
        <v>1.7678</v>
      </c>
      <c r="AC1132">
        <v>1.5931999999999999</v>
      </c>
      <c r="AE1132">
        <v>9.1828000000000003</v>
      </c>
      <c r="AI1132">
        <v>1413.29</v>
      </c>
      <c r="AL1132">
        <v>2.0387</v>
      </c>
      <c r="AN1132">
        <v>2.0286</v>
      </c>
      <c r="AP1132">
        <v>9.4675999999999991</v>
      </c>
    </row>
    <row r="1133" spans="1:42" x14ac:dyDescent="0.25">
      <c r="A1133" s="5">
        <v>37778</v>
      </c>
      <c r="B1133">
        <v>1.1813</v>
      </c>
      <c r="C1133">
        <v>139.28</v>
      </c>
      <c r="D1133">
        <v>1.9467000000000001</v>
      </c>
      <c r="E1133">
        <v>0.58623999999999998</v>
      </c>
      <c r="F1133">
        <v>31.335000000000001</v>
      </c>
      <c r="G1133">
        <v>7.4245999999999999</v>
      </c>
      <c r="H1133">
        <v>15.646599999999999</v>
      </c>
      <c r="I1133">
        <v>0.70930000000000004</v>
      </c>
      <c r="J1133">
        <v>260.5</v>
      </c>
      <c r="K1133">
        <v>3.4531999999999998</v>
      </c>
      <c r="L1133">
        <v>0.66080000000000005</v>
      </c>
      <c r="M1133">
        <v>0.42980000000000002</v>
      </c>
      <c r="N1133">
        <v>4.3860000000000001</v>
      </c>
      <c r="O1133">
        <v>38280</v>
      </c>
      <c r="Q1133">
        <v>9.1254000000000008</v>
      </c>
      <c r="R1133">
        <v>233.45500000000001</v>
      </c>
      <c r="S1133">
        <v>41.43</v>
      </c>
      <c r="T1133">
        <v>1.5444</v>
      </c>
      <c r="U1133">
        <v>85.77</v>
      </c>
      <c r="V1133">
        <v>8.1485000000000003</v>
      </c>
      <c r="Y1133">
        <v>1687000</v>
      </c>
      <c r="AA1133">
        <v>1.7822</v>
      </c>
      <c r="AC1133">
        <v>1.5979000000000001</v>
      </c>
      <c r="AE1133">
        <v>9.2125000000000004</v>
      </c>
      <c r="AI1133">
        <v>1417.91</v>
      </c>
      <c r="AL1133">
        <v>2.0453000000000001</v>
      </c>
      <c r="AN1133">
        <v>2.0350000000000001</v>
      </c>
      <c r="AP1133">
        <v>9.4944000000000006</v>
      </c>
    </row>
    <row r="1134" spans="1:42" x14ac:dyDescent="0.25">
      <c r="A1134" s="5">
        <v>37781</v>
      </c>
      <c r="B1134">
        <v>1.1726000000000001</v>
      </c>
      <c r="C1134">
        <v>138.62</v>
      </c>
      <c r="D1134">
        <v>1.9463999999999999</v>
      </c>
      <c r="E1134">
        <v>0.58623999999999998</v>
      </c>
      <c r="F1134">
        <v>31.347999999999999</v>
      </c>
      <c r="G1134">
        <v>7.4245000000000001</v>
      </c>
      <c r="H1134">
        <v>15.646599999999999</v>
      </c>
      <c r="I1134">
        <v>0.70830000000000004</v>
      </c>
      <c r="J1134">
        <v>261.55</v>
      </c>
      <c r="K1134">
        <v>3.4527000000000001</v>
      </c>
      <c r="L1134">
        <v>0.65790000000000004</v>
      </c>
      <c r="M1134">
        <v>0.42949999999999999</v>
      </c>
      <c r="N1134">
        <v>4.4172000000000002</v>
      </c>
      <c r="O1134">
        <v>38212</v>
      </c>
      <c r="Q1134">
        <v>9.1151999999999997</v>
      </c>
      <c r="R1134">
        <v>233.45</v>
      </c>
      <c r="S1134">
        <v>41.356000000000002</v>
      </c>
      <c r="T1134">
        <v>1.5454000000000001</v>
      </c>
      <c r="U1134">
        <v>85.64</v>
      </c>
      <c r="V1134">
        <v>8.1564999999999994</v>
      </c>
      <c r="Y1134">
        <v>1659000</v>
      </c>
      <c r="AA1134">
        <v>1.7775000000000001</v>
      </c>
      <c r="AC1134">
        <v>1.6013999999999999</v>
      </c>
      <c r="AE1134">
        <v>9.1461000000000006</v>
      </c>
      <c r="AI1134">
        <v>1402.56</v>
      </c>
      <c r="AL1134">
        <v>2.0343</v>
      </c>
      <c r="AN1134">
        <v>2.0253999999999999</v>
      </c>
      <c r="AP1134">
        <v>9.4210999999999991</v>
      </c>
    </row>
    <row r="1135" spans="1:42" x14ac:dyDescent="0.25">
      <c r="A1135" s="5">
        <v>37782</v>
      </c>
      <c r="B1135">
        <v>1.1698999999999999</v>
      </c>
      <c r="C1135">
        <v>138.22</v>
      </c>
      <c r="D1135">
        <v>1.9464999999999999</v>
      </c>
      <c r="E1135">
        <v>0.58623999999999998</v>
      </c>
      <c r="F1135">
        <v>31.305</v>
      </c>
      <c r="G1135">
        <v>7.4245999999999999</v>
      </c>
      <c r="H1135">
        <v>15.646599999999999</v>
      </c>
      <c r="I1135">
        <v>0.70650000000000002</v>
      </c>
      <c r="J1135">
        <v>259.39999999999998</v>
      </c>
      <c r="K1135">
        <v>3.4527000000000001</v>
      </c>
      <c r="L1135">
        <v>0.65700000000000003</v>
      </c>
      <c r="M1135">
        <v>0.42920000000000003</v>
      </c>
      <c r="N1135">
        <v>4.4630000000000001</v>
      </c>
      <c r="O1135">
        <v>38215</v>
      </c>
      <c r="Q1135">
        <v>9.1157000000000004</v>
      </c>
      <c r="R1135">
        <v>233.55</v>
      </c>
      <c r="S1135">
        <v>41.49</v>
      </c>
      <c r="T1135">
        <v>1.5422</v>
      </c>
      <c r="U1135">
        <v>85.65</v>
      </c>
      <c r="V1135">
        <v>8.2174999999999994</v>
      </c>
      <c r="Y1135">
        <v>1669000</v>
      </c>
      <c r="AA1135">
        <v>1.7767999999999999</v>
      </c>
      <c r="AC1135">
        <v>1.59</v>
      </c>
      <c r="AE1135">
        <v>9.1234999999999999</v>
      </c>
      <c r="AI1135">
        <v>1397.27</v>
      </c>
      <c r="AL1135">
        <v>2.0335999999999999</v>
      </c>
      <c r="AN1135">
        <v>2.0272999999999999</v>
      </c>
      <c r="AP1135">
        <v>9.3765000000000001</v>
      </c>
    </row>
    <row r="1136" spans="1:42" x14ac:dyDescent="0.25">
      <c r="A1136" s="5">
        <v>37783</v>
      </c>
      <c r="B1136">
        <v>1.1748000000000001</v>
      </c>
      <c r="C1136">
        <v>138.4</v>
      </c>
      <c r="D1136">
        <v>1.9462999999999999</v>
      </c>
      <c r="E1136">
        <v>0.58586000000000005</v>
      </c>
      <c r="F1136">
        <v>31.3</v>
      </c>
      <c r="G1136">
        <v>7.4241000000000001</v>
      </c>
      <c r="H1136">
        <v>15.646599999999999</v>
      </c>
      <c r="I1136">
        <v>0.70469999999999999</v>
      </c>
      <c r="J1136">
        <v>257.75</v>
      </c>
      <c r="K1136">
        <v>3.4525000000000001</v>
      </c>
      <c r="L1136">
        <v>0.65780000000000005</v>
      </c>
      <c r="M1136">
        <v>0.42899999999999999</v>
      </c>
      <c r="N1136">
        <v>4.4379999999999997</v>
      </c>
      <c r="O1136">
        <v>38230</v>
      </c>
      <c r="Q1136">
        <v>9.1059999999999999</v>
      </c>
      <c r="R1136">
        <v>233.63499999999999</v>
      </c>
      <c r="S1136">
        <v>41.534999999999997</v>
      </c>
      <c r="T1136">
        <v>1.5378000000000001</v>
      </c>
      <c r="U1136">
        <v>86.12</v>
      </c>
      <c r="V1136">
        <v>8.1750000000000007</v>
      </c>
      <c r="Y1136">
        <v>1678000</v>
      </c>
      <c r="AA1136">
        <v>1.778</v>
      </c>
      <c r="AC1136">
        <v>1.5936999999999999</v>
      </c>
      <c r="AE1136">
        <v>9.1618999999999993</v>
      </c>
      <c r="AI1136">
        <v>1404.24</v>
      </c>
      <c r="AL1136">
        <v>2.0335999999999999</v>
      </c>
      <c r="AN1136">
        <v>2.0388999999999999</v>
      </c>
      <c r="AP1136">
        <v>9.3371999999999993</v>
      </c>
    </row>
    <row r="1137" spans="1:42" x14ac:dyDescent="0.25">
      <c r="A1137" s="5">
        <v>37784</v>
      </c>
      <c r="B1137">
        <v>1.1734</v>
      </c>
      <c r="C1137">
        <v>138.13999999999999</v>
      </c>
      <c r="D1137">
        <v>1.9464999999999999</v>
      </c>
      <c r="E1137">
        <v>0.58599000000000001</v>
      </c>
      <c r="F1137">
        <v>31.285</v>
      </c>
      <c r="G1137">
        <v>7.4238</v>
      </c>
      <c r="H1137">
        <v>15.646599999999999</v>
      </c>
      <c r="I1137">
        <v>0.70215000000000005</v>
      </c>
      <c r="J1137">
        <v>258.45</v>
      </c>
      <c r="K1137">
        <v>3.4523000000000001</v>
      </c>
      <c r="L1137">
        <v>0.65669999999999995</v>
      </c>
      <c r="M1137">
        <v>0.42870000000000003</v>
      </c>
      <c r="N1137">
        <v>4.4554999999999998</v>
      </c>
      <c r="O1137">
        <v>38250</v>
      </c>
      <c r="Q1137">
        <v>9.0914000000000001</v>
      </c>
      <c r="R1137">
        <v>233.70500000000001</v>
      </c>
      <c r="S1137">
        <v>41.454999999999998</v>
      </c>
      <c r="T1137">
        <v>1.5384</v>
      </c>
      <c r="U1137">
        <v>86.17</v>
      </c>
      <c r="V1137">
        <v>8.1950000000000003</v>
      </c>
      <c r="Y1137">
        <v>1665000</v>
      </c>
      <c r="AA1137">
        <v>1.7696000000000001</v>
      </c>
      <c r="AC1137">
        <v>1.5883</v>
      </c>
      <c r="AE1137">
        <v>9.1513000000000009</v>
      </c>
      <c r="AI1137">
        <v>1400.22</v>
      </c>
      <c r="AL1137">
        <v>2.0299999999999998</v>
      </c>
      <c r="AN1137">
        <v>2.0386000000000002</v>
      </c>
      <c r="AP1137">
        <v>9.3779000000000003</v>
      </c>
    </row>
    <row r="1138" spans="1:42" x14ac:dyDescent="0.25">
      <c r="A1138" s="5">
        <v>37785</v>
      </c>
      <c r="B1138">
        <v>1.1751</v>
      </c>
      <c r="C1138">
        <v>138.44</v>
      </c>
      <c r="D1138">
        <v>1.9463999999999999</v>
      </c>
      <c r="E1138">
        <v>0.58633999999999997</v>
      </c>
      <c r="F1138">
        <v>31.245000000000001</v>
      </c>
      <c r="G1138">
        <v>7.4242999999999997</v>
      </c>
      <c r="H1138">
        <v>15.646599999999999</v>
      </c>
      <c r="I1138">
        <v>0.70530000000000004</v>
      </c>
      <c r="J1138">
        <v>259.70999999999998</v>
      </c>
      <c r="K1138">
        <v>3.4523000000000001</v>
      </c>
      <c r="L1138">
        <v>0.65810000000000002</v>
      </c>
      <c r="M1138">
        <v>0.42920000000000003</v>
      </c>
      <c r="N1138">
        <v>4.4309000000000003</v>
      </c>
      <c r="O1138">
        <v>38270</v>
      </c>
      <c r="Q1138">
        <v>9.0679999999999996</v>
      </c>
      <c r="R1138">
        <v>233.715</v>
      </c>
      <c r="S1138">
        <v>41.345999999999997</v>
      </c>
      <c r="T1138">
        <v>1.5487</v>
      </c>
      <c r="U1138">
        <v>86.62</v>
      </c>
      <c r="V1138">
        <v>8.1515000000000004</v>
      </c>
      <c r="Y1138">
        <v>1662000</v>
      </c>
      <c r="AA1138">
        <v>1.768</v>
      </c>
      <c r="AC1138">
        <v>1.5826</v>
      </c>
      <c r="AE1138">
        <v>9.1646999999999998</v>
      </c>
      <c r="AI1138">
        <v>1400.66</v>
      </c>
      <c r="AL1138">
        <v>2.0314000000000001</v>
      </c>
      <c r="AN1138">
        <v>2.0364</v>
      </c>
      <c r="AP1138">
        <v>9.2057000000000002</v>
      </c>
    </row>
    <row r="1139" spans="1:42" x14ac:dyDescent="0.25">
      <c r="A1139" s="5">
        <v>37788</v>
      </c>
      <c r="B1139">
        <v>1.1854</v>
      </c>
      <c r="C1139">
        <v>139.43</v>
      </c>
      <c r="D1139">
        <v>1.9461999999999999</v>
      </c>
      <c r="E1139">
        <v>0.58592999999999995</v>
      </c>
      <c r="F1139">
        <v>31.335000000000001</v>
      </c>
      <c r="G1139">
        <v>7.4244000000000003</v>
      </c>
      <c r="H1139">
        <v>15.646599999999999</v>
      </c>
      <c r="I1139">
        <v>0.7046</v>
      </c>
      <c r="J1139">
        <v>261.13</v>
      </c>
      <c r="K1139">
        <v>3.4525000000000001</v>
      </c>
      <c r="L1139">
        <v>0.66210000000000002</v>
      </c>
      <c r="M1139">
        <v>0.4294</v>
      </c>
      <c r="N1139">
        <v>4.4015000000000004</v>
      </c>
      <c r="O1139">
        <v>38368</v>
      </c>
      <c r="Q1139">
        <v>9.0939999999999994</v>
      </c>
      <c r="R1139">
        <v>233.715</v>
      </c>
      <c r="S1139">
        <v>41.36</v>
      </c>
      <c r="T1139">
        <v>1.5428999999999999</v>
      </c>
      <c r="U1139">
        <v>86.7</v>
      </c>
      <c r="V1139">
        <v>8.2100000000000009</v>
      </c>
      <c r="Y1139">
        <v>1677000</v>
      </c>
      <c r="AA1139">
        <v>1.7729999999999999</v>
      </c>
      <c r="AC1139">
        <v>1.5825</v>
      </c>
      <c r="AE1139">
        <v>9.2446000000000002</v>
      </c>
      <c r="AI1139">
        <v>1410.86</v>
      </c>
      <c r="AL1139">
        <v>2.0323000000000002</v>
      </c>
      <c r="AN1139">
        <v>2.0474000000000001</v>
      </c>
      <c r="AP1139">
        <v>9.2782999999999998</v>
      </c>
    </row>
    <row r="1140" spans="1:42" x14ac:dyDescent="0.25">
      <c r="A1140" s="5">
        <v>37789</v>
      </c>
      <c r="B1140">
        <v>1.1797</v>
      </c>
      <c r="C1140">
        <v>139.34</v>
      </c>
      <c r="D1140">
        <v>1.9461999999999999</v>
      </c>
      <c r="E1140">
        <v>0.58633999999999997</v>
      </c>
      <c r="F1140">
        <v>31.434999999999999</v>
      </c>
      <c r="G1140">
        <v>7.4238999999999997</v>
      </c>
      <c r="H1140">
        <v>15.646599999999999</v>
      </c>
      <c r="I1140">
        <v>0.70199999999999996</v>
      </c>
      <c r="J1140">
        <v>262.7</v>
      </c>
      <c r="K1140">
        <v>3.4523000000000001</v>
      </c>
      <c r="L1140">
        <v>0.6603</v>
      </c>
      <c r="M1140">
        <v>0.42899999999999999</v>
      </c>
      <c r="N1140">
        <v>4.3986000000000001</v>
      </c>
      <c r="O1140">
        <v>38285</v>
      </c>
      <c r="Q1140">
        <v>9.0719999999999992</v>
      </c>
      <c r="R1140">
        <v>233.67500000000001</v>
      </c>
      <c r="S1140">
        <v>41.435000000000002</v>
      </c>
      <c r="T1140">
        <v>1.5409999999999999</v>
      </c>
      <c r="U1140">
        <v>86.42</v>
      </c>
      <c r="V1140">
        <v>8.2119999999999997</v>
      </c>
      <c r="Y1140">
        <v>1672000</v>
      </c>
      <c r="AA1140">
        <v>1.764</v>
      </c>
      <c r="AC1140">
        <v>1.5868</v>
      </c>
      <c r="AE1140">
        <v>9.2002000000000006</v>
      </c>
      <c r="AI1140">
        <v>1396.76</v>
      </c>
      <c r="AL1140">
        <v>2.0206</v>
      </c>
      <c r="AN1140">
        <v>2.0390000000000001</v>
      </c>
      <c r="AP1140">
        <v>9.1929999999999996</v>
      </c>
    </row>
    <row r="1141" spans="1:42" x14ac:dyDescent="0.25">
      <c r="A1141" s="5">
        <v>37790</v>
      </c>
      <c r="B1141">
        <v>1.1698999999999999</v>
      </c>
      <c r="C1141">
        <v>138.69</v>
      </c>
      <c r="D1141">
        <v>1.9463999999999999</v>
      </c>
      <c r="E1141">
        <v>0.58633999999999997</v>
      </c>
      <c r="F1141">
        <v>31.414999999999999</v>
      </c>
      <c r="G1141">
        <v>7.4241000000000001</v>
      </c>
      <c r="H1141">
        <v>15.646599999999999</v>
      </c>
      <c r="I1141">
        <v>0.69650000000000001</v>
      </c>
      <c r="J1141">
        <v>265.87</v>
      </c>
      <c r="K1141">
        <v>3.4521999999999999</v>
      </c>
      <c r="L1141">
        <v>0.65629999999999999</v>
      </c>
      <c r="M1141">
        <v>0.42799999999999999</v>
      </c>
      <c r="N1141">
        <v>4.3949999999999996</v>
      </c>
      <c r="O1141">
        <v>38255</v>
      </c>
      <c r="Q1141">
        <v>9.0679999999999996</v>
      </c>
      <c r="R1141">
        <v>233.785</v>
      </c>
      <c r="S1141">
        <v>41.484999999999999</v>
      </c>
      <c r="T1141">
        <v>1.5463</v>
      </c>
      <c r="U1141">
        <v>85.92</v>
      </c>
      <c r="V1141">
        <v>8.1780000000000008</v>
      </c>
      <c r="Y1141">
        <v>1659000</v>
      </c>
      <c r="AA1141">
        <v>1.7459</v>
      </c>
      <c r="AC1141">
        <v>1.5727</v>
      </c>
      <c r="AE1141">
        <v>9.1237999999999992</v>
      </c>
      <c r="AI1141">
        <v>1386.21</v>
      </c>
      <c r="AL1141">
        <v>2.0026000000000002</v>
      </c>
      <c r="AN1141">
        <v>2.0266999999999999</v>
      </c>
      <c r="AP1141">
        <v>9.3125</v>
      </c>
    </row>
    <row r="1142" spans="1:42" x14ac:dyDescent="0.25">
      <c r="A1142" s="5">
        <v>37791</v>
      </c>
      <c r="B1142">
        <v>1.1655</v>
      </c>
      <c r="C1142">
        <v>138.52000000000001</v>
      </c>
      <c r="D1142">
        <v>1.9461999999999999</v>
      </c>
      <c r="E1142">
        <v>0.58557999999999999</v>
      </c>
      <c r="F1142">
        <v>31.45</v>
      </c>
      <c r="G1142">
        <v>7.4249000000000001</v>
      </c>
      <c r="H1142">
        <v>15.646599999999999</v>
      </c>
      <c r="I1142">
        <v>0.69650000000000001</v>
      </c>
      <c r="J1142">
        <v>266.08</v>
      </c>
      <c r="K1142">
        <v>3.4527999999999999</v>
      </c>
      <c r="L1142">
        <v>0.6542</v>
      </c>
      <c r="M1142">
        <v>0.42780000000000001</v>
      </c>
      <c r="N1142">
        <v>4.4619999999999997</v>
      </c>
      <c r="O1142">
        <v>38100</v>
      </c>
      <c r="Q1142">
        <v>9.0772999999999993</v>
      </c>
      <c r="R1142">
        <v>233.77500000000001</v>
      </c>
      <c r="S1142">
        <v>41.7</v>
      </c>
      <c r="T1142">
        <v>1.5518000000000001</v>
      </c>
      <c r="U1142">
        <v>85.59</v>
      </c>
      <c r="V1142">
        <v>8.1295000000000002</v>
      </c>
      <c r="Y1142">
        <v>1665000</v>
      </c>
      <c r="AA1142">
        <v>1.7424999999999999</v>
      </c>
      <c r="AC1142">
        <v>1.5762</v>
      </c>
      <c r="AE1142">
        <v>9.0897000000000006</v>
      </c>
      <c r="AI1142">
        <v>1394.52</v>
      </c>
      <c r="AL1142">
        <v>1.9966999999999999</v>
      </c>
      <c r="AN1142">
        <v>2.0194999999999999</v>
      </c>
      <c r="AP1142">
        <v>9.3140999999999998</v>
      </c>
    </row>
    <row r="1143" spans="1:42" x14ac:dyDescent="0.25">
      <c r="A1143" s="5">
        <v>37792</v>
      </c>
      <c r="B1143">
        <v>1.1655</v>
      </c>
      <c r="C1143">
        <v>137.94</v>
      </c>
      <c r="D1143">
        <v>1.9461999999999999</v>
      </c>
      <c r="E1143">
        <v>0.58550999999999997</v>
      </c>
      <c r="F1143">
        <v>31.48</v>
      </c>
      <c r="G1143">
        <v>7.4249999999999998</v>
      </c>
      <c r="H1143">
        <v>15.646599999999999</v>
      </c>
      <c r="I1143">
        <v>0.6966</v>
      </c>
      <c r="J1143">
        <v>262.07</v>
      </c>
      <c r="K1143">
        <v>3.4525999999999999</v>
      </c>
      <c r="L1143">
        <v>0.65339999999999998</v>
      </c>
      <c r="M1143">
        <v>0.4279</v>
      </c>
      <c r="N1143">
        <v>4.4219999999999997</v>
      </c>
      <c r="O1143">
        <v>38140</v>
      </c>
      <c r="Q1143">
        <v>9.0675000000000008</v>
      </c>
      <c r="R1143">
        <v>233.76499999999999</v>
      </c>
      <c r="S1143">
        <v>41.670999999999999</v>
      </c>
      <c r="T1143">
        <v>1.5428999999999999</v>
      </c>
      <c r="U1143">
        <v>86.21</v>
      </c>
      <c r="V1143">
        <v>8.1579999999999995</v>
      </c>
      <c r="Y1143">
        <v>1650000</v>
      </c>
      <c r="AA1143">
        <v>1.7370000000000001</v>
      </c>
      <c r="AC1143">
        <v>1.5661</v>
      </c>
      <c r="AE1143">
        <v>9.0896000000000008</v>
      </c>
      <c r="AI1143">
        <v>1387.59</v>
      </c>
      <c r="AL1143">
        <v>1.9908999999999999</v>
      </c>
      <c r="AN1143">
        <v>2.0204</v>
      </c>
      <c r="AP1143">
        <v>9.2370000000000001</v>
      </c>
    </row>
    <row r="1144" spans="1:42" x14ac:dyDescent="0.25">
      <c r="A1144" s="5">
        <v>37795</v>
      </c>
      <c r="B1144">
        <v>1.1538999999999999</v>
      </c>
      <c r="C1144">
        <v>136.19</v>
      </c>
      <c r="D1144">
        <v>1.9461999999999999</v>
      </c>
      <c r="E1144">
        <v>0.58513999999999999</v>
      </c>
      <c r="F1144">
        <v>31.495000000000001</v>
      </c>
      <c r="G1144">
        <v>7.4252000000000002</v>
      </c>
      <c r="H1144">
        <v>15.646599999999999</v>
      </c>
      <c r="I1144">
        <v>0.69469999999999998</v>
      </c>
      <c r="J1144">
        <v>260.3</v>
      </c>
      <c r="K1144">
        <v>3.4531000000000001</v>
      </c>
      <c r="L1144">
        <v>0.64929999999999999</v>
      </c>
      <c r="M1144">
        <v>0.42730000000000001</v>
      </c>
      <c r="N1144">
        <v>4.4279999999999999</v>
      </c>
      <c r="O1144">
        <v>37910</v>
      </c>
      <c r="Q1144">
        <v>9.0965000000000007</v>
      </c>
      <c r="R1144">
        <v>233.86500000000001</v>
      </c>
      <c r="S1144">
        <v>41.829000000000001</v>
      </c>
      <c r="T1144">
        <v>1.5343</v>
      </c>
      <c r="U1144">
        <v>86.65</v>
      </c>
      <c r="V1144">
        <v>8.1775000000000002</v>
      </c>
      <c r="Y1144">
        <v>1652000</v>
      </c>
      <c r="AA1144">
        <v>1.7367999999999999</v>
      </c>
      <c r="AC1144">
        <v>1.5754999999999999</v>
      </c>
      <c r="AE1144">
        <v>8.9989000000000008</v>
      </c>
      <c r="AI1144">
        <v>1373.43</v>
      </c>
      <c r="AL1144">
        <v>1.9708000000000001</v>
      </c>
      <c r="AN1144">
        <v>2.0064000000000002</v>
      </c>
      <c r="AP1144">
        <v>9.1793999999999993</v>
      </c>
    </row>
    <row r="1145" spans="1:42" x14ac:dyDescent="0.25">
      <c r="A1145" s="5">
        <v>37796</v>
      </c>
      <c r="B1145">
        <v>1.1565000000000001</v>
      </c>
      <c r="C1145">
        <v>136.33000000000001</v>
      </c>
      <c r="D1145">
        <v>1.9460999999999999</v>
      </c>
      <c r="E1145">
        <v>0.58492999999999995</v>
      </c>
      <c r="F1145">
        <v>31.53</v>
      </c>
      <c r="G1145">
        <v>7.4253999999999998</v>
      </c>
      <c r="H1145">
        <v>15.646599999999999</v>
      </c>
      <c r="I1145">
        <v>0.69399999999999995</v>
      </c>
      <c r="J1145">
        <v>260.54000000000002</v>
      </c>
      <c r="K1145">
        <v>3.4527999999999999</v>
      </c>
      <c r="L1145">
        <v>0.65</v>
      </c>
      <c r="M1145">
        <v>0.42730000000000001</v>
      </c>
      <c r="N1145">
        <v>4.4619999999999997</v>
      </c>
      <c r="O1145">
        <v>37880</v>
      </c>
      <c r="Q1145">
        <v>9.1449999999999996</v>
      </c>
      <c r="R1145">
        <v>233.875</v>
      </c>
      <c r="S1145">
        <v>41.774000000000001</v>
      </c>
      <c r="T1145">
        <v>1.5317000000000001</v>
      </c>
      <c r="U1145">
        <v>87.33</v>
      </c>
      <c r="V1145">
        <v>8.1690000000000005</v>
      </c>
      <c r="Y1145">
        <v>1666000</v>
      </c>
      <c r="AA1145">
        <v>1.7381</v>
      </c>
      <c r="AC1145">
        <v>1.5676000000000001</v>
      </c>
      <c r="AE1145">
        <v>9.0190000000000001</v>
      </c>
      <c r="AI1145">
        <v>1379.13</v>
      </c>
      <c r="AL1145">
        <v>1.9725999999999999</v>
      </c>
      <c r="AN1145">
        <v>2.0122</v>
      </c>
      <c r="AP1145">
        <v>9.1180000000000003</v>
      </c>
    </row>
    <row r="1146" spans="1:42" x14ac:dyDescent="0.25">
      <c r="A1146" s="5">
        <v>37797</v>
      </c>
      <c r="B1146">
        <v>1.1551</v>
      </c>
      <c r="C1146">
        <v>135.68</v>
      </c>
      <c r="D1146">
        <v>1.9461999999999999</v>
      </c>
      <c r="E1146">
        <v>0.58521000000000001</v>
      </c>
      <c r="F1146">
        <v>31.48</v>
      </c>
      <c r="G1146">
        <v>7.4252000000000002</v>
      </c>
      <c r="H1146">
        <v>15.646599999999999</v>
      </c>
      <c r="I1146">
        <v>0.6915</v>
      </c>
      <c r="J1146">
        <v>260.73</v>
      </c>
      <c r="K1146">
        <v>3.4529000000000001</v>
      </c>
      <c r="L1146">
        <v>0.64870000000000005</v>
      </c>
      <c r="M1146">
        <v>0.4269</v>
      </c>
      <c r="N1146">
        <v>4.4640000000000004</v>
      </c>
      <c r="O1146">
        <v>37760</v>
      </c>
      <c r="Q1146">
        <v>9.1534999999999993</v>
      </c>
      <c r="R1146">
        <v>233.88499999999999</v>
      </c>
      <c r="S1146">
        <v>41.670999999999999</v>
      </c>
      <c r="T1146">
        <v>1.5323</v>
      </c>
      <c r="U1146">
        <v>87.92</v>
      </c>
      <c r="V1146">
        <v>8.24</v>
      </c>
      <c r="Y1146">
        <v>1664000</v>
      </c>
      <c r="AA1146">
        <v>1.7271000000000001</v>
      </c>
      <c r="AC1146">
        <v>1.5628</v>
      </c>
      <c r="AE1146">
        <v>9.0079999999999991</v>
      </c>
      <c r="AI1146">
        <v>1371.33</v>
      </c>
      <c r="AL1146">
        <v>1.9706999999999999</v>
      </c>
      <c r="AN1146">
        <v>2.0084</v>
      </c>
      <c r="AP1146">
        <v>8.9261999999999997</v>
      </c>
    </row>
    <row r="1147" spans="1:42" x14ac:dyDescent="0.25">
      <c r="A1147" s="5">
        <v>37798</v>
      </c>
      <c r="B1147">
        <v>1.1432</v>
      </c>
      <c r="C1147">
        <v>135.78</v>
      </c>
      <c r="D1147">
        <v>1.9460999999999999</v>
      </c>
      <c r="E1147">
        <v>0.58499999999999996</v>
      </c>
      <c r="F1147">
        <v>31.47</v>
      </c>
      <c r="G1147">
        <v>7.4257</v>
      </c>
      <c r="H1147">
        <v>15.646599999999999</v>
      </c>
      <c r="I1147">
        <v>0.68700000000000006</v>
      </c>
      <c r="J1147">
        <v>262.97000000000003</v>
      </c>
      <c r="K1147">
        <v>3.4525000000000001</v>
      </c>
      <c r="L1147">
        <v>0.6452</v>
      </c>
      <c r="M1147">
        <v>0.42599999999999999</v>
      </c>
      <c r="N1147">
        <v>4.4664999999999999</v>
      </c>
      <c r="O1147">
        <v>37700</v>
      </c>
      <c r="Q1147">
        <v>9.1854999999999993</v>
      </c>
      <c r="R1147">
        <v>233.874</v>
      </c>
      <c r="S1147">
        <v>41.66</v>
      </c>
      <c r="T1147">
        <v>1.5394000000000001</v>
      </c>
      <c r="U1147">
        <v>87.27</v>
      </c>
      <c r="V1147">
        <v>8.2654999999999994</v>
      </c>
      <c r="Y1147">
        <v>1650000</v>
      </c>
      <c r="AA1147">
        <v>1.7174</v>
      </c>
      <c r="AC1147">
        <v>1.5474000000000001</v>
      </c>
      <c r="AE1147">
        <v>8.9148999999999994</v>
      </c>
      <c r="AI1147">
        <v>1356.64</v>
      </c>
      <c r="AL1147">
        <v>1.9619</v>
      </c>
      <c r="AN1147">
        <v>2.004</v>
      </c>
      <c r="AP1147">
        <v>8.7445000000000004</v>
      </c>
    </row>
    <row r="1148" spans="1:42" x14ac:dyDescent="0.25">
      <c r="A1148" s="5">
        <v>37799</v>
      </c>
      <c r="B1148">
        <v>1.1413</v>
      </c>
      <c r="C1148">
        <v>136.76</v>
      </c>
      <c r="D1148">
        <v>1.9461999999999999</v>
      </c>
      <c r="E1148">
        <v>0.58626999999999996</v>
      </c>
      <c r="F1148">
        <v>31.6</v>
      </c>
      <c r="G1148">
        <v>7.4269999999999996</v>
      </c>
      <c r="H1148">
        <v>15.646599999999999</v>
      </c>
      <c r="I1148">
        <v>0.69010000000000005</v>
      </c>
      <c r="J1148">
        <v>266.25</v>
      </c>
      <c r="K1148">
        <v>3.4527999999999999</v>
      </c>
      <c r="L1148">
        <v>0.64759999999999995</v>
      </c>
      <c r="M1148">
        <v>0.4264</v>
      </c>
      <c r="N1148">
        <v>4.47</v>
      </c>
      <c r="O1148">
        <v>37700</v>
      </c>
      <c r="Q1148">
        <v>9.1828000000000003</v>
      </c>
      <c r="R1148">
        <v>233.86500000000001</v>
      </c>
      <c r="S1148">
        <v>41.69</v>
      </c>
      <c r="T1148">
        <v>1.5451999999999999</v>
      </c>
      <c r="U1148">
        <v>87.02</v>
      </c>
      <c r="V1148">
        <v>8.2729999999999997</v>
      </c>
      <c r="Y1148">
        <v>1630000</v>
      </c>
      <c r="AA1148">
        <v>1.7165999999999999</v>
      </c>
      <c r="AC1148">
        <v>1.5448</v>
      </c>
      <c r="AE1148">
        <v>8.8999000000000006</v>
      </c>
      <c r="AI1148">
        <v>1363.17</v>
      </c>
      <c r="AL1148">
        <v>1.9648000000000001</v>
      </c>
      <c r="AN1148">
        <v>2.0038</v>
      </c>
      <c r="AP1148">
        <v>8.5749999999999993</v>
      </c>
    </row>
    <row r="1149" spans="1:42" x14ac:dyDescent="0.25">
      <c r="A1149" s="5">
        <v>37802</v>
      </c>
      <c r="B1149">
        <v>1.1427</v>
      </c>
      <c r="C1149">
        <v>137.32</v>
      </c>
      <c r="D1149">
        <v>1.9461999999999999</v>
      </c>
      <c r="E1149">
        <v>0.58636999999999995</v>
      </c>
      <c r="F1149">
        <v>31.571999999999999</v>
      </c>
      <c r="G1149">
        <v>7.4298999999999999</v>
      </c>
      <c r="H1149">
        <v>15.646599999999999</v>
      </c>
      <c r="I1149">
        <v>0.69320000000000004</v>
      </c>
      <c r="J1149">
        <v>266.61</v>
      </c>
      <c r="K1149">
        <v>3.4527999999999999</v>
      </c>
      <c r="L1149">
        <v>0.64890000000000003</v>
      </c>
      <c r="M1149">
        <v>0.42670000000000002</v>
      </c>
      <c r="N1149">
        <v>4.4775</v>
      </c>
      <c r="O1149">
        <v>37660</v>
      </c>
      <c r="Q1149">
        <v>9.2487999999999992</v>
      </c>
      <c r="R1149">
        <v>233.952</v>
      </c>
      <c r="S1149">
        <v>41.55</v>
      </c>
      <c r="T1149">
        <v>1.5544</v>
      </c>
      <c r="U1149">
        <v>87.61</v>
      </c>
      <c r="V1149">
        <v>8.2934999999999999</v>
      </c>
      <c r="Y1149">
        <v>1618000</v>
      </c>
      <c r="AA1149">
        <v>1.7116</v>
      </c>
      <c r="AC1149">
        <v>1.5506</v>
      </c>
      <c r="AE1149">
        <v>8.9109999999999996</v>
      </c>
      <c r="AI1149">
        <v>1364.38</v>
      </c>
      <c r="AL1149">
        <v>1.9569000000000001</v>
      </c>
      <c r="AN1149">
        <v>2.0148999999999999</v>
      </c>
      <c r="AP1149">
        <v>8.5421999999999993</v>
      </c>
    </row>
    <row r="1150" spans="1:42" x14ac:dyDescent="0.25">
      <c r="A1150" s="5">
        <v>37803</v>
      </c>
      <c r="B1150">
        <v>1.1543000000000001</v>
      </c>
      <c r="C1150">
        <v>138.19999999999999</v>
      </c>
      <c r="D1150">
        <v>1.9462999999999999</v>
      </c>
      <c r="E1150">
        <v>0.58650999999999998</v>
      </c>
      <c r="F1150">
        <v>31.564</v>
      </c>
      <c r="G1150">
        <v>7.4302999999999999</v>
      </c>
      <c r="H1150">
        <v>15.646599999999999</v>
      </c>
      <c r="I1150">
        <v>0.69604999999999995</v>
      </c>
      <c r="J1150">
        <v>264.63</v>
      </c>
      <c r="K1150">
        <v>3.4529000000000001</v>
      </c>
      <c r="L1150">
        <v>0.6532</v>
      </c>
      <c r="M1150">
        <v>0.4274</v>
      </c>
      <c r="N1150">
        <v>4.4238999999999997</v>
      </c>
      <c r="O1150">
        <v>37860</v>
      </c>
      <c r="Q1150">
        <v>9.1969999999999992</v>
      </c>
      <c r="R1150">
        <v>233.87</v>
      </c>
      <c r="S1150">
        <v>41.384999999999998</v>
      </c>
      <c r="T1150">
        <v>1.5582</v>
      </c>
      <c r="U1150">
        <v>88.08</v>
      </c>
      <c r="V1150">
        <v>8.3074999999999992</v>
      </c>
      <c r="Y1150">
        <v>1627000</v>
      </c>
      <c r="AA1150">
        <v>1.7081</v>
      </c>
      <c r="AC1150">
        <v>1.5541</v>
      </c>
      <c r="AE1150">
        <v>9.0017999999999994</v>
      </c>
      <c r="AI1150">
        <v>1373.73</v>
      </c>
      <c r="AL1150">
        <v>1.9423999999999999</v>
      </c>
      <c r="AN1150">
        <v>2.0289999999999999</v>
      </c>
      <c r="AP1150">
        <v>8.6395999999999997</v>
      </c>
    </row>
    <row r="1151" spans="1:42" x14ac:dyDescent="0.25">
      <c r="A1151" s="5">
        <v>37804</v>
      </c>
      <c r="B1151">
        <v>1.1535</v>
      </c>
      <c r="C1151">
        <v>137.36000000000001</v>
      </c>
      <c r="D1151">
        <v>1.9463999999999999</v>
      </c>
      <c r="E1151">
        <v>0.58706000000000003</v>
      </c>
      <c r="F1151">
        <v>31.593</v>
      </c>
      <c r="G1151">
        <v>7.4306999999999999</v>
      </c>
      <c r="H1151">
        <v>15.646599999999999</v>
      </c>
      <c r="I1151">
        <v>0.69369999999999998</v>
      </c>
      <c r="J1151">
        <v>263.14</v>
      </c>
      <c r="K1151">
        <v>3.4531999999999998</v>
      </c>
      <c r="L1151">
        <v>0.65200000000000002</v>
      </c>
      <c r="M1151">
        <v>0.42709999999999998</v>
      </c>
      <c r="N1151">
        <v>4.4459999999999997</v>
      </c>
      <c r="O1151">
        <v>37770</v>
      </c>
      <c r="Q1151">
        <v>9.1830999999999996</v>
      </c>
      <c r="R1151">
        <v>234.048</v>
      </c>
      <c r="S1151">
        <v>41.48</v>
      </c>
      <c r="T1151">
        <v>1.5516000000000001</v>
      </c>
      <c r="U1151">
        <v>88.15</v>
      </c>
      <c r="V1151">
        <v>8.2420000000000009</v>
      </c>
      <c r="Y1151">
        <v>1616000</v>
      </c>
      <c r="AA1151">
        <v>1.702</v>
      </c>
      <c r="AC1151">
        <v>1.5593999999999999</v>
      </c>
      <c r="AE1151">
        <v>8.9952000000000005</v>
      </c>
      <c r="AI1151">
        <v>1369.32</v>
      </c>
      <c r="AL1151">
        <v>1.9459</v>
      </c>
      <c r="AN1151">
        <v>2.0224000000000002</v>
      </c>
      <c r="AP1151">
        <v>8.4807000000000006</v>
      </c>
    </row>
    <row r="1152" spans="1:42" x14ac:dyDescent="0.25">
      <c r="A1152" s="5">
        <v>37805</v>
      </c>
      <c r="B1152">
        <v>1.1456999999999999</v>
      </c>
      <c r="C1152">
        <v>135.72999999999999</v>
      </c>
      <c r="D1152">
        <v>1.9463999999999999</v>
      </c>
      <c r="E1152">
        <v>0.58750999999999998</v>
      </c>
      <c r="F1152">
        <v>31.684999999999999</v>
      </c>
      <c r="G1152">
        <v>7.4336000000000002</v>
      </c>
      <c r="H1152">
        <v>15.646599999999999</v>
      </c>
      <c r="I1152">
        <v>0.68959999999999999</v>
      </c>
      <c r="J1152">
        <v>263.31</v>
      </c>
      <c r="K1152">
        <v>3.4531000000000001</v>
      </c>
      <c r="L1152">
        <v>0.64770000000000005</v>
      </c>
      <c r="M1152">
        <v>0.4264</v>
      </c>
      <c r="N1152">
        <v>4.4480000000000004</v>
      </c>
      <c r="O1152">
        <v>37625</v>
      </c>
      <c r="Q1152">
        <v>9.1745000000000001</v>
      </c>
      <c r="R1152">
        <v>234.14500000000001</v>
      </c>
      <c r="S1152">
        <v>41.53</v>
      </c>
      <c r="T1152">
        <v>1.5517000000000001</v>
      </c>
      <c r="U1152">
        <v>87.44</v>
      </c>
      <c r="V1152">
        <v>8.2710000000000008</v>
      </c>
      <c r="Y1152">
        <v>1603000</v>
      </c>
      <c r="AA1152">
        <v>1.6862999999999999</v>
      </c>
      <c r="AC1152">
        <v>1.5394000000000001</v>
      </c>
      <c r="AE1152">
        <v>8.9344000000000001</v>
      </c>
      <c r="AI1152">
        <v>1356.05</v>
      </c>
      <c r="AL1152">
        <v>1.9295</v>
      </c>
      <c r="AN1152">
        <v>2.0095999999999998</v>
      </c>
      <c r="AP1152">
        <v>8.6624999999999996</v>
      </c>
    </row>
    <row r="1153" spans="1:42" x14ac:dyDescent="0.25">
      <c r="A1153" s="5">
        <v>37806</v>
      </c>
      <c r="B1153">
        <v>1.1466000000000001</v>
      </c>
      <c r="C1153">
        <v>135.4</v>
      </c>
      <c r="D1153">
        <v>1.9464999999999999</v>
      </c>
      <c r="E1153">
        <v>0.58682999999999996</v>
      </c>
      <c r="F1153">
        <v>31.625</v>
      </c>
      <c r="G1153">
        <v>7.4337999999999997</v>
      </c>
      <c r="H1153">
        <v>15.646599999999999</v>
      </c>
      <c r="I1153">
        <v>0.68674999999999997</v>
      </c>
      <c r="J1153">
        <v>263.98</v>
      </c>
      <c r="K1153">
        <v>3.4531000000000001</v>
      </c>
      <c r="L1153">
        <v>0.64739999999999998</v>
      </c>
      <c r="M1153">
        <v>0.42609999999999998</v>
      </c>
      <c r="N1153">
        <v>4.4595000000000002</v>
      </c>
      <c r="O1153">
        <v>37611</v>
      </c>
      <c r="Q1153">
        <v>9.1783000000000001</v>
      </c>
      <c r="R1153">
        <v>234.20500000000001</v>
      </c>
      <c r="S1153">
        <v>41.524999999999999</v>
      </c>
      <c r="T1153">
        <v>1.55</v>
      </c>
      <c r="U1153">
        <v>87.61</v>
      </c>
      <c r="V1153">
        <v>8.2669999999999995</v>
      </c>
      <c r="Y1153">
        <v>1596000</v>
      </c>
      <c r="AA1153">
        <v>1.6862999999999999</v>
      </c>
      <c r="AC1153">
        <v>1.5341</v>
      </c>
      <c r="AE1153">
        <v>8.9413999999999998</v>
      </c>
      <c r="AI1153">
        <v>1353.56</v>
      </c>
      <c r="AL1153">
        <v>1.9252</v>
      </c>
      <c r="AN1153">
        <v>2.0045999999999999</v>
      </c>
      <c r="AP1153">
        <v>8.6278000000000006</v>
      </c>
    </row>
    <row r="1154" spans="1:42" x14ac:dyDescent="0.25">
      <c r="A1154" s="5">
        <v>37809</v>
      </c>
      <c r="B1154">
        <v>1.1359999999999999</v>
      </c>
      <c r="C1154">
        <v>134.12</v>
      </c>
      <c r="D1154">
        <v>1.9462999999999999</v>
      </c>
      <c r="E1154">
        <v>0.58713000000000004</v>
      </c>
      <c r="F1154">
        <v>31.634</v>
      </c>
      <c r="G1154">
        <v>7.4351000000000003</v>
      </c>
      <c r="H1154">
        <v>15.646599999999999</v>
      </c>
      <c r="I1154">
        <v>0.68855</v>
      </c>
      <c r="J1154">
        <v>263.02</v>
      </c>
      <c r="K1154">
        <v>3.4533999999999998</v>
      </c>
      <c r="L1154">
        <v>0.64439999999999997</v>
      </c>
      <c r="M1154">
        <v>0.4259</v>
      </c>
      <c r="N1154">
        <v>4.4359999999999999</v>
      </c>
      <c r="O1154">
        <v>37385</v>
      </c>
      <c r="Q1154">
        <v>9.202</v>
      </c>
      <c r="R1154">
        <v>234.35</v>
      </c>
      <c r="S1154">
        <v>41.514000000000003</v>
      </c>
      <c r="T1154">
        <v>1.5546</v>
      </c>
      <c r="U1154">
        <v>87.3</v>
      </c>
      <c r="V1154">
        <v>8.2870000000000008</v>
      </c>
      <c r="Y1154">
        <v>1594000</v>
      </c>
      <c r="AA1154">
        <v>1.6675</v>
      </c>
      <c r="AC1154">
        <v>1.5306</v>
      </c>
      <c r="AE1154">
        <v>8.8587000000000007</v>
      </c>
      <c r="AI1154">
        <v>1342.75</v>
      </c>
      <c r="AL1154">
        <v>1.8982000000000001</v>
      </c>
      <c r="AN1154">
        <v>1.9925999999999999</v>
      </c>
      <c r="AP1154">
        <v>8.4911999999999992</v>
      </c>
    </row>
    <row r="1155" spans="1:42" x14ac:dyDescent="0.25">
      <c r="A1155" s="5">
        <v>37810</v>
      </c>
      <c r="B1155">
        <v>1.1326000000000001</v>
      </c>
      <c r="C1155">
        <v>133.78</v>
      </c>
      <c r="D1155">
        <v>1.9461999999999999</v>
      </c>
      <c r="E1155">
        <v>0.58713000000000004</v>
      </c>
      <c r="F1155">
        <v>31.609000000000002</v>
      </c>
      <c r="G1155">
        <v>7.4359000000000002</v>
      </c>
      <c r="H1155">
        <v>15.646599999999999</v>
      </c>
      <c r="I1155">
        <v>0.69069999999999998</v>
      </c>
      <c r="J1155">
        <v>262.55</v>
      </c>
      <c r="K1155">
        <v>3.4531999999999998</v>
      </c>
      <c r="L1155">
        <v>0.6452</v>
      </c>
      <c r="M1155">
        <v>0.42609999999999998</v>
      </c>
      <c r="N1155">
        <v>4.4649999999999999</v>
      </c>
      <c r="O1155">
        <v>37245</v>
      </c>
      <c r="Q1155">
        <v>9.1575000000000006</v>
      </c>
      <c r="R1155">
        <v>234.42500000000001</v>
      </c>
      <c r="S1155">
        <v>41.59</v>
      </c>
      <c r="T1155">
        <v>1.5516000000000001</v>
      </c>
      <c r="U1155">
        <v>87.97</v>
      </c>
      <c r="V1155">
        <v>8.2859999999999996</v>
      </c>
      <c r="Y1155">
        <v>1590000</v>
      </c>
      <c r="AA1155">
        <v>1.6950000000000001</v>
      </c>
      <c r="AC1155">
        <v>1.5367999999999999</v>
      </c>
      <c r="AE1155">
        <v>8.8325999999999993</v>
      </c>
      <c r="AI1155">
        <v>1336.69</v>
      </c>
      <c r="AL1155">
        <v>1.9094</v>
      </c>
      <c r="AN1155">
        <v>1.9892000000000001</v>
      </c>
      <c r="AP1155">
        <v>8.6301000000000005</v>
      </c>
    </row>
    <row r="1156" spans="1:42" x14ac:dyDescent="0.25">
      <c r="A1156" s="5">
        <v>37811</v>
      </c>
      <c r="B1156">
        <v>1.1355</v>
      </c>
      <c r="C1156">
        <v>134.1</v>
      </c>
      <c r="D1156">
        <v>1.9460999999999999</v>
      </c>
      <c r="E1156">
        <v>0.58716000000000002</v>
      </c>
      <c r="F1156">
        <v>31.594999999999999</v>
      </c>
      <c r="G1156">
        <v>7.4351000000000003</v>
      </c>
      <c r="H1156">
        <v>15.646599999999999</v>
      </c>
      <c r="I1156">
        <v>0.69579999999999997</v>
      </c>
      <c r="J1156">
        <v>262.05</v>
      </c>
      <c r="K1156">
        <v>3.4523999999999999</v>
      </c>
      <c r="L1156">
        <v>0.64680000000000004</v>
      </c>
      <c r="M1156">
        <v>0.42680000000000001</v>
      </c>
      <c r="N1156">
        <v>4.4530000000000003</v>
      </c>
      <c r="O1156">
        <v>37211</v>
      </c>
      <c r="Q1156">
        <v>9.1430000000000007</v>
      </c>
      <c r="R1156">
        <v>234.41499999999999</v>
      </c>
      <c r="S1156">
        <v>41.601999999999997</v>
      </c>
      <c r="T1156">
        <v>1.5431999999999999</v>
      </c>
      <c r="U1156">
        <v>87.86</v>
      </c>
      <c r="V1156">
        <v>8.2629999999999999</v>
      </c>
      <c r="Y1156">
        <v>1614000</v>
      </c>
      <c r="AA1156">
        <v>1.7193000000000001</v>
      </c>
      <c r="AC1156">
        <v>1.5488</v>
      </c>
      <c r="AE1156">
        <v>8.8553999999999995</v>
      </c>
      <c r="AI1156">
        <v>1338.87</v>
      </c>
      <c r="AL1156">
        <v>1.9235</v>
      </c>
      <c r="AN1156">
        <v>1.9883999999999999</v>
      </c>
      <c r="AP1156">
        <v>8.6791</v>
      </c>
    </row>
    <row r="1157" spans="1:42" x14ac:dyDescent="0.25">
      <c r="A1157" s="5">
        <v>37812</v>
      </c>
      <c r="B1157">
        <v>1.1342000000000001</v>
      </c>
      <c r="C1157">
        <v>133.51</v>
      </c>
      <c r="D1157">
        <v>1.9466000000000001</v>
      </c>
      <c r="E1157">
        <v>0.58730000000000004</v>
      </c>
      <c r="F1157">
        <v>31.634</v>
      </c>
      <c r="G1157">
        <v>7.4353999999999996</v>
      </c>
      <c r="H1157">
        <v>15.646599999999999</v>
      </c>
      <c r="I1157">
        <v>0.69810000000000005</v>
      </c>
      <c r="J1157">
        <v>261.73</v>
      </c>
      <c r="K1157">
        <v>3.4525000000000001</v>
      </c>
      <c r="L1157">
        <v>0.64500000000000002</v>
      </c>
      <c r="M1157">
        <v>0.42699999999999999</v>
      </c>
      <c r="N1157">
        <v>4.452</v>
      </c>
      <c r="O1157">
        <v>37200</v>
      </c>
      <c r="Q1157">
        <v>9.1255000000000006</v>
      </c>
      <c r="R1157">
        <v>234.435</v>
      </c>
      <c r="S1157">
        <v>41.594999999999999</v>
      </c>
      <c r="T1157">
        <v>1.5488999999999999</v>
      </c>
      <c r="U1157">
        <v>87.55</v>
      </c>
      <c r="V1157">
        <v>8.32</v>
      </c>
      <c r="Y1157">
        <v>1598000</v>
      </c>
      <c r="AA1157">
        <v>1.7357</v>
      </c>
      <c r="AC1157">
        <v>1.5724</v>
      </c>
      <c r="AE1157">
        <v>8.8458000000000006</v>
      </c>
      <c r="AI1157">
        <v>1336.6</v>
      </c>
      <c r="AL1157">
        <v>1.9417</v>
      </c>
      <c r="AN1157">
        <v>1.9863</v>
      </c>
      <c r="AP1157">
        <v>8.5061</v>
      </c>
    </row>
    <row r="1158" spans="1:42" x14ac:dyDescent="0.25">
      <c r="A1158" s="5">
        <v>37813</v>
      </c>
      <c r="B1158">
        <v>1.1315</v>
      </c>
      <c r="C1158">
        <v>133.25</v>
      </c>
      <c r="D1158">
        <v>1.9460999999999999</v>
      </c>
      <c r="E1158">
        <v>0.58748</v>
      </c>
      <c r="F1158">
        <v>31.666</v>
      </c>
      <c r="G1158">
        <v>7.4349999999999996</v>
      </c>
      <c r="H1158">
        <v>15.646599999999999</v>
      </c>
      <c r="I1158">
        <v>0.69184999999999997</v>
      </c>
      <c r="J1158">
        <v>261.58</v>
      </c>
      <c r="K1158">
        <v>3.4523999999999999</v>
      </c>
      <c r="L1158">
        <v>0.6431</v>
      </c>
      <c r="M1158">
        <v>0.42609999999999998</v>
      </c>
      <c r="N1158">
        <v>4.4436</v>
      </c>
      <c r="O1158">
        <v>37140</v>
      </c>
      <c r="Q1158">
        <v>9.1349999999999998</v>
      </c>
      <c r="R1158">
        <v>234.32499999999999</v>
      </c>
      <c r="S1158">
        <v>41.604999999999997</v>
      </c>
      <c r="T1158">
        <v>1.5485</v>
      </c>
      <c r="U1158">
        <v>87.12</v>
      </c>
      <c r="V1158">
        <v>8.3190000000000008</v>
      </c>
      <c r="Y1158">
        <v>1576000</v>
      </c>
      <c r="AA1158">
        <v>1.7194</v>
      </c>
      <c r="AC1158">
        <v>1.5575000000000001</v>
      </c>
      <c r="AE1158">
        <v>8.8247</v>
      </c>
      <c r="AI1158">
        <v>1333.42</v>
      </c>
      <c r="AL1158">
        <v>1.9189000000000001</v>
      </c>
      <c r="AN1158">
        <v>1.9853000000000001</v>
      </c>
      <c r="AP1158">
        <v>8.6182999999999996</v>
      </c>
    </row>
    <row r="1159" spans="1:42" x14ac:dyDescent="0.25">
      <c r="A1159" s="5">
        <v>37816</v>
      </c>
      <c r="B1159">
        <v>1.1298999999999999</v>
      </c>
      <c r="C1159">
        <v>132.93</v>
      </c>
      <c r="D1159">
        <v>1.9461999999999999</v>
      </c>
      <c r="E1159">
        <v>0.58748</v>
      </c>
      <c r="F1159">
        <v>31.826000000000001</v>
      </c>
      <c r="G1159">
        <v>7.4325000000000001</v>
      </c>
      <c r="H1159">
        <v>15.646599999999999</v>
      </c>
      <c r="I1159">
        <v>0.69499999999999995</v>
      </c>
      <c r="J1159">
        <v>260.79000000000002</v>
      </c>
      <c r="K1159">
        <v>3.4523999999999999</v>
      </c>
      <c r="L1159">
        <v>0.64359999999999995</v>
      </c>
      <c r="M1159">
        <v>0.42649999999999999</v>
      </c>
      <c r="N1159">
        <v>4.4485000000000001</v>
      </c>
      <c r="O1159">
        <v>36957</v>
      </c>
      <c r="Q1159">
        <v>9.1323000000000008</v>
      </c>
      <c r="R1159">
        <v>234.435</v>
      </c>
      <c r="S1159">
        <v>41.64</v>
      </c>
      <c r="T1159">
        <v>1.5513999999999999</v>
      </c>
      <c r="U1159">
        <v>87.27</v>
      </c>
      <c r="V1159">
        <v>8.3219999999999992</v>
      </c>
      <c r="Y1159">
        <v>1568000</v>
      </c>
      <c r="AA1159">
        <v>1.7116</v>
      </c>
      <c r="AC1159">
        <v>1.5577000000000001</v>
      </c>
      <c r="AE1159">
        <v>8.8140000000000001</v>
      </c>
      <c r="AI1159">
        <v>1329.1</v>
      </c>
      <c r="AL1159">
        <v>1.9141999999999999</v>
      </c>
      <c r="AN1159">
        <v>1.9830000000000001</v>
      </c>
      <c r="AP1159">
        <v>8.5924999999999994</v>
      </c>
    </row>
    <row r="1160" spans="1:42" x14ac:dyDescent="0.25">
      <c r="A1160" s="5">
        <v>37817</v>
      </c>
      <c r="B1160">
        <v>1.1318999999999999</v>
      </c>
      <c r="C1160">
        <v>132.81</v>
      </c>
      <c r="D1160">
        <v>1.9461999999999999</v>
      </c>
      <c r="E1160">
        <v>0.58723000000000003</v>
      </c>
      <c r="F1160">
        <v>31.844999999999999</v>
      </c>
      <c r="G1160">
        <v>7.4313000000000002</v>
      </c>
      <c r="H1160">
        <v>15.646599999999999</v>
      </c>
      <c r="I1160">
        <v>0.70325000000000004</v>
      </c>
      <c r="J1160">
        <v>261.05</v>
      </c>
      <c r="K1160">
        <v>3.4523000000000001</v>
      </c>
      <c r="L1160">
        <v>0.64529999999999998</v>
      </c>
      <c r="M1160">
        <v>0.42749999999999999</v>
      </c>
      <c r="N1160">
        <v>4.4481000000000002</v>
      </c>
      <c r="O1160">
        <v>37034</v>
      </c>
      <c r="Q1160">
        <v>9.1464999999999996</v>
      </c>
      <c r="R1160">
        <v>234.5</v>
      </c>
      <c r="S1160">
        <v>41.68</v>
      </c>
      <c r="T1160">
        <v>1.5515000000000001</v>
      </c>
      <c r="U1160">
        <v>87.43</v>
      </c>
      <c r="V1160">
        <v>8.3574999999999999</v>
      </c>
      <c r="Y1160">
        <v>1561000</v>
      </c>
      <c r="AA1160">
        <v>1.7170000000000001</v>
      </c>
      <c r="AC1160">
        <v>1.5584</v>
      </c>
      <c r="AE1160">
        <v>8.8285999999999998</v>
      </c>
      <c r="AI1160">
        <v>1331.23</v>
      </c>
      <c r="AL1160">
        <v>1.927</v>
      </c>
      <c r="AN1160">
        <v>1.9871000000000001</v>
      </c>
      <c r="AP1160">
        <v>8.7310999999999996</v>
      </c>
    </row>
    <row r="1161" spans="1:42" x14ac:dyDescent="0.25">
      <c r="A1161" s="5">
        <v>37818</v>
      </c>
      <c r="B1161">
        <v>1.1137999999999999</v>
      </c>
      <c r="C1161">
        <v>131.93</v>
      </c>
      <c r="D1161">
        <v>1.9463999999999999</v>
      </c>
      <c r="E1161">
        <v>0.58726999999999996</v>
      </c>
      <c r="F1161">
        <v>31.876999999999999</v>
      </c>
      <c r="G1161">
        <v>7.4343000000000004</v>
      </c>
      <c r="H1161">
        <v>15.646599999999999</v>
      </c>
      <c r="I1161">
        <v>0.70130000000000003</v>
      </c>
      <c r="J1161">
        <v>262.05</v>
      </c>
      <c r="K1161">
        <v>3.4523000000000001</v>
      </c>
      <c r="L1161">
        <v>0.64049999999999996</v>
      </c>
      <c r="M1161">
        <v>0.42659999999999998</v>
      </c>
      <c r="N1161">
        <v>4.4519000000000002</v>
      </c>
      <c r="O1161">
        <v>36546</v>
      </c>
      <c r="Q1161">
        <v>9.1541999999999994</v>
      </c>
      <c r="R1161">
        <v>234.55</v>
      </c>
      <c r="S1161">
        <v>41.673999999999999</v>
      </c>
      <c r="T1161">
        <v>1.5457000000000001</v>
      </c>
      <c r="U1161">
        <v>87.02</v>
      </c>
      <c r="V1161">
        <v>8.359</v>
      </c>
      <c r="Y1161">
        <v>1544000</v>
      </c>
      <c r="AA1161">
        <v>1.7101999999999999</v>
      </c>
      <c r="AC1161">
        <v>1.5542</v>
      </c>
      <c r="AE1161">
        <v>8.6869999999999994</v>
      </c>
      <c r="AI1161">
        <v>1310.3900000000001</v>
      </c>
      <c r="AL1161">
        <v>1.9224000000000001</v>
      </c>
      <c r="AN1161">
        <v>1.9625999999999999</v>
      </c>
      <c r="AP1161">
        <v>8.6887000000000008</v>
      </c>
    </row>
    <row r="1162" spans="1:42" x14ac:dyDescent="0.25">
      <c r="A1162" s="5">
        <v>37819</v>
      </c>
      <c r="B1162">
        <v>1.1231</v>
      </c>
      <c r="C1162">
        <v>133.29</v>
      </c>
      <c r="D1162">
        <v>1.9464999999999999</v>
      </c>
      <c r="E1162">
        <v>0.58740999999999999</v>
      </c>
      <c r="F1162">
        <v>31.948</v>
      </c>
      <c r="G1162">
        <v>7.4356999999999998</v>
      </c>
      <c r="H1162">
        <v>15.646599999999999</v>
      </c>
      <c r="I1162">
        <v>0.70509999999999995</v>
      </c>
      <c r="J1162">
        <v>264.64999999999998</v>
      </c>
      <c r="K1162">
        <v>3.4523999999999999</v>
      </c>
      <c r="L1162">
        <v>0.64370000000000005</v>
      </c>
      <c r="M1162">
        <v>0.42749999999999999</v>
      </c>
      <c r="N1162">
        <v>4.4909999999999997</v>
      </c>
      <c r="O1162">
        <v>36623</v>
      </c>
      <c r="Q1162">
        <v>9.2036999999999995</v>
      </c>
      <c r="R1162">
        <v>234.52500000000001</v>
      </c>
      <c r="S1162">
        <v>41.8</v>
      </c>
      <c r="T1162">
        <v>1.5359</v>
      </c>
      <c r="U1162">
        <v>87.24</v>
      </c>
      <c r="V1162">
        <v>8.3490000000000002</v>
      </c>
      <c r="Y1162">
        <v>1557000</v>
      </c>
      <c r="AA1162">
        <v>1.7152000000000001</v>
      </c>
      <c r="AC1162">
        <v>1.5637000000000001</v>
      </c>
      <c r="AE1162">
        <v>8.7593999999999994</v>
      </c>
      <c r="AI1162">
        <v>1324.13</v>
      </c>
      <c r="AL1162">
        <v>1.9206000000000001</v>
      </c>
      <c r="AN1162">
        <v>1.9763999999999999</v>
      </c>
      <c r="AP1162">
        <v>8.6236999999999995</v>
      </c>
    </row>
    <row r="1163" spans="1:42" x14ac:dyDescent="0.25">
      <c r="A1163" s="5">
        <v>37820</v>
      </c>
      <c r="B1163">
        <v>1.1205000000000001</v>
      </c>
      <c r="C1163">
        <v>133.49</v>
      </c>
      <c r="D1163">
        <v>1.9466000000000001</v>
      </c>
      <c r="E1163">
        <v>0.58730000000000004</v>
      </c>
      <c r="F1163">
        <v>32.084000000000003</v>
      </c>
      <c r="G1163">
        <v>7.4337999999999997</v>
      </c>
      <c r="H1163">
        <v>15.646599999999999</v>
      </c>
      <c r="I1163">
        <v>0.70445000000000002</v>
      </c>
      <c r="J1163">
        <v>267.35000000000002</v>
      </c>
      <c r="K1163">
        <v>3.4523999999999999</v>
      </c>
      <c r="L1163">
        <v>0.64270000000000005</v>
      </c>
      <c r="M1163">
        <v>0.42730000000000001</v>
      </c>
      <c r="N1163">
        <v>4.4781000000000004</v>
      </c>
      <c r="O1163">
        <v>36760</v>
      </c>
      <c r="Q1163">
        <v>9.2373999999999992</v>
      </c>
      <c r="R1163">
        <v>234.535</v>
      </c>
      <c r="S1163">
        <v>42.18</v>
      </c>
      <c r="T1163">
        <v>1.5366</v>
      </c>
      <c r="U1163">
        <v>87.35</v>
      </c>
      <c r="V1163">
        <v>8.3595000000000006</v>
      </c>
      <c r="Y1163">
        <v>1564000</v>
      </c>
      <c r="AA1163">
        <v>1.7302999999999999</v>
      </c>
      <c r="AC1163">
        <v>1.5753999999999999</v>
      </c>
      <c r="AE1163">
        <v>8.7388999999999992</v>
      </c>
      <c r="AI1163">
        <v>1323.31</v>
      </c>
      <c r="AL1163">
        <v>1.9488000000000001</v>
      </c>
      <c r="AN1163">
        <v>1.9751000000000001</v>
      </c>
      <c r="AP1163">
        <v>8.6331000000000007</v>
      </c>
    </row>
    <row r="1164" spans="1:42" x14ac:dyDescent="0.25">
      <c r="A1164" s="5">
        <v>37823</v>
      </c>
      <c r="B1164">
        <v>1.1284000000000001</v>
      </c>
      <c r="C1164">
        <v>133.84</v>
      </c>
      <c r="D1164">
        <v>1.9468000000000001</v>
      </c>
      <c r="E1164">
        <v>0.58730000000000004</v>
      </c>
      <c r="F1164">
        <v>32.299999999999997</v>
      </c>
      <c r="G1164">
        <v>7.4347000000000003</v>
      </c>
      <c r="H1164">
        <v>15.646599999999999</v>
      </c>
      <c r="I1164">
        <v>0.70889999999999997</v>
      </c>
      <c r="J1164">
        <v>265.95</v>
      </c>
      <c r="K1164">
        <v>3.4523000000000001</v>
      </c>
      <c r="L1164">
        <v>0.64539999999999997</v>
      </c>
      <c r="M1164">
        <v>0.42799999999999999</v>
      </c>
      <c r="N1164">
        <v>4.4574999999999996</v>
      </c>
      <c r="O1164">
        <v>36750</v>
      </c>
      <c r="Q1164">
        <v>9.2763000000000009</v>
      </c>
      <c r="R1164">
        <v>234.55</v>
      </c>
      <c r="S1164">
        <v>42.38</v>
      </c>
      <c r="T1164">
        <v>1.538</v>
      </c>
      <c r="U1164">
        <v>87.76</v>
      </c>
      <c r="V1164">
        <v>8.3580000000000005</v>
      </c>
      <c r="Y1164">
        <v>1568000</v>
      </c>
      <c r="AA1164">
        <v>1.7416</v>
      </c>
      <c r="AC1164">
        <v>1.5886</v>
      </c>
      <c r="AE1164">
        <v>8.8007000000000009</v>
      </c>
      <c r="AI1164">
        <v>1329.82</v>
      </c>
      <c r="AL1164">
        <v>1.9697</v>
      </c>
      <c r="AN1164">
        <v>1.9826999999999999</v>
      </c>
      <c r="AP1164">
        <v>8.6743000000000006</v>
      </c>
    </row>
    <row r="1165" spans="1:42" x14ac:dyDescent="0.25">
      <c r="A1165" s="5">
        <v>37824</v>
      </c>
      <c r="B1165">
        <v>1.1343000000000001</v>
      </c>
      <c r="C1165">
        <v>135.18</v>
      </c>
      <c r="D1165">
        <v>1.9466000000000001</v>
      </c>
      <c r="E1165">
        <v>0.58740999999999999</v>
      </c>
      <c r="F1165">
        <v>32.192</v>
      </c>
      <c r="G1165">
        <v>7.4341999999999997</v>
      </c>
      <c r="H1165">
        <v>15.646599999999999</v>
      </c>
      <c r="I1165">
        <v>0.70830000000000004</v>
      </c>
      <c r="J1165">
        <v>266.32</v>
      </c>
      <c r="K1165">
        <v>3.4523000000000001</v>
      </c>
      <c r="L1165">
        <v>0.64729999999999999</v>
      </c>
      <c r="M1165">
        <v>0.42820000000000003</v>
      </c>
      <c r="N1165">
        <v>4.4433999999999996</v>
      </c>
      <c r="O1165">
        <v>36778</v>
      </c>
      <c r="Q1165">
        <v>9.2718000000000007</v>
      </c>
      <c r="R1165">
        <v>234.51</v>
      </c>
      <c r="S1165">
        <v>42.256999999999998</v>
      </c>
      <c r="T1165">
        <v>1.5434000000000001</v>
      </c>
      <c r="U1165">
        <v>88.02</v>
      </c>
      <c r="V1165">
        <v>8.343</v>
      </c>
      <c r="Y1165">
        <v>1577000</v>
      </c>
      <c r="AA1165">
        <v>1.7372000000000001</v>
      </c>
      <c r="AC1165">
        <v>1.5951</v>
      </c>
      <c r="AE1165">
        <v>8.8467000000000002</v>
      </c>
      <c r="AI1165">
        <v>1341.76</v>
      </c>
      <c r="AL1165">
        <v>1.9662999999999999</v>
      </c>
      <c r="AN1165">
        <v>1.9936</v>
      </c>
      <c r="AP1165">
        <v>8.5931999999999995</v>
      </c>
    </row>
    <row r="1166" spans="1:42" x14ac:dyDescent="0.25">
      <c r="A1166" s="5">
        <v>37825</v>
      </c>
      <c r="B1166">
        <v>1.1400999999999999</v>
      </c>
      <c r="C1166">
        <v>135.66999999999999</v>
      </c>
      <c r="D1166">
        <v>1.9466000000000001</v>
      </c>
      <c r="E1166">
        <v>0.58736999999999995</v>
      </c>
      <c r="F1166">
        <v>32.173999999999999</v>
      </c>
      <c r="G1166">
        <v>7.4333</v>
      </c>
      <c r="H1166">
        <v>15.646599999999999</v>
      </c>
      <c r="I1166">
        <v>0.71099999999999997</v>
      </c>
      <c r="J1166">
        <v>267.64</v>
      </c>
      <c r="K1166">
        <v>3.4525999999999999</v>
      </c>
      <c r="L1166">
        <v>0.6492</v>
      </c>
      <c r="M1166">
        <v>0.42870000000000003</v>
      </c>
      <c r="N1166">
        <v>4.4217000000000004</v>
      </c>
      <c r="O1166">
        <v>36859</v>
      </c>
      <c r="Q1166">
        <v>9.2439999999999998</v>
      </c>
      <c r="R1166">
        <v>234.55</v>
      </c>
      <c r="S1166">
        <v>42.22</v>
      </c>
      <c r="T1166">
        <v>1.5449999999999999</v>
      </c>
      <c r="U1166">
        <v>87.98</v>
      </c>
      <c r="V1166">
        <v>8.3209999999999997</v>
      </c>
      <c r="Y1166">
        <v>1601000</v>
      </c>
      <c r="AA1166">
        <v>1.74</v>
      </c>
      <c r="AC1166">
        <v>1.6125</v>
      </c>
      <c r="AE1166">
        <v>8.8917000000000002</v>
      </c>
      <c r="AI1166">
        <v>1346.29</v>
      </c>
      <c r="AL1166">
        <v>1.9715</v>
      </c>
      <c r="AN1166">
        <v>2.0021</v>
      </c>
      <c r="AP1166">
        <v>8.6348000000000003</v>
      </c>
    </row>
    <row r="1167" spans="1:42" x14ac:dyDescent="0.25">
      <c r="A1167" s="5">
        <v>37826</v>
      </c>
      <c r="B1167">
        <v>1.1467000000000001</v>
      </c>
      <c r="C1167">
        <v>136.5</v>
      </c>
      <c r="D1167">
        <v>1.9466000000000001</v>
      </c>
      <c r="E1167">
        <v>0.58736999999999995</v>
      </c>
      <c r="F1167">
        <v>32.125999999999998</v>
      </c>
      <c r="G1167">
        <v>7.4322999999999997</v>
      </c>
      <c r="H1167">
        <v>15.646599999999999</v>
      </c>
      <c r="I1167">
        <v>0.71160000000000001</v>
      </c>
      <c r="J1167">
        <v>265.98</v>
      </c>
      <c r="K1167">
        <v>3.4527999999999999</v>
      </c>
      <c r="L1167">
        <v>0.65169999999999995</v>
      </c>
      <c r="M1167">
        <v>0.42899999999999999</v>
      </c>
      <c r="N1167">
        <v>4.4147999999999996</v>
      </c>
      <c r="O1167">
        <v>37075</v>
      </c>
      <c r="Q1167">
        <v>9.1976999999999993</v>
      </c>
      <c r="R1167">
        <v>234.52500000000001</v>
      </c>
      <c r="S1167">
        <v>42.094999999999999</v>
      </c>
      <c r="T1167">
        <v>1.5494000000000001</v>
      </c>
      <c r="U1167">
        <v>88.25</v>
      </c>
      <c r="V1167">
        <v>8.27</v>
      </c>
      <c r="Y1167">
        <v>1635000</v>
      </c>
      <c r="AA1167">
        <v>1.7282</v>
      </c>
      <c r="AC1167">
        <v>1.6011</v>
      </c>
      <c r="AE1167">
        <v>8.9430999999999994</v>
      </c>
      <c r="AI1167">
        <v>1352.76</v>
      </c>
      <c r="AL1167">
        <v>1.9559</v>
      </c>
      <c r="AN1167">
        <v>2.0038</v>
      </c>
      <c r="AP1167">
        <v>8.5940999999999992</v>
      </c>
    </row>
    <row r="1168" spans="1:42" x14ac:dyDescent="0.25">
      <c r="A1168" s="5">
        <v>37827</v>
      </c>
      <c r="B1168">
        <v>1.1476999999999999</v>
      </c>
      <c r="C1168">
        <v>136.46</v>
      </c>
      <c r="D1168">
        <v>1.9466000000000001</v>
      </c>
      <c r="E1168">
        <v>0.58750999999999998</v>
      </c>
      <c r="F1168">
        <v>32.091999999999999</v>
      </c>
      <c r="G1168">
        <v>7.4317000000000002</v>
      </c>
      <c r="H1168">
        <v>15.646599999999999</v>
      </c>
      <c r="I1168">
        <v>0.71099999999999997</v>
      </c>
      <c r="J1168">
        <v>264.06</v>
      </c>
      <c r="K1168">
        <v>3.4531000000000001</v>
      </c>
      <c r="L1168">
        <v>0.65190000000000003</v>
      </c>
      <c r="M1168">
        <v>0.42899999999999999</v>
      </c>
      <c r="N1168">
        <v>4.4291999999999998</v>
      </c>
      <c r="O1168">
        <v>37120</v>
      </c>
      <c r="Q1168">
        <v>9.1925000000000008</v>
      </c>
      <c r="R1168">
        <v>234.495</v>
      </c>
      <c r="S1168">
        <v>42.06</v>
      </c>
      <c r="T1168">
        <v>1.5479000000000001</v>
      </c>
      <c r="U1168">
        <v>88.17</v>
      </c>
      <c r="V1168">
        <v>8.2285000000000004</v>
      </c>
      <c r="Y1168">
        <v>1624000</v>
      </c>
      <c r="AA1168">
        <v>1.7307999999999999</v>
      </c>
      <c r="AC1168">
        <v>1.5993999999999999</v>
      </c>
      <c r="AE1168">
        <v>8.9509000000000007</v>
      </c>
      <c r="AI1168">
        <v>1354.46</v>
      </c>
      <c r="AL1168">
        <v>1.9569000000000001</v>
      </c>
      <c r="AN1168">
        <v>2.0066999999999999</v>
      </c>
      <c r="AP1168">
        <v>8.5888000000000009</v>
      </c>
    </row>
    <row r="1169" spans="1:42" x14ac:dyDescent="0.25">
      <c r="A1169" s="5">
        <v>37830</v>
      </c>
      <c r="B1169">
        <v>1.1489</v>
      </c>
      <c r="C1169">
        <v>137.22999999999999</v>
      </c>
      <c r="D1169">
        <v>1.9467000000000001</v>
      </c>
      <c r="E1169">
        <v>0.58750999999999998</v>
      </c>
      <c r="F1169">
        <v>32</v>
      </c>
      <c r="G1169">
        <v>7.4307999999999996</v>
      </c>
      <c r="H1169">
        <v>15.646599999999999</v>
      </c>
      <c r="I1169">
        <v>0.70679999999999998</v>
      </c>
      <c r="J1169">
        <v>263.94</v>
      </c>
      <c r="K1169">
        <v>3.4533999999999998</v>
      </c>
      <c r="L1169">
        <v>0.6522</v>
      </c>
      <c r="M1169">
        <v>0.42849999999999999</v>
      </c>
      <c r="N1169">
        <v>4.4080000000000004</v>
      </c>
      <c r="O1169">
        <v>37180</v>
      </c>
      <c r="Q1169">
        <v>9.1666000000000007</v>
      </c>
      <c r="R1169">
        <v>234.6</v>
      </c>
      <c r="S1169">
        <v>42.055</v>
      </c>
      <c r="T1169">
        <v>1.5481</v>
      </c>
      <c r="U1169">
        <v>87.71</v>
      </c>
      <c r="V1169">
        <v>8.2080000000000002</v>
      </c>
      <c r="Y1169">
        <v>1630000</v>
      </c>
      <c r="AA1169">
        <v>1.7322</v>
      </c>
      <c r="AC1169">
        <v>1.5901000000000001</v>
      </c>
      <c r="AE1169">
        <v>8.9603999999999999</v>
      </c>
      <c r="AI1169">
        <v>1354.27</v>
      </c>
      <c r="AL1169">
        <v>1.9521999999999999</v>
      </c>
      <c r="AN1169">
        <v>2.0108000000000001</v>
      </c>
      <c r="AP1169">
        <v>8.4688999999999997</v>
      </c>
    </row>
    <row r="1170" spans="1:42" x14ac:dyDescent="0.25">
      <c r="A1170" s="5">
        <v>37831</v>
      </c>
      <c r="B1170">
        <v>1.1462000000000001</v>
      </c>
      <c r="C1170">
        <v>137.26</v>
      </c>
      <c r="D1170">
        <v>1.9463999999999999</v>
      </c>
      <c r="E1170">
        <v>0.58753999999999995</v>
      </c>
      <c r="F1170">
        <v>31.971</v>
      </c>
      <c r="G1170">
        <v>7.4313000000000002</v>
      </c>
      <c r="H1170">
        <v>15.646599999999999</v>
      </c>
      <c r="I1170">
        <v>0.70620000000000005</v>
      </c>
      <c r="J1170">
        <v>262.67</v>
      </c>
      <c r="K1170">
        <v>3.4533</v>
      </c>
      <c r="L1170">
        <v>0.65180000000000005</v>
      </c>
      <c r="M1170">
        <v>0.4284</v>
      </c>
      <c r="N1170">
        <v>4.3796999999999997</v>
      </c>
      <c r="O1170">
        <v>37325</v>
      </c>
      <c r="Q1170">
        <v>9.1839999999999993</v>
      </c>
      <c r="R1170">
        <v>234.6</v>
      </c>
      <c r="S1170">
        <v>41.95</v>
      </c>
      <c r="T1170">
        <v>1.5484</v>
      </c>
      <c r="U1170">
        <v>87.62</v>
      </c>
      <c r="V1170">
        <v>8.2479999999999993</v>
      </c>
      <c r="Y1170">
        <v>1650000</v>
      </c>
      <c r="AA1170">
        <v>1.726</v>
      </c>
      <c r="AC1170">
        <v>1.5875999999999999</v>
      </c>
      <c r="AE1170">
        <v>8.9391999999999996</v>
      </c>
      <c r="AI1170">
        <v>1350.91</v>
      </c>
      <c r="AL1170">
        <v>1.944</v>
      </c>
      <c r="AN1170">
        <v>2.0106999999999999</v>
      </c>
      <c r="AP1170">
        <v>8.4177</v>
      </c>
    </row>
    <row r="1171" spans="1:42" x14ac:dyDescent="0.25">
      <c r="A1171" s="5">
        <v>37832</v>
      </c>
      <c r="B1171">
        <v>1.1419999999999999</v>
      </c>
      <c r="C1171">
        <v>136.97</v>
      </c>
      <c r="D1171">
        <v>1.9466000000000001</v>
      </c>
      <c r="E1171">
        <v>0.58753999999999995</v>
      </c>
      <c r="F1171">
        <v>31.983000000000001</v>
      </c>
      <c r="G1171">
        <v>7.4311999999999996</v>
      </c>
      <c r="H1171">
        <v>15.646599999999999</v>
      </c>
      <c r="I1171">
        <v>0.70440000000000003</v>
      </c>
      <c r="J1171">
        <v>263.38</v>
      </c>
      <c r="K1171">
        <v>3.4531999999999998</v>
      </c>
      <c r="L1171">
        <v>0.65039999999999998</v>
      </c>
      <c r="M1171">
        <v>0.42799999999999999</v>
      </c>
      <c r="N1171">
        <v>4.3739999999999997</v>
      </c>
      <c r="O1171">
        <v>37247</v>
      </c>
      <c r="Q1171">
        <v>9.1780000000000008</v>
      </c>
      <c r="R1171">
        <v>234.66</v>
      </c>
      <c r="S1171">
        <v>41.835000000000001</v>
      </c>
      <c r="T1171">
        <v>1.5494000000000001</v>
      </c>
      <c r="U1171">
        <v>87.58</v>
      </c>
      <c r="V1171">
        <v>8.2065000000000001</v>
      </c>
      <c r="Y1171">
        <v>1631000</v>
      </c>
      <c r="AA1171">
        <v>1.7373000000000001</v>
      </c>
      <c r="AC1171">
        <v>1.5922000000000001</v>
      </c>
      <c r="AE1171">
        <v>8.9064999999999994</v>
      </c>
      <c r="AI1171">
        <v>1347.45</v>
      </c>
      <c r="AL1171">
        <v>1.9525999999999999</v>
      </c>
      <c r="AN1171">
        <v>2.0057999999999998</v>
      </c>
      <c r="AP1171">
        <v>8.4332999999999991</v>
      </c>
    </row>
    <row r="1172" spans="1:42" x14ac:dyDescent="0.25">
      <c r="A1172" s="5">
        <v>37833</v>
      </c>
      <c r="B1172">
        <v>1.1317999999999999</v>
      </c>
      <c r="C1172">
        <v>135.72</v>
      </c>
      <c r="D1172">
        <v>1.9467000000000001</v>
      </c>
      <c r="E1172">
        <v>0.58753999999999995</v>
      </c>
      <c r="F1172">
        <v>32.22</v>
      </c>
      <c r="G1172">
        <v>7.4310999999999998</v>
      </c>
      <c r="H1172">
        <v>15.646599999999999</v>
      </c>
      <c r="I1172">
        <v>0.70189999999999997</v>
      </c>
      <c r="J1172">
        <v>263.93</v>
      </c>
      <c r="K1172">
        <v>3.4525000000000001</v>
      </c>
      <c r="L1172">
        <v>0.64700000000000002</v>
      </c>
      <c r="M1172">
        <v>0.4274</v>
      </c>
      <c r="N1172">
        <v>4.3727999999999998</v>
      </c>
      <c r="O1172">
        <v>37114</v>
      </c>
      <c r="Q1172">
        <v>9.1880000000000006</v>
      </c>
      <c r="R1172">
        <v>234.79499999999999</v>
      </c>
      <c r="S1172">
        <v>41.85</v>
      </c>
      <c r="T1172">
        <v>1.5464</v>
      </c>
      <c r="U1172">
        <v>87.69</v>
      </c>
      <c r="V1172">
        <v>8.1609999999999996</v>
      </c>
      <c r="Y1172">
        <v>1606000</v>
      </c>
      <c r="AA1172">
        <v>1.7455000000000001</v>
      </c>
      <c r="AC1172">
        <v>1.5867</v>
      </c>
      <c r="AE1172">
        <v>8.8270999999999997</v>
      </c>
      <c r="AI1172">
        <v>1335.35</v>
      </c>
      <c r="AL1172">
        <v>1.9520999999999999</v>
      </c>
      <c r="AN1172">
        <v>1.9901</v>
      </c>
      <c r="AP1172">
        <v>8.4260000000000002</v>
      </c>
    </row>
    <row r="1173" spans="1:42" x14ac:dyDescent="0.25">
      <c r="A1173" s="5">
        <v>37834</v>
      </c>
      <c r="B1173">
        <v>1.1169</v>
      </c>
      <c r="C1173">
        <v>134.63</v>
      </c>
      <c r="D1173">
        <v>1.9466000000000001</v>
      </c>
      <c r="E1173">
        <v>0.58740999999999999</v>
      </c>
      <c r="F1173">
        <v>32.31</v>
      </c>
      <c r="G1173">
        <v>7.4302000000000001</v>
      </c>
      <c r="H1173">
        <v>15.646599999999999</v>
      </c>
      <c r="I1173">
        <v>0.69620000000000004</v>
      </c>
      <c r="J1173">
        <v>264.25</v>
      </c>
      <c r="K1173">
        <v>3.4527000000000001</v>
      </c>
      <c r="L1173">
        <v>0.64239999999999997</v>
      </c>
      <c r="M1173">
        <v>0.42630000000000001</v>
      </c>
      <c r="N1173">
        <v>4.4000000000000004</v>
      </c>
      <c r="O1173">
        <v>37203</v>
      </c>
      <c r="Q1173">
        <v>9.2302</v>
      </c>
      <c r="R1173">
        <v>234.76</v>
      </c>
      <c r="S1173">
        <v>41.988999999999997</v>
      </c>
      <c r="T1173">
        <v>1.5303</v>
      </c>
      <c r="U1173">
        <v>87.4</v>
      </c>
      <c r="V1173">
        <v>8.157</v>
      </c>
      <c r="Y1173">
        <v>1609000</v>
      </c>
      <c r="AA1173">
        <v>1.7258</v>
      </c>
      <c r="AC1173">
        <v>1.5709</v>
      </c>
      <c r="AE1173">
        <v>8.7109000000000005</v>
      </c>
      <c r="AI1173">
        <v>1322.63</v>
      </c>
      <c r="AL1173">
        <v>1.9298</v>
      </c>
      <c r="AN1173">
        <v>1.9681999999999999</v>
      </c>
      <c r="AP1173">
        <v>8.3729999999999993</v>
      </c>
    </row>
    <row r="1174" spans="1:42" x14ac:dyDescent="0.25">
      <c r="A1174" s="5">
        <v>37837</v>
      </c>
      <c r="B1174">
        <v>1.1307</v>
      </c>
      <c r="C1174">
        <v>136.28</v>
      </c>
      <c r="D1174">
        <v>1.9464999999999999</v>
      </c>
      <c r="E1174">
        <v>0.58720000000000006</v>
      </c>
      <c r="F1174">
        <v>32.271999999999998</v>
      </c>
      <c r="G1174">
        <v>7.4317000000000002</v>
      </c>
      <c r="H1174">
        <v>15.646599999999999</v>
      </c>
      <c r="I1174">
        <v>0.70150000000000001</v>
      </c>
      <c r="J1174">
        <v>263.02999999999997</v>
      </c>
      <c r="K1174">
        <v>3.4525000000000001</v>
      </c>
      <c r="L1174">
        <v>0.64710000000000001</v>
      </c>
      <c r="M1174">
        <v>0.42730000000000001</v>
      </c>
      <c r="N1174">
        <v>4.3813000000000004</v>
      </c>
      <c r="O1174">
        <v>37370</v>
      </c>
      <c r="Q1174">
        <v>9.2597000000000005</v>
      </c>
      <c r="R1174">
        <v>234.77500000000001</v>
      </c>
      <c r="S1174">
        <v>41.99</v>
      </c>
      <c r="T1174">
        <v>1.5367</v>
      </c>
      <c r="U1174">
        <v>87.9</v>
      </c>
      <c r="V1174">
        <v>8.1709999999999994</v>
      </c>
      <c r="Y1174">
        <v>1607000</v>
      </c>
      <c r="AA1174">
        <v>1.7374000000000001</v>
      </c>
      <c r="AC1174">
        <v>1.5820000000000001</v>
      </c>
      <c r="AE1174">
        <v>8.8185000000000002</v>
      </c>
      <c r="AI1174">
        <v>1335.53</v>
      </c>
      <c r="AL1174">
        <v>1.9339</v>
      </c>
      <c r="AN1174">
        <v>1.9924999999999999</v>
      </c>
      <c r="AP1174">
        <v>8.4741999999999997</v>
      </c>
    </row>
    <row r="1175" spans="1:42" x14ac:dyDescent="0.25">
      <c r="A1175" s="5">
        <v>37838</v>
      </c>
      <c r="B1175">
        <v>1.1333</v>
      </c>
      <c r="C1175">
        <v>136.49</v>
      </c>
      <c r="D1175">
        <v>1.9466000000000001</v>
      </c>
      <c r="E1175">
        <v>0.58674999999999999</v>
      </c>
      <c r="F1175">
        <v>32.170999999999999</v>
      </c>
      <c r="G1175">
        <v>7.4329999999999998</v>
      </c>
      <c r="H1175">
        <v>15.646599999999999</v>
      </c>
      <c r="I1175">
        <v>0.70450000000000002</v>
      </c>
      <c r="J1175">
        <v>262.05</v>
      </c>
      <c r="K1175">
        <v>3.4525999999999999</v>
      </c>
      <c r="L1175">
        <v>0.64839999999999998</v>
      </c>
      <c r="M1175">
        <v>0.42770000000000002</v>
      </c>
      <c r="N1175">
        <v>4.3666</v>
      </c>
      <c r="O1175">
        <v>37320</v>
      </c>
      <c r="Q1175">
        <v>9.2200000000000006</v>
      </c>
      <c r="R1175">
        <v>234.79499999999999</v>
      </c>
      <c r="S1175">
        <v>41.89</v>
      </c>
      <c r="T1175">
        <v>1.5321</v>
      </c>
      <c r="U1175">
        <v>87.95</v>
      </c>
      <c r="V1175">
        <v>8.2270000000000003</v>
      </c>
      <c r="Y1175">
        <v>1591000</v>
      </c>
      <c r="AA1175">
        <v>1.758</v>
      </c>
      <c r="AC1175">
        <v>1.5958000000000001</v>
      </c>
      <c r="AE1175">
        <v>8.8388000000000009</v>
      </c>
      <c r="AI1175">
        <v>1346.08</v>
      </c>
      <c r="AL1175">
        <v>1.9565999999999999</v>
      </c>
      <c r="AN1175">
        <v>2.0002</v>
      </c>
      <c r="AP1175">
        <v>8.4661000000000008</v>
      </c>
    </row>
    <row r="1176" spans="1:42" x14ac:dyDescent="0.25">
      <c r="A1176" s="5">
        <v>37839</v>
      </c>
      <c r="B1176">
        <v>1.1392</v>
      </c>
      <c r="C1176">
        <v>136.94999999999999</v>
      </c>
      <c r="D1176">
        <v>1.9464999999999999</v>
      </c>
      <c r="E1176">
        <v>0.58679000000000003</v>
      </c>
      <c r="F1176">
        <v>32.155999999999999</v>
      </c>
      <c r="G1176">
        <v>7.4348000000000001</v>
      </c>
      <c r="H1176">
        <v>15.646599999999999</v>
      </c>
      <c r="I1176">
        <v>0.70499999999999996</v>
      </c>
      <c r="J1176">
        <v>261.95</v>
      </c>
      <c r="K1176">
        <v>3.4527000000000001</v>
      </c>
      <c r="L1176">
        <v>0.6502</v>
      </c>
      <c r="M1176">
        <v>0.42799999999999999</v>
      </c>
      <c r="N1176">
        <v>4.3818999999999999</v>
      </c>
      <c r="O1176">
        <v>37390</v>
      </c>
      <c r="Q1176">
        <v>9.1997</v>
      </c>
      <c r="R1176">
        <v>234.84</v>
      </c>
      <c r="S1176">
        <v>41.81</v>
      </c>
      <c r="T1176">
        <v>1.5344</v>
      </c>
      <c r="U1176">
        <v>88.21</v>
      </c>
      <c r="V1176">
        <v>8.1820000000000004</v>
      </c>
      <c r="Y1176">
        <v>1603000</v>
      </c>
      <c r="AA1176">
        <v>1.7572000000000001</v>
      </c>
      <c r="AC1176">
        <v>1.5942000000000001</v>
      </c>
      <c r="AE1176">
        <v>8.8849999999999998</v>
      </c>
      <c r="AI1176">
        <v>1349.55</v>
      </c>
      <c r="AL1176">
        <v>1.9645999999999999</v>
      </c>
      <c r="AN1176">
        <v>2.0089000000000001</v>
      </c>
      <c r="AP1176">
        <v>8.4018999999999995</v>
      </c>
    </row>
    <row r="1177" spans="1:42" x14ac:dyDescent="0.25">
      <c r="A1177" s="5">
        <v>37840</v>
      </c>
      <c r="B1177">
        <v>1.1353</v>
      </c>
      <c r="C1177">
        <v>136.11000000000001</v>
      </c>
      <c r="D1177">
        <v>1.9462999999999999</v>
      </c>
      <c r="E1177">
        <v>0.58706000000000003</v>
      </c>
      <c r="F1177">
        <v>32.06</v>
      </c>
      <c r="G1177">
        <v>7.4343000000000004</v>
      </c>
      <c r="H1177">
        <v>15.646599999999999</v>
      </c>
      <c r="I1177">
        <v>0.70635000000000003</v>
      </c>
      <c r="J1177">
        <v>261.32</v>
      </c>
      <c r="K1177">
        <v>3.4527000000000001</v>
      </c>
      <c r="L1177">
        <v>0.64890000000000003</v>
      </c>
      <c r="M1177">
        <v>0.42809999999999998</v>
      </c>
      <c r="N1177">
        <v>4.375</v>
      </c>
      <c r="O1177">
        <v>37355</v>
      </c>
      <c r="Q1177">
        <v>9.2085000000000008</v>
      </c>
      <c r="R1177">
        <v>234.91499999999999</v>
      </c>
      <c r="S1177">
        <v>41.734999999999999</v>
      </c>
      <c r="T1177">
        <v>1.5371999999999999</v>
      </c>
      <c r="U1177">
        <v>88.21</v>
      </c>
      <c r="V1177">
        <v>8.1649999999999991</v>
      </c>
      <c r="Y1177">
        <v>1603000</v>
      </c>
      <c r="AA1177">
        <v>1.7526999999999999</v>
      </c>
      <c r="AC1177">
        <v>1.5920000000000001</v>
      </c>
      <c r="AE1177">
        <v>8.8546999999999993</v>
      </c>
      <c r="AI1177">
        <v>1345.27</v>
      </c>
      <c r="AL1177">
        <v>1.9642999999999999</v>
      </c>
      <c r="AN1177">
        <v>1.9952000000000001</v>
      </c>
      <c r="AP1177">
        <v>8.3035999999999994</v>
      </c>
    </row>
    <row r="1178" spans="1:42" x14ac:dyDescent="0.25">
      <c r="A1178" s="5">
        <v>37841</v>
      </c>
      <c r="B1178">
        <v>1.1326000000000001</v>
      </c>
      <c r="C1178">
        <v>134.83000000000001</v>
      </c>
      <c r="D1178">
        <v>1.9461999999999999</v>
      </c>
      <c r="E1178">
        <v>0.58706000000000003</v>
      </c>
      <c r="F1178">
        <v>32.03</v>
      </c>
      <c r="G1178">
        <v>7.4344999999999999</v>
      </c>
      <c r="H1178">
        <v>15.646599999999999</v>
      </c>
      <c r="I1178">
        <v>0.70335000000000003</v>
      </c>
      <c r="J1178">
        <v>259.24</v>
      </c>
      <c r="K1178">
        <v>3.4533</v>
      </c>
      <c r="L1178">
        <v>0.64690000000000003</v>
      </c>
      <c r="M1178">
        <v>0.42759999999999998</v>
      </c>
      <c r="N1178">
        <v>4.3639999999999999</v>
      </c>
      <c r="O1178">
        <v>37300</v>
      </c>
      <c r="Q1178">
        <v>9.202</v>
      </c>
      <c r="R1178">
        <v>234.94499999999999</v>
      </c>
      <c r="S1178">
        <v>41.71</v>
      </c>
      <c r="T1178">
        <v>1.5367</v>
      </c>
      <c r="U1178">
        <v>88.63</v>
      </c>
      <c r="V1178">
        <v>8.1624999999999996</v>
      </c>
      <c r="Y1178">
        <v>1588000</v>
      </c>
      <c r="AA1178">
        <v>1.7383999999999999</v>
      </c>
      <c r="AC1178">
        <v>1.5812999999999999</v>
      </c>
      <c r="AE1178">
        <v>8.8337000000000003</v>
      </c>
      <c r="AI1178">
        <v>1337</v>
      </c>
      <c r="AL1178">
        <v>1.9450000000000001</v>
      </c>
      <c r="AN1178">
        <v>1.9879</v>
      </c>
      <c r="AP1178">
        <v>8.3065999999999995</v>
      </c>
    </row>
    <row r="1179" spans="1:42" x14ac:dyDescent="0.25">
      <c r="A1179" s="5">
        <v>37844</v>
      </c>
      <c r="B1179">
        <v>1.1294999999999999</v>
      </c>
      <c r="C1179">
        <v>133.86000000000001</v>
      </c>
      <c r="D1179">
        <v>1.9460999999999999</v>
      </c>
      <c r="E1179">
        <v>0.58706000000000003</v>
      </c>
      <c r="F1179">
        <v>32.149000000000001</v>
      </c>
      <c r="G1179">
        <v>7.4330999999999996</v>
      </c>
      <c r="H1179">
        <v>15.646599999999999</v>
      </c>
      <c r="I1179">
        <v>0.70545000000000002</v>
      </c>
      <c r="J1179">
        <v>258.5</v>
      </c>
      <c r="K1179">
        <v>3.4533</v>
      </c>
      <c r="L1179">
        <v>0.64559999999999995</v>
      </c>
      <c r="M1179">
        <v>0.42759999999999998</v>
      </c>
      <c r="N1179">
        <v>4.3684000000000003</v>
      </c>
      <c r="O1179">
        <v>37375</v>
      </c>
      <c r="Q1179">
        <v>9.2355</v>
      </c>
      <c r="R1179">
        <v>234.965</v>
      </c>
      <c r="S1179">
        <v>41.89</v>
      </c>
      <c r="T1179">
        <v>1.5383</v>
      </c>
      <c r="U1179">
        <v>88.74</v>
      </c>
      <c r="V1179">
        <v>8.202</v>
      </c>
      <c r="Y1179">
        <v>1585000</v>
      </c>
      <c r="AA1179">
        <v>1.7214</v>
      </c>
      <c r="AC1179">
        <v>1.5722</v>
      </c>
      <c r="AE1179">
        <v>8.8093000000000004</v>
      </c>
      <c r="AI1179">
        <v>1331.85</v>
      </c>
      <c r="AL1179">
        <v>1.9283999999999999</v>
      </c>
      <c r="AN1179">
        <v>1.9823999999999999</v>
      </c>
      <c r="AP1179">
        <v>8.3129000000000008</v>
      </c>
    </row>
    <row r="1180" spans="1:42" x14ac:dyDescent="0.25">
      <c r="A1180" s="5">
        <v>37845</v>
      </c>
      <c r="B1180">
        <v>1.1312</v>
      </c>
      <c r="C1180">
        <v>134.04</v>
      </c>
      <c r="D1180">
        <v>1.946</v>
      </c>
      <c r="E1180">
        <v>0.58716000000000002</v>
      </c>
      <c r="F1180">
        <v>32.204999999999998</v>
      </c>
      <c r="G1180">
        <v>7.4329999999999998</v>
      </c>
      <c r="H1180">
        <v>15.646599999999999</v>
      </c>
      <c r="I1180">
        <v>0.70650000000000002</v>
      </c>
      <c r="J1180">
        <v>258.64</v>
      </c>
      <c r="K1180">
        <v>3.4533</v>
      </c>
      <c r="L1180">
        <v>0.64629999999999999</v>
      </c>
      <c r="M1180">
        <v>0.4279</v>
      </c>
      <c r="N1180">
        <v>4.3697999999999997</v>
      </c>
      <c r="O1180">
        <v>37280</v>
      </c>
      <c r="Q1180">
        <v>9.2670999999999992</v>
      </c>
      <c r="R1180">
        <v>234.995</v>
      </c>
      <c r="S1180">
        <v>41.86</v>
      </c>
      <c r="T1180">
        <v>1.5426</v>
      </c>
      <c r="U1180">
        <v>90</v>
      </c>
      <c r="V1180">
        <v>8.2424999999999997</v>
      </c>
      <c r="Y1180">
        <v>1586500</v>
      </c>
      <c r="AA1180">
        <v>1.7195</v>
      </c>
      <c r="AC1180">
        <v>1.5656000000000001</v>
      </c>
      <c r="AE1180">
        <v>8.8224999999999998</v>
      </c>
      <c r="AI1180">
        <v>1333.29</v>
      </c>
      <c r="AL1180">
        <v>1.9265000000000001</v>
      </c>
      <c r="AN1180">
        <v>1.9845999999999999</v>
      </c>
      <c r="AP1180">
        <v>8.3125999999999998</v>
      </c>
    </row>
    <row r="1181" spans="1:42" x14ac:dyDescent="0.25">
      <c r="A1181" s="5">
        <v>37846</v>
      </c>
      <c r="B1181">
        <v>1.1276999999999999</v>
      </c>
      <c r="C1181">
        <v>134.25</v>
      </c>
      <c r="D1181">
        <v>1.9460999999999999</v>
      </c>
      <c r="E1181">
        <v>0.58716000000000002</v>
      </c>
      <c r="F1181">
        <v>32.095999999999997</v>
      </c>
      <c r="G1181">
        <v>7.4325000000000001</v>
      </c>
      <c r="H1181">
        <v>15.646599999999999</v>
      </c>
      <c r="I1181">
        <v>0.70320000000000005</v>
      </c>
      <c r="J1181">
        <v>258.68</v>
      </c>
      <c r="K1181">
        <v>3.4533</v>
      </c>
      <c r="L1181">
        <v>0.64549999999999996</v>
      </c>
      <c r="M1181">
        <v>0.4274</v>
      </c>
      <c r="N1181">
        <v>4.3777999999999997</v>
      </c>
      <c r="O1181">
        <v>37325</v>
      </c>
      <c r="Q1181">
        <v>9.2467000000000006</v>
      </c>
      <c r="R1181">
        <v>235.005</v>
      </c>
      <c r="S1181">
        <v>41.83</v>
      </c>
      <c r="T1181">
        <v>1.5462</v>
      </c>
      <c r="U1181">
        <v>90.31</v>
      </c>
      <c r="V1181">
        <v>8.2810000000000006</v>
      </c>
      <c r="Y1181">
        <v>1583000</v>
      </c>
      <c r="AA1181">
        <v>1.7217</v>
      </c>
      <c r="AC1181">
        <v>1.5615000000000001</v>
      </c>
      <c r="AE1181">
        <v>8.7950999999999997</v>
      </c>
      <c r="AI1181">
        <v>1330.4</v>
      </c>
      <c r="AL1181">
        <v>1.9253</v>
      </c>
      <c r="AN1181">
        <v>1.9776</v>
      </c>
      <c r="AP1181">
        <v>8.3931000000000004</v>
      </c>
    </row>
    <row r="1182" spans="1:42" x14ac:dyDescent="0.25">
      <c r="A1182" s="5">
        <v>37847</v>
      </c>
      <c r="B1182">
        <v>1.127</v>
      </c>
      <c r="C1182">
        <v>134.76</v>
      </c>
      <c r="D1182">
        <v>1.9461999999999999</v>
      </c>
      <c r="E1182">
        <v>0.58696000000000004</v>
      </c>
      <c r="F1182">
        <v>32.17</v>
      </c>
      <c r="G1182">
        <v>7.4318999999999997</v>
      </c>
      <c r="H1182">
        <v>15.646599999999999</v>
      </c>
      <c r="I1182">
        <v>0.70120000000000005</v>
      </c>
      <c r="J1182">
        <v>260.55</v>
      </c>
      <c r="K1182">
        <v>3.4523999999999999</v>
      </c>
      <c r="L1182">
        <v>0.64490000000000003</v>
      </c>
      <c r="M1182">
        <v>0.42709999999999998</v>
      </c>
      <c r="N1182">
        <v>4.3810000000000002</v>
      </c>
      <c r="O1182">
        <v>37330</v>
      </c>
      <c r="Q1182">
        <v>9.2272999999999996</v>
      </c>
      <c r="R1182">
        <v>235.05500000000001</v>
      </c>
      <c r="S1182">
        <v>41.99</v>
      </c>
      <c r="T1182">
        <v>1.5474000000000001</v>
      </c>
      <c r="U1182">
        <v>89.42</v>
      </c>
      <c r="V1182">
        <v>8.3149999999999995</v>
      </c>
      <c r="Y1182">
        <v>1580000</v>
      </c>
      <c r="AA1182">
        <v>1.718</v>
      </c>
      <c r="AC1182">
        <v>1.5575000000000001</v>
      </c>
      <c r="AE1182">
        <v>8.7896000000000001</v>
      </c>
      <c r="AI1182">
        <v>1325.97</v>
      </c>
      <c r="AL1182">
        <v>1.9185000000000001</v>
      </c>
      <c r="AN1182">
        <v>1.9754</v>
      </c>
      <c r="AP1182">
        <v>8.3379999999999992</v>
      </c>
    </row>
    <row r="1183" spans="1:42" x14ac:dyDescent="0.25">
      <c r="A1183" s="5">
        <v>37848</v>
      </c>
      <c r="B1183">
        <v>1.1247</v>
      </c>
      <c r="C1183">
        <v>134</v>
      </c>
      <c r="D1183">
        <v>1.9462999999999999</v>
      </c>
      <c r="E1183">
        <v>0.58689999999999998</v>
      </c>
      <c r="F1183">
        <v>32.200000000000003</v>
      </c>
      <c r="G1183">
        <v>7.4326999999999996</v>
      </c>
      <c r="H1183">
        <v>15.646599999999999</v>
      </c>
      <c r="I1183">
        <v>0.70374999999999999</v>
      </c>
      <c r="J1183">
        <v>260.92</v>
      </c>
      <c r="K1183">
        <v>3.4525000000000001</v>
      </c>
      <c r="L1183">
        <v>0.64359999999999995</v>
      </c>
      <c r="M1183">
        <v>0.42720000000000002</v>
      </c>
      <c r="N1183">
        <v>4.3739999999999997</v>
      </c>
      <c r="O1183">
        <v>37330</v>
      </c>
      <c r="Q1183">
        <v>9.2322000000000006</v>
      </c>
      <c r="R1183">
        <v>235.02</v>
      </c>
      <c r="S1183">
        <v>42.16</v>
      </c>
      <c r="T1183">
        <v>1.5438000000000001</v>
      </c>
      <c r="U1183">
        <v>89.75</v>
      </c>
      <c r="V1183">
        <v>8.2825000000000006</v>
      </c>
      <c r="Y1183">
        <v>1574000</v>
      </c>
      <c r="AA1183">
        <v>1.7089000000000001</v>
      </c>
      <c r="AC1183">
        <v>1.5659000000000001</v>
      </c>
      <c r="AE1183">
        <v>8.7758000000000003</v>
      </c>
      <c r="AI1183">
        <v>1326.02</v>
      </c>
      <c r="AL1183">
        <v>1.9101999999999999</v>
      </c>
      <c r="AN1183">
        <v>1.9681999999999999</v>
      </c>
      <c r="AP1183">
        <v>8.2609999999999992</v>
      </c>
    </row>
    <row r="1184" spans="1:42" x14ac:dyDescent="0.25">
      <c r="A1184" s="5">
        <v>37851</v>
      </c>
      <c r="B1184">
        <v>1.1188</v>
      </c>
      <c r="C1184">
        <v>133.93</v>
      </c>
      <c r="D1184">
        <v>1.9461999999999999</v>
      </c>
      <c r="E1184">
        <v>0.58699000000000001</v>
      </c>
      <c r="F1184">
        <v>32.229999999999997</v>
      </c>
      <c r="G1184">
        <v>7.4322999999999997</v>
      </c>
      <c r="H1184">
        <v>15.646599999999999</v>
      </c>
      <c r="I1184">
        <v>0.70330000000000004</v>
      </c>
      <c r="J1184">
        <v>261.36</v>
      </c>
      <c r="K1184">
        <v>3.4523999999999999</v>
      </c>
      <c r="L1184">
        <v>0.64249999999999996</v>
      </c>
      <c r="M1184">
        <v>0.42709999999999998</v>
      </c>
      <c r="N1184">
        <v>4.38</v>
      </c>
      <c r="O1184">
        <v>37190</v>
      </c>
      <c r="Q1184">
        <v>9.2410999999999994</v>
      </c>
      <c r="R1184">
        <v>235.08500000000001</v>
      </c>
      <c r="S1184">
        <v>42.185000000000002</v>
      </c>
      <c r="T1184">
        <v>1.5454000000000001</v>
      </c>
      <c r="U1184">
        <v>89.2</v>
      </c>
      <c r="V1184">
        <v>8.3045000000000009</v>
      </c>
      <c r="Y1184">
        <v>1566000</v>
      </c>
      <c r="AA1184">
        <v>1.6964999999999999</v>
      </c>
      <c r="AC1184">
        <v>1.5543</v>
      </c>
      <c r="AE1184">
        <v>8.7256999999999998</v>
      </c>
      <c r="AI1184">
        <v>1318.28</v>
      </c>
      <c r="AL1184">
        <v>1.8980999999999999</v>
      </c>
      <c r="AN1184">
        <v>1.9593</v>
      </c>
      <c r="AP1184">
        <v>8.1613000000000007</v>
      </c>
    </row>
    <row r="1185" spans="1:42" x14ac:dyDescent="0.25">
      <c r="A1185" s="5">
        <v>37852</v>
      </c>
      <c r="B1185">
        <v>1.1065</v>
      </c>
      <c r="C1185">
        <v>132.32</v>
      </c>
      <c r="D1185">
        <v>1.9461999999999999</v>
      </c>
      <c r="E1185">
        <v>0.58592999999999995</v>
      </c>
      <c r="F1185">
        <v>32.35</v>
      </c>
      <c r="G1185">
        <v>7.4337</v>
      </c>
      <c r="H1185">
        <v>15.646599999999999</v>
      </c>
      <c r="I1185">
        <v>0.69910000000000005</v>
      </c>
      <c r="J1185">
        <v>259.74</v>
      </c>
      <c r="K1185">
        <v>3.4523999999999999</v>
      </c>
      <c r="L1185">
        <v>0.63759999999999994</v>
      </c>
      <c r="M1185">
        <v>0.42620000000000002</v>
      </c>
      <c r="N1185">
        <v>4.3674999999999997</v>
      </c>
      <c r="O1185">
        <v>37080</v>
      </c>
      <c r="Q1185">
        <v>9.3148</v>
      </c>
      <c r="R1185">
        <v>235.11500000000001</v>
      </c>
      <c r="S1185">
        <v>42.134999999999998</v>
      </c>
      <c r="T1185">
        <v>1.5483</v>
      </c>
      <c r="U1185">
        <v>88.85</v>
      </c>
      <c r="V1185">
        <v>8.3320000000000007</v>
      </c>
      <c r="Y1185">
        <v>1555000</v>
      </c>
      <c r="AA1185">
        <v>1.6924999999999999</v>
      </c>
      <c r="AC1185">
        <v>1.5477000000000001</v>
      </c>
      <c r="AE1185">
        <v>8.6292000000000009</v>
      </c>
      <c r="AI1185">
        <v>1304.73</v>
      </c>
      <c r="AL1185">
        <v>1.8956</v>
      </c>
      <c r="AN1185">
        <v>1.9392</v>
      </c>
      <c r="AP1185">
        <v>8.1117000000000008</v>
      </c>
    </row>
    <row r="1186" spans="1:42" x14ac:dyDescent="0.25">
      <c r="A1186" s="5">
        <v>37853</v>
      </c>
      <c r="B1186">
        <v>1.1109</v>
      </c>
      <c r="C1186">
        <v>131.46</v>
      </c>
      <c r="D1186">
        <v>1.9461999999999999</v>
      </c>
      <c r="E1186">
        <v>0.58586000000000005</v>
      </c>
      <c r="F1186">
        <v>32.44</v>
      </c>
      <c r="G1186">
        <v>7.4335000000000004</v>
      </c>
      <c r="H1186">
        <v>15.646599999999999</v>
      </c>
      <c r="I1186">
        <v>0.69740000000000002</v>
      </c>
      <c r="J1186">
        <v>259.8</v>
      </c>
      <c r="K1186">
        <v>3.4527000000000001</v>
      </c>
      <c r="L1186">
        <v>0.63829999999999998</v>
      </c>
      <c r="M1186">
        <v>0.42609999999999998</v>
      </c>
      <c r="N1186">
        <v>4.375</v>
      </c>
      <c r="O1186">
        <v>37080</v>
      </c>
      <c r="Q1186">
        <v>9.2532999999999994</v>
      </c>
      <c r="R1186">
        <v>235.14500000000001</v>
      </c>
      <c r="S1186">
        <v>41.993000000000002</v>
      </c>
      <c r="T1186">
        <v>1.5429999999999999</v>
      </c>
      <c r="U1186">
        <v>89.17</v>
      </c>
      <c r="V1186">
        <v>8.3059999999999992</v>
      </c>
      <c r="Y1186">
        <v>1556000</v>
      </c>
      <c r="AA1186">
        <v>1.6911</v>
      </c>
      <c r="AC1186">
        <v>1.5509999999999999</v>
      </c>
      <c r="AE1186">
        <v>8.6632999999999996</v>
      </c>
      <c r="AI1186">
        <v>1305.92</v>
      </c>
      <c r="AL1186">
        <v>1.8908</v>
      </c>
      <c r="AN1186">
        <v>1.9409000000000001</v>
      </c>
      <c r="AP1186">
        <v>8.2170000000000005</v>
      </c>
    </row>
    <row r="1187" spans="1:42" x14ac:dyDescent="0.25">
      <c r="A1187" s="5">
        <v>37854</v>
      </c>
      <c r="B1187">
        <v>1.1009</v>
      </c>
      <c r="C1187">
        <v>129.76</v>
      </c>
      <c r="D1187">
        <v>1.9462999999999999</v>
      </c>
      <c r="E1187">
        <v>0.58569000000000004</v>
      </c>
      <c r="F1187">
        <v>32.51</v>
      </c>
      <c r="G1187">
        <v>7.4329000000000001</v>
      </c>
      <c r="H1187">
        <v>15.646599999999999</v>
      </c>
      <c r="I1187">
        <v>0.69440000000000002</v>
      </c>
      <c r="J1187">
        <v>258.64999999999998</v>
      </c>
      <c r="K1187">
        <v>3.4529999999999998</v>
      </c>
      <c r="L1187">
        <v>0.63380000000000003</v>
      </c>
      <c r="M1187">
        <v>0.42549999999999999</v>
      </c>
      <c r="N1187">
        <v>4.3630000000000004</v>
      </c>
      <c r="O1187">
        <v>37000</v>
      </c>
      <c r="Q1187">
        <v>9.2093000000000007</v>
      </c>
      <c r="R1187">
        <v>235.16</v>
      </c>
      <c r="S1187">
        <v>41.924999999999997</v>
      </c>
      <c r="T1187">
        <v>1.5424</v>
      </c>
      <c r="U1187">
        <v>89.13</v>
      </c>
      <c r="V1187">
        <v>8.2765000000000004</v>
      </c>
      <c r="Y1187">
        <v>1540000</v>
      </c>
      <c r="AA1187">
        <v>1.6716</v>
      </c>
      <c r="AC1187">
        <v>1.5476000000000001</v>
      </c>
      <c r="AE1187">
        <v>8.5853999999999999</v>
      </c>
      <c r="AI1187">
        <v>1291.25</v>
      </c>
      <c r="AL1187">
        <v>1.8696999999999999</v>
      </c>
      <c r="AN1187">
        <v>1.9079999999999999</v>
      </c>
      <c r="AP1187">
        <v>8.1847999999999992</v>
      </c>
    </row>
    <row r="1188" spans="1:42" x14ac:dyDescent="0.25">
      <c r="A1188" s="5">
        <v>37855</v>
      </c>
      <c r="B1188">
        <v>1.0893999999999999</v>
      </c>
      <c r="C1188">
        <v>128.37</v>
      </c>
      <c r="D1188">
        <v>1.9461999999999999</v>
      </c>
      <c r="E1188">
        <v>0.58482999999999996</v>
      </c>
      <c r="F1188">
        <v>32.33</v>
      </c>
      <c r="G1188">
        <v>7.4325999999999999</v>
      </c>
      <c r="H1188">
        <v>15.646599999999999</v>
      </c>
      <c r="I1188">
        <v>0.69189999999999996</v>
      </c>
      <c r="J1188">
        <v>257.39</v>
      </c>
      <c r="K1188">
        <v>3.4529999999999998</v>
      </c>
      <c r="L1188">
        <v>0.629</v>
      </c>
      <c r="M1188">
        <v>0.42480000000000001</v>
      </c>
      <c r="N1188">
        <v>4.3630000000000004</v>
      </c>
      <c r="O1188">
        <v>36900</v>
      </c>
      <c r="Q1188">
        <v>9.2088999999999999</v>
      </c>
      <c r="R1188">
        <v>235.2</v>
      </c>
      <c r="S1188">
        <v>41.98</v>
      </c>
      <c r="T1188">
        <v>1.5422</v>
      </c>
      <c r="U1188">
        <v>89.12</v>
      </c>
      <c r="V1188">
        <v>8.2859999999999996</v>
      </c>
      <c r="Y1188">
        <v>1518000</v>
      </c>
      <c r="AA1188">
        <v>1.6758</v>
      </c>
      <c r="AC1188">
        <v>1.5375000000000001</v>
      </c>
      <c r="AE1188">
        <v>8.4956999999999994</v>
      </c>
      <c r="AI1188">
        <v>1274.27</v>
      </c>
      <c r="AL1188">
        <v>1.8736999999999999</v>
      </c>
      <c r="AN1188">
        <v>1.9000999999999999</v>
      </c>
      <c r="AP1188">
        <v>8.1606000000000005</v>
      </c>
    </row>
    <row r="1189" spans="1:42" x14ac:dyDescent="0.25">
      <c r="A1189" s="5">
        <v>37858</v>
      </c>
      <c r="B1189">
        <v>1.0888</v>
      </c>
      <c r="C1189">
        <v>127.85</v>
      </c>
      <c r="D1189">
        <v>1.9461999999999999</v>
      </c>
      <c r="E1189">
        <v>0.58465999999999996</v>
      </c>
      <c r="F1189">
        <v>32.43</v>
      </c>
      <c r="G1189">
        <v>7.4318</v>
      </c>
      <c r="H1189">
        <v>15.646599999999999</v>
      </c>
      <c r="I1189">
        <v>0.69089999999999996</v>
      </c>
      <c r="J1189">
        <v>256.20999999999998</v>
      </c>
      <c r="K1189">
        <v>3.4529000000000001</v>
      </c>
      <c r="L1189">
        <v>0.62849999999999995</v>
      </c>
      <c r="M1189">
        <v>0.42470000000000002</v>
      </c>
      <c r="N1189">
        <v>4.3620000000000001</v>
      </c>
      <c r="O1189">
        <v>36850</v>
      </c>
      <c r="Q1189">
        <v>9.2434999999999992</v>
      </c>
      <c r="R1189">
        <v>234.95</v>
      </c>
      <c r="S1189">
        <v>42.02</v>
      </c>
      <c r="T1189">
        <v>1.54</v>
      </c>
      <c r="U1189">
        <v>89.45</v>
      </c>
      <c r="V1189">
        <v>8.2970000000000006</v>
      </c>
      <c r="Y1189">
        <v>1515000</v>
      </c>
      <c r="AA1189">
        <v>1.6722999999999999</v>
      </c>
      <c r="AC1189">
        <v>1.5270999999999999</v>
      </c>
      <c r="AE1189">
        <v>8.4913000000000007</v>
      </c>
      <c r="AI1189">
        <v>1274.93</v>
      </c>
      <c r="AL1189">
        <v>1.8629</v>
      </c>
      <c r="AN1189">
        <v>1.9008</v>
      </c>
      <c r="AP1189">
        <v>8.1367999999999991</v>
      </c>
    </row>
    <row r="1190" spans="1:42" x14ac:dyDescent="0.25">
      <c r="A1190" s="5">
        <v>37859</v>
      </c>
      <c r="B1190">
        <v>1.0815999999999999</v>
      </c>
      <c r="C1190">
        <v>127.06</v>
      </c>
      <c r="D1190">
        <v>1.9461999999999999</v>
      </c>
      <c r="E1190">
        <v>0.58465999999999996</v>
      </c>
      <c r="F1190">
        <v>32.35</v>
      </c>
      <c r="G1190">
        <v>7.4310999999999998</v>
      </c>
      <c r="H1190">
        <v>15.646599999999999</v>
      </c>
      <c r="I1190">
        <v>0.69179999999999997</v>
      </c>
      <c r="J1190">
        <v>256.55</v>
      </c>
      <c r="K1190">
        <v>3.4523999999999999</v>
      </c>
      <c r="L1190">
        <v>0.62709999999999999</v>
      </c>
      <c r="M1190">
        <v>0.4244</v>
      </c>
      <c r="N1190">
        <v>4.3579999999999997</v>
      </c>
      <c r="O1190">
        <v>36650</v>
      </c>
      <c r="Q1190">
        <v>9.2780000000000005</v>
      </c>
      <c r="R1190">
        <v>234.96</v>
      </c>
      <c r="S1190">
        <v>41.93</v>
      </c>
      <c r="T1190">
        <v>1.5369999999999999</v>
      </c>
      <c r="U1190">
        <v>88.89</v>
      </c>
      <c r="V1190">
        <v>8.3230000000000004</v>
      </c>
      <c r="Y1190">
        <v>1506000</v>
      </c>
      <c r="AA1190">
        <v>1.6809000000000001</v>
      </c>
      <c r="AC1190">
        <v>1.5163</v>
      </c>
      <c r="AE1190">
        <v>8.4354999999999993</v>
      </c>
      <c r="AI1190">
        <v>1265.31</v>
      </c>
      <c r="AL1190">
        <v>1.8829</v>
      </c>
      <c r="AN1190">
        <v>1.8982000000000001</v>
      </c>
      <c r="AP1190">
        <v>8.1020000000000003</v>
      </c>
    </row>
    <row r="1191" spans="1:42" x14ac:dyDescent="0.25">
      <c r="A1191" s="5">
        <v>37860</v>
      </c>
      <c r="B1191">
        <v>1.0907</v>
      </c>
      <c r="C1191">
        <v>128.62</v>
      </c>
      <c r="D1191">
        <v>1.9461999999999999</v>
      </c>
      <c r="E1191">
        <v>0.58445000000000003</v>
      </c>
      <c r="F1191">
        <v>32.57</v>
      </c>
      <c r="G1191">
        <v>7.4306999999999999</v>
      </c>
      <c r="H1191">
        <v>15.646599999999999</v>
      </c>
      <c r="I1191">
        <v>0.69430000000000003</v>
      </c>
      <c r="J1191">
        <v>257.86</v>
      </c>
      <c r="K1191">
        <v>3.4525000000000001</v>
      </c>
      <c r="L1191">
        <v>0.63019999999999998</v>
      </c>
      <c r="M1191">
        <v>0.42509999999999998</v>
      </c>
      <c r="N1191">
        <v>4.3570000000000002</v>
      </c>
      <c r="O1191">
        <v>36930</v>
      </c>
      <c r="Q1191">
        <v>9.2669999999999995</v>
      </c>
      <c r="R1191">
        <v>235.01</v>
      </c>
      <c r="S1191">
        <v>41.99</v>
      </c>
      <c r="T1191">
        <v>1.5371999999999999</v>
      </c>
      <c r="U1191">
        <v>89.16</v>
      </c>
      <c r="V1191">
        <v>8.3330000000000002</v>
      </c>
      <c r="Y1191">
        <v>1531000</v>
      </c>
      <c r="AA1191">
        <v>1.7039</v>
      </c>
      <c r="AC1191">
        <v>1.5268999999999999</v>
      </c>
      <c r="AE1191">
        <v>8.5065000000000008</v>
      </c>
      <c r="AI1191">
        <v>1284.74</v>
      </c>
      <c r="AL1191">
        <v>1.9089</v>
      </c>
      <c r="AN1191">
        <v>1.9109</v>
      </c>
      <c r="AP1191">
        <v>8.0367999999999995</v>
      </c>
    </row>
    <row r="1192" spans="1:42" x14ac:dyDescent="0.25">
      <c r="A1192" s="5">
        <v>37861</v>
      </c>
      <c r="B1192">
        <v>1.0828</v>
      </c>
      <c r="C1192">
        <v>127.11</v>
      </c>
      <c r="D1192">
        <v>1.9463999999999999</v>
      </c>
      <c r="E1192">
        <v>0.58445000000000003</v>
      </c>
      <c r="F1192">
        <v>32.549999999999997</v>
      </c>
      <c r="G1192">
        <v>7.4297000000000004</v>
      </c>
      <c r="H1192">
        <v>15.646599999999999</v>
      </c>
      <c r="I1192">
        <v>0.69035000000000002</v>
      </c>
      <c r="J1192">
        <v>256.60000000000002</v>
      </c>
      <c r="K1192">
        <v>3.4523999999999999</v>
      </c>
      <c r="L1192">
        <v>0.62739999999999996</v>
      </c>
      <c r="M1192">
        <v>0.4244</v>
      </c>
      <c r="N1192">
        <v>4.343</v>
      </c>
      <c r="O1192">
        <v>37020</v>
      </c>
      <c r="Q1192">
        <v>9.2200000000000006</v>
      </c>
      <c r="R1192">
        <v>235.12</v>
      </c>
      <c r="S1192">
        <v>42.045000000000002</v>
      </c>
      <c r="T1192">
        <v>1.5415000000000001</v>
      </c>
      <c r="U1192">
        <v>87</v>
      </c>
      <c r="V1192">
        <v>8.2784999999999993</v>
      </c>
      <c r="Y1192">
        <v>1523000</v>
      </c>
      <c r="AA1192">
        <v>1.6940999999999999</v>
      </c>
      <c r="AC1192">
        <v>1.5225</v>
      </c>
      <c r="AE1192">
        <v>8.4449000000000005</v>
      </c>
      <c r="AI1192">
        <v>1275.5899999999999</v>
      </c>
      <c r="AL1192">
        <v>1.8996999999999999</v>
      </c>
      <c r="AN1192">
        <v>1.901</v>
      </c>
      <c r="AP1192">
        <v>7.9297000000000004</v>
      </c>
    </row>
    <row r="1193" spans="1:42" x14ac:dyDescent="0.25">
      <c r="A1193" s="5">
        <v>37862</v>
      </c>
      <c r="B1193">
        <v>1.0927</v>
      </c>
      <c r="C1193">
        <v>127.26</v>
      </c>
      <c r="D1193">
        <v>1.9463999999999999</v>
      </c>
      <c r="E1193">
        <v>0.58428000000000002</v>
      </c>
      <c r="F1193">
        <v>32.44</v>
      </c>
      <c r="G1193">
        <v>7.4260999999999999</v>
      </c>
      <c r="H1193">
        <v>15.646599999999999</v>
      </c>
      <c r="I1193">
        <v>0.69259999999999999</v>
      </c>
      <c r="J1193">
        <v>257.45999999999998</v>
      </c>
      <c r="K1193">
        <v>3.4523000000000001</v>
      </c>
      <c r="L1193">
        <v>0.62990000000000002</v>
      </c>
      <c r="M1193">
        <v>0.4249</v>
      </c>
      <c r="N1193">
        <v>4.359</v>
      </c>
      <c r="O1193">
        <v>37200</v>
      </c>
      <c r="Q1193">
        <v>9.23</v>
      </c>
      <c r="R1193">
        <v>235.10499999999999</v>
      </c>
      <c r="S1193">
        <v>42.005000000000003</v>
      </c>
      <c r="T1193">
        <v>1.5368999999999999</v>
      </c>
      <c r="U1193">
        <v>88.01</v>
      </c>
      <c r="V1193">
        <v>8.2469999999999999</v>
      </c>
      <c r="Y1193">
        <v>1529000</v>
      </c>
      <c r="AA1193">
        <v>1.7012</v>
      </c>
      <c r="AC1193">
        <v>1.5263</v>
      </c>
      <c r="AE1193">
        <v>8.5221999999999998</v>
      </c>
      <c r="AI1193">
        <v>1287.47</v>
      </c>
      <c r="AL1193">
        <v>1.9016</v>
      </c>
      <c r="AN1193">
        <v>1.9161999999999999</v>
      </c>
      <c r="AP1193">
        <v>8.0037000000000003</v>
      </c>
    </row>
    <row r="1194" spans="1:42" x14ac:dyDescent="0.25">
      <c r="A1194" s="5">
        <v>37865</v>
      </c>
      <c r="B1194">
        <v>1.0965</v>
      </c>
      <c r="C1194">
        <v>127.58</v>
      </c>
      <c r="D1194">
        <v>1.9463999999999999</v>
      </c>
      <c r="E1194">
        <v>0.58394000000000001</v>
      </c>
      <c r="F1194">
        <v>32.457999999999998</v>
      </c>
      <c r="G1194">
        <v>7.4253</v>
      </c>
      <c r="H1194">
        <v>15.646599999999999</v>
      </c>
      <c r="I1194">
        <v>0.69810000000000005</v>
      </c>
      <c r="J1194">
        <v>257.48</v>
      </c>
      <c r="K1194">
        <v>3.4525000000000001</v>
      </c>
      <c r="L1194">
        <v>0.63160000000000005</v>
      </c>
      <c r="M1194">
        <v>0.42570000000000002</v>
      </c>
      <c r="N1194">
        <v>4.3589000000000002</v>
      </c>
      <c r="O1194">
        <v>37302</v>
      </c>
      <c r="Q1194">
        <v>9.1713000000000005</v>
      </c>
      <c r="R1194">
        <v>235.05</v>
      </c>
      <c r="S1194">
        <v>42.005000000000003</v>
      </c>
      <c r="T1194">
        <v>1.5369999999999999</v>
      </c>
      <c r="U1194">
        <v>88.16</v>
      </c>
      <c r="V1194">
        <v>8.2249999999999996</v>
      </c>
      <c r="Y1194">
        <v>1525500</v>
      </c>
      <c r="AA1194">
        <v>1.6980999999999999</v>
      </c>
      <c r="AC1194">
        <v>1.5118</v>
      </c>
      <c r="AE1194">
        <v>8.5518000000000001</v>
      </c>
      <c r="AI1194">
        <v>1288.8800000000001</v>
      </c>
      <c r="AL1194">
        <v>1.9016</v>
      </c>
      <c r="AN1194">
        <v>1.9216</v>
      </c>
      <c r="AP1194">
        <v>8.0597999999999992</v>
      </c>
    </row>
    <row r="1195" spans="1:42" x14ac:dyDescent="0.25">
      <c r="A1195" s="5">
        <v>37866</v>
      </c>
      <c r="B1195">
        <v>1.0849</v>
      </c>
      <c r="C1195">
        <v>126.94</v>
      </c>
      <c r="D1195">
        <v>1.9469000000000001</v>
      </c>
      <c r="E1195">
        <v>0.58333000000000002</v>
      </c>
      <c r="F1195">
        <v>32.427999999999997</v>
      </c>
      <c r="G1195">
        <v>7.4260000000000002</v>
      </c>
      <c r="H1195">
        <v>15.646599999999999</v>
      </c>
      <c r="I1195">
        <v>0.69210000000000005</v>
      </c>
      <c r="J1195">
        <v>257.58</v>
      </c>
      <c r="K1195">
        <v>3.4529000000000001</v>
      </c>
      <c r="L1195">
        <v>0.62770000000000004</v>
      </c>
      <c r="M1195">
        <v>0.42459999999999998</v>
      </c>
      <c r="N1195">
        <v>4.3559999999999999</v>
      </c>
      <c r="O1195">
        <v>37298</v>
      </c>
      <c r="Q1195">
        <v>9.1809999999999992</v>
      </c>
      <c r="R1195">
        <v>235.04</v>
      </c>
      <c r="S1195">
        <v>41.975000000000001</v>
      </c>
      <c r="T1195">
        <v>1.5359</v>
      </c>
      <c r="U1195">
        <v>88.68</v>
      </c>
      <c r="V1195">
        <v>8.2249999999999996</v>
      </c>
      <c r="Y1195">
        <v>1508600</v>
      </c>
      <c r="AA1195">
        <v>1.6919999999999999</v>
      </c>
      <c r="AC1195">
        <v>1.5072000000000001</v>
      </c>
      <c r="AE1195">
        <v>8.4616000000000007</v>
      </c>
      <c r="AI1195">
        <v>1277.42</v>
      </c>
      <c r="AL1195">
        <v>1.9014</v>
      </c>
      <c r="AN1195">
        <v>1.9077999999999999</v>
      </c>
      <c r="AP1195">
        <v>7.9682000000000004</v>
      </c>
    </row>
    <row r="1196" spans="1:42" x14ac:dyDescent="0.25">
      <c r="A1196" s="5">
        <v>37867</v>
      </c>
      <c r="B1196">
        <v>1.0783</v>
      </c>
      <c r="C1196">
        <v>125.4</v>
      </c>
      <c r="D1196">
        <v>1.9469000000000001</v>
      </c>
      <c r="E1196">
        <v>0.58311999999999997</v>
      </c>
      <c r="F1196">
        <v>32.39</v>
      </c>
      <c r="G1196">
        <v>7.4257</v>
      </c>
      <c r="H1196">
        <v>15.646599999999999</v>
      </c>
      <c r="I1196">
        <v>0.69</v>
      </c>
      <c r="J1196">
        <v>256.88</v>
      </c>
      <c r="K1196">
        <v>3.4533</v>
      </c>
      <c r="L1196">
        <v>0.625</v>
      </c>
      <c r="M1196">
        <v>0.42409999999999998</v>
      </c>
      <c r="N1196">
        <v>4.3467000000000002</v>
      </c>
      <c r="O1196">
        <v>37283</v>
      </c>
      <c r="Q1196">
        <v>9.1489999999999991</v>
      </c>
      <c r="R1196">
        <v>235.035</v>
      </c>
      <c r="S1196">
        <v>41.935000000000002</v>
      </c>
      <c r="T1196">
        <v>1.5318000000000001</v>
      </c>
      <c r="U1196">
        <v>88.42</v>
      </c>
      <c r="V1196">
        <v>8.2349999999999994</v>
      </c>
      <c r="Y1196">
        <v>1503000</v>
      </c>
      <c r="AA1196">
        <v>1.6938</v>
      </c>
      <c r="AC1196">
        <v>1.5051000000000001</v>
      </c>
      <c r="AE1196">
        <v>8.4092000000000002</v>
      </c>
      <c r="AI1196">
        <v>1265.92</v>
      </c>
      <c r="AL1196">
        <v>1.9078999999999999</v>
      </c>
      <c r="AN1196">
        <v>1.8959999999999999</v>
      </c>
      <c r="AP1196">
        <v>7.8865999999999996</v>
      </c>
    </row>
    <row r="1197" spans="1:42" x14ac:dyDescent="0.25">
      <c r="A1197" s="5">
        <v>37868</v>
      </c>
      <c r="B1197">
        <v>1.0818000000000001</v>
      </c>
      <c r="C1197">
        <v>126.39</v>
      </c>
      <c r="D1197">
        <v>1.9467000000000001</v>
      </c>
      <c r="E1197">
        <v>0.58291999999999999</v>
      </c>
      <c r="F1197">
        <v>32.43</v>
      </c>
      <c r="G1197">
        <v>7.4255000000000004</v>
      </c>
      <c r="H1197">
        <v>15.646599999999999</v>
      </c>
      <c r="I1197">
        <v>0.68869999999999998</v>
      </c>
      <c r="J1197">
        <v>255.85</v>
      </c>
      <c r="K1197">
        <v>3.4531000000000001</v>
      </c>
      <c r="L1197">
        <v>0.62639999999999996</v>
      </c>
      <c r="M1197">
        <v>0.42409999999999998</v>
      </c>
      <c r="N1197">
        <v>4.3653000000000004</v>
      </c>
      <c r="O1197">
        <v>37338</v>
      </c>
      <c r="Q1197">
        <v>9.1300000000000008</v>
      </c>
      <c r="R1197">
        <v>235.125</v>
      </c>
      <c r="S1197">
        <v>41.914999999999999</v>
      </c>
      <c r="T1197">
        <v>1.5379</v>
      </c>
      <c r="U1197">
        <v>87.97</v>
      </c>
      <c r="V1197">
        <v>8.1925000000000008</v>
      </c>
      <c r="Y1197">
        <v>1500000</v>
      </c>
      <c r="AA1197">
        <v>1.6942999999999999</v>
      </c>
      <c r="AC1197">
        <v>1.4964999999999999</v>
      </c>
      <c r="AE1197">
        <v>8.4373000000000005</v>
      </c>
      <c r="AI1197">
        <v>1268.9000000000001</v>
      </c>
      <c r="AL1197">
        <v>1.9056999999999999</v>
      </c>
      <c r="AN1197">
        <v>1.9</v>
      </c>
      <c r="AP1197">
        <v>7.8708999999999998</v>
      </c>
    </row>
    <row r="1198" spans="1:42" x14ac:dyDescent="0.25">
      <c r="A1198" s="5">
        <v>37869</v>
      </c>
      <c r="B1198">
        <v>1.0923</v>
      </c>
      <c r="C1198">
        <v>127.64</v>
      </c>
      <c r="D1198">
        <v>1.9468000000000001</v>
      </c>
      <c r="E1198">
        <v>0.58265</v>
      </c>
      <c r="F1198">
        <v>32.616999999999997</v>
      </c>
      <c r="G1198">
        <v>7.4264000000000001</v>
      </c>
      <c r="H1198">
        <v>15.646599999999999</v>
      </c>
      <c r="I1198">
        <v>0.69189999999999996</v>
      </c>
      <c r="J1198">
        <v>255.55</v>
      </c>
      <c r="K1198">
        <v>3.4533</v>
      </c>
      <c r="L1198">
        <v>0.63009999999999999</v>
      </c>
      <c r="M1198">
        <v>0.42480000000000001</v>
      </c>
      <c r="N1198">
        <v>4.4406999999999996</v>
      </c>
      <c r="O1198">
        <v>37463</v>
      </c>
      <c r="Q1198">
        <v>9.1199999999999992</v>
      </c>
      <c r="R1198">
        <v>235.18</v>
      </c>
      <c r="S1198">
        <v>41.75</v>
      </c>
      <c r="T1198">
        <v>1.5405</v>
      </c>
      <c r="U1198">
        <v>88.3</v>
      </c>
      <c r="V1198">
        <v>8.2364999999999995</v>
      </c>
      <c r="Y1198">
        <v>1512000</v>
      </c>
      <c r="AA1198">
        <v>1.6993</v>
      </c>
      <c r="AC1198">
        <v>1.5002</v>
      </c>
      <c r="AE1198">
        <v>8.5191999999999997</v>
      </c>
      <c r="AI1198">
        <v>1278.5899999999999</v>
      </c>
      <c r="AL1198">
        <v>1.9121999999999999</v>
      </c>
      <c r="AN1198">
        <v>1.9182999999999999</v>
      </c>
      <c r="AP1198">
        <v>8.0827000000000009</v>
      </c>
    </row>
    <row r="1199" spans="1:42" x14ac:dyDescent="0.25">
      <c r="A1199" s="5">
        <v>37872</v>
      </c>
      <c r="B1199">
        <v>1.1071</v>
      </c>
      <c r="C1199">
        <v>129.41</v>
      </c>
      <c r="D1199">
        <v>1.9470000000000001</v>
      </c>
      <c r="E1199">
        <v>0.58265</v>
      </c>
      <c r="F1199">
        <v>32.886000000000003</v>
      </c>
      <c r="G1199">
        <v>7.4279000000000002</v>
      </c>
      <c r="H1199">
        <v>15.646599999999999</v>
      </c>
      <c r="I1199">
        <v>0.69850000000000001</v>
      </c>
      <c r="J1199">
        <v>256.36</v>
      </c>
      <c r="K1199">
        <v>3.4533</v>
      </c>
      <c r="L1199">
        <v>0.63529999999999998</v>
      </c>
      <c r="M1199">
        <v>0.42609999999999998</v>
      </c>
      <c r="N1199">
        <v>4.4238999999999997</v>
      </c>
      <c r="O1199">
        <v>37657</v>
      </c>
      <c r="Q1199">
        <v>9.1285000000000007</v>
      </c>
      <c r="R1199">
        <v>235.10499999999999</v>
      </c>
      <c r="S1199">
        <v>41.77</v>
      </c>
      <c r="T1199">
        <v>1.5383</v>
      </c>
      <c r="U1199">
        <v>89.15</v>
      </c>
      <c r="V1199">
        <v>8.2475000000000005</v>
      </c>
      <c r="Y1199">
        <v>1530000</v>
      </c>
      <c r="AA1199">
        <v>1.7129000000000001</v>
      </c>
      <c r="AC1199">
        <v>1.5195000000000001</v>
      </c>
      <c r="AE1199">
        <v>8.6347000000000005</v>
      </c>
      <c r="AI1199">
        <v>1296.9100000000001</v>
      </c>
      <c r="AL1199">
        <v>1.9212</v>
      </c>
      <c r="AN1199">
        <v>1.9438</v>
      </c>
      <c r="AP1199">
        <v>8.3225999999999996</v>
      </c>
    </row>
    <row r="1200" spans="1:42" x14ac:dyDescent="0.25">
      <c r="A1200" s="5">
        <v>37873</v>
      </c>
      <c r="B1200">
        <v>1.1134999999999999</v>
      </c>
      <c r="C1200">
        <v>129.57</v>
      </c>
      <c r="D1200">
        <v>1.9464999999999999</v>
      </c>
      <c r="E1200">
        <v>0.58245000000000002</v>
      </c>
      <c r="F1200">
        <v>32.784999999999997</v>
      </c>
      <c r="G1200">
        <v>7.4292999999999996</v>
      </c>
      <c r="H1200">
        <v>15.646599999999999</v>
      </c>
      <c r="I1200">
        <v>0.70250000000000001</v>
      </c>
      <c r="J1200">
        <v>256.22000000000003</v>
      </c>
      <c r="K1200">
        <v>3.4531000000000001</v>
      </c>
      <c r="L1200">
        <v>0.63700000000000001</v>
      </c>
      <c r="M1200">
        <v>0.4269</v>
      </c>
      <c r="N1200">
        <v>4.4257</v>
      </c>
      <c r="O1200">
        <v>37679</v>
      </c>
      <c r="Q1200">
        <v>9.1327999999999996</v>
      </c>
      <c r="R1200">
        <v>235.01</v>
      </c>
      <c r="S1200">
        <v>41.64</v>
      </c>
      <c r="T1200">
        <v>1.5437000000000001</v>
      </c>
      <c r="U1200">
        <v>89.75</v>
      </c>
      <c r="V1200">
        <v>8.2560000000000002</v>
      </c>
      <c r="Y1200">
        <v>1542000</v>
      </c>
      <c r="AA1200">
        <v>1.7038</v>
      </c>
      <c r="AC1200">
        <v>1.5253000000000001</v>
      </c>
      <c r="AE1200">
        <v>8.6846999999999994</v>
      </c>
      <c r="AI1200">
        <v>1301.68</v>
      </c>
      <c r="AL1200">
        <v>1.92</v>
      </c>
      <c r="AN1200">
        <v>1.9555</v>
      </c>
      <c r="AP1200">
        <v>8.3506</v>
      </c>
    </row>
    <row r="1201" spans="1:42" x14ac:dyDescent="0.25">
      <c r="A1201" s="5">
        <v>37874</v>
      </c>
      <c r="B1201">
        <v>1.1172</v>
      </c>
      <c r="C1201">
        <v>130.51</v>
      </c>
      <c r="D1201">
        <v>1.9463999999999999</v>
      </c>
      <c r="E1201">
        <v>0.58257999999999999</v>
      </c>
      <c r="F1201">
        <v>32.844999999999999</v>
      </c>
      <c r="G1201">
        <v>7.4259000000000004</v>
      </c>
      <c r="H1201">
        <v>15.646599999999999</v>
      </c>
      <c r="I1201">
        <v>0.70299999999999996</v>
      </c>
      <c r="J1201">
        <v>256.33999999999997</v>
      </c>
      <c r="K1201">
        <v>3.4531999999999998</v>
      </c>
      <c r="L1201">
        <v>0.63849999999999996</v>
      </c>
      <c r="M1201">
        <v>0.42749999999999999</v>
      </c>
      <c r="N1201">
        <v>4.4253</v>
      </c>
      <c r="O1201">
        <v>37891</v>
      </c>
      <c r="Q1201">
        <v>9.1555</v>
      </c>
      <c r="R1201">
        <v>235.12</v>
      </c>
      <c r="S1201">
        <v>41.59</v>
      </c>
      <c r="T1201">
        <v>1.5501</v>
      </c>
      <c r="U1201">
        <v>89.71</v>
      </c>
      <c r="V1201">
        <v>8.2829999999999995</v>
      </c>
      <c r="Y1201">
        <v>1549000</v>
      </c>
      <c r="AA1201">
        <v>1.6981999999999999</v>
      </c>
      <c r="AC1201">
        <v>1.528</v>
      </c>
      <c r="AE1201">
        <v>8.7132000000000005</v>
      </c>
      <c r="AI1201">
        <v>1306.01</v>
      </c>
      <c r="AL1201">
        <v>1.9181999999999999</v>
      </c>
      <c r="AN1201">
        <v>1.9542999999999999</v>
      </c>
      <c r="AP1201">
        <v>8.3534000000000006</v>
      </c>
    </row>
    <row r="1202" spans="1:42" x14ac:dyDescent="0.25">
      <c r="A1202" s="5">
        <v>37875</v>
      </c>
      <c r="B1202">
        <v>1.1216999999999999</v>
      </c>
      <c r="C1202">
        <v>131.33000000000001</v>
      </c>
      <c r="D1202">
        <v>1.9464999999999999</v>
      </c>
      <c r="E1202">
        <v>0.58316000000000001</v>
      </c>
      <c r="F1202">
        <v>32.725000000000001</v>
      </c>
      <c r="G1202">
        <v>7.4295</v>
      </c>
      <c r="H1202">
        <v>15.646599999999999</v>
      </c>
      <c r="I1202">
        <v>0.7036</v>
      </c>
      <c r="J1202">
        <v>255.4</v>
      </c>
      <c r="K1202">
        <v>3.4531999999999998</v>
      </c>
      <c r="L1202">
        <v>0.64029999999999998</v>
      </c>
      <c r="M1202">
        <v>0.42720000000000002</v>
      </c>
      <c r="N1202">
        <v>4.4324000000000003</v>
      </c>
      <c r="O1202">
        <v>38032</v>
      </c>
      <c r="Q1202">
        <v>9.0839999999999996</v>
      </c>
      <c r="R1202">
        <v>235.16499999999999</v>
      </c>
      <c r="S1202">
        <v>41.475000000000001</v>
      </c>
      <c r="T1202">
        <v>1.5531999999999999</v>
      </c>
      <c r="U1202">
        <v>89.18</v>
      </c>
      <c r="V1202">
        <v>8.26</v>
      </c>
      <c r="Y1202">
        <v>1555000</v>
      </c>
      <c r="AA1202">
        <v>1.7024999999999999</v>
      </c>
      <c r="AC1202">
        <v>1.5345</v>
      </c>
      <c r="AE1202">
        <v>8.7482000000000006</v>
      </c>
      <c r="AI1202">
        <v>1311.55</v>
      </c>
      <c r="AL1202">
        <v>1.9283999999999999</v>
      </c>
      <c r="AN1202">
        <v>1.9657</v>
      </c>
      <c r="AP1202">
        <v>8.2217000000000002</v>
      </c>
    </row>
    <row r="1203" spans="1:42" x14ac:dyDescent="0.25">
      <c r="A1203" s="5">
        <v>37876</v>
      </c>
      <c r="B1203">
        <v>1.1172</v>
      </c>
      <c r="C1203">
        <v>130.79</v>
      </c>
      <c r="D1203">
        <v>1.9462999999999999</v>
      </c>
      <c r="E1203">
        <v>0.58350000000000002</v>
      </c>
      <c r="F1203">
        <v>32.612000000000002</v>
      </c>
      <c r="G1203">
        <v>7.4295</v>
      </c>
      <c r="H1203">
        <v>15.646599999999999</v>
      </c>
      <c r="I1203">
        <v>0.70099999999999996</v>
      </c>
      <c r="J1203">
        <v>255.41</v>
      </c>
      <c r="K1203">
        <v>3.4531999999999998</v>
      </c>
      <c r="L1203">
        <v>0.63870000000000005</v>
      </c>
      <c r="M1203">
        <v>0.42680000000000001</v>
      </c>
      <c r="N1203">
        <v>4.4471999999999996</v>
      </c>
      <c r="O1203">
        <v>37960</v>
      </c>
      <c r="Q1203">
        <v>9.0950000000000006</v>
      </c>
      <c r="R1203">
        <v>235.19</v>
      </c>
      <c r="S1203">
        <v>41.424999999999997</v>
      </c>
      <c r="T1203">
        <v>1.5561</v>
      </c>
      <c r="U1203">
        <v>88.34</v>
      </c>
      <c r="V1203">
        <v>8.2584999999999997</v>
      </c>
      <c r="Y1203">
        <v>1536000</v>
      </c>
      <c r="AA1203">
        <v>1.6934</v>
      </c>
      <c r="AC1203">
        <v>1.5327</v>
      </c>
      <c r="AE1203">
        <v>8.7134</v>
      </c>
      <c r="AI1203">
        <v>1306.01</v>
      </c>
      <c r="AL1203">
        <v>1.9249000000000001</v>
      </c>
      <c r="AN1203">
        <v>1.9570000000000001</v>
      </c>
      <c r="AP1203">
        <v>8.2583000000000002</v>
      </c>
    </row>
    <row r="1204" spans="1:42" x14ac:dyDescent="0.25">
      <c r="A1204" s="5">
        <v>37879</v>
      </c>
      <c r="B1204">
        <v>1.1281000000000001</v>
      </c>
      <c r="C1204">
        <v>132.54</v>
      </c>
      <c r="D1204">
        <v>1.9463999999999999</v>
      </c>
      <c r="E1204">
        <v>0.58350000000000002</v>
      </c>
      <c r="F1204">
        <v>32.709000000000003</v>
      </c>
      <c r="G1204">
        <v>7.4268999999999998</v>
      </c>
      <c r="H1204">
        <v>15.646599999999999</v>
      </c>
      <c r="I1204">
        <v>0.70379999999999998</v>
      </c>
      <c r="J1204">
        <v>254.85</v>
      </c>
      <c r="K1204">
        <v>3.4529999999999998</v>
      </c>
      <c r="L1204">
        <v>0.64239999999999997</v>
      </c>
      <c r="M1204">
        <v>0.42749999999999999</v>
      </c>
      <c r="N1204">
        <v>4.452</v>
      </c>
      <c r="O1204">
        <v>38100</v>
      </c>
      <c r="Q1204">
        <v>9.1419999999999995</v>
      </c>
      <c r="R1204">
        <v>235.19</v>
      </c>
      <c r="S1204">
        <v>41.454000000000001</v>
      </c>
      <c r="T1204">
        <v>1.5573999999999999</v>
      </c>
      <c r="U1204">
        <v>89.03</v>
      </c>
      <c r="V1204">
        <v>8.2769999999999992</v>
      </c>
      <c r="Y1204">
        <v>1550000</v>
      </c>
      <c r="AA1204">
        <v>1.7003999999999999</v>
      </c>
      <c r="AC1204">
        <v>1.5434000000000001</v>
      </c>
      <c r="AE1204">
        <v>8.7984000000000009</v>
      </c>
      <c r="AI1204">
        <v>1322.98</v>
      </c>
      <c r="AL1204">
        <v>1.9281999999999999</v>
      </c>
      <c r="AN1204">
        <v>1.9793000000000001</v>
      </c>
      <c r="AP1204">
        <v>8.3591999999999995</v>
      </c>
    </row>
    <row r="1205" spans="1:42" x14ac:dyDescent="0.25">
      <c r="A1205" s="5">
        <v>37880</v>
      </c>
      <c r="B1205">
        <v>1.1234999999999999</v>
      </c>
      <c r="C1205">
        <v>130.63999999999999</v>
      </c>
      <c r="D1205">
        <v>1.9464999999999999</v>
      </c>
      <c r="E1205">
        <v>0.58391000000000004</v>
      </c>
      <c r="F1205">
        <v>32.735999999999997</v>
      </c>
      <c r="G1205">
        <v>7.4267000000000003</v>
      </c>
      <c r="H1205">
        <v>15.646599999999999</v>
      </c>
      <c r="I1205">
        <v>0.70479999999999998</v>
      </c>
      <c r="J1205">
        <v>254.89</v>
      </c>
      <c r="K1205">
        <v>3.4527999999999999</v>
      </c>
      <c r="L1205">
        <v>0.64059999999999995</v>
      </c>
      <c r="M1205">
        <v>0.42730000000000001</v>
      </c>
      <c r="N1205">
        <v>4.4969999999999999</v>
      </c>
      <c r="O1205">
        <v>37960</v>
      </c>
      <c r="Q1205">
        <v>9.1463999999999999</v>
      </c>
      <c r="R1205">
        <v>235.24</v>
      </c>
      <c r="S1205">
        <v>41.305</v>
      </c>
      <c r="T1205">
        <v>1.5575000000000001</v>
      </c>
      <c r="U1205">
        <v>89.02</v>
      </c>
      <c r="V1205">
        <v>8.27</v>
      </c>
      <c r="Y1205">
        <v>1542850</v>
      </c>
      <c r="AA1205">
        <v>1.6937</v>
      </c>
      <c r="AC1205">
        <v>1.5362</v>
      </c>
      <c r="AE1205">
        <v>8.7621000000000002</v>
      </c>
      <c r="AI1205">
        <v>1314.44</v>
      </c>
      <c r="AL1205">
        <v>1.9175</v>
      </c>
      <c r="AN1205">
        <v>1.9669000000000001</v>
      </c>
      <c r="AP1205">
        <v>8.4369999999999994</v>
      </c>
    </row>
    <row r="1206" spans="1:42" x14ac:dyDescent="0.25">
      <c r="A1206" s="5">
        <v>37881</v>
      </c>
      <c r="B1206">
        <v>1.1212</v>
      </c>
      <c r="C1206">
        <v>130.58000000000001</v>
      </c>
      <c r="D1206">
        <v>1.9464999999999999</v>
      </c>
      <c r="E1206">
        <v>0.58391000000000004</v>
      </c>
      <c r="F1206">
        <v>32.743000000000002</v>
      </c>
      <c r="G1206">
        <v>7.4286000000000003</v>
      </c>
      <c r="H1206">
        <v>15.646599999999999</v>
      </c>
      <c r="I1206">
        <v>0.70020000000000004</v>
      </c>
      <c r="J1206">
        <v>255.2</v>
      </c>
      <c r="K1206">
        <v>3.4531999999999998</v>
      </c>
      <c r="L1206">
        <v>0.63980000000000004</v>
      </c>
      <c r="M1206">
        <v>0.4269</v>
      </c>
      <c r="N1206">
        <v>4.5247000000000002</v>
      </c>
      <c r="O1206">
        <v>38027</v>
      </c>
      <c r="Q1206">
        <v>9.0783000000000005</v>
      </c>
      <c r="R1206">
        <v>235.23</v>
      </c>
      <c r="S1206">
        <v>41.31</v>
      </c>
      <c r="T1206">
        <v>1.5492999999999999</v>
      </c>
      <c r="U1206">
        <v>89.17</v>
      </c>
      <c r="V1206">
        <v>8.2089999999999996</v>
      </c>
      <c r="Y1206">
        <v>1542063</v>
      </c>
      <c r="AA1206">
        <v>1.6894</v>
      </c>
      <c r="AC1206">
        <v>1.5338000000000001</v>
      </c>
      <c r="AE1206">
        <v>8.7446999999999999</v>
      </c>
      <c r="AI1206">
        <v>1312.98</v>
      </c>
      <c r="AL1206">
        <v>1.9181999999999999</v>
      </c>
      <c r="AN1206">
        <v>1.9632000000000001</v>
      </c>
      <c r="AP1206">
        <v>8.3042999999999996</v>
      </c>
    </row>
    <row r="1207" spans="1:42" x14ac:dyDescent="0.25">
      <c r="A1207" s="5">
        <v>37882</v>
      </c>
      <c r="B1207">
        <v>1.129</v>
      </c>
      <c r="C1207">
        <v>130.15</v>
      </c>
      <c r="D1207">
        <v>1.9469000000000001</v>
      </c>
      <c r="E1207">
        <v>0.58462000000000003</v>
      </c>
      <c r="F1207">
        <v>32.548000000000002</v>
      </c>
      <c r="G1207">
        <v>7.4276999999999997</v>
      </c>
      <c r="H1207">
        <v>15.646599999999999</v>
      </c>
      <c r="I1207">
        <v>0.69899999999999995</v>
      </c>
      <c r="J1207">
        <v>256.24</v>
      </c>
      <c r="K1207">
        <v>3.4531000000000001</v>
      </c>
      <c r="L1207">
        <v>0.6421</v>
      </c>
      <c r="M1207">
        <v>0.4269</v>
      </c>
      <c r="N1207">
        <v>4.5124000000000004</v>
      </c>
      <c r="O1207">
        <v>38100</v>
      </c>
      <c r="Q1207">
        <v>9.0318000000000005</v>
      </c>
      <c r="R1207">
        <v>235.23500000000001</v>
      </c>
      <c r="S1207">
        <v>41.39</v>
      </c>
      <c r="T1207">
        <v>1.5583</v>
      </c>
      <c r="U1207">
        <v>88.88</v>
      </c>
      <c r="V1207">
        <v>8.1760000000000002</v>
      </c>
      <c r="Y1207">
        <v>1550000</v>
      </c>
      <c r="AA1207">
        <v>1.6910000000000001</v>
      </c>
      <c r="AC1207">
        <v>1.5415000000000001</v>
      </c>
      <c r="AE1207">
        <v>8.8051999999999992</v>
      </c>
      <c r="AI1207">
        <v>1320.87</v>
      </c>
      <c r="AL1207">
        <v>1.9340999999999999</v>
      </c>
      <c r="AN1207">
        <v>1.9750000000000001</v>
      </c>
      <c r="AP1207">
        <v>8.3539999999999992</v>
      </c>
    </row>
    <row r="1208" spans="1:42" x14ac:dyDescent="0.25">
      <c r="A1208" s="5">
        <v>37883</v>
      </c>
      <c r="B1208">
        <v>1.1312</v>
      </c>
      <c r="C1208">
        <v>129.91999999999999</v>
      </c>
      <c r="D1208">
        <v>1.9470000000000001</v>
      </c>
      <c r="E1208">
        <v>0.58421000000000001</v>
      </c>
      <c r="F1208">
        <v>32.173000000000002</v>
      </c>
      <c r="G1208">
        <v>7.4282000000000004</v>
      </c>
      <c r="H1208">
        <v>15.646599999999999</v>
      </c>
      <c r="I1208">
        <v>0.69510000000000005</v>
      </c>
      <c r="J1208">
        <v>255.35</v>
      </c>
      <c r="K1208">
        <v>3.4531999999999998</v>
      </c>
      <c r="L1208">
        <v>0.64119999999999999</v>
      </c>
      <c r="M1208">
        <v>0.42659999999999998</v>
      </c>
      <c r="N1208">
        <v>4.4984000000000002</v>
      </c>
      <c r="O1208">
        <v>38127</v>
      </c>
      <c r="Q1208">
        <v>9.0374999999999996</v>
      </c>
      <c r="R1208">
        <v>235.26499999999999</v>
      </c>
      <c r="S1208">
        <v>41.23</v>
      </c>
      <c r="T1208">
        <v>1.5597000000000001</v>
      </c>
      <c r="U1208">
        <v>88.54</v>
      </c>
      <c r="V1208">
        <v>8.157</v>
      </c>
      <c r="Y1208">
        <v>1547258</v>
      </c>
      <c r="AA1208">
        <v>1.6897</v>
      </c>
      <c r="AC1208">
        <v>1.5341</v>
      </c>
      <c r="AE1208">
        <v>8.8221000000000007</v>
      </c>
      <c r="AI1208">
        <v>1321.13</v>
      </c>
      <c r="AL1208">
        <v>1.9218</v>
      </c>
      <c r="AN1208">
        <v>1.9766999999999999</v>
      </c>
      <c r="AP1208">
        <v>8.3149999999999995</v>
      </c>
    </row>
    <row r="1209" spans="1:42" x14ac:dyDescent="0.25">
      <c r="A1209" s="5">
        <v>37886</v>
      </c>
      <c r="B1209">
        <v>1.1468</v>
      </c>
      <c r="C1209">
        <v>128.36000000000001</v>
      </c>
      <c r="D1209">
        <v>1.9470000000000001</v>
      </c>
      <c r="E1209">
        <v>0.58421000000000001</v>
      </c>
      <c r="F1209">
        <v>31.96</v>
      </c>
      <c r="G1209">
        <v>7.4275000000000002</v>
      </c>
      <c r="H1209">
        <v>15.646599999999999</v>
      </c>
      <c r="I1209">
        <v>0.69679999999999997</v>
      </c>
      <c r="J1209">
        <v>255.04</v>
      </c>
      <c r="K1209">
        <v>3.4533999999999998</v>
      </c>
      <c r="L1209">
        <v>0.64380000000000004</v>
      </c>
      <c r="M1209">
        <v>0.42730000000000001</v>
      </c>
      <c r="N1209">
        <v>4.508</v>
      </c>
      <c r="O1209">
        <v>38310</v>
      </c>
      <c r="Q1209">
        <v>9.0630000000000006</v>
      </c>
      <c r="R1209">
        <v>235.255</v>
      </c>
      <c r="S1209">
        <v>41.25</v>
      </c>
      <c r="T1209">
        <v>1.5535000000000001</v>
      </c>
      <c r="U1209">
        <v>88.96</v>
      </c>
      <c r="V1209">
        <v>8.17</v>
      </c>
      <c r="Y1209">
        <v>1555000</v>
      </c>
      <c r="AA1209">
        <v>1.6895</v>
      </c>
      <c r="AC1209">
        <v>1.5385</v>
      </c>
      <c r="AE1209">
        <v>8.9389000000000003</v>
      </c>
      <c r="AI1209">
        <v>1320.54</v>
      </c>
      <c r="AL1209">
        <v>1.9195</v>
      </c>
      <c r="AN1209">
        <v>1.9794</v>
      </c>
      <c r="AP1209">
        <v>8.3524999999999991</v>
      </c>
    </row>
    <row r="1210" spans="1:42" x14ac:dyDescent="0.25">
      <c r="A1210" s="5">
        <v>37887</v>
      </c>
      <c r="B1210">
        <v>1.1464000000000001</v>
      </c>
      <c r="C1210">
        <v>127.93</v>
      </c>
      <c r="D1210">
        <v>1.9473</v>
      </c>
      <c r="E1210">
        <v>0.58421000000000001</v>
      </c>
      <c r="F1210">
        <v>31.86</v>
      </c>
      <c r="G1210">
        <v>7.4276999999999997</v>
      </c>
      <c r="H1210">
        <v>15.646599999999999</v>
      </c>
      <c r="I1210">
        <v>0.69359999999999999</v>
      </c>
      <c r="J1210">
        <v>254.7</v>
      </c>
      <c r="K1210">
        <v>3.4533999999999998</v>
      </c>
      <c r="L1210">
        <v>0.6431</v>
      </c>
      <c r="M1210">
        <v>0.4269</v>
      </c>
      <c r="N1210">
        <v>4.4932999999999996</v>
      </c>
      <c r="O1210">
        <v>38275</v>
      </c>
      <c r="Q1210">
        <v>9.0299999999999994</v>
      </c>
      <c r="R1210">
        <v>235.375</v>
      </c>
      <c r="S1210">
        <v>41.23</v>
      </c>
      <c r="T1210">
        <v>1.5532999999999999</v>
      </c>
      <c r="U1210">
        <v>88.44</v>
      </c>
      <c r="V1210">
        <v>8.1385000000000005</v>
      </c>
      <c r="Y1210">
        <v>1552100</v>
      </c>
      <c r="AA1210">
        <v>1.6930000000000001</v>
      </c>
      <c r="AC1210">
        <v>1.5495000000000001</v>
      </c>
      <c r="AE1210">
        <v>8.8813999999999993</v>
      </c>
      <c r="AI1210">
        <v>1318.93</v>
      </c>
      <c r="AL1210">
        <v>1.9273</v>
      </c>
      <c r="AN1210">
        <v>1.9852000000000001</v>
      </c>
      <c r="AP1210">
        <v>8.2420000000000009</v>
      </c>
    </row>
    <row r="1211" spans="1:42" x14ac:dyDescent="0.25">
      <c r="A1211" s="5">
        <v>37888</v>
      </c>
      <c r="B1211">
        <v>1.1466000000000001</v>
      </c>
      <c r="C1211">
        <v>127.81</v>
      </c>
      <c r="D1211">
        <v>1.9469000000000001</v>
      </c>
      <c r="E1211">
        <v>0.58418000000000003</v>
      </c>
      <c r="F1211">
        <v>31.75</v>
      </c>
      <c r="G1211">
        <v>7.4292999999999996</v>
      </c>
      <c r="H1211">
        <v>15.646599999999999</v>
      </c>
      <c r="I1211">
        <v>0.69299999999999995</v>
      </c>
      <c r="J1211">
        <v>253.42</v>
      </c>
      <c r="K1211">
        <v>3.4527000000000001</v>
      </c>
      <c r="L1211">
        <v>0.64290000000000003</v>
      </c>
      <c r="M1211">
        <v>0.42680000000000001</v>
      </c>
      <c r="N1211">
        <v>4.4755000000000003</v>
      </c>
      <c r="O1211">
        <v>38272</v>
      </c>
      <c r="Q1211">
        <v>8.9384999999999994</v>
      </c>
      <c r="R1211">
        <v>235.36</v>
      </c>
      <c r="S1211">
        <v>41.23</v>
      </c>
      <c r="T1211">
        <v>1.5532999999999999</v>
      </c>
      <c r="U1211">
        <v>88.73</v>
      </c>
      <c r="V1211">
        <v>8.0779999999999994</v>
      </c>
      <c r="Y1211">
        <v>1551553</v>
      </c>
      <c r="AA1211">
        <v>1.694</v>
      </c>
      <c r="AC1211">
        <v>1.5549999999999999</v>
      </c>
      <c r="AE1211">
        <v>8.8989999999999991</v>
      </c>
      <c r="AI1211">
        <v>1319.11</v>
      </c>
      <c r="AL1211">
        <v>1.9246000000000001</v>
      </c>
      <c r="AN1211">
        <v>1.9856</v>
      </c>
      <c r="AP1211">
        <v>8.2039000000000009</v>
      </c>
    </row>
    <row r="1212" spans="1:42" x14ac:dyDescent="0.25">
      <c r="A1212" s="5">
        <v>37889</v>
      </c>
      <c r="B1212">
        <v>1.1493</v>
      </c>
      <c r="C1212">
        <v>128.35</v>
      </c>
      <c r="D1212">
        <v>1.9464999999999999</v>
      </c>
      <c r="E1212">
        <v>0.58428000000000002</v>
      </c>
      <c r="F1212">
        <v>31.87</v>
      </c>
      <c r="G1212">
        <v>7.4279000000000002</v>
      </c>
      <c r="H1212">
        <v>15.646599999999999</v>
      </c>
      <c r="I1212">
        <v>0.69335000000000002</v>
      </c>
      <c r="J1212">
        <v>254.2</v>
      </c>
      <c r="K1212">
        <v>3.4527999999999999</v>
      </c>
      <c r="L1212">
        <v>0.64410000000000001</v>
      </c>
      <c r="M1212">
        <v>0.4269</v>
      </c>
      <c r="N1212">
        <v>4.4989999999999997</v>
      </c>
      <c r="O1212">
        <v>38220</v>
      </c>
      <c r="Q1212">
        <v>8.8848000000000003</v>
      </c>
      <c r="R1212">
        <v>235.37</v>
      </c>
      <c r="S1212">
        <v>41.31</v>
      </c>
      <c r="T1212">
        <v>1.5495000000000001</v>
      </c>
      <c r="U1212">
        <v>89.32</v>
      </c>
      <c r="V1212">
        <v>8.0444999999999993</v>
      </c>
      <c r="Y1212">
        <v>1579876</v>
      </c>
      <c r="AA1212">
        <v>1.6852</v>
      </c>
      <c r="AC1212">
        <v>1.5516000000000001</v>
      </c>
      <c r="AE1212">
        <v>8.9229000000000003</v>
      </c>
      <c r="AI1212">
        <v>1323.59</v>
      </c>
      <c r="AL1212">
        <v>1.9209000000000001</v>
      </c>
      <c r="AN1212">
        <v>1.9908999999999999</v>
      </c>
      <c r="AP1212">
        <v>8.1805000000000003</v>
      </c>
    </row>
    <row r="1213" spans="1:42" x14ac:dyDescent="0.25">
      <c r="A1213" s="5">
        <v>37890</v>
      </c>
      <c r="B1213">
        <v>1.1487000000000001</v>
      </c>
      <c r="C1213">
        <v>128.77000000000001</v>
      </c>
      <c r="D1213">
        <v>1.9474</v>
      </c>
      <c r="E1213">
        <v>0.58479999999999999</v>
      </c>
      <c r="F1213">
        <v>31.7</v>
      </c>
      <c r="G1213">
        <v>7.4271000000000003</v>
      </c>
      <c r="H1213">
        <v>15.646599999999999</v>
      </c>
      <c r="I1213">
        <v>0.69164999999999999</v>
      </c>
      <c r="J1213">
        <v>254.58</v>
      </c>
      <c r="K1213">
        <v>3.4523999999999999</v>
      </c>
      <c r="L1213">
        <v>0.64359999999999995</v>
      </c>
      <c r="M1213">
        <v>0.42670000000000002</v>
      </c>
      <c r="N1213">
        <v>4.54</v>
      </c>
      <c r="O1213">
        <v>38284</v>
      </c>
      <c r="Q1213">
        <v>8.9339999999999993</v>
      </c>
      <c r="R1213">
        <v>235.37</v>
      </c>
      <c r="S1213">
        <v>41.274999999999999</v>
      </c>
      <c r="T1213">
        <v>1.5432999999999999</v>
      </c>
      <c r="U1213">
        <v>88.71</v>
      </c>
      <c r="V1213">
        <v>8.0830000000000002</v>
      </c>
      <c r="Y1213">
        <v>1575000</v>
      </c>
      <c r="AA1213">
        <v>1.7018</v>
      </c>
      <c r="AC1213">
        <v>1.5557000000000001</v>
      </c>
      <c r="AE1213">
        <v>8.9088999999999992</v>
      </c>
      <c r="AI1213">
        <v>1321.58</v>
      </c>
      <c r="AL1213">
        <v>1.9493</v>
      </c>
      <c r="AN1213">
        <v>1.9895</v>
      </c>
      <c r="AP1213">
        <v>8.27</v>
      </c>
    </row>
    <row r="1214" spans="1:42" x14ac:dyDescent="0.25">
      <c r="A1214" s="5">
        <v>37893</v>
      </c>
      <c r="B1214">
        <v>1.1413</v>
      </c>
      <c r="C1214">
        <v>127.36</v>
      </c>
      <c r="D1214">
        <v>1.9482999999999999</v>
      </c>
      <c r="E1214">
        <v>0.58479999999999999</v>
      </c>
      <c r="F1214">
        <v>31.734999999999999</v>
      </c>
      <c r="G1214">
        <v>7.4260999999999999</v>
      </c>
      <c r="H1214">
        <v>15.646599999999999</v>
      </c>
      <c r="I1214">
        <v>0.69310000000000005</v>
      </c>
      <c r="J1214">
        <v>253.71</v>
      </c>
      <c r="K1214">
        <v>3.4523999999999999</v>
      </c>
      <c r="L1214">
        <v>0.64059999999999995</v>
      </c>
      <c r="M1214">
        <v>0.42659999999999998</v>
      </c>
      <c r="N1214">
        <v>4.5510000000000002</v>
      </c>
      <c r="O1214">
        <v>38183</v>
      </c>
      <c r="Q1214">
        <v>8.9038000000000004</v>
      </c>
      <c r="R1214">
        <v>235.46</v>
      </c>
      <c r="S1214">
        <v>41.134999999999998</v>
      </c>
      <c r="T1214">
        <v>1.5425</v>
      </c>
      <c r="U1214">
        <v>88.33</v>
      </c>
      <c r="V1214">
        <v>8.0875000000000004</v>
      </c>
      <c r="Y1214">
        <v>1591000</v>
      </c>
      <c r="AA1214">
        <v>1.7022999999999999</v>
      </c>
      <c r="AC1214">
        <v>1.554</v>
      </c>
      <c r="AE1214">
        <v>8.8467000000000002</v>
      </c>
      <c r="AI1214">
        <v>1313.12</v>
      </c>
      <c r="AL1214">
        <v>1.9427000000000001</v>
      </c>
      <c r="AN1214">
        <v>1.9763999999999999</v>
      </c>
      <c r="AP1214">
        <v>8.1770999999999994</v>
      </c>
    </row>
    <row r="1215" spans="1:42" x14ac:dyDescent="0.25">
      <c r="A1215" s="5">
        <v>37894</v>
      </c>
      <c r="B1215">
        <v>1.1652</v>
      </c>
      <c r="C1215">
        <v>128.80000000000001</v>
      </c>
      <c r="D1215">
        <v>1.9489000000000001</v>
      </c>
      <c r="E1215">
        <v>0.58445000000000003</v>
      </c>
      <c r="F1215">
        <v>31.844000000000001</v>
      </c>
      <c r="G1215">
        <v>7.4256000000000002</v>
      </c>
      <c r="H1215">
        <v>15.646599999999999</v>
      </c>
      <c r="I1215">
        <v>0.6986</v>
      </c>
      <c r="J1215">
        <v>254.96</v>
      </c>
      <c r="K1215">
        <v>3.4523999999999999</v>
      </c>
      <c r="L1215">
        <v>0.6482</v>
      </c>
      <c r="M1215">
        <v>0.42809999999999998</v>
      </c>
      <c r="N1215">
        <v>4.6227</v>
      </c>
      <c r="O1215">
        <v>38435</v>
      </c>
      <c r="Q1215">
        <v>8.9625000000000004</v>
      </c>
      <c r="R1215">
        <v>235.495</v>
      </c>
      <c r="S1215">
        <v>41.164999999999999</v>
      </c>
      <c r="T1215">
        <v>1.5404</v>
      </c>
      <c r="U1215">
        <v>89.08</v>
      </c>
      <c r="V1215">
        <v>8.1839999999999993</v>
      </c>
      <c r="Y1215">
        <v>1628000</v>
      </c>
      <c r="AA1215">
        <v>1.7101</v>
      </c>
      <c r="AC1215">
        <v>1.5717000000000001</v>
      </c>
      <c r="AE1215">
        <v>9.0253999999999994</v>
      </c>
      <c r="AI1215">
        <v>1340.15</v>
      </c>
      <c r="AL1215">
        <v>1.9538</v>
      </c>
      <c r="AN1215">
        <v>2.0125000000000002</v>
      </c>
      <c r="AP1215">
        <v>8.1393000000000004</v>
      </c>
    </row>
    <row r="1216" spans="1:42" x14ac:dyDescent="0.25">
      <c r="A1216" s="5">
        <v>37895</v>
      </c>
      <c r="B1216">
        <v>1.1671</v>
      </c>
      <c r="C1216">
        <v>129.63999999999999</v>
      </c>
      <c r="D1216">
        <v>1.9479</v>
      </c>
      <c r="E1216">
        <v>0.58445000000000003</v>
      </c>
      <c r="F1216">
        <v>31.890999999999998</v>
      </c>
      <c r="G1216">
        <v>7.4269999999999996</v>
      </c>
      <c r="H1216">
        <v>15.646599999999999</v>
      </c>
      <c r="I1216">
        <v>0.70469999999999999</v>
      </c>
      <c r="J1216">
        <v>253.95</v>
      </c>
      <c r="K1216">
        <v>3.4523999999999999</v>
      </c>
      <c r="L1216">
        <v>0.64949999999999997</v>
      </c>
      <c r="M1216">
        <v>0.4289</v>
      </c>
      <c r="N1216">
        <v>4.5709999999999997</v>
      </c>
      <c r="O1216">
        <v>38430</v>
      </c>
      <c r="Q1216">
        <v>9.0850000000000009</v>
      </c>
      <c r="R1216">
        <v>235.45</v>
      </c>
      <c r="S1216">
        <v>41.274999999999999</v>
      </c>
      <c r="T1216">
        <v>1.5396000000000001</v>
      </c>
      <c r="U1216">
        <v>89.07</v>
      </c>
      <c r="V1216">
        <v>8.2324999999999999</v>
      </c>
      <c r="Y1216">
        <v>1629000</v>
      </c>
      <c r="AA1216">
        <v>1.7134</v>
      </c>
      <c r="AC1216">
        <v>1.5730999999999999</v>
      </c>
      <c r="AE1216">
        <v>9.0367999999999995</v>
      </c>
      <c r="AI1216">
        <v>1344.27</v>
      </c>
      <c r="AL1216">
        <v>1.958</v>
      </c>
      <c r="AN1216">
        <v>2.0169999999999999</v>
      </c>
      <c r="AP1216">
        <v>8.1537000000000006</v>
      </c>
    </row>
    <row r="1217" spans="1:42" x14ac:dyDescent="0.25">
      <c r="A1217" s="5">
        <v>37896</v>
      </c>
      <c r="B1217">
        <v>1.1692</v>
      </c>
      <c r="C1217">
        <v>129.68</v>
      </c>
      <c r="D1217">
        <v>1.9475</v>
      </c>
      <c r="E1217">
        <v>0.58448999999999995</v>
      </c>
      <c r="F1217">
        <v>31.959</v>
      </c>
      <c r="G1217">
        <v>7.4279000000000002</v>
      </c>
      <c r="H1217">
        <v>15.646599999999999</v>
      </c>
      <c r="I1217">
        <v>0.70150000000000001</v>
      </c>
      <c r="J1217">
        <v>253.85</v>
      </c>
      <c r="K1217">
        <v>3.4523999999999999</v>
      </c>
      <c r="L1217">
        <v>0.64959999999999996</v>
      </c>
      <c r="M1217">
        <v>0.42849999999999999</v>
      </c>
      <c r="N1217">
        <v>4.5678000000000001</v>
      </c>
      <c r="O1217">
        <v>38510</v>
      </c>
      <c r="Q1217">
        <v>8.9879999999999995</v>
      </c>
      <c r="R1217">
        <v>235.7</v>
      </c>
      <c r="S1217">
        <v>41.195</v>
      </c>
      <c r="T1217">
        <v>1.5410999999999999</v>
      </c>
      <c r="U1217">
        <v>88.86</v>
      </c>
      <c r="V1217">
        <v>8.1809999999999992</v>
      </c>
      <c r="Y1217">
        <v>1651778</v>
      </c>
      <c r="AA1217">
        <v>1.7131000000000001</v>
      </c>
      <c r="AC1217">
        <v>1.5792999999999999</v>
      </c>
      <c r="AE1217">
        <v>9.0376999999999992</v>
      </c>
      <c r="AI1217">
        <v>1344.64</v>
      </c>
      <c r="AL1217">
        <v>1.9577</v>
      </c>
      <c r="AN1217">
        <v>2.0175999999999998</v>
      </c>
      <c r="AP1217">
        <v>8.0443999999999996</v>
      </c>
    </row>
    <row r="1218" spans="1:42" x14ac:dyDescent="0.25">
      <c r="A1218" s="5">
        <v>37897</v>
      </c>
      <c r="B1218">
        <v>1.1686000000000001</v>
      </c>
      <c r="C1218">
        <v>129.29</v>
      </c>
      <c r="D1218">
        <v>1.9475</v>
      </c>
      <c r="E1218">
        <v>0.58452000000000004</v>
      </c>
      <c r="F1218">
        <v>31.966999999999999</v>
      </c>
      <c r="G1218">
        <v>7.4287000000000001</v>
      </c>
      <c r="H1218">
        <v>15.646599999999999</v>
      </c>
      <c r="I1218">
        <v>0.70020000000000004</v>
      </c>
      <c r="J1218">
        <v>253.81</v>
      </c>
      <c r="K1218">
        <v>3.4523999999999999</v>
      </c>
      <c r="L1218">
        <v>0.64949999999999997</v>
      </c>
      <c r="M1218">
        <v>0.4284</v>
      </c>
      <c r="N1218">
        <v>4.5426000000000002</v>
      </c>
      <c r="O1218">
        <v>38505</v>
      </c>
      <c r="Q1218">
        <v>8.9883000000000006</v>
      </c>
      <c r="R1218">
        <v>235.67</v>
      </c>
      <c r="S1218">
        <v>41.225000000000001</v>
      </c>
      <c r="T1218">
        <v>1.544</v>
      </c>
      <c r="U1218">
        <v>89.26</v>
      </c>
      <c r="V1218">
        <v>8.1579999999999995</v>
      </c>
      <c r="Y1218">
        <v>1628000</v>
      </c>
      <c r="AA1218">
        <v>1.7081</v>
      </c>
      <c r="AC1218">
        <v>1.5663</v>
      </c>
      <c r="AE1218">
        <v>9.0068999999999999</v>
      </c>
      <c r="AI1218">
        <v>1342.14</v>
      </c>
      <c r="AL1218">
        <v>1.9577</v>
      </c>
      <c r="AN1218">
        <v>2.0154000000000001</v>
      </c>
      <c r="AP1218">
        <v>8.0104000000000006</v>
      </c>
    </row>
    <row r="1219" spans="1:42" x14ac:dyDescent="0.25">
      <c r="A1219" s="5">
        <v>37900</v>
      </c>
      <c r="B1219">
        <v>1.1578999999999999</v>
      </c>
      <c r="C1219">
        <v>128.66</v>
      </c>
      <c r="D1219">
        <v>1.9475</v>
      </c>
      <c r="E1219">
        <v>0.58438999999999997</v>
      </c>
      <c r="F1219">
        <v>31.84</v>
      </c>
      <c r="G1219">
        <v>7.4287000000000001</v>
      </c>
      <c r="H1219">
        <v>15.646599999999999</v>
      </c>
      <c r="I1219">
        <v>0.69520000000000004</v>
      </c>
      <c r="J1219">
        <v>253.35</v>
      </c>
      <c r="K1219">
        <v>3.4523999999999999</v>
      </c>
      <c r="L1219">
        <v>0.64590000000000003</v>
      </c>
      <c r="M1219">
        <v>0.42749999999999999</v>
      </c>
      <c r="N1219">
        <v>4.5416999999999996</v>
      </c>
      <c r="O1219">
        <v>38376</v>
      </c>
      <c r="Q1219">
        <v>8.9710000000000001</v>
      </c>
      <c r="R1219">
        <v>235.67</v>
      </c>
      <c r="S1219">
        <v>41.24</v>
      </c>
      <c r="T1219">
        <v>1.5468</v>
      </c>
      <c r="U1219">
        <v>88.84</v>
      </c>
      <c r="V1219">
        <v>8.1639999999999997</v>
      </c>
      <c r="Y1219">
        <v>1581000</v>
      </c>
      <c r="AA1219">
        <v>1.7013</v>
      </c>
      <c r="AC1219">
        <v>1.5589</v>
      </c>
      <c r="AE1219">
        <v>8.9278999999999993</v>
      </c>
      <c r="AI1219">
        <v>1333.26</v>
      </c>
      <c r="AL1219">
        <v>1.9477</v>
      </c>
      <c r="AN1219">
        <v>2.0001000000000002</v>
      </c>
      <c r="AP1219">
        <v>8.1052</v>
      </c>
    </row>
    <row r="1220" spans="1:42" x14ac:dyDescent="0.25">
      <c r="A1220" s="5">
        <v>37901</v>
      </c>
      <c r="B1220">
        <v>1.1768000000000001</v>
      </c>
      <c r="C1220">
        <v>129.91999999999999</v>
      </c>
      <c r="D1220">
        <v>1.9477</v>
      </c>
      <c r="E1220">
        <v>0.58448999999999995</v>
      </c>
      <c r="F1220">
        <v>31.92</v>
      </c>
      <c r="G1220">
        <v>7.4291999999999998</v>
      </c>
      <c r="H1220">
        <v>15.646599999999999</v>
      </c>
      <c r="I1220">
        <v>0.70455000000000001</v>
      </c>
      <c r="J1220">
        <v>253.96</v>
      </c>
      <c r="K1220">
        <v>3.4525999999999999</v>
      </c>
      <c r="L1220">
        <v>0.65190000000000003</v>
      </c>
      <c r="M1220">
        <v>0.42909999999999998</v>
      </c>
      <c r="N1220">
        <v>4.5598999999999998</v>
      </c>
      <c r="O1220">
        <v>38602</v>
      </c>
      <c r="Q1220">
        <v>8.9681999999999995</v>
      </c>
      <c r="R1220">
        <v>235.74</v>
      </c>
      <c r="S1220">
        <v>41.31</v>
      </c>
      <c r="T1220">
        <v>1.5494000000000001</v>
      </c>
      <c r="U1220">
        <v>89.6</v>
      </c>
      <c r="V1220">
        <v>8.2029999999999994</v>
      </c>
      <c r="Y1220">
        <v>1622000</v>
      </c>
      <c r="AA1220">
        <v>1.7071000000000001</v>
      </c>
      <c r="AC1220">
        <v>1.5723</v>
      </c>
      <c r="AE1220">
        <v>9.0747999999999998</v>
      </c>
      <c r="AI1220">
        <v>1354.56</v>
      </c>
      <c r="AL1220">
        <v>1.9693000000000001</v>
      </c>
      <c r="AN1220">
        <v>2.0278999999999998</v>
      </c>
      <c r="AP1220">
        <v>8.0312999999999999</v>
      </c>
    </row>
    <row r="1221" spans="1:42" x14ac:dyDescent="0.25">
      <c r="A1221" s="5">
        <v>37902</v>
      </c>
      <c r="B1221">
        <v>1.1780999999999999</v>
      </c>
      <c r="C1221">
        <v>129.36000000000001</v>
      </c>
      <c r="D1221">
        <v>1.9482999999999999</v>
      </c>
      <c r="E1221">
        <v>0.58448999999999995</v>
      </c>
      <c r="F1221">
        <v>31.969000000000001</v>
      </c>
      <c r="G1221">
        <v>7.4287999999999998</v>
      </c>
      <c r="H1221">
        <v>15.646599999999999</v>
      </c>
      <c r="I1221">
        <v>0.70830000000000004</v>
      </c>
      <c r="J1221">
        <v>253.99</v>
      </c>
      <c r="K1221">
        <v>3.4523999999999999</v>
      </c>
      <c r="L1221">
        <v>0.65229999999999999</v>
      </c>
      <c r="M1221">
        <v>0.42959999999999998</v>
      </c>
      <c r="N1221">
        <v>4.5338000000000003</v>
      </c>
      <c r="O1221">
        <v>38615</v>
      </c>
      <c r="Q1221">
        <v>8.9845000000000006</v>
      </c>
      <c r="R1221">
        <v>235.77</v>
      </c>
      <c r="S1221">
        <v>41.34</v>
      </c>
      <c r="T1221">
        <v>1.5491999999999999</v>
      </c>
      <c r="U1221">
        <v>89.73</v>
      </c>
      <c r="V1221">
        <v>8.2129999999999992</v>
      </c>
      <c r="Y1221">
        <v>1626000</v>
      </c>
      <c r="AA1221">
        <v>1.7038</v>
      </c>
      <c r="AC1221">
        <v>1.5674999999999999</v>
      </c>
      <c r="AE1221">
        <v>9.1126000000000005</v>
      </c>
      <c r="AI1221">
        <v>1354.7</v>
      </c>
      <c r="AL1221">
        <v>1.9704999999999999</v>
      </c>
      <c r="AN1221">
        <v>2.0318000000000001</v>
      </c>
      <c r="AP1221">
        <v>8.0962999999999994</v>
      </c>
    </row>
    <row r="1222" spans="1:42" x14ac:dyDescent="0.25">
      <c r="A1222" s="5">
        <v>37903</v>
      </c>
      <c r="B1222">
        <v>1.1788000000000001</v>
      </c>
      <c r="C1222">
        <v>128.63</v>
      </c>
      <c r="D1222">
        <v>1.9474</v>
      </c>
      <c r="E1222">
        <v>0.58448999999999995</v>
      </c>
      <c r="F1222">
        <v>32.116999999999997</v>
      </c>
      <c r="G1222">
        <v>7.4287000000000001</v>
      </c>
      <c r="H1222">
        <v>15.646599999999999</v>
      </c>
      <c r="I1222">
        <v>0.7087</v>
      </c>
      <c r="J1222">
        <v>253.7</v>
      </c>
      <c r="K1222">
        <v>3.4525000000000001</v>
      </c>
      <c r="L1222">
        <v>0.65210000000000001</v>
      </c>
      <c r="M1222">
        <v>0.42970000000000003</v>
      </c>
      <c r="N1222">
        <v>4.5095000000000001</v>
      </c>
      <c r="O1222">
        <v>38702</v>
      </c>
      <c r="Q1222">
        <v>8.9784000000000006</v>
      </c>
      <c r="R1222">
        <v>235.77500000000001</v>
      </c>
      <c r="S1222">
        <v>41.25</v>
      </c>
      <c r="T1222">
        <v>1.5498000000000001</v>
      </c>
      <c r="U1222">
        <v>89.79</v>
      </c>
      <c r="V1222">
        <v>8.2189999999999994</v>
      </c>
      <c r="Y1222">
        <v>1634000</v>
      </c>
      <c r="AA1222">
        <v>1.7039</v>
      </c>
      <c r="AC1222">
        <v>1.5709</v>
      </c>
      <c r="AE1222">
        <v>9.1173999999999999</v>
      </c>
      <c r="AI1222">
        <v>1354.03</v>
      </c>
      <c r="AL1222">
        <v>1.9598</v>
      </c>
      <c r="AN1222">
        <v>2.0301</v>
      </c>
      <c r="AP1222">
        <v>8.1334999999999997</v>
      </c>
    </row>
    <row r="1223" spans="1:42" x14ac:dyDescent="0.25">
      <c r="A1223" s="5">
        <v>37904</v>
      </c>
      <c r="B1223">
        <v>1.1788000000000001</v>
      </c>
      <c r="C1223">
        <v>127.85</v>
      </c>
      <c r="D1223">
        <v>1.9473</v>
      </c>
      <c r="E1223">
        <v>0.58448999999999995</v>
      </c>
      <c r="F1223">
        <v>32.104999999999997</v>
      </c>
      <c r="G1223">
        <v>7.4291999999999998</v>
      </c>
      <c r="H1223">
        <v>15.646599999999999</v>
      </c>
      <c r="I1223">
        <v>0.70845000000000002</v>
      </c>
      <c r="J1223">
        <v>254.45</v>
      </c>
      <c r="K1223">
        <v>3.4523999999999999</v>
      </c>
      <c r="L1223">
        <v>0.65139999999999998</v>
      </c>
      <c r="M1223">
        <v>0.42959999999999998</v>
      </c>
      <c r="N1223">
        <v>4.5465999999999998</v>
      </c>
      <c r="O1223">
        <v>38591</v>
      </c>
      <c r="Q1223">
        <v>9.0020000000000007</v>
      </c>
      <c r="R1223">
        <v>235.8</v>
      </c>
      <c r="S1223">
        <v>41.27</v>
      </c>
      <c r="T1223">
        <v>1.55</v>
      </c>
      <c r="U1223">
        <v>89.17</v>
      </c>
      <c r="V1223">
        <v>8.2270000000000003</v>
      </c>
      <c r="Y1223">
        <v>1641000</v>
      </c>
      <c r="AA1223">
        <v>1.7056</v>
      </c>
      <c r="AC1223">
        <v>1.5676000000000001</v>
      </c>
      <c r="AE1223">
        <v>9.1176999999999992</v>
      </c>
      <c r="AI1223">
        <v>1352.26</v>
      </c>
      <c r="AL1223">
        <v>1.9654</v>
      </c>
      <c r="AN1223">
        <v>2.0326</v>
      </c>
      <c r="AP1223">
        <v>8.1511999999999993</v>
      </c>
    </row>
    <row r="1224" spans="1:42" x14ac:dyDescent="0.25">
      <c r="A1224" s="5">
        <v>37907</v>
      </c>
      <c r="B1224">
        <v>1.1688000000000001</v>
      </c>
      <c r="C1224">
        <v>126.82</v>
      </c>
      <c r="D1224">
        <v>1.9471000000000001</v>
      </c>
      <c r="E1224">
        <v>0.58435000000000004</v>
      </c>
      <c r="F1224">
        <v>32.073</v>
      </c>
      <c r="G1224">
        <v>7.4302999999999999</v>
      </c>
      <c r="H1224">
        <v>15.646599999999999</v>
      </c>
      <c r="I1224">
        <v>0.70435000000000003</v>
      </c>
      <c r="J1224">
        <v>256.7</v>
      </c>
      <c r="K1224">
        <v>3.4523999999999999</v>
      </c>
      <c r="L1224">
        <v>0.64729999999999999</v>
      </c>
      <c r="M1224">
        <v>0.4289</v>
      </c>
      <c r="N1224">
        <v>4.5183</v>
      </c>
      <c r="O1224">
        <v>38797</v>
      </c>
      <c r="Q1224">
        <v>9.0060000000000002</v>
      </c>
      <c r="R1224">
        <v>235.65</v>
      </c>
      <c r="S1224">
        <v>41.277999999999999</v>
      </c>
      <c r="T1224">
        <v>1.5492999999999999</v>
      </c>
      <c r="U1224">
        <v>88.82</v>
      </c>
      <c r="V1224">
        <v>8.2249999999999996</v>
      </c>
      <c r="Y1224">
        <v>1646000</v>
      </c>
      <c r="AA1224">
        <v>1.6948000000000001</v>
      </c>
      <c r="AC1224">
        <v>1.5458000000000001</v>
      </c>
      <c r="AE1224">
        <v>9.0416000000000007</v>
      </c>
      <c r="AI1224">
        <v>1340.67</v>
      </c>
      <c r="AL1224">
        <v>1.9540999999999999</v>
      </c>
      <c r="AN1224">
        <v>2.0142000000000002</v>
      </c>
      <c r="AP1224">
        <v>8.1615000000000002</v>
      </c>
    </row>
    <row r="1225" spans="1:42" x14ac:dyDescent="0.25">
      <c r="A1225" s="5">
        <v>37908</v>
      </c>
      <c r="B1225">
        <v>1.1634</v>
      </c>
      <c r="C1225">
        <v>127.79</v>
      </c>
      <c r="D1225">
        <v>1.9463999999999999</v>
      </c>
      <c r="E1225">
        <v>0.58445000000000003</v>
      </c>
      <c r="F1225">
        <v>32.104999999999997</v>
      </c>
      <c r="G1225">
        <v>7.4291</v>
      </c>
      <c r="H1225">
        <v>15.646599999999999</v>
      </c>
      <c r="I1225">
        <v>0.70199999999999996</v>
      </c>
      <c r="J1225">
        <v>255.48</v>
      </c>
      <c r="K1225">
        <v>3.4523999999999999</v>
      </c>
      <c r="L1225">
        <v>0.64629999999999999</v>
      </c>
      <c r="M1225">
        <v>0.4284</v>
      </c>
      <c r="N1225">
        <v>4.5289000000000001</v>
      </c>
      <c r="O1225">
        <v>38786</v>
      </c>
      <c r="Q1225">
        <v>8.9589999999999996</v>
      </c>
      <c r="R1225">
        <v>235.65</v>
      </c>
      <c r="S1225">
        <v>41.26</v>
      </c>
      <c r="T1225">
        <v>1.5467</v>
      </c>
      <c r="U1225">
        <v>88.87</v>
      </c>
      <c r="V1225">
        <v>8.2375000000000007</v>
      </c>
      <c r="Y1225">
        <v>1642000</v>
      </c>
      <c r="AA1225">
        <v>1.6996</v>
      </c>
      <c r="AC1225">
        <v>1.5474000000000001</v>
      </c>
      <c r="AE1225">
        <v>9.0204000000000004</v>
      </c>
      <c r="AI1225">
        <v>1360.6</v>
      </c>
      <c r="AL1225">
        <v>1.9588000000000001</v>
      </c>
      <c r="AN1225">
        <v>2.0289999999999999</v>
      </c>
      <c r="AP1225">
        <v>8.1753999999999998</v>
      </c>
    </row>
    <row r="1226" spans="1:42" x14ac:dyDescent="0.25">
      <c r="A1226" s="5">
        <v>37909</v>
      </c>
      <c r="B1226">
        <v>1.1669</v>
      </c>
      <c r="C1226">
        <v>127.71</v>
      </c>
      <c r="D1226">
        <v>1.9463999999999999</v>
      </c>
      <c r="E1226">
        <v>0.58448999999999995</v>
      </c>
      <c r="F1226">
        <v>32.021999999999998</v>
      </c>
      <c r="G1226">
        <v>7.4280999999999997</v>
      </c>
      <c r="H1226">
        <v>15.646599999999999</v>
      </c>
      <c r="I1226">
        <v>0.69904999999999995</v>
      </c>
      <c r="J1226">
        <v>256.33999999999997</v>
      </c>
      <c r="K1226">
        <v>3.4523999999999999</v>
      </c>
      <c r="L1226">
        <v>0.64659999999999995</v>
      </c>
      <c r="M1226">
        <v>0.42830000000000001</v>
      </c>
      <c r="N1226">
        <v>4.5553999999999997</v>
      </c>
      <c r="O1226">
        <v>38763</v>
      </c>
      <c r="Q1226">
        <v>8.9634</v>
      </c>
      <c r="R1226">
        <v>235.68</v>
      </c>
      <c r="S1226">
        <v>41.185000000000002</v>
      </c>
      <c r="T1226">
        <v>1.5455000000000001</v>
      </c>
      <c r="U1226">
        <v>88.87</v>
      </c>
      <c r="V1226">
        <v>8.2654999999999994</v>
      </c>
      <c r="Y1226">
        <v>1643000</v>
      </c>
      <c r="AA1226">
        <v>1.6936</v>
      </c>
      <c r="AC1226">
        <v>1.5496000000000001</v>
      </c>
      <c r="AE1226">
        <v>9.0355000000000008</v>
      </c>
      <c r="AI1226">
        <v>1365.8</v>
      </c>
      <c r="AL1226">
        <v>1.9652000000000001</v>
      </c>
      <c r="AN1226">
        <v>2.0280999999999998</v>
      </c>
      <c r="AP1226">
        <v>8.1402000000000001</v>
      </c>
    </row>
    <row r="1227" spans="1:42" x14ac:dyDescent="0.25">
      <c r="A1227" s="5">
        <v>37910</v>
      </c>
      <c r="B1227">
        <v>1.1615</v>
      </c>
      <c r="C1227">
        <v>127.45</v>
      </c>
      <c r="D1227">
        <v>1.9463999999999999</v>
      </c>
      <c r="E1227">
        <v>0.58445000000000003</v>
      </c>
      <c r="F1227">
        <v>32.034999999999997</v>
      </c>
      <c r="G1227">
        <v>7.4283999999999999</v>
      </c>
      <c r="H1227">
        <v>15.646599999999999</v>
      </c>
      <c r="I1227">
        <v>0.69469999999999998</v>
      </c>
      <c r="J1227">
        <v>257.35000000000002</v>
      </c>
      <c r="K1227">
        <v>3.4523999999999999</v>
      </c>
      <c r="L1227">
        <v>0.64470000000000005</v>
      </c>
      <c r="M1227">
        <v>0.42749999999999999</v>
      </c>
      <c r="N1227">
        <v>4.6154999999999999</v>
      </c>
      <c r="O1227">
        <v>38683</v>
      </c>
      <c r="Q1227">
        <v>8.9420000000000002</v>
      </c>
      <c r="R1227">
        <v>235.69</v>
      </c>
      <c r="S1227">
        <v>41.19</v>
      </c>
      <c r="T1227">
        <v>1.5487</v>
      </c>
      <c r="U1227">
        <v>89</v>
      </c>
      <c r="V1227">
        <v>8.25</v>
      </c>
      <c r="Y1227">
        <v>1644175</v>
      </c>
      <c r="AA1227">
        <v>1.6881999999999999</v>
      </c>
      <c r="AC1227">
        <v>1.538</v>
      </c>
      <c r="AE1227">
        <v>8.9954999999999998</v>
      </c>
      <c r="AI1227">
        <v>1364.41</v>
      </c>
      <c r="AL1227">
        <v>1.9519</v>
      </c>
      <c r="AN1227">
        <v>2.0205000000000002</v>
      </c>
      <c r="AP1227">
        <v>8.1359999999999992</v>
      </c>
    </row>
    <row r="1228" spans="1:42" x14ac:dyDescent="0.25">
      <c r="A1228" s="5">
        <v>37911</v>
      </c>
      <c r="B1228">
        <v>1.1578999999999999</v>
      </c>
      <c r="C1228">
        <v>127.2</v>
      </c>
      <c r="D1228">
        <v>1.9466000000000001</v>
      </c>
      <c r="E1228">
        <v>0.58394000000000001</v>
      </c>
      <c r="F1228">
        <v>31.835000000000001</v>
      </c>
      <c r="G1228">
        <v>7.4287999999999998</v>
      </c>
      <c r="H1228">
        <v>15.646599999999999</v>
      </c>
      <c r="I1228">
        <v>0.69359999999999999</v>
      </c>
      <c r="J1228">
        <v>256.64999999999998</v>
      </c>
      <c r="K1228">
        <v>3.4539</v>
      </c>
      <c r="L1228">
        <v>0.64349999999999996</v>
      </c>
      <c r="M1228">
        <v>0.42720000000000002</v>
      </c>
      <c r="N1228">
        <v>4.5762999999999998</v>
      </c>
      <c r="O1228">
        <v>38824</v>
      </c>
      <c r="Q1228">
        <v>8.9860000000000007</v>
      </c>
      <c r="R1228">
        <v>235.6</v>
      </c>
      <c r="S1228">
        <v>41.274999999999999</v>
      </c>
      <c r="T1228">
        <v>1.5513999999999999</v>
      </c>
      <c r="U1228">
        <v>89.11</v>
      </c>
      <c r="V1228">
        <v>8.2445000000000004</v>
      </c>
      <c r="Y1228">
        <v>1670000</v>
      </c>
      <c r="AA1228">
        <v>1.6813</v>
      </c>
      <c r="AC1228">
        <v>1.5286999999999999</v>
      </c>
      <c r="AE1228">
        <v>8.9693000000000005</v>
      </c>
      <c r="AI1228">
        <v>1357.7</v>
      </c>
      <c r="AL1228">
        <v>1.9453</v>
      </c>
      <c r="AN1228">
        <v>2.0156000000000001</v>
      </c>
      <c r="AP1228">
        <v>8.3192000000000004</v>
      </c>
    </row>
    <row r="1229" spans="1:42" x14ac:dyDescent="0.25">
      <c r="A1229" s="5">
        <v>37914</v>
      </c>
      <c r="B1229">
        <v>1.1629</v>
      </c>
      <c r="C1229">
        <v>128.21</v>
      </c>
      <c r="D1229">
        <v>1.9463999999999999</v>
      </c>
      <c r="E1229">
        <v>0.58394000000000001</v>
      </c>
      <c r="F1229">
        <v>31.785</v>
      </c>
      <c r="G1229">
        <v>7.4318999999999997</v>
      </c>
      <c r="H1229">
        <v>15.646599999999999</v>
      </c>
      <c r="I1229">
        <v>0.69384999999999997</v>
      </c>
      <c r="J1229">
        <v>256.45</v>
      </c>
      <c r="K1229">
        <v>3.4531000000000001</v>
      </c>
      <c r="L1229">
        <v>0.64549999999999996</v>
      </c>
      <c r="M1229">
        <v>0.42759999999999998</v>
      </c>
      <c r="N1229">
        <v>4.6048999999999998</v>
      </c>
      <c r="O1229">
        <v>38850</v>
      </c>
      <c r="Q1229">
        <v>9.0645000000000007</v>
      </c>
      <c r="R1229">
        <v>235.6</v>
      </c>
      <c r="S1229">
        <v>41.335000000000001</v>
      </c>
      <c r="T1229">
        <v>1.5524</v>
      </c>
      <c r="U1229">
        <v>89.17</v>
      </c>
      <c r="V1229">
        <v>8.2729999999999997</v>
      </c>
      <c r="Y1229">
        <v>1672000</v>
      </c>
      <c r="AA1229">
        <v>1.6805000000000001</v>
      </c>
      <c r="AC1229">
        <v>1.5335000000000001</v>
      </c>
      <c r="AE1229">
        <v>9.0114999999999998</v>
      </c>
      <c r="AI1229">
        <v>1365.3</v>
      </c>
      <c r="AL1229">
        <v>1.9525999999999999</v>
      </c>
      <c r="AN1229">
        <v>2.0293000000000001</v>
      </c>
      <c r="AP1229">
        <v>8.3885000000000005</v>
      </c>
    </row>
    <row r="1230" spans="1:42" x14ac:dyDescent="0.25">
      <c r="A1230" s="5">
        <v>37915</v>
      </c>
      <c r="B1230">
        <v>1.1623000000000001</v>
      </c>
      <c r="C1230">
        <v>128.07</v>
      </c>
      <c r="D1230">
        <v>1.9464999999999999</v>
      </c>
      <c r="E1230">
        <v>0.58394000000000001</v>
      </c>
      <c r="F1230">
        <v>31.805</v>
      </c>
      <c r="G1230">
        <v>7.4318999999999997</v>
      </c>
      <c r="H1230">
        <v>15.646599999999999</v>
      </c>
      <c r="I1230">
        <v>0.69579999999999997</v>
      </c>
      <c r="J1230">
        <v>256.45</v>
      </c>
      <c r="K1230">
        <v>3.4523999999999999</v>
      </c>
      <c r="L1230">
        <v>0.64590000000000003</v>
      </c>
      <c r="M1230">
        <v>0.42770000000000002</v>
      </c>
      <c r="N1230">
        <v>4.5956999999999999</v>
      </c>
      <c r="O1230">
        <v>38842</v>
      </c>
      <c r="Q1230">
        <v>9.0434999999999999</v>
      </c>
      <c r="R1230">
        <v>235.58</v>
      </c>
      <c r="S1230">
        <v>41.305</v>
      </c>
      <c r="T1230">
        <v>1.5533999999999999</v>
      </c>
      <c r="U1230">
        <v>89.07</v>
      </c>
      <c r="V1230">
        <v>8.2739999999999991</v>
      </c>
      <c r="Y1230">
        <v>1688000</v>
      </c>
      <c r="AA1230">
        <v>1.6783999999999999</v>
      </c>
      <c r="AC1230">
        <v>1.5375000000000001</v>
      </c>
      <c r="AE1230">
        <v>9.0121000000000002</v>
      </c>
      <c r="AI1230">
        <v>1373.72</v>
      </c>
      <c r="AL1230">
        <v>1.9449000000000001</v>
      </c>
      <c r="AN1230">
        <v>2.0293000000000001</v>
      </c>
      <c r="AP1230">
        <v>8.2817000000000007</v>
      </c>
    </row>
    <row r="1231" spans="1:42" x14ac:dyDescent="0.25">
      <c r="A1231" s="5">
        <v>37916</v>
      </c>
      <c r="B1231">
        <v>1.1694</v>
      </c>
      <c r="C1231">
        <v>128.13999999999999</v>
      </c>
      <c r="D1231">
        <v>1.9466000000000001</v>
      </c>
      <c r="E1231">
        <v>0.58398000000000005</v>
      </c>
      <c r="F1231">
        <v>31.887</v>
      </c>
      <c r="G1231">
        <v>7.4322999999999997</v>
      </c>
      <c r="H1231">
        <v>15.646599999999999</v>
      </c>
      <c r="I1231">
        <v>0.69499999999999995</v>
      </c>
      <c r="J1231">
        <v>255.65</v>
      </c>
      <c r="K1231">
        <v>3.4523999999999999</v>
      </c>
      <c r="L1231">
        <v>0.64739999999999998</v>
      </c>
      <c r="M1231">
        <v>0.42780000000000001</v>
      </c>
      <c r="N1231">
        <v>4.6189999999999998</v>
      </c>
      <c r="O1231">
        <v>38840</v>
      </c>
      <c r="Q1231">
        <v>9.0254999999999992</v>
      </c>
      <c r="R1231">
        <v>235.59</v>
      </c>
      <c r="S1231">
        <v>41.325000000000003</v>
      </c>
      <c r="T1231">
        <v>1.5536000000000001</v>
      </c>
      <c r="U1231">
        <v>89.04</v>
      </c>
      <c r="V1231">
        <v>8.2530000000000001</v>
      </c>
      <c r="Y1231">
        <v>1715000</v>
      </c>
      <c r="AA1231">
        <v>1.665</v>
      </c>
      <c r="AC1231">
        <v>1.5387999999999999</v>
      </c>
      <c r="AE1231">
        <v>9.0660000000000007</v>
      </c>
      <c r="AI1231">
        <v>1381.65</v>
      </c>
      <c r="AL1231">
        <v>1.9371</v>
      </c>
      <c r="AN1231">
        <v>2.0316999999999998</v>
      </c>
      <c r="AP1231">
        <v>8.2995000000000001</v>
      </c>
    </row>
    <row r="1232" spans="1:42" x14ac:dyDescent="0.25">
      <c r="A1232" s="5">
        <v>37917</v>
      </c>
      <c r="B1232">
        <v>1.1786000000000001</v>
      </c>
      <c r="C1232">
        <v>129.32</v>
      </c>
      <c r="D1232">
        <v>1.9469000000000001</v>
      </c>
      <c r="E1232">
        <v>0.58425000000000005</v>
      </c>
      <c r="F1232">
        <v>31.914000000000001</v>
      </c>
      <c r="G1232">
        <v>7.4310999999999998</v>
      </c>
      <c r="H1232">
        <v>15.646599999999999</v>
      </c>
      <c r="I1232">
        <v>0.69650000000000001</v>
      </c>
      <c r="J1232">
        <v>256.66000000000003</v>
      </c>
      <c r="K1232">
        <v>3.4525000000000001</v>
      </c>
      <c r="L1232">
        <v>0.65100000000000002</v>
      </c>
      <c r="M1232">
        <v>0.42820000000000003</v>
      </c>
      <c r="N1232">
        <v>4.6673</v>
      </c>
      <c r="O1232">
        <v>38819</v>
      </c>
      <c r="Q1232">
        <v>9.0355000000000008</v>
      </c>
      <c r="R1232">
        <v>235.55</v>
      </c>
      <c r="S1232">
        <v>41.34</v>
      </c>
      <c r="T1232">
        <v>1.5467</v>
      </c>
      <c r="U1232">
        <v>89.64</v>
      </c>
      <c r="V1232">
        <v>8.2349999999999994</v>
      </c>
      <c r="Y1232">
        <v>1743000</v>
      </c>
      <c r="AA1232">
        <v>1.6863999999999999</v>
      </c>
      <c r="AC1232">
        <v>1.5399</v>
      </c>
      <c r="AE1232">
        <v>9.1353000000000009</v>
      </c>
      <c r="AI1232">
        <v>1395.87</v>
      </c>
      <c r="AL1232">
        <v>1.9397</v>
      </c>
      <c r="AN1232">
        <v>2.0550999999999999</v>
      </c>
      <c r="AP1232">
        <v>8.2302</v>
      </c>
    </row>
    <row r="1233" spans="1:42" x14ac:dyDescent="0.25">
      <c r="A1233" s="5">
        <v>37918</v>
      </c>
      <c r="B1233">
        <v>1.1780999999999999</v>
      </c>
      <c r="C1233">
        <v>129.02000000000001</v>
      </c>
      <c r="D1233">
        <v>1.9483999999999999</v>
      </c>
      <c r="E1233">
        <v>0.58425000000000005</v>
      </c>
      <c r="F1233">
        <v>32.134</v>
      </c>
      <c r="G1233">
        <v>7.4306999999999999</v>
      </c>
      <c r="H1233">
        <v>15.646599999999999</v>
      </c>
      <c r="I1233">
        <v>0.69479999999999997</v>
      </c>
      <c r="J1233">
        <v>258.25</v>
      </c>
      <c r="K1233">
        <v>3.4523999999999999</v>
      </c>
      <c r="L1233">
        <v>0.65059999999999996</v>
      </c>
      <c r="M1233">
        <v>0.42799999999999999</v>
      </c>
      <c r="N1233">
        <v>4.6961000000000004</v>
      </c>
      <c r="O1233">
        <v>38849</v>
      </c>
      <c r="Q1233">
        <v>9.0504999999999995</v>
      </c>
      <c r="R1233">
        <v>235.58</v>
      </c>
      <c r="S1233">
        <v>41.536999999999999</v>
      </c>
      <c r="T1233">
        <v>1.5470999999999999</v>
      </c>
      <c r="U1233">
        <v>89.47</v>
      </c>
      <c r="V1233">
        <v>8.24</v>
      </c>
      <c r="Y1233">
        <v>1747000</v>
      </c>
      <c r="AA1233">
        <v>1.6830000000000001</v>
      </c>
      <c r="AC1233">
        <v>1.5409999999999999</v>
      </c>
      <c r="AE1233">
        <v>9.1326000000000001</v>
      </c>
      <c r="AI1233">
        <v>1396.81</v>
      </c>
      <c r="AL1233">
        <v>1.9369000000000001</v>
      </c>
      <c r="AN1233">
        <v>2.0528</v>
      </c>
      <c r="AP1233">
        <v>8.2033000000000005</v>
      </c>
    </row>
    <row r="1234" spans="1:42" x14ac:dyDescent="0.25">
      <c r="A1234" s="5">
        <v>37921</v>
      </c>
      <c r="B1234">
        <v>1.1748000000000001</v>
      </c>
      <c r="C1234">
        <v>127.37</v>
      </c>
      <c r="D1234">
        <v>1.9488000000000001</v>
      </c>
      <c r="E1234">
        <v>0.58425000000000005</v>
      </c>
      <c r="F1234">
        <v>32.100999999999999</v>
      </c>
      <c r="G1234">
        <v>7.4313000000000002</v>
      </c>
      <c r="H1234">
        <v>15.646599999999999</v>
      </c>
      <c r="I1234">
        <v>0.69350000000000001</v>
      </c>
      <c r="J1234">
        <v>258</v>
      </c>
      <c r="K1234">
        <v>3.4523999999999999</v>
      </c>
      <c r="L1234">
        <v>0.64949999999999997</v>
      </c>
      <c r="M1234">
        <v>0.42780000000000001</v>
      </c>
      <c r="N1234">
        <v>4.6710000000000003</v>
      </c>
      <c r="O1234">
        <v>38845</v>
      </c>
      <c r="Q1234">
        <v>9.0704999999999991</v>
      </c>
      <c r="R1234">
        <v>235.6</v>
      </c>
      <c r="S1234">
        <v>41.45</v>
      </c>
      <c r="T1234">
        <v>1.5476000000000001</v>
      </c>
      <c r="U1234">
        <v>89.6</v>
      </c>
      <c r="V1234">
        <v>8.25</v>
      </c>
      <c r="Y1234">
        <v>1765700</v>
      </c>
      <c r="AA1234">
        <v>1.6694</v>
      </c>
      <c r="AC1234">
        <v>1.5370999999999999</v>
      </c>
      <c r="AE1234">
        <v>9.1104000000000003</v>
      </c>
      <c r="AI1234">
        <v>1389.61</v>
      </c>
      <c r="AL1234">
        <v>1.9272</v>
      </c>
      <c r="AN1234">
        <v>2.0457000000000001</v>
      </c>
      <c r="AP1234">
        <v>8.1453000000000007</v>
      </c>
    </row>
    <row r="1235" spans="1:42" x14ac:dyDescent="0.25">
      <c r="A1235" s="5">
        <v>37922</v>
      </c>
      <c r="B1235">
        <v>1.1673</v>
      </c>
      <c r="C1235">
        <v>126.69</v>
      </c>
      <c r="D1235">
        <v>1.9479</v>
      </c>
      <c r="E1235">
        <v>0.58425000000000005</v>
      </c>
      <c r="F1235">
        <v>32.024000000000001</v>
      </c>
      <c r="G1235">
        <v>7.4314999999999998</v>
      </c>
      <c r="H1235">
        <v>15.646599999999999</v>
      </c>
      <c r="I1235">
        <v>0.69040000000000001</v>
      </c>
      <c r="J1235">
        <v>256.2</v>
      </c>
      <c r="K1235">
        <v>3.4523000000000001</v>
      </c>
      <c r="L1235">
        <v>0.64790000000000003</v>
      </c>
      <c r="M1235">
        <v>0.42709999999999998</v>
      </c>
      <c r="N1235">
        <v>4.6399999999999997</v>
      </c>
      <c r="O1235">
        <v>38992</v>
      </c>
      <c r="Q1235">
        <v>9.0376999999999992</v>
      </c>
      <c r="R1235">
        <v>235.68</v>
      </c>
      <c r="S1235">
        <v>41.350999999999999</v>
      </c>
      <c r="T1235">
        <v>1.5516000000000001</v>
      </c>
      <c r="U1235">
        <v>89.19</v>
      </c>
      <c r="V1235">
        <v>8.2360000000000007</v>
      </c>
      <c r="Y1235">
        <v>1778000</v>
      </c>
      <c r="AA1235">
        <v>1.6601999999999999</v>
      </c>
      <c r="AC1235">
        <v>1.5356000000000001</v>
      </c>
      <c r="AE1235">
        <v>9.0553000000000008</v>
      </c>
      <c r="AI1235">
        <v>1383.25</v>
      </c>
      <c r="AL1235">
        <v>1.9092</v>
      </c>
      <c r="AN1235">
        <v>2.0381</v>
      </c>
      <c r="AP1235">
        <v>8.0894999999999992</v>
      </c>
    </row>
    <row r="1236" spans="1:42" x14ac:dyDescent="0.25">
      <c r="A1236" s="5">
        <v>37923</v>
      </c>
      <c r="B1236">
        <v>1.1684000000000001</v>
      </c>
      <c r="C1236">
        <v>126.21</v>
      </c>
      <c r="D1236">
        <v>1.9467000000000001</v>
      </c>
      <c r="E1236">
        <v>0.58352999999999999</v>
      </c>
      <c r="F1236">
        <v>32.155000000000001</v>
      </c>
      <c r="G1236">
        <v>7.4318999999999997</v>
      </c>
      <c r="H1236">
        <v>15.646599999999999</v>
      </c>
      <c r="I1236">
        <v>0.68579999999999997</v>
      </c>
      <c r="J1236">
        <v>256.11</v>
      </c>
      <c r="K1236">
        <v>3.4525999999999999</v>
      </c>
      <c r="L1236">
        <v>0.64749999999999996</v>
      </c>
      <c r="M1236">
        <v>0.42670000000000002</v>
      </c>
      <c r="N1236">
        <v>4.6539000000000001</v>
      </c>
      <c r="O1236">
        <v>39245</v>
      </c>
      <c r="Q1236">
        <v>9.0284999999999993</v>
      </c>
      <c r="R1236">
        <v>235.7</v>
      </c>
      <c r="S1236">
        <v>41.34</v>
      </c>
      <c r="T1236">
        <v>1.5511999999999999</v>
      </c>
      <c r="U1236">
        <v>88.99</v>
      </c>
      <c r="V1236">
        <v>8.2119999999999997</v>
      </c>
      <c r="Y1236">
        <v>1776000</v>
      </c>
      <c r="AA1236">
        <v>1.6556999999999999</v>
      </c>
      <c r="AC1236">
        <v>1.5309999999999999</v>
      </c>
      <c r="AE1236">
        <v>9.0658999999999992</v>
      </c>
      <c r="AI1236">
        <v>1376.78</v>
      </c>
      <c r="AL1236">
        <v>1.9048</v>
      </c>
      <c r="AN1236">
        <v>2.0297999999999998</v>
      </c>
      <c r="AP1236">
        <v>8.1364999999999998</v>
      </c>
    </row>
    <row r="1237" spans="1:42" x14ac:dyDescent="0.25">
      <c r="A1237" s="5">
        <v>37924</v>
      </c>
      <c r="B1237">
        <v>1.1736</v>
      </c>
      <c r="C1237">
        <v>126.97</v>
      </c>
      <c r="D1237">
        <v>1.9479</v>
      </c>
      <c r="E1237">
        <v>0.58316000000000001</v>
      </c>
      <c r="F1237">
        <v>32.058</v>
      </c>
      <c r="G1237">
        <v>7.4332000000000003</v>
      </c>
      <c r="H1237">
        <v>15.646599999999999</v>
      </c>
      <c r="I1237">
        <v>0.68825000000000003</v>
      </c>
      <c r="J1237">
        <v>256.2</v>
      </c>
      <c r="K1237">
        <v>3.4525999999999999</v>
      </c>
      <c r="L1237">
        <v>0.64910000000000001</v>
      </c>
      <c r="M1237">
        <v>0.42709999999999998</v>
      </c>
      <c r="N1237">
        <v>4.6738999999999997</v>
      </c>
      <c r="O1237">
        <v>39512</v>
      </c>
      <c r="Q1237">
        <v>9.0152000000000001</v>
      </c>
      <c r="R1237">
        <v>235.8</v>
      </c>
      <c r="S1237">
        <v>41.305</v>
      </c>
      <c r="T1237">
        <v>1.5495000000000001</v>
      </c>
      <c r="U1237">
        <v>88.97</v>
      </c>
      <c r="V1237">
        <v>8.2260000000000009</v>
      </c>
      <c r="Y1237">
        <v>1750510</v>
      </c>
      <c r="AA1237">
        <v>1.6549</v>
      </c>
      <c r="AC1237">
        <v>1.5337000000000001</v>
      </c>
      <c r="AE1237">
        <v>9.1105999999999998</v>
      </c>
      <c r="AI1237">
        <v>1380.56</v>
      </c>
      <c r="AL1237">
        <v>1.9096</v>
      </c>
      <c r="AN1237">
        <v>2.0352999999999999</v>
      </c>
      <c r="AP1237">
        <v>8.0806000000000004</v>
      </c>
    </row>
    <row r="1238" spans="1:42" x14ac:dyDescent="0.25">
      <c r="A1238" s="5">
        <v>37925</v>
      </c>
      <c r="B1238">
        <v>1.1621999999999999</v>
      </c>
      <c r="C1238">
        <v>126.72</v>
      </c>
      <c r="D1238">
        <v>1.9484999999999999</v>
      </c>
      <c r="E1238">
        <v>0.58316000000000001</v>
      </c>
      <c r="F1238">
        <v>32.034999999999997</v>
      </c>
      <c r="G1238">
        <v>7.4337999999999997</v>
      </c>
      <c r="H1238">
        <v>15.646599999999999</v>
      </c>
      <c r="I1238">
        <v>0.68630000000000002</v>
      </c>
      <c r="J1238">
        <v>259.26</v>
      </c>
      <c r="K1238">
        <v>3.4525000000000001</v>
      </c>
      <c r="L1238">
        <v>0.64570000000000005</v>
      </c>
      <c r="M1238">
        <v>0.42649999999999999</v>
      </c>
      <c r="N1238">
        <v>4.7001999999999997</v>
      </c>
      <c r="O1238">
        <v>39487</v>
      </c>
      <c r="Q1238">
        <v>9.0473999999999997</v>
      </c>
      <c r="R1238">
        <v>235.8</v>
      </c>
      <c r="S1238">
        <v>41.4</v>
      </c>
      <c r="T1238">
        <v>1.5506</v>
      </c>
      <c r="U1238">
        <v>88.79</v>
      </c>
      <c r="V1238">
        <v>8.2110000000000003</v>
      </c>
      <c r="Y1238">
        <v>1725367</v>
      </c>
      <c r="AA1238">
        <v>1.6464000000000001</v>
      </c>
      <c r="AC1238">
        <v>1.5306</v>
      </c>
      <c r="AE1238">
        <v>9.0257000000000005</v>
      </c>
      <c r="AI1238">
        <v>1375.46</v>
      </c>
      <c r="AL1238">
        <v>1.9021999999999999</v>
      </c>
      <c r="AN1238">
        <v>2.0213999999999999</v>
      </c>
      <c r="AP1238">
        <v>8.0288000000000004</v>
      </c>
    </row>
    <row r="1239" spans="1:42" x14ac:dyDescent="0.25">
      <c r="A1239" s="5">
        <v>37928</v>
      </c>
      <c r="B1239">
        <v>1.1589</v>
      </c>
      <c r="C1239">
        <v>127.71</v>
      </c>
      <c r="D1239">
        <v>1.9477</v>
      </c>
      <c r="E1239">
        <v>0.58309</v>
      </c>
      <c r="F1239">
        <v>32.020000000000003</v>
      </c>
      <c r="G1239">
        <v>7.4335000000000004</v>
      </c>
      <c r="H1239">
        <v>15.646599999999999</v>
      </c>
      <c r="I1239">
        <v>0.68364999999999998</v>
      </c>
      <c r="J1239">
        <v>262.8</v>
      </c>
      <c r="K1239">
        <v>3.4523000000000001</v>
      </c>
      <c r="L1239">
        <v>0.6452</v>
      </c>
      <c r="M1239">
        <v>0.42609999999999998</v>
      </c>
      <c r="N1239">
        <v>4.6585000000000001</v>
      </c>
      <c r="O1239">
        <v>39455</v>
      </c>
      <c r="Q1239">
        <v>9.0730000000000004</v>
      </c>
      <c r="R1239">
        <v>235.78</v>
      </c>
      <c r="S1239">
        <v>41.424999999999997</v>
      </c>
      <c r="T1239">
        <v>1.5545</v>
      </c>
      <c r="U1239">
        <v>88.23</v>
      </c>
      <c r="V1239">
        <v>8.2270000000000003</v>
      </c>
      <c r="Y1239">
        <v>1708440</v>
      </c>
      <c r="AA1239">
        <v>1.6380999999999999</v>
      </c>
      <c r="AC1239">
        <v>1.5390999999999999</v>
      </c>
      <c r="AE1239">
        <v>8.9995999999999992</v>
      </c>
      <c r="AI1239">
        <v>1374.05</v>
      </c>
      <c r="AL1239">
        <v>1.8919999999999999</v>
      </c>
      <c r="AN1239">
        <v>2.0185</v>
      </c>
      <c r="AP1239">
        <v>7.9469000000000003</v>
      </c>
    </row>
    <row r="1240" spans="1:42" x14ac:dyDescent="0.25">
      <c r="A1240" s="5">
        <v>37929</v>
      </c>
      <c r="B1240">
        <v>1.1468</v>
      </c>
      <c r="C1240">
        <v>126.47</v>
      </c>
      <c r="D1240">
        <v>1.9473</v>
      </c>
      <c r="E1240">
        <v>0.58309</v>
      </c>
      <c r="F1240">
        <v>32.055</v>
      </c>
      <c r="G1240">
        <v>7.4335000000000004</v>
      </c>
      <c r="H1240">
        <v>15.646599999999999</v>
      </c>
      <c r="I1240">
        <v>0.68400000000000005</v>
      </c>
      <c r="J1240">
        <v>260.43</v>
      </c>
      <c r="K1240">
        <v>3.4523000000000001</v>
      </c>
      <c r="L1240">
        <v>0.6411</v>
      </c>
      <c r="M1240">
        <v>0.42570000000000002</v>
      </c>
      <c r="N1240">
        <v>4.6247999999999996</v>
      </c>
      <c r="O1240">
        <v>39465</v>
      </c>
      <c r="Q1240">
        <v>9.0548000000000002</v>
      </c>
      <c r="R1240">
        <v>236</v>
      </c>
      <c r="S1240">
        <v>41.42</v>
      </c>
      <c r="T1240">
        <v>1.5629999999999999</v>
      </c>
      <c r="U1240">
        <v>87.57</v>
      </c>
      <c r="V1240">
        <v>8.2330000000000005</v>
      </c>
      <c r="Y1240">
        <v>1691031</v>
      </c>
      <c r="AA1240">
        <v>1.6369</v>
      </c>
      <c r="AC1240">
        <v>1.5328999999999999</v>
      </c>
      <c r="AE1240">
        <v>8.9071999999999996</v>
      </c>
      <c r="AI1240">
        <v>1359.13</v>
      </c>
      <c r="AL1240">
        <v>1.8785000000000001</v>
      </c>
      <c r="AN1240">
        <v>2.0017</v>
      </c>
      <c r="AP1240">
        <v>7.9584000000000001</v>
      </c>
    </row>
    <row r="1241" spans="1:42" x14ac:dyDescent="0.25">
      <c r="A1241" s="5">
        <v>37930</v>
      </c>
      <c r="B1241">
        <v>1.1473</v>
      </c>
      <c r="C1241">
        <v>125.7</v>
      </c>
      <c r="D1241">
        <v>1.9474</v>
      </c>
      <c r="E1241">
        <v>0.58301999999999998</v>
      </c>
      <c r="F1241">
        <v>31.936</v>
      </c>
      <c r="G1241">
        <v>7.4366000000000003</v>
      </c>
      <c r="H1241">
        <v>15.646599999999999</v>
      </c>
      <c r="I1241">
        <v>0.68384999999999996</v>
      </c>
      <c r="J1241">
        <v>257.14999999999998</v>
      </c>
      <c r="K1241">
        <v>3.4533</v>
      </c>
      <c r="L1241">
        <v>0.64100000000000001</v>
      </c>
      <c r="M1241">
        <v>0.42580000000000001</v>
      </c>
      <c r="N1241">
        <v>4.5914000000000001</v>
      </c>
      <c r="O1241">
        <v>39601</v>
      </c>
      <c r="Q1241">
        <v>9.0337999999999994</v>
      </c>
      <c r="R1241">
        <v>236.01</v>
      </c>
      <c r="S1241">
        <v>41.314999999999998</v>
      </c>
      <c r="T1241">
        <v>1.5651999999999999</v>
      </c>
      <c r="U1241">
        <v>87.42</v>
      </c>
      <c r="V1241">
        <v>8.2479999999999993</v>
      </c>
      <c r="Y1241">
        <v>1693500</v>
      </c>
      <c r="AA1241">
        <v>1.6171</v>
      </c>
      <c r="AC1241">
        <v>1.5279</v>
      </c>
      <c r="AE1241">
        <v>8.9116999999999997</v>
      </c>
      <c r="AI1241">
        <v>1356.62</v>
      </c>
      <c r="AL1241">
        <v>1.8593</v>
      </c>
      <c r="AN1241">
        <v>1.9967999999999999</v>
      </c>
      <c r="AP1241">
        <v>7.9160000000000004</v>
      </c>
    </row>
    <row r="1242" spans="1:42" x14ac:dyDescent="0.25">
      <c r="A1242" s="5">
        <v>37931</v>
      </c>
      <c r="B1242">
        <v>1.1449</v>
      </c>
      <c r="C1242">
        <v>125.9</v>
      </c>
      <c r="D1242">
        <v>1.9472</v>
      </c>
      <c r="E1242">
        <v>0.58299000000000001</v>
      </c>
      <c r="F1242">
        <v>31.966999999999999</v>
      </c>
      <c r="G1242">
        <v>7.4356</v>
      </c>
      <c r="H1242">
        <v>15.646599999999999</v>
      </c>
      <c r="I1242">
        <v>0.68300000000000005</v>
      </c>
      <c r="J1242">
        <v>257.73</v>
      </c>
      <c r="K1242">
        <v>3.4533</v>
      </c>
      <c r="L1242">
        <v>0.6401</v>
      </c>
      <c r="M1242">
        <v>0.42559999999999998</v>
      </c>
      <c r="N1242">
        <v>4.5983999999999998</v>
      </c>
      <c r="O1242">
        <v>39633</v>
      </c>
      <c r="Q1242">
        <v>9.0030000000000001</v>
      </c>
      <c r="R1242">
        <v>236</v>
      </c>
      <c r="S1242">
        <v>41.32</v>
      </c>
      <c r="T1242">
        <v>1.5662</v>
      </c>
      <c r="U1242">
        <v>87.25</v>
      </c>
      <c r="V1242">
        <v>8.2424999999999997</v>
      </c>
      <c r="Y1242">
        <v>1710600</v>
      </c>
      <c r="AA1242">
        <v>1.6120000000000001</v>
      </c>
      <c r="AC1242">
        <v>1.5250999999999999</v>
      </c>
      <c r="AE1242">
        <v>8.8934999999999995</v>
      </c>
      <c r="AI1242">
        <v>1352.07</v>
      </c>
      <c r="AL1242">
        <v>1.8563000000000001</v>
      </c>
      <c r="AN1242">
        <v>1.9956</v>
      </c>
      <c r="AP1242">
        <v>8.0103000000000009</v>
      </c>
    </row>
    <row r="1243" spans="1:42" x14ac:dyDescent="0.25">
      <c r="A1243" s="5">
        <v>37932</v>
      </c>
      <c r="B1243">
        <v>1.1424000000000001</v>
      </c>
      <c r="C1243">
        <v>125.82</v>
      </c>
      <c r="D1243">
        <v>1.9463999999999999</v>
      </c>
      <c r="E1243">
        <v>0.58260999999999996</v>
      </c>
      <c r="F1243">
        <v>31.885000000000002</v>
      </c>
      <c r="G1243">
        <v>7.4347000000000003</v>
      </c>
      <c r="H1243">
        <v>15.646599999999999</v>
      </c>
      <c r="I1243">
        <v>0.68710000000000004</v>
      </c>
      <c r="J1243">
        <v>257.7</v>
      </c>
      <c r="K1243">
        <v>3.4533</v>
      </c>
      <c r="L1243">
        <v>0.63980000000000004</v>
      </c>
      <c r="M1243">
        <v>0.4259</v>
      </c>
      <c r="N1243">
        <v>4.593</v>
      </c>
      <c r="O1243">
        <v>39711</v>
      </c>
      <c r="Q1243">
        <v>8.9689999999999994</v>
      </c>
      <c r="R1243">
        <v>235.95</v>
      </c>
      <c r="S1243">
        <v>41.24</v>
      </c>
      <c r="T1243">
        <v>1.5702</v>
      </c>
      <c r="U1243">
        <v>87.81</v>
      </c>
      <c r="V1243">
        <v>8.234</v>
      </c>
      <c r="Y1243">
        <v>1718360</v>
      </c>
      <c r="AA1243">
        <v>1.6147</v>
      </c>
      <c r="AC1243">
        <v>1.5203</v>
      </c>
      <c r="AE1243">
        <v>8.8757999999999999</v>
      </c>
      <c r="AI1243">
        <v>1347</v>
      </c>
      <c r="AL1243">
        <v>1.8588</v>
      </c>
      <c r="AN1243">
        <v>1.9890000000000001</v>
      </c>
      <c r="AP1243">
        <v>8.0376999999999992</v>
      </c>
    </row>
    <row r="1244" spans="1:42" x14ac:dyDescent="0.25">
      <c r="A1244" s="5">
        <v>37935</v>
      </c>
      <c r="B1244">
        <v>1.1483000000000001</v>
      </c>
      <c r="C1244">
        <v>124.8</v>
      </c>
      <c r="D1244">
        <v>1.9461999999999999</v>
      </c>
      <c r="E1244">
        <v>0.58260999999999996</v>
      </c>
      <c r="F1244">
        <v>32.033000000000001</v>
      </c>
      <c r="G1244">
        <v>7.4356</v>
      </c>
      <c r="H1244">
        <v>15.646599999999999</v>
      </c>
      <c r="I1244">
        <v>0.68659999999999999</v>
      </c>
      <c r="J1244">
        <v>257.3</v>
      </c>
      <c r="K1244">
        <v>3.4529999999999998</v>
      </c>
      <c r="L1244">
        <v>0.64</v>
      </c>
      <c r="M1244">
        <v>0.42609999999999998</v>
      </c>
      <c r="N1244">
        <v>4.5804999999999998</v>
      </c>
      <c r="O1244">
        <v>39952</v>
      </c>
      <c r="Q1244">
        <v>8.9756999999999998</v>
      </c>
      <c r="R1244">
        <v>235.99</v>
      </c>
      <c r="S1244">
        <v>41.265000000000001</v>
      </c>
      <c r="T1244">
        <v>1.5729</v>
      </c>
      <c r="U1244">
        <v>87.98</v>
      </c>
      <c r="V1244">
        <v>8.2319999999999993</v>
      </c>
      <c r="Y1244">
        <v>1711243</v>
      </c>
      <c r="AA1244">
        <v>1.6079000000000001</v>
      </c>
      <c r="AC1244">
        <v>1.5108999999999999</v>
      </c>
      <c r="AE1244">
        <v>8.8940999999999999</v>
      </c>
      <c r="AI1244">
        <v>1348.16</v>
      </c>
      <c r="AL1244">
        <v>1.8522000000000001</v>
      </c>
      <c r="AN1244">
        <v>1.9934000000000001</v>
      </c>
      <c r="AP1244">
        <v>8.0130999999999997</v>
      </c>
    </row>
    <row r="1245" spans="1:42" x14ac:dyDescent="0.25">
      <c r="A1245" s="5">
        <v>37936</v>
      </c>
      <c r="B1245">
        <v>1.1496999999999999</v>
      </c>
      <c r="C1245">
        <v>125.03</v>
      </c>
      <c r="D1245">
        <v>1.9462999999999999</v>
      </c>
      <c r="E1245">
        <v>0.58260999999999996</v>
      </c>
      <c r="F1245">
        <v>31.99</v>
      </c>
      <c r="G1245">
        <v>7.4359000000000002</v>
      </c>
      <c r="H1245">
        <v>15.646599999999999</v>
      </c>
      <c r="I1245">
        <v>0.68959999999999999</v>
      </c>
      <c r="J1245">
        <v>257.61</v>
      </c>
      <c r="K1245">
        <v>3.4529999999999998</v>
      </c>
      <c r="L1245">
        <v>0.64059999999999995</v>
      </c>
      <c r="M1245">
        <v>0.42649999999999999</v>
      </c>
      <c r="N1245">
        <v>4.5648</v>
      </c>
      <c r="O1245">
        <v>39945</v>
      </c>
      <c r="Q1245">
        <v>8.9879999999999995</v>
      </c>
      <c r="R1245">
        <v>236.02</v>
      </c>
      <c r="S1245">
        <v>41.174999999999997</v>
      </c>
      <c r="T1245">
        <v>1.5689</v>
      </c>
      <c r="U1245">
        <v>88.31</v>
      </c>
      <c r="V1245">
        <v>8.2100000000000009</v>
      </c>
      <c r="Y1245">
        <v>1710957</v>
      </c>
      <c r="AA1245">
        <v>1.6111</v>
      </c>
      <c r="AC1245">
        <v>1.5104</v>
      </c>
      <c r="AE1245">
        <v>8.9161999999999999</v>
      </c>
      <c r="AI1245">
        <v>1353.83</v>
      </c>
      <c r="AL1245">
        <v>1.8381000000000001</v>
      </c>
      <c r="AN1245">
        <v>1.9937</v>
      </c>
      <c r="AP1245">
        <v>7.9801000000000002</v>
      </c>
    </row>
    <row r="1246" spans="1:42" x14ac:dyDescent="0.25">
      <c r="A1246" s="5">
        <v>37937</v>
      </c>
      <c r="B1246">
        <v>1.1599999999999999</v>
      </c>
      <c r="C1246">
        <v>126.42</v>
      </c>
      <c r="D1246">
        <v>1.9462999999999999</v>
      </c>
      <c r="E1246">
        <v>0.58267999999999998</v>
      </c>
      <c r="F1246">
        <v>32.002000000000002</v>
      </c>
      <c r="G1246">
        <v>7.4359000000000002</v>
      </c>
      <c r="H1246">
        <v>15.646599999999999</v>
      </c>
      <c r="I1246">
        <v>0.69299999999999995</v>
      </c>
      <c r="J1246">
        <v>258.64999999999998</v>
      </c>
      <c r="K1246">
        <v>3.4527999999999999</v>
      </c>
      <c r="L1246">
        <v>0.64480000000000004</v>
      </c>
      <c r="M1246">
        <v>0.42730000000000001</v>
      </c>
      <c r="N1246">
        <v>4.5877999999999997</v>
      </c>
      <c r="O1246">
        <v>39890</v>
      </c>
      <c r="Q1246">
        <v>8.9777000000000005</v>
      </c>
      <c r="R1246">
        <v>236.03</v>
      </c>
      <c r="S1246">
        <v>41.17</v>
      </c>
      <c r="T1246">
        <v>1.5668</v>
      </c>
      <c r="U1246">
        <v>88.37</v>
      </c>
      <c r="V1246">
        <v>8.2010000000000005</v>
      </c>
      <c r="Y1246">
        <v>1722300</v>
      </c>
      <c r="AA1246">
        <v>1.621</v>
      </c>
      <c r="AC1246">
        <v>1.516</v>
      </c>
      <c r="AE1246">
        <v>9.0047999999999995</v>
      </c>
      <c r="AI1246">
        <v>1360.56</v>
      </c>
      <c r="AL1246">
        <v>1.8522000000000001</v>
      </c>
      <c r="AN1246">
        <v>2.0112999999999999</v>
      </c>
      <c r="AP1246">
        <v>8.0152999999999999</v>
      </c>
    </row>
    <row r="1247" spans="1:42" x14ac:dyDescent="0.25">
      <c r="A1247" s="5">
        <v>37938</v>
      </c>
      <c r="B1247">
        <v>1.1679999999999999</v>
      </c>
      <c r="C1247">
        <v>126.69</v>
      </c>
      <c r="D1247">
        <v>1.9463999999999999</v>
      </c>
      <c r="E1247">
        <v>0.58257999999999999</v>
      </c>
      <c r="F1247">
        <v>32.034999999999997</v>
      </c>
      <c r="G1247">
        <v>7.4366000000000003</v>
      </c>
      <c r="H1247">
        <v>15.646599999999999</v>
      </c>
      <c r="I1247">
        <v>0.69379999999999997</v>
      </c>
      <c r="J1247">
        <v>258.55</v>
      </c>
      <c r="K1247">
        <v>3.4527000000000001</v>
      </c>
      <c r="L1247">
        <v>0.64670000000000005</v>
      </c>
      <c r="M1247">
        <v>0.42759999999999998</v>
      </c>
      <c r="N1247">
        <v>4.5719000000000003</v>
      </c>
      <c r="O1247">
        <v>39938</v>
      </c>
      <c r="Q1247">
        <v>8.9525000000000006</v>
      </c>
      <c r="R1247">
        <v>236.06</v>
      </c>
      <c r="S1247">
        <v>41.11</v>
      </c>
      <c r="T1247">
        <v>1.5717000000000001</v>
      </c>
      <c r="U1247">
        <v>88.56</v>
      </c>
      <c r="V1247">
        <v>8.1820000000000004</v>
      </c>
      <c r="Y1247">
        <v>1728575</v>
      </c>
      <c r="AA1247">
        <v>1.6244000000000001</v>
      </c>
      <c r="AC1247">
        <v>1.5195000000000001</v>
      </c>
      <c r="AE1247">
        <v>9.0686</v>
      </c>
      <c r="AI1247">
        <v>1368.49</v>
      </c>
      <c r="AL1247">
        <v>1.8573999999999999</v>
      </c>
      <c r="AN1247">
        <v>2.0167999999999999</v>
      </c>
      <c r="AP1247">
        <v>7.9568000000000003</v>
      </c>
    </row>
    <row r="1248" spans="1:42" x14ac:dyDescent="0.25">
      <c r="A1248" s="5">
        <v>37939</v>
      </c>
      <c r="B1248">
        <v>1.1765000000000001</v>
      </c>
      <c r="C1248">
        <v>127.42</v>
      </c>
      <c r="D1248">
        <v>1.9466000000000001</v>
      </c>
      <c r="E1248">
        <v>0.58274999999999999</v>
      </c>
      <c r="F1248">
        <v>32.070999999999998</v>
      </c>
      <c r="G1248">
        <v>7.4394999999999998</v>
      </c>
      <c r="H1248">
        <v>15.646599999999999</v>
      </c>
      <c r="I1248">
        <v>0.69699999999999995</v>
      </c>
      <c r="J1248">
        <v>257.88</v>
      </c>
      <c r="K1248">
        <v>3.4525000000000001</v>
      </c>
      <c r="L1248">
        <v>0.64800000000000002</v>
      </c>
      <c r="M1248">
        <v>0.42820000000000003</v>
      </c>
      <c r="N1248">
        <v>4.5784000000000002</v>
      </c>
      <c r="O1248">
        <v>40005</v>
      </c>
      <c r="Q1248">
        <v>8.9570000000000007</v>
      </c>
      <c r="R1248">
        <v>236.15</v>
      </c>
      <c r="S1248">
        <v>40.984999999999999</v>
      </c>
      <c r="T1248">
        <v>1.5668</v>
      </c>
      <c r="U1248">
        <v>88.92</v>
      </c>
      <c r="V1248">
        <v>8.2149999999999999</v>
      </c>
      <c r="Y1248">
        <v>1731850</v>
      </c>
      <c r="AA1248">
        <v>1.6355</v>
      </c>
      <c r="AC1248">
        <v>1.5291999999999999</v>
      </c>
      <c r="AE1248">
        <v>9.1267999999999994</v>
      </c>
      <c r="AI1248">
        <v>1377.98</v>
      </c>
      <c r="AL1248">
        <v>1.8644000000000001</v>
      </c>
      <c r="AN1248">
        <v>2.0249999999999999</v>
      </c>
      <c r="AP1248">
        <v>7.9321999999999999</v>
      </c>
    </row>
    <row r="1249" spans="1:42" x14ac:dyDescent="0.25">
      <c r="A1249" s="5">
        <v>37942</v>
      </c>
      <c r="B1249">
        <v>1.1801999999999999</v>
      </c>
      <c r="C1249">
        <v>128.56</v>
      </c>
      <c r="D1249">
        <v>1.9468000000000001</v>
      </c>
      <c r="E1249">
        <v>0.58306000000000002</v>
      </c>
      <c r="F1249">
        <v>32.01</v>
      </c>
      <c r="G1249">
        <v>7.4390000000000001</v>
      </c>
      <c r="H1249">
        <v>15.646599999999999</v>
      </c>
      <c r="I1249">
        <v>0.69830000000000003</v>
      </c>
      <c r="J1249">
        <v>257.7</v>
      </c>
      <c r="K1249">
        <v>3.4525999999999999</v>
      </c>
      <c r="L1249">
        <v>0.64959999999999996</v>
      </c>
      <c r="M1249">
        <v>0.42849999999999999</v>
      </c>
      <c r="N1249">
        <v>4.5743</v>
      </c>
      <c r="O1249">
        <v>39917</v>
      </c>
      <c r="Q1249">
        <v>8.9664999999999999</v>
      </c>
      <c r="R1249">
        <v>236.11500000000001</v>
      </c>
      <c r="S1249">
        <v>40.965000000000003</v>
      </c>
      <c r="T1249">
        <v>1.5580000000000001</v>
      </c>
      <c r="U1249">
        <v>89.09</v>
      </c>
      <c r="V1249">
        <v>8.2050000000000001</v>
      </c>
      <c r="Y1249">
        <v>1732608</v>
      </c>
      <c r="AA1249">
        <v>1.6467000000000001</v>
      </c>
      <c r="AC1249">
        <v>1.5383</v>
      </c>
      <c r="AE1249">
        <v>9.1601999999999997</v>
      </c>
      <c r="AI1249">
        <v>1395.59</v>
      </c>
      <c r="AL1249">
        <v>1.8733</v>
      </c>
      <c r="AN1249">
        <v>2.0358000000000001</v>
      </c>
      <c r="AP1249">
        <v>7.9321000000000002</v>
      </c>
    </row>
    <row r="1250" spans="1:42" x14ac:dyDescent="0.25">
      <c r="A1250" s="5">
        <v>37943</v>
      </c>
      <c r="B1250">
        <v>1.1778</v>
      </c>
      <c r="C1250">
        <v>128.16999999999999</v>
      </c>
      <c r="D1250">
        <v>1.9468000000000001</v>
      </c>
      <c r="E1250">
        <v>0.58323000000000003</v>
      </c>
      <c r="F1250">
        <v>32.085000000000001</v>
      </c>
      <c r="G1250">
        <v>7.4383999999999997</v>
      </c>
      <c r="H1250">
        <v>15.646599999999999</v>
      </c>
      <c r="I1250">
        <v>0.69704999999999995</v>
      </c>
      <c r="J1250">
        <v>257.2</v>
      </c>
      <c r="K1250">
        <v>3.4527000000000001</v>
      </c>
      <c r="L1250">
        <v>0.64870000000000005</v>
      </c>
      <c r="M1250">
        <v>0.42830000000000001</v>
      </c>
      <c r="N1250">
        <v>4.5972999999999997</v>
      </c>
      <c r="O1250">
        <v>39895</v>
      </c>
      <c r="Q1250">
        <v>8.9664999999999999</v>
      </c>
      <c r="R1250">
        <v>236.11</v>
      </c>
      <c r="S1250">
        <v>40.935000000000002</v>
      </c>
      <c r="T1250">
        <v>1.5568</v>
      </c>
      <c r="U1250">
        <v>89.16</v>
      </c>
      <c r="V1250">
        <v>8.1890000000000001</v>
      </c>
      <c r="Y1250">
        <v>1725697</v>
      </c>
      <c r="AA1250">
        <v>1.6412</v>
      </c>
      <c r="AC1250">
        <v>1.5424</v>
      </c>
      <c r="AE1250">
        <v>9.1379999999999999</v>
      </c>
      <c r="AI1250">
        <v>1390.39</v>
      </c>
      <c r="AL1250">
        <v>1.8652</v>
      </c>
      <c r="AN1250">
        <v>2.0285000000000002</v>
      </c>
      <c r="AP1250">
        <v>7.9199000000000002</v>
      </c>
    </row>
    <row r="1251" spans="1:42" x14ac:dyDescent="0.25">
      <c r="A1251" s="5">
        <v>37944</v>
      </c>
      <c r="B1251">
        <v>1.1910000000000001</v>
      </c>
      <c r="C1251">
        <v>129.82</v>
      </c>
      <c r="D1251">
        <v>1.9477</v>
      </c>
      <c r="E1251">
        <v>0.58374000000000004</v>
      </c>
      <c r="F1251">
        <v>31.84</v>
      </c>
      <c r="G1251">
        <v>7.4379999999999997</v>
      </c>
      <c r="H1251">
        <v>15.646599999999999</v>
      </c>
      <c r="I1251">
        <v>0.70209999999999995</v>
      </c>
      <c r="J1251">
        <v>258.35000000000002</v>
      </c>
      <c r="K1251">
        <v>3.4529000000000001</v>
      </c>
      <c r="L1251">
        <v>0.6532</v>
      </c>
      <c r="M1251">
        <v>0.42930000000000001</v>
      </c>
      <c r="N1251">
        <v>4.6112000000000002</v>
      </c>
      <c r="O1251">
        <v>40037</v>
      </c>
      <c r="Q1251">
        <v>8.9969000000000001</v>
      </c>
      <c r="R1251">
        <v>236.05</v>
      </c>
      <c r="S1251">
        <v>40.94</v>
      </c>
      <c r="T1251">
        <v>1.5518000000000001</v>
      </c>
      <c r="U1251">
        <v>89.74</v>
      </c>
      <c r="V1251">
        <v>8.1859999999999999</v>
      </c>
      <c r="Y1251">
        <v>1737828</v>
      </c>
      <c r="AA1251">
        <v>1.6484000000000001</v>
      </c>
      <c r="AC1251">
        <v>1.5502</v>
      </c>
      <c r="AE1251">
        <v>9.2376000000000005</v>
      </c>
      <c r="AI1251">
        <v>1401.51</v>
      </c>
      <c r="AL1251">
        <v>1.8754</v>
      </c>
      <c r="AN1251">
        <v>2.0430999999999999</v>
      </c>
      <c r="AP1251">
        <v>7.8257000000000003</v>
      </c>
    </row>
    <row r="1252" spans="1:42" x14ac:dyDescent="0.25">
      <c r="A1252" s="5">
        <v>37945</v>
      </c>
      <c r="B1252">
        <v>1.1909000000000001</v>
      </c>
      <c r="C1252">
        <v>129.66</v>
      </c>
      <c r="D1252">
        <v>1.9483999999999999</v>
      </c>
      <c r="E1252">
        <v>0.58374000000000004</v>
      </c>
      <c r="F1252">
        <v>31.853999999999999</v>
      </c>
      <c r="G1252">
        <v>7.4375</v>
      </c>
      <c r="H1252">
        <v>15.646599999999999</v>
      </c>
      <c r="I1252">
        <v>0.69940000000000002</v>
      </c>
      <c r="J1252">
        <v>258.11</v>
      </c>
      <c r="K1252">
        <v>3.4529000000000001</v>
      </c>
      <c r="L1252">
        <v>0.65290000000000004</v>
      </c>
      <c r="M1252">
        <v>0.42899999999999999</v>
      </c>
      <c r="N1252">
        <v>4.6390000000000002</v>
      </c>
      <c r="O1252">
        <v>40164</v>
      </c>
      <c r="Q1252">
        <v>8.9740000000000002</v>
      </c>
      <c r="R1252">
        <v>236.18</v>
      </c>
      <c r="S1252">
        <v>40.950000000000003</v>
      </c>
      <c r="T1252">
        <v>1.5481</v>
      </c>
      <c r="U1252">
        <v>89.05</v>
      </c>
      <c r="V1252">
        <v>8.173</v>
      </c>
      <c r="Y1252">
        <v>1765508</v>
      </c>
      <c r="AA1252">
        <v>1.6463000000000001</v>
      </c>
      <c r="AC1252">
        <v>1.5518000000000001</v>
      </c>
      <c r="AE1252">
        <v>9.2417999999999996</v>
      </c>
      <c r="AI1252">
        <v>1419.2</v>
      </c>
      <c r="AL1252">
        <v>1.8515999999999999</v>
      </c>
      <c r="AN1252">
        <v>2.0453000000000001</v>
      </c>
      <c r="AP1252">
        <v>7.8525</v>
      </c>
    </row>
    <row r="1253" spans="1:42" x14ac:dyDescent="0.25">
      <c r="A1253" s="5">
        <v>37946</v>
      </c>
      <c r="B1253">
        <v>1.1899</v>
      </c>
      <c r="C1253">
        <v>129.37</v>
      </c>
      <c r="D1253">
        <v>1.9486000000000001</v>
      </c>
      <c r="E1253">
        <v>0.5837</v>
      </c>
      <c r="F1253">
        <v>31.899000000000001</v>
      </c>
      <c r="G1253">
        <v>7.4374000000000002</v>
      </c>
      <c r="H1253">
        <v>15.646599999999999</v>
      </c>
      <c r="I1253">
        <v>0.69830000000000003</v>
      </c>
      <c r="J1253">
        <v>257.8</v>
      </c>
      <c r="K1253">
        <v>3.4531000000000001</v>
      </c>
      <c r="L1253">
        <v>0.6522</v>
      </c>
      <c r="M1253">
        <v>0.42880000000000001</v>
      </c>
      <c r="N1253">
        <v>4.6669999999999998</v>
      </c>
      <c r="O1253">
        <v>40168</v>
      </c>
      <c r="Q1253">
        <v>8.9625000000000004</v>
      </c>
      <c r="R1253">
        <v>236.3</v>
      </c>
      <c r="S1253">
        <v>40.959000000000003</v>
      </c>
      <c r="T1253">
        <v>1.5463</v>
      </c>
      <c r="U1253">
        <v>88.92</v>
      </c>
      <c r="V1253">
        <v>8.1624999999999996</v>
      </c>
      <c r="Y1253">
        <v>1749374</v>
      </c>
      <c r="AA1253">
        <v>1.645</v>
      </c>
      <c r="AC1253">
        <v>1.5548999999999999</v>
      </c>
      <c r="AE1253">
        <v>9.2346000000000004</v>
      </c>
      <c r="AI1253">
        <v>1422.53</v>
      </c>
      <c r="AL1253">
        <v>1.8519000000000001</v>
      </c>
      <c r="AN1253">
        <v>2.0468999999999999</v>
      </c>
      <c r="AP1253">
        <v>7.7619999999999996</v>
      </c>
    </row>
    <row r="1254" spans="1:42" x14ac:dyDescent="0.25">
      <c r="A1254" s="5">
        <v>37949</v>
      </c>
      <c r="B1254">
        <v>1.1822999999999999</v>
      </c>
      <c r="C1254">
        <v>128.93</v>
      </c>
      <c r="D1254">
        <v>1.948</v>
      </c>
      <c r="E1254">
        <v>0.58384000000000003</v>
      </c>
      <c r="F1254">
        <v>31.896999999999998</v>
      </c>
      <c r="G1254">
        <v>7.4359999999999999</v>
      </c>
      <c r="H1254">
        <v>15.646599999999999</v>
      </c>
      <c r="I1254">
        <v>0.69604999999999995</v>
      </c>
      <c r="J1254">
        <v>258.79000000000002</v>
      </c>
      <c r="K1254">
        <v>3.4529000000000001</v>
      </c>
      <c r="L1254">
        <v>0.65010000000000001</v>
      </c>
      <c r="M1254">
        <v>0.42830000000000001</v>
      </c>
      <c r="N1254">
        <v>4.6364000000000001</v>
      </c>
      <c r="O1254">
        <v>40039</v>
      </c>
      <c r="Q1254">
        <v>8.9619999999999997</v>
      </c>
      <c r="R1254">
        <v>236.30500000000001</v>
      </c>
      <c r="S1254">
        <v>40.963000000000001</v>
      </c>
      <c r="T1254">
        <v>1.5527</v>
      </c>
      <c r="U1254">
        <v>88.99</v>
      </c>
      <c r="V1254">
        <v>8.1645000000000003</v>
      </c>
      <c r="Y1254">
        <v>1739609</v>
      </c>
      <c r="AA1254">
        <v>1.6393</v>
      </c>
      <c r="AC1254">
        <v>1.5461</v>
      </c>
      <c r="AE1254">
        <v>9.1798999999999999</v>
      </c>
      <c r="AI1254">
        <v>1423.49</v>
      </c>
      <c r="AL1254">
        <v>1.8495999999999999</v>
      </c>
      <c r="AN1254">
        <v>2.0384000000000002</v>
      </c>
      <c r="AP1254">
        <v>7.7767999999999997</v>
      </c>
    </row>
    <row r="1255" spans="1:42" x14ac:dyDescent="0.25">
      <c r="A1255" s="5">
        <v>37950</v>
      </c>
      <c r="B1255">
        <v>1.1766000000000001</v>
      </c>
      <c r="C1255">
        <v>129.41</v>
      </c>
      <c r="D1255">
        <v>1.9477</v>
      </c>
      <c r="E1255">
        <v>0.58404</v>
      </c>
      <c r="F1255">
        <v>31.890999999999998</v>
      </c>
      <c r="G1255">
        <v>7.4386000000000001</v>
      </c>
      <c r="H1255">
        <v>15.646599999999999</v>
      </c>
      <c r="I1255">
        <v>0.69415000000000004</v>
      </c>
      <c r="J1255">
        <v>262.10000000000002</v>
      </c>
      <c r="K1255">
        <v>3.4529000000000001</v>
      </c>
      <c r="L1255">
        <v>0.64910000000000001</v>
      </c>
      <c r="M1255">
        <v>0.4279</v>
      </c>
      <c r="N1255">
        <v>4.6489000000000003</v>
      </c>
      <c r="O1255">
        <v>40058</v>
      </c>
      <c r="Q1255">
        <v>8.9847000000000001</v>
      </c>
      <c r="R1255">
        <v>236.315</v>
      </c>
      <c r="S1255">
        <v>40.950000000000003</v>
      </c>
      <c r="T1255">
        <v>1.5535000000000001</v>
      </c>
      <c r="U1255">
        <v>88.94</v>
      </c>
      <c r="V1255">
        <v>8.157</v>
      </c>
      <c r="Y1255">
        <v>1729824</v>
      </c>
      <c r="AA1255">
        <v>1.6407</v>
      </c>
      <c r="AC1255">
        <v>1.548</v>
      </c>
      <c r="AE1255">
        <v>9.1394000000000002</v>
      </c>
      <c r="AI1255">
        <v>1415.33</v>
      </c>
      <c r="AL1255">
        <v>1.8492</v>
      </c>
      <c r="AN1255">
        <v>2.0270000000000001</v>
      </c>
      <c r="AP1255">
        <v>7.7563000000000004</v>
      </c>
    </row>
    <row r="1256" spans="1:42" x14ac:dyDescent="0.25">
      <c r="A1256" s="5">
        <v>37951</v>
      </c>
      <c r="B1256">
        <v>1.1828000000000001</v>
      </c>
      <c r="C1256">
        <v>129.66999999999999</v>
      </c>
      <c r="D1256">
        <v>1.9487000000000001</v>
      </c>
      <c r="E1256">
        <v>0.58408000000000004</v>
      </c>
      <c r="F1256">
        <v>31.89</v>
      </c>
      <c r="G1256">
        <v>7.4391999999999996</v>
      </c>
      <c r="H1256">
        <v>15.646599999999999</v>
      </c>
      <c r="I1256">
        <v>0.69679999999999997</v>
      </c>
      <c r="J1256">
        <v>261.3</v>
      </c>
      <c r="K1256">
        <v>3.4525999999999999</v>
      </c>
      <c r="L1256">
        <v>0.65059999999999996</v>
      </c>
      <c r="M1256">
        <v>0.4284</v>
      </c>
      <c r="N1256">
        <v>4.6595000000000004</v>
      </c>
      <c r="O1256">
        <v>40137</v>
      </c>
      <c r="Q1256">
        <v>8.9954999999999998</v>
      </c>
      <c r="R1256">
        <v>236.47</v>
      </c>
      <c r="S1256">
        <v>40.905000000000001</v>
      </c>
      <c r="T1256">
        <v>1.5499000000000001</v>
      </c>
      <c r="U1256">
        <v>89.24</v>
      </c>
      <c r="V1256">
        <v>8.15</v>
      </c>
      <c r="Y1256">
        <v>1738865</v>
      </c>
      <c r="AA1256">
        <v>1.6422000000000001</v>
      </c>
      <c r="AC1256">
        <v>1.5464</v>
      </c>
      <c r="AE1256">
        <v>9.1879000000000008</v>
      </c>
      <c r="AI1256">
        <v>1422.26</v>
      </c>
      <c r="AL1256">
        <v>1.8541000000000001</v>
      </c>
      <c r="AN1256">
        <v>2.0394999999999999</v>
      </c>
      <c r="AP1256">
        <v>7.6806999999999999</v>
      </c>
    </row>
    <row r="1257" spans="1:42" x14ac:dyDescent="0.25">
      <c r="A1257" s="5">
        <v>37952</v>
      </c>
      <c r="B1257">
        <v>1.1901999999999999</v>
      </c>
      <c r="C1257">
        <v>129.99</v>
      </c>
      <c r="D1257">
        <v>1.9498</v>
      </c>
      <c r="E1257">
        <v>0.58408000000000004</v>
      </c>
      <c r="F1257">
        <v>32.03</v>
      </c>
      <c r="G1257">
        <v>7.4397000000000002</v>
      </c>
      <c r="H1257">
        <v>15.646599999999999</v>
      </c>
      <c r="I1257">
        <v>0.69469999999999998</v>
      </c>
      <c r="J1257">
        <v>264.29000000000002</v>
      </c>
      <c r="K1257">
        <v>3.4525999999999999</v>
      </c>
      <c r="L1257">
        <v>0.65290000000000004</v>
      </c>
      <c r="M1257">
        <v>0.4284</v>
      </c>
      <c r="N1257">
        <v>4.6611000000000002</v>
      </c>
      <c r="O1257">
        <v>40322</v>
      </c>
      <c r="Q1257">
        <v>9.0373000000000001</v>
      </c>
      <c r="R1257">
        <v>236.45</v>
      </c>
      <c r="S1257">
        <v>40.950000000000003</v>
      </c>
      <c r="T1257">
        <v>1.5488999999999999</v>
      </c>
      <c r="U1257">
        <v>89.25</v>
      </c>
      <c r="V1257">
        <v>8.1645000000000003</v>
      </c>
      <c r="Y1257">
        <v>1741412</v>
      </c>
      <c r="AA1257">
        <v>1.6476999999999999</v>
      </c>
      <c r="AC1257">
        <v>1.5567</v>
      </c>
      <c r="AE1257">
        <v>9.2421000000000006</v>
      </c>
      <c r="AI1257">
        <v>1431.87</v>
      </c>
      <c r="AL1257">
        <v>1.8637999999999999</v>
      </c>
      <c r="AN1257">
        <v>2.0528</v>
      </c>
      <c r="AP1257">
        <v>7.6395999999999997</v>
      </c>
    </row>
    <row r="1258" spans="1:42" x14ac:dyDescent="0.25">
      <c r="A1258" s="5">
        <v>37953</v>
      </c>
      <c r="B1258">
        <v>1.1994</v>
      </c>
      <c r="C1258">
        <v>131.24</v>
      </c>
      <c r="D1258">
        <v>1.9524999999999999</v>
      </c>
      <c r="E1258">
        <v>0.58414999999999995</v>
      </c>
      <c r="F1258">
        <v>32.094999999999999</v>
      </c>
      <c r="G1258">
        <v>7.4396000000000004</v>
      </c>
      <c r="H1258">
        <v>15.646599999999999</v>
      </c>
      <c r="I1258">
        <v>0.69710000000000005</v>
      </c>
      <c r="J1258">
        <v>264.74</v>
      </c>
      <c r="K1258">
        <v>3.4525000000000001</v>
      </c>
      <c r="L1258">
        <v>0.65549999999999997</v>
      </c>
      <c r="M1258">
        <v>0.4289</v>
      </c>
      <c r="N1258">
        <v>4.7046999999999999</v>
      </c>
      <c r="O1258">
        <v>40200</v>
      </c>
      <c r="Q1258">
        <v>9.0474999999999994</v>
      </c>
      <c r="R1258">
        <v>236.405</v>
      </c>
      <c r="S1258">
        <v>41.1</v>
      </c>
      <c r="T1258">
        <v>1.5484</v>
      </c>
      <c r="U1258">
        <v>89.29</v>
      </c>
      <c r="V1258">
        <v>8.1624999999999996</v>
      </c>
      <c r="Y1258">
        <v>1748045</v>
      </c>
      <c r="AA1258">
        <v>1.6583000000000001</v>
      </c>
      <c r="AC1258">
        <v>1.5551999999999999</v>
      </c>
      <c r="AE1258">
        <v>9.3117000000000001</v>
      </c>
      <c r="AI1258">
        <v>1441.74</v>
      </c>
      <c r="AL1258">
        <v>1.8717999999999999</v>
      </c>
      <c r="AN1258">
        <v>2.0661999999999998</v>
      </c>
      <c r="AP1258">
        <v>7.7000999999999999</v>
      </c>
    </row>
    <row r="1259" spans="1:42" x14ac:dyDescent="0.25">
      <c r="A1259" s="5">
        <v>37956</v>
      </c>
      <c r="B1259">
        <v>1.2019</v>
      </c>
      <c r="C1259">
        <v>131.41</v>
      </c>
      <c r="D1259">
        <v>1.9529000000000001</v>
      </c>
      <c r="E1259">
        <v>0.58377000000000001</v>
      </c>
      <c r="F1259">
        <v>32.067999999999998</v>
      </c>
      <c r="G1259">
        <v>7.4402999999999997</v>
      </c>
      <c r="H1259">
        <v>15.646599999999999</v>
      </c>
      <c r="I1259">
        <v>0.69650000000000001</v>
      </c>
      <c r="J1259">
        <v>263.05</v>
      </c>
      <c r="K1259">
        <v>3.4523999999999999</v>
      </c>
      <c r="L1259">
        <v>0.65590000000000004</v>
      </c>
      <c r="M1259">
        <v>0.42899999999999999</v>
      </c>
      <c r="N1259">
        <v>4.6486000000000001</v>
      </c>
      <c r="O1259">
        <v>40230</v>
      </c>
      <c r="Q1259">
        <v>9.0187000000000008</v>
      </c>
      <c r="R1259">
        <v>236.42500000000001</v>
      </c>
      <c r="S1259">
        <v>41.03</v>
      </c>
      <c r="T1259">
        <v>1.5504</v>
      </c>
      <c r="U1259">
        <v>89.59</v>
      </c>
      <c r="V1259">
        <v>8.1750000000000007</v>
      </c>
      <c r="Y1259">
        <v>1744879</v>
      </c>
      <c r="AA1259">
        <v>1.6535</v>
      </c>
      <c r="AC1259">
        <v>1.5623</v>
      </c>
      <c r="AE1259">
        <v>9.3329000000000004</v>
      </c>
      <c r="AI1259">
        <v>1441.5</v>
      </c>
      <c r="AL1259">
        <v>1.8701000000000001</v>
      </c>
      <c r="AN1259">
        <v>2.0705</v>
      </c>
      <c r="AP1259">
        <v>7.6897000000000002</v>
      </c>
    </row>
    <row r="1260" spans="1:42" x14ac:dyDescent="0.25">
      <c r="A1260" s="5">
        <v>37957</v>
      </c>
      <c r="B1260">
        <v>1.1975</v>
      </c>
      <c r="C1260">
        <v>130.86000000000001</v>
      </c>
      <c r="D1260">
        <v>1.9532</v>
      </c>
      <c r="E1260">
        <v>0.58387</v>
      </c>
      <c r="F1260">
        <v>32.456000000000003</v>
      </c>
      <c r="G1260">
        <v>7.4414999999999996</v>
      </c>
      <c r="H1260">
        <v>15.646599999999999</v>
      </c>
      <c r="I1260">
        <v>0.69584999999999997</v>
      </c>
      <c r="J1260">
        <v>273.92</v>
      </c>
      <c r="K1260">
        <v>3.4523999999999999</v>
      </c>
      <c r="L1260">
        <v>0.65469999999999995</v>
      </c>
      <c r="M1260">
        <v>0.42870000000000003</v>
      </c>
      <c r="N1260">
        <v>4.6722000000000001</v>
      </c>
      <c r="O1260">
        <v>40172</v>
      </c>
      <c r="Q1260">
        <v>9.0116999999999994</v>
      </c>
      <c r="R1260">
        <v>236.41499999999999</v>
      </c>
      <c r="S1260">
        <v>41.2</v>
      </c>
      <c r="T1260">
        <v>1.5551999999999999</v>
      </c>
      <c r="U1260">
        <v>89.4</v>
      </c>
      <c r="V1260">
        <v>8.1635000000000009</v>
      </c>
      <c r="Y1260">
        <v>1746628</v>
      </c>
      <c r="AA1260">
        <v>1.6444000000000001</v>
      </c>
      <c r="AC1260">
        <v>1.5636000000000001</v>
      </c>
      <c r="AE1260">
        <v>9.2950999999999997</v>
      </c>
      <c r="AI1260">
        <v>1431.49</v>
      </c>
      <c r="AL1260">
        <v>1.8606</v>
      </c>
      <c r="AN1260">
        <v>2.0619999999999998</v>
      </c>
      <c r="AP1260">
        <v>7.6573000000000002</v>
      </c>
    </row>
    <row r="1261" spans="1:42" x14ac:dyDescent="0.25">
      <c r="A1261" s="5">
        <v>37958</v>
      </c>
      <c r="B1261">
        <v>1.2101999999999999</v>
      </c>
      <c r="C1261">
        <v>131.25</v>
      </c>
      <c r="D1261">
        <v>1.9541999999999999</v>
      </c>
      <c r="E1261">
        <v>0.58360000000000001</v>
      </c>
      <c r="F1261">
        <v>32.445</v>
      </c>
      <c r="G1261">
        <v>7.4417</v>
      </c>
      <c r="H1261">
        <v>15.646599999999999</v>
      </c>
      <c r="I1261">
        <v>0.69989999999999997</v>
      </c>
      <c r="J1261">
        <v>272.7</v>
      </c>
      <c r="K1261">
        <v>3.4527999999999999</v>
      </c>
      <c r="L1261">
        <v>0.65810000000000002</v>
      </c>
      <c r="M1261">
        <v>0.42959999999999998</v>
      </c>
      <c r="N1261">
        <v>4.6519000000000004</v>
      </c>
      <c r="O1261">
        <v>40317</v>
      </c>
      <c r="Q1261">
        <v>8.9870000000000001</v>
      </c>
      <c r="R1261">
        <v>236.48500000000001</v>
      </c>
      <c r="S1261">
        <v>41.08</v>
      </c>
      <c r="T1261">
        <v>1.5569</v>
      </c>
      <c r="U1261">
        <v>89.35</v>
      </c>
      <c r="V1261">
        <v>8.1425000000000001</v>
      </c>
      <c r="Y1261">
        <v>1764669</v>
      </c>
      <c r="AA1261">
        <v>1.6457999999999999</v>
      </c>
      <c r="AC1261">
        <v>1.5699000000000001</v>
      </c>
      <c r="AE1261">
        <v>9.3956</v>
      </c>
      <c r="AI1261">
        <v>1446.49</v>
      </c>
      <c r="AL1261">
        <v>1.8624000000000001</v>
      </c>
      <c r="AN1261">
        <v>2.0768</v>
      </c>
      <c r="AP1261">
        <v>7.4706999999999999</v>
      </c>
    </row>
    <row r="1262" spans="1:42" x14ac:dyDescent="0.25">
      <c r="A1262" s="5">
        <v>37959</v>
      </c>
      <c r="B1262">
        <v>1.2074</v>
      </c>
      <c r="C1262">
        <v>130.66999999999999</v>
      </c>
      <c r="D1262">
        <v>1.952</v>
      </c>
      <c r="E1262">
        <v>0.58360000000000001</v>
      </c>
      <c r="F1262">
        <v>32.292999999999999</v>
      </c>
      <c r="G1262">
        <v>7.4414999999999996</v>
      </c>
      <c r="H1262">
        <v>15.646599999999999</v>
      </c>
      <c r="I1262">
        <v>0.70045000000000002</v>
      </c>
      <c r="J1262">
        <v>270.3</v>
      </c>
      <c r="K1262">
        <v>3.4529999999999998</v>
      </c>
      <c r="L1262">
        <v>0.65710000000000002</v>
      </c>
      <c r="M1262">
        <v>0.42959999999999998</v>
      </c>
      <c r="N1262">
        <v>4.6483999999999996</v>
      </c>
      <c r="O1262">
        <v>40338</v>
      </c>
      <c r="Q1262">
        <v>8.9629999999999992</v>
      </c>
      <c r="R1262">
        <v>236.5</v>
      </c>
      <c r="S1262">
        <v>41.014000000000003</v>
      </c>
      <c r="T1262">
        <v>1.5579000000000001</v>
      </c>
      <c r="U1262">
        <v>89.47</v>
      </c>
      <c r="V1262">
        <v>8.0905000000000005</v>
      </c>
      <c r="Y1262">
        <v>1756611</v>
      </c>
      <c r="AA1262">
        <v>1.6420999999999999</v>
      </c>
      <c r="AC1262">
        <v>1.5785</v>
      </c>
      <c r="AE1262">
        <v>9.3772000000000002</v>
      </c>
      <c r="AI1262">
        <v>1437.71</v>
      </c>
      <c r="AL1262">
        <v>1.8684000000000001</v>
      </c>
      <c r="AN1262">
        <v>2.0728</v>
      </c>
      <c r="AP1262">
        <v>7.4660000000000002</v>
      </c>
    </row>
    <row r="1263" spans="1:42" x14ac:dyDescent="0.25">
      <c r="A1263" s="5">
        <v>37960</v>
      </c>
      <c r="B1263">
        <v>1.2087000000000001</v>
      </c>
      <c r="C1263">
        <v>130.79</v>
      </c>
      <c r="D1263">
        <v>1.9520999999999999</v>
      </c>
      <c r="E1263">
        <v>0.58360000000000001</v>
      </c>
      <c r="F1263">
        <v>32.351999999999997</v>
      </c>
      <c r="G1263">
        <v>7.4414999999999996</v>
      </c>
      <c r="H1263">
        <v>15.646599999999999</v>
      </c>
      <c r="I1263">
        <v>0.70209999999999995</v>
      </c>
      <c r="J1263">
        <v>266.45</v>
      </c>
      <c r="K1263">
        <v>3.4531999999999998</v>
      </c>
      <c r="L1263">
        <v>0.65759999999999996</v>
      </c>
      <c r="M1263">
        <v>0.42980000000000002</v>
      </c>
      <c r="N1263">
        <v>4.6365999999999996</v>
      </c>
      <c r="O1263">
        <v>40390</v>
      </c>
      <c r="Q1263">
        <v>8.9522999999999993</v>
      </c>
      <c r="R1263">
        <v>236.51499999999999</v>
      </c>
      <c r="S1263">
        <v>41.02</v>
      </c>
      <c r="T1263">
        <v>1.5577000000000001</v>
      </c>
      <c r="U1263">
        <v>89.32</v>
      </c>
      <c r="V1263">
        <v>8.08</v>
      </c>
      <c r="Y1263">
        <v>1753921</v>
      </c>
      <c r="AA1263">
        <v>1.6455</v>
      </c>
      <c r="AC1263">
        <v>1.5771999999999999</v>
      </c>
      <c r="AE1263">
        <v>9.3839000000000006</v>
      </c>
      <c r="AI1263">
        <v>1440.77</v>
      </c>
      <c r="AL1263">
        <v>1.8772</v>
      </c>
      <c r="AN1263">
        <v>2.0743</v>
      </c>
      <c r="AP1263">
        <v>7.7215999999999996</v>
      </c>
    </row>
    <row r="1264" spans="1:42" x14ac:dyDescent="0.25">
      <c r="A1264" s="5">
        <v>37963</v>
      </c>
      <c r="B1264">
        <v>1.2218</v>
      </c>
      <c r="C1264">
        <v>131.4</v>
      </c>
      <c r="D1264">
        <v>1.9515</v>
      </c>
      <c r="E1264">
        <v>0.5837</v>
      </c>
      <c r="F1264">
        <v>32.213000000000001</v>
      </c>
      <c r="G1264">
        <v>7.4416000000000002</v>
      </c>
      <c r="H1264">
        <v>15.646599999999999</v>
      </c>
      <c r="I1264">
        <v>0.70430000000000004</v>
      </c>
      <c r="J1264">
        <v>267.83999999999997</v>
      </c>
      <c r="K1264">
        <v>3.4531000000000001</v>
      </c>
      <c r="L1264">
        <v>0.66120000000000001</v>
      </c>
      <c r="M1264">
        <v>0.43030000000000002</v>
      </c>
      <c r="N1264">
        <v>4.6494</v>
      </c>
      <c r="O1264">
        <v>40510</v>
      </c>
      <c r="Q1264">
        <v>8.9327000000000005</v>
      </c>
      <c r="R1264">
        <v>236.60499999999999</v>
      </c>
      <c r="S1264">
        <v>41.045000000000002</v>
      </c>
      <c r="T1264">
        <v>1.5479000000000001</v>
      </c>
      <c r="U1264">
        <v>89.9</v>
      </c>
      <c r="V1264">
        <v>8.0794999999999995</v>
      </c>
      <c r="Y1264">
        <v>1753751</v>
      </c>
      <c r="AA1264">
        <v>1.6495</v>
      </c>
      <c r="AC1264">
        <v>1.59</v>
      </c>
      <c r="AE1264">
        <v>9.4871999999999996</v>
      </c>
      <c r="AI1264">
        <v>1449.24</v>
      </c>
      <c r="AL1264">
        <v>1.8859999999999999</v>
      </c>
      <c r="AN1264">
        <v>2.0905999999999998</v>
      </c>
      <c r="AP1264">
        <v>7.7674000000000003</v>
      </c>
    </row>
    <row r="1265" spans="1:42" x14ac:dyDescent="0.25">
      <c r="A1265" s="5">
        <v>37964</v>
      </c>
      <c r="B1265">
        <v>1.2258</v>
      </c>
      <c r="C1265">
        <v>131.44999999999999</v>
      </c>
      <c r="D1265">
        <v>1.9507000000000001</v>
      </c>
      <c r="E1265">
        <v>0.58381000000000005</v>
      </c>
      <c r="F1265">
        <v>32.156999999999996</v>
      </c>
      <c r="G1265">
        <v>7.4432999999999998</v>
      </c>
      <c r="H1265">
        <v>15.646599999999999</v>
      </c>
      <c r="I1265">
        <v>0.70335000000000003</v>
      </c>
      <c r="J1265">
        <v>267.2</v>
      </c>
      <c r="K1265">
        <v>3.4527999999999999</v>
      </c>
      <c r="L1265">
        <v>0.66190000000000004</v>
      </c>
      <c r="M1265">
        <v>0.4304</v>
      </c>
      <c r="N1265">
        <v>4.6692</v>
      </c>
      <c r="O1265">
        <v>40593</v>
      </c>
      <c r="Q1265">
        <v>8.9398</v>
      </c>
      <c r="R1265">
        <v>236.63</v>
      </c>
      <c r="S1265">
        <v>41.09</v>
      </c>
      <c r="T1265">
        <v>1.5472999999999999</v>
      </c>
      <c r="U1265">
        <v>89.82</v>
      </c>
      <c r="V1265">
        <v>8.11</v>
      </c>
      <c r="Y1265">
        <v>1755959</v>
      </c>
      <c r="AA1265">
        <v>1.6524000000000001</v>
      </c>
      <c r="AC1265">
        <v>1.5918000000000001</v>
      </c>
      <c r="AE1265">
        <v>9.5167999999999999</v>
      </c>
      <c r="AI1265">
        <v>1454.66</v>
      </c>
      <c r="AL1265">
        <v>1.8909</v>
      </c>
      <c r="AN1265">
        <v>2.0992999999999999</v>
      </c>
      <c r="AP1265">
        <v>7.8411999999999997</v>
      </c>
    </row>
    <row r="1266" spans="1:42" x14ac:dyDescent="0.25">
      <c r="A1266" s="5">
        <v>37965</v>
      </c>
      <c r="B1266">
        <v>1.2239</v>
      </c>
      <c r="C1266">
        <v>132.33000000000001</v>
      </c>
      <c r="D1266">
        <v>1.9496</v>
      </c>
      <c r="E1266">
        <v>0.58384000000000003</v>
      </c>
      <c r="F1266">
        <v>32.094000000000001</v>
      </c>
      <c r="G1266">
        <v>7.4420999999999999</v>
      </c>
      <c r="H1266">
        <v>15.646599999999999</v>
      </c>
      <c r="I1266">
        <v>0.70240000000000002</v>
      </c>
      <c r="J1266">
        <v>263.69</v>
      </c>
      <c r="K1266">
        <v>3.4525999999999999</v>
      </c>
      <c r="L1266">
        <v>0.66180000000000005</v>
      </c>
      <c r="M1266">
        <v>0.43030000000000002</v>
      </c>
      <c r="N1266">
        <v>4.6430999999999996</v>
      </c>
      <c r="O1266">
        <v>40468</v>
      </c>
      <c r="Q1266">
        <v>8.9369999999999994</v>
      </c>
      <c r="R1266">
        <v>236.61500000000001</v>
      </c>
      <c r="S1266">
        <v>41.18</v>
      </c>
      <c r="T1266">
        <v>1.5462</v>
      </c>
      <c r="U1266">
        <v>89.85</v>
      </c>
      <c r="V1266">
        <v>8.1300000000000008</v>
      </c>
      <c r="Y1266">
        <v>1753491</v>
      </c>
      <c r="AA1266">
        <v>1.6528</v>
      </c>
      <c r="AC1266">
        <v>1.6043000000000001</v>
      </c>
      <c r="AE1266">
        <v>9.5023999999999997</v>
      </c>
      <c r="AI1266">
        <v>1451.24</v>
      </c>
      <c r="AL1266">
        <v>1.8862000000000001</v>
      </c>
      <c r="AN1266">
        <v>2.0973000000000002</v>
      </c>
      <c r="AP1266">
        <v>7.8509000000000002</v>
      </c>
    </row>
    <row r="1267" spans="1:42" x14ac:dyDescent="0.25">
      <c r="A1267" s="5">
        <v>37966</v>
      </c>
      <c r="B1267">
        <v>1.2186999999999999</v>
      </c>
      <c r="C1267">
        <v>131.87</v>
      </c>
      <c r="D1267">
        <v>1.9504999999999999</v>
      </c>
      <c r="E1267">
        <v>0.58401000000000003</v>
      </c>
      <c r="F1267">
        <v>32.06</v>
      </c>
      <c r="G1267">
        <v>7.4382999999999999</v>
      </c>
      <c r="H1267">
        <v>15.646599999999999</v>
      </c>
      <c r="I1267">
        <v>0.69799999999999995</v>
      </c>
      <c r="J1267">
        <v>262.39999999999998</v>
      </c>
      <c r="K1267">
        <v>3.4523999999999999</v>
      </c>
      <c r="L1267">
        <v>0.66</v>
      </c>
      <c r="M1267">
        <v>0.42959999999999998</v>
      </c>
      <c r="N1267">
        <v>4.6581000000000001</v>
      </c>
      <c r="O1267">
        <v>40515</v>
      </c>
      <c r="Q1267">
        <v>8.9817</v>
      </c>
      <c r="R1267">
        <v>236.65</v>
      </c>
      <c r="S1267">
        <v>41.21</v>
      </c>
      <c r="T1267">
        <v>1.5508999999999999</v>
      </c>
      <c r="U1267">
        <v>89.74</v>
      </c>
      <c r="V1267">
        <v>8.1735000000000007</v>
      </c>
      <c r="Y1267">
        <v>1761735</v>
      </c>
      <c r="AA1267">
        <v>1.6508</v>
      </c>
      <c r="AC1267">
        <v>1.6093999999999999</v>
      </c>
      <c r="AE1267">
        <v>9.4633000000000003</v>
      </c>
      <c r="AI1267">
        <v>1447.51</v>
      </c>
      <c r="AL1267">
        <v>1.887</v>
      </c>
      <c r="AN1267">
        <v>2.0878999999999999</v>
      </c>
      <c r="AP1267">
        <v>7.8314000000000004</v>
      </c>
    </row>
    <row r="1268" spans="1:42" x14ac:dyDescent="0.25">
      <c r="A1268" s="5">
        <v>37967</v>
      </c>
      <c r="B1268">
        <v>1.2254</v>
      </c>
      <c r="C1268">
        <v>132.13999999999999</v>
      </c>
      <c r="D1268">
        <v>1.9515</v>
      </c>
      <c r="E1268">
        <v>0.58404</v>
      </c>
      <c r="F1268">
        <v>32.085000000000001</v>
      </c>
      <c r="G1268">
        <v>7.4394</v>
      </c>
      <c r="H1268">
        <v>15.646599999999999</v>
      </c>
      <c r="I1268">
        <v>0.70125000000000004</v>
      </c>
      <c r="J1268">
        <v>263.25</v>
      </c>
      <c r="K1268">
        <v>3.4523999999999999</v>
      </c>
      <c r="L1268">
        <v>0.66180000000000005</v>
      </c>
      <c r="M1268">
        <v>0.43009999999999998</v>
      </c>
      <c r="N1268">
        <v>4.6604999999999999</v>
      </c>
      <c r="O1268">
        <v>40663</v>
      </c>
      <c r="Q1268">
        <v>8.9655000000000005</v>
      </c>
      <c r="R1268">
        <v>236.64</v>
      </c>
      <c r="S1268">
        <v>41.155000000000001</v>
      </c>
      <c r="T1268">
        <v>1.5498000000000001</v>
      </c>
      <c r="U1268">
        <v>89.73</v>
      </c>
      <c r="V1268">
        <v>8.1850000000000005</v>
      </c>
      <c r="Y1268">
        <v>1759713</v>
      </c>
      <c r="AA1268">
        <v>1.6493</v>
      </c>
      <c r="AC1268">
        <v>1.6059000000000001</v>
      </c>
      <c r="AE1268">
        <v>9.5127000000000006</v>
      </c>
      <c r="AI1268">
        <v>1452.16</v>
      </c>
      <c r="AL1268">
        <v>1.8894</v>
      </c>
      <c r="AN1268">
        <v>2.0964</v>
      </c>
      <c r="AP1268">
        <v>7.8531000000000004</v>
      </c>
    </row>
    <row r="1269" spans="1:42" x14ac:dyDescent="0.25">
      <c r="A1269" s="5">
        <v>37970</v>
      </c>
      <c r="B1269">
        <v>1.2230000000000001</v>
      </c>
      <c r="C1269">
        <v>132.09</v>
      </c>
      <c r="D1269">
        <v>1.9515</v>
      </c>
      <c r="E1269">
        <v>0.58414999999999995</v>
      </c>
      <c r="F1269">
        <v>32.130000000000003</v>
      </c>
      <c r="G1269">
        <v>7.4398</v>
      </c>
      <c r="H1269">
        <v>15.646599999999999</v>
      </c>
      <c r="I1269">
        <v>0.70130000000000003</v>
      </c>
      <c r="J1269">
        <v>263.95</v>
      </c>
      <c r="K1269">
        <v>3.4525000000000001</v>
      </c>
      <c r="L1269">
        <v>0.66149999999999998</v>
      </c>
      <c r="M1269">
        <v>0.43009999999999998</v>
      </c>
      <c r="N1269">
        <v>4.6585999999999999</v>
      </c>
      <c r="O1269">
        <v>40583</v>
      </c>
      <c r="Q1269">
        <v>8.9920000000000009</v>
      </c>
      <c r="R1269">
        <v>236.66</v>
      </c>
      <c r="S1269">
        <v>41.185000000000002</v>
      </c>
      <c r="T1269">
        <v>1.5516000000000001</v>
      </c>
      <c r="U1269">
        <v>89.63</v>
      </c>
      <c r="V1269">
        <v>8.2029999999999994</v>
      </c>
      <c r="Y1269">
        <v>1752307</v>
      </c>
      <c r="AA1269">
        <v>1.6525000000000001</v>
      </c>
      <c r="AC1269">
        <v>1.6137999999999999</v>
      </c>
      <c r="AE1269">
        <v>9.4940999999999995</v>
      </c>
      <c r="AI1269">
        <v>1446.56</v>
      </c>
      <c r="AL1269">
        <v>1.8914</v>
      </c>
      <c r="AN1269">
        <v>2.0905</v>
      </c>
      <c r="AP1269">
        <v>7.8289999999999997</v>
      </c>
    </row>
    <row r="1270" spans="1:42" x14ac:dyDescent="0.25">
      <c r="A1270" s="5">
        <v>37971</v>
      </c>
      <c r="B1270">
        <v>1.2339</v>
      </c>
      <c r="C1270">
        <v>132.74</v>
      </c>
      <c r="D1270">
        <v>1.9528000000000001</v>
      </c>
      <c r="E1270">
        <v>0.58421000000000001</v>
      </c>
      <c r="F1270">
        <v>32.262999999999998</v>
      </c>
      <c r="G1270">
        <v>7.4424999999999999</v>
      </c>
      <c r="H1270">
        <v>15.646599999999999</v>
      </c>
      <c r="I1270">
        <v>0.70620000000000005</v>
      </c>
      <c r="J1270">
        <v>264.35000000000002</v>
      </c>
      <c r="K1270">
        <v>3.4523000000000001</v>
      </c>
      <c r="L1270">
        <v>0.6653</v>
      </c>
      <c r="M1270">
        <v>0.43099999999999999</v>
      </c>
      <c r="N1270">
        <v>4.6493000000000002</v>
      </c>
      <c r="O1270">
        <v>40722</v>
      </c>
      <c r="Q1270">
        <v>9.0399999999999991</v>
      </c>
      <c r="R1270">
        <v>236.67</v>
      </c>
      <c r="S1270">
        <v>41.161999999999999</v>
      </c>
      <c r="T1270">
        <v>1.5528999999999999</v>
      </c>
      <c r="U1270">
        <v>90.19</v>
      </c>
      <c r="V1270">
        <v>8.2219999999999995</v>
      </c>
      <c r="Y1270">
        <v>1760184</v>
      </c>
      <c r="AA1270">
        <v>1.657</v>
      </c>
      <c r="AC1270">
        <v>1.6277999999999999</v>
      </c>
      <c r="AE1270">
        <v>9.5786999999999995</v>
      </c>
      <c r="AI1270">
        <v>1467.91</v>
      </c>
      <c r="AL1270">
        <v>1.8934</v>
      </c>
      <c r="AN1270">
        <v>2.1053999999999999</v>
      </c>
      <c r="AP1270">
        <v>7.7855999999999996</v>
      </c>
    </row>
    <row r="1271" spans="1:42" x14ac:dyDescent="0.25">
      <c r="A1271" s="5">
        <v>37972</v>
      </c>
      <c r="B1271">
        <v>1.2337</v>
      </c>
      <c r="C1271">
        <v>132.76</v>
      </c>
      <c r="D1271">
        <v>1.9542999999999999</v>
      </c>
      <c r="E1271">
        <v>0.58469000000000004</v>
      </c>
      <c r="F1271">
        <v>32.356000000000002</v>
      </c>
      <c r="G1271">
        <v>7.4421999999999997</v>
      </c>
      <c r="H1271">
        <v>15.646599999999999</v>
      </c>
      <c r="I1271">
        <v>0.70299999999999996</v>
      </c>
      <c r="J1271">
        <v>263.75</v>
      </c>
      <c r="K1271">
        <v>3.4523999999999999</v>
      </c>
      <c r="L1271">
        <v>0.66490000000000005</v>
      </c>
      <c r="M1271">
        <v>0.43059999999999998</v>
      </c>
      <c r="N1271">
        <v>4.6543000000000001</v>
      </c>
      <c r="O1271">
        <v>40613</v>
      </c>
      <c r="Q1271">
        <v>9.0329999999999995</v>
      </c>
      <c r="R1271">
        <v>236.74</v>
      </c>
      <c r="S1271">
        <v>41.16</v>
      </c>
      <c r="T1271">
        <v>1.5539000000000001</v>
      </c>
      <c r="U1271">
        <v>89.84</v>
      </c>
      <c r="V1271">
        <v>8.2750000000000004</v>
      </c>
      <c r="Y1271">
        <v>1764808</v>
      </c>
      <c r="AA1271">
        <v>1.6655</v>
      </c>
      <c r="AC1271">
        <v>1.6417999999999999</v>
      </c>
      <c r="AE1271">
        <v>9.5774000000000008</v>
      </c>
      <c r="AI1271">
        <v>1466.44</v>
      </c>
      <c r="AL1271">
        <v>1.9040999999999999</v>
      </c>
      <c r="AN1271">
        <v>2.1095999999999999</v>
      </c>
      <c r="AP1271">
        <v>8.0059000000000005</v>
      </c>
    </row>
    <row r="1272" spans="1:42" x14ac:dyDescent="0.25">
      <c r="A1272" s="5">
        <v>37973</v>
      </c>
      <c r="B1272">
        <v>1.2403</v>
      </c>
      <c r="C1272">
        <v>133.38</v>
      </c>
      <c r="D1272">
        <v>1.9545999999999999</v>
      </c>
      <c r="E1272">
        <v>0.58477999999999997</v>
      </c>
      <c r="F1272">
        <v>32.340000000000003</v>
      </c>
      <c r="G1272">
        <v>7.4428000000000001</v>
      </c>
      <c r="H1272">
        <v>15.646599999999999</v>
      </c>
      <c r="I1272">
        <v>0.70155000000000001</v>
      </c>
      <c r="J1272">
        <v>263.72000000000003</v>
      </c>
      <c r="K1272">
        <v>3.4523000000000001</v>
      </c>
      <c r="L1272">
        <v>0.66610000000000003</v>
      </c>
      <c r="M1272">
        <v>0.43070000000000003</v>
      </c>
      <c r="N1272">
        <v>4.6557000000000004</v>
      </c>
      <c r="O1272">
        <v>40719</v>
      </c>
      <c r="Q1272">
        <v>9.0824999999999996</v>
      </c>
      <c r="R1272">
        <v>236.77</v>
      </c>
      <c r="S1272">
        <v>41.14</v>
      </c>
      <c r="T1272">
        <v>1.5563</v>
      </c>
      <c r="U1272">
        <v>90.01</v>
      </c>
      <c r="V1272">
        <v>8.3350000000000009</v>
      </c>
      <c r="Y1272">
        <v>1777136</v>
      </c>
      <c r="AA1272">
        <v>1.6839999999999999</v>
      </c>
      <c r="AC1272">
        <v>1.6496</v>
      </c>
      <c r="AE1272">
        <v>9.6304999999999996</v>
      </c>
      <c r="AI1272">
        <v>1474.53</v>
      </c>
      <c r="AL1272">
        <v>1.9265000000000001</v>
      </c>
      <c r="AN1272">
        <v>2.1185999999999998</v>
      </c>
      <c r="AP1272">
        <v>8.2508999999999997</v>
      </c>
    </row>
    <row r="1273" spans="1:42" x14ac:dyDescent="0.25">
      <c r="A1273" s="5">
        <v>37974</v>
      </c>
      <c r="B1273">
        <v>1.2418</v>
      </c>
      <c r="C1273">
        <v>133.63</v>
      </c>
      <c r="D1273">
        <v>1.9556</v>
      </c>
      <c r="E1273">
        <v>0.58521000000000001</v>
      </c>
      <c r="F1273">
        <v>32.506</v>
      </c>
      <c r="G1273">
        <v>7.4424999999999999</v>
      </c>
      <c r="H1273">
        <v>15.646599999999999</v>
      </c>
      <c r="I1273">
        <v>0.70289999999999997</v>
      </c>
      <c r="J1273">
        <v>262.49</v>
      </c>
      <c r="K1273">
        <v>3.4523000000000001</v>
      </c>
      <c r="L1273">
        <v>0.66679999999999995</v>
      </c>
      <c r="M1273">
        <v>0.43090000000000001</v>
      </c>
      <c r="N1273">
        <v>4.6547999999999998</v>
      </c>
      <c r="O1273">
        <v>40732</v>
      </c>
      <c r="Q1273">
        <v>9.1084999999999994</v>
      </c>
      <c r="R1273">
        <v>236.8</v>
      </c>
      <c r="S1273">
        <v>41.133000000000003</v>
      </c>
      <c r="T1273">
        <v>1.5551999999999999</v>
      </c>
      <c r="U1273">
        <v>90</v>
      </c>
      <c r="V1273">
        <v>8.3320000000000007</v>
      </c>
      <c r="Y1273">
        <v>1773170</v>
      </c>
      <c r="AA1273">
        <v>1.6835</v>
      </c>
      <c r="AC1273">
        <v>1.6585000000000001</v>
      </c>
      <c r="AE1273">
        <v>9.6442999999999994</v>
      </c>
      <c r="AI1273">
        <v>1478.55</v>
      </c>
      <c r="AL1273">
        <v>1.9249000000000001</v>
      </c>
      <c r="AN1273">
        <v>2.1202999999999999</v>
      </c>
      <c r="AP1273">
        <v>8.2825000000000006</v>
      </c>
    </row>
    <row r="1274" spans="1:42" x14ac:dyDescent="0.25">
      <c r="A1274" s="5">
        <v>37977</v>
      </c>
      <c r="B1274">
        <v>1.2434000000000001</v>
      </c>
      <c r="C1274">
        <v>133.53</v>
      </c>
      <c r="D1274">
        <v>1.9552</v>
      </c>
      <c r="E1274">
        <v>0.58531</v>
      </c>
      <c r="F1274">
        <v>32.46</v>
      </c>
      <c r="G1274">
        <v>7.4406999999999996</v>
      </c>
      <c r="H1274">
        <v>15.646599999999999</v>
      </c>
      <c r="I1274">
        <v>0.70540000000000003</v>
      </c>
      <c r="J1274">
        <v>262.75</v>
      </c>
      <c r="K1274">
        <v>3.4523999999999999</v>
      </c>
      <c r="L1274">
        <v>0.6673</v>
      </c>
      <c r="M1274">
        <v>0.43120000000000003</v>
      </c>
      <c r="N1274">
        <v>4.6524000000000001</v>
      </c>
      <c r="O1274">
        <v>40625</v>
      </c>
      <c r="Q1274">
        <v>9.0927000000000007</v>
      </c>
      <c r="R1274">
        <v>236.85</v>
      </c>
      <c r="S1274">
        <v>41.174999999999997</v>
      </c>
      <c r="T1274">
        <v>1.5565</v>
      </c>
      <c r="U1274">
        <v>89.58</v>
      </c>
      <c r="V1274">
        <v>8.327</v>
      </c>
      <c r="Y1274">
        <v>1781315</v>
      </c>
      <c r="AA1274">
        <v>1.6919999999999999</v>
      </c>
      <c r="AC1274">
        <v>1.6584000000000001</v>
      </c>
      <c r="AE1274">
        <v>9.6533999999999995</v>
      </c>
      <c r="AI1274">
        <v>1485.3</v>
      </c>
      <c r="AL1274">
        <v>1.9337</v>
      </c>
      <c r="AN1274">
        <v>2.1236000000000002</v>
      </c>
      <c r="AP1274">
        <v>8.6350999999999996</v>
      </c>
    </row>
    <row r="1275" spans="1:42" x14ac:dyDescent="0.25">
      <c r="A1275" s="5">
        <v>37978</v>
      </c>
      <c r="B1275">
        <v>1.2392000000000001</v>
      </c>
      <c r="C1275">
        <v>133.19</v>
      </c>
      <c r="D1275">
        <v>1.9553</v>
      </c>
      <c r="E1275">
        <v>0.58586000000000005</v>
      </c>
      <c r="F1275">
        <v>32.521999999999998</v>
      </c>
      <c r="G1275">
        <v>7.4421999999999997</v>
      </c>
      <c r="H1275">
        <v>15.646599999999999</v>
      </c>
      <c r="I1275">
        <v>0.70250000000000001</v>
      </c>
      <c r="J1275">
        <v>262.63</v>
      </c>
      <c r="K1275">
        <v>3.4523999999999999</v>
      </c>
      <c r="L1275">
        <v>0.66639999999999999</v>
      </c>
      <c r="M1275">
        <v>0.43080000000000002</v>
      </c>
      <c r="N1275">
        <v>4.6468999999999996</v>
      </c>
      <c r="O1275">
        <v>40397</v>
      </c>
      <c r="Q1275">
        <v>9.1036000000000001</v>
      </c>
      <c r="R1275">
        <v>236.83</v>
      </c>
      <c r="S1275">
        <v>41.16</v>
      </c>
      <c r="T1275">
        <v>1.5610999999999999</v>
      </c>
      <c r="U1275">
        <v>89.64</v>
      </c>
      <c r="V1275">
        <v>8.3714999999999993</v>
      </c>
      <c r="Y1275">
        <v>1771509</v>
      </c>
      <c r="AA1275">
        <v>1.6878</v>
      </c>
      <c r="AC1275">
        <v>1.6445000000000001</v>
      </c>
      <c r="AE1275">
        <v>9.6204000000000001</v>
      </c>
      <c r="AI1275">
        <v>1481.84</v>
      </c>
      <c r="AL1275">
        <v>1.9289000000000001</v>
      </c>
      <c r="AN1275">
        <v>2.1171000000000002</v>
      </c>
      <c r="AP1275">
        <v>8.5084</v>
      </c>
    </row>
    <row r="1276" spans="1:42" x14ac:dyDescent="0.25">
      <c r="A1276" s="5">
        <v>37979</v>
      </c>
      <c r="B1276">
        <v>1.2406999999999999</v>
      </c>
      <c r="C1276">
        <v>133.12</v>
      </c>
      <c r="D1276">
        <v>1.9553</v>
      </c>
      <c r="E1276">
        <v>0.58574999999999999</v>
      </c>
      <c r="F1276">
        <v>32.64</v>
      </c>
      <c r="G1276">
        <v>7.4429999999999996</v>
      </c>
      <c r="H1276">
        <v>15.646599999999999</v>
      </c>
      <c r="I1276">
        <v>0.70174999999999998</v>
      </c>
      <c r="J1276">
        <v>260.36</v>
      </c>
      <c r="K1276">
        <v>3.4521000000000002</v>
      </c>
      <c r="L1276">
        <v>0.66649999999999998</v>
      </c>
      <c r="M1276">
        <v>0.43070000000000003</v>
      </c>
      <c r="N1276">
        <v>4.6694000000000004</v>
      </c>
      <c r="O1276">
        <v>40485</v>
      </c>
      <c r="Q1276">
        <v>9.0905000000000005</v>
      </c>
      <c r="R1276">
        <v>236.81</v>
      </c>
      <c r="S1276">
        <v>41.16</v>
      </c>
      <c r="T1276">
        <v>1.5589999999999999</v>
      </c>
      <c r="U1276">
        <v>89.66</v>
      </c>
      <c r="V1276">
        <v>8.4198000000000004</v>
      </c>
      <c r="Y1276">
        <v>1770408</v>
      </c>
      <c r="AA1276">
        <v>1.6727000000000001</v>
      </c>
      <c r="AC1276">
        <v>1.6349</v>
      </c>
      <c r="AE1276">
        <v>9.6349999999999998</v>
      </c>
      <c r="AI1276">
        <v>1488.41</v>
      </c>
      <c r="AL1276">
        <v>1.9180999999999999</v>
      </c>
      <c r="AN1276">
        <v>2.1185</v>
      </c>
      <c r="AP1276">
        <v>8.4762000000000004</v>
      </c>
    </row>
    <row r="1277" spans="1:42" x14ac:dyDescent="0.25">
      <c r="A1277" s="5">
        <v>37984</v>
      </c>
      <c r="B1277">
        <v>1.2499</v>
      </c>
      <c r="C1277">
        <v>133.68</v>
      </c>
      <c r="D1277">
        <v>1.9558</v>
      </c>
      <c r="E1277">
        <v>0.58606000000000003</v>
      </c>
      <c r="F1277">
        <v>32.508000000000003</v>
      </c>
      <c r="G1277">
        <v>7.4436999999999998</v>
      </c>
      <c r="H1277">
        <v>15.646599999999999</v>
      </c>
      <c r="I1277">
        <v>0.70399999999999996</v>
      </c>
      <c r="J1277">
        <v>260.63</v>
      </c>
      <c r="K1277">
        <v>3.4523000000000001</v>
      </c>
      <c r="L1277">
        <v>0.66890000000000005</v>
      </c>
      <c r="M1277">
        <v>0.43120000000000003</v>
      </c>
      <c r="N1277">
        <v>4.6795999999999998</v>
      </c>
      <c r="O1277">
        <v>40723</v>
      </c>
      <c r="Q1277">
        <v>9.0891000000000002</v>
      </c>
      <c r="R1277">
        <v>236.83</v>
      </c>
      <c r="S1277">
        <v>41.16</v>
      </c>
      <c r="T1277">
        <v>1.5587</v>
      </c>
      <c r="U1277">
        <v>89.5</v>
      </c>
      <c r="V1277">
        <v>8.4339999999999993</v>
      </c>
      <c r="Y1277">
        <v>1766109</v>
      </c>
      <c r="AA1277">
        <v>1.6800999999999999</v>
      </c>
      <c r="AC1277">
        <v>1.6315</v>
      </c>
      <c r="AE1277">
        <v>9.7040000000000006</v>
      </c>
      <c r="AI1277">
        <v>1497.19</v>
      </c>
      <c r="AL1277">
        <v>1.9248000000000001</v>
      </c>
      <c r="AN1277">
        <v>2.1288999999999998</v>
      </c>
      <c r="AP1277">
        <v>8.3786000000000005</v>
      </c>
    </row>
    <row r="1278" spans="1:42" x14ac:dyDescent="0.25">
      <c r="A1278" s="5">
        <v>37985</v>
      </c>
      <c r="B1278">
        <v>1.2496</v>
      </c>
      <c r="C1278">
        <v>133.72</v>
      </c>
      <c r="D1278">
        <v>1.9559</v>
      </c>
      <c r="E1278">
        <v>0.58620000000000005</v>
      </c>
      <c r="F1278">
        <v>32.56</v>
      </c>
      <c r="G1278">
        <v>7.4446000000000003</v>
      </c>
      <c r="H1278">
        <v>15.646599999999999</v>
      </c>
      <c r="I1278">
        <v>0.7036</v>
      </c>
      <c r="J1278">
        <v>261.69</v>
      </c>
      <c r="K1278">
        <v>3.4523000000000001</v>
      </c>
      <c r="L1278">
        <v>0.66849999999999998</v>
      </c>
      <c r="M1278">
        <v>0.43120000000000003</v>
      </c>
      <c r="N1278">
        <v>4.6882000000000001</v>
      </c>
      <c r="O1278">
        <v>41072</v>
      </c>
      <c r="Q1278">
        <v>9.077</v>
      </c>
      <c r="R1278">
        <v>236.85</v>
      </c>
      <c r="S1278">
        <v>41.145000000000003</v>
      </c>
      <c r="T1278">
        <v>1.5593999999999999</v>
      </c>
      <c r="U1278">
        <v>89.63</v>
      </c>
      <c r="V1278">
        <v>8.4209999999999994</v>
      </c>
      <c r="Y1278">
        <v>1752635</v>
      </c>
      <c r="AA1278">
        <v>1.6741999999999999</v>
      </c>
      <c r="AC1278">
        <v>1.6379999999999999</v>
      </c>
      <c r="AE1278">
        <v>9.7010000000000005</v>
      </c>
      <c r="AI1278">
        <v>1496.13</v>
      </c>
      <c r="AL1278">
        <v>1.9138999999999999</v>
      </c>
      <c r="AN1278">
        <v>2.1278000000000001</v>
      </c>
      <c r="AP1278">
        <v>8.2332999999999998</v>
      </c>
    </row>
    <row r="1279" spans="1:42" x14ac:dyDescent="0.25">
      <c r="A1279" s="5">
        <v>37986</v>
      </c>
      <c r="B1279">
        <v>1.2629999999999999</v>
      </c>
      <c r="C1279">
        <v>135.05000000000001</v>
      </c>
      <c r="D1279">
        <v>1.9557</v>
      </c>
      <c r="E1279">
        <v>0.58636999999999995</v>
      </c>
      <c r="F1279">
        <v>32.409999999999997</v>
      </c>
      <c r="G1279">
        <v>7.4450000000000003</v>
      </c>
      <c r="H1279">
        <v>15.646599999999999</v>
      </c>
      <c r="I1279">
        <v>0.70479999999999998</v>
      </c>
      <c r="J1279">
        <v>262.5</v>
      </c>
      <c r="K1279">
        <v>3.4523999999999999</v>
      </c>
      <c r="L1279">
        <v>0.67249999999999999</v>
      </c>
      <c r="M1279">
        <v>0.43169999999999997</v>
      </c>
      <c r="N1279">
        <v>4.7019000000000002</v>
      </c>
      <c r="O1279">
        <v>41158</v>
      </c>
      <c r="Q1279">
        <v>9.08</v>
      </c>
      <c r="R1279">
        <v>236.7</v>
      </c>
      <c r="S1279">
        <v>41.17</v>
      </c>
      <c r="T1279">
        <v>1.5579000000000001</v>
      </c>
      <c r="U1279">
        <v>89.46</v>
      </c>
      <c r="V1279">
        <v>8.4140999999999995</v>
      </c>
      <c r="Y1279">
        <v>1771638</v>
      </c>
      <c r="AA1279">
        <v>1.6801999999999999</v>
      </c>
      <c r="AC1279">
        <v>1.6234</v>
      </c>
      <c r="AE1279">
        <v>9.8048999999999999</v>
      </c>
      <c r="AI1279">
        <v>1506.32</v>
      </c>
      <c r="AL1279">
        <v>1.9244000000000001</v>
      </c>
      <c r="AN1279">
        <v>2.145</v>
      </c>
      <c r="AP1279">
        <v>8.3276000000000003</v>
      </c>
    </row>
    <row r="1280" spans="1:42" x14ac:dyDescent="0.25">
      <c r="A1280" s="5">
        <v>37988</v>
      </c>
      <c r="B1280">
        <v>1.2592000000000001</v>
      </c>
      <c r="C1280">
        <v>134.72</v>
      </c>
      <c r="D1280">
        <v>1.9557</v>
      </c>
      <c r="E1280">
        <v>0.58636999999999995</v>
      </c>
      <c r="F1280">
        <v>32.398000000000003</v>
      </c>
      <c r="G1280">
        <v>7.4451999999999998</v>
      </c>
      <c r="H1280">
        <v>15.646599999999999</v>
      </c>
      <c r="I1280">
        <v>0.70545000000000002</v>
      </c>
      <c r="J1280">
        <v>261.93</v>
      </c>
      <c r="K1280">
        <v>3.4525000000000001</v>
      </c>
      <c r="L1280">
        <v>0.67149999999999999</v>
      </c>
      <c r="M1280">
        <v>0.43159999999999998</v>
      </c>
      <c r="N1280">
        <v>4.7028999999999996</v>
      </c>
      <c r="O1280">
        <v>41122</v>
      </c>
      <c r="Q1280">
        <v>9.0500000000000007</v>
      </c>
      <c r="R1280">
        <v>236.85</v>
      </c>
      <c r="S1280">
        <v>41.145000000000003</v>
      </c>
      <c r="T1280">
        <v>1.5615000000000001</v>
      </c>
      <c r="U1280">
        <v>89.36</v>
      </c>
      <c r="V1280">
        <v>8.3934999999999995</v>
      </c>
      <c r="Y1280">
        <v>1760013</v>
      </c>
      <c r="AA1280">
        <v>1.6682999999999999</v>
      </c>
      <c r="AC1280">
        <v>1.6279999999999999</v>
      </c>
      <c r="AE1280">
        <v>9.7768999999999995</v>
      </c>
      <c r="AI1280">
        <v>1504.81</v>
      </c>
      <c r="AL1280">
        <v>1.9184000000000001</v>
      </c>
      <c r="AN1280">
        <v>2.1427</v>
      </c>
      <c r="AP1280">
        <v>8.4395000000000007</v>
      </c>
    </row>
    <row r="1281" spans="1:42" x14ac:dyDescent="0.25">
      <c r="A1281" s="5">
        <v>37991</v>
      </c>
      <c r="B1281">
        <v>1.2657</v>
      </c>
      <c r="C1281">
        <v>134.53</v>
      </c>
      <c r="D1281">
        <v>1.9558</v>
      </c>
      <c r="E1281">
        <v>0.58636999999999995</v>
      </c>
      <c r="F1281">
        <v>32.368000000000002</v>
      </c>
      <c r="G1281">
        <v>7.4474</v>
      </c>
      <c r="H1281">
        <v>15.646599999999999</v>
      </c>
      <c r="I1281">
        <v>0.7026</v>
      </c>
      <c r="J1281">
        <v>261.48</v>
      </c>
      <c r="K1281">
        <v>3.4533</v>
      </c>
      <c r="L1281">
        <v>0.67269999999999996</v>
      </c>
      <c r="M1281">
        <v>0.43159999999999998</v>
      </c>
      <c r="N1281">
        <v>4.6844000000000001</v>
      </c>
      <c r="O1281">
        <v>41272</v>
      </c>
      <c r="Q1281">
        <v>9.0679999999999996</v>
      </c>
      <c r="R1281">
        <v>236.97</v>
      </c>
      <c r="S1281">
        <v>41.04</v>
      </c>
      <c r="T1281">
        <v>1.5593999999999999</v>
      </c>
      <c r="U1281">
        <v>89.02</v>
      </c>
      <c r="V1281">
        <v>8.4060000000000006</v>
      </c>
      <c r="Y1281">
        <v>1743696</v>
      </c>
      <c r="AA1281">
        <v>1.6540999999999999</v>
      </c>
      <c r="AC1281">
        <v>1.6249</v>
      </c>
      <c r="AE1281">
        <v>9.8267000000000007</v>
      </c>
      <c r="AI1281">
        <v>1508.78</v>
      </c>
      <c r="AL1281">
        <v>1.8915999999999999</v>
      </c>
      <c r="AN1281">
        <v>2.1513</v>
      </c>
      <c r="AP1281">
        <v>8.0417000000000005</v>
      </c>
    </row>
    <row r="1282" spans="1:42" x14ac:dyDescent="0.25">
      <c r="A1282" s="5">
        <v>37992</v>
      </c>
      <c r="B1282">
        <v>1.2756000000000001</v>
      </c>
      <c r="C1282">
        <v>135.46</v>
      </c>
      <c r="D1282">
        <v>1.9558</v>
      </c>
      <c r="E1282">
        <v>0.58616999999999997</v>
      </c>
      <c r="F1282">
        <v>32.380000000000003</v>
      </c>
      <c r="G1282">
        <v>7.4474</v>
      </c>
      <c r="H1282">
        <v>15.646599999999999</v>
      </c>
      <c r="I1282">
        <v>0.69979999999999998</v>
      </c>
      <c r="J1282">
        <v>260.23</v>
      </c>
      <c r="K1282">
        <v>3.4539</v>
      </c>
      <c r="L1282">
        <v>0.6754</v>
      </c>
      <c r="M1282">
        <v>0.43140000000000001</v>
      </c>
      <c r="N1282">
        <v>4.6923000000000004</v>
      </c>
      <c r="O1282">
        <v>41429</v>
      </c>
      <c r="Q1282">
        <v>9.1278000000000006</v>
      </c>
      <c r="R1282">
        <v>237</v>
      </c>
      <c r="S1282">
        <v>40.880000000000003</v>
      </c>
      <c r="T1282">
        <v>1.5666</v>
      </c>
      <c r="U1282">
        <v>88.9</v>
      </c>
      <c r="V1282">
        <v>8.5660000000000007</v>
      </c>
      <c r="Y1282">
        <v>1754294</v>
      </c>
      <c r="AA1282">
        <v>1.6538999999999999</v>
      </c>
      <c r="AC1282">
        <v>1.6335999999999999</v>
      </c>
      <c r="AE1282">
        <v>9.9025999999999996</v>
      </c>
      <c r="AI1282">
        <v>1514.07</v>
      </c>
      <c r="AL1282">
        <v>1.8934</v>
      </c>
      <c r="AN1282">
        <v>2.1657000000000002</v>
      </c>
      <c r="AP1282">
        <v>8.2151999999999994</v>
      </c>
    </row>
    <row r="1283" spans="1:42" x14ac:dyDescent="0.25">
      <c r="A1283" s="5">
        <v>37993</v>
      </c>
      <c r="B1283">
        <v>1.2679</v>
      </c>
      <c r="C1283">
        <v>134.63</v>
      </c>
      <c r="D1283">
        <v>1.9558</v>
      </c>
      <c r="E1283">
        <v>0.58636999999999995</v>
      </c>
      <c r="F1283">
        <v>32.362000000000002</v>
      </c>
      <c r="G1283">
        <v>7.4477000000000002</v>
      </c>
      <c r="H1283">
        <v>15.646599999999999</v>
      </c>
      <c r="I1283">
        <v>0.69779999999999998</v>
      </c>
      <c r="J1283">
        <v>262.55</v>
      </c>
      <c r="K1283">
        <v>3.4535</v>
      </c>
      <c r="L1283">
        <v>0.67310000000000003</v>
      </c>
      <c r="M1283">
        <v>0.43099999999999999</v>
      </c>
      <c r="N1283">
        <v>4.68</v>
      </c>
      <c r="O1283">
        <v>41259</v>
      </c>
      <c r="Q1283">
        <v>9.1052999999999997</v>
      </c>
      <c r="R1283">
        <v>237.05</v>
      </c>
      <c r="S1283">
        <v>40.914999999999999</v>
      </c>
      <c r="T1283">
        <v>1.5676000000000001</v>
      </c>
      <c r="U1283">
        <v>88.73</v>
      </c>
      <c r="V1283">
        <v>8.5694999999999997</v>
      </c>
      <c r="Y1283">
        <v>1733425</v>
      </c>
      <c r="AA1283">
        <v>1.651</v>
      </c>
      <c r="AC1283">
        <v>1.6311</v>
      </c>
      <c r="AE1283">
        <v>9.8431999999999995</v>
      </c>
      <c r="AI1283">
        <v>1504.81</v>
      </c>
      <c r="AL1283">
        <v>1.8900999999999999</v>
      </c>
      <c r="AN1283">
        <v>2.1526999999999998</v>
      </c>
      <c r="AP1283">
        <v>8.3361000000000001</v>
      </c>
    </row>
    <row r="1284" spans="1:42" x14ac:dyDescent="0.25">
      <c r="A1284" s="5">
        <v>37994</v>
      </c>
      <c r="B1284">
        <v>1.2634000000000001</v>
      </c>
      <c r="C1284">
        <v>134.11000000000001</v>
      </c>
      <c r="D1284">
        <v>1.9558</v>
      </c>
      <c r="E1284">
        <v>0.58650999999999998</v>
      </c>
      <c r="F1284">
        <v>32.363</v>
      </c>
      <c r="G1284">
        <v>7.4481000000000002</v>
      </c>
      <c r="H1284">
        <v>15.646599999999999</v>
      </c>
      <c r="I1284">
        <v>0.69455</v>
      </c>
      <c r="J1284">
        <v>263.64999999999998</v>
      </c>
      <c r="K1284">
        <v>3.4533999999999998</v>
      </c>
      <c r="L1284">
        <v>0.67159999999999997</v>
      </c>
      <c r="M1284">
        <v>0.43049999999999999</v>
      </c>
      <c r="N1284">
        <v>4.6746999999999996</v>
      </c>
      <c r="O1284">
        <v>41287</v>
      </c>
      <c r="Q1284">
        <v>9.0872499999999992</v>
      </c>
      <c r="R1284">
        <v>237.13</v>
      </c>
      <c r="S1284">
        <v>40.875999999999998</v>
      </c>
      <c r="T1284">
        <v>1.5697000000000001</v>
      </c>
      <c r="U1284">
        <v>88.75</v>
      </c>
      <c r="V1284">
        <v>8.6080000000000005</v>
      </c>
      <c r="Y1284">
        <v>1727017</v>
      </c>
      <c r="AA1284">
        <v>1.6395999999999999</v>
      </c>
      <c r="AC1284">
        <v>1.6279999999999999</v>
      </c>
      <c r="AE1284">
        <v>9.8086000000000002</v>
      </c>
      <c r="AI1284">
        <v>1493.91</v>
      </c>
      <c r="AL1284">
        <v>1.8783000000000001</v>
      </c>
      <c r="AN1284">
        <v>2.1423000000000001</v>
      </c>
      <c r="AP1284">
        <v>8.3893000000000004</v>
      </c>
    </row>
    <row r="1285" spans="1:42" x14ac:dyDescent="0.25">
      <c r="A1285" s="5">
        <v>37995</v>
      </c>
      <c r="B1285">
        <v>1.2737000000000001</v>
      </c>
      <c r="C1285">
        <v>136.18</v>
      </c>
      <c r="D1285">
        <v>1.9556</v>
      </c>
      <c r="E1285">
        <v>0.58657999999999999</v>
      </c>
      <c r="F1285">
        <v>32.51</v>
      </c>
      <c r="G1285">
        <v>7.4478</v>
      </c>
      <c r="H1285">
        <v>15.646599999999999</v>
      </c>
      <c r="I1285">
        <v>0.69440000000000002</v>
      </c>
      <c r="J1285">
        <v>268.2</v>
      </c>
      <c r="K1285">
        <v>3.4533</v>
      </c>
      <c r="L1285">
        <v>0.67469999999999997</v>
      </c>
      <c r="M1285">
        <v>0.43059999999999998</v>
      </c>
      <c r="N1285">
        <v>4.6939000000000002</v>
      </c>
      <c r="O1285">
        <v>41239</v>
      </c>
      <c r="Q1285">
        <v>9.1119000000000003</v>
      </c>
      <c r="R1285">
        <v>237.35</v>
      </c>
      <c r="S1285">
        <v>40.652000000000001</v>
      </c>
      <c r="T1285">
        <v>1.5667</v>
      </c>
      <c r="U1285">
        <v>88.87</v>
      </c>
      <c r="V1285">
        <v>8.6475000000000009</v>
      </c>
      <c r="Y1285">
        <v>1731070</v>
      </c>
      <c r="AA1285">
        <v>1.6443000000000001</v>
      </c>
      <c r="AC1285">
        <v>1.6282000000000001</v>
      </c>
      <c r="AE1285">
        <v>9.8878000000000004</v>
      </c>
      <c r="AI1285">
        <v>1505</v>
      </c>
      <c r="AL1285">
        <v>1.8733</v>
      </c>
      <c r="AN1285">
        <v>2.1585999999999999</v>
      </c>
      <c r="AP1285">
        <v>8.6234000000000002</v>
      </c>
    </row>
    <row r="1286" spans="1:42" x14ac:dyDescent="0.25">
      <c r="A1286" s="5">
        <v>37998</v>
      </c>
      <c r="B1286">
        <v>1.2827999999999999</v>
      </c>
      <c r="C1286">
        <v>136.57</v>
      </c>
      <c r="D1286">
        <v>1.9557</v>
      </c>
      <c r="E1286">
        <v>0.58657999999999999</v>
      </c>
      <c r="F1286">
        <v>32.572000000000003</v>
      </c>
      <c r="G1286">
        <v>7.4480000000000004</v>
      </c>
      <c r="H1286">
        <v>15.646599999999999</v>
      </c>
      <c r="I1286">
        <v>0.6925</v>
      </c>
      <c r="J1286">
        <v>270.25</v>
      </c>
      <c r="K1286">
        <v>3.4533999999999998</v>
      </c>
      <c r="L1286">
        <v>0.67689999999999995</v>
      </c>
      <c r="M1286">
        <v>0.43070000000000003</v>
      </c>
      <c r="N1286">
        <v>4.6966999999999999</v>
      </c>
      <c r="O1286">
        <v>41350</v>
      </c>
      <c r="Q1286">
        <v>9.1114999999999995</v>
      </c>
      <c r="R1286">
        <v>237.32</v>
      </c>
      <c r="S1286">
        <v>40.659999999999997</v>
      </c>
      <c r="T1286">
        <v>1.5649999999999999</v>
      </c>
      <c r="U1286">
        <v>88.94</v>
      </c>
      <c r="V1286">
        <v>8.6065000000000005</v>
      </c>
      <c r="Y1286">
        <v>1711297</v>
      </c>
      <c r="AA1286">
        <v>1.6500999999999999</v>
      </c>
      <c r="AC1286">
        <v>1.6323000000000001</v>
      </c>
      <c r="AE1286">
        <v>9.9585000000000008</v>
      </c>
      <c r="AI1286">
        <v>1508.64</v>
      </c>
      <c r="AL1286">
        <v>1.8806</v>
      </c>
      <c r="AN1286">
        <v>2.1698</v>
      </c>
      <c r="AP1286">
        <v>8.6616999999999997</v>
      </c>
    </row>
    <row r="1287" spans="1:42" x14ac:dyDescent="0.25">
      <c r="A1287" s="5">
        <v>37999</v>
      </c>
      <c r="B1287">
        <v>1.2748999999999999</v>
      </c>
      <c r="C1287">
        <v>135.63999999999999</v>
      </c>
      <c r="D1287">
        <v>1.9554</v>
      </c>
      <c r="E1287">
        <v>0.58667999999999998</v>
      </c>
      <c r="F1287">
        <v>32.564999999999998</v>
      </c>
      <c r="G1287">
        <v>7.4485000000000001</v>
      </c>
      <c r="H1287">
        <v>15.646599999999999</v>
      </c>
      <c r="I1287">
        <v>0.68969999999999998</v>
      </c>
      <c r="J1287">
        <v>268.2</v>
      </c>
      <c r="K1287">
        <v>3.4531000000000001</v>
      </c>
      <c r="L1287">
        <v>0.6744</v>
      </c>
      <c r="M1287">
        <v>0.43030000000000002</v>
      </c>
      <c r="N1287">
        <v>4.7099000000000002</v>
      </c>
      <c r="O1287">
        <v>41362</v>
      </c>
      <c r="Q1287">
        <v>9.1341999999999999</v>
      </c>
      <c r="R1287">
        <v>237.4</v>
      </c>
      <c r="S1287">
        <v>40.58</v>
      </c>
      <c r="T1287">
        <v>1.5623</v>
      </c>
      <c r="U1287">
        <v>88.96</v>
      </c>
      <c r="V1287">
        <v>8.5690000000000008</v>
      </c>
      <c r="Y1287">
        <v>1705211</v>
      </c>
      <c r="AA1287">
        <v>1.6356999999999999</v>
      </c>
      <c r="AC1287">
        <v>1.6258999999999999</v>
      </c>
      <c r="AE1287">
        <v>9.8975000000000009</v>
      </c>
      <c r="AI1287">
        <v>1503.81</v>
      </c>
      <c r="AL1287">
        <v>1.8612</v>
      </c>
      <c r="AN1287">
        <v>2.1587000000000001</v>
      </c>
      <c r="AP1287">
        <v>8.9031000000000002</v>
      </c>
    </row>
    <row r="1288" spans="1:42" x14ac:dyDescent="0.25">
      <c r="A1288" s="5">
        <v>38000</v>
      </c>
      <c r="B1288">
        <v>1.2692000000000001</v>
      </c>
      <c r="C1288">
        <v>134.69999999999999</v>
      </c>
      <c r="D1288">
        <v>1.9555</v>
      </c>
      <c r="E1288">
        <v>0.58674999999999999</v>
      </c>
      <c r="F1288">
        <v>32.590000000000003</v>
      </c>
      <c r="G1288">
        <v>7.4481000000000002</v>
      </c>
      <c r="H1288">
        <v>15.646599999999999</v>
      </c>
      <c r="I1288">
        <v>0.69015000000000004</v>
      </c>
      <c r="J1288">
        <v>265.85000000000002</v>
      </c>
      <c r="K1288">
        <v>3.4531999999999998</v>
      </c>
      <c r="L1288">
        <v>0.67249999999999999</v>
      </c>
      <c r="M1288">
        <v>0.43009999999999998</v>
      </c>
      <c r="N1288">
        <v>4.7477999999999998</v>
      </c>
      <c r="O1288">
        <v>41264</v>
      </c>
      <c r="Q1288">
        <v>9.1754999999999995</v>
      </c>
      <c r="R1288">
        <v>237.43</v>
      </c>
      <c r="S1288">
        <v>40.615000000000002</v>
      </c>
      <c r="T1288">
        <v>1.5601</v>
      </c>
      <c r="U1288">
        <v>88.49</v>
      </c>
      <c r="V1288">
        <v>8.5670000000000002</v>
      </c>
      <c r="Y1288">
        <v>1711949</v>
      </c>
      <c r="AA1288">
        <v>1.6319999999999999</v>
      </c>
      <c r="AC1288">
        <v>1.6158999999999999</v>
      </c>
      <c r="AE1288">
        <v>9.8544999999999998</v>
      </c>
      <c r="AI1288">
        <v>1497.97</v>
      </c>
      <c r="AL1288">
        <v>1.8611</v>
      </c>
      <c r="AN1288">
        <v>2.1514000000000002</v>
      </c>
      <c r="AP1288">
        <v>9.0622000000000007</v>
      </c>
    </row>
    <row r="1289" spans="1:42" x14ac:dyDescent="0.25">
      <c r="A1289" s="5">
        <v>38001</v>
      </c>
      <c r="B1289">
        <v>1.2635000000000001</v>
      </c>
      <c r="C1289">
        <v>134.09</v>
      </c>
      <c r="D1289">
        <v>1.9555</v>
      </c>
      <c r="E1289">
        <v>0.58679000000000003</v>
      </c>
      <c r="F1289">
        <v>32.590000000000003</v>
      </c>
      <c r="G1289">
        <v>7.4481000000000002</v>
      </c>
      <c r="H1289">
        <v>15.646599999999999</v>
      </c>
      <c r="I1289">
        <v>0.69159999999999999</v>
      </c>
      <c r="J1289">
        <v>267.25</v>
      </c>
      <c r="K1289">
        <v>3.4531999999999998</v>
      </c>
      <c r="L1289">
        <v>0.67169999999999996</v>
      </c>
      <c r="M1289">
        <v>0.43020000000000003</v>
      </c>
      <c r="N1289">
        <v>4.742</v>
      </c>
      <c r="O1289">
        <v>41213</v>
      </c>
      <c r="Q1289">
        <v>9.1639999999999997</v>
      </c>
      <c r="R1289">
        <v>237.54</v>
      </c>
      <c r="S1289">
        <v>40.770000000000003</v>
      </c>
      <c r="T1289">
        <v>1.5626</v>
      </c>
      <c r="U1289">
        <v>88.23</v>
      </c>
      <c r="V1289">
        <v>8.5414999999999992</v>
      </c>
      <c r="Y1289">
        <v>1691000</v>
      </c>
      <c r="AA1289">
        <v>1.6358999999999999</v>
      </c>
      <c r="AC1289">
        <v>1.6313</v>
      </c>
      <c r="AE1289">
        <v>9.8087999999999997</v>
      </c>
      <c r="AI1289">
        <v>1498.83</v>
      </c>
      <c r="AL1289">
        <v>1.8706</v>
      </c>
      <c r="AN1289">
        <v>2.1421999999999999</v>
      </c>
      <c r="AP1289">
        <v>9.0475999999999992</v>
      </c>
    </row>
    <row r="1290" spans="1:42" x14ac:dyDescent="0.25">
      <c r="A1290" s="5">
        <v>38002</v>
      </c>
      <c r="B1290">
        <v>1.2493000000000001</v>
      </c>
      <c r="C1290">
        <v>132.47</v>
      </c>
      <c r="D1290">
        <v>1.9555</v>
      </c>
      <c r="E1290">
        <v>0.58672000000000002</v>
      </c>
      <c r="F1290">
        <v>32.709000000000003</v>
      </c>
      <c r="G1290">
        <v>7.4485999999999999</v>
      </c>
      <c r="H1290">
        <v>15.646599999999999</v>
      </c>
      <c r="I1290">
        <v>0.68840000000000001</v>
      </c>
      <c r="J1290">
        <v>267.07</v>
      </c>
      <c r="K1290">
        <v>3.4529000000000001</v>
      </c>
      <c r="L1290">
        <v>0.66700000000000004</v>
      </c>
      <c r="M1290">
        <v>0.4294</v>
      </c>
      <c r="N1290">
        <v>4.7125000000000004</v>
      </c>
      <c r="O1290">
        <v>41139</v>
      </c>
      <c r="Q1290">
        <v>9.1902000000000008</v>
      </c>
      <c r="R1290">
        <v>237.55</v>
      </c>
      <c r="S1290">
        <v>40.770000000000003</v>
      </c>
      <c r="T1290">
        <v>1.5669999999999999</v>
      </c>
      <c r="U1290">
        <v>87.37</v>
      </c>
      <c r="V1290">
        <v>8.6010000000000009</v>
      </c>
      <c r="Y1290">
        <v>1672478</v>
      </c>
      <c r="AA1290">
        <v>1.6256999999999999</v>
      </c>
      <c r="AC1290">
        <v>1.6188</v>
      </c>
      <c r="AE1290">
        <v>9.702</v>
      </c>
      <c r="AI1290">
        <v>1481.79</v>
      </c>
      <c r="AL1290">
        <v>1.8677999999999999</v>
      </c>
      <c r="AN1290">
        <v>2.1242999999999999</v>
      </c>
      <c r="AP1290">
        <v>9.1835000000000004</v>
      </c>
    </row>
    <row r="1291" spans="1:42" x14ac:dyDescent="0.25">
      <c r="A1291" s="5">
        <v>38005</v>
      </c>
      <c r="B1291">
        <v>1.2373000000000001</v>
      </c>
      <c r="C1291">
        <v>132.43</v>
      </c>
      <c r="D1291">
        <v>1.9555</v>
      </c>
      <c r="E1291">
        <v>0.58672000000000002</v>
      </c>
      <c r="F1291">
        <v>32.811</v>
      </c>
      <c r="G1291">
        <v>7.4482999999999997</v>
      </c>
      <c r="H1291">
        <v>15.646599999999999</v>
      </c>
      <c r="I1291">
        <v>0.69279999999999997</v>
      </c>
      <c r="J1291">
        <v>264.60000000000002</v>
      </c>
      <c r="K1291">
        <v>3.4527000000000001</v>
      </c>
      <c r="L1291">
        <v>0.66479999999999995</v>
      </c>
      <c r="M1291">
        <v>0.42899999999999999</v>
      </c>
      <c r="N1291">
        <v>4.7240000000000002</v>
      </c>
      <c r="O1291">
        <v>40985</v>
      </c>
      <c r="Q1291">
        <v>9.1760000000000002</v>
      </c>
      <c r="R1291">
        <v>237.6</v>
      </c>
      <c r="S1291">
        <v>40.78</v>
      </c>
      <c r="T1291">
        <v>1.5701000000000001</v>
      </c>
      <c r="U1291">
        <v>86.19</v>
      </c>
      <c r="V1291">
        <v>8.6065000000000005</v>
      </c>
      <c r="Y1291">
        <v>1675170</v>
      </c>
      <c r="AA1291">
        <v>1.6323000000000001</v>
      </c>
      <c r="AC1291">
        <v>1.6108</v>
      </c>
      <c r="AE1291">
        <v>9.6088000000000005</v>
      </c>
      <c r="AI1291">
        <v>1466.45</v>
      </c>
      <c r="AL1291">
        <v>1.8768</v>
      </c>
      <c r="AN1291">
        <v>2.1139999999999999</v>
      </c>
      <c r="AP1291">
        <v>9.0150000000000006</v>
      </c>
    </row>
    <row r="1292" spans="1:42" x14ac:dyDescent="0.25">
      <c r="A1292" s="5">
        <v>38006</v>
      </c>
      <c r="B1292">
        <v>1.2536</v>
      </c>
      <c r="C1292">
        <v>134.43</v>
      </c>
      <c r="D1292">
        <v>1.9558</v>
      </c>
      <c r="E1292">
        <v>0.58672000000000002</v>
      </c>
      <c r="F1292">
        <v>32.909999999999997</v>
      </c>
      <c r="G1292">
        <v>7.4467999999999996</v>
      </c>
      <c r="H1292">
        <v>15.646599999999999</v>
      </c>
      <c r="I1292">
        <v>0.69130000000000003</v>
      </c>
      <c r="J1292">
        <v>264.2</v>
      </c>
      <c r="K1292">
        <v>3.4523000000000001</v>
      </c>
      <c r="L1292">
        <v>0.66920000000000002</v>
      </c>
      <c r="M1292">
        <v>0.42980000000000002</v>
      </c>
      <c r="N1292">
        <v>4.7305999999999999</v>
      </c>
      <c r="O1292">
        <v>41087</v>
      </c>
      <c r="Q1292">
        <v>9.1631</v>
      </c>
      <c r="R1292">
        <v>237.53</v>
      </c>
      <c r="S1292">
        <v>40.695</v>
      </c>
      <c r="T1292">
        <v>1.5720000000000001</v>
      </c>
      <c r="U1292">
        <v>86.58</v>
      </c>
      <c r="V1292">
        <v>8.6044999999999998</v>
      </c>
      <c r="Y1292">
        <v>1677519</v>
      </c>
      <c r="AA1292">
        <v>1.6374</v>
      </c>
      <c r="AC1292">
        <v>1.6206</v>
      </c>
      <c r="AE1292">
        <v>9.7393999999999998</v>
      </c>
      <c r="AI1292">
        <v>1489.28</v>
      </c>
      <c r="AL1292">
        <v>1.8846000000000001</v>
      </c>
      <c r="AN1292">
        <v>2.1417000000000002</v>
      </c>
      <c r="AP1292">
        <v>9.1348000000000003</v>
      </c>
    </row>
    <row r="1293" spans="1:42" x14ac:dyDescent="0.25">
      <c r="A1293" s="5">
        <v>38007</v>
      </c>
      <c r="B1293">
        <v>1.2606999999999999</v>
      </c>
      <c r="C1293">
        <v>134.86000000000001</v>
      </c>
      <c r="D1293">
        <v>1.9558</v>
      </c>
      <c r="E1293">
        <v>0.58672000000000002</v>
      </c>
      <c r="F1293">
        <v>32.770000000000003</v>
      </c>
      <c r="G1293">
        <v>7.4471999999999996</v>
      </c>
      <c r="H1293">
        <v>15.646599999999999</v>
      </c>
      <c r="I1293">
        <v>0.69</v>
      </c>
      <c r="J1293">
        <v>263.85000000000002</v>
      </c>
      <c r="K1293">
        <v>3.4529000000000001</v>
      </c>
      <c r="L1293">
        <v>0.67110000000000003</v>
      </c>
      <c r="M1293">
        <v>0.4299</v>
      </c>
      <c r="N1293">
        <v>4.7083000000000004</v>
      </c>
      <c r="O1293">
        <v>41048</v>
      </c>
      <c r="Q1293">
        <v>9.1638999999999999</v>
      </c>
      <c r="R1293">
        <v>237.4</v>
      </c>
      <c r="S1293">
        <v>40.585000000000001</v>
      </c>
      <c r="T1293">
        <v>1.5690999999999999</v>
      </c>
      <c r="U1293">
        <v>86.95</v>
      </c>
      <c r="V1293">
        <v>8.64</v>
      </c>
      <c r="Y1293">
        <v>1677660</v>
      </c>
      <c r="AA1293">
        <v>1.6328</v>
      </c>
      <c r="AC1293">
        <v>1.6313</v>
      </c>
      <c r="AE1293">
        <v>9.7931000000000008</v>
      </c>
      <c r="AI1293">
        <v>1498.22</v>
      </c>
      <c r="AL1293">
        <v>1.8741000000000001</v>
      </c>
      <c r="AN1293">
        <v>2.1427999999999998</v>
      </c>
      <c r="AP1293">
        <v>8.9634999999999998</v>
      </c>
    </row>
    <row r="1294" spans="1:42" x14ac:dyDescent="0.25">
      <c r="A1294" s="5">
        <v>38008</v>
      </c>
      <c r="B1294">
        <v>1.2709999999999999</v>
      </c>
      <c r="C1294">
        <v>135.27000000000001</v>
      </c>
      <c r="D1294">
        <v>1.9559</v>
      </c>
      <c r="E1294">
        <v>0.58667999999999998</v>
      </c>
      <c r="F1294">
        <v>32.85</v>
      </c>
      <c r="G1294">
        <v>7.4489000000000001</v>
      </c>
      <c r="H1294">
        <v>15.646599999999999</v>
      </c>
      <c r="I1294">
        <v>0.68879999999999997</v>
      </c>
      <c r="J1294">
        <v>262.63</v>
      </c>
      <c r="K1294">
        <v>3.4533</v>
      </c>
      <c r="L1294">
        <v>0.67330000000000001</v>
      </c>
      <c r="M1294">
        <v>0.43009999999999998</v>
      </c>
      <c r="N1294">
        <v>4.7058999999999997</v>
      </c>
      <c r="O1294">
        <v>41350</v>
      </c>
      <c r="Q1294">
        <v>9.1059999999999999</v>
      </c>
      <c r="R1294">
        <v>237.4</v>
      </c>
      <c r="S1294">
        <v>40.44</v>
      </c>
      <c r="T1294">
        <v>1.5672999999999999</v>
      </c>
      <c r="U1294">
        <v>86.84</v>
      </c>
      <c r="V1294">
        <v>8.5429999999999993</v>
      </c>
      <c r="Y1294">
        <v>1681600</v>
      </c>
      <c r="AA1294">
        <v>1.6328</v>
      </c>
      <c r="AC1294">
        <v>1.6487000000000001</v>
      </c>
      <c r="AE1294">
        <v>9.8710000000000004</v>
      </c>
      <c r="AI1294">
        <v>1510.58</v>
      </c>
      <c r="AL1294">
        <v>1.8764000000000001</v>
      </c>
      <c r="AN1294">
        <v>2.1528999999999998</v>
      </c>
      <c r="AP1294">
        <v>8.9983000000000004</v>
      </c>
    </row>
    <row r="1295" spans="1:42" x14ac:dyDescent="0.25">
      <c r="A1295" s="5">
        <v>38009</v>
      </c>
      <c r="B1295">
        <v>1.2692000000000001</v>
      </c>
      <c r="C1295">
        <v>134.47999999999999</v>
      </c>
      <c r="D1295">
        <v>1.9559</v>
      </c>
      <c r="E1295">
        <v>0.58667999999999998</v>
      </c>
      <c r="F1295">
        <v>32.978999999999999</v>
      </c>
      <c r="G1295">
        <v>7.4496000000000002</v>
      </c>
      <c r="H1295">
        <v>15.646599999999999</v>
      </c>
      <c r="I1295">
        <v>0.68910000000000005</v>
      </c>
      <c r="J1295">
        <v>262.8</v>
      </c>
      <c r="K1295">
        <v>3.4533</v>
      </c>
      <c r="L1295">
        <v>0.6724</v>
      </c>
      <c r="M1295">
        <v>0.43</v>
      </c>
      <c r="N1295">
        <v>4.6928000000000001</v>
      </c>
      <c r="O1295">
        <v>41052</v>
      </c>
      <c r="Q1295">
        <v>9.1435999999999993</v>
      </c>
      <c r="R1295">
        <v>237.36</v>
      </c>
      <c r="S1295">
        <v>40.534999999999997</v>
      </c>
      <c r="T1295">
        <v>1.5659000000000001</v>
      </c>
      <c r="U1295">
        <v>86.38</v>
      </c>
      <c r="V1295">
        <v>8.593</v>
      </c>
      <c r="Y1295">
        <v>1685432</v>
      </c>
      <c r="AA1295">
        <v>1.635</v>
      </c>
      <c r="AC1295">
        <v>1.6668000000000001</v>
      </c>
      <c r="AE1295">
        <v>9.8547999999999991</v>
      </c>
      <c r="AI1295">
        <v>1505.27</v>
      </c>
      <c r="AL1295">
        <v>1.8763000000000001</v>
      </c>
      <c r="AN1295">
        <v>2.1511999999999998</v>
      </c>
      <c r="AP1295">
        <v>9.0570000000000004</v>
      </c>
    </row>
    <row r="1296" spans="1:42" x14ac:dyDescent="0.25">
      <c r="A1296" s="5">
        <v>38012</v>
      </c>
      <c r="B1296">
        <v>1.2575000000000001</v>
      </c>
      <c r="C1296">
        <v>133.43</v>
      </c>
      <c r="D1296">
        <v>1.9559</v>
      </c>
      <c r="E1296">
        <v>0.58599000000000001</v>
      </c>
      <c r="F1296">
        <v>32.956000000000003</v>
      </c>
      <c r="G1296">
        <v>7.4489999999999998</v>
      </c>
      <c r="H1296">
        <v>15.646599999999999</v>
      </c>
      <c r="I1296">
        <v>0.68879999999999997</v>
      </c>
      <c r="J1296">
        <v>262.26</v>
      </c>
      <c r="K1296">
        <v>3.4523000000000001</v>
      </c>
      <c r="L1296">
        <v>0.6694</v>
      </c>
      <c r="M1296">
        <v>0.42959999999999998</v>
      </c>
      <c r="N1296">
        <v>4.6992000000000003</v>
      </c>
      <c r="O1296">
        <v>40952</v>
      </c>
      <c r="Q1296">
        <v>9.1513000000000009</v>
      </c>
      <c r="R1296">
        <v>237.35</v>
      </c>
      <c r="S1296">
        <v>40.494</v>
      </c>
      <c r="T1296">
        <v>1.5645</v>
      </c>
      <c r="U1296">
        <v>86.57</v>
      </c>
      <c r="V1296">
        <v>8.6140000000000008</v>
      </c>
      <c r="Y1296">
        <v>1662217</v>
      </c>
      <c r="AA1296">
        <v>1.6254</v>
      </c>
      <c r="AC1296">
        <v>1.65</v>
      </c>
      <c r="AE1296">
        <v>9.7667999999999999</v>
      </c>
      <c r="AI1296">
        <v>1484.48</v>
      </c>
      <c r="AL1296">
        <v>1.8680000000000001</v>
      </c>
      <c r="AN1296">
        <v>2.1318000000000001</v>
      </c>
      <c r="AP1296">
        <v>9.0986999999999991</v>
      </c>
    </row>
    <row r="1297" spans="1:42" x14ac:dyDescent="0.25">
      <c r="A1297" s="5">
        <v>38013</v>
      </c>
      <c r="B1297">
        <v>1.2517</v>
      </c>
      <c r="C1297">
        <v>132.51</v>
      </c>
      <c r="D1297">
        <v>1.9559</v>
      </c>
      <c r="E1297">
        <v>0.58606000000000003</v>
      </c>
      <c r="F1297">
        <v>32.917999999999999</v>
      </c>
      <c r="G1297">
        <v>7.4485000000000001</v>
      </c>
      <c r="H1297">
        <v>15.646599999999999</v>
      </c>
      <c r="I1297">
        <v>0.69084999999999996</v>
      </c>
      <c r="J1297">
        <v>262.64999999999998</v>
      </c>
      <c r="K1297">
        <v>3.4529000000000001</v>
      </c>
      <c r="L1297">
        <v>0.66749999999999998</v>
      </c>
      <c r="M1297">
        <v>0.42970000000000003</v>
      </c>
      <c r="N1297">
        <v>4.7233999999999998</v>
      </c>
      <c r="O1297">
        <v>40804</v>
      </c>
      <c r="Q1297">
        <v>9.1591000000000005</v>
      </c>
      <c r="R1297">
        <v>237.34</v>
      </c>
      <c r="S1297">
        <v>40.585000000000001</v>
      </c>
      <c r="T1297">
        <v>1.5681</v>
      </c>
      <c r="U1297">
        <v>86.72</v>
      </c>
      <c r="V1297">
        <v>8.6010000000000009</v>
      </c>
      <c r="Y1297">
        <v>1655012</v>
      </c>
      <c r="AA1297">
        <v>1.6196999999999999</v>
      </c>
      <c r="AC1297">
        <v>1.6415999999999999</v>
      </c>
      <c r="AE1297">
        <v>9.7185000000000006</v>
      </c>
      <c r="AI1297">
        <v>1473.25</v>
      </c>
      <c r="AL1297">
        <v>1.8595999999999999</v>
      </c>
      <c r="AN1297">
        <v>2.1271</v>
      </c>
      <c r="AP1297">
        <v>8.9168000000000003</v>
      </c>
    </row>
    <row r="1298" spans="1:42" x14ac:dyDescent="0.25">
      <c r="A1298" s="5">
        <v>38014</v>
      </c>
      <c r="B1298">
        <v>1.2563</v>
      </c>
      <c r="C1298">
        <v>133.05000000000001</v>
      </c>
      <c r="D1298">
        <v>1.9558</v>
      </c>
      <c r="E1298">
        <v>0.58616999999999997</v>
      </c>
      <c r="F1298">
        <v>33.072000000000003</v>
      </c>
      <c r="G1298">
        <v>7.4485000000000001</v>
      </c>
      <c r="H1298">
        <v>15.646599999999999</v>
      </c>
      <c r="I1298">
        <v>0.68684999999999996</v>
      </c>
      <c r="J1298">
        <v>263.2</v>
      </c>
      <c r="K1298">
        <v>3.4533999999999998</v>
      </c>
      <c r="L1298">
        <v>0.66820000000000002</v>
      </c>
      <c r="M1298">
        <v>0.42930000000000001</v>
      </c>
      <c r="N1298">
        <v>4.7327000000000004</v>
      </c>
      <c r="O1298">
        <v>40700</v>
      </c>
      <c r="Q1298">
        <v>9.1255000000000006</v>
      </c>
      <c r="R1298">
        <v>237.38</v>
      </c>
      <c r="S1298">
        <v>40.655000000000001</v>
      </c>
      <c r="T1298">
        <v>1.5688</v>
      </c>
      <c r="U1298">
        <v>86.78</v>
      </c>
      <c r="V1298">
        <v>8.6820000000000004</v>
      </c>
      <c r="Y1298">
        <v>1668765</v>
      </c>
      <c r="AA1298">
        <v>1.6209</v>
      </c>
      <c r="AC1298">
        <v>1.6525000000000001</v>
      </c>
      <c r="AE1298">
        <v>9.7576000000000001</v>
      </c>
      <c r="AI1298">
        <v>1471.69</v>
      </c>
      <c r="AL1298">
        <v>1.8601000000000001</v>
      </c>
      <c r="AN1298">
        <v>2.1269</v>
      </c>
      <c r="AP1298">
        <v>8.7731999999999992</v>
      </c>
    </row>
    <row r="1299" spans="1:42" x14ac:dyDescent="0.25">
      <c r="A1299" s="5">
        <v>38015</v>
      </c>
      <c r="B1299">
        <v>1.2467999999999999</v>
      </c>
      <c r="C1299">
        <v>132.13</v>
      </c>
      <c r="D1299">
        <v>1.9558</v>
      </c>
      <c r="E1299">
        <v>0.58616999999999997</v>
      </c>
      <c r="F1299">
        <v>33.213000000000001</v>
      </c>
      <c r="G1299">
        <v>7.4490999999999996</v>
      </c>
      <c r="H1299">
        <v>15.646599999999999</v>
      </c>
      <c r="I1299">
        <v>0.68500000000000005</v>
      </c>
      <c r="J1299">
        <v>263.36</v>
      </c>
      <c r="K1299">
        <v>3.4533</v>
      </c>
      <c r="L1299">
        <v>0.6653</v>
      </c>
      <c r="M1299">
        <v>0.4289</v>
      </c>
      <c r="N1299">
        <v>4.7403000000000004</v>
      </c>
      <c r="O1299">
        <v>40695</v>
      </c>
      <c r="Q1299">
        <v>9.1639999999999997</v>
      </c>
      <c r="R1299">
        <v>237.4</v>
      </c>
      <c r="S1299">
        <v>40.75</v>
      </c>
      <c r="T1299">
        <v>1.5621</v>
      </c>
      <c r="U1299">
        <v>86.78</v>
      </c>
      <c r="V1299">
        <v>8.7639999999999993</v>
      </c>
      <c r="Y1299">
        <v>1673475</v>
      </c>
      <c r="AA1299">
        <v>1.6197999999999999</v>
      </c>
      <c r="AC1299">
        <v>1.6546000000000001</v>
      </c>
      <c r="AE1299">
        <v>9.6922999999999995</v>
      </c>
      <c r="AI1299">
        <v>1461.87</v>
      </c>
      <c r="AL1299">
        <v>1.8513999999999999</v>
      </c>
      <c r="AN1299">
        <v>2.1193</v>
      </c>
      <c r="AP1299">
        <v>8.7614999999999998</v>
      </c>
    </row>
    <row r="1300" spans="1:42" x14ac:dyDescent="0.25">
      <c r="A1300" s="5">
        <v>38016</v>
      </c>
      <c r="B1300">
        <v>1.2383999999999999</v>
      </c>
      <c r="C1300">
        <v>131.06</v>
      </c>
      <c r="D1300">
        <v>1.9559</v>
      </c>
      <c r="E1300">
        <v>0.58603000000000005</v>
      </c>
      <c r="F1300">
        <v>33.323</v>
      </c>
      <c r="G1300">
        <v>7.4494999999999996</v>
      </c>
      <c r="H1300">
        <v>15.646599999999999</v>
      </c>
      <c r="I1300">
        <v>0.68459999999999999</v>
      </c>
      <c r="J1300">
        <v>264.55</v>
      </c>
      <c r="K1300">
        <v>3.4535</v>
      </c>
      <c r="L1300">
        <v>0.66269999999999996</v>
      </c>
      <c r="M1300">
        <v>0.42859999999999998</v>
      </c>
      <c r="N1300">
        <v>4.7748999999999997</v>
      </c>
      <c r="O1300">
        <v>40636</v>
      </c>
      <c r="Q1300">
        <v>9.1940000000000008</v>
      </c>
      <c r="R1300">
        <v>237.3</v>
      </c>
      <c r="S1300">
        <v>40.924999999999997</v>
      </c>
      <c r="T1300">
        <v>1.5626</v>
      </c>
      <c r="U1300">
        <v>86.13</v>
      </c>
      <c r="V1300">
        <v>8.7189999999999994</v>
      </c>
      <c r="Y1300">
        <v>1665205</v>
      </c>
      <c r="AA1300">
        <v>1.6395999999999999</v>
      </c>
      <c r="AC1300">
        <v>1.6523000000000001</v>
      </c>
      <c r="AE1300">
        <v>9.6280999999999999</v>
      </c>
      <c r="AI1300">
        <v>1453.26</v>
      </c>
      <c r="AL1300">
        <v>1.8626</v>
      </c>
      <c r="AN1300">
        <v>2.1046</v>
      </c>
      <c r="AP1300">
        <v>8.7325999999999997</v>
      </c>
    </row>
    <row r="1301" spans="1:42" x14ac:dyDescent="0.25">
      <c r="A1301" s="5">
        <v>38019</v>
      </c>
      <c r="B1301">
        <v>1.2461</v>
      </c>
      <c r="C1301">
        <v>131.57</v>
      </c>
      <c r="D1301">
        <v>1.9558</v>
      </c>
      <c r="E1301">
        <v>0.58606000000000003</v>
      </c>
      <c r="F1301">
        <v>33.24</v>
      </c>
      <c r="G1301">
        <v>7.4505999999999997</v>
      </c>
      <c r="H1301">
        <v>15.646599999999999</v>
      </c>
      <c r="I1301">
        <v>0.68340000000000001</v>
      </c>
      <c r="J1301">
        <v>264.10000000000002</v>
      </c>
      <c r="K1301">
        <v>3.4533999999999998</v>
      </c>
      <c r="L1301">
        <v>0.66479999999999995</v>
      </c>
      <c r="M1301">
        <v>0.42870000000000003</v>
      </c>
      <c r="N1301">
        <v>4.7870999999999997</v>
      </c>
      <c r="O1301">
        <v>40502</v>
      </c>
      <c r="Q1301">
        <v>9.2181999999999995</v>
      </c>
      <c r="R1301">
        <v>237.3</v>
      </c>
      <c r="S1301">
        <v>40.825000000000003</v>
      </c>
      <c r="T1301">
        <v>1.5687</v>
      </c>
      <c r="U1301">
        <v>86.42</v>
      </c>
      <c r="V1301">
        <v>8.6974999999999998</v>
      </c>
      <c r="Y1301">
        <v>1668864</v>
      </c>
      <c r="AA1301">
        <v>1.639</v>
      </c>
      <c r="AC1301">
        <v>1.6604000000000001</v>
      </c>
      <c r="AE1301">
        <v>9.6888000000000005</v>
      </c>
      <c r="AI1301">
        <v>1458.5</v>
      </c>
      <c r="AL1301">
        <v>1.8448</v>
      </c>
      <c r="AN1301">
        <v>2.1107999999999998</v>
      </c>
      <c r="AP1301">
        <v>8.7339000000000002</v>
      </c>
    </row>
    <row r="1302" spans="1:42" x14ac:dyDescent="0.25">
      <c r="A1302" s="5">
        <v>38020</v>
      </c>
      <c r="B1302">
        <v>1.2585</v>
      </c>
      <c r="C1302">
        <v>132.82</v>
      </c>
      <c r="D1302">
        <v>1.9557</v>
      </c>
      <c r="E1302">
        <v>0.58609999999999995</v>
      </c>
      <c r="F1302">
        <v>33.32</v>
      </c>
      <c r="G1302">
        <v>7.4508999999999999</v>
      </c>
      <c r="H1302">
        <v>15.646599999999999</v>
      </c>
      <c r="I1302">
        <v>0.68359999999999999</v>
      </c>
      <c r="J1302">
        <v>266.60000000000002</v>
      </c>
      <c r="K1302">
        <v>3.4533</v>
      </c>
      <c r="L1302">
        <v>0.66820000000000002</v>
      </c>
      <c r="M1302">
        <v>0.42899999999999999</v>
      </c>
      <c r="N1302">
        <v>4.7988999999999997</v>
      </c>
      <c r="O1302">
        <v>40447</v>
      </c>
      <c r="Q1302">
        <v>9.1767000000000003</v>
      </c>
      <c r="R1302">
        <v>237.25</v>
      </c>
      <c r="S1302">
        <v>40.700000000000003</v>
      </c>
      <c r="T1302">
        <v>1.5662</v>
      </c>
      <c r="U1302">
        <v>86.67</v>
      </c>
      <c r="V1302">
        <v>8.6829999999999998</v>
      </c>
      <c r="Y1302">
        <v>1685000</v>
      </c>
      <c r="AA1302">
        <v>1.6419999999999999</v>
      </c>
      <c r="AC1302">
        <v>1.6739999999999999</v>
      </c>
      <c r="AE1302">
        <v>9.7853999999999992</v>
      </c>
      <c r="AI1302">
        <v>1470.12</v>
      </c>
      <c r="AL1302">
        <v>1.8511</v>
      </c>
      <c r="AN1302">
        <v>2.1301999999999999</v>
      </c>
      <c r="AP1302">
        <v>8.6990999999999996</v>
      </c>
    </row>
    <row r="1303" spans="1:42" x14ac:dyDescent="0.25">
      <c r="A1303" s="5">
        <v>38021</v>
      </c>
      <c r="B1303">
        <v>1.2524</v>
      </c>
      <c r="C1303">
        <v>132.04</v>
      </c>
      <c r="D1303">
        <v>1.9557</v>
      </c>
      <c r="E1303">
        <v>0.58616999999999997</v>
      </c>
      <c r="F1303">
        <v>33.197000000000003</v>
      </c>
      <c r="G1303">
        <v>7.4512999999999998</v>
      </c>
      <c r="H1303">
        <v>15.646599999999999</v>
      </c>
      <c r="I1303">
        <v>0.68189999999999995</v>
      </c>
      <c r="J1303">
        <v>264.52999999999997</v>
      </c>
      <c r="K1303">
        <v>3.4533999999999998</v>
      </c>
      <c r="L1303">
        <v>0.66639999999999999</v>
      </c>
      <c r="M1303">
        <v>0.42870000000000003</v>
      </c>
      <c r="N1303">
        <v>4.7804000000000002</v>
      </c>
      <c r="O1303">
        <v>40501</v>
      </c>
      <c r="Q1303">
        <v>9.1837999999999997</v>
      </c>
      <c r="R1303">
        <v>237.32</v>
      </c>
      <c r="S1303">
        <v>40.57</v>
      </c>
      <c r="T1303">
        <v>1.5692999999999999</v>
      </c>
      <c r="U1303">
        <v>86.45</v>
      </c>
      <c r="V1303">
        <v>8.7210000000000001</v>
      </c>
      <c r="Y1303">
        <v>1670000</v>
      </c>
      <c r="AA1303">
        <v>1.6413</v>
      </c>
      <c r="AC1303">
        <v>1.6811</v>
      </c>
      <c r="AE1303">
        <v>9.7392000000000003</v>
      </c>
      <c r="AI1303">
        <v>1463.18</v>
      </c>
      <c r="AL1303">
        <v>1.8440000000000001</v>
      </c>
      <c r="AN1303">
        <v>2.1215000000000002</v>
      </c>
      <c r="AP1303">
        <v>8.6913</v>
      </c>
    </row>
    <row r="1304" spans="1:42" x14ac:dyDescent="0.25">
      <c r="A1304" s="5">
        <v>38022</v>
      </c>
      <c r="B1304">
        <v>1.2583</v>
      </c>
      <c r="C1304">
        <v>132.72999999999999</v>
      </c>
      <c r="D1304">
        <v>1.9557</v>
      </c>
      <c r="E1304">
        <v>0.58623999999999998</v>
      </c>
      <c r="F1304">
        <v>33.323</v>
      </c>
      <c r="G1304">
        <v>7.4508999999999999</v>
      </c>
      <c r="H1304">
        <v>15.646599999999999</v>
      </c>
      <c r="I1304">
        <v>0.68540000000000001</v>
      </c>
      <c r="J1304">
        <v>266.85000000000002</v>
      </c>
      <c r="K1304">
        <v>3.4533</v>
      </c>
      <c r="L1304">
        <v>0.66859999999999997</v>
      </c>
      <c r="M1304">
        <v>0.42930000000000001</v>
      </c>
      <c r="N1304">
        <v>4.8368000000000002</v>
      </c>
      <c r="O1304">
        <v>40807</v>
      </c>
      <c r="Q1304">
        <v>9.1759000000000004</v>
      </c>
      <c r="R1304">
        <v>237.31</v>
      </c>
      <c r="S1304">
        <v>40.57</v>
      </c>
      <c r="T1304">
        <v>1.5699000000000001</v>
      </c>
      <c r="U1304">
        <v>86.25</v>
      </c>
      <c r="V1304">
        <v>8.7370000000000001</v>
      </c>
      <c r="Y1304">
        <v>1670000</v>
      </c>
      <c r="AA1304">
        <v>1.6471</v>
      </c>
      <c r="AC1304">
        <v>1.6783999999999999</v>
      </c>
      <c r="AE1304">
        <v>9.7810000000000006</v>
      </c>
      <c r="AI1304">
        <v>1467.24</v>
      </c>
      <c r="AL1304">
        <v>1.8340000000000001</v>
      </c>
      <c r="AN1304">
        <v>2.1294</v>
      </c>
      <c r="AP1304">
        <v>8.6509</v>
      </c>
    </row>
    <row r="1305" spans="1:42" x14ac:dyDescent="0.25">
      <c r="A1305" s="5">
        <v>38023</v>
      </c>
      <c r="B1305">
        <v>1.2528999999999999</v>
      </c>
      <c r="C1305">
        <v>133.54</v>
      </c>
      <c r="D1305">
        <v>1.9556</v>
      </c>
      <c r="E1305">
        <v>0.58623999999999998</v>
      </c>
      <c r="F1305">
        <v>33.207000000000001</v>
      </c>
      <c r="G1305">
        <v>7.4504999999999999</v>
      </c>
      <c r="H1305">
        <v>15.646599999999999</v>
      </c>
      <c r="I1305">
        <v>0.68315000000000003</v>
      </c>
      <c r="J1305">
        <v>268.45</v>
      </c>
      <c r="K1305">
        <v>3.4533999999999998</v>
      </c>
      <c r="L1305">
        <v>0.66739999999999999</v>
      </c>
      <c r="M1305">
        <v>0.42880000000000001</v>
      </c>
      <c r="N1305">
        <v>4.8623000000000003</v>
      </c>
      <c r="O1305">
        <v>40903</v>
      </c>
      <c r="Q1305">
        <v>9.1174999999999997</v>
      </c>
      <c r="R1305">
        <v>237.32</v>
      </c>
      <c r="S1305">
        <v>40.700000000000003</v>
      </c>
      <c r="T1305">
        <v>1.5693999999999999</v>
      </c>
      <c r="U1305">
        <v>86.25</v>
      </c>
      <c r="V1305">
        <v>8.7355</v>
      </c>
      <c r="Y1305">
        <v>1691400</v>
      </c>
      <c r="AA1305">
        <v>1.6457999999999999</v>
      </c>
      <c r="AC1305">
        <v>1.6765000000000001</v>
      </c>
      <c r="AE1305">
        <v>9.7409999999999997</v>
      </c>
      <c r="AI1305">
        <v>1463.45</v>
      </c>
      <c r="AL1305">
        <v>1.8280000000000001</v>
      </c>
      <c r="AN1305">
        <v>2.1236000000000002</v>
      </c>
      <c r="AP1305">
        <v>8.8550000000000004</v>
      </c>
    </row>
    <row r="1306" spans="1:42" x14ac:dyDescent="0.25">
      <c r="A1306" s="5">
        <v>38026</v>
      </c>
      <c r="B1306">
        <v>1.2713000000000001</v>
      </c>
      <c r="C1306">
        <v>134.43</v>
      </c>
      <c r="D1306">
        <v>1.9554</v>
      </c>
      <c r="E1306">
        <v>0.58623999999999998</v>
      </c>
      <c r="F1306">
        <v>33.229999999999997</v>
      </c>
      <c r="G1306">
        <v>7.4503000000000004</v>
      </c>
      <c r="H1306">
        <v>15.646599999999999</v>
      </c>
      <c r="I1306">
        <v>0.68379999999999996</v>
      </c>
      <c r="J1306">
        <v>267.14999999999998</v>
      </c>
      <c r="K1306">
        <v>3.4535</v>
      </c>
      <c r="L1306">
        <v>0.67249999999999999</v>
      </c>
      <c r="M1306">
        <v>0.4294</v>
      </c>
      <c r="N1306">
        <v>4.843</v>
      </c>
      <c r="O1306">
        <v>40963</v>
      </c>
      <c r="Q1306">
        <v>9.1061999999999994</v>
      </c>
      <c r="R1306">
        <v>237.35</v>
      </c>
      <c r="S1306">
        <v>40.524999999999999</v>
      </c>
      <c r="T1306">
        <v>1.5688</v>
      </c>
      <c r="U1306">
        <v>86.75</v>
      </c>
      <c r="V1306">
        <v>8.6974999999999998</v>
      </c>
      <c r="Y1306">
        <v>1709000</v>
      </c>
      <c r="AA1306">
        <v>1.6355999999999999</v>
      </c>
      <c r="AC1306">
        <v>1.6866000000000001</v>
      </c>
      <c r="AE1306">
        <v>9.8759999999999994</v>
      </c>
      <c r="AI1306">
        <v>1482.65</v>
      </c>
      <c r="AL1306">
        <v>1.8282</v>
      </c>
      <c r="AN1306">
        <v>2.1408</v>
      </c>
      <c r="AP1306">
        <v>8.8770000000000007</v>
      </c>
    </row>
    <row r="1307" spans="1:42" x14ac:dyDescent="0.25">
      <c r="A1307" s="5">
        <v>38027</v>
      </c>
      <c r="B1307">
        <v>1.2764</v>
      </c>
      <c r="C1307">
        <v>134.51</v>
      </c>
      <c r="D1307">
        <v>1.9555</v>
      </c>
      <c r="E1307">
        <v>0.58620000000000005</v>
      </c>
      <c r="F1307">
        <v>33.14</v>
      </c>
      <c r="G1307">
        <v>7.4511000000000003</v>
      </c>
      <c r="H1307">
        <v>15.646599999999999</v>
      </c>
      <c r="I1307">
        <v>0.68210000000000004</v>
      </c>
      <c r="J1307">
        <v>264.24</v>
      </c>
      <c r="K1307">
        <v>3.4533999999999998</v>
      </c>
      <c r="L1307">
        <v>0.67269999999999996</v>
      </c>
      <c r="M1307">
        <v>0.42930000000000001</v>
      </c>
      <c r="N1307">
        <v>4.8266</v>
      </c>
      <c r="O1307">
        <v>40900</v>
      </c>
      <c r="Q1307">
        <v>9.1259999999999994</v>
      </c>
      <c r="R1307">
        <v>237.37</v>
      </c>
      <c r="S1307">
        <v>40.484999999999999</v>
      </c>
      <c r="T1307">
        <v>1.569</v>
      </c>
      <c r="U1307">
        <v>87.05</v>
      </c>
      <c r="V1307">
        <v>8.8190000000000008</v>
      </c>
      <c r="Y1307">
        <v>1716000</v>
      </c>
      <c r="AA1307">
        <v>1.6295999999999999</v>
      </c>
      <c r="AC1307">
        <v>1.6898</v>
      </c>
      <c r="AE1307">
        <v>9.9153000000000002</v>
      </c>
      <c r="AI1307">
        <v>1483.24</v>
      </c>
      <c r="AL1307">
        <v>1.8226</v>
      </c>
      <c r="AN1307">
        <v>2.1354000000000002</v>
      </c>
      <c r="AP1307">
        <v>8.7982999999999993</v>
      </c>
    </row>
    <row r="1308" spans="1:42" x14ac:dyDescent="0.25">
      <c r="A1308" s="5">
        <v>38028</v>
      </c>
      <c r="B1308">
        <v>1.268</v>
      </c>
      <c r="C1308">
        <v>133.84</v>
      </c>
      <c r="D1308">
        <v>1.9555</v>
      </c>
      <c r="E1308">
        <v>0.58620000000000005</v>
      </c>
      <c r="F1308">
        <v>32.923000000000002</v>
      </c>
      <c r="G1308">
        <v>7.4511000000000003</v>
      </c>
      <c r="H1308">
        <v>15.646599999999999</v>
      </c>
      <c r="I1308">
        <v>0.67789999999999995</v>
      </c>
      <c r="J1308">
        <v>265.3</v>
      </c>
      <c r="K1308">
        <v>3.4531999999999998</v>
      </c>
      <c r="L1308">
        <v>0.66990000000000005</v>
      </c>
      <c r="M1308">
        <v>0.42859999999999998</v>
      </c>
      <c r="N1308">
        <v>4.8676000000000004</v>
      </c>
      <c r="O1308">
        <v>40667</v>
      </c>
      <c r="Q1308">
        <v>9.1118000000000006</v>
      </c>
      <c r="R1308">
        <v>237.41</v>
      </c>
      <c r="S1308">
        <v>40.454999999999998</v>
      </c>
      <c r="T1308">
        <v>1.5738000000000001</v>
      </c>
      <c r="U1308">
        <v>86.87</v>
      </c>
      <c r="V1308">
        <v>8.8155000000000001</v>
      </c>
      <c r="Y1308">
        <v>1704500</v>
      </c>
      <c r="AA1308">
        <v>1.6275999999999999</v>
      </c>
      <c r="AC1308">
        <v>1.6890000000000001</v>
      </c>
      <c r="AE1308">
        <v>9.8526000000000007</v>
      </c>
      <c r="AI1308">
        <v>1471.58</v>
      </c>
      <c r="AL1308">
        <v>1.8234999999999999</v>
      </c>
      <c r="AN1308">
        <v>2.1221999999999999</v>
      </c>
      <c r="AP1308">
        <v>8.7537000000000003</v>
      </c>
    </row>
    <row r="1309" spans="1:42" x14ac:dyDescent="0.25">
      <c r="A1309" s="5">
        <v>38029</v>
      </c>
      <c r="B1309">
        <v>1.2802</v>
      </c>
      <c r="C1309">
        <v>135.04</v>
      </c>
      <c r="D1309">
        <v>1.9556</v>
      </c>
      <c r="E1309">
        <v>0.58623999999999998</v>
      </c>
      <c r="F1309">
        <v>32.939</v>
      </c>
      <c r="G1309">
        <v>7.4513999999999996</v>
      </c>
      <c r="H1309">
        <v>15.646599999999999</v>
      </c>
      <c r="I1309">
        <v>0.6774</v>
      </c>
      <c r="J1309">
        <v>264.60000000000002</v>
      </c>
      <c r="K1309">
        <v>3.4533999999999998</v>
      </c>
      <c r="L1309">
        <v>0.67300000000000004</v>
      </c>
      <c r="M1309">
        <v>0.4289</v>
      </c>
      <c r="N1309">
        <v>4.8536000000000001</v>
      </c>
      <c r="O1309">
        <v>40721</v>
      </c>
      <c r="Q1309">
        <v>9.1567000000000007</v>
      </c>
      <c r="R1309">
        <v>237.42</v>
      </c>
      <c r="S1309">
        <v>40.435000000000002</v>
      </c>
      <c r="T1309">
        <v>1.5765</v>
      </c>
      <c r="U1309">
        <v>86.89</v>
      </c>
      <c r="V1309">
        <v>8.86</v>
      </c>
      <c r="Y1309">
        <v>1687000</v>
      </c>
      <c r="AA1309">
        <v>1.6278999999999999</v>
      </c>
      <c r="AC1309">
        <v>1.6911</v>
      </c>
      <c r="AE1309">
        <v>9.9488000000000003</v>
      </c>
      <c r="AI1309">
        <v>1485.61</v>
      </c>
      <c r="AL1309">
        <v>1.8338000000000001</v>
      </c>
      <c r="AN1309">
        <v>2.1419999999999999</v>
      </c>
      <c r="AP1309">
        <v>8.5327000000000002</v>
      </c>
    </row>
    <row r="1310" spans="1:42" x14ac:dyDescent="0.25">
      <c r="A1310" s="5">
        <v>38030</v>
      </c>
      <c r="B1310">
        <v>1.2816000000000001</v>
      </c>
      <c r="C1310">
        <v>135.04</v>
      </c>
      <c r="D1310">
        <v>1.9558</v>
      </c>
      <c r="E1310">
        <v>0.58623999999999998</v>
      </c>
      <c r="F1310">
        <v>32.597000000000001</v>
      </c>
      <c r="G1310">
        <v>7.4509999999999996</v>
      </c>
      <c r="H1310">
        <v>15.646599999999999</v>
      </c>
      <c r="I1310">
        <v>0.67779999999999996</v>
      </c>
      <c r="J1310">
        <v>263.35000000000002</v>
      </c>
      <c r="K1310">
        <v>3.4533</v>
      </c>
      <c r="L1310">
        <v>0.67390000000000005</v>
      </c>
      <c r="M1310">
        <v>0.42899999999999999</v>
      </c>
      <c r="N1310">
        <v>4.8548999999999998</v>
      </c>
      <c r="O1310">
        <v>40763</v>
      </c>
      <c r="Q1310">
        <v>9.1462000000000003</v>
      </c>
      <c r="R1310">
        <v>237.41</v>
      </c>
      <c r="S1310">
        <v>40.408000000000001</v>
      </c>
      <c r="T1310">
        <v>1.579</v>
      </c>
      <c r="U1310">
        <v>86.84</v>
      </c>
      <c r="V1310">
        <v>8.82</v>
      </c>
      <c r="Y1310">
        <v>1688000</v>
      </c>
      <c r="AA1310">
        <v>1.6194</v>
      </c>
      <c r="AC1310">
        <v>1.6900999999999999</v>
      </c>
      <c r="AE1310">
        <v>9.9589999999999996</v>
      </c>
      <c r="AI1310">
        <v>1486.72</v>
      </c>
      <c r="AL1310">
        <v>1.8219000000000001</v>
      </c>
      <c r="AN1310">
        <v>2.1461000000000001</v>
      </c>
      <c r="AP1310">
        <v>8.4762000000000004</v>
      </c>
    </row>
    <row r="1311" spans="1:42" x14ac:dyDescent="0.25">
      <c r="A1311" s="5">
        <v>38033</v>
      </c>
      <c r="B1311">
        <v>1.2741</v>
      </c>
      <c r="C1311">
        <v>134.38999999999999</v>
      </c>
      <c r="D1311">
        <v>1.9556</v>
      </c>
      <c r="E1311">
        <v>0.58579000000000003</v>
      </c>
      <c r="F1311">
        <v>32.527000000000001</v>
      </c>
      <c r="G1311">
        <v>7.4508000000000001</v>
      </c>
      <c r="H1311">
        <v>15.646599999999999</v>
      </c>
      <c r="I1311">
        <v>0.67579999999999996</v>
      </c>
      <c r="J1311">
        <v>263.75</v>
      </c>
      <c r="K1311">
        <v>3.4531999999999998</v>
      </c>
      <c r="L1311">
        <v>0.6714</v>
      </c>
      <c r="M1311">
        <v>0.42849999999999999</v>
      </c>
      <c r="N1311">
        <v>4.8583999999999996</v>
      </c>
      <c r="O1311">
        <v>40619</v>
      </c>
      <c r="Q1311">
        <v>9.1719000000000008</v>
      </c>
      <c r="R1311">
        <v>237.5</v>
      </c>
      <c r="S1311">
        <v>40.424999999999997</v>
      </c>
      <c r="T1311">
        <v>1.5753999999999999</v>
      </c>
      <c r="U1311">
        <v>86.95</v>
      </c>
      <c r="V1311">
        <v>8.8119999999999994</v>
      </c>
      <c r="Y1311">
        <v>1691100</v>
      </c>
      <c r="AA1311">
        <v>1.6124000000000001</v>
      </c>
      <c r="AC1311">
        <v>1.6801999999999999</v>
      </c>
      <c r="AE1311">
        <v>9.8996999999999993</v>
      </c>
      <c r="AI1311">
        <v>1476.17</v>
      </c>
      <c r="AL1311">
        <v>1.8046</v>
      </c>
      <c r="AN1311">
        <v>2.1345000000000001</v>
      </c>
      <c r="AP1311">
        <v>8.4565000000000001</v>
      </c>
    </row>
    <row r="1312" spans="1:42" x14ac:dyDescent="0.25">
      <c r="A1312" s="5">
        <v>38034</v>
      </c>
      <c r="B1312">
        <v>1.2858000000000001</v>
      </c>
      <c r="C1312">
        <v>135.75</v>
      </c>
      <c r="D1312">
        <v>1.9557</v>
      </c>
      <c r="E1312">
        <v>0.58579000000000003</v>
      </c>
      <c r="F1312">
        <v>32.703000000000003</v>
      </c>
      <c r="G1312">
        <v>7.4513999999999996</v>
      </c>
      <c r="H1312">
        <v>15.646599999999999</v>
      </c>
      <c r="I1312">
        <v>0.67469999999999997</v>
      </c>
      <c r="J1312">
        <v>263.55</v>
      </c>
      <c r="K1312">
        <v>3.4533</v>
      </c>
      <c r="L1312">
        <v>0.67459999999999998</v>
      </c>
      <c r="M1312">
        <v>0.42870000000000003</v>
      </c>
      <c r="N1312">
        <v>4.8722000000000003</v>
      </c>
      <c r="O1312">
        <v>40720</v>
      </c>
      <c r="Q1312">
        <v>9.1935000000000002</v>
      </c>
      <c r="R1312">
        <v>237.54</v>
      </c>
      <c r="S1312">
        <v>40.450000000000003</v>
      </c>
      <c r="T1312">
        <v>1.5747</v>
      </c>
      <c r="U1312">
        <v>86.75</v>
      </c>
      <c r="V1312">
        <v>8.7840000000000007</v>
      </c>
      <c r="Y1312">
        <v>1701000</v>
      </c>
      <c r="AA1312">
        <v>1.6138999999999999</v>
      </c>
      <c r="AC1312">
        <v>1.6860999999999999</v>
      </c>
      <c r="AE1312">
        <v>9.9910999999999994</v>
      </c>
      <c r="AI1312">
        <v>1489.08</v>
      </c>
      <c r="AL1312">
        <v>1.8176000000000001</v>
      </c>
      <c r="AN1312">
        <v>2.1535000000000002</v>
      </c>
      <c r="AP1312">
        <v>8.5437999999999992</v>
      </c>
    </row>
    <row r="1313" spans="1:42" x14ac:dyDescent="0.25">
      <c r="A1313" s="5">
        <v>38035</v>
      </c>
      <c r="B1313">
        <v>1.2824</v>
      </c>
      <c r="C1313">
        <v>135.65</v>
      </c>
      <c r="D1313">
        <v>1.9557</v>
      </c>
      <c r="E1313">
        <v>0.58582000000000001</v>
      </c>
      <c r="F1313">
        <v>32.734000000000002</v>
      </c>
      <c r="G1313">
        <v>7.4512</v>
      </c>
      <c r="H1313">
        <v>15.646599999999999</v>
      </c>
      <c r="I1313">
        <v>0.67359999999999998</v>
      </c>
      <c r="J1313">
        <v>262.85000000000002</v>
      </c>
      <c r="K1313">
        <v>3.4533999999999998</v>
      </c>
      <c r="L1313">
        <v>0.67359999999999998</v>
      </c>
      <c r="M1313">
        <v>0.42849999999999999</v>
      </c>
      <c r="N1313">
        <v>4.8898999999999999</v>
      </c>
      <c r="O1313">
        <v>40665</v>
      </c>
      <c r="Q1313">
        <v>9.1956000000000007</v>
      </c>
      <c r="R1313">
        <v>237.6</v>
      </c>
      <c r="S1313">
        <v>40.435000000000002</v>
      </c>
      <c r="T1313">
        <v>1.5768</v>
      </c>
      <c r="U1313">
        <v>86.62</v>
      </c>
      <c r="V1313">
        <v>8.7985000000000007</v>
      </c>
      <c r="Y1313">
        <v>1691000</v>
      </c>
      <c r="AA1313">
        <v>1.6108</v>
      </c>
      <c r="AC1313">
        <v>1.6861999999999999</v>
      </c>
      <c r="AE1313">
        <v>9.9651999999999994</v>
      </c>
      <c r="AI1313">
        <v>1477.52</v>
      </c>
      <c r="AL1313">
        <v>1.8160000000000001</v>
      </c>
      <c r="AN1313">
        <v>2.1480999999999999</v>
      </c>
      <c r="AP1313">
        <v>8.4057999999999993</v>
      </c>
    </row>
    <row r="1314" spans="1:42" x14ac:dyDescent="0.25">
      <c r="A1314" s="5">
        <v>38036</v>
      </c>
      <c r="B1314">
        <v>1.2724</v>
      </c>
      <c r="C1314">
        <v>135.85</v>
      </c>
      <c r="D1314">
        <v>1.9543999999999999</v>
      </c>
      <c r="E1314">
        <v>0.58582000000000001</v>
      </c>
      <c r="F1314">
        <v>32.82</v>
      </c>
      <c r="G1314">
        <v>7.4515000000000002</v>
      </c>
      <c r="H1314">
        <v>15.646599999999999</v>
      </c>
      <c r="I1314">
        <v>0.67079999999999995</v>
      </c>
      <c r="J1314">
        <v>261.7</v>
      </c>
      <c r="K1314">
        <v>3.4533</v>
      </c>
      <c r="L1314">
        <v>0.67090000000000005</v>
      </c>
      <c r="M1314">
        <v>0.42780000000000001</v>
      </c>
      <c r="N1314">
        <v>4.8986000000000001</v>
      </c>
      <c r="O1314">
        <v>40444</v>
      </c>
      <c r="Q1314">
        <v>9.18</v>
      </c>
      <c r="R1314">
        <v>237.58</v>
      </c>
      <c r="S1314">
        <v>40.494999999999997</v>
      </c>
      <c r="T1314">
        <v>1.5763</v>
      </c>
      <c r="U1314">
        <v>86.56</v>
      </c>
      <c r="V1314">
        <v>8.7959999999999994</v>
      </c>
      <c r="Y1314">
        <v>1685500</v>
      </c>
      <c r="AA1314">
        <v>1.6081000000000001</v>
      </c>
      <c r="AC1314">
        <v>1.6856</v>
      </c>
      <c r="AE1314">
        <v>9.89</v>
      </c>
      <c r="AI1314">
        <v>1481.26</v>
      </c>
      <c r="AL1314">
        <v>1.8105</v>
      </c>
      <c r="AN1314">
        <v>2.1410999999999998</v>
      </c>
      <c r="AP1314">
        <v>8.4832999999999998</v>
      </c>
    </row>
    <row r="1315" spans="1:42" x14ac:dyDescent="0.25">
      <c r="A1315" s="5">
        <v>38037</v>
      </c>
      <c r="B1315">
        <v>1.2663</v>
      </c>
      <c r="C1315">
        <v>136.51</v>
      </c>
      <c r="D1315">
        <v>1.9518</v>
      </c>
      <c r="E1315">
        <v>0.58582000000000001</v>
      </c>
      <c r="F1315">
        <v>32.64</v>
      </c>
      <c r="G1315">
        <v>7.4508999999999999</v>
      </c>
      <c r="H1315">
        <v>15.646599999999999</v>
      </c>
      <c r="I1315">
        <v>0.6734</v>
      </c>
      <c r="J1315">
        <v>261.64999999999998</v>
      </c>
      <c r="K1315">
        <v>3.4533</v>
      </c>
      <c r="L1315">
        <v>0.67030000000000001</v>
      </c>
      <c r="M1315">
        <v>0.42799999999999999</v>
      </c>
      <c r="N1315">
        <v>4.9345999999999997</v>
      </c>
      <c r="O1315">
        <v>40539</v>
      </c>
      <c r="Q1315">
        <v>9.1866000000000003</v>
      </c>
      <c r="R1315">
        <v>237.61</v>
      </c>
      <c r="S1315">
        <v>40.555</v>
      </c>
      <c r="T1315">
        <v>1.5758000000000001</v>
      </c>
      <c r="U1315">
        <v>86.71</v>
      </c>
      <c r="V1315">
        <v>8.8230000000000004</v>
      </c>
      <c r="Y1315">
        <v>1680000</v>
      </c>
      <c r="AA1315">
        <v>1.6116999999999999</v>
      </c>
      <c r="AC1315">
        <v>1.6895</v>
      </c>
      <c r="AE1315">
        <v>9.8450000000000006</v>
      </c>
      <c r="AI1315">
        <v>1478.15</v>
      </c>
      <c r="AL1315">
        <v>1.8230999999999999</v>
      </c>
      <c r="AN1315">
        <v>2.1356999999999999</v>
      </c>
      <c r="AP1315">
        <v>8.4710000000000001</v>
      </c>
    </row>
    <row r="1316" spans="1:42" x14ac:dyDescent="0.25">
      <c r="A1316" s="5">
        <v>38040</v>
      </c>
      <c r="B1316">
        <v>1.2576000000000001</v>
      </c>
      <c r="C1316">
        <v>136.12</v>
      </c>
      <c r="D1316">
        <v>1.9502999999999999</v>
      </c>
      <c r="E1316">
        <v>0.58586000000000005</v>
      </c>
      <c r="F1316">
        <v>32.604999999999997</v>
      </c>
      <c r="G1316">
        <v>7.4512999999999998</v>
      </c>
      <c r="H1316">
        <v>15.646599999999999</v>
      </c>
      <c r="I1316">
        <v>0.67549999999999999</v>
      </c>
      <c r="J1316">
        <v>261</v>
      </c>
      <c r="K1316">
        <v>3.4531999999999998</v>
      </c>
      <c r="L1316">
        <v>0.66900000000000004</v>
      </c>
      <c r="M1316">
        <v>0.42870000000000003</v>
      </c>
      <c r="N1316">
        <v>4.8853999999999997</v>
      </c>
      <c r="O1316">
        <v>40468</v>
      </c>
      <c r="Q1316">
        <v>9.1974999999999998</v>
      </c>
      <c r="R1316">
        <v>237.64500000000001</v>
      </c>
      <c r="S1316">
        <v>40.615000000000002</v>
      </c>
      <c r="T1316">
        <v>1.5786</v>
      </c>
      <c r="U1316">
        <v>86.71</v>
      </c>
      <c r="V1316">
        <v>8.7829999999999995</v>
      </c>
      <c r="Y1316">
        <v>1670000</v>
      </c>
      <c r="AA1316">
        <v>1.6272</v>
      </c>
      <c r="AC1316">
        <v>1.6845000000000001</v>
      </c>
      <c r="AE1316">
        <v>9.7791999999999994</v>
      </c>
      <c r="AI1316">
        <v>1483.72</v>
      </c>
      <c r="AL1316">
        <v>1.8371999999999999</v>
      </c>
      <c r="AN1316">
        <v>2.1303000000000001</v>
      </c>
      <c r="AP1316">
        <v>8.4006000000000007</v>
      </c>
    </row>
    <row r="1317" spans="1:42" x14ac:dyDescent="0.25">
      <c r="A1317" s="5">
        <v>38041</v>
      </c>
      <c r="B1317">
        <v>1.2595000000000001</v>
      </c>
      <c r="C1317">
        <v>136.47999999999999</v>
      </c>
      <c r="D1317">
        <v>1.9470000000000001</v>
      </c>
      <c r="E1317">
        <v>0.58582000000000001</v>
      </c>
      <c r="F1317">
        <v>32.634999999999998</v>
      </c>
      <c r="G1317">
        <v>7.4511000000000003</v>
      </c>
      <c r="H1317">
        <v>15.646599999999999</v>
      </c>
      <c r="I1317">
        <v>0.67120000000000002</v>
      </c>
      <c r="J1317">
        <v>258.85000000000002</v>
      </c>
      <c r="K1317">
        <v>3.4531999999999998</v>
      </c>
      <c r="L1317">
        <v>0.66930000000000001</v>
      </c>
      <c r="M1317">
        <v>0.42759999999999998</v>
      </c>
      <c r="N1317">
        <v>4.8833000000000002</v>
      </c>
      <c r="O1317">
        <v>40315</v>
      </c>
      <c r="Q1317">
        <v>9.1982999999999997</v>
      </c>
      <c r="R1317">
        <v>237.7</v>
      </c>
      <c r="S1317">
        <v>40.604999999999997</v>
      </c>
      <c r="T1317">
        <v>1.5745</v>
      </c>
      <c r="U1317">
        <v>86.75</v>
      </c>
      <c r="V1317">
        <v>8.7774999999999999</v>
      </c>
      <c r="Y1317">
        <v>1670300</v>
      </c>
      <c r="AA1317">
        <v>1.6258999999999999</v>
      </c>
      <c r="AC1317">
        <v>1.6819999999999999</v>
      </c>
      <c r="AE1317">
        <v>9.7963000000000005</v>
      </c>
      <c r="AI1317">
        <v>1481.23</v>
      </c>
      <c r="AL1317">
        <v>1.8345</v>
      </c>
      <c r="AN1317">
        <v>2.1347999999999998</v>
      </c>
      <c r="AP1317">
        <v>8.3926999999999996</v>
      </c>
    </row>
    <row r="1318" spans="1:42" x14ac:dyDescent="0.25">
      <c r="A1318" s="5">
        <v>38042</v>
      </c>
      <c r="B1318">
        <v>1.2628999999999999</v>
      </c>
      <c r="C1318">
        <v>137.24</v>
      </c>
      <c r="D1318">
        <v>1.9472</v>
      </c>
      <c r="E1318">
        <v>0.58582000000000001</v>
      </c>
      <c r="F1318">
        <v>32.505000000000003</v>
      </c>
      <c r="G1318">
        <v>7.4515000000000002</v>
      </c>
      <c r="H1318">
        <v>15.646599999999999</v>
      </c>
      <c r="I1318">
        <v>0.66820000000000002</v>
      </c>
      <c r="J1318">
        <v>258.64999999999998</v>
      </c>
      <c r="K1318">
        <v>3.4523999999999999</v>
      </c>
      <c r="L1318">
        <v>0.66990000000000005</v>
      </c>
      <c r="M1318">
        <v>0.42720000000000002</v>
      </c>
      <c r="N1318">
        <v>4.8624999999999998</v>
      </c>
      <c r="O1318">
        <v>40279</v>
      </c>
      <c r="Q1318">
        <v>9.2337000000000007</v>
      </c>
      <c r="R1318">
        <v>237.72</v>
      </c>
      <c r="S1318">
        <v>40.685000000000002</v>
      </c>
      <c r="T1318">
        <v>1.5740000000000001</v>
      </c>
      <c r="U1318">
        <v>87.18</v>
      </c>
      <c r="V1318">
        <v>8.8260000000000005</v>
      </c>
      <c r="Y1318">
        <v>1671500</v>
      </c>
      <c r="AA1318">
        <v>1.6207</v>
      </c>
      <c r="AC1318">
        <v>1.6809000000000001</v>
      </c>
      <c r="AE1318">
        <v>9.8244000000000007</v>
      </c>
      <c r="AI1318">
        <v>1477.78</v>
      </c>
      <c r="AL1318">
        <v>1.8231999999999999</v>
      </c>
      <c r="AN1318">
        <v>2.1360999999999999</v>
      </c>
      <c r="AP1318">
        <v>8.3316999999999997</v>
      </c>
    </row>
    <row r="1319" spans="1:42" x14ac:dyDescent="0.25">
      <c r="A1319" s="5">
        <v>38043</v>
      </c>
      <c r="B1319">
        <v>1.2444</v>
      </c>
      <c r="C1319">
        <v>136.4</v>
      </c>
      <c r="D1319">
        <v>1.9469000000000001</v>
      </c>
      <c r="E1319">
        <v>0.58586000000000005</v>
      </c>
      <c r="F1319">
        <v>32.427999999999997</v>
      </c>
      <c r="G1319">
        <v>7.4516999999999998</v>
      </c>
      <c r="H1319">
        <v>15.646599999999999</v>
      </c>
      <c r="I1319">
        <v>0.66830000000000001</v>
      </c>
      <c r="J1319">
        <v>258.68</v>
      </c>
      <c r="K1319">
        <v>3.4527000000000001</v>
      </c>
      <c r="L1319">
        <v>0.66539999999999999</v>
      </c>
      <c r="M1319">
        <v>0.42670000000000002</v>
      </c>
      <c r="N1319">
        <v>4.8696999999999999</v>
      </c>
      <c r="O1319">
        <v>40095</v>
      </c>
      <c r="Q1319">
        <v>9.2190999999999992</v>
      </c>
      <c r="R1319">
        <v>237.91</v>
      </c>
      <c r="S1319">
        <v>40.534999999999997</v>
      </c>
      <c r="T1319">
        <v>1.5740000000000001</v>
      </c>
      <c r="U1319">
        <v>86.85</v>
      </c>
      <c r="V1319">
        <v>8.7799999999999994</v>
      </c>
      <c r="Y1319">
        <v>1659000</v>
      </c>
      <c r="AA1319">
        <v>1.6173</v>
      </c>
      <c r="AC1319">
        <v>1.6668000000000001</v>
      </c>
      <c r="AE1319">
        <v>9.6854999999999993</v>
      </c>
      <c r="AI1319">
        <v>1457.88</v>
      </c>
      <c r="AL1319">
        <v>1.8085</v>
      </c>
      <c r="AN1319">
        <v>2.1192000000000002</v>
      </c>
      <c r="AP1319">
        <v>8.2878000000000007</v>
      </c>
    </row>
    <row r="1320" spans="1:42" x14ac:dyDescent="0.25">
      <c r="A1320" s="5">
        <v>38044</v>
      </c>
      <c r="B1320">
        <v>1.2418</v>
      </c>
      <c r="C1320">
        <v>135.63</v>
      </c>
      <c r="D1320">
        <v>1.9483999999999999</v>
      </c>
      <c r="E1320">
        <v>0.58589000000000002</v>
      </c>
      <c r="F1320">
        <v>32.435000000000002</v>
      </c>
      <c r="G1320">
        <v>7.4519000000000002</v>
      </c>
      <c r="H1320">
        <v>15.646599999999999</v>
      </c>
      <c r="I1320">
        <v>0.67</v>
      </c>
      <c r="J1320">
        <v>257.05</v>
      </c>
      <c r="K1320">
        <v>3.4527000000000001</v>
      </c>
      <c r="L1320">
        <v>0.66479999999999995</v>
      </c>
      <c r="M1320">
        <v>0.4269</v>
      </c>
      <c r="N1320">
        <v>4.8720999999999997</v>
      </c>
      <c r="O1320">
        <v>39932</v>
      </c>
      <c r="Q1320">
        <v>9.2315000000000005</v>
      </c>
      <c r="R1320">
        <v>237.98</v>
      </c>
      <c r="S1320">
        <v>40.542000000000002</v>
      </c>
      <c r="T1320">
        <v>1.5780000000000001</v>
      </c>
      <c r="U1320">
        <v>86.78</v>
      </c>
      <c r="V1320">
        <v>8.7370000000000001</v>
      </c>
      <c r="Y1320">
        <v>1644000</v>
      </c>
      <c r="AA1320">
        <v>1.6158999999999999</v>
      </c>
      <c r="AC1320">
        <v>1.6758</v>
      </c>
      <c r="AE1320">
        <v>9.6648999999999994</v>
      </c>
      <c r="AI1320">
        <v>1459.74</v>
      </c>
      <c r="AL1320">
        <v>1.8164</v>
      </c>
      <c r="AN1320">
        <v>2.1110000000000002</v>
      </c>
      <c r="AP1320">
        <v>8.2684999999999995</v>
      </c>
    </row>
    <row r="1321" spans="1:42" x14ac:dyDescent="0.25">
      <c r="A1321" s="5">
        <v>38047</v>
      </c>
      <c r="B1321">
        <v>1.2484</v>
      </c>
      <c r="C1321">
        <v>136.28</v>
      </c>
      <c r="D1321">
        <v>1.9477</v>
      </c>
      <c r="E1321">
        <v>0.58589000000000002</v>
      </c>
      <c r="F1321">
        <v>32.465000000000003</v>
      </c>
      <c r="G1321">
        <v>7.452</v>
      </c>
      <c r="H1321">
        <v>15.646599999999999</v>
      </c>
      <c r="I1321">
        <v>0.66830000000000001</v>
      </c>
      <c r="J1321">
        <v>256.3</v>
      </c>
      <c r="K1321">
        <v>3.4525000000000001</v>
      </c>
      <c r="L1321">
        <v>0.66579999999999995</v>
      </c>
      <c r="M1321">
        <v>0.42680000000000001</v>
      </c>
      <c r="N1321">
        <v>4.8944000000000001</v>
      </c>
      <c r="O1321">
        <v>39733</v>
      </c>
      <c r="Q1321">
        <v>9.2509999999999994</v>
      </c>
      <c r="R1321">
        <v>237.96</v>
      </c>
      <c r="S1321">
        <v>40.468000000000004</v>
      </c>
      <c r="T1321">
        <v>1.5783</v>
      </c>
      <c r="U1321">
        <v>86.8</v>
      </c>
      <c r="V1321">
        <v>8.7170000000000005</v>
      </c>
      <c r="Y1321">
        <v>1646706</v>
      </c>
      <c r="AA1321">
        <v>1.6148</v>
      </c>
      <c r="AC1321">
        <v>1.6707000000000001</v>
      </c>
      <c r="AE1321">
        <v>9.7173999999999996</v>
      </c>
      <c r="AI1321">
        <v>1471.24</v>
      </c>
      <c r="AL1321">
        <v>1.8164</v>
      </c>
      <c r="AN1321">
        <v>2.1219000000000001</v>
      </c>
      <c r="AP1321">
        <v>8.2766000000000002</v>
      </c>
    </row>
    <row r="1322" spans="1:42" x14ac:dyDescent="0.25">
      <c r="A1322" s="5">
        <v>38048</v>
      </c>
      <c r="B1322">
        <v>1.2402</v>
      </c>
      <c r="C1322">
        <v>135.97999999999999</v>
      </c>
      <c r="D1322">
        <v>1.9477</v>
      </c>
      <c r="E1322">
        <v>0.58589000000000002</v>
      </c>
      <c r="F1322">
        <v>32.659999999999997</v>
      </c>
      <c r="G1322">
        <v>7.4523999999999999</v>
      </c>
      <c r="H1322">
        <v>15.646599999999999</v>
      </c>
      <c r="I1322">
        <v>0.66700000000000004</v>
      </c>
      <c r="J1322">
        <v>255.95</v>
      </c>
      <c r="K1322">
        <v>3.4525000000000001</v>
      </c>
      <c r="L1322">
        <v>0.66390000000000005</v>
      </c>
      <c r="M1322">
        <v>0.42649999999999999</v>
      </c>
      <c r="N1322">
        <v>4.8757999999999999</v>
      </c>
      <c r="O1322">
        <v>39767</v>
      </c>
      <c r="Q1322">
        <v>9.2481000000000009</v>
      </c>
      <c r="R1322">
        <v>237.99</v>
      </c>
      <c r="S1322">
        <v>40.457999999999998</v>
      </c>
      <c r="T1322">
        <v>1.5838000000000001</v>
      </c>
      <c r="U1322">
        <v>87.24</v>
      </c>
      <c r="V1322">
        <v>8.6850000000000005</v>
      </c>
      <c r="Y1322">
        <v>1636775</v>
      </c>
      <c r="AA1322">
        <v>1.6071</v>
      </c>
      <c r="AC1322">
        <v>1.6617999999999999</v>
      </c>
      <c r="AE1322">
        <v>9.6549999999999994</v>
      </c>
      <c r="AI1322">
        <v>1455.44</v>
      </c>
      <c r="AL1322">
        <v>1.7985</v>
      </c>
      <c r="AN1322">
        <v>2.1137999999999999</v>
      </c>
      <c r="AP1322">
        <v>8.2283000000000008</v>
      </c>
    </row>
    <row r="1323" spans="1:42" x14ac:dyDescent="0.25">
      <c r="A1323" s="5">
        <v>38049</v>
      </c>
      <c r="B1323">
        <v>1.2142999999999999</v>
      </c>
      <c r="C1323">
        <v>133.81</v>
      </c>
      <c r="D1323">
        <v>1.9478</v>
      </c>
      <c r="E1323">
        <v>0.58589000000000002</v>
      </c>
      <c r="F1323">
        <v>32.920999999999999</v>
      </c>
      <c r="G1323">
        <v>7.4519000000000002</v>
      </c>
      <c r="H1323">
        <v>15.646599999999999</v>
      </c>
      <c r="I1323">
        <v>0.6633</v>
      </c>
      <c r="J1323">
        <v>256.38</v>
      </c>
      <c r="K1323">
        <v>3.4529000000000001</v>
      </c>
      <c r="L1323">
        <v>0.65690000000000004</v>
      </c>
      <c r="M1323">
        <v>0.42530000000000001</v>
      </c>
      <c r="N1323">
        <v>4.8441000000000001</v>
      </c>
      <c r="O1323">
        <v>39775</v>
      </c>
      <c r="Q1323">
        <v>9.2550000000000008</v>
      </c>
      <c r="R1323">
        <v>237.98</v>
      </c>
      <c r="S1323">
        <v>40.575000000000003</v>
      </c>
      <c r="T1323">
        <v>1.5807</v>
      </c>
      <c r="U1323">
        <v>86.89</v>
      </c>
      <c r="V1323">
        <v>8.6984999999999992</v>
      </c>
      <c r="Y1323">
        <v>1619737</v>
      </c>
      <c r="AA1323">
        <v>1.6192</v>
      </c>
      <c r="AC1323">
        <v>1.6443000000000001</v>
      </c>
      <c r="AE1323">
        <v>9.4613999999999994</v>
      </c>
      <c r="AI1323">
        <v>1429.41</v>
      </c>
      <c r="AL1323">
        <v>1.8151999999999999</v>
      </c>
      <c r="AN1323">
        <v>2.0779999999999998</v>
      </c>
      <c r="AP1323">
        <v>8.3909000000000002</v>
      </c>
    </row>
    <row r="1324" spans="1:42" x14ac:dyDescent="0.25">
      <c r="A1324" s="5">
        <v>38050</v>
      </c>
      <c r="B1324">
        <v>1.2146999999999999</v>
      </c>
      <c r="C1324">
        <v>134.43</v>
      </c>
      <c r="D1324">
        <v>1.9473</v>
      </c>
      <c r="E1324">
        <v>0.58589000000000002</v>
      </c>
      <c r="F1324">
        <v>33.034999999999997</v>
      </c>
      <c r="G1324">
        <v>7.4522000000000004</v>
      </c>
      <c r="H1324">
        <v>15.646599999999999</v>
      </c>
      <c r="I1324">
        <v>0.6663</v>
      </c>
      <c r="J1324">
        <v>254.35</v>
      </c>
      <c r="K1324">
        <v>3.4529000000000001</v>
      </c>
      <c r="L1324">
        <v>0.65780000000000005</v>
      </c>
      <c r="M1324">
        <v>0.42570000000000002</v>
      </c>
      <c r="N1324">
        <v>4.8125999999999998</v>
      </c>
      <c r="O1324">
        <v>39899</v>
      </c>
      <c r="Q1324">
        <v>9.2150999999999996</v>
      </c>
      <c r="R1324">
        <v>237.93</v>
      </c>
      <c r="S1324">
        <v>40.685000000000002</v>
      </c>
      <c r="T1324">
        <v>1.5792999999999999</v>
      </c>
      <c r="U1324">
        <v>86.88</v>
      </c>
      <c r="V1324">
        <v>8.6364999999999998</v>
      </c>
      <c r="Y1324">
        <v>1613577</v>
      </c>
      <c r="AA1324">
        <v>1.6177999999999999</v>
      </c>
      <c r="AC1324">
        <v>1.629</v>
      </c>
      <c r="AE1324">
        <v>9.4661000000000008</v>
      </c>
      <c r="AI1324">
        <v>1421.38</v>
      </c>
      <c r="AL1324">
        <v>1.8125</v>
      </c>
      <c r="AN1324">
        <v>2.0844</v>
      </c>
      <c r="AP1324">
        <v>8.31</v>
      </c>
    </row>
    <row r="1325" spans="1:42" x14ac:dyDescent="0.25">
      <c r="A1325" s="5">
        <v>38051</v>
      </c>
      <c r="B1325">
        <v>1.2192000000000001</v>
      </c>
      <c r="C1325">
        <v>135.5</v>
      </c>
      <c r="D1325">
        <v>1.9469000000000001</v>
      </c>
      <c r="E1325">
        <v>0.58589000000000002</v>
      </c>
      <c r="F1325">
        <v>33.115000000000002</v>
      </c>
      <c r="G1325">
        <v>7.4519000000000002</v>
      </c>
      <c r="H1325">
        <v>15.646599999999999</v>
      </c>
      <c r="I1325">
        <v>0.6704</v>
      </c>
      <c r="J1325">
        <v>256.22000000000003</v>
      </c>
      <c r="K1325">
        <v>3.4529000000000001</v>
      </c>
      <c r="L1325">
        <v>0.65939999999999999</v>
      </c>
      <c r="M1325">
        <v>0.42630000000000001</v>
      </c>
      <c r="N1325">
        <v>4.8436000000000003</v>
      </c>
      <c r="O1325">
        <v>39881</v>
      </c>
      <c r="Q1325">
        <v>9.1999999999999993</v>
      </c>
      <c r="R1325">
        <v>237.96</v>
      </c>
      <c r="S1325">
        <v>40.645000000000003</v>
      </c>
      <c r="T1325">
        <v>1.5778000000000001</v>
      </c>
      <c r="U1325">
        <v>87.21</v>
      </c>
      <c r="V1325">
        <v>8.6649999999999991</v>
      </c>
      <c r="Y1325">
        <v>1615109</v>
      </c>
      <c r="AA1325">
        <v>1.625</v>
      </c>
      <c r="AC1325">
        <v>1.6275999999999999</v>
      </c>
      <c r="AE1325">
        <v>9.4920000000000009</v>
      </c>
      <c r="AI1325">
        <v>1429.88</v>
      </c>
      <c r="AL1325">
        <v>1.8223</v>
      </c>
      <c r="AN1325">
        <v>2.0909</v>
      </c>
      <c r="AP1325">
        <v>8.3147000000000002</v>
      </c>
    </row>
    <row r="1326" spans="1:42" x14ac:dyDescent="0.25">
      <c r="A1326" s="5">
        <v>38054</v>
      </c>
      <c r="B1326">
        <v>1.2356</v>
      </c>
      <c r="C1326">
        <v>138.6</v>
      </c>
      <c r="D1326">
        <v>1.9462999999999999</v>
      </c>
      <c r="E1326">
        <v>0.58589000000000002</v>
      </c>
      <c r="F1326">
        <v>33.085000000000001</v>
      </c>
      <c r="G1326">
        <v>7.4519000000000002</v>
      </c>
      <c r="H1326">
        <v>15.646599999999999</v>
      </c>
      <c r="I1326">
        <v>0.66779999999999995</v>
      </c>
      <c r="J1326">
        <v>254.05</v>
      </c>
      <c r="K1326">
        <v>3.4527999999999999</v>
      </c>
      <c r="L1326">
        <v>0.66459999999999997</v>
      </c>
      <c r="M1326">
        <v>0.4264</v>
      </c>
      <c r="N1326">
        <v>4.8075999999999999</v>
      </c>
      <c r="O1326">
        <v>39850</v>
      </c>
      <c r="Q1326">
        <v>9.1652000000000005</v>
      </c>
      <c r="R1326">
        <v>238.07</v>
      </c>
      <c r="S1326">
        <v>40.564999999999998</v>
      </c>
      <c r="T1326">
        <v>1.5822000000000001</v>
      </c>
      <c r="U1326">
        <v>87.05</v>
      </c>
      <c r="V1326">
        <v>8.6509999999999998</v>
      </c>
      <c r="Y1326">
        <v>1632846</v>
      </c>
      <c r="AA1326">
        <v>1.6322000000000001</v>
      </c>
      <c r="AC1326">
        <v>1.6359999999999999</v>
      </c>
      <c r="AE1326">
        <v>9.6268999999999991</v>
      </c>
      <c r="AI1326">
        <v>1449.91</v>
      </c>
      <c r="AL1326">
        <v>1.8290999999999999</v>
      </c>
      <c r="AN1326">
        <v>2.1133000000000002</v>
      </c>
      <c r="AP1326">
        <v>8.1608000000000001</v>
      </c>
    </row>
    <row r="1327" spans="1:42" x14ac:dyDescent="0.25">
      <c r="A1327" s="5">
        <v>38055</v>
      </c>
      <c r="B1327">
        <v>1.2361</v>
      </c>
      <c r="C1327">
        <v>137.69999999999999</v>
      </c>
      <c r="D1327">
        <v>1.9460999999999999</v>
      </c>
      <c r="E1327">
        <v>0.58589000000000002</v>
      </c>
      <c r="F1327">
        <v>33.057000000000002</v>
      </c>
      <c r="G1327">
        <v>7.4523000000000001</v>
      </c>
      <c r="H1327">
        <v>15.646599999999999</v>
      </c>
      <c r="I1327">
        <v>0.67210000000000003</v>
      </c>
      <c r="J1327">
        <v>253.85</v>
      </c>
      <c r="K1327">
        <v>3.4525999999999999</v>
      </c>
      <c r="L1327">
        <v>0.66449999999999998</v>
      </c>
      <c r="M1327">
        <v>0.42709999999999998</v>
      </c>
      <c r="N1327">
        <v>4.7728000000000002</v>
      </c>
      <c r="O1327">
        <v>39952</v>
      </c>
      <c r="Q1327">
        <v>9.1653000000000002</v>
      </c>
      <c r="R1327">
        <v>238</v>
      </c>
      <c r="S1327">
        <v>40.555</v>
      </c>
      <c r="T1327">
        <v>1.5801000000000001</v>
      </c>
      <c r="U1327">
        <v>86.62</v>
      </c>
      <c r="V1327">
        <v>8.6440000000000001</v>
      </c>
      <c r="Y1327">
        <v>1627564</v>
      </c>
      <c r="AA1327">
        <v>1.6242000000000001</v>
      </c>
      <c r="AC1327">
        <v>1.6397999999999999</v>
      </c>
      <c r="AE1327">
        <v>9.6296999999999997</v>
      </c>
      <c r="AI1327">
        <v>1452.36</v>
      </c>
      <c r="AL1327">
        <v>1.8163</v>
      </c>
      <c r="AN1327">
        <v>2.1071</v>
      </c>
      <c r="AP1327">
        <v>8.1920000000000002</v>
      </c>
    </row>
    <row r="1328" spans="1:42" x14ac:dyDescent="0.25">
      <c r="A1328" s="5">
        <v>38056</v>
      </c>
      <c r="B1328">
        <v>1.2299</v>
      </c>
      <c r="C1328">
        <v>136.36000000000001</v>
      </c>
      <c r="D1328">
        <v>1.9460999999999999</v>
      </c>
      <c r="E1328">
        <v>0.58586000000000005</v>
      </c>
      <c r="F1328">
        <v>33.198999999999998</v>
      </c>
      <c r="G1328">
        <v>7.4522000000000004</v>
      </c>
      <c r="H1328">
        <v>15.646599999999999</v>
      </c>
      <c r="I1328">
        <v>0.67559999999999998</v>
      </c>
      <c r="J1328">
        <v>253.56</v>
      </c>
      <c r="K1328">
        <v>3.4523999999999999</v>
      </c>
      <c r="L1328">
        <v>0.66279999999999994</v>
      </c>
      <c r="M1328">
        <v>0.42730000000000001</v>
      </c>
      <c r="N1328">
        <v>4.7675999999999998</v>
      </c>
      <c r="O1328">
        <v>39867</v>
      </c>
      <c r="Q1328">
        <v>9.1747999999999994</v>
      </c>
      <c r="R1328">
        <v>238.04</v>
      </c>
      <c r="S1328">
        <v>40.549999999999997</v>
      </c>
      <c r="T1328">
        <v>1.5758000000000001</v>
      </c>
      <c r="U1328">
        <v>86.56</v>
      </c>
      <c r="V1328">
        <v>8.6560000000000006</v>
      </c>
      <c r="Y1328">
        <v>1620987</v>
      </c>
      <c r="AA1328">
        <v>1.6384000000000001</v>
      </c>
      <c r="AC1328">
        <v>1.6262000000000001</v>
      </c>
      <c r="AE1328">
        <v>9.5841999999999992</v>
      </c>
      <c r="AI1328">
        <v>1442.37</v>
      </c>
      <c r="AL1328">
        <v>1.8445</v>
      </c>
      <c r="AN1328">
        <v>2.1031</v>
      </c>
      <c r="AP1328">
        <v>8.0937999999999999</v>
      </c>
    </row>
    <row r="1329" spans="1:42" x14ac:dyDescent="0.25">
      <c r="A1329" s="5">
        <v>38057</v>
      </c>
      <c r="B1329">
        <v>1.2256</v>
      </c>
      <c r="C1329">
        <v>135.58000000000001</v>
      </c>
      <c r="D1329">
        <v>1.9461999999999999</v>
      </c>
      <c r="E1329">
        <v>0.58574999999999999</v>
      </c>
      <c r="F1329">
        <v>33.145000000000003</v>
      </c>
      <c r="G1329">
        <v>7.4518000000000004</v>
      </c>
      <c r="H1329">
        <v>15.646599999999999</v>
      </c>
      <c r="I1329">
        <v>0.67920000000000003</v>
      </c>
      <c r="J1329">
        <v>252.55</v>
      </c>
      <c r="K1329">
        <v>3.4523999999999999</v>
      </c>
      <c r="L1329">
        <v>0.66220000000000001</v>
      </c>
      <c r="M1329">
        <v>0.42759999999999998</v>
      </c>
      <c r="N1329">
        <v>4.7793999999999999</v>
      </c>
      <c r="O1329">
        <v>39881</v>
      </c>
      <c r="Q1329">
        <v>9.2070000000000007</v>
      </c>
      <c r="R1329">
        <v>238.05</v>
      </c>
      <c r="S1329">
        <v>40.534999999999997</v>
      </c>
      <c r="T1329">
        <v>1.5669999999999999</v>
      </c>
      <c r="U1329">
        <v>86.55</v>
      </c>
      <c r="V1329">
        <v>8.5839999999999996</v>
      </c>
      <c r="Y1329">
        <v>1624301</v>
      </c>
      <c r="AA1329">
        <v>1.663</v>
      </c>
      <c r="AC1329">
        <v>1.6214999999999999</v>
      </c>
      <c r="AE1329">
        <v>9.5536999999999992</v>
      </c>
      <c r="AI1329">
        <v>1432.67</v>
      </c>
      <c r="AL1329">
        <v>1.8895999999999999</v>
      </c>
      <c r="AN1329">
        <v>2.0985</v>
      </c>
      <c r="AP1329">
        <v>8.2440999999999995</v>
      </c>
    </row>
    <row r="1330" spans="1:42" x14ac:dyDescent="0.25">
      <c r="A1330" s="5">
        <v>38058</v>
      </c>
      <c r="B1330">
        <v>1.2235</v>
      </c>
      <c r="C1330">
        <v>136.15</v>
      </c>
      <c r="D1330">
        <v>1.9460999999999999</v>
      </c>
      <c r="E1330">
        <v>0.58579000000000003</v>
      </c>
      <c r="F1330">
        <v>33.073999999999998</v>
      </c>
      <c r="G1330">
        <v>7.4516999999999998</v>
      </c>
      <c r="H1330">
        <v>15.646599999999999</v>
      </c>
      <c r="I1330">
        <v>0.68140000000000001</v>
      </c>
      <c r="J1330">
        <v>253.85</v>
      </c>
      <c r="K1330">
        <v>3.4523999999999999</v>
      </c>
      <c r="L1330">
        <v>0.66249999999999998</v>
      </c>
      <c r="M1330">
        <v>0.42780000000000001</v>
      </c>
      <c r="N1330">
        <v>4.7648000000000001</v>
      </c>
      <c r="O1330">
        <v>39919</v>
      </c>
      <c r="Q1330">
        <v>9.2376000000000005</v>
      </c>
      <c r="R1330">
        <v>238</v>
      </c>
      <c r="S1330">
        <v>40.494</v>
      </c>
      <c r="T1330">
        <v>1.5691999999999999</v>
      </c>
      <c r="U1330">
        <v>86.72</v>
      </c>
      <c r="V1330">
        <v>8.56</v>
      </c>
      <c r="Y1330">
        <v>1614822</v>
      </c>
      <c r="AA1330">
        <v>1.6748000000000001</v>
      </c>
      <c r="AC1330">
        <v>1.6306</v>
      </c>
      <c r="AE1330">
        <v>9.5367999999999995</v>
      </c>
      <c r="AI1330">
        <v>1444.65</v>
      </c>
      <c r="AL1330">
        <v>1.8964000000000001</v>
      </c>
      <c r="AN1330">
        <v>2.0973000000000002</v>
      </c>
      <c r="AP1330">
        <v>8.2703000000000007</v>
      </c>
    </row>
    <row r="1331" spans="1:42" x14ac:dyDescent="0.25">
      <c r="A1331" s="5">
        <v>38061</v>
      </c>
      <c r="B1331">
        <v>1.2278</v>
      </c>
      <c r="C1331">
        <v>136.02000000000001</v>
      </c>
      <c r="D1331">
        <v>1.9462999999999999</v>
      </c>
      <c r="E1331">
        <v>0.58589000000000002</v>
      </c>
      <c r="F1331">
        <v>33.164999999999999</v>
      </c>
      <c r="G1331">
        <v>7.4515000000000002</v>
      </c>
      <c r="H1331">
        <v>15.646599999999999</v>
      </c>
      <c r="I1331">
        <v>0.68179999999999996</v>
      </c>
      <c r="J1331">
        <v>253.83</v>
      </c>
      <c r="K1331">
        <v>3.452</v>
      </c>
      <c r="L1331">
        <v>0.66320000000000001</v>
      </c>
      <c r="M1331">
        <v>0.4279</v>
      </c>
      <c r="N1331">
        <v>4.7229000000000001</v>
      </c>
      <c r="O1331">
        <v>39895</v>
      </c>
      <c r="Q1331">
        <v>9.2562999999999995</v>
      </c>
      <c r="R1331">
        <v>238.02</v>
      </c>
      <c r="S1331">
        <v>40.456000000000003</v>
      </c>
      <c r="T1331">
        <v>1.5645</v>
      </c>
      <c r="U1331">
        <v>86.6</v>
      </c>
      <c r="V1331">
        <v>8.4894999999999996</v>
      </c>
      <c r="Y1331">
        <v>1615435</v>
      </c>
      <c r="AA1331">
        <v>1.6727000000000001</v>
      </c>
      <c r="AC1331">
        <v>1.6353</v>
      </c>
      <c r="AE1331">
        <v>9.5693000000000001</v>
      </c>
      <c r="AI1331">
        <v>1442.97</v>
      </c>
      <c r="AL1331">
        <v>1.9044000000000001</v>
      </c>
      <c r="AN1331">
        <v>2.0979000000000001</v>
      </c>
      <c r="AP1331">
        <v>8.2566000000000006</v>
      </c>
    </row>
    <row r="1332" spans="1:42" x14ac:dyDescent="0.25">
      <c r="A1332" s="5">
        <v>38062</v>
      </c>
      <c r="B1332">
        <v>1.2350000000000001</v>
      </c>
      <c r="C1332">
        <v>135</v>
      </c>
      <c r="D1332">
        <v>1.9461999999999999</v>
      </c>
      <c r="E1332">
        <v>0.58592999999999995</v>
      </c>
      <c r="F1332">
        <v>33.198</v>
      </c>
      <c r="G1332">
        <v>7.4497</v>
      </c>
      <c r="H1332">
        <v>15.646599999999999</v>
      </c>
      <c r="I1332">
        <v>0.67920000000000003</v>
      </c>
      <c r="J1332">
        <v>255</v>
      </c>
      <c r="K1332">
        <v>3.4529000000000001</v>
      </c>
      <c r="L1332">
        <v>0.66349999999999998</v>
      </c>
      <c r="M1332">
        <v>0.42780000000000001</v>
      </c>
      <c r="N1332">
        <v>4.7324999999999999</v>
      </c>
      <c r="O1332">
        <v>39955</v>
      </c>
      <c r="Q1332">
        <v>9.2379999999999995</v>
      </c>
      <c r="R1332">
        <v>238.06</v>
      </c>
      <c r="S1332">
        <v>40.46</v>
      </c>
      <c r="T1332">
        <v>1.5691999999999999</v>
      </c>
      <c r="U1332">
        <v>86.6</v>
      </c>
      <c r="V1332">
        <v>8.4789999999999992</v>
      </c>
      <c r="Y1332">
        <v>1628084</v>
      </c>
      <c r="AA1332">
        <v>1.6656</v>
      </c>
      <c r="AC1332">
        <v>1.643</v>
      </c>
      <c r="AE1332">
        <v>9.6229999999999993</v>
      </c>
      <c r="AI1332">
        <v>1445.88</v>
      </c>
      <c r="AL1332">
        <v>1.8959999999999999</v>
      </c>
      <c r="AN1332">
        <v>2.1013000000000002</v>
      </c>
      <c r="AP1332">
        <v>8.2510999999999992</v>
      </c>
    </row>
    <row r="1333" spans="1:42" x14ac:dyDescent="0.25">
      <c r="A1333" s="5">
        <v>38063</v>
      </c>
      <c r="B1333">
        <v>1.2251000000000001</v>
      </c>
      <c r="C1333">
        <v>132.75</v>
      </c>
      <c r="D1333">
        <v>1.9461999999999999</v>
      </c>
      <c r="E1333">
        <v>0.58599000000000001</v>
      </c>
      <c r="F1333">
        <v>33.185000000000002</v>
      </c>
      <c r="G1333">
        <v>7.4481999999999999</v>
      </c>
      <c r="H1333">
        <v>15.646599999999999</v>
      </c>
      <c r="I1333">
        <v>0.67559999999999998</v>
      </c>
      <c r="J1333">
        <v>254.95</v>
      </c>
      <c r="K1333">
        <v>3.4533</v>
      </c>
      <c r="L1333">
        <v>0.65959999999999996</v>
      </c>
      <c r="M1333">
        <v>0.42709999999999998</v>
      </c>
      <c r="N1333">
        <v>4.7302999999999997</v>
      </c>
      <c r="O1333">
        <v>39927</v>
      </c>
      <c r="Q1333">
        <v>9.2438000000000002</v>
      </c>
      <c r="R1333">
        <v>237.98</v>
      </c>
      <c r="S1333">
        <v>40.454999999999998</v>
      </c>
      <c r="T1333">
        <v>1.5669999999999999</v>
      </c>
      <c r="U1333">
        <v>86.69</v>
      </c>
      <c r="V1333">
        <v>8.4619999999999997</v>
      </c>
      <c r="Y1333">
        <v>1620129</v>
      </c>
      <c r="AA1333">
        <v>1.6576</v>
      </c>
      <c r="AC1333">
        <v>1.6367</v>
      </c>
      <c r="AE1333">
        <v>9.5450999999999997</v>
      </c>
      <c r="AI1333">
        <v>1426.2</v>
      </c>
      <c r="AL1333">
        <v>1.8904000000000001</v>
      </c>
      <c r="AN1333">
        <v>2.0817000000000001</v>
      </c>
      <c r="AP1333">
        <v>8.2584</v>
      </c>
    </row>
    <row r="1334" spans="1:42" x14ac:dyDescent="0.25">
      <c r="A1334" s="5">
        <v>38064</v>
      </c>
      <c r="B1334">
        <v>1.2261</v>
      </c>
      <c r="C1334">
        <v>131.22</v>
      </c>
      <c r="D1334">
        <v>1.9463999999999999</v>
      </c>
      <c r="E1334">
        <v>0.58599000000000001</v>
      </c>
      <c r="F1334">
        <v>33.152999999999999</v>
      </c>
      <c r="G1334">
        <v>7.4474</v>
      </c>
      <c r="H1334">
        <v>15.646599999999999</v>
      </c>
      <c r="I1334">
        <v>0.67215000000000003</v>
      </c>
      <c r="J1334">
        <v>254.45</v>
      </c>
      <c r="K1334">
        <v>3.4533</v>
      </c>
      <c r="L1334">
        <v>0.65839999999999999</v>
      </c>
      <c r="M1334">
        <v>0.42680000000000001</v>
      </c>
      <c r="N1334">
        <v>4.7366000000000001</v>
      </c>
      <c r="O1334">
        <v>39955</v>
      </c>
      <c r="Q1334">
        <v>9.2492999999999999</v>
      </c>
      <c r="R1334">
        <v>238.02</v>
      </c>
      <c r="S1334">
        <v>40.409999999999997</v>
      </c>
      <c r="T1334">
        <v>1.5625</v>
      </c>
      <c r="U1334">
        <v>86.97</v>
      </c>
      <c r="V1334">
        <v>8.5020000000000007</v>
      </c>
      <c r="Y1334">
        <v>1627981</v>
      </c>
      <c r="AA1334">
        <v>1.6521999999999999</v>
      </c>
      <c r="AC1334">
        <v>1.6414</v>
      </c>
      <c r="AE1334">
        <v>9.5547000000000004</v>
      </c>
      <c r="AI1334">
        <v>1422.09</v>
      </c>
      <c r="AL1334">
        <v>1.8828</v>
      </c>
      <c r="AN1334">
        <v>2.0727000000000002</v>
      </c>
      <c r="AP1334">
        <v>8.1893999999999991</v>
      </c>
    </row>
    <row r="1335" spans="1:42" x14ac:dyDescent="0.25">
      <c r="A1335" s="5">
        <v>38065</v>
      </c>
      <c r="B1335">
        <v>1.2343999999999999</v>
      </c>
      <c r="C1335">
        <v>132</v>
      </c>
      <c r="D1335">
        <v>1.9466000000000001</v>
      </c>
      <c r="E1335">
        <v>0.58599000000000001</v>
      </c>
      <c r="F1335">
        <v>33.21</v>
      </c>
      <c r="G1335">
        <v>7.4470000000000001</v>
      </c>
      <c r="H1335">
        <v>15.646599999999999</v>
      </c>
      <c r="I1335">
        <v>0.67349999999999999</v>
      </c>
      <c r="J1335">
        <v>253.56</v>
      </c>
      <c r="K1335">
        <v>3.4533</v>
      </c>
      <c r="L1335">
        <v>0.66080000000000005</v>
      </c>
      <c r="M1335">
        <v>0.42709999999999998</v>
      </c>
      <c r="N1335">
        <v>4.72</v>
      </c>
      <c r="O1335">
        <v>40030</v>
      </c>
      <c r="Q1335">
        <v>9.2713000000000001</v>
      </c>
      <c r="R1335">
        <v>238.04</v>
      </c>
      <c r="S1335">
        <v>40.375</v>
      </c>
      <c r="T1335">
        <v>1.5587</v>
      </c>
      <c r="U1335">
        <v>87.24</v>
      </c>
      <c r="V1335">
        <v>8.5150000000000006</v>
      </c>
      <c r="Y1335">
        <v>1623482</v>
      </c>
      <c r="AA1335">
        <v>1.6498999999999999</v>
      </c>
      <c r="AC1335">
        <v>1.6428</v>
      </c>
      <c r="AE1335">
        <v>9.6189</v>
      </c>
      <c r="AI1335">
        <v>1429.44</v>
      </c>
      <c r="AL1335">
        <v>1.8841000000000001</v>
      </c>
      <c r="AN1335">
        <v>2.0878999999999999</v>
      </c>
      <c r="AP1335">
        <v>8.1995000000000005</v>
      </c>
    </row>
    <row r="1336" spans="1:42" x14ac:dyDescent="0.25">
      <c r="A1336" s="5">
        <v>38068</v>
      </c>
      <c r="B1336">
        <v>1.2353000000000001</v>
      </c>
      <c r="C1336">
        <v>132.16999999999999</v>
      </c>
      <c r="D1336">
        <v>1.9464999999999999</v>
      </c>
      <c r="E1336">
        <v>0.58606000000000003</v>
      </c>
      <c r="F1336">
        <v>33.170999999999999</v>
      </c>
      <c r="G1336">
        <v>7.4469000000000003</v>
      </c>
      <c r="H1336">
        <v>15.646599999999999</v>
      </c>
      <c r="I1336">
        <v>0.66944999999999999</v>
      </c>
      <c r="J1336">
        <v>253.2</v>
      </c>
      <c r="K1336">
        <v>3.4529000000000001</v>
      </c>
      <c r="L1336">
        <v>0.66059999999999997</v>
      </c>
      <c r="M1336">
        <v>0.42659999999999998</v>
      </c>
      <c r="N1336">
        <v>4.7317999999999998</v>
      </c>
      <c r="O1336">
        <v>40083</v>
      </c>
      <c r="Q1336">
        <v>9.2185000000000006</v>
      </c>
      <c r="R1336">
        <v>238.03</v>
      </c>
      <c r="S1336">
        <v>40.255000000000003</v>
      </c>
      <c r="T1336">
        <v>1.5573999999999999</v>
      </c>
      <c r="U1336">
        <v>87.6</v>
      </c>
      <c r="V1336">
        <v>8.4290000000000003</v>
      </c>
      <c r="Y1336">
        <v>1630333</v>
      </c>
      <c r="AA1336">
        <v>1.643</v>
      </c>
      <c r="AC1336">
        <v>1.6407</v>
      </c>
      <c r="AE1336">
        <v>9.6263000000000005</v>
      </c>
      <c r="AI1336">
        <v>1433.57</v>
      </c>
      <c r="AL1336">
        <v>1.8658999999999999</v>
      </c>
      <c r="AN1336">
        <v>2.0880999999999998</v>
      </c>
      <c r="AP1336">
        <v>8.1700999999999997</v>
      </c>
    </row>
    <row r="1337" spans="1:42" x14ac:dyDescent="0.25">
      <c r="A1337" s="5">
        <v>38069</v>
      </c>
      <c r="B1337">
        <v>1.2276</v>
      </c>
      <c r="C1337">
        <v>131.16999999999999</v>
      </c>
      <c r="D1337">
        <v>1.9462999999999999</v>
      </c>
      <c r="E1337">
        <v>0.58609999999999995</v>
      </c>
      <c r="F1337">
        <v>33.130000000000003</v>
      </c>
      <c r="G1337">
        <v>7.4473000000000003</v>
      </c>
      <c r="H1337">
        <v>15.646599999999999</v>
      </c>
      <c r="I1337">
        <v>0.66639999999999999</v>
      </c>
      <c r="J1337">
        <v>251.9</v>
      </c>
      <c r="K1337">
        <v>3.4527000000000001</v>
      </c>
      <c r="L1337">
        <v>0.65790000000000004</v>
      </c>
      <c r="M1337">
        <v>0.42599999999999999</v>
      </c>
      <c r="N1337">
        <v>4.6989999999999998</v>
      </c>
      <c r="O1337">
        <v>39977</v>
      </c>
      <c r="Q1337">
        <v>9.2271999999999998</v>
      </c>
      <c r="R1337">
        <v>238.08</v>
      </c>
      <c r="S1337">
        <v>40.164999999999999</v>
      </c>
      <c r="T1337">
        <v>1.5524</v>
      </c>
      <c r="U1337">
        <v>88.46</v>
      </c>
      <c r="V1337">
        <v>8.4320000000000004</v>
      </c>
      <c r="Y1337">
        <v>1623143</v>
      </c>
      <c r="AA1337">
        <v>1.6355</v>
      </c>
      <c r="AC1337">
        <v>1.6364000000000001</v>
      </c>
      <c r="AE1337">
        <v>9.5688999999999993</v>
      </c>
      <c r="AI1337">
        <v>1419.29</v>
      </c>
      <c r="AL1337">
        <v>1.8611</v>
      </c>
      <c r="AN1337">
        <v>2.0737999999999999</v>
      </c>
      <c r="AP1337">
        <v>8.0214999999999996</v>
      </c>
    </row>
    <row r="1338" spans="1:42" x14ac:dyDescent="0.25">
      <c r="A1338" s="5">
        <v>38070</v>
      </c>
      <c r="B1338">
        <v>1.2196</v>
      </c>
      <c r="C1338">
        <v>129.76</v>
      </c>
      <c r="D1338">
        <v>1.9460999999999999</v>
      </c>
      <c r="E1338">
        <v>0.58616999999999997</v>
      </c>
      <c r="F1338">
        <v>32.725000000000001</v>
      </c>
      <c r="G1338">
        <v>7.4474</v>
      </c>
      <c r="H1338">
        <v>15.646599999999999</v>
      </c>
      <c r="I1338">
        <v>0.6653</v>
      </c>
      <c r="J1338">
        <v>251.07</v>
      </c>
      <c r="K1338">
        <v>3.4529999999999998</v>
      </c>
      <c r="L1338">
        <v>0.6552</v>
      </c>
      <c r="M1338">
        <v>0.42570000000000002</v>
      </c>
      <c r="N1338">
        <v>4.6990999999999996</v>
      </c>
      <c r="O1338">
        <v>40074</v>
      </c>
      <c r="Q1338">
        <v>9.2414000000000005</v>
      </c>
      <c r="R1338">
        <v>238.1</v>
      </c>
      <c r="S1338">
        <v>40.145000000000003</v>
      </c>
      <c r="T1338">
        <v>1.5532999999999999</v>
      </c>
      <c r="U1338">
        <v>87.99</v>
      </c>
      <c r="V1338">
        <v>8.4290000000000003</v>
      </c>
      <c r="Y1338">
        <v>1609822</v>
      </c>
      <c r="AA1338">
        <v>1.6336999999999999</v>
      </c>
      <c r="AC1338">
        <v>1.6307</v>
      </c>
      <c r="AE1338">
        <v>9.5069999999999997</v>
      </c>
      <c r="AI1338">
        <v>1408.33</v>
      </c>
      <c r="AL1338">
        <v>1.8723000000000001</v>
      </c>
      <c r="AN1338">
        <v>2.0600999999999998</v>
      </c>
      <c r="AP1338">
        <v>8.0150000000000006</v>
      </c>
    </row>
    <row r="1339" spans="1:42" x14ac:dyDescent="0.25">
      <c r="A1339" s="5">
        <v>38071</v>
      </c>
      <c r="B1339">
        <v>1.2132000000000001</v>
      </c>
      <c r="C1339">
        <v>128.72</v>
      </c>
      <c r="D1339">
        <v>1.9461999999999999</v>
      </c>
      <c r="E1339">
        <v>0.58616999999999997</v>
      </c>
      <c r="F1339">
        <v>32.619999999999997</v>
      </c>
      <c r="G1339">
        <v>7.4466000000000001</v>
      </c>
      <c r="H1339">
        <v>15.646599999999999</v>
      </c>
      <c r="I1339">
        <v>0.67249999999999999</v>
      </c>
      <c r="J1339">
        <v>251.02</v>
      </c>
      <c r="K1339">
        <v>3.4527000000000001</v>
      </c>
      <c r="L1339">
        <v>0.6542</v>
      </c>
      <c r="M1339">
        <v>0.4264</v>
      </c>
      <c r="N1339">
        <v>4.7126000000000001</v>
      </c>
      <c r="O1339">
        <v>40093</v>
      </c>
      <c r="Q1339">
        <v>9.2810000000000006</v>
      </c>
      <c r="R1339">
        <v>238.16</v>
      </c>
      <c r="S1339">
        <v>40.234999999999999</v>
      </c>
      <c r="T1339">
        <v>1.5505</v>
      </c>
      <c r="U1339">
        <v>87.52</v>
      </c>
      <c r="V1339">
        <v>8.4580000000000002</v>
      </c>
      <c r="Y1339">
        <v>1607766</v>
      </c>
      <c r="AA1339">
        <v>1.6404000000000001</v>
      </c>
      <c r="AC1339">
        <v>1.6283000000000001</v>
      </c>
      <c r="AE1339">
        <v>9.4590999999999994</v>
      </c>
      <c r="AI1339">
        <v>1403.98</v>
      </c>
      <c r="AL1339">
        <v>1.8755999999999999</v>
      </c>
      <c r="AN1339">
        <v>2.0539000000000001</v>
      </c>
      <c r="AP1339">
        <v>8.0204000000000004</v>
      </c>
    </row>
    <row r="1340" spans="1:42" x14ac:dyDescent="0.25">
      <c r="A1340" s="5">
        <v>38072</v>
      </c>
      <c r="B1340">
        <v>1.2173</v>
      </c>
      <c r="C1340">
        <v>128.59</v>
      </c>
      <c r="D1340">
        <v>1.9461999999999999</v>
      </c>
      <c r="E1340">
        <v>0.58616999999999997</v>
      </c>
      <c r="F1340">
        <v>32.728999999999999</v>
      </c>
      <c r="G1340">
        <v>7.4471999999999996</v>
      </c>
      <c r="H1340">
        <v>15.646599999999999</v>
      </c>
      <c r="I1340">
        <v>0.66984999999999995</v>
      </c>
      <c r="J1340">
        <v>251.06</v>
      </c>
      <c r="K1340">
        <v>3.4525999999999999</v>
      </c>
      <c r="L1340">
        <v>0.65459999999999996</v>
      </c>
      <c r="M1340">
        <v>0.42620000000000002</v>
      </c>
      <c r="N1340">
        <v>4.7488999999999999</v>
      </c>
      <c r="O1340">
        <v>40281</v>
      </c>
      <c r="Q1340">
        <v>9.2665000000000006</v>
      </c>
      <c r="R1340">
        <v>238.17</v>
      </c>
      <c r="S1340">
        <v>40.229999999999997</v>
      </c>
      <c r="T1340">
        <v>1.556</v>
      </c>
      <c r="U1340">
        <v>87.51</v>
      </c>
      <c r="V1340">
        <v>8.4459999999999997</v>
      </c>
      <c r="Y1340">
        <v>1607394</v>
      </c>
      <c r="AA1340">
        <v>1.6314</v>
      </c>
      <c r="AC1340">
        <v>1.6106</v>
      </c>
      <c r="AE1340">
        <v>9.4922000000000004</v>
      </c>
      <c r="AI1340">
        <v>1409.21</v>
      </c>
      <c r="AL1340">
        <v>1.8705000000000001</v>
      </c>
      <c r="AN1340">
        <v>2.0564</v>
      </c>
      <c r="AP1340">
        <v>8.0243000000000002</v>
      </c>
    </row>
    <row r="1341" spans="1:42" x14ac:dyDescent="0.25">
      <c r="A1341" s="5">
        <v>38075</v>
      </c>
      <c r="B1341">
        <v>1.2118</v>
      </c>
      <c r="C1341">
        <v>128.13</v>
      </c>
      <c r="D1341">
        <v>1.9460999999999999</v>
      </c>
      <c r="E1341">
        <v>0.58616999999999997</v>
      </c>
      <c r="F1341">
        <v>32.808</v>
      </c>
      <c r="G1341">
        <v>7.4450000000000003</v>
      </c>
      <c r="H1341">
        <v>15.646599999999999</v>
      </c>
      <c r="I1341">
        <v>0.66739999999999999</v>
      </c>
      <c r="J1341">
        <v>250.45</v>
      </c>
      <c r="K1341">
        <v>3.4529000000000001</v>
      </c>
      <c r="L1341">
        <v>0.65259999999999996</v>
      </c>
      <c r="M1341">
        <v>0.42580000000000001</v>
      </c>
      <c r="N1341">
        <v>4.7175000000000002</v>
      </c>
      <c r="O1341">
        <v>40478</v>
      </c>
      <c r="Q1341">
        <v>9.2665000000000006</v>
      </c>
      <c r="R1341">
        <v>238.15</v>
      </c>
      <c r="S1341">
        <v>40.195</v>
      </c>
      <c r="T1341">
        <v>1.5583</v>
      </c>
      <c r="U1341">
        <v>87.92</v>
      </c>
      <c r="V1341">
        <v>8.4525000000000006</v>
      </c>
      <c r="Y1341">
        <v>1600513</v>
      </c>
      <c r="AA1341">
        <v>1.6285000000000001</v>
      </c>
      <c r="AC1341">
        <v>1.5985</v>
      </c>
      <c r="AE1341">
        <v>9.4473000000000003</v>
      </c>
      <c r="AI1341">
        <v>1398.96</v>
      </c>
      <c r="AL1341">
        <v>1.8673</v>
      </c>
      <c r="AN1341">
        <v>2.0476999999999999</v>
      </c>
      <c r="AP1341">
        <v>7.7737999999999996</v>
      </c>
    </row>
    <row r="1342" spans="1:42" x14ac:dyDescent="0.25">
      <c r="A1342" s="5">
        <v>38076</v>
      </c>
      <c r="B1342">
        <v>1.2186999999999999</v>
      </c>
      <c r="C1342">
        <v>128.99</v>
      </c>
      <c r="D1342">
        <v>1.9461999999999999</v>
      </c>
      <c r="E1342">
        <v>0.58616999999999997</v>
      </c>
      <c r="F1342">
        <v>32.982999999999997</v>
      </c>
      <c r="G1342">
        <v>7.4447000000000001</v>
      </c>
      <c r="H1342">
        <v>15.646599999999999</v>
      </c>
      <c r="I1342">
        <v>0.66810000000000003</v>
      </c>
      <c r="J1342">
        <v>249.85</v>
      </c>
      <c r="K1342">
        <v>3.4529000000000001</v>
      </c>
      <c r="L1342">
        <v>0.65490000000000004</v>
      </c>
      <c r="M1342">
        <v>0.42609999999999998</v>
      </c>
      <c r="N1342">
        <v>4.7298</v>
      </c>
      <c r="O1342">
        <v>40442</v>
      </c>
      <c r="Q1342">
        <v>9.2596000000000007</v>
      </c>
      <c r="R1342">
        <v>238.4</v>
      </c>
      <c r="S1342">
        <v>40.18</v>
      </c>
      <c r="T1342">
        <v>1.5586</v>
      </c>
      <c r="U1342">
        <v>88.45</v>
      </c>
      <c r="V1342">
        <v>8.4085000000000001</v>
      </c>
      <c r="Y1342">
        <v>1609898</v>
      </c>
      <c r="AA1342">
        <v>1.6178999999999999</v>
      </c>
      <c r="AC1342">
        <v>1.5922000000000001</v>
      </c>
      <c r="AE1342">
        <v>9.5012000000000008</v>
      </c>
      <c r="AI1342">
        <v>1405.59</v>
      </c>
      <c r="AL1342">
        <v>1.8544</v>
      </c>
      <c r="AN1342">
        <v>2.0522999999999998</v>
      </c>
      <c r="AP1342">
        <v>7.6105</v>
      </c>
    </row>
    <row r="1343" spans="1:42" x14ac:dyDescent="0.25">
      <c r="A1343" s="5">
        <v>38077</v>
      </c>
      <c r="B1343">
        <v>1.2223999999999999</v>
      </c>
      <c r="C1343">
        <v>126.97</v>
      </c>
      <c r="D1343">
        <v>1.9463999999999999</v>
      </c>
      <c r="E1343">
        <v>0.58620000000000005</v>
      </c>
      <c r="F1343">
        <v>32.832999999999998</v>
      </c>
      <c r="G1343">
        <v>7.4447999999999999</v>
      </c>
      <c r="H1343">
        <v>15.646599999999999</v>
      </c>
      <c r="I1343">
        <v>0.66590000000000005</v>
      </c>
      <c r="J1343">
        <v>249.25</v>
      </c>
      <c r="K1343">
        <v>3.4529000000000001</v>
      </c>
      <c r="L1343">
        <v>0.65400000000000003</v>
      </c>
      <c r="M1343">
        <v>0.42580000000000001</v>
      </c>
      <c r="N1343">
        <v>4.7336</v>
      </c>
      <c r="O1343">
        <v>40963</v>
      </c>
      <c r="Q1343">
        <v>9.2581000000000007</v>
      </c>
      <c r="R1343">
        <v>238.38</v>
      </c>
      <c r="S1343">
        <v>40.115000000000002</v>
      </c>
      <c r="T1343">
        <v>1.5593999999999999</v>
      </c>
      <c r="U1343">
        <v>88.27</v>
      </c>
      <c r="V1343">
        <v>8.4359999999999999</v>
      </c>
      <c r="Y1343">
        <v>1612187</v>
      </c>
      <c r="AA1343">
        <v>1.6052</v>
      </c>
      <c r="AC1343">
        <v>1.5979000000000001</v>
      </c>
      <c r="AE1343">
        <v>9.5228000000000002</v>
      </c>
      <c r="AI1343">
        <v>1401.42</v>
      </c>
      <c r="AL1343">
        <v>1.8365</v>
      </c>
      <c r="AN1343">
        <v>2.0459000000000001</v>
      </c>
      <c r="AP1343">
        <v>7.7788000000000004</v>
      </c>
    </row>
    <row r="1344" spans="1:42" x14ac:dyDescent="0.25">
      <c r="A1344" s="5">
        <v>38078</v>
      </c>
      <c r="B1344">
        <v>1.232</v>
      </c>
      <c r="C1344">
        <v>127.82</v>
      </c>
      <c r="D1344">
        <v>1.9466000000000001</v>
      </c>
      <c r="E1344">
        <v>0.58616999999999997</v>
      </c>
      <c r="F1344">
        <v>32.884999999999998</v>
      </c>
      <c r="G1344">
        <v>7.4458000000000002</v>
      </c>
      <c r="H1344">
        <v>15.646599999999999</v>
      </c>
      <c r="I1344">
        <v>0.66659999999999997</v>
      </c>
      <c r="J1344">
        <v>249.7</v>
      </c>
      <c r="K1344">
        <v>3.4544999999999999</v>
      </c>
      <c r="L1344">
        <v>0.65680000000000005</v>
      </c>
      <c r="M1344">
        <v>0.42620000000000002</v>
      </c>
      <c r="N1344">
        <v>4.7503000000000002</v>
      </c>
      <c r="O1344">
        <v>41125</v>
      </c>
      <c r="Q1344">
        <v>9.234</v>
      </c>
      <c r="R1344">
        <v>238.43</v>
      </c>
      <c r="S1344">
        <v>40.085000000000001</v>
      </c>
      <c r="T1344">
        <v>1.5595000000000001</v>
      </c>
      <c r="U1344">
        <v>88.44</v>
      </c>
      <c r="V1344">
        <v>8.4740000000000002</v>
      </c>
      <c r="Y1344">
        <v>1614628</v>
      </c>
      <c r="AA1344">
        <v>1.6125</v>
      </c>
      <c r="AC1344">
        <v>1.615</v>
      </c>
      <c r="AE1344">
        <v>9.5952999999999999</v>
      </c>
      <c r="AI1344">
        <v>1405.9</v>
      </c>
      <c r="AL1344">
        <v>1.8525</v>
      </c>
      <c r="AN1344">
        <v>2.06</v>
      </c>
      <c r="AP1344">
        <v>7.8277999999999999</v>
      </c>
    </row>
    <row r="1345" spans="1:42" x14ac:dyDescent="0.25">
      <c r="A1345" s="5">
        <v>38079</v>
      </c>
      <c r="B1345">
        <v>1.2318</v>
      </c>
      <c r="C1345">
        <v>128.36000000000001</v>
      </c>
      <c r="D1345">
        <v>1.9468000000000001</v>
      </c>
      <c r="E1345">
        <v>0.58620000000000005</v>
      </c>
      <c r="F1345">
        <v>32.75</v>
      </c>
      <c r="G1345">
        <v>7.4457000000000004</v>
      </c>
      <c r="H1345">
        <v>15.646599999999999</v>
      </c>
      <c r="I1345">
        <v>0.6663</v>
      </c>
      <c r="J1345">
        <v>249.3</v>
      </c>
      <c r="K1345">
        <v>3.4523999999999999</v>
      </c>
      <c r="L1345">
        <v>0.65690000000000004</v>
      </c>
      <c r="M1345">
        <v>0.42609999999999998</v>
      </c>
      <c r="N1345">
        <v>4.7473999999999998</v>
      </c>
      <c r="O1345">
        <v>40843</v>
      </c>
      <c r="Q1345">
        <v>9.2231000000000005</v>
      </c>
      <c r="R1345">
        <v>238.48</v>
      </c>
      <c r="S1345">
        <v>40.115000000000002</v>
      </c>
      <c r="T1345">
        <v>1.5637000000000001</v>
      </c>
      <c r="U1345">
        <v>88.11</v>
      </c>
      <c r="V1345">
        <v>8.4079999999999995</v>
      </c>
      <c r="Y1345">
        <v>1609898</v>
      </c>
      <c r="AA1345">
        <v>1.6094999999999999</v>
      </c>
      <c r="AC1345">
        <v>1.6103000000000001</v>
      </c>
      <c r="AE1345">
        <v>9.5929000000000002</v>
      </c>
      <c r="AI1345">
        <v>1406.16</v>
      </c>
      <c r="AL1345">
        <v>1.8508</v>
      </c>
      <c r="AN1345">
        <v>2.0611000000000002</v>
      </c>
      <c r="AP1345">
        <v>7.8158000000000003</v>
      </c>
    </row>
    <row r="1346" spans="1:42" x14ac:dyDescent="0.25">
      <c r="A1346" s="5">
        <v>38082</v>
      </c>
      <c r="B1346">
        <v>1.2058</v>
      </c>
      <c r="C1346">
        <v>126.34</v>
      </c>
      <c r="D1346">
        <v>1.9462999999999999</v>
      </c>
      <c r="E1346">
        <v>0.58620000000000005</v>
      </c>
      <c r="F1346">
        <v>32.686999999999998</v>
      </c>
      <c r="G1346">
        <v>7.4467999999999996</v>
      </c>
      <c r="H1346">
        <v>15.646599999999999</v>
      </c>
      <c r="I1346">
        <v>0.66359999999999997</v>
      </c>
      <c r="J1346">
        <v>248.1</v>
      </c>
      <c r="K1346">
        <v>3.4527999999999999</v>
      </c>
      <c r="L1346">
        <v>0.64970000000000006</v>
      </c>
      <c r="M1346">
        <v>0.42509999999999998</v>
      </c>
      <c r="N1346">
        <v>4.7007000000000003</v>
      </c>
      <c r="O1346">
        <v>40730</v>
      </c>
      <c r="Q1346">
        <v>9.1929999999999996</v>
      </c>
      <c r="R1346">
        <v>238.5</v>
      </c>
      <c r="S1346">
        <v>40.22</v>
      </c>
      <c r="T1346">
        <v>1.5672999999999999</v>
      </c>
      <c r="U1346">
        <v>87.56</v>
      </c>
      <c r="V1346">
        <v>8.3734999999999999</v>
      </c>
      <c r="Y1346">
        <v>1586279</v>
      </c>
      <c r="AA1346">
        <v>1.5994999999999999</v>
      </c>
      <c r="AC1346">
        <v>1.5842000000000001</v>
      </c>
      <c r="AE1346">
        <v>9.3925000000000001</v>
      </c>
      <c r="AI1346">
        <v>1378.23</v>
      </c>
      <c r="AL1346">
        <v>1.8512999999999999</v>
      </c>
      <c r="AN1346">
        <v>2.0217000000000001</v>
      </c>
      <c r="AP1346">
        <v>7.7469000000000001</v>
      </c>
    </row>
    <row r="1347" spans="1:42" x14ac:dyDescent="0.25">
      <c r="A1347" s="5">
        <v>38083</v>
      </c>
      <c r="B1347">
        <v>1.2090000000000001</v>
      </c>
      <c r="C1347">
        <v>128.24</v>
      </c>
      <c r="D1347">
        <v>1.946</v>
      </c>
      <c r="E1347">
        <v>0.58620000000000005</v>
      </c>
      <c r="F1347">
        <v>32.668999999999997</v>
      </c>
      <c r="G1347">
        <v>7.4462999999999999</v>
      </c>
      <c r="H1347">
        <v>15.646599999999999</v>
      </c>
      <c r="I1347">
        <v>0.65820000000000001</v>
      </c>
      <c r="J1347">
        <v>247.68</v>
      </c>
      <c r="K1347">
        <v>3.4527000000000001</v>
      </c>
      <c r="L1347">
        <v>0.6512</v>
      </c>
      <c r="M1347">
        <v>0.42449999999999999</v>
      </c>
      <c r="N1347">
        <v>4.7194000000000003</v>
      </c>
      <c r="O1347">
        <v>40922</v>
      </c>
      <c r="Q1347">
        <v>9.2018000000000004</v>
      </c>
      <c r="R1347">
        <v>238.52</v>
      </c>
      <c r="S1347">
        <v>40.200000000000003</v>
      </c>
      <c r="T1347">
        <v>1.5657000000000001</v>
      </c>
      <c r="U1347">
        <v>87.61</v>
      </c>
      <c r="V1347">
        <v>8.375</v>
      </c>
      <c r="Y1347">
        <v>1586279</v>
      </c>
      <c r="AA1347">
        <v>1.5931</v>
      </c>
      <c r="AC1347">
        <v>1.5790999999999999</v>
      </c>
      <c r="AE1347">
        <v>9.4238</v>
      </c>
      <c r="AI1347">
        <v>1390.53</v>
      </c>
      <c r="AL1347">
        <v>1.8446</v>
      </c>
      <c r="AN1347">
        <v>2.0324</v>
      </c>
      <c r="AP1347">
        <v>7.8159999999999998</v>
      </c>
    </row>
    <row r="1348" spans="1:42" x14ac:dyDescent="0.25">
      <c r="A1348" s="5">
        <v>38084</v>
      </c>
      <c r="B1348">
        <v>1.2101</v>
      </c>
      <c r="C1348">
        <v>127.94</v>
      </c>
      <c r="D1348">
        <v>1.9460999999999999</v>
      </c>
      <c r="E1348">
        <v>0.58620000000000005</v>
      </c>
      <c r="F1348">
        <v>32.779000000000003</v>
      </c>
      <c r="G1348">
        <v>7.4455999999999998</v>
      </c>
      <c r="H1348">
        <v>15.646599999999999</v>
      </c>
      <c r="I1348">
        <v>0.65859999999999996</v>
      </c>
      <c r="J1348">
        <v>248.1</v>
      </c>
      <c r="K1348">
        <v>3.4527000000000001</v>
      </c>
      <c r="L1348">
        <v>0.65129999999999999</v>
      </c>
      <c r="M1348">
        <v>0.42459999999999998</v>
      </c>
      <c r="N1348">
        <v>4.7230999999999996</v>
      </c>
      <c r="O1348">
        <v>40865</v>
      </c>
      <c r="Q1348">
        <v>9.1615000000000002</v>
      </c>
      <c r="R1348">
        <v>238.38</v>
      </c>
      <c r="S1348">
        <v>40.159999999999997</v>
      </c>
      <c r="T1348">
        <v>1.5583</v>
      </c>
      <c r="U1348">
        <v>87.53</v>
      </c>
      <c r="V1348">
        <v>8.3834999999999997</v>
      </c>
      <c r="Y1348">
        <v>1604377</v>
      </c>
      <c r="AA1348">
        <v>1.5871</v>
      </c>
      <c r="AC1348">
        <v>1.5821000000000001</v>
      </c>
      <c r="AE1348">
        <v>9.4329000000000001</v>
      </c>
      <c r="AI1348">
        <v>1383.45</v>
      </c>
      <c r="AL1348">
        <v>1.8366</v>
      </c>
      <c r="AN1348">
        <v>2.0293000000000001</v>
      </c>
      <c r="AP1348">
        <v>7.6677999999999997</v>
      </c>
    </row>
    <row r="1349" spans="1:42" x14ac:dyDescent="0.25">
      <c r="A1349" s="5">
        <v>38085</v>
      </c>
      <c r="B1349">
        <v>1.2096</v>
      </c>
      <c r="C1349">
        <v>128.37</v>
      </c>
      <c r="D1349">
        <v>1.9460999999999999</v>
      </c>
      <c r="E1349">
        <v>0.58630000000000004</v>
      </c>
      <c r="F1349">
        <v>32.579000000000001</v>
      </c>
      <c r="G1349">
        <v>7.4465000000000003</v>
      </c>
      <c r="H1349">
        <v>15.646599999999999</v>
      </c>
      <c r="I1349">
        <v>0.66010000000000002</v>
      </c>
      <c r="J1349">
        <v>248.75</v>
      </c>
      <c r="K1349">
        <v>3.4525999999999999</v>
      </c>
      <c r="L1349">
        <v>0.65139999999999998</v>
      </c>
      <c r="M1349">
        <v>0.42470000000000002</v>
      </c>
      <c r="N1349">
        <v>4.7337999999999996</v>
      </c>
      <c r="O1349">
        <v>40823</v>
      </c>
      <c r="Q1349">
        <v>9.1645000000000003</v>
      </c>
      <c r="R1349">
        <v>238.41</v>
      </c>
      <c r="S1349">
        <v>40.075000000000003</v>
      </c>
      <c r="T1349">
        <v>1.5521</v>
      </c>
      <c r="U1349">
        <v>87.5</v>
      </c>
      <c r="V1349">
        <v>8.3615999999999993</v>
      </c>
      <c r="Y1349">
        <v>1624273</v>
      </c>
      <c r="AA1349">
        <v>1.5914999999999999</v>
      </c>
      <c r="AC1349">
        <v>1.6009</v>
      </c>
      <c r="AE1349">
        <v>9.4291</v>
      </c>
      <c r="AI1349">
        <v>1379.37</v>
      </c>
      <c r="AL1349">
        <v>1.841</v>
      </c>
      <c r="AN1349">
        <v>2.0303</v>
      </c>
      <c r="AP1349">
        <v>7.6627999999999998</v>
      </c>
    </row>
    <row r="1350" spans="1:42" x14ac:dyDescent="0.25">
      <c r="A1350" s="5">
        <v>38090</v>
      </c>
      <c r="B1350">
        <v>1.1975</v>
      </c>
      <c r="C1350">
        <v>126.92</v>
      </c>
      <c r="D1350">
        <v>1.9460999999999999</v>
      </c>
      <c r="E1350">
        <v>0.58630000000000004</v>
      </c>
      <c r="F1350">
        <v>32.162999999999997</v>
      </c>
      <c r="G1350">
        <v>7.4452999999999996</v>
      </c>
      <c r="H1350">
        <v>15.646599999999999</v>
      </c>
      <c r="I1350">
        <v>0.65559999999999996</v>
      </c>
      <c r="J1350">
        <v>249.25</v>
      </c>
      <c r="K1350">
        <v>3.4527999999999999</v>
      </c>
      <c r="L1350">
        <v>0.64710000000000001</v>
      </c>
      <c r="M1350">
        <v>0.42380000000000001</v>
      </c>
      <c r="N1350">
        <v>4.7294999999999998</v>
      </c>
      <c r="O1350">
        <v>40788</v>
      </c>
      <c r="Q1350">
        <v>9.1363000000000003</v>
      </c>
      <c r="R1350">
        <v>238.47</v>
      </c>
      <c r="S1350">
        <v>40.064999999999998</v>
      </c>
      <c r="T1350">
        <v>1.5495000000000001</v>
      </c>
      <c r="U1350">
        <v>87.18</v>
      </c>
      <c r="V1350">
        <v>8.3079999999999998</v>
      </c>
      <c r="Y1350">
        <v>1627416</v>
      </c>
      <c r="AA1350">
        <v>1.5781000000000001</v>
      </c>
      <c r="AC1350">
        <v>1.6012999999999999</v>
      </c>
      <c r="AE1350">
        <v>9.3348999999999993</v>
      </c>
      <c r="AI1350">
        <v>1366.53</v>
      </c>
      <c r="AL1350">
        <v>1.8275999999999999</v>
      </c>
      <c r="AN1350">
        <v>1.9947999999999999</v>
      </c>
      <c r="AP1350">
        <v>7.68</v>
      </c>
    </row>
    <row r="1351" spans="1:42" x14ac:dyDescent="0.25">
      <c r="A1351" s="5">
        <v>38091</v>
      </c>
      <c r="B1351">
        <v>1.1923999999999999</v>
      </c>
      <c r="C1351">
        <v>128.44</v>
      </c>
      <c r="D1351">
        <v>1.9460999999999999</v>
      </c>
      <c r="E1351">
        <v>0.58599999999999997</v>
      </c>
      <c r="F1351">
        <v>32.183</v>
      </c>
      <c r="G1351">
        <v>7.4442000000000004</v>
      </c>
      <c r="H1351">
        <v>15.646599999999999</v>
      </c>
      <c r="I1351">
        <v>0.66210000000000002</v>
      </c>
      <c r="J1351">
        <v>250.3</v>
      </c>
      <c r="K1351">
        <v>3.4527000000000001</v>
      </c>
      <c r="L1351">
        <v>0.6482</v>
      </c>
      <c r="M1351">
        <v>0.42449999999999999</v>
      </c>
      <c r="N1351">
        <v>4.7548000000000004</v>
      </c>
      <c r="O1351">
        <v>40742</v>
      </c>
      <c r="Q1351">
        <v>9.1754999999999995</v>
      </c>
      <c r="R1351">
        <v>238.47</v>
      </c>
      <c r="S1351">
        <v>40.107999999999997</v>
      </c>
      <c r="T1351">
        <v>1.5479000000000001</v>
      </c>
      <c r="U1351">
        <v>87.58</v>
      </c>
      <c r="V1351">
        <v>8.3059999999999992</v>
      </c>
      <c r="Y1351">
        <v>1604375</v>
      </c>
      <c r="AA1351">
        <v>1.6065</v>
      </c>
      <c r="AC1351">
        <v>1.5966</v>
      </c>
      <c r="AE1351">
        <v>9.2973999999999997</v>
      </c>
      <c r="AI1351">
        <v>1372.87</v>
      </c>
      <c r="AL1351">
        <v>1.8588</v>
      </c>
      <c r="AN1351">
        <v>1.9976</v>
      </c>
      <c r="AP1351">
        <v>7.8159999999999998</v>
      </c>
    </row>
    <row r="1352" spans="1:42" x14ac:dyDescent="0.25">
      <c r="A1352" s="5">
        <v>38092</v>
      </c>
      <c r="B1352">
        <v>1.1912</v>
      </c>
      <c r="C1352">
        <v>129.38999999999999</v>
      </c>
      <c r="D1352">
        <v>1.9462999999999999</v>
      </c>
      <c r="E1352">
        <v>0.58599999999999997</v>
      </c>
      <c r="F1352">
        <v>32.159999999999997</v>
      </c>
      <c r="G1352">
        <v>7.4443000000000001</v>
      </c>
      <c r="H1352">
        <v>15.646599999999999</v>
      </c>
      <c r="I1352">
        <v>0.66800000000000004</v>
      </c>
      <c r="J1352">
        <v>253.9</v>
      </c>
      <c r="K1352">
        <v>3.4527999999999999</v>
      </c>
      <c r="L1352">
        <v>0.6492</v>
      </c>
      <c r="M1352">
        <v>0.42520000000000002</v>
      </c>
      <c r="N1352">
        <v>4.7934999999999999</v>
      </c>
      <c r="O1352">
        <v>40780</v>
      </c>
      <c r="Q1352">
        <v>9.1867999999999999</v>
      </c>
      <c r="R1352">
        <v>238.5</v>
      </c>
      <c r="S1352">
        <v>40.164999999999999</v>
      </c>
      <c r="T1352">
        <v>1.552</v>
      </c>
      <c r="U1352">
        <v>87.75</v>
      </c>
      <c r="V1352">
        <v>8.2720000000000002</v>
      </c>
      <c r="Y1352">
        <v>1645073</v>
      </c>
      <c r="AA1352">
        <v>1.6155999999999999</v>
      </c>
      <c r="AC1352">
        <v>1.6009</v>
      </c>
      <c r="AE1352">
        <v>9.2988999999999997</v>
      </c>
      <c r="AI1352">
        <v>1378.81</v>
      </c>
      <c r="AL1352">
        <v>1.8747</v>
      </c>
      <c r="AN1352">
        <v>2.0024999999999999</v>
      </c>
      <c r="AP1352">
        <v>7.8590999999999998</v>
      </c>
    </row>
    <row r="1353" spans="1:42" x14ac:dyDescent="0.25">
      <c r="A1353" s="5">
        <v>38093</v>
      </c>
      <c r="B1353">
        <v>1.1932</v>
      </c>
      <c r="C1353">
        <v>129.49</v>
      </c>
      <c r="D1353">
        <v>1.9466000000000001</v>
      </c>
      <c r="E1353">
        <v>0.58599999999999997</v>
      </c>
      <c r="F1353">
        <v>32.404000000000003</v>
      </c>
      <c r="G1353">
        <v>7.4442000000000004</v>
      </c>
      <c r="H1353">
        <v>15.646599999999999</v>
      </c>
      <c r="I1353">
        <v>0.66839999999999999</v>
      </c>
      <c r="J1353">
        <v>252.44</v>
      </c>
      <c r="K1353">
        <v>3.4527000000000001</v>
      </c>
      <c r="L1353">
        <v>0.64980000000000004</v>
      </c>
      <c r="M1353">
        <v>0.4254</v>
      </c>
      <c r="N1353">
        <v>4.7769000000000004</v>
      </c>
      <c r="O1353">
        <v>40781</v>
      </c>
      <c r="Q1353">
        <v>9.2072000000000003</v>
      </c>
      <c r="R1353">
        <v>238.41</v>
      </c>
      <c r="S1353">
        <v>40.234999999999999</v>
      </c>
      <c r="T1353">
        <v>1.5541</v>
      </c>
      <c r="U1353">
        <v>87.3</v>
      </c>
      <c r="V1353">
        <v>8.282</v>
      </c>
      <c r="Y1353">
        <v>1624833</v>
      </c>
      <c r="AA1353">
        <v>1.6191</v>
      </c>
      <c r="AC1353">
        <v>1.6080000000000001</v>
      </c>
      <c r="AE1353">
        <v>9.3056999999999999</v>
      </c>
      <c r="AI1353">
        <v>1384.71</v>
      </c>
      <c r="AL1353">
        <v>1.8755999999999999</v>
      </c>
      <c r="AN1353">
        <v>2.0078</v>
      </c>
      <c r="AP1353">
        <v>7.7972000000000001</v>
      </c>
    </row>
    <row r="1354" spans="1:42" x14ac:dyDescent="0.25">
      <c r="A1354" s="5">
        <v>38096</v>
      </c>
      <c r="B1354">
        <v>1.2043999999999999</v>
      </c>
      <c r="C1354">
        <v>129.91999999999999</v>
      </c>
      <c r="D1354">
        <v>1.9456</v>
      </c>
      <c r="E1354">
        <v>0.58609999999999995</v>
      </c>
      <c r="F1354">
        <v>32.555</v>
      </c>
      <c r="G1354">
        <v>7.4439000000000002</v>
      </c>
      <c r="H1354">
        <v>15.646599999999999</v>
      </c>
      <c r="I1354">
        <v>0.66635</v>
      </c>
      <c r="J1354">
        <v>251.69</v>
      </c>
      <c r="K1354">
        <v>3.4529000000000001</v>
      </c>
      <c r="L1354">
        <v>0.6522</v>
      </c>
      <c r="M1354">
        <v>0.4254</v>
      </c>
      <c r="N1354">
        <v>4.7755999999999998</v>
      </c>
      <c r="O1354">
        <v>40847</v>
      </c>
      <c r="Q1354">
        <v>9.2088000000000001</v>
      </c>
      <c r="R1354">
        <v>238.41</v>
      </c>
      <c r="S1354">
        <v>40.133000000000003</v>
      </c>
      <c r="T1354">
        <v>1.5491999999999999</v>
      </c>
      <c r="U1354">
        <v>87.56</v>
      </c>
      <c r="V1354">
        <v>8.2955000000000005</v>
      </c>
      <c r="Y1354">
        <v>1632166</v>
      </c>
      <c r="AA1354">
        <v>1.6106</v>
      </c>
      <c r="AC1354">
        <v>1.6213</v>
      </c>
      <c r="AE1354">
        <v>9.3928999999999991</v>
      </c>
      <c r="AI1354">
        <v>1389.46</v>
      </c>
      <c r="AL1354">
        <v>1.8675999999999999</v>
      </c>
      <c r="AN1354">
        <v>2.0177</v>
      </c>
      <c r="AP1354">
        <v>7.7786</v>
      </c>
    </row>
    <row r="1355" spans="1:42" x14ac:dyDescent="0.25">
      <c r="A1355" s="5">
        <v>38097</v>
      </c>
      <c r="B1355">
        <v>1.1926000000000001</v>
      </c>
      <c r="C1355">
        <v>128.61000000000001</v>
      </c>
      <c r="D1355">
        <v>1.9461999999999999</v>
      </c>
      <c r="E1355">
        <v>0.58640000000000003</v>
      </c>
      <c r="F1355">
        <v>32.545000000000002</v>
      </c>
      <c r="G1355">
        <v>7.4436999999999998</v>
      </c>
      <c r="H1355">
        <v>15.646599999999999</v>
      </c>
      <c r="I1355">
        <v>0.66425000000000001</v>
      </c>
      <c r="J1355">
        <v>250.25</v>
      </c>
      <c r="K1355">
        <v>3.4529000000000001</v>
      </c>
      <c r="L1355">
        <v>0.64859999999999995</v>
      </c>
      <c r="M1355">
        <v>0.42470000000000002</v>
      </c>
      <c r="N1355">
        <v>4.7655000000000003</v>
      </c>
      <c r="O1355">
        <v>40685</v>
      </c>
      <c r="Q1355">
        <v>9.1687999999999992</v>
      </c>
      <c r="R1355">
        <v>238.38</v>
      </c>
      <c r="S1355">
        <v>40.090000000000003</v>
      </c>
      <c r="T1355">
        <v>1.5548</v>
      </c>
      <c r="U1355">
        <v>87.1</v>
      </c>
      <c r="V1355">
        <v>8.2780000000000005</v>
      </c>
      <c r="Y1355">
        <v>1633774</v>
      </c>
      <c r="AA1355">
        <v>1.6119000000000001</v>
      </c>
      <c r="AC1355">
        <v>1.6131</v>
      </c>
      <c r="AE1355">
        <v>9.3009000000000004</v>
      </c>
      <c r="AI1355">
        <v>1373.22</v>
      </c>
      <c r="AL1355">
        <v>1.8734999999999999</v>
      </c>
      <c r="AN1355">
        <v>2.0013000000000001</v>
      </c>
      <c r="AP1355">
        <v>7.8022</v>
      </c>
    </row>
    <row r="1356" spans="1:42" x14ac:dyDescent="0.25">
      <c r="A1356" s="5">
        <v>38098</v>
      </c>
      <c r="B1356">
        <v>1.1836</v>
      </c>
      <c r="C1356">
        <v>129.79</v>
      </c>
      <c r="D1356">
        <v>1.9461999999999999</v>
      </c>
      <c r="E1356">
        <v>0.58640000000000003</v>
      </c>
      <c r="F1356">
        <v>32.557000000000002</v>
      </c>
      <c r="G1356">
        <v>7.4423000000000004</v>
      </c>
      <c r="H1356">
        <v>15.646599999999999</v>
      </c>
      <c r="I1356">
        <v>0.66820000000000002</v>
      </c>
      <c r="J1356">
        <v>250.24</v>
      </c>
      <c r="K1356">
        <v>3.4527999999999999</v>
      </c>
      <c r="L1356">
        <v>0.64790000000000003</v>
      </c>
      <c r="M1356">
        <v>0.42499999999999999</v>
      </c>
      <c r="N1356">
        <v>4.7598000000000003</v>
      </c>
      <c r="O1356">
        <v>40512</v>
      </c>
      <c r="Q1356">
        <v>9.1585000000000001</v>
      </c>
      <c r="R1356">
        <v>238.36</v>
      </c>
      <c r="S1356">
        <v>40.07</v>
      </c>
      <c r="T1356">
        <v>1.5550999999999999</v>
      </c>
      <c r="U1356">
        <v>87.21</v>
      </c>
      <c r="V1356">
        <v>8.2799999999999994</v>
      </c>
      <c r="Y1356">
        <v>1642907</v>
      </c>
      <c r="AA1356">
        <v>1.6254</v>
      </c>
      <c r="AC1356">
        <v>1.6108</v>
      </c>
      <c r="AE1356">
        <v>9.2312999999999992</v>
      </c>
      <c r="AI1356">
        <v>1367.12</v>
      </c>
      <c r="AL1356">
        <v>1.9027000000000001</v>
      </c>
      <c r="AN1356">
        <v>2.0024999999999999</v>
      </c>
      <c r="AP1356">
        <v>7.9638999999999998</v>
      </c>
    </row>
    <row r="1357" spans="1:42" x14ac:dyDescent="0.25">
      <c r="A1357" s="5">
        <v>38099</v>
      </c>
      <c r="B1357">
        <v>1.1873</v>
      </c>
      <c r="C1357">
        <v>130.08000000000001</v>
      </c>
      <c r="D1357">
        <v>1.9461999999999999</v>
      </c>
      <c r="E1357">
        <v>0.58650000000000002</v>
      </c>
      <c r="F1357">
        <v>32.457000000000001</v>
      </c>
      <c r="G1357">
        <v>7.4421999999999997</v>
      </c>
      <c r="H1357">
        <v>15.646599999999999</v>
      </c>
      <c r="I1357">
        <v>0.6714</v>
      </c>
      <c r="J1357">
        <v>251.62</v>
      </c>
      <c r="K1357">
        <v>3.4529000000000001</v>
      </c>
      <c r="L1357">
        <v>0.6492</v>
      </c>
      <c r="M1357">
        <v>0.42549999999999999</v>
      </c>
      <c r="N1357">
        <v>4.7695999999999996</v>
      </c>
      <c r="O1357">
        <v>40559</v>
      </c>
      <c r="Q1357">
        <v>9.1432000000000002</v>
      </c>
      <c r="R1357">
        <v>238.38</v>
      </c>
      <c r="S1357">
        <v>40.11</v>
      </c>
      <c r="T1357">
        <v>1.5550999999999999</v>
      </c>
      <c r="U1357">
        <v>87.38</v>
      </c>
      <c r="V1357">
        <v>8.2530000000000001</v>
      </c>
      <c r="Y1357">
        <v>1648220</v>
      </c>
      <c r="AA1357">
        <v>1.6237999999999999</v>
      </c>
      <c r="AC1357">
        <v>1.6138999999999999</v>
      </c>
      <c r="AE1357">
        <v>9.2594999999999992</v>
      </c>
      <c r="AI1357">
        <v>1376.85</v>
      </c>
      <c r="AL1357">
        <v>1.8993</v>
      </c>
      <c r="AN1357">
        <v>2.0145</v>
      </c>
      <c r="AP1357">
        <v>8.1194000000000006</v>
      </c>
    </row>
    <row r="1358" spans="1:42" x14ac:dyDescent="0.25">
      <c r="A1358" s="5">
        <v>38100</v>
      </c>
      <c r="B1358">
        <v>1.1884999999999999</v>
      </c>
      <c r="C1358">
        <v>129.55000000000001</v>
      </c>
      <c r="D1358">
        <v>1.9462999999999999</v>
      </c>
      <c r="E1358">
        <v>0.58650000000000002</v>
      </c>
      <c r="F1358">
        <v>32.314999999999998</v>
      </c>
      <c r="G1358">
        <v>7.4420000000000002</v>
      </c>
      <c r="H1358">
        <v>15.646599999999999</v>
      </c>
      <c r="I1358">
        <v>0.66984999999999995</v>
      </c>
      <c r="J1358">
        <v>250.32</v>
      </c>
      <c r="K1358">
        <v>3.4527000000000001</v>
      </c>
      <c r="L1358">
        <v>0.64890000000000003</v>
      </c>
      <c r="M1358">
        <v>0.42530000000000001</v>
      </c>
      <c r="N1358">
        <v>4.7602000000000002</v>
      </c>
      <c r="O1358">
        <v>40465</v>
      </c>
      <c r="Q1358">
        <v>9.1374999999999993</v>
      </c>
      <c r="R1358">
        <v>238.46</v>
      </c>
      <c r="S1358">
        <v>40.115000000000002</v>
      </c>
      <c r="T1358">
        <v>1.5598000000000001</v>
      </c>
      <c r="U1358">
        <v>87.41</v>
      </c>
      <c r="V1358">
        <v>8.2379999999999995</v>
      </c>
      <c r="Y1358">
        <v>1644150</v>
      </c>
      <c r="AA1358">
        <v>1.6226</v>
      </c>
      <c r="AC1358">
        <v>1.6105</v>
      </c>
      <c r="AE1358">
        <v>9.2695000000000007</v>
      </c>
      <c r="AI1358">
        <v>1376.82</v>
      </c>
      <c r="AL1358">
        <v>1.8893</v>
      </c>
      <c r="AN1358">
        <v>2.0127999999999999</v>
      </c>
      <c r="AP1358">
        <v>8.0101999999999993</v>
      </c>
    </row>
    <row r="1359" spans="1:42" x14ac:dyDescent="0.25">
      <c r="A1359" s="5">
        <v>38103</v>
      </c>
      <c r="B1359">
        <v>1.1851</v>
      </c>
      <c r="C1359">
        <v>128.93</v>
      </c>
      <c r="D1359">
        <v>1.9462999999999999</v>
      </c>
      <c r="E1359">
        <v>0.58650000000000002</v>
      </c>
      <c r="F1359">
        <v>32.36</v>
      </c>
      <c r="G1359">
        <v>7.4406999999999996</v>
      </c>
      <c r="H1359">
        <v>15.646599999999999</v>
      </c>
      <c r="I1359">
        <v>0.66364999999999996</v>
      </c>
      <c r="J1359">
        <v>249.85</v>
      </c>
      <c r="K1359">
        <v>3.4527000000000001</v>
      </c>
      <c r="L1359">
        <v>0.64700000000000002</v>
      </c>
      <c r="M1359">
        <v>0.42449999999999999</v>
      </c>
      <c r="N1359">
        <v>4.7687999999999997</v>
      </c>
      <c r="O1359">
        <v>40360</v>
      </c>
      <c r="Q1359">
        <v>9.1082999999999998</v>
      </c>
      <c r="R1359">
        <v>238.4</v>
      </c>
      <c r="S1359">
        <v>40.045000000000002</v>
      </c>
      <c r="T1359">
        <v>1.5566</v>
      </c>
      <c r="U1359">
        <v>87.3</v>
      </c>
      <c r="V1359">
        <v>8.2415000000000003</v>
      </c>
      <c r="Y1359">
        <v>1631428</v>
      </c>
      <c r="AA1359">
        <v>1.6144000000000001</v>
      </c>
      <c r="AC1359">
        <v>1.6043000000000001</v>
      </c>
      <c r="AE1359">
        <v>9.2423999999999999</v>
      </c>
      <c r="AI1359">
        <v>1368.85</v>
      </c>
      <c r="AL1359">
        <v>1.8825000000000001</v>
      </c>
      <c r="AN1359">
        <v>2.0118999999999998</v>
      </c>
      <c r="AP1359">
        <v>7.9935</v>
      </c>
    </row>
    <row r="1360" spans="1:42" x14ac:dyDescent="0.25">
      <c r="A1360" s="5">
        <v>38104</v>
      </c>
      <c r="B1360">
        <v>1.1887000000000001</v>
      </c>
      <c r="C1360">
        <v>130.47</v>
      </c>
      <c r="D1360">
        <v>1.9464999999999999</v>
      </c>
      <c r="E1360">
        <v>0.58650000000000002</v>
      </c>
      <c r="F1360">
        <v>32.457999999999998</v>
      </c>
      <c r="G1360">
        <v>7.4405999999999999</v>
      </c>
      <c r="H1360">
        <v>15.646599999999999</v>
      </c>
      <c r="I1360">
        <v>0.66379999999999995</v>
      </c>
      <c r="J1360">
        <v>250.4</v>
      </c>
      <c r="K1360">
        <v>3.4529000000000001</v>
      </c>
      <c r="L1360">
        <v>0.64880000000000004</v>
      </c>
      <c r="M1360">
        <v>0.42459999999999998</v>
      </c>
      <c r="N1360">
        <v>4.7755000000000001</v>
      </c>
      <c r="O1360">
        <v>40502</v>
      </c>
      <c r="Q1360">
        <v>9.1142000000000003</v>
      </c>
      <c r="R1360">
        <v>238.42</v>
      </c>
      <c r="S1360">
        <v>39.975000000000001</v>
      </c>
      <c r="T1360">
        <v>1.5488</v>
      </c>
      <c r="U1360">
        <v>87.32</v>
      </c>
      <c r="V1360">
        <v>8.2270000000000003</v>
      </c>
      <c r="Y1360">
        <v>1684951</v>
      </c>
      <c r="AA1360">
        <v>1.6212</v>
      </c>
      <c r="AC1360">
        <v>1.6066</v>
      </c>
      <c r="AE1360">
        <v>9.2714999999999996</v>
      </c>
      <c r="AI1360">
        <v>1369.44</v>
      </c>
      <c r="AL1360">
        <v>1.8929</v>
      </c>
      <c r="AN1360">
        <v>2.0175000000000001</v>
      </c>
      <c r="AP1360">
        <v>7.9409999999999998</v>
      </c>
    </row>
    <row r="1361" spans="1:42" x14ac:dyDescent="0.25">
      <c r="A1361" s="5">
        <v>38105</v>
      </c>
      <c r="B1361">
        <v>1.1907000000000001</v>
      </c>
      <c r="C1361">
        <v>130.16999999999999</v>
      </c>
      <c r="D1361">
        <v>1.9475</v>
      </c>
      <c r="E1361">
        <v>0.58650000000000002</v>
      </c>
      <c r="F1361">
        <v>32.633000000000003</v>
      </c>
      <c r="G1361">
        <v>7.4405000000000001</v>
      </c>
      <c r="H1361">
        <v>15.646599999999999</v>
      </c>
      <c r="I1361">
        <v>0.66649999999999998</v>
      </c>
      <c r="J1361">
        <v>251.45</v>
      </c>
      <c r="K1361">
        <v>3.4529000000000001</v>
      </c>
      <c r="L1361">
        <v>0.64949999999999997</v>
      </c>
      <c r="M1361">
        <v>0.42499999999999999</v>
      </c>
      <c r="N1361">
        <v>4.7923999999999998</v>
      </c>
      <c r="O1361">
        <v>40488</v>
      </c>
      <c r="Q1361">
        <v>9.1163000000000007</v>
      </c>
      <c r="R1361">
        <v>238.48</v>
      </c>
      <c r="S1361">
        <v>40.274999999999999</v>
      </c>
      <c r="T1361">
        <v>1.5487</v>
      </c>
      <c r="U1361">
        <v>87.71</v>
      </c>
      <c r="V1361">
        <v>8.2029999999999994</v>
      </c>
      <c r="Y1361">
        <v>1690696</v>
      </c>
      <c r="AA1361">
        <v>1.6304000000000001</v>
      </c>
      <c r="AC1361">
        <v>1.6153999999999999</v>
      </c>
      <c r="AE1361">
        <v>9.2872000000000003</v>
      </c>
      <c r="AI1361">
        <v>1376.87</v>
      </c>
      <c r="AL1361">
        <v>1.8986000000000001</v>
      </c>
      <c r="AN1361">
        <v>2.0186999999999999</v>
      </c>
      <c r="AP1361">
        <v>8.0983000000000001</v>
      </c>
    </row>
    <row r="1362" spans="1:42" x14ac:dyDescent="0.25">
      <c r="A1362" s="5">
        <v>38106</v>
      </c>
      <c r="B1362">
        <v>1.1826000000000001</v>
      </c>
      <c r="C1362">
        <v>130.86000000000001</v>
      </c>
      <c r="D1362">
        <v>1.9482999999999999</v>
      </c>
      <c r="E1362">
        <v>0.58650000000000002</v>
      </c>
      <c r="F1362">
        <v>32.704999999999998</v>
      </c>
      <c r="G1362">
        <v>7.4404000000000003</v>
      </c>
      <c r="H1362">
        <v>15.646599999999999</v>
      </c>
      <c r="I1362">
        <v>0.67130000000000001</v>
      </c>
      <c r="J1362">
        <v>253.77</v>
      </c>
      <c r="K1362">
        <v>3.4527999999999999</v>
      </c>
      <c r="L1362">
        <v>0.64870000000000005</v>
      </c>
      <c r="M1362">
        <v>0.42530000000000001</v>
      </c>
      <c r="N1362">
        <v>4.7866999999999997</v>
      </c>
      <c r="O1362">
        <v>40411</v>
      </c>
      <c r="Q1362">
        <v>9.1188000000000002</v>
      </c>
      <c r="R1362">
        <v>238.55</v>
      </c>
      <c r="S1362">
        <v>40.325000000000003</v>
      </c>
      <c r="T1362">
        <v>1.5446</v>
      </c>
      <c r="U1362">
        <v>87.99</v>
      </c>
      <c r="V1362">
        <v>8.1709999999999994</v>
      </c>
      <c r="Y1362">
        <v>1714688</v>
      </c>
      <c r="AA1362">
        <v>1.6525000000000001</v>
      </c>
      <c r="AC1362">
        <v>1.6238999999999999</v>
      </c>
      <c r="AE1362">
        <v>9.2241</v>
      </c>
      <c r="AI1362">
        <v>1384.65</v>
      </c>
      <c r="AL1362">
        <v>1.9189000000000001</v>
      </c>
      <c r="AN1362">
        <v>2.0177</v>
      </c>
      <c r="AP1362">
        <v>8.1950000000000003</v>
      </c>
    </row>
    <row r="1363" spans="1:42" x14ac:dyDescent="0.25">
      <c r="A1363" s="5">
        <v>38107</v>
      </c>
      <c r="B1363">
        <v>1.1947000000000001</v>
      </c>
      <c r="C1363">
        <v>131.87</v>
      </c>
      <c r="D1363">
        <v>1.9474</v>
      </c>
      <c r="E1363">
        <v>0.58650000000000002</v>
      </c>
      <c r="F1363">
        <v>32.542999999999999</v>
      </c>
      <c r="G1363">
        <v>7.4412000000000003</v>
      </c>
      <c r="H1363">
        <v>15.646599999999999</v>
      </c>
      <c r="I1363">
        <v>0.67369999999999997</v>
      </c>
      <c r="J1363">
        <v>251.15</v>
      </c>
      <c r="K1363">
        <v>3.4527999999999999</v>
      </c>
      <c r="L1363">
        <v>0.6522</v>
      </c>
      <c r="M1363">
        <v>0.42599999999999999</v>
      </c>
      <c r="N1363">
        <v>4.8108000000000004</v>
      </c>
      <c r="O1363">
        <v>40424</v>
      </c>
      <c r="Q1363">
        <v>9.1483000000000008</v>
      </c>
      <c r="R1363">
        <v>238.63</v>
      </c>
      <c r="S1363">
        <v>40.454999999999998</v>
      </c>
      <c r="T1363">
        <v>1.5510999999999999</v>
      </c>
      <c r="U1363">
        <v>88.16</v>
      </c>
      <c r="V1363">
        <v>8.2210000000000001</v>
      </c>
      <c r="Y1363">
        <v>1698039</v>
      </c>
      <c r="AA1363">
        <v>1.6577</v>
      </c>
      <c r="AC1363">
        <v>1.6383000000000001</v>
      </c>
      <c r="AE1363">
        <v>9.3183000000000007</v>
      </c>
      <c r="AI1363">
        <v>1401.8</v>
      </c>
      <c r="AL1363">
        <v>1.9153</v>
      </c>
      <c r="AN1363">
        <v>2.0341999999999998</v>
      </c>
      <c r="AP1363">
        <v>8.1893999999999991</v>
      </c>
    </row>
    <row r="1364" spans="1:42" x14ac:dyDescent="0.25">
      <c r="A1364" s="5">
        <v>38110</v>
      </c>
      <c r="B1364">
        <v>1.1953</v>
      </c>
      <c r="C1364">
        <v>131.51</v>
      </c>
      <c r="D1364">
        <v>1.9467000000000001</v>
      </c>
      <c r="E1364">
        <v>0.58650000000000002</v>
      </c>
      <c r="F1364">
        <v>32.549999999999997</v>
      </c>
      <c r="G1364">
        <v>7.4413999999999998</v>
      </c>
      <c r="H1364">
        <v>15.646599999999999</v>
      </c>
      <c r="I1364">
        <v>0.67500000000000004</v>
      </c>
      <c r="J1364">
        <v>251.75</v>
      </c>
      <c r="K1364">
        <v>3.4527999999999999</v>
      </c>
      <c r="L1364">
        <v>0.65229999999999999</v>
      </c>
      <c r="M1364">
        <v>0.42620000000000002</v>
      </c>
      <c r="N1364">
        <v>4.7919</v>
      </c>
      <c r="O1364">
        <v>40326</v>
      </c>
      <c r="Q1364">
        <v>9.1425000000000001</v>
      </c>
      <c r="R1364">
        <v>238.55</v>
      </c>
      <c r="S1364">
        <v>40.325000000000003</v>
      </c>
      <c r="T1364">
        <v>1.5524</v>
      </c>
      <c r="U1364">
        <v>88.11</v>
      </c>
      <c r="V1364">
        <v>8.2104999999999997</v>
      </c>
      <c r="Y1364">
        <v>1744614</v>
      </c>
      <c r="AA1364">
        <v>1.6606000000000001</v>
      </c>
      <c r="AC1364">
        <v>1.6402000000000001</v>
      </c>
      <c r="AE1364">
        <v>9.3231000000000002</v>
      </c>
      <c r="AI1364">
        <v>1400.83</v>
      </c>
      <c r="AL1364">
        <v>1.9161999999999999</v>
      </c>
      <c r="AN1364">
        <v>2.0331999999999999</v>
      </c>
      <c r="AP1364">
        <v>8.2771000000000008</v>
      </c>
    </row>
    <row r="1365" spans="1:42" x14ac:dyDescent="0.25">
      <c r="A1365" s="5">
        <v>38111</v>
      </c>
      <c r="B1365">
        <v>1.2060999999999999</v>
      </c>
      <c r="C1365">
        <v>132.53</v>
      </c>
      <c r="D1365">
        <v>1.9462999999999999</v>
      </c>
      <c r="E1365">
        <v>0.58650000000000002</v>
      </c>
      <c r="F1365">
        <v>32.316000000000003</v>
      </c>
      <c r="G1365">
        <v>7.4412000000000003</v>
      </c>
      <c r="H1365">
        <v>15.646599999999999</v>
      </c>
      <c r="I1365">
        <v>0.67459999999999998</v>
      </c>
      <c r="J1365">
        <v>251.3</v>
      </c>
      <c r="K1365">
        <v>3.4527000000000001</v>
      </c>
      <c r="L1365">
        <v>0.65529999999999999</v>
      </c>
      <c r="M1365">
        <v>0.42649999999999999</v>
      </c>
      <c r="N1365">
        <v>4.7725999999999997</v>
      </c>
      <c r="O1365">
        <v>40265</v>
      </c>
      <c r="Q1365">
        <v>9.1382999999999992</v>
      </c>
      <c r="R1365">
        <v>238.6</v>
      </c>
      <c r="S1365">
        <v>40.215000000000003</v>
      </c>
      <c r="T1365">
        <v>1.5522</v>
      </c>
      <c r="U1365">
        <v>88.36</v>
      </c>
      <c r="V1365">
        <v>8.2319999999999993</v>
      </c>
      <c r="Y1365">
        <v>1743780</v>
      </c>
      <c r="AA1365">
        <v>1.6611</v>
      </c>
      <c r="AC1365">
        <v>1.6492</v>
      </c>
      <c r="AE1365">
        <v>9.4070999999999998</v>
      </c>
      <c r="AI1365">
        <v>1411.74</v>
      </c>
      <c r="AL1365">
        <v>1.9151</v>
      </c>
      <c r="AN1365">
        <v>2.0453999999999999</v>
      </c>
      <c r="AP1365">
        <v>8.3127999999999993</v>
      </c>
    </row>
    <row r="1366" spans="1:42" x14ac:dyDescent="0.25">
      <c r="A1366" s="5">
        <v>38112</v>
      </c>
      <c r="B1366">
        <v>1.2125999999999999</v>
      </c>
      <c r="C1366">
        <v>131.93</v>
      </c>
      <c r="D1366">
        <v>1.9461999999999999</v>
      </c>
      <c r="E1366">
        <v>0.58650000000000002</v>
      </c>
      <c r="F1366">
        <v>32.188000000000002</v>
      </c>
      <c r="G1366">
        <v>7.4413</v>
      </c>
      <c r="H1366">
        <v>15.646599999999999</v>
      </c>
      <c r="I1366">
        <v>0.67689999999999995</v>
      </c>
      <c r="J1366">
        <v>250.83</v>
      </c>
      <c r="K1366">
        <v>3.4529000000000001</v>
      </c>
      <c r="L1366">
        <v>0.65649999999999997</v>
      </c>
      <c r="M1366">
        <v>0.42680000000000001</v>
      </c>
      <c r="N1366">
        <v>4.7519999999999998</v>
      </c>
      <c r="O1366">
        <v>40318</v>
      </c>
      <c r="Q1366">
        <v>9.1388999999999996</v>
      </c>
      <c r="R1366">
        <v>238.68</v>
      </c>
      <c r="S1366">
        <v>40.125</v>
      </c>
      <c r="T1366">
        <v>1.5474000000000001</v>
      </c>
      <c r="U1366">
        <v>89.18</v>
      </c>
      <c r="V1366">
        <v>8.173</v>
      </c>
      <c r="Y1366">
        <v>1745000</v>
      </c>
      <c r="AA1366">
        <v>1.6637999999999999</v>
      </c>
      <c r="AC1366">
        <v>1.671</v>
      </c>
      <c r="AE1366">
        <v>9.4581</v>
      </c>
      <c r="AI1366">
        <v>1415.71</v>
      </c>
      <c r="AL1366">
        <v>1.9145000000000001</v>
      </c>
      <c r="AN1366">
        <v>2.0444</v>
      </c>
      <c r="AP1366">
        <v>8.3000000000000007</v>
      </c>
    </row>
    <row r="1367" spans="1:42" x14ac:dyDescent="0.25">
      <c r="A1367" s="5">
        <v>38113</v>
      </c>
      <c r="B1367">
        <v>1.2116</v>
      </c>
      <c r="C1367">
        <v>132.63999999999999</v>
      </c>
      <c r="D1367">
        <v>1.9461999999999999</v>
      </c>
      <c r="E1367">
        <v>0.58650000000000002</v>
      </c>
      <c r="F1367">
        <v>32.201000000000001</v>
      </c>
      <c r="G1367">
        <v>7.4419000000000004</v>
      </c>
      <c r="H1367">
        <v>15.646599999999999</v>
      </c>
      <c r="I1367">
        <v>0.67459999999999998</v>
      </c>
      <c r="J1367">
        <v>251.5</v>
      </c>
      <c r="K1367">
        <v>3.4527000000000001</v>
      </c>
      <c r="L1367">
        <v>0.65659999999999996</v>
      </c>
      <c r="M1367">
        <v>0.42659999999999998</v>
      </c>
      <c r="N1367">
        <v>4.7701000000000002</v>
      </c>
      <c r="O1367">
        <v>40448</v>
      </c>
      <c r="Q1367">
        <v>9.1059999999999999</v>
      </c>
      <c r="R1367">
        <v>238.65</v>
      </c>
      <c r="S1367">
        <v>40.115000000000002</v>
      </c>
      <c r="T1367">
        <v>1.5494000000000001</v>
      </c>
      <c r="U1367">
        <v>88.97</v>
      </c>
      <c r="V1367">
        <v>8.1609999999999996</v>
      </c>
      <c r="Y1367">
        <v>1769156</v>
      </c>
      <c r="AA1367">
        <v>1.6595</v>
      </c>
      <c r="AC1367">
        <v>1.6681999999999999</v>
      </c>
      <c r="AE1367">
        <v>9.4498999999999995</v>
      </c>
      <c r="AI1367">
        <v>1412.79</v>
      </c>
      <c r="AL1367">
        <v>1.9111</v>
      </c>
      <c r="AN1367">
        <v>2.0455000000000001</v>
      </c>
      <c r="AP1367">
        <v>8.2899999999999991</v>
      </c>
    </row>
    <row r="1368" spans="1:42" x14ac:dyDescent="0.25">
      <c r="A1368" s="5">
        <v>38114</v>
      </c>
      <c r="B1368">
        <v>1.2073</v>
      </c>
      <c r="C1368">
        <v>133.54</v>
      </c>
      <c r="D1368">
        <v>1.9461999999999999</v>
      </c>
      <c r="E1368">
        <v>0.58650000000000002</v>
      </c>
      <c r="F1368">
        <v>32.207999999999998</v>
      </c>
      <c r="G1368">
        <v>7.4420000000000002</v>
      </c>
      <c r="H1368">
        <v>15.646599999999999</v>
      </c>
      <c r="I1368">
        <v>0.67190000000000005</v>
      </c>
      <c r="J1368">
        <v>252.37</v>
      </c>
      <c r="K1368">
        <v>3.4527999999999999</v>
      </c>
      <c r="L1368">
        <v>0.65580000000000005</v>
      </c>
      <c r="M1368">
        <v>0.42620000000000002</v>
      </c>
      <c r="N1368">
        <v>4.7495000000000003</v>
      </c>
      <c r="O1368">
        <v>40328</v>
      </c>
      <c r="Q1368">
        <v>9.1028000000000002</v>
      </c>
      <c r="R1368">
        <v>238.69</v>
      </c>
      <c r="S1368">
        <v>40.17</v>
      </c>
      <c r="T1368">
        <v>1.5491999999999999</v>
      </c>
      <c r="U1368">
        <v>88.26</v>
      </c>
      <c r="V1368">
        <v>8.093</v>
      </c>
      <c r="Y1368">
        <v>1793751</v>
      </c>
      <c r="AA1368">
        <v>1.6781999999999999</v>
      </c>
      <c r="AC1368">
        <v>1.6609</v>
      </c>
      <c r="AE1368">
        <v>9.4163999999999994</v>
      </c>
      <c r="AI1368">
        <v>1413.81</v>
      </c>
      <c r="AL1368">
        <v>1.9189000000000001</v>
      </c>
      <c r="AN1368">
        <v>2.0406</v>
      </c>
      <c r="AP1368">
        <v>8.2486999999999995</v>
      </c>
    </row>
    <row r="1369" spans="1:42" x14ac:dyDescent="0.25">
      <c r="A1369" s="5">
        <v>38117</v>
      </c>
      <c r="B1369">
        <v>1.1842999999999999</v>
      </c>
      <c r="C1369">
        <v>134.43</v>
      </c>
      <c r="D1369">
        <v>1.9460999999999999</v>
      </c>
      <c r="E1369">
        <v>0.58640000000000003</v>
      </c>
      <c r="F1369">
        <v>32.213000000000001</v>
      </c>
      <c r="G1369">
        <v>7.4410999999999996</v>
      </c>
      <c r="H1369">
        <v>15.646599999999999</v>
      </c>
      <c r="I1369">
        <v>0.66779999999999995</v>
      </c>
      <c r="J1369">
        <v>256.35000000000002</v>
      </c>
      <c r="K1369">
        <v>3.4527999999999999</v>
      </c>
      <c r="L1369">
        <v>0.65159999999999996</v>
      </c>
      <c r="M1369">
        <v>0.4249</v>
      </c>
      <c r="N1369">
        <v>4.7636000000000003</v>
      </c>
      <c r="O1369">
        <v>40433</v>
      </c>
      <c r="Q1369">
        <v>9.1258999999999997</v>
      </c>
      <c r="R1369">
        <v>238.67</v>
      </c>
      <c r="S1369">
        <v>40.35</v>
      </c>
      <c r="T1369">
        <v>1.5417000000000001</v>
      </c>
      <c r="U1369">
        <v>87.96</v>
      </c>
      <c r="V1369">
        <v>8.0990000000000002</v>
      </c>
      <c r="Y1369">
        <v>1824054</v>
      </c>
      <c r="AA1369">
        <v>1.7035</v>
      </c>
      <c r="AC1369">
        <v>1.6482000000000001</v>
      </c>
      <c r="AE1369">
        <v>9.2375000000000007</v>
      </c>
      <c r="AI1369">
        <v>1409.32</v>
      </c>
      <c r="AL1369">
        <v>1.9482999999999999</v>
      </c>
      <c r="AN1369">
        <v>2.0449999999999999</v>
      </c>
      <c r="AP1369">
        <v>8.4006000000000007</v>
      </c>
    </row>
    <row r="1370" spans="1:42" x14ac:dyDescent="0.25">
      <c r="A1370" s="5">
        <v>38118</v>
      </c>
      <c r="B1370">
        <v>1.1803999999999999</v>
      </c>
      <c r="C1370">
        <v>134.32</v>
      </c>
      <c r="D1370">
        <v>1.9460999999999999</v>
      </c>
      <c r="E1370">
        <v>0.58630000000000004</v>
      </c>
      <c r="F1370">
        <v>32.177999999999997</v>
      </c>
      <c r="G1370">
        <v>7.4409999999999998</v>
      </c>
      <c r="H1370">
        <v>15.646599999999999</v>
      </c>
      <c r="I1370">
        <v>0.67200000000000004</v>
      </c>
      <c r="J1370">
        <v>254.2</v>
      </c>
      <c r="K1370">
        <v>3.4527000000000001</v>
      </c>
      <c r="L1370">
        <v>0.65200000000000002</v>
      </c>
      <c r="M1370">
        <v>0.4254</v>
      </c>
      <c r="N1370">
        <v>4.7516999999999996</v>
      </c>
      <c r="O1370">
        <v>40528</v>
      </c>
      <c r="Q1370">
        <v>9.1702999999999992</v>
      </c>
      <c r="R1370">
        <v>238.68</v>
      </c>
      <c r="S1370">
        <v>40.295000000000002</v>
      </c>
      <c r="T1370">
        <v>1.5426</v>
      </c>
      <c r="U1370">
        <v>87.97</v>
      </c>
      <c r="V1370">
        <v>8.1969999999999992</v>
      </c>
      <c r="Y1370">
        <v>1826500</v>
      </c>
      <c r="AA1370">
        <v>1.7009000000000001</v>
      </c>
      <c r="AC1370">
        <v>1.6418999999999999</v>
      </c>
      <c r="AE1370">
        <v>9.2071000000000005</v>
      </c>
      <c r="AI1370">
        <v>1402.61</v>
      </c>
      <c r="AL1370">
        <v>1.9529000000000001</v>
      </c>
      <c r="AN1370">
        <v>2.0365000000000002</v>
      </c>
      <c r="AP1370">
        <v>8.2219999999999995</v>
      </c>
    </row>
    <row r="1371" spans="1:42" x14ac:dyDescent="0.25">
      <c r="A1371" s="5">
        <v>38119</v>
      </c>
      <c r="B1371">
        <v>1.1857</v>
      </c>
      <c r="C1371">
        <v>134.18</v>
      </c>
      <c r="D1371">
        <v>1.9460999999999999</v>
      </c>
      <c r="E1371">
        <v>0.58620000000000005</v>
      </c>
      <c r="F1371">
        <v>32.097999999999999</v>
      </c>
      <c r="G1371">
        <v>7.4414999999999996</v>
      </c>
      <c r="H1371">
        <v>15.646599999999999</v>
      </c>
      <c r="I1371">
        <v>0.66969999999999996</v>
      </c>
      <c r="J1371">
        <v>254.55</v>
      </c>
      <c r="K1371">
        <v>3.4527000000000001</v>
      </c>
      <c r="L1371">
        <v>0.65400000000000003</v>
      </c>
      <c r="M1371">
        <v>0.42530000000000001</v>
      </c>
      <c r="N1371">
        <v>4.7674000000000003</v>
      </c>
      <c r="O1371">
        <v>40471</v>
      </c>
      <c r="Q1371">
        <v>9.1698000000000004</v>
      </c>
      <c r="R1371">
        <v>238.73</v>
      </c>
      <c r="S1371">
        <v>40.241999999999997</v>
      </c>
      <c r="T1371">
        <v>1.5410999999999999</v>
      </c>
      <c r="U1371">
        <v>88.03</v>
      </c>
      <c r="V1371">
        <v>8.2014999999999993</v>
      </c>
      <c r="Y1371">
        <v>1810800</v>
      </c>
      <c r="AA1371">
        <v>1.6976</v>
      </c>
      <c r="AC1371">
        <v>1.6471</v>
      </c>
      <c r="AE1371">
        <v>9.2483000000000004</v>
      </c>
      <c r="AI1371">
        <v>1400.9</v>
      </c>
      <c r="AL1371">
        <v>1.9372</v>
      </c>
      <c r="AN1371">
        <v>2.0335000000000001</v>
      </c>
      <c r="AP1371">
        <v>8.1090999999999998</v>
      </c>
    </row>
    <row r="1372" spans="1:42" x14ac:dyDescent="0.25">
      <c r="A1372" s="5">
        <v>38120</v>
      </c>
      <c r="B1372">
        <v>1.1822999999999999</v>
      </c>
      <c r="C1372">
        <v>135.13999999999999</v>
      </c>
      <c r="D1372">
        <v>1.9461999999999999</v>
      </c>
      <c r="E1372">
        <v>0.58620000000000005</v>
      </c>
      <c r="F1372">
        <v>31.899000000000001</v>
      </c>
      <c r="G1372">
        <v>7.4409000000000001</v>
      </c>
      <c r="H1372">
        <v>15.646599999999999</v>
      </c>
      <c r="I1372">
        <v>0.67030000000000001</v>
      </c>
      <c r="J1372">
        <v>255.95</v>
      </c>
      <c r="K1372">
        <v>3.4529000000000001</v>
      </c>
      <c r="L1372">
        <v>0.65390000000000004</v>
      </c>
      <c r="M1372">
        <v>0.42509999999999998</v>
      </c>
      <c r="N1372">
        <v>4.7690000000000001</v>
      </c>
      <c r="O1372">
        <v>40392</v>
      </c>
      <c r="Q1372">
        <v>9.1415000000000006</v>
      </c>
      <c r="R1372">
        <v>238.79</v>
      </c>
      <c r="S1372">
        <v>40.335000000000001</v>
      </c>
      <c r="T1372">
        <v>1.5383</v>
      </c>
      <c r="U1372">
        <v>87.9</v>
      </c>
      <c r="V1372">
        <v>8.1630000000000003</v>
      </c>
      <c r="Y1372">
        <v>1828864</v>
      </c>
      <c r="AA1372">
        <v>1.7255</v>
      </c>
      <c r="AC1372">
        <v>1.6447000000000001</v>
      </c>
      <c r="AE1372">
        <v>9.2218</v>
      </c>
      <c r="AI1372">
        <v>1401.68</v>
      </c>
      <c r="AL1372">
        <v>1.9731000000000001</v>
      </c>
      <c r="AN1372">
        <v>2.0407999999999999</v>
      </c>
      <c r="AP1372">
        <v>8.2363</v>
      </c>
    </row>
    <row r="1373" spans="1:42" x14ac:dyDescent="0.25">
      <c r="A1373" s="5">
        <v>38121</v>
      </c>
      <c r="B1373">
        <v>1.1801999999999999</v>
      </c>
      <c r="C1373">
        <v>135.52000000000001</v>
      </c>
      <c r="D1373">
        <v>1.9464999999999999</v>
      </c>
      <c r="E1373">
        <v>0.58620000000000005</v>
      </c>
      <c r="F1373">
        <v>31.946999999999999</v>
      </c>
      <c r="G1373">
        <v>7.4408000000000003</v>
      </c>
      <c r="H1373">
        <v>15.646599999999999</v>
      </c>
      <c r="I1373">
        <v>0.67390000000000005</v>
      </c>
      <c r="J1373">
        <v>256.45</v>
      </c>
      <c r="K1373">
        <v>3.4529999999999998</v>
      </c>
      <c r="L1373">
        <v>0.6522</v>
      </c>
      <c r="M1373">
        <v>0.42559999999999998</v>
      </c>
      <c r="N1373">
        <v>4.7671999999999999</v>
      </c>
      <c r="O1373">
        <v>40494</v>
      </c>
      <c r="Q1373">
        <v>9.1639999999999997</v>
      </c>
      <c r="R1373">
        <v>238.8</v>
      </c>
      <c r="S1373">
        <v>40.195</v>
      </c>
      <c r="T1373">
        <v>1.54</v>
      </c>
      <c r="U1373">
        <v>87.69</v>
      </c>
      <c r="V1373">
        <v>8.1850000000000005</v>
      </c>
      <c r="Y1373">
        <v>1814045</v>
      </c>
      <c r="AA1373">
        <v>1.7199</v>
      </c>
      <c r="AC1373">
        <v>1.6476</v>
      </c>
      <c r="AE1373">
        <v>9.2052999999999994</v>
      </c>
      <c r="AI1373">
        <v>1400.84</v>
      </c>
      <c r="AL1373">
        <v>1.9641</v>
      </c>
      <c r="AN1373">
        <v>2.0392999999999999</v>
      </c>
      <c r="AP1373">
        <v>8.1607000000000003</v>
      </c>
    </row>
    <row r="1374" spans="1:42" x14ac:dyDescent="0.25">
      <c r="A1374" s="5">
        <v>38124</v>
      </c>
      <c r="B1374">
        <v>1.2022999999999999</v>
      </c>
      <c r="C1374">
        <v>136.68</v>
      </c>
      <c r="D1374">
        <v>1.9463999999999999</v>
      </c>
      <c r="E1374">
        <v>0.58620000000000005</v>
      </c>
      <c r="F1374">
        <v>31.881</v>
      </c>
      <c r="G1374">
        <v>7.4405999999999999</v>
      </c>
      <c r="H1374">
        <v>15.646599999999999</v>
      </c>
      <c r="I1374">
        <v>0.67959999999999998</v>
      </c>
      <c r="J1374">
        <v>253.85</v>
      </c>
      <c r="K1374">
        <v>3.4527999999999999</v>
      </c>
      <c r="L1374">
        <v>0.65859999999999996</v>
      </c>
      <c r="M1374">
        <v>0.4269</v>
      </c>
      <c r="N1374">
        <v>4.7794999999999996</v>
      </c>
      <c r="O1374">
        <v>40509</v>
      </c>
      <c r="Q1374">
        <v>9.1920000000000002</v>
      </c>
      <c r="R1374">
        <v>238.74</v>
      </c>
      <c r="S1374">
        <v>40.11</v>
      </c>
      <c r="T1374">
        <v>1.536</v>
      </c>
      <c r="U1374">
        <v>88.12</v>
      </c>
      <c r="V1374">
        <v>8.2774999999999999</v>
      </c>
      <c r="Y1374">
        <v>1844700</v>
      </c>
      <c r="AA1374">
        <v>1.7370000000000001</v>
      </c>
      <c r="AC1374">
        <v>1.6632</v>
      </c>
      <c r="AE1374">
        <v>9.3778000000000006</v>
      </c>
      <c r="AI1374">
        <v>1421.72</v>
      </c>
      <c r="AL1374">
        <v>1.9834000000000001</v>
      </c>
      <c r="AN1374">
        <v>2.0728</v>
      </c>
      <c r="AP1374">
        <v>8.1181999999999999</v>
      </c>
    </row>
    <row r="1375" spans="1:42" x14ac:dyDescent="0.25">
      <c r="A1375" s="5">
        <v>38125</v>
      </c>
      <c r="B1375">
        <v>1.1982999999999999</v>
      </c>
      <c r="C1375">
        <v>136.43</v>
      </c>
      <c r="D1375">
        <v>1.9461999999999999</v>
      </c>
      <c r="E1375">
        <v>0.58609999999999995</v>
      </c>
      <c r="F1375">
        <v>31.905000000000001</v>
      </c>
      <c r="G1375">
        <v>7.4408000000000003</v>
      </c>
      <c r="H1375">
        <v>15.646599999999999</v>
      </c>
      <c r="I1375">
        <v>0.6774</v>
      </c>
      <c r="J1375">
        <v>253.51</v>
      </c>
      <c r="K1375">
        <v>3.4527000000000001</v>
      </c>
      <c r="L1375">
        <v>0.65800000000000003</v>
      </c>
      <c r="M1375">
        <v>0.42680000000000001</v>
      </c>
      <c r="N1375">
        <v>4.7358000000000002</v>
      </c>
      <c r="O1375">
        <v>40620</v>
      </c>
      <c r="Q1375">
        <v>9.1620000000000008</v>
      </c>
      <c r="R1375">
        <v>238.74930000000001</v>
      </c>
      <c r="S1375">
        <v>40.119999999999997</v>
      </c>
      <c r="T1375">
        <v>1.5346</v>
      </c>
      <c r="U1375">
        <v>88.05</v>
      </c>
      <c r="V1375">
        <v>8.2739999999999991</v>
      </c>
      <c r="Y1375">
        <v>1855202</v>
      </c>
      <c r="AA1375">
        <v>1.7423</v>
      </c>
      <c r="AC1375">
        <v>1.6733</v>
      </c>
      <c r="AE1375">
        <v>9.3466000000000005</v>
      </c>
      <c r="AI1375">
        <v>1419.93</v>
      </c>
      <c r="AL1375">
        <v>1.9882</v>
      </c>
      <c r="AN1375">
        <v>2.0666000000000002</v>
      </c>
      <c r="AP1375">
        <v>8.1066000000000003</v>
      </c>
    </row>
    <row r="1376" spans="1:42" x14ac:dyDescent="0.25">
      <c r="A1376" s="5">
        <v>38126</v>
      </c>
      <c r="B1376">
        <v>1.1989000000000001</v>
      </c>
      <c r="C1376">
        <v>135.29</v>
      </c>
      <c r="D1376">
        <v>1.9461999999999999</v>
      </c>
      <c r="E1376">
        <v>0.58599999999999997</v>
      </c>
      <c r="F1376">
        <v>31.896000000000001</v>
      </c>
      <c r="G1376">
        <v>7.4404000000000003</v>
      </c>
      <c r="H1376">
        <v>15.646599999999999</v>
      </c>
      <c r="I1376">
        <v>0.67320000000000002</v>
      </c>
      <c r="J1376">
        <v>252.75</v>
      </c>
      <c r="K1376">
        <v>3.4529000000000001</v>
      </c>
      <c r="L1376">
        <v>0.65639999999999998</v>
      </c>
      <c r="M1376">
        <v>0.42609999999999998</v>
      </c>
      <c r="N1376">
        <v>4.7081</v>
      </c>
      <c r="O1376">
        <v>40633</v>
      </c>
      <c r="Q1376">
        <v>9.1242999999999999</v>
      </c>
      <c r="R1376">
        <v>238.78</v>
      </c>
      <c r="S1376">
        <v>40.134999999999998</v>
      </c>
      <c r="T1376">
        <v>1.5382</v>
      </c>
      <c r="U1376">
        <v>88.04</v>
      </c>
      <c r="V1376">
        <v>8.3010000000000002</v>
      </c>
      <c r="Y1376">
        <v>1858818</v>
      </c>
      <c r="AA1376">
        <v>1.7217</v>
      </c>
      <c r="AC1376">
        <v>1.6579999999999999</v>
      </c>
      <c r="AE1376">
        <v>9.3285</v>
      </c>
      <c r="AI1376">
        <v>1405.91</v>
      </c>
      <c r="AL1376">
        <v>1.9746999999999999</v>
      </c>
      <c r="AN1376">
        <v>2.0558000000000001</v>
      </c>
      <c r="AP1376">
        <v>8.0774000000000008</v>
      </c>
    </row>
    <row r="1377" spans="1:42" x14ac:dyDescent="0.25">
      <c r="A1377" s="5">
        <v>38127</v>
      </c>
      <c r="B1377">
        <v>1.1921999999999999</v>
      </c>
      <c r="C1377">
        <v>134.87</v>
      </c>
      <c r="D1377">
        <v>1.9462999999999999</v>
      </c>
      <c r="E1377">
        <v>0.5857</v>
      </c>
      <c r="F1377">
        <v>31.901</v>
      </c>
      <c r="G1377">
        <v>7.44</v>
      </c>
      <c r="H1377">
        <v>15.646599999999999</v>
      </c>
      <c r="I1377">
        <v>0.67330000000000001</v>
      </c>
      <c r="J1377">
        <v>252.65</v>
      </c>
      <c r="K1377">
        <v>3.4531999999999998</v>
      </c>
      <c r="L1377">
        <v>0.65459999999999996</v>
      </c>
      <c r="M1377">
        <v>0.4259</v>
      </c>
      <c r="N1377">
        <v>4.6886999999999999</v>
      </c>
      <c r="O1377">
        <v>40620</v>
      </c>
      <c r="Q1377">
        <v>9.0734999999999992</v>
      </c>
      <c r="R1377">
        <v>238.75</v>
      </c>
      <c r="S1377">
        <v>40.134999999999998</v>
      </c>
      <c r="T1377">
        <v>1.5365</v>
      </c>
      <c r="U1377">
        <v>87.87</v>
      </c>
      <c r="V1377">
        <v>8.2684999999999995</v>
      </c>
      <c r="Y1377">
        <v>1853677</v>
      </c>
      <c r="AA1377">
        <v>1.7179</v>
      </c>
      <c r="AC1377">
        <v>1.6431</v>
      </c>
      <c r="AE1377">
        <v>9.2949999999999999</v>
      </c>
      <c r="AI1377">
        <v>1405.01</v>
      </c>
      <c r="AL1377">
        <v>1.9666999999999999</v>
      </c>
      <c r="AN1377">
        <v>2.048</v>
      </c>
      <c r="AP1377">
        <v>8.1041000000000007</v>
      </c>
    </row>
    <row r="1378" spans="1:42" x14ac:dyDescent="0.25">
      <c r="A1378" s="5">
        <v>38128</v>
      </c>
      <c r="B1378">
        <v>1.2031000000000001</v>
      </c>
      <c r="C1378">
        <v>134.78</v>
      </c>
      <c r="D1378">
        <v>1.9462999999999999</v>
      </c>
      <c r="E1378">
        <v>0.5857</v>
      </c>
      <c r="F1378">
        <v>31.827000000000002</v>
      </c>
      <c r="G1378">
        <v>7.4402999999999997</v>
      </c>
      <c r="H1378">
        <v>15.646599999999999</v>
      </c>
      <c r="I1378">
        <v>0.67169999999999996</v>
      </c>
      <c r="J1378">
        <v>253.25</v>
      </c>
      <c r="K1378">
        <v>3.4529000000000001</v>
      </c>
      <c r="L1378">
        <v>0.65649999999999997</v>
      </c>
      <c r="M1378">
        <v>0.42599999999999999</v>
      </c>
      <c r="N1378">
        <v>4.6794000000000002</v>
      </c>
      <c r="O1378">
        <v>40687</v>
      </c>
      <c r="Q1378">
        <v>9.1051000000000002</v>
      </c>
      <c r="R1378">
        <v>238.68</v>
      </c>
      <c r="S1378">
        <v>40.145000000000003</v>
      </c>
      <c r="T1378">
        <v>1.5368999999999999</v>
      </c>
      <c r="U1378">
        <v>87.97</v>
      </c>
      <c r="V1378">
        <v>8.2509999999999994</v>
      </c>
      <c r="Y1378">
        <v>1871812</v>
      </c>
      <c r="AA1378">
        <v>1.7178</v>
      </c>
      <c r="AC1378">
        <v>1.6472</v>
      </c>
      <c r="AE1378">
        <v>9.3729999999999993</v>
      </c>
      <c r="AI1378">
        <v>1413.94</v>
      </c>
      <c r="AL1378">
        <v>1.9684999999999999</v>
      </c>
      <c r="AN1378">
        <v>2.0617000000000001</v>
      </c>
      <c r="AP1378">
        <v>8.1144999999999996</v>
      </c>
    </row>
    <row r="1379" spans="1:42" x14ac:dyDescent="0.25">
      <c r="A1379" s="5">
        <v>38131</v>
      </c>
      <c r="B1379">
        <v>1.1968000000000001</v>
      </c>
      <c r="C1379">
        <v>134.62</v>
      </c>
      <c r="D1379">
        <v>1.9462999999999999</v>
      </c>
      <c r="E1379">
        <v>0.58579999999999999</v>
      </c>
      <c r="F1379">
        <v>31.754999999999999</v>
      </c>
      <c r="G1379">
        <v>7.4402999999999997</v>
      </c>
      <c r="H1379">
        <v>15.646599999999999</v>
      </c>
      <c r="I1379">
        <v>0.66830000000000001</v>
      </c>
      <c r="J1379">
        <v>252.3</v>
      </c>
      <c r="K1379">
        <v>3.4525999999999999</v>
      </c>
      <c r="L1379">
        <v>0.65449999999999997</v>
      </c>
      <c r="M1379">
        <v>0.4254</v>
      </c>
      <c r="N1379">
        <v>4.6405000000000003</v>
      </c>
      <c r="O1379">
        <v>40730</v>
      </c>
      <c r="Q1379">
        <v>9.0969999999999995</v>
      </c>
      <c r="R1379">
        <v>238.71</v>
      </c>
      <c r="S1379">
        <v>40.164999999999999</v>
      </c>
      <c r="T1379">
        <v>1.5350999999999999</v>
      </c>
      <c r="U1379">
        <v>87.44</v>
      </c>
      <c r="V1379">
        <v>8.2349999999999994</v>
      </c>
      <c r="Y1379">
        <v>1839790</v>
      </c>
      <c r="AA1379">
        <v>1.7115</v>
      </c>
      <c r="AC1379">
        <v>1.6391</v>
      </c>
      <c r="AE1379">
        <v>9.3264999999999993</v>
      </c>
      <c r="AI1379">
        <v>1408.63</v>
      </c>
      <c r="AL1379">
        <v>1.9626999999999999</v>
      </c>
      <c r="AN1379">
        <v>2.0522999999999998</v>
      </c>
      <c r="AP1379">
        <v>8.0419</v>
      </c>
    </row>
    <row r="1380" spans="1:42" x14ac:dyDescent="0.25">
      <c r="A1380" s="5">
        <v>38132</v>
      </c>
      <c r="B1380">
        <v>1.2062999999999999</v>
      </c>
      <c r="C1380">
        <v>136.05000000000001</v>
      </c>
      <c r="D1380">
        <v>1.9462999999999999</v>
      </c>
      <c r="E1380">
        <v>0.58540000000000003</v>
      </c>
      <c r="F1380">
        <v>31.649000000000001</v>
      </c>
      <c r="G1380">
        <v>7.4401000000000002</v>
      </c>
      <c r="H1380">
        <v>15.646599999999999</v>
      </c>
      <c r="I1380">
        <v>0.66820000000000002</v>
      </c>
      <c r="J1380">
        <v>252.08</v>
      </c>
      <c r="K1380">
        <v>3.4529000000000001</v>
      </c>
      <c r="L1380">
        <v>0.65739999999999998</v>
      </c>
      <c r="M1380">
        <v>0.42570000000000002</v>
      </c>
      <c r="N1380">
        <v>4.6468999999999996</v>
      </c>
      <c r="O1380">
        <v>40802</v>
      </c>
      <c r="Q1380">
        <v>9.1262000000000008</v>
      </c>
      <c r="R1380">
        <v>238.72</v>
      </c>
      <c r="S1380">
        <v>40.134999999999998</v>
      </c>
      <c r="T1380">
        <v>1.5379</v>
      </c>
      <c r="U1380">
        <v>87.69</v>
      </c>
      <c r="V1380">
        <v>8.2219999999999995</v>
      </c>
      <c r="Y1380">
        <v>1830788</v>
      </c>
      <c r="AA1380">
        <v>1.7142999999999999</v>
      </c>
      <c r="AC1380">
        <v>1.6495</v>
      </c>
      <c r="AE1380">
        <v>9.4023000000000003</v>
      </c>
      <c r="AI1380">
        <v>1420.6</v>
      </c>
      <c r="AL1380">
        <v>1.9655</v>
      </c>
      <c r="AN1380">
        <v>2.0716000000000001</v>
      </c>
      <c r="AP1380">
        <v>7.9926000000000004</v>
      </c>
    </row>
    <row r="1381" spans="1:42" x14ac:dyDescent="0.25">
      <c r="A1381" s="5">
        <v>38133</v>
      </c>
      <c r="B1381">
        <v>1.2105999999999999</v>
      </c>
      <c r="C1381">
        <v>135.07</v>
      </c>
      <c r="D1381">
        <v>1.9462999999999999</v>
      </c>
      <c r="E1381">
        <v>0.58509999999999995</v>
      </c>
      <c r="F1381">
        <v>31.628</v>
      </c>
      <c r="G1381">
        <v>7.4396000000000004</v>
      </c>
      <c r="H1381">
        <v>15.646599999999999</v>
      </c>
      <c r="I1381">
        <v>0.66639999999999999</v>
      </c>
      <c r="J1381">
        <v>251.8</v>
      </c>
      <c r="K1381">
        <v>3.4529000000000001</v>
      </c>
      <c r="L1381">
        <v>0.65739999999999998</v>
      </c>
      <c r="M1381">
        <v>0.42559999999999998</v>
      </c>
      <c r="N1381">
        <v>4.6599000000000004</v>
      </c>
      <c r="O1381">
        <v>40728</v>
      </c>
      <c r="Q1381">
        <v>9.1105999999999998</v>
      </c>
      <c r="R1381">
        <v>238.77</v>
      </c>
      <c r="S1381">
        <v>40.024999999999999</v>
      </c>
      <c r="T1381">
        <v>1.5378000000000001</v>
      </c>
      <c r="U1381">
        <v>87.55</v>
      </c>
      <c r="V1381">
        <v>8.2170000000000005</v>
      </c>
      <c r="Y1381">
        <v>1820138</v>
      </c>
      <c r="AA1381">
        <v>1.7110000000000001</v>
      </c>
      <c r="AC1381">
        <v>1.6513</v>
      </c>
      <c r="AE1381">
        <v>9.4359000000000002</v>
      </c>
      <c r="AI1381">
        <v>1427.3</v>
      </c>
      <c r="AL1381">
        <v>1.9508000000000001</v>
      </c>
      <c r="AN1381">
        <v>2.0710999999999999</v>
      </c>
      <c r="AP1381">
        <v>7.9942000000000002</v>
      </c>
    </row>
    <row r="1382" spans="1:42" x14ac:dyDescent="0.25">
      <c r="A1382" s="5">
        <v>38134</v>
      </c>
      <c r="B1382">
        <v>1.2164999999999999</v>
      </c>
      <c r="C1382">
        <v>135.59</v>
      </c>
      <c r="D1382">
        <v>1.9462999999999999</v>
      </c>
      <c r="E1382">
        <v>0.58499999999999996</v>
      </c>
      <c r="F1382">
        <v>31.863</v>
      </c>
      <c r="G1382">
        <v>7.4390999999999998</v>
      </c>
      <c r="H1382">
        <v>15.646599999999999</v>
      </c>
      <c r="I1382">
        <v>0.66620000000000001</v>
      </c>
      <c r="J1382">
        <v>251.17</v>
      </c>
      <c r="K1382">
        <v>3.4529000000000001</v>
      </c>
      <c r="L1382">
        <v>0.65849999999999997</v>
      </c>
      <c r="M1382">
        <v>0.42570000000000002</v>
      </c>
      <c r="N1382">
        <v>4.6553000000000004</v>
      </c>
      <c r="O1382">
        <v>40731</v>
      </c>
      <c r="Q1382">
        <v>9.0869999999999997</v>
      </c>
      <c r="R1382">
        <v>238.85</v>
      </c>
      <c r="S1382">
        <v>40.049999999999997</v>
      </c>
      <c r="T1382">
        <v>1.5355000000000001</v>
      </c>
      <c r="U1382">
        <v>87.28</v>
      </c>
      <c r="V1382">
        <v>8.1839999999999993</v>
      </c>
      <c r="Y1382">
        <v>1856761</v>
      </c>
      <c r="AA1382">
        <v>1.7055</v>
      </c>
      <c r="AC1382">
        <v>1.6636</v>
      </c>
      <c r="AE1382">
        <v>9.4808000000000003</v>
      </c>
      <c r="AI1382">
        <v>1423.12</v>
      </c>
      <c r="AL1382">
        <v>1.9336</v>
      </c>
      <c r="AN1382">
        <v>2.0741000000000001</v>
      </c>
      <c r="AP1382">
        <v>7.9917999999999996</v>
      </c>
    </row>
    <row r="1383" spans="1:42" x14ac:dyDescent="0.25">
      <c r="A1383" s="5">
        <v>38135</v>
      </c>
      <c r="B1383">
        <v>1.2245999999999999</v>
      </c>
      <c r="C1383">
        <v>135.77000000000001</v>
      </c>
      <c r="D1383">
        <v>1.9471000000000001</v>
      </c>
      <c r="E1383">
        <v>0.58450000000000002</v>
      </c>
      <c r="F1383">
        <v>31.77</v>
      </c>
      <c r="G1383">
        <v>7.4379999999999997</v>
      </c>
      <c r="H1383">
        <v>15.646599999999999</v>
      </c>
      <c r="I1383">
        <v>0.6673</v>
      </c>
      <c r="J1383">
        <v>251.2</v>
      </c>
      <c r="K1383">
        <v>3.4525999999999999</v>
      </c>
      <c r="L1383">
        <v>0.66039999999999999</v>
      </c>
      <c r="M1383">
        <v>0.42609999999999998</v>
      </c>
      <c r="N1383">
        <v>4.6452999999999998</v>
      </c>
      <c r="O1383">
        <v>40807</v>
      </c>
      <c r="Q1383">
        <v>9.1150000000000002</v>
      </c>
      <c r="R1383">
        <v>238.92</v>
      </c>
      <c r="S1383">
        <v>40.06</v>
      </c>
      <c r="T1383">
        <v>1.5304</v>
      </c>
      <c r="U1383">
        <v>87.72</v>
      </c>
      <c r="V1383">
        <v>8.2119999999999997</v>
      </c>
      <c r="Y1383">
        <v>1824700</v>
      </c>
      <c r="AA1383">
        <v>1.7163999999999999</v>
      </c>
      <c r="AC1383">
        <v>1.6685000000000001</v>
      </c>
      <c r="AE1383">
        <v>9.5447000000000006</v>
      </c>
      <c r="AI1383">
        <v>1426.6</v>
      </c>
      <c r="AL1383">
        <v>1.9419</v>
      </c>
      <c r="AN1383">
        <v>2.0863</v>
      </c>
      <c r="AP1383">
        <v>7.9739000000000004</v>
      </c>
    </row>
    <row r="1384" spans="1:42" x14ac:dyDescent="0.25">
      <c r="A1384" s="5">
        <v>38138</v>
      </c>
      <c r="B1384">
        <v>1.2198</v>
      </c>
      <c r="C1384">
        <v>133.24</v>
      </c>
      <c r="D1384">
        <v>1.9475</v>
      </c>
      <c r="E1384">
        <v>0.58440000000000003</v>
      </c>
      <c r="F1384">
        <v>31.625</v>
      </c>
      <c r="G1384">
        <v>7.4377000000000004</v>
      </c>
      <c r="H1384">
        <v>15.646599999999999</v>
      </c>
      <c r="I1384">
        <v>0.66474999999999995</v>
      </c>
      <c r="J1384">
        <v>251.4</v>
      </c>
      <c r="K1384">
        <v>3.4527999999999999</v>
      </c>
      <c r="L1384">
        <v>0.65759999999999996</v>
      </c>
      <c r="M1384">
        <v>0.4254</v>
      </c>
      <c r="N1384">
        <v>4.6455000000000002</v>
      </c>
      <c r="O1384">
        <v>40766</v>
      </c>
      <c r="Q1384">
        <v>9.0892999999999997</v>
      </c>
      <c r="R1384">
        <v>239.03</v>
      </c>
      <c r="S1384">
        <v>39.99</v>
      </c>
      <c r="T1384">
        <v>1.5276000000000001</v>
      </c>
      <c r="U1384">
        <v>87.22</v>
      </c>
      <c r="V1384">
        <v>8.1992999999999991</v>
      </c>
      <c r="Y1384">
        <v>1831286</v>
      </c>
      <c r="AA1384">
        <v>1.7032</v>
      </c>
      <c r="AC1384">
        <v>1.6611</v>
      </c>
      <c r="AE1384">
        <v>9.5122</v>
      </c>
      <c r="AI1384">
        <v>1415.03</v>
      </c>
      <c r="AL1384">
        <v>1.9291</v>
      </c>
      <c r="AN1384">
        <v>2.0720000000000001</v>
      </c>
      <c r="AP1384">
        <v>7.9344999999999999</v>
      </c>
    </row>
    <row r="1385" spans="1:42" x14ac:dyDescent="0.25">
      <c r="A1385" s="5">
        <v>38139</v>
      </c>
      <c r="B1385">
        <v>1.2231000000000001</v>
      </c>
      <c r="C1385">
        <v>134.04</v>
      </c>
      <c r="D1385">
        <v>1.9482999999999999</v>
      </c>
      <c r="E1385">
        <v>0.58399999999999996</v>
      </c>
      <c r="F1385">
        <v>31.6</v>
      </c>
      <c r="G1385">
        <v>7.4378000000000002</v>
      </c>
      <c r="H1385">
        <v>15.646599999999999</v>
      </c>
      <c r="I1385">
        <v>0.66579999999999995</v>
      </c>
      <c r="J1385">
        <v>251.4</v>
      </c>
      <c r="K1385">
        <v>3.4527999999999999</v>
      </c>
      <c r="L1385">
        <v>0.65920000000000001</v>
      </c>
      <c r="M1385">
        <v>0.42580000000000001</v>
      </c>
      <c r="N1385">
        <v>4.6474000000000002</v>
      </c>
      <c r="O1385">
        <v>40776</v>
      </c>
      <c r="Q1385">
        <v>9.1020000000000003</v>
      </c>
      <c r="R1385">
        <v>239.12</v>
      </c>
      <c r="S1385">
        <v>39.97</v>
      </c>
      <c r="T1385">
        <v>1.528</v>
      </c>
      <c r="U1385">
        <v>87.45</v>
      </c>
      <c r="V1385">
        <v>8.18</v>
      </c>
      <c r="Y1385">
        <v>1835949</v>
      </c>
      <c r="AA1385">
        <v>1.7109000000000001</v>
      </c>
      <c r="AC1385">
        <v>1.6702999999999999</v>
      </c>
      <c r="AE1385">
        <v>9.5350999999999999</v>
      </c>
      <c r="AI1385">
        <v>1419.47</v>
      </c>
      <c r="AL1385">
        <v>1.9323999999999999</v>
      </c>
      <c r="AN1385">
        <v>2.0798999999999999</v>
      </c>
      <c r="AP1385">
        <v>7.8613999999999997</v>
      </c>
    </row>
    <row r="1386" spans="1:42" x14ac:dyDescent="0.25">
      <c r="A1386" s="5">
        <v>38140</v>
      </c>
      <c r="B1386">
        <v>1.2276</v>
      </c>
      <c r="C1386">
        <v>135.63999999999999</v>
      </c>
      <c r="D1386">
        <v>1.9476</v>
      </c>
      <c r="E1386">
        <v>0.5837</v>
      </c>
      <c r="F1386">
        <v>31.462</v>
      </c>
      <c r="G1386">
        <v>7.4366000000000003</v>
      </c>
      <c r="H1386">
        <v>15.646599999999999</v>
      </c>
      <c r="I1386">
        <v>0.66500000000000004</v>
      </c>
      <c r="J1386">
        <v>251.56</v>
      </c>
      <c r="K1386">
        <v>3.4529000000000001</v>
      </c>
      <c r="L1386">
        <v>0.66100000000000003</v>
      </c>
      <c r="M1386">
        <v>0.4259</v>
      </c>
      <c r="N1386">
        <v>4.6619999999999999</v>
      </c>
      <c r="O1386">
        <v>40797</v>
      </c>
      <c r="Q1386">
        <v>9.1310000000000002</v>
      </c>
      <c r="R1386">
        <v>239.16</v>
      </c>
      <c r="S1386">
        <v>39.905000000000001</v>
      </c>
      <c r="T1386">
        <v>1.5276000000000001</v>
      </c>
      <c r="U1386">
        <v>87.64</v>
      </c>
      <c r="V1386">
        <v>8.1929999999999996</v>
      </c>
      <c r="Y1386">
        <v>1859277</v>
      </c>
      <c r="AA1386">
        <v>1.7504</v>
      </c>
      <c r="AC1386">
        <v>1.6749000000000001</v>
      </c>
      <c r="AE1386">
        <v>9.5703999999999994</v>
      </c>
      <c r="AI1386">
        <v>1429</v>
      </c>
      <c r="AL1386">
        <v>1.9617</v>
      </c>
      <c r="AN1386">
        <v>2.0943999999999998</v>
      </c>
      <c r="AP1386">
        <v>7.9015000000000004</v>
      </c>
    </row>
    <row r="1387" spans="1:42" x14ac:dyDescent="0.25">
      <c r="A1387" s="5">
        <v>38141</v>
      </c>
      <c r="B1387">
        <v>1.2225999999999999</v>
      </c>
      <c r="C1387">
        <v>136.19</v>
      </c>
      <c r="D1387">
        <v>1.9475</v>
      </c>
      <c r="E1387">
        <v>0.58360000000000001</v>
      </c>
      <c r="F1387">
        <v>31.401</v>
      </c>
      <c r="G1387">
        <v>7.4363000000000001</v>
      </c>
      <c r="H1387">
        <v>15.646599999999999</v>
      </c>
      <c r="I1387">
        <v>0.66549999999999998</v>
      </c>
      <c r="J1387">
        <v>251.79</v>
      </c>
      <c r="K1387">
        <v>3.4527000000000001</v>
      </c>
      <c r="L1387">
        <v>0.66249999999999998</v>
      </c>
      <c r="M1387">
        <v>0.42580000000000001</v>
      </c>
      <c r="N1387">
        <v>4.6584000000000003</v>
      </c>
      <c r="O1387">
        <v>40806</v>
      </c>
      <c r="Q1387">
        <v>9.1475000000000009</v>
      </c>
      <c r="R1387">
        <v>239.16</v>
      </c>
      <c r="S1387">
        <v>39.92</v>
      </c>
      <c r="T1387">
        <v>1.526</v>
      </c>
      <c r="U1387">
        <v>87.62</v>
      </c>
      <c r="V1387">
        <v>8.1910000000000007</v>
      </c>
      <c r="Y1387">
        <v>1861333</v>
      </c>
      <c r="AA1387">
        <v>1.7585</v>
      </c>
      <c r="AC1387">
        <v>1.6611</v>
      </c>
      <c r="AE1387">
        <v>9.5318000000000005</v>
      </c>
      <c r="AI1387">
        <v>1423.66</v>
      </c>
      <c r="AL1387">
        <v>1.9567000000000001</v>
      </c>
      <c r="AN1387">
        <v>2.0931999999999999</v>
      </c>
      <c r="AP1387">
        <v>7.9160000000000004</v>
      </c>
    </row>
    <row r="1388" spans="1:42" x14ac:dyDescent="0.25">
      <c r="A1388" s="5">
        <v>38142</v>
      </c>
      <c r="B1388">
        <v>1.2202999999999999</v>
      </c>
      <c r="C1388">
        <v>135.78</v>
      </c>
      <c r="D1388">
        <v>1.9558</v>
      </c>
      <c r="E1388">
        <v>0.58340000000000003</v>
      </c>
      <c r="F1388">
        <v>31.318999999999999</v>
      </c>
      <c r="G1388">
        <v>7.4347000000000003</v>
      </c>
      <c r="H1388">
        <v>15.646599999999999</v>
      </c>
      <c r="I1388">
        <v>0.66385000000000005</v>
      </c>
      <c r="J1388">
        <v>252.11</v>
      </c>
      <c r="K1388">
        <v>3.4529000000000001</v>
      </c>
      <c r="L1388">
        <v>0.66100000000000003</v>
      </c>
      <c r="M1388">
        <v>0.42559999999999998</v>
      </c>
      <c r="N1388">
        <v>4.6429</v>
      </c>
      <c r="O1388">
        <v>40772</v>
      </c>
      <c r="Q1388">
        <v>9.1466999999999992</v>
      </c>
      <c r="R1388">
        <v>239.16</v>
      </c>
      <c r="S1388">
        <v>39.965000000000003</v>
      </c>
      <c r="T1388">
        <v>1.5273000000000001</v>
      </c>
      <c r="U1388">
        <v>87.31</v>
      </c>
      <c r="V1388">
        <v>8.1820000000000004</v>
      </c>
      <c r="Y1388">
        <v>1833637</v>
      </c>
      <c r="AA1388">
        <v>1.7666999999999999</v>
      </c>
      <c r="AC1388">
        <v>1.6604000000000001</v>
      </c>
      <c r="AE1388">
        <v>9.5145999999999997</v>
      </c>
      <c r="AI1388">
        <v>1420.12</v>
      </c>
      <c r="AL1388">
        <v>1.9648000000000001</v>
      </c>
      <c r="AN1388">
        <v>2.0884</v>
      </c>
      <c r="AP1388">
        <v>7.8644999999999996</v>
      </c>
    </row>
    <row r="1389" spans="1:42" x14ac:dyDescent="0.25">
      <c r="A1389" s="5">
        <v>38145</v>
      </c>
      <c r="B1389">
        <v>1.2319</v>
      </c>
      <c r="C1389">
        <v>135.36000000000001</v>
      </c>
      <c r="D1389">
        <v>1.9558</v>
      </c>
      <c r="E1389">
        <v>0.58299999999999996</v>
      </c>
      <c r="F1389">
        <v>31.27</v>
      </c>
      <c r="G1389">
        <v>7.4335000000000004</v>
      </c>
      <c r="H1389">
        <v>15.646599999999999</v>
      </c>
      <c r="I1389">
        <v>0.67025000000000001</v>
      </c>
      <c r="J1389">
        <v>251.75</v>
      </c>
      <c r="K1389">
        <v>3.4527999999999999</v>
      </c>
      <c r="L1389">
        <v>0.66379999999999995</v>
      </c>
      <c r="M1389">
        <v>0.42659999999999998</v>
      </c>
      <c r="N1389">
        <v>4.6492000000000004</v>
      </c>
      <c r="O1389">
        <v>40803</v>
      </c>
      <c r="Q1389">
        <v>9.1333000000000002</v>
      </c>
      <c r="R1389">
        <v>239.14</v>
      </c>
      <c r="S1389">
        <v>39.950000000000003</v>
      </c>
      <c r="T1389">
        <v>1.5242</v>
      </c>
      <c r="U1389">
        <v>87.33</v>
      </c>
      <c r="V1389">
        <v>8.1859999999999999</v>
      </c>
      <c r="Y1389">
        <v>1816967</v>
      </c>
      <c r="AA1389">
        <v>1.7521</v>
      </c>
      <c r="AC1389">
        <v>1.6592</v>
      </c>
      <c r="AE1389">
        <v>9.6023999999999994</v>
      </c>
      <c r="AI1389">
        <v>1427.96</v>
      </c>
      <c r="AL1389">
        <v>1.9569000000000001</v>
      </c>
      <c r="AN1389">
        <v>2.0996000000000001</v>
      </c>
      <c r="AP1389">
        <v>7.9842000000000004</v>
      </c>
    </row>
    <row r="1390" spans="1:42" x14ac:dyDescent="0.25">
      <c r="A1390" s="5">
        <v>38146</v>
      </c>
      <c r="B1390">
        <v>1.2294</v>
      </c>
      <c r="C1390">
        <v>135.08000000000001</v>
      </c>
      <c r="D1390">
        <v>1.9558</v>
      </c>
      <c r="E1390">
        <v>0.58299999999999996</v>
      </c>
      <c r="F1390">
        <v>31.242999999999999</v>
      </c>
      <c r="G1390">
        <v>7.4348999999999998</v>
      </c>
      <c r="H1390">
        <v>15.646599999999999</v>
      </c>
      <c r="I1390">
        <v>0.66839999999999999</v>
      </c>
      <c r="J1390">
        <v>251.15</v>
      </c>
      <c r="K1390">
        <v>3.4527000000000001</v>
      </c>
      <c r="L1390">
        <v>0.6623</v>
      </c>
      <c r="M1390">
        <v>0.42630000000000001</v>
      </c>
      <c r="N1390">
        <v>4.5956999999999999</v>
      </c>
      <c r="O1390">
        <v>40758</v>
      </c>
      <c r="Q1390">
        <v>9.1039999999999992</v>
      </c>
      <c r="R1390">
        <v>239.15</v>
      </c>
      <c r="S1390">
        <v>39.869999999999997</v>
      </c>
      <c r="T1390">
        <v>1.5228999999999999</v>
      </c>
      <c r="U1390">
        <v>87.36</v>
      </c>
      <c r="V1390">
        <v>8.1884999999999994</v>
      </c>
      <c r="Y1390">
        <v>1811841</v>
      </c>
      <c r="AA1390">
        <v>1.7506999999999999</v>
      </c>
      <c r="AC1390">
        <v>1.6519999999999999</v>
      </c>
      <c r="AE1390">
        <v>9.5838000000000001</v>
      </c>
      <c r="AI1390">
        <v>1423.46</v>
      </c>
      <c r="AL1390">
        <v>1.9568000000000001</v>
      </c>
      <c r="AN1390">
        <v>2.0990000000000002</v>
      </c>
      <c r="AP1390">
        <v>8.0261999999999993</v>
      </c>
    </row>
    <row r="1391" spans="1:42" x14ac:dyDescent="0.25">
      <c r="A1391" s="5">
        <v>38147</v>
      </c>
      <c r="B1391">
        <v>1.2157</v>
      </c>
      <c r="C1391">
        <v>132.57</v>
      </c>
      <c r="D1391">
        <v>1.9558</v>
      </c>
      <c r="E1391">
        <v>0.58299999999999996</v>
      </c>
      <c r="F1391">
        <v>31.335000000000001</v>
      </c>
      <c r="G1391">
        <v>7.4393000000000002</v>
      </c>
      <c r="H1391">
        <v>15.646599999999999</v>
      </c>
      <c r="I1391">
        <v>0.66459999999999997</v>
      </c>
      <c r="J1391">
        <v>251.98</v>
      </c>
      <c r="K1391">
        <v>3.4529000000000001</v>
      </c>
      <c r="L1391">
        <v>0.65680000000000005</v>
      </c>
      <c r="M1391">
        <v>0.42549999999999999</v>
      </c>
      <c r="N1391">
        <v>4.6069000000000004</v>
      </c>
      <c r="O1391">
        <v>40855</v>
      </c>
      <c r="Q1391">
        <v>9.0924999999999994</v>
      </c>
      <c r="R1391">
        <v>239.14</v>
      </c>
      <c r="S1391">
        <v>39.954999999999998</v>
      </c>
      <c r="T1391">
        <v>1.5197000000000001</v>
      </c>
      <c r="U1391">
        <v>87.12</v>
      </c>
      <c r="V1391">
        <v>8.1829999999999998</v>
      </c>
      <c r="Y1391">
        <v>1804336</v>
      </c>
      <c r="AA1391">
        <v>1.7442</v>
      </c>
      <c r="AC1391">
        <v>1.6391</v>
      </c>
      <c r="AE1391">
        <v>9.4772999999999996</v>
      </c>
      <c r="AI1391">
        <v>1403.1</v>
      </c>
      <c r="AL1391">
        <v>1.9457</v>
      </c>
      <c r="AN1391">
        <v>2.0737999999999999</v>
      </c>
      <c r="AP1391">
        <v>8.0714000000000006</v>
      </c>
    </row>
    <row r="1392" spans="1:42" x14ac:dyDescent="0.25">
      <c r="A1392" s="5">
        <v>38148</v>
      </c>
      <c r="B1392">
        <v>1.2052</v>
      </c>
      <c r="C1392">
        <v>131.84</v>
      </c>
      <c r="D1392">
        <v>1.9558</v>
      </c>
      <c r="E1392">
        <v>0.58279999999999998</v>
      </c>
      <c r="F1392">
        <v>31.33</v>
      </c>
      <c r="G1392">
        <v>7.4383999999999997</v>
      </c>
      <c r="H1392">
        <v>15.646599999999999</v>
      </c>
      <c r="I1392">
        <v>0.66139999999999999</v>
      </c>
      <c r="J1392">
        <v>253.1</v>
      </c>
      <c r="K1392">
        <v>3.4527999999999999</v>
      </c>
      <c r="L1392">
        <v>0.65359999999999996</v>
      </c>
      <c r="M1392">
        <v>0.4249</v>
      </c>
      <c r="N1392">
        <v>4.5876999999999999</v>
      </c>
      <c r="O1392">
        <v>40865</v>
      </c>
      <c r="Q1392">
        <v>9.1475000000000009</v>
      </c>
      <c r="R1392">
        <v>239.14</v>
      </c>
      <c r="S1392">
        <v>39.869999999999997</v>
      </c>
      <c r="T1392">
        <v>1.5125999999999999</v>
      </c>
      <c r="U1392">
        <v>87.12</v>
      </c>
      <c r="V1392">
        <v>8.2799999999999994</v>
      </c>
      <c r="Y1392">
        <v>1806800</v>
      </c>
      <c r="AA1392">
        <v>1.7374000000000001</v>
      </c>
      <c r="AC1392">
        <v>1.6380999999999999</v>
      </c>
      <c r="AE1392">
        <v>9.3975000000000009</v>
      </c>
      <c r="AI1392">
        <v>1396.96</v>
      </c>
      <c r="AL1392">
        <v>1.9119999999999999</v>
      </c>
      <c r="AN1392">
        <v>2.0636999999999999</v>
      </c>
      <c r="AP1392">
        <v>8.0189000000000004</v>
      </c>
    </row>
    <row r="1393" spans="1:42" x14ac:dyDescent="0.25">
      <c r="A1393" s="5">
        <v>38149</v>
      </c>
      <c r="B1393">
        <v>1.2005999999999999</v>
      </c>
      <c r="C1393">
        <v>132.19</v>
      </c>
      <c r="D1393">
        <v>1.9559</v>
      </c>
      <c r="E1393">
        <v>0.58260000000000001</v>
      </c>
      <c r="F1393">
        <v>31.407</v>
      </c>
      <c r="G1393">
        <v>7.4336000000000002</v>
      </c>
      <c r="H1393">
        <v>15.646599999999999</v>
      </c>
      <c r="I1393">
        <v>0.65934999999999999</v>
      </c>
      <c r="J1393">
        <v>253.6</v>
      </c>
      <c r="K1393">
        <v>3.4527000000000001</v>
      </c>
      <c r="L1393">
        <v>0.65249999999999997</v>
      </c>
      <c r="M1393">
        <v>0.4244</v>
      </c>
      <c r="N1393">
        <v>4.5838000000000001</v>
      </c>
      <c r="O1393">
        <v>40767</v>
      </c>
      <c r="Q1393">
        <v>9.1588999999999992</v>
      </c>
      <c r="R1393">
        <v>239.15</v>
      </c>
      <c r="S1393">
        <v>39.909999999999997</v>
      </c>
      <c r="T1393">
        <v>1.512</v>
      </c>
      <c r="U1393">
        <v>86.96</v>
      </c>
      <c r="V1393">
        <v>8.2925000000000004</v>
      </c>
      <c r="Y1393">
        <v>1786800</v>
      </c>
      <c r="AA1393">
        <v>1.7334000000000001</v>
      </c>
      <c r="AC1393">
        <v>1.6428</v>
      </c>
      <c r="AE1393">
        <v>9.3574999999999999</v>
      </c>
      <c r="AI1393">
        <v>1397.44</v>
      </c>
      <c r="AL1393">
        <v>1.9084000000000001</v>
      </c>
      <c r="AN1393">
        <v>2.0602</v>
      </c>
      <c r="AP1393">
        <v>7.8338999999999999</v>
      </c>
    </row>
    <row r="1394" spans="1:42" x14ac:dyDescent="0.25">
      <c r="A1394" s="5">
        <v>38152</v>
      </c>
      <c r="B1394">
        <v>1.2000999999999999</v>
      </c>
      <c r="C1394">
        <v>133.44999999999999</v>
      </c>
      <c r="D1394">
        <v>1.9558</v>
      </c>
      <c r="E1394">
        <v>0.58240000000000003</v>
      </c>
      <c r="F1394">
        <v>31.446999999999999</v>
      </c>
      <c r="G1394">
        <v>7.4333</v>
      </c>
      <c r="H1394">
        <v>15.646599999999999</v>
      </c>
      <c r="I1394">
        <v>0.66369999999999996</v>
      </c>
      <c r="J1394">
        <v>253.45</v>
      </c>
      <c r="K1394">
        <v>3.4527999999999999</v>
      </c>
      <c r="L1394">
        <v>0.65429999999999999</v>
      </c>
      <c r="M1394">
        <v>0.42499999999999999</v>
      </c>
      <c r="N1394">
        <v>4.5648999999999997</v>
      </c>
      <c r="O1394">
        <v>40741</v>
      </c>
      <c r="Q1394">
        <v>9.1793999999999993</v>
      </c>
      <c r="R1394">
        <v>239.18</v>
      </c>
      <c r="S1394">
        <v>39.875</v>
      </c>
      <c r="T1394">
        <v>1.5145</v>
      </c>
      <c r="U1394">
        <v>87.1</v>
      </c>
      <c r="V1394">
        <v>8.3324999999999996</v>
      </c>
      <c r="Y1394">
        <v>1811000</v>
      </c>
      <c r="AA1394">
        <v>1.7468999999999999</v>
      </c>
      <c r="AC1394">
        <v>1.6376999999999999</v>
      </c>
      <c r="AE1394">
        <v>9.3573000000000004</v>
      </c>
      <c r="AI1394">
        <v>1395.06</v>
      </c>
      <c r="AL1394">
        <v>1.9217</v>
      </c>
      <c r="AN1394">
        <v>2.0678999999999998</v>
      </c>
      <c r="AP1394">
        <v>7.8913000000000002</v>
      </c>
    </row>
    <row r="1395" spans="1:42" x14ac:dyDescent="0.25">
      <c r="A1395" s="5">
        <v>38153</v>
      </c>
      <c r="B1395">
        <v>1.2051000000000001</v>
      </c>
      <c r="C1395">
        <v>134.01</v>
      </c>
      <c r="D1395">
        <v>1.9558</v>
      </c>
      <c r="E1395">
        <v>0.58240000000000003</v>
      </c>
      <c r="F1395">
        <v>31.75</v>
      </c>
      <c r="G1395">
        <v>7.4326999999999996</v>
      </c>
      <c r="H1395">
        <v>15.646599999999999</v>
      </c>
      <c r="I1395">
        <v>0.66444999999999999</v>
      </c>
      <c r="J1395">
        <v>253.4</v>
      </c>
      <c r="K1395">
        <v>3.4527999999999999</v>
      </c>
      <c r="L1395">
        <v>0.65529999999999999</v>
      </c>
      <c r="M1395">
        <v>0.42509999999999998</v>
      </c>
      <c r="N1395">
        <v>4.5823</v>
      </c>
      <c r="O1395">
        <v>40678</v>
      </c>
      <c r="Q1395">
        <v>9.1494999999999997</v>
      </c>
      <c r="R1395">
        <v>239.15</v>
      </c>
      <c r="S1395">
        <v>39.892000000000003</v>
      </c>
      <c r="T1395">
        <v>1.5179</v>
      </c>
      <c r="U1395">
        <v>87.24</v>
      </c>
      <c r="V1395">
        <v>8.3040000000000003</v>
      </c>
      <c r="Y1395">
        <v>1821900</v>
      </c>
      <c r="AA1395">
        <v>1.7627999999999999</v>
      </c>
      <c r="AC1395">
        <v>1.6603000000000001</v>
      </c>
      <c r="AE1395">
        <v>9.3971</v>
      </c>
      <c r="AI1395">
        <v>1401.83</v>
      </c>
      <c r="AL1395">
        <v>1.9335</v>
      </c>
      <c r="AN1395">
        <v>2.0718999999999999</v>
      </c>
      <c r="AP1395">
        <v>7.9488000000000003</v>
      </c>
    </row>
    <row r="1396" spans="1:42" x14ac:dyDescent="0.25">
      <c r="A1396" s="5">
        <v>38154</v>
      </c>
      <c r="B1396">
        <v>1.2058</v>
      </c>
      <c r="C1396">
        <v>132.63</v>
      </c>
      <c r="D1396">
        <v>1.9558</v>
      </c>
      <c r="E1396">
        <v>0.58220000000000005</v>
      </c>
      <c r="F1396">
        <v>31.84</v>
      </c>
      <c r="G1396">
        <v>7.4335000000000004</v>
      </c>
      <c r="H1396">
        <v>15.646599999999999</v>
      </c>
      <c r="I1396">
        <v>0.65939999999999999</v>
      </c>
      <c r="J1396">
        <v>252.97</v>
      </c>
      <c r="K1396">
        <v>3.4529000000000001</v>
      </c>
      <c r="L1396">
        <v>0.65380000000000005</v>
      </c>
      <c r="M1396">
        <v>0.42459999999999998</v>
      </c>
      <c r="N1396">
        <v>4.5742000000000003</v>
      </c>
      <c r="O1396">
        <v>40793</v>
      </c>
      <c r="Q1396">
        <v>9.1457999999999995</v>
      </c>
      <c r="R1396">
        <v>239.23</v>
      </c>
      <c r="S1396">
        <v>39.924999999999997</v>
      </c>
      <c r="T1396">
        <v>1.5239</v>
      </c>
      <c r="U1396">
        <v>87.28</v>
      </c>
      <c r="V1396">
        <v>8.2970000000000006</v>
      </c>
      <c r="Y1396">
        <v>1804900</v>
      </c>
      <c r="AA1396">
        <v>1.7428999999999999</v>
      </c>
      <c r="AC1396">
        <v>1.6560999999999999</v>
      </c>
      <c r="AE1396">
        <v>9.4029000000000007</v>
      </c>
      <c r="AI1396">
        <v>1394.27</v>
      </c>
      <c r="AL1396">
        <v>1.9084000000000001</v>
      </c>
      <c r="AN1396">
        <v>2.0697000000000001</v>
      </c>
      <c r="AP1396">
        <v>7.87</v>
      </c>
    </row>
    <row r="1397" spans="1:42" x14ac:dyDescent="0.25">
      <c r="A1397" s="5">
        <v>38155</v>
      </c>
      <c r="B1397">
        <v>1.2044999999999999</v>
      </c>
      <c r="C1397">
        <v>131.80000000000001</v>
      </c>
      <c r="D1397">
        <v>1.9558</v>
      </c>
      <c r="E1397">
        <v>0.58189999999999997</v>
      </c>
      <c r="F1397">
        <v>31.739000000000001</v>
      </c>
      <c r="G1397">
        <v>7.4345999999999997</v>
      </c>
      <c r="H1397">
        <v>15.646599999999999</v>
      </c>
      <c r="I1397">
        <v>0.65605000000000002</v>
      </c>
      <c r="J1397">
        <v>254.98</v>
      </c>
      <c r="K1397">
        <v>3.4529000000000001</v>
      </c>
      <c r="L1397">
        <v>0.65259999999999996</v>
      </c>
      <c r="M1397">
        <v>0.42409999999999998</v>
      </c>
      <c r="N1397">
        <v>4.5753000000000004</v>
      </c>
      <c r="O1397">
        <v>40742</v>
      </c>
      <c r="Q1397">
        <v>9.1494999999999997</v>
      </c>
      <c r="R1397">
        <v>239.23</v>
      </c>
      <c r="S1397">
        <v>39.94</v>
      </c>
      <c r="T1397">
        <v>1.516</v>
      </c>
      <c r="U1397">
        <v>87.21</v>
      </c>
      <c r="V1397">
        <v>8.3480000000000008</v>
      </c>
      <c r="Y1397">
        <v>1801900</v>
      </c>
      <c r="AA1397">
        <v>1.7499</v>
      </c>
      <c r="AC1397">
        <v>1.6539999999999999</v>
      </c>
      <c r="AE1397">
        <v>9.3928999999999991</v>
      </c>
      <c r="AI1397">
        <v>1394.03</v>
      </c>
      <c r="AL1397">
        <v>1.9117999999999999</v>
      </c>
      <c r="AN1397">
        <v>2.0663</v>
      </c>
      <c r="AP1397">
        <v>7.7991000000000001</v>
      </c>
    </row>
    <row r="1398" spans="1:42" x14ac:dyDescent="0.25">
      <c r="A1398" s="5">
        <v>38156</v>
      </c>
      <c r="B1398">
        <v>1.2041999999999999</v>
      </c>
      <c r="C1398">
        <v>131.41999999999999</v>
      </c>
      <c r="D1398">
        <v>1.9558</v>
      </c>
      <c r="E1398">
        <v>0.58189999999999997</v>
      </c>
      <c r="F1398">
        <v>31.843</v>
      </c>
      <c r="G1398">
        <v>7.4326999999999996</v>
      </c>
      <c r="H1398">
        <v>15.646599999999999</v>
      </c>
      <c r="I1398">
        <v>0.65595000000000003</v>
      </c>
      <c r="J1398">
        <v>255.28</v>
      </c>
      <c r="K1398">
        <v>3.4527999999999999</v>
      </c>
      <c r="L1398">
        <v>0.65190000000000003</v>
      </c>
      <c r="M1398">
        <v>0.42399999999999999</v>
      </c>
      <c r="N1398">
        <v>4.5805999999999996</v>
      </c>
      <c r="O1398">
        <v>40748</v>
      </c>
      <c r="Q1398">
        <v>9.1485000000000003</v>
      </c>
      <c r="R1398">
        <v>239.35</v>
      </c>
      <c r="S1398">
        <v>39.924999999999997</v>
      </c>
      <c r="T1398">
        <v>1.5104</v>
      </c>
      <c r="U1398">
        <v>87.26</v>
      </c>
      <c r="V1398">
        <v>8.3810000000000002</v>
      </c>
      <c r="Y1398">
        <v>1792100</v>
      </c>
      <c r="AA1398">
        <v>1.7523</v>
      </c>
      <c r="AC1398">
        <v>1.6511</v>
      </c>
      <c r="AE1398">
        <v>9.3912999999999993</v>
      </c>
      <c r="AI1398">
        <v>1396.93</v>
      </c>
      <c r="AL1398">
        <v>1.9214</v>
      </c>
      <c r="AN1398">
        <v>2.0670999999999999</v>
      </c>
      <c r="AP1398">
        <v>7.8014000000000001</v>
      </c>
    </row>
    <row r="1399" spans="1:42" x14ac:dyDescent="0.25">
      <c r="A1399" s="5">
        <v>38159</v>
      </c>
      <c r="B1399">
        <v>1.2112000000000001</v>
      </c>
      <c r="C1399">
        <v>131.19</v>
      </c>
      <c r="D1399">
        <v>1.9559</v>
      </c>
      <c r="E1399">
        <v>0.58169999999999999</v>
      </c>
      <c r="F1399">
        <v>31.878</v>
      </c>
      <c r="G1399">
        <v>7.4325999999999999</v>
      </c>
      <c r="H1399">
        <v>15.646599999999999</v>
      </c>
      <c r="I1399">
        <v>0.66115000000000002</v>
      </c>
      <c r="J1399">
        <v>254.35</v>
      </c>
      <c r="K1399">
        <v>3.4527000000000001</v>
      </c>
      <c r="L1399">
        <v>0.65390000000000004</v>
      </c>
      <c r="M1399">
        <v>0.4249</v>
      </c>
      <c r="N1399">
        <v>4.5846999999999998</v>
      </c>
      <c r="O1399">
        <v>40731</v>
      </c>
      <c r="Q1399">
        <v>9.1453000000000007</v>
      </c>
      <c r="R1399">
        <v>239.39</v>
      </c>
      <c r="S1399">
        <v>39.954999999999998</v>
      </c>
      <c r="T1399">
        <v>1.5085</v>
      </c>
      <c r="U1399">
        <v>87.77</v>
      </c>
      <c r="V1399">
        <v>8.3514999999999997</v>
      </c>
      <c r="Y1399">
        <v>1803000</v>
      </c>
      <c r="AA1399">
        <v>1.7525999999999999</v>
      </c>
      <c r="AC1399">
        <v>1.6537999999999999</v>
      </c>
      <c r="AE1399">
        <v>9.4463000000000008</v>
      </c>
      <c r="AI1399">
        <v>1400.75</v>
      </c>
      <c r="AL1399">
        <v>1.9266000000000001</v>
      </c>
      <c r="AN1399">
        <v>2.0836999999999999</v>
      </c>
      <c r="AP1399">
        <v>7.6962000000000002</v>
      </c>
    </row>
    <row r="1400" spans="1:42" x14ac:dyDescent="0.25">
      <c r="A1400" s="5">
        <v>38160</v>
      </c>
      <c r="B1400">
        <v>1.2091000000000001</v>
      </c>
      <c r="C1400">
        <v>131.16999999999999</v>
      </c>
      <c r="D1400">
        <v>1.9559</v>
      </c>
      <c r="E1400">
        <v>0.58169999999999999</v>
      </c>
      <c r="F1400">
        <v>31.934999999999999</v>
      </c>
      <c r="G1400">
        <v>7.4333999999999998</v>
      </c>
      <c r="H1400">
        <v>15.646599999999999</v>
      </c>
      <c r="I1400">
        <v>0.66400000000000003</v>
      </c>
      <c r="J1400">
        <v>255.35</v>
      </c>
      <c r="K1400">
        <v>3.4527000000000001</v>
      </c>
      <c r="L1400">
        <v>0.65410000000000001</v>
      </c>
      <c r="M1400">
        <v>0.42520000000000002</v>
      </c>
      <c r="N1400">
        <v>4.5838000000000001</v>
      </c>
      <c r="O1400">
        <v>40614</v>
      </c>
      <c r="Q1400">
        <v>9.1620000000000008</v>
      </c>
      <c r="R1400">
        <v>239.5</v>
      </c>
      <c r="S1400">
        <v>39.97</v>
      </c>
      <c r="T1400">
        <v>1.5133000000000001</v>
      </c>
      <c r="U1400">
        <v>87.91</v>
      </c>
      <c r="V1400">
        <v>8.3239999999999998</v>
      </c>
      <c r="Y1400">
        <v>1796300</v>
      </c>
      <c r="AA1400">
        <v>1.7607999999999999</v>
      </c>
      <c r="AC1400">
        <v>1.6462000000000001</v>
      </c>
      <c r="AE1400">
        <v>9.4305000000000003</v>
      </c>
      <c r="AI1400">
        <v>1400.56</v>
      </c>
      <c r="AL1400">
        <v>1.9314</v>
      </c>
      <c r="AN1400">
        <v>2.0777000000000001</v>
      </c>
      <c r="AP1400">
        <v>7.6237000000000004</v>
      </c>
    </row>
    <row r="1401" spans="1:42" x14ac:dyDescent="0.25">
      <c r="A1401" s="5">
        <v>38161</v>
      </c>
      <c r="B1401">
        <v>1.2087000000000001</v>
      </c>
      <c r="C1401">
        <v>131.6</v>
      </c>
      <c r="D1401">
        <v>1.9559</v>
      </c>
      <c r="E1401">
        <v>0.58169999999999999</v>
      </c>
      <c r="F1401">
        <v>31.89</v>
      </c>
      <c r="G1401">
        <v>7.4333</v>
      </c>
      <c r="H1401">
        <v>15.646599999999999</v>
      </c>
      <c r="I1401">
        <v>0.66510000000000002</v>
      </c>
      <c r="J1401">
        <v>254.2</v>
      </c>
      <c r="K1401">
        <v>3.4529000000000001</v>
      </c>
      <c r="L1401">
        <v>0.6542</v>
      </c>
      <c r="M1401">
        <v>0.42530000000000001</v>
      </c>
      <c r="N1401">
        <v>4.5758999999999999</v>
      </c>
      <c r="O1401">
        <v>40613</v>
      </c>
      <c r="Q1401">
        <v>9.1635000000000009</v>
      </c>
      <c r="R1401">
        <v>239.58</v>
      </c>
      <c r="S1401">
        <v>39.94</v>
      </c>
      <c r="T1401">
        <v>1.5166999999999999</v>
      </c>
      <c r="U1401">
        <v>87.8</v>
      </c>
      <c r="V1401">
        <v>8.3539999999999992</v>
      </c>
      <c r="Y1401">
        <v>1802500</v>
      </c>
      <c r="AA1401">
        <v>1.7608999999999999</v>
      </c>
      <c r="AC1401">
        <v>1.6424000000000001</v>
      </c>
      <c r="AE1401">
        <v>9.4265000000000008</v>
      </c>
      <c r="AI1401">
        <v>1401.91</v>
      </c>
      <c r="AL1401">
        <v>1.9303999999999999</v>
      </c>
      <c r="AN1401">
        <v>2.0771999999999999</v>
      </c>
      <c r="AP1401">
        <v>7.601</v>
      </c>
    </row>
    <row r="1402" spans="1:42" x14ac:dyDescent="0.25">
      <c r="A1402" s="5">
        <v>38162</v>
      </c>
      <c r="B1402">
        <v>1.2121999999999999</v>
      </c>
      <c r="C1402">
        <v>130.32</v>
      </c>
      <c r="D1402">
        <v>1.9559</v>
      </c>
      <c r="E1402">
        <v>0.58150000000000002</v>
      </c>
      <c r="F1402">
        <v>31.613</v>
      </c>
      <c r="G1402">
        <v>7.4324000000000003</v>
      </c>
      <c r="H1402">
        <v>15.646599999999999</v>
      </c>
      <c r="I1402">
        <v>0.66810000000000003</v>
      </c>
      <c r="J1402">
        <v>253.25</v>
      </c>
      <c r="K1402">
        <v>3.4527999999999999</v>
      </c>
      <c r="L1402">
        <v>0.65469999999999995</v>
      </c>
      <c r="M1402">
        <v>0.4259</v>
      </c>
      <c r="N1402">
        <v>4.5582000000000003</v>
      </c>
      <c r="O1402">
        <v>40852</v>
      </c>
      <c r="Q1402">
        <v>9.1687999999999992</v>
      </c>
      <c r="R1402">
        <v>239.64</v>
      </c>
      <c r="S1402">
        <v>39.938000000000002</v>
      </c>
      <c r="T1402">
        <v>1.5129999999999999</v>
      </c>
      <c r="U1402">
        <v>88.02</v>
      </c>
      <c r="V1402">
        <v>8.3580000000000005</v>
      </c>
      <c r="Y1402">
        <v>1802919</v>
      </c>
      <c r="AA1402">
        <v>1.7412000000000001</v>
      </c>
      <c r="AC1402">
        <v>1.633</v>
      </c>
      <c r="AE1402">
        <v>9.4526000000000003</v>
      </c>
      <c r="AI1402">
        <v>1400.88</v>
      </c>
      <c r="AL1402">
        <v>1.9228000000000001</v>
      </c>
      <c r="AN1402">
        <v>2.0746000000000002</v>
      </c>
      <c r="AP1402">
        <v>7.6490999999999998</v>
      </c>
    </row>
    <row r="1403" spans="1:42" x14ac:dyDescent="0.25">
      <c r="A1403" s="5">
        <v>38163</v>
      </c>
      <c r="B1403">
        <v>1.2138</v>
      </c>
      <c r="C1403">
        <v>130.84</v>
      </c>
      <c r="D1403">
        <v>1.9558</v>
      </c>
      <c r="E1403">
        <v>0.58150000000000002</v>
      </c>
      <c r="F1403">
        <v>31.661999999999999</v>
      </c>
      <c r="G1403">
        <v>7.4320000000000004</v>
      </c>
      <c r="H1403">
        <v>15.646599999999999</v>
      </c>
      <c r="I1403">
        <v>0.66659999999999997</v>
      </c>
      <c r="J1403">
        <v>253</v>
      </c>
      <c r="K1403">
        <v>3.4527999999999999</v>
      </c>
      <c r="L1403">
        <v>0.6552</v>
      </c>
      <c r="M1403">
        <v>0.42570000000000002</v>
      </c>
      <c r="N1403">
        <v>4.5678999999999998</v>
      </c>
      <c r="O1403">
        <v>40766</v>
      </c>
      <c r="Q1403">
        <v>9.1487999999999996</v>
      </c>
      <c r="R1403">
        <v>239.64</v>
      </c>
      <c r="S1403">
        <v>39.887999999999998</v>
      </c>
      <c r="T1403">
        <v>1.5145999999999999</v>
      </c>
      <c r="U1403">
        <v>88.04</v>
      </c>
      <c r="V1403">
        <v>8.2784999999999993</v>
      </c>
      <c r="Y1403">
        <v>1813400</v>
      </c>
      <c r="AA1403">
        <v>1.7379</v>
      </c>
      <c r="AC1403">
        <v>1.6348</v>
      </c>
      <c r="AE1403">
        <v>9.4657</v>
      </c>
      <c r="AI1403">
        <v>1395.57</v>
      </c>
      <c r="AL1403">
        <v>1.9107000000000001</v>
      </c>
      <c r="AN1403">
        <v>2.0729000000000002</v>
      </c>
      <c r="AP1403">
        <v>7.6741000000000001</v>
      </c>
    </row>
    <row r="1404" spans="1:42" x14ac:dyDescent="0.25">
      <c r="A1404" s="5">
        <v>38166</v>
      </c>
      <c r="B1404">
        <v>1.2208000000000001</v>
      </c>
      <c r="C1404">
        <v>131.59</v>
      </c>
      <c r="D1404">
        <v>1.9558</v>
      </c>
      <c r="E1404">
        <v>0.58150000000000002</v>
      </c>
      <c r="F1404">
        <v>31.82</v>
      </c>
      <c r="G1404">
        <v>7.4321000000000002</v>
      </c>
      <c r="H1404">
        <v>15.646599999999999</v>
      </c>
      <c r="I1404">
        <v>0.66659999999999997</v>
      </c>
      <c r="J1404">
        <v>253.4</v>
      </c>
      <c r="K1404">
        <v>3.4525999999999999</v>
      </c>
      <c r="L1404">
        <v>0.65690000000000004</v>
      </c>
      <c r="M1404">
        <v>0.42570000000000002</v>
      </c>
      <c r="N1404">
        <v>4.5453000000000001</v>
      </c>
      <c r="O1404">
        <v>40732</v>
      </c>
      <c r="Q1404">
        <v>9.1493000000000002</v>
      </c>
      <c r="R1404">
        <v>239.85</v>
      </c>
      <c r="S1404">
        <v>39.909999999999997</v>
      </c>
      <c r="T1404">
        <v>1.5210999999999999</v>
      </c>
      <c r="U1404">
        <v>88.1</v>
      </c>
      <c r="V1404">
        <v>8.3145000000000007</v>
      </c>
      <c r="Y1404">
        <v>1824900</v>
      </c>
      <c r="AA1404">
        <v>1.7457</v>
      </c>
      <c r="AC1404">
        <v>1.6442000000000001</v>
      </c>
      <c r="AE1404">
        <v>9.5197000000000003</v>
      </c>
      <c r="AI1404">
        <v>1406.91</v>
      </c>
      <c r="AL1404">
        <v>1.9133</v>
      </c>
      <c r="AN1404">
        <v>2.0855999999999999</v>
      </c>
      <c r="AP1404">
        <v>7.6113999999999997</v>
      </c>
    </row>
    <row r="1405" spans="1:42" x14ac:dyDescent="0.25">
      <c r="A1405" s="5">
        <v>38167</v>
      </c>
      <c r="B1405">
        <v>1.2169000000000001</v>
      </c>
      <c r="C1405">
        <v>131.83000000000001</v>
      </c>
      <c r="D1405">
        <v>1.9559</v>
      </c>
      <c r="E1405">
        <v>0.58150000000000002</v>
      </c>
      <c r="F1405">
        <v>31.96</v>
      </c>
      <c r="G1405">
        <v>7.4325000000000001</v>
      </c>
      <c r="H1405">
        <v>15.646599999999999</v>
      </c>
      <c r="I1405">
        <v>0.66820000000000002</v>
      </c>
      <c r="J1405">
        <v>252.85</v>
      </c>
      <c r="K1405">
        <v>3.4527000000000001</v>
      </c>
      <c r="L1405">
        <v>0.65639999999999998</v>
      </c>
      <c r="M1405">
        <v>0.42599999999999999</v>
      </c>
      <c r="N1405">
        <v>4.5426000000000002</v>
      </c>
      <c r="O1405">
        <v>40725</v>
      </c>
      <c r="Q1405">
        <v>9.1274999999999995</v>
      </c>
      <c r="R1405">
        <v>239.85</v>
      </c>
      <c r="S1405">
        <v>39.965000000000003</v>
      </c>
      <c r="T1405">
        <v>1.528</v>
      </c>
      <c r="U1405">
        <v>88.07</v>
      </c>
      <c r="V1405">
        <v>8.3285</v>
      </c>
      <c r="Y1405">
        <v>1816800</v>
      </c>
      <c r="AA1405">
        <v>1.7497</v>
      </c>
      <c r="AC1405">
        <v>1.6357999999999999</v>
      </c>
      <c r="AE1405">
        <v>9.4920000000000009</v>
      </c>
      <c r="AI1405">
        <v>1401.69</v>
      </c>
      <c r="AL1405">
        <v>1.9137</v>
      </c>
      <c r="AN1405">
        <v>2.0838999999999999</v>
      </c>
      <c r="AP1405">
        <v>7.5810000000000004</v>
      </c>
    </row>
    <row r="1406" spans="1:42" x14ac:dyDescent="0.25">
      <c r="A1406" s="5">
        <v>38168</v>
      </c>
      <c r="B1406">
        <v>1.2155</v>
      </c>
      <c r="C1406">
        <v>132.4</v>
      </c>
      <c r="D1406">
        <v>1.9559</v>
      </c>
      <c r="E1406">
        <v>0.58150000000000002</v>
      </c>
      <c r="F1406">
        <v>31.754999999999999</v>
      </c>
      <c r="G1406">
        <v>7.4325999999999999</v>
      </c>
      <c r="H1406">
        <v>15.646599999999999</v>
      </c>
      <c r="I1406">
        <v>0.67074999999999996</v>
      </c>
      <c r="J1406">
        <v>251.6</v>
      </c>
      <c r="K1406">
        <v>3.4529000000000001</v>
      </c>
      <c r="L1406">
        <v>0.65700000000000003</v>
      </c>
      <c r="M1406">
        <v>0.42630000000000001</v>
      </c>
      <c r="N1406">
        <v>4.5236000000000001</v>
      </c>
      <c r="O1406">
        <v>40626</v>
      </c>
      <c r="Q1406">
        <v>9.1450999999999993</v>
      </c>
      <c r="R1406">
        <v>239.99</v>
      </c>
      <c r="S1406">
        <v>39.875</v>
      </c>
      <c r="T1406">
        <v>1.5242</v>
      </c>
      <c r="U1406">
        <v>88.33</v>
      </c>
      <c r="V1406">
        <v>8.4365000000000006</v>
      </c>
      <c r="Y1406">
        <v>1805300</v>
      </c>
      <c r="AA1406">
        <v>1.7554000000000001</v>
      </c>
      <c r="AC1406">
        <v>1.6343000000000001</v>
      </c>
      <c r="AE1406">
        <v>9.4802999999999997</v>
      </c>
      <c r="AI1406">
        <v>1404.45</v>
      </c>
      <c r="AL1406">
        <v>1.921</v>
      </c>
      <c r="AN1406">
        <v>2.0901000000000001</v>
      </c>
      <c r="AP1406">
        <v>7.6177000000000001</v>
      </c>
    </row>
    <row r="1407" spans="1:42" x14ac:dyDescent="0.25">
      <c r="A1407" s="5">
        <v>38169</v>
      </c>
      <c r="B1407">
        <v>1.2168000000000001</v>
      </c>
      <c r="C1407">
        <v>131.63999999999999</v>
      </c>
      <c r="D1407">
        <v>1.9558</v>
      </c>
      <c r="E1407">
        <v>0.58150000000000002</v>
      </c>
      <c r="F1407">
        <v>31.875</v>
      </c>
      <c r="G1407">
        <v>7.4335000000000004</v>
      </c>
      <c r="H1407">
        <v>15.646599999999999</v>
      </c>
      <c r="I1407">
        <v>0.67010000000000003</v>
      </c>
      <c r="J1407">
        <v>251.35</v>
      </c>
      <c r="K1407">
        <v>3.4529000000000001</v>
      </c>
      <c r="L1407">
        <v>0.65629999999999999</v>
      </c>
      <c r="M1407">
        <v>0.42620000000000002</v>
      </c>
      <c r="N1407">
        <v>4.5004999999999997</v>
      </c>
      <c r="O1407">
        <v>40629</v>
      </c>
      <c r="Q1407">
        <v>9.1615000000000002</v>
      </c>
      <c r="R1407">
        <v>239.85</v>
      </c>
      <c r="S1407">
        <v>39.844999999999999</v>
      </c>
      <c r="T1407">
        <v>1.5232000000000001</v>
      </c>
      <c r="U1407">
        <v>88.43</v>
      </c>
      <c r="V1407">
        <v>8.4410000000000007</v>
      </c>
      <c r="Y1407">
        <v>1791400</v>
      </c>
      <c r="AA1407">
        <v>1.7282999999999999</v>
      </c>
      <c r="AC1407">
        <v>1.6172</v>
      </c>
      <c r="AE1407">
        <v>9.4907000000000004</v>
      </c>
      <c r="AI1407">
        <v>1402.54</v>
      </c>
      <c r="AL1407">
        <v>1.9013</v>
      </c>
      <c r="AN1407">
        <v>2.0874999999999999</v>
      </c>
      <c r="AP1407">
        <v>7.5202999999999998</v>
      </c>
    </row>
    <row r="1408" spans="1:42" x14ac:dyDescent="0.25">
      <c r="A1408" s="5">
        <v>38170</v>
      </c>
      <c r="B1408">
        <v>1.2148000000000001</v>
      </c>
      <c r="C1408">
        <v>132.63999999999999</v>
      </c>
      <c r="D1408">
        <v>1.9558</v>
      </c>
      <c r="E1408">
        <v>0.58150000000000002</v>
      </c>
      <c r="F1408">
        <v>31.84</v>
      </c>
      <c r="G1408">
        <v>7.4344000000000001</v>
      </c>
      <c r="H1408">
        <v>15.646599999999999</v>
      </c>
      <c r="I1408">
        <v>0.66869999999999996</v>
      </c>
      <c r="J1408">
        <v>251.15</v>
      </c>
      <c r="K1408">
        <v>3.4527999999999999</v>
      </c>
      <c r="L1408">
        <v>0.65680000000000005</v>
      </c>
      <c r="M1408">
        <v>0.42599999999999999</v>
      </c>
      <c r="N1408">
        <v>4.5118999999999998</v>
      </c>
      <c r="O1408">
        <v>40617</v>
      </c>
      <c r="Q1408">
        <v>9.1784999999999997</v>
      </c>
      <c r="R1408">
        <v>239.86</v>
      </c>
      <c r="S1408">
        <v>39.774999999999999</v>
      </c>
      <c r="T1408">
        <v>1.5207999999999999</v>
      </c>
      <c r="U1408">
        <v>88.3</v>
      </c>
      <c r="V1408">
        <v>8.4924999999999997</v>
      </c>
      <c r="Y1408">
        <v>1775800</v>
      </c>
      <c r="AA1408">
        <v>1.7302999999999999</v>
      </c>
      <c r="AC1408">
        <v>1.6197999999999999</v>
      </c>
      <c r="AE1408">
        <v>9.4751999999999992</v>
      </c>
      <c r="AI1408">
        <v>1403.15</v>
      </c>
      <c r="AL1408">
        <v>1.9003000000000001</v>
      </c>
      <c r="AN1408">
        <v>2.0840999999999998</v>
      </c>
      <c r="AP1408">
        <v>7.5989000000000004</v>
      </c>
    </row>
    <row r="1409" spans="1:42" x14ac:dyDescent="0.25">
      <c r="A1409" s="5">
        <v>38173</v>
      </c>
      <c r="B1409">
        <v>1.2287999999999999</v>
      </c>
      <c r="C1409">
        <v>133.97999999999999</v>
      </c>
      <c r="D1409">
        <v>1.9559</v>
      </c>
      <c r="E1409">
        <v>0.58189999999999997</v>
      </c>
      <c r="F1409">
        <v>31.811</v>
      </c>
      <c r="G1409">
        <v>7.4367000000000001</v>
      </c>
      <c r="H1409">
        <v>15.646599999999999</v>
      </c>
      <c r="I1409">
        <v>0.67049999999999998</v>
      </c>
      <c r="J1409">
        <v>250.2</v>
      </c>
      <c r="K1409">
        <v>3.4529000000000001</v>
      </c>
      <c r="L1409">
        <v>0.66069999999999995</v>
      </c>
      <c r="M1409">
        <v>0.42659999999999998</v>
      </c>
      <c r="N1409">
        <v>4.5289999999999999</v>
      </c>
      <c r="O1409">
        <v>40739</v>
      </c>
      <c r="Q1409">
        <v>9.1859000000000002</v>
      </c>
      <c r="R1409">
        <v>239.85</v>
      </c>
      <c r="S1409">
        <v>39.79</v>
      </c>
      <c r="T1409">
        <v>1.5182</v>
      </c>
      <c r="U1409">
        <v>88.68</v>
      </c>
      <c r="V1409">
        <v>8.4890000000000008</v>
      </c>
      <c r="Y1409">
        <v>1774100</v>
      </c>
      <c r="AA1409">
        <v>1.7232000000000001</v>
      </c>
      <c r="AC1409">
        <v>1.6272</v>
      </c>
      <c r="AE1409">
        <v>9.5840999999999994</v>
      </c>
      <c r="AI1409">
        <v>1416.5</v>
      </c>
      <c r="AL1409">
        <v>1.8977999999999999</v>
      </c>
      <c r="AN1409">
        <v>2.1074000000000002</v>
      </c>
      <c r="AP1409">
        <v>7.5476999999999999</v>
      </c>
    </row>
    <row r="1410" spans="1:42" x14ac:dyDescent="0.25">
      <c r="A1410" s="5">
        <v>38174</v>
      </c>
      <c r="B1410">
        <v>1.2309000000000001</v>
      </c>
      <c r="C1410">
        <v>134.38</v>
      </c>
      <c r="D1410">
        <v>1.9558</v>
      </c>
      <c r="E1410">
        <v>0.58179999999999998</v>
      </c>
      <c r="F1410">
        <v>31.765999999999998</v>
      </c>
      <c r="G1410">
        <v>7.4371</v>
      </c>
      <c r="H1410">
        <v>15.646599999999999</v>
      </c>
      <c r="I1410">
        <v>0.66930000000000001</v>
      </c>
      <c r="J1410">
        <v>250.33</v>
      </c>
      <c r="K1410">
        <v>3.4527999999999999</v>
      </c>
      <c r="L1410">
        <v>0.66139999999999999</v>
      </c>
      <c r="M1410">
        <v>0.42649999999999999</v>
      </c>
      <c r="N1410">
        <v>4.5209999999999999</v>
      </c>
      <c r="O1410">
        <v>40843</v>
      </c>
      <c r="Q1410">
        <v>9.1884999999999994</v>
      </c>
      <c r="R1410">
        <v>239.91</v>
      </c>
      <c r="S1410">
        <v>39.814999999999998</v>
      </c>
      <c r="T1410">
        <v>1.5187999999999999</v>
      </c>
      <c r="U1410">
        <v>88.47</v>
      </c>
      <c r="V1410">
        <v>8.4664999999999999</v>
      </c>
      <c r="Y1410">
        <v>1774400</v>
      </c>
      <c r="AA1410">
        <v>1.7169000000000001</v>
      </c>
      <c r="AC1410">
        <v>1.6254999999999999</v>
      </c>
      <c r="AE1410">
        <v>9.6006999999999998</v>
      </c>
      <c r="AI1410">
        <v>1421.5</v>
      </c>
      <c r="AL1410">
        <v>1.8848</v>
      </c>
      <c r="AN1410">
        <v>2.1109</v>
      </c>
      <c r="AP1410">
        <v>7.6005000000000003</v>
      </c>
    </row>
    <row r="1411" spans="1:42" x14ac:dyDescent="0.25">
      <c r="A1411" s="5">
        <v>38175</v>
      </c>
      <c r="B1411">
        <v>1.2357</v>
      </c>
      <c r="C1411">
        <v>133.96</v>
      </c>
      <c r="D1411">
        <v>1.9559</v>
      </c>
      <c r="E1411">
        <v>0.58179999999999998</v>
      </c>
      <c r="F1411">
        <v>31.527999999999999</v>
      </c>
      <c r="G1411">
        <v>7.4351000000000003</v>
      </c>
      <c r="H1411">
        <v>15.646599999999999</v>
      </c>
      <c r="I1411">
        <v>0.66759999999999997</v>
      </c>
      <c r="J1411">
        <v>250.7</v>
      </c>
      <c r="K1411">
        <v>3.4527999999999999</v>
      </c>
      <c r="L1411">
        <v>0.66249999999999998</v>
      </c>
      <c r="M1411">
        <v>0.4264</v>
      </c>
      <c r="N1411">
        <v>4.5217000000000001</v>
      </c>
      <c r="O1411">
        <v>40860</v>
      </c>
      <c r="Q1411">
        <v>9.1813000000000002</v>
      </c>
      <c r="R1411">
        <v>239.9</v>
      </c>
      <c r="S1411">
        <v>39.779000000000003</v>
      </c>
      <c r="T1411">
        <v>1.5185</v>
      </c>
      <c r="U1411">
        <v>88.5</v>
      </c>
      <c r="V1411">
        <v>8.4405000000000001</v>
      </c>
      <c r="Y1411">
        <v>1784200</v>
      </c>
      <c r="AA1411">
        <v>1.7126999999999999</v>
      </c>
      <c r="AC1411">
        <v>1.6317999999999999</v>
      </c>
      <c r="AE1411">
        <v>9.6382999999999992</v>
      </c>
      <c r="AI1411">
        <v>1423.59</v>
      </c>
      <c r="AL1411">
        <v>1.8866000000000001</v>
      </c>
      <c r="AN1411">
        <v>2.1099000000000001</v>
      </c>
      <c r="AP1411">
        <v>7.6300999999999997</v>
      </c>
    </row>
    <row r="1412" spans="1:42" x14ac:dyDescent="0.25">
      <c r="A1412" s="5">
        <v>38176</v>
      </c>
      <c r="B1412">
        <v>1.2347999999999999</v>
      </c>
      <c r="C1412">
        <v>134.58000000000001</v>
      </c>
      <c r="D1412">
        <v>1.9558</v>
      </c>
      <c r="E1412">
        <v>0.58189999999999997</v>
      </c>
      <c r="F1412">
        <v>31.457000000000001</v>
      </c>
      <c r="G1412">
        <v>7.4343000000000004</v>
      </c>
      <c r="H1412">
        <v>15.646599999999999</v>
      </c>
      <c r="I1412">
        <v>0.66679999999999995</v>
      </c>
      <c r="J1412">
        <v>250.87</v>
      </c>
      <c r="K1412">
        <v>3.4527999999999999</v>
      </c>
      <c r="L1412">
        <v>0.66180000000000005</v>
      </c>
      <c r="M1412">
        <v>0.42630000000000001</v>
      </c>
      <c r="N1412">
        <v>4.5298999999999996</v>
      </c>
      <c r="O1412">
        <v>40912</v>
      </c>
      <c r="Q1412">
        <v>9.1754999999999995</v>
      </c>
      <c r="R1412">
        <v>239.88</v>
      </c>
      <c r="S1412">
        <v>39.880000000000003</v>
      </c>
      <c r="T1412">
        <v>1.5188999999999999</v>
      </c>
      <c r="U1412">
        <v>88.16</v>
      </c>
      <c r="V1412">
        <v>8.4619999999999997</v>
      </c>
      <c r="Y1412">
        <v>1787400</v>
      </c>
      <c r="AA1412">
        <v>1.7189000000000001</v>
      </c>
      <c r="AC1412">
        <v>1.6345000000000001</v>
      </c>
      <c r="AE1412">
        <v>9.6305999999999994</v>
      </c>
      <c r="AI1412">
        <v>1420.64</v>
      </c>
      <c r="AL1412">
        <v>1.8893</v>
      </c>
      <c r="AN1412">
        <v>2.1082999999999998</v>
      </c>
      <c r="AP1412">
        <v>7.5023</v>
      </c>
    </row>
    <row r="1413" spans="1:42" x14ac:dyDescent="0.25">
      <c r="A1413" s="5">
        <v>38177</v>
      </c>
      <c r="B1413">
        <v>1.2372000000000001</v>
      </c>
      <c r="C1413">
        <v>134.24</v>
      </c>
      <c r="D1413">
        <v>1.9559</v>
      </c>
      <c r="E1413">
        <v>0.58179999999999998</v>
      </c>
      <c r="F1413">
        <v>31.491</v>
      </c>
      <c r="G1413">
        <v>7.4344000000000001</v>
      </c>
      <c r="H1413">
        <v>15.646599999999999</v>
      </c>
      <c r="I1413">
        <v>0.66835</v>
      </c>
      <c r="J1413">
        <v>251.7</v>
      </c>
      <c r="K1413">
        <v>3.4527999999999999</v>
      </c>
      <c r="L1413">
        <v>0.66210000000000002</v>
      </c>
      <c r="M1413">
        <v>0.42659999999999998</v>
      </c>
      <c r="N1413">
        <v>4.5246000000000004</v>
      </c>
      <c r="O1413">
        <v>40918</v>
      </c>
      <c r="Q1413">
        <v>9.1844999999999999</v>
      </c>
      <c r="R1413">
        <v>239.82</v>
      </c>
      <c r="S1413">
        <v>39.895000000000003</v>
      </c>
      <c r="T1413">
        <v>1.5187999999999999</v>
      </c>
      <c r="U1413">
        <v>87.91</v>
      </c>
      <c r="V1413">
        <v>8.4544999999999995</v>
      </c>
      <c r="Y1413">
        <v>1788261</v>
      </c>
      <c r="AA1413">
        <v>1.7196</v>
      </c>
      <c r="AC1413">
        <v>1.6303000000000001</v>
      </c>
      <c r="AE1413">
        <v>9.6495999999999995</v>
      </c>
      <c r="AI1413">
        <v>1421.85</v>
      </c>
      <c r="AL1413">
        <v>1.8917999999999999</v>
      </c>
      <c r="AN1413">
        <v>2.1072000000000002</v>
      </c>
      <c r="AP1413">
        <v>7.5126999999999997</v>
      </c>
    </row>
    <row r="1414" spans="1:42" x14ac:dyDescent="0.25">
      <c r="A1414" s="5">
        <v>38180</v>
      </c>
      <c r="B1414">
        <v>1.2397</v>
      </c>
      <c r="C1414">
        <v>134.12</v>
      </c>
      <c r="D1414">
        <v>1.9558</v>
      </c>
      <c r="E1414">
        <v>0.58179999999999998</v>
      </c>
      <c r="F1414">
        <v>31.498000000000001</v>
      </c>
      <c r="G1414">
        <v>7.4352999999999998</v>
      </c>
      <c r="H1414">
        <v>15.646599999999999</v>
      </c>
      <c r="I1414">
        <v>0.66669999999999996</v>
      </c>
      <c r="J1414">
        <v>251.58</v>
      </c>
      <c r="K1414">
        <v>3.4527999999999999</v>
      </c>
      <c r="L1414">
        <v>0.6623</v>
      </c>
      <c r="M1414">
        <v>0.4264</v>
      </c>
      <c r="N1414">
        <v>4.4951999999999996</v>
      </c>
      <c r="O1414">
        <v>40850</v>
      </c>
      <c r="Q1414">
        <v>9.2002000000000006</v>
      </c>
      <c r="R1414">
        <v>239.79</v>
      </c>
      <c r="S1414">
        <v>39.85</v>
      </c>
      <c r="T1414">
        <v>1.5183</v>
      </c>
      <c r="U1414">
        <v>88.27</v>
      </c>
      <c r="V1414">
        <v>8.4580000000000002</v>
      </c>
      <c r="Y1414">
        <v>1790800</v>
      </c>
      <c r="AA1414">
        <v>1.7072000000000001</v>
      </c>
      <c r="AC1414">
        <v>1.6328</v>
      </c>
      <c r="AE1414">
        <v>9.6692999999999998</v>
      </c>
      <c r="AI1414">
        <v>1422.74</v>
      </c>
      <c r="AL1414">
        <v>1.883</v>
      </c>
      <c r="AN1414">
        <v>2.1042999999999998</v>
      </c>
      <c r="AP1414">
        <v>7.5343</v>
      </c>
    </row>
    <row r="1415" spans="1:42" x14ac:dyDescent="0.25">
      <c r="A1415" s="5">
        <v>38181</v>
      </c>
      <c r="B1415">
        <v>1.2372000000000001</v>
      </c>
      <c r="C1415">
        <v>133.97</v>
      </c>
      <c r="D1415">
        <v>1.9559</v>
      </c>
      <c r="E1415">
        <v>0.58189999999999997</v>
      </c>
      <c r="F1415">
        <v>31.483000000000001</v>
      </c>
      <c r="G1415">
        <v>7.4358000000000004</v>
      </c>
      <c r="H1415">
        <v>15.646599999999999</v>
      </c>
      <c r="I1415">
        <v>0.66469999999999996</v>
      </c>
      <c r="J1415">
        <v>250.65</v>
      </c>
      <c r="K1415">
        <v>3.4527999999999999</v>
      </c>
      <c r="L1415">
        <v>0.66159999999999997</v>
      </c>
      <c r="M1415">
        <v>0.42609999999999998</v>
      </c>
      <c r="N1415">
        <v>4.47</v>
      </c>
      <c r="O1415">
        <v>40920</v>
      </c>
      <c r="Q1415">
        <v>9.2048000000000005</v>
      </c>
      <c r="R1415">
        <v>239.86</v>
      </c>
      <c r="S1415">
        <v>39.999000000000002</v>
      </c>
      <c r="T1415">
        <v>1.5206</v>
      </c>
      <c r="U1415">
        <v>88.22</v>
      </c>
      <c r="V1415">
        <v>8.4734999999999996</v>
      </c>
      <c r="Y1415">
        <v>1779300</v>
      </c>
      <c r="AA1415">
        <v>1.7034</v>
      </c>
      <c r="AC1415">
        <v>1.6345000000000001</v>
      </c>
      <c r="AE1415">
        <v>9.6499000000000006</v>
      </c>
      <c r="AI1415">
        <v>1422.47</v>
      </c>
      <c r="AL1415">
        <v>1.8756999999999999</v>
      </c>
      <c r="AN1415">
        <v>2.1017000000000001</v>
      </c>
      <c r="AP1415">
        <v>7.5209999999999999</v>
      </c>
    </row>
    <row r="1416" spans="1:42" x14ac:dyDescent="0.25">
      <c r="A1416" s="5">
        <v>38182</v>
      </c>
      <c r="B1416">
        <v>1.2381</v>
      </c>
      <c r="C1416">
        <v>134.80000000000001</v>
      </c>
      <c r="D1416">
        <v>1.9559</v>
      </c>
      <c r="E1416">
        <v>0.58189999999999997</v>
      </c>
      <c r="F1416">
        <v>31.501000000000001</v>
      </c>
      <c r="G1416">
        <v>7.4355000000000002</v>
      </c>
      <c r="H1416">
        <v>15.646599999999999</v>
      </c>
      <c r="I1416">
        <v>0.66620000000000001</v>
      </c>
      <c r="J1416">
        <v>249.93</v>
      </c>
      <c r="K1416">
        <v>3.4527999999999999</v>
      </c>
      <c r="L1416">
        <v>0.66239999999999999</v>
      </c>
      <c r="M1416">
        <v>0.42630000000000001</v>
      </c>
      <c r="N1416">
        <v>4.47</v>
      </c>
      <c r="O1416">
        <v>41016</v>
      </c>
      <c r="Q1416">
        <v>9.2119999999999997</v>
      </c>
      <c r="R1416">
        <v>239.85</v>
      </c>
      <c r="S1416">
        <v>40.003</v>
      </c>
      <c r="T1416">
        <v>1.5247999999999999</v>
      </c>
      <c r="U1416">
        <v>88.09</v>
      </c>
      <c r="V1416">
        <v>8.5180000000000007</v>
      </c>
      <c r="Y1416">
        <v>1774400</v>
      </c>
      <c r="AA1416">
        <v>1.7069000000000001</v>
      </c>
      <c r="AC1416">
        <v>1.6348</v>
      </c>
      <c r="AE1416">
        <v>9.6597000000000008</v>
      </c>
      <c r="AI1416">
        <v>1427.47</v>
      </c>
      <c r="AL1416">
        <v>1.8902000000000001</v>
      </c>
      <c r="AN1416">
        <v>2.1070000000000002</v>
      </c>
      <c r="AP1416">
        <v>7.5628000000000002</v>
      </c>
    </row>
    <row r="1417" spans="1:42" x14ac:dyDescent="0.25">
      <c r="A1417" s="5">
        <v>38183</v>
      </c>
      <c r="B1417">
        <v>1.2374000000000001</v>
      </c>
      <c r="C1417">
        <v>134.97999999999999</v>
      </c>
      <c r="D1417">
        <v>1.9559</v>
      </c>
      <c r="E1417">
        <v>0.58189999999999997</v>
      </c>
      <c r="F1417">
        <v>31.393999999999998</v>
      </c>
      <c r="G1417">
        <v>7.4351000000000003</v>
      </c>
      <c r="H1417">
        <v>15.646599999999999</v>
      </c>
      <c r="I1417">
        <v>0.66769999999999996</v>
      </c>
      <c r="J1417">
        <v>250.25</v>
      </c>
      <c r="K1417">
        <v>3.4527999999999999</v>
      </c>
      <c r="L1417">
        <v>0.66269999999999996</v>
      </c>
      <c r="M1417">
        <v>0.42649999999999999</v>
      </c>
      <c r="N1417">
        <v>4.4260000000000002</v>
      </c>
      <c r="O1417">
        <v>40949</v>
      </c>
      <c r="Q1417">
        <v>9.1954999999999991</v>
      </c>
      <c r="R1417">
        <v>239.83</v>
      </c>
      <c r="S1417">
        <v>39.880000000000003</v>
      </c>
      <c r="T1417">
        <v>1.5264</v>
      </c>
      <c r="U1417">
        <v>88.13</v>
      </c>
      <c r="V1417">
        <v>8.5150000000000006</v>
      </c>
      <c r="Y1417">
        <v>1773700</v>
      </c>
      <c r="AA1417">
        <v>1.7101999999999999</v>
      </c>
      <c r="AC1417">
        <v>1.6380999999999999</v>
      </c>
      <c r="AE1417">
        <v>9.6514000000000006</v>
      </c>
      <c r="AI1417">
        <v>1436.81</v>
      </c>
      <c r="AL1417">
        <v>1.903</v>
      </c>
      <c r="AN1417">
        <v>2.1114000000000002</v>
      </c>
      <c r="AP1417">
        <v>7.5339</v>
      </c>
    </row>
    <row r="1418" spans="1:42" x14ac:dyDescent="0.25">
      <c r="A1418" s="5">
        <v>38184</v>
      </c>
      <c r="B1418">
        <v>1.2353000000000001</v>
      </c>
      <c r="C1418">
        <v>135.37</v>
      </c>
      <c r="D1418">
        <v>1.9559</v>
      </c>
      <c r="E1418">
        <v>0.58240000000000003</v>
      </c>
      <c r="F1418">
        <v>31.355</v>
      </c>
      <c r="G1418">
        <v>7.4349999999999996</v>
      </c>
      <c r="H1418">
        <v>15.646599999999999</v>
      </c>
      <c r="I1418">
        <v>0.66449999999999998</v>
      </c>
      <c r="J1418">
        <v>250.1</v>
      </c>
      <c r="K1418">
        <v>3.4527999999999999</v>
      </c>
      <c r="L1418">
        <v>0.66200000000000003</v>
      </c>
      <c r="M1418">
        <v>0.42609999999999998</v>
      </c>
      <c r="N1418">
        <v>4.4303999999999997</v>
      </c>
      <c r="O1418">
        <v>41047</v>
      </c>
      <c r="Q1418">
        <v>9.1981000000000002</v>
      </c>
      <c r="R1418">
        <v>239.87</v>
      </c>
      <c r="S1418">
        <v>39.865000000000002</v>
      </c>
      <c r="T1418">
        <v>1.5270999999999999</v>
      </c>
      <c r="U1418">
        <v>88.03</v>
      </c>
      <c r="V1418">
        <v>8.4779999999999998</v>
      </c>
      <c r="Y1418">
        <v>1773800</v>
      </c>
      <c r="AA1418">
        <v>1.7047000000000001</v>
      </c>
      <c r="AC1418">
        <v>1.6333</v>
      </c>
      <c r="AE1418">
        <v>9.6353000000000009</v>
      </c>
      <c r="AI1418">
        <v>1438.69</v>
      </c>
      <c r="AL1418">
        <v>1.8951</v>
      </c>
      <c r="AN1418">
        <v>2.1076999999999999</v>
      </c>
      <c r="AP1418">
        <v>7.4366000000000003</v>
      </c>
    </row>
    <row r="1419" spans="1:42" x14ac:dyDescent="0.25">
      <c r="A1419" s="5">
        <v>38187</v>
      </c>
      <c r="B1419">
        <v>1.2412000000000001</v>
      </c>
      <c r="C1419">
        <v>134.26</v>
      </c>
      <c r="D1419">
        <v>1.9558</v>
      </c>
      <c r="E1419">
        <v>0.58240000000000003</v>
      </c>
      <c r="F1419">
        <v>31.181000000000001</v>
      </c>
      <c r="G1419">
        <v>7.4356999999999998</v>
      </c>
      <c r="H1419">
        <v>15.646599999999999</v>
      </c>
      <c r="I1419">
        <v>0.66359999999999997</v>
      </c>
      <c r="J1419">
        <v>249.53</v>
      </c>
      <c r="K1419">
        <v>3.4527999999999999</v>
      </c>
      <c r="L1419">
        <v>0.6623</v>
      </c>
      <c r="M1419">
        <v>0.42599999999999999</v>
      </c>
      <c r="N1419">
        <v>4.4192999999999998</v>
      </c>
      <c r="O1419">
        <v>40949</v>
      </c>
      <c r="Q1419">
        <v>9.1974999999999998</v>
      </c>
      <c r="R1419">
        <v>239.88</v>
      </c>
      <c r="S1419">
        <v>39.893000000000001</v>
      </c>
      <c r="T1419">
        <v>1.5264</v>
      </c>
      <c r="U1419">
        <v>88.13</v>
      </c>
      <c r="V1419">
        <v>8.4770000000000003</v>
      </c>
      <c r="Y1419">
        <v>1773900</v>
      </c>
      <c r="AA1419">
        <v>1.6934</v>
      </c>
      <c r="AC1419">
        <v>1.6271</v>
      </c>
      <c r="AE1419">
        <v>9.6813000000000002</v>
      </c>
      <c r="AI1419">
        <v>1436.75</v>
      </c>
      <c r="AL1419">
        <v>1.88</v>
      </c>
      <c r="AN1419">
        <v>2.1111</v>
      </c>
      <c r="AP1419">
        <v>7.3166000000000002</v>
      </c>
    </row>
    <row r="1420" spans="1:42" x14ac:dyDescent="0.25">
      <c r="A1420" s="5">
        <v>38188</v>
      </c>
      <c r="B1420">
        <v>1.2384999999999999</v>
      </c>
      <c r="C1420">
        <v>134.31</v>
      </c>
      <c r="D1420">
        <v>1.9558</v>
      </c>
      <c r="E1420">
        <v>0.58240000000000003</v>
      </c>
      <c r="F1420">
        <v>31.305</v>
      </c>
      <c r="G1420">
        <v>7.4363000000000001</v>
      </c>
      <c r="H1420">
        <v>15.646599999999999</v>
      </c>
      <c r="I1420">
        <v>0.66685000000000005</v>
      </c>
      <c r="J1420">
        <v>249.55</v>
      </c>
      <c r="K1420">
        <v>3.4527999999999999</v>
      </c>
      <c r="L1420">
        <v>0.66239999999999999</v>
      </c>
      <c r="M1420">
        <v>0.4264</v>
      </c>
      <c r="N1420">
        <v>4.4763000000000002</v>
      </c>
      <c r="O1420">
        <v>40920</v>
      </c>
      <c r="Q1420">
        <v>9.2090999999999994</v>
      </c>
      <c r="R1420">
        <v>239.87</v>
      </c>
      <c r="S1420">
        <v>39.826999999999998</v>
      </c>
      <c r="T1420">
        <v>1.532</v>
      </c>
      <c r="U1420">
        <v>88.02</v>
      </c>
      <c r="V1420">
        <v>8.4870000000000001</v>
      </c>
      <c r="Y1420">
        <v>1791300</v>
      </c>
      <c r="AA1420">
        <v>1.6987000000000001</v>
      </c>
      <c r="AC1420">
        <v>1.6234999999999999</v>
      </c>
      <c r="AE1420">
        <v>9.6600999999999999</v>
      </c>
      <c r="AI1420">
        <v>1437.47</v>
      </c>
      <c r="AL1420">
        <v>1.8883000000000001</v>
      </c>
      <c r="AN1420">
        <v>2.1105</v>
      </c>
      <c r="AP1420">
        <v>7.3890000000000002</v>
      </c>
    </row>
    <row r="1421" spans="1:42" x14ac:dyDescent="0.25">
      <c r="A1421" s="5">
        <v>38189</v>
      </c>
      <c r="B1421">
        <v>1.2296</v>
      </c>
      <c r="C1421">
        <v>134.08000000000001</v>
      </c>
      <c r="D1421">
        <v>1.9558</v>
      </c>
      <c r="E1421">
        <v>0.58240000000000003</v>
      </c>
      <c r="F1421">
        <v>31.437999999999999</v>
      </c>
      <c r="G1421">
        <v>7.4371</v>
      </c>
      <c r="H1421">
        <v>15.646599999999999</v>
      </c>
      <c r="I1421">
        <v>0.6673</v>
      </c>
      <c r="J1421">
        <v>249.94</v>
      </c>
      <c r="K1421">
        <v>3.4527999999999999</v>
      </c>
      <c r="L1421">
        <v>0.66010000000000002</v>
      </c>
      <c r="M1421">
        <v>0.42620000000000002</v>
      </c>
      <c r="N1421">
        <v>4.4667000000000003</v>
      </c>
      <c r="O1421">
        <v>41107</v>
      </c>
      <c r="Q1421">
        <v>9.1814999999999998</v>
      </c>
      <c r="R1421">
        <v>239.92</v>
      </c>
      <c r="S1421">
        <v>39.85</v>
      </c>
      <c r="T1421">
        <v>1.5337000000000001</v>
      </c>
      <c r="U1421">
        <v>87.45</v>
      </c>
      <c r="V1421">
        <v>8.5050000000000008</v>
      </c>
      <c r="Y1421">
        <v>1786100</v>
      </c>
      <c r="AA1421">
        <v>1.7030000000000001</v>
      </c>
      <c r="AC1421">
        <v>1.6222000000000001</v>
      </c>
      <c r="AE1421">
        <v>9.5907999999999998</v>
      </c>
      <c r="AI1421">
        <v>1425.17</v>
      </c>
      <c r="AL1421">
        <v>1.8935999999999999</v>
      </c>
      <c r="AN1421">
        <v>2.1038999999999999</v>
      </c>
      <c r="AP1421">
        <v>7.3906000000000001</v>
      </c>
    </row>
    <row r="1422" spans="1:42" x14ac:dyDescent="0.25">
      <c r="A1422" s="5">
        <v>38190</v>
      </c>
      <c r="B1422">
        <v>1.2267999999999999</v>
      </c>
      <c r="C1422">
        <v>134.26</v>
      </c>
      <c r="D1422">
        <v>1.9558</v>
      </c>
      <c r="E1422">
        <v>0.58230000000000004</v>
      </c>
      <c r="F1422">
        <v>31.414000000000001</v>
      </c>
      <c r="G1422">
        <v>7.4372999999999996</v>
      </c>
      <c r="H1422">
        <v>15.646599999999999</v>
      </c>
      <c r="I1422">
        <v>0.6653</v>
      </c>
      <c r="J1422">
        <v>249.78</v>
      </c>
      <c r="K1422">
        <v>3.4527999999999999</v>
      </c>
      <c r="L1422">
        <v>0.65959999999999996</v>
      </c>
      <c r="M1422">
        <v>0.4259</v>
      </c>
      <c r="N1422">
        <v>4.4565000000000001</v>
      </c>
      <c r="O1422">
        <v>41079</v>
      </c>
      <c r="Q1422">
        <v>9.1922999999999995</v>
      </c>
      <c r="R1422">
        <v>240.02</v>
      </c>
      <c r="S1422">
        <v>39.856000000000002</v>
      </c>
      <c r="T1422">
        <v>1.5328999999999999</v>
      </c>
      <c r="U1422">
        <v>87.14</v>
      </c>
      <c r="V1422">
        <v>8.48</v>
      </c>
      <c r="Y1422">
        <v>1795900</v>
      </c>
      <c r="AA1422">
        <v>1.712</v>
      </c>
      <c r="AC1422">
        <v>1.6198999999999999</v>
      </c>
      <c r="AE1422">
        <v>9.5690000000000008</v>
      </c>
      <c r="AI1422">
        <v>1425.97</v>
      </c>
      <c r="AL1422">
        <v>1.9074</v>
      </c>
      <c r="AN1422">
        <v>2.1046</v>
      </c>
      <c r="AP1422">
        <v>7.4272999999999998</v>
      </c>
    </row>
    <row r="1423" spans="1:42" x14ac:dyDescent="0.25">
      <c r="A1423" s="5">
        <v>38191</v>
      </c>
      <c r="B1423">
        <v>1.2191000000000001</v>
      </c>
      <c r="C1423">
        <v>134.06</v>
      </c>
      <c r="D1423">
        <v>1.9558</v>
      </c>
      <c r="E1423">
        <v>0.58199999999999996</v>
      </c>
      <c r="F1423">
        <v>31.4</v>
      </c>
      <c r="G1423">
        <v>7.4359000000000002</v>
      </c>
      <c r="H1423">
        <v>15.646599999999999</v>
      </c>
      <c r="I1423">
        <v>0.66320000000000001</v>
      </c>
      <c r="J1423">
        <v>248.99</v>
      </c>
      <c r="K1423">
        <v>3.4527999999999999</v>
      </c>
      <c r="L1423">
        <v>0.65739999999999998</v>
      </c>
      <c r="M1423">
        <v>0.4254</v>
      </c>
      <c r="N1423">
        <v>4.4272</v>
      </c>
      <c r="O1423">
        <v>41128</v>
      </c>
      <c r="Q1423">
        <v>9.1905999999999999</v>
      </c>
      <c r="R1423">
        <v>239.99</v>
      </c>
      <c r="S1423">
        <v>39.857999999999997</v>
      </c>
      <c r="T1423">
        <v>1.5288999999999999</v>
      </c>
      <c r="U1423">
        <v>86.83</v>
      </c>
      <c r="V1423">
        <v>8.4770000000000003</v>
      </c>
      <c r="Y1423">
        <v>1778000</v>
      </c>
      <c r="AA1423">
        <v>1.7175</v>
      </c>
      <c r="AC1423">
        <v>1.6085</v>
      </c>
      <c r="AE1423">
        <v>9.5089000000000006</v>
      </c>
      <c r="AI1423">
        <v>1421.78</v>
      </c>
      <c r="AL1423">
        <v>1.9138999999999999</v>
      </c>
      <c r="AN1423">
        <v>2.0989</v>
      </c>
      <c r="AP1423">
        <v>7.5528000000000004</v>
      </c>
    </row>
    <row r="1424" spans="1:42" x14ac:dyDescent="0.25">
      <c r="A1424" s="5">
        <v>38194</v>
      </c>
      <c r="B1424">
        <v>1.2162999999999999</v>
      </c>
      <c r="C1424">
        <v>133.22</v>
      </c>
      <c r="D1424">
        <v>1.9558</v>
      </c>
      <c r="E1424">
        <v>0.58179999999999998</v>
      </c>
      <c r="F1424">
        <v>31.556999999999999</v>
      </c>
      <c r="G1424">
        <v>7.4362000000000004</v>
      </c>
      <c r="H1424">
        <v>15.646599999999999</v>
      </c>
      <c r="I1424">
        <v>0.66105000000000003</v>
      </c>
      <c r="J1424">
        <v>249.03</v>
      </c>
      <c r="K1424">
        <v>3.4527999999999999</v>
      </c>
      <c r="L1424">
        <v>0.65620000000000001</v>
      </c>
      <c r="M1424">
        <v>0.42509999999999998</v>
      </c>
      <c r="N1424">
        <v>4.4409999999999998</v>
      </c>
      <c r="O1424">
        <v>41147</v>
      </c>
      <c r="Q1424">
        <v>9.2029999999999994</v>
      </c>
      <c r="R1424">
        <v>240.03</v>
      </c>
      <c r="S1424">
        <v>39.868000000000002</v>
      </c>
      <c r="T1424">
        <v>1.5330999999999999</v>
      </c>
      <c r="U1424">
        <v>86.89</v>
      </c>
      <c r="V1424">
        <v>8.5069999999999997</v>
      </c>
      <c r="Y1424">
        <v>1803000</v>
      </c>
      <c r="AA1424">
        <v>1.7114</v>
      </c>
      <c r="AC1424">
        <v>1.6039000000000001</v>
      </c>
      <c r="AE1424">
        <v>9.4870999999999999</v>
      </c>
      <c r="AI1424">
        <v>1412.73</v>
      </c>
      <c r="AL1424">
        <v>1.9059999999999999</v>
      </c>
      <c r="AN1424">
        <v>2.0929000000000002</v>
      </c>
      <c r="AP1424">
        <v>7.5054999999999996</v>
      </c>
    </row>
    <row r="1425" spans="1:42" x14ac:dyDescent="0.25">
      <c r="A1425" s="5">
        <v>38195</v>
      </c>
      <c r="B1425">
        <v>1.2168000000000001</v>
      </c>
      <c r="C1425">
        <v>133.62</v>
      </c>
      <c r="D1425">
        <v>1.9559</v>
      </c>
      <c r="E1425">
        <v>0.58130000000000004</v>
      </c>
      <c r="F1425">
        <v>31.599</v>
      </c>
      <c r="G1425">
        <v>7.4352</v>
      </c>
      <c r="H1425">
        <v>15.646599999999999</v>
      </c>
      <c r="I1425">
        <v>0.66100000000000003</v>
      </c>
      <c r="J1425">
        <v>248.39</v>
      </c>
      <c r="K1425">
        <v>3.4527999999999999</v>
      </c>
      <c r="L1425">
        <v>0.65659999999999996</v>
      </c>
      <c r="M1425">
        <v>0.42509999999999998</v>
      </c>
      <c r="N1425">
        <v>4.4249999999999998</v>
      </c>
      <c r="O1425">
        <v>41169</v>
      </c>
      <c r="Q1425">
        <v>9.2033000000000005</v>
      </c>
      <c r="R1425">
        <v>239.95</v>
      </c>
      <c r="S1425">
        <v>39.96</v>
      </c>
      <c r="T1425">
        <v>1.5367</v>
      </c>
      <c r="U1425">
        <v>86.73</v>
      </c>
      <c r="V1425">
        <v>8.4939999999999998</v>
      </c>
      <c r="Y1425">
        <v>1819300</v>
      </c>
      <c r="AA1425">
        <v>1.7079</v>
      </c>
      <c r="AC1425">
        <v>1.6158999999999999</v>
      </c>
      <c r="AE1425">
        <v>9.4908000000000001</v>
      </c>
      <c r="AI1425">
        <v>1417.39</v>
      </c>
      <c r="AL1425">
        <v>1.9040999999999999</v>
      </c>
      <c r="AN1425">
        <v>2.0926</v>
      </c>
      <c r="AP1425">
        <v>7.6032000000000002</v>
      </c>
    </row>
    <row r="1426" spans="1:42" x14ac:dyDescent="0.25">
      <c r="A1426" s="5">
        <v>38196</v>
      </c>
      <c r="B1426">
        <v>1.2034</v>
      </c>
      <c r="C1426">
        <v>134.15</v>
      </c>
      <c r="D1426">
        <v>1.9559</v>
      </c>
      <c r="E1426">
        <v>0.58099999999999996</v>
      </c>
      <c r="F1426">
        <v>31.652999999999999</v>
      </c>
      <c r="G1426">
        <v>7.4348999999999998</v>
      </c>
      <c r="H1426">
        <v>15.646599999999999</v>
      </c>
      <c r="I1426">
        <v>0.66164999999999996</v>
      </c>
      <c r="J1426">
        <v>247.98</v>
      </c>
      <c r="K1426">
        <v>3.4527999999999999</v>
      </c>
      <c r="L1426">
        <v>0.65410000000000001</v>
      </c>
      <c r="M1426">
        <v>0.42480000000000001</v>
      </c>
      <c r="N1426">
        <v>4.4096000000000002</v>
      </c>
      <c r="O1426">
        <v>41096</v>
      </c>
      <c r="Q1426">
        <v>9.2104999999999997</v>
      </c>
      <c r="R1426">
        <v>239.96</v>
      </c>
      <c r="S1426">
        <v>40.134999999999998</v>
      </c>
      <c r="T1426">
        <v>1.536</v>
      </c>
      <c r="U1426">
        <v>86.42</v>
      </c>
      <c r="V1426">
        <v>8.4604999999999997</v>
      </c>
      <c r="Y1426">
        <v>1792700</v>
      </c>
      <c r="AA1426">
        <v>1.7265999999999999</v>
      </c>
      <c r="AC1426">
        <v>1.6075999999999999</v>
      </c>
      <c r="AE1426">
        <v>9.3863000000000003</v>
      </c>
      <c r="AI1426">
        <v>1404.79</v>
      </c>
      <c r="AL1426">
        <v>1.9247000000000001</v>
      </c>
      <c r="AN1426">
        <v>2.0771999999999999</v>
      </c>
      <c r="AP1426">
        <v>7.5750999999999999</v>
      </c>
    </row>
    <row r="1427" spans="1:42" x14ac:dyDescent="0.25">
      <c r="A1427" s="5">
        <v>38197</v>
      </c>
      <c r="B1427">
        <v>1.2025999999999999</v>
      </c>
      <c r="C1427">
        <v>135</v>
      </c>
      <c r="D1427">
        <v>1.9559</v>
      </c>
      <c r="E1427">
        <v>0.58020000000000005</v>
      </c>
      <c r="F1427">
        <v>31.745000000000001</v>
      </c>
      <c r="G1427">
        <v>7.4341999999999997</v>
      </c>
      <c r="H1427">
        <v>15.646599999999999</v>
      </c>
      <c r="I1427">
        <v>0.66300000000000003</v>
      </c>
      <c r="J1427">
        <v>247.35</v>
      </c>
      <c r="K1427">
        <v>3.4527999999999999</v>
      </c>
      <c r="L1427">
        <v>0.65469999999999995</v>
      </c>
      <c r="M1427">
        <v>0.4249</v>
      </c>
      <c r="N1427">
        <v>4.3888999999999996</v>
      </c>
      <c r="O1427">
        <v>41134</v>
      </c>
      <c r="Q1427">
        <v>9.2273999999999994</v>
      </c>
      <c r="R1427">
        <v>239.98</v>
      </c>
      <c r="S1427">
        <v>40.119999999999997</v>
      </c>
      <c r="T1427">
        <v>1.5392999999999999</v>
      </c>
      <c r="U1427">
        <v>86.45</v>
      </c>
      <c r="V1427">
        <v>8.4559999999999995</v>
      </c>
      <c r="Y1427">
        <v>1773100</v>
      </c>
      <c r="AA1427">
        <v>1.7282999999999999</v>
      </c>
      <c r="AC1427">
        <v>1.6028</v>
      </c>
      <c r="AE1427">
        <v>9.3798999999999992</v>
      </c>
      <c r="AI1427">
        <v>1405.87</v>
      </c>
      <c r="AL1427">
        <v>1.9058999999999999</v>
      </c>
      <c r="AN1427">
        <v>2.0773999999999999</v>
      </c>
      <c r="AP1427">
        <v>7.5204000000000004</v>
      </c>
    </row>
    <row r="1428" spans="1:42" x14ac:dyDescent="0.25">
      <c r="A1428" s="5">
        <v>38198</v>
      </c>
      <c r="B1428">
        <v>1.2039</v>
      </c>
      <c r="C1428">
        <v>134.19</v>
      </c>
      <c r="D1428">
        <v>1.9558</v>
      </c>
      <c r="E1428">
        <v>0.57979999999999998</v>
      </c>
      <c r="F1428">
        <v>31.693000000000001</v>
      </c>
      <c r="G1428">
        <v>7.4356999999999998</v>
      </c>
      <c r="H1428">
        <v>15.646599999999999</v>
      </c>
      <c r="I1428">
        <v>0.66254999999999997</v>
      </c>
      <c r="J1428">
        <v>248.3</v>
      </c>
      <c r="K1428">
        <v>3.4527999999999999</v>
      </c>
      <c r="L1428">
        <v>0.65449999999999997</v>
      </c>
      <c r="M1428">
        <v>0.4249</v>
      </c>
      <c r="N1428">
        <v>4.3916000000000004</v>
      </c>
      <c r="O1428">
        <v>41125</v>
      </c>
      <c r="Q1428">
        <v>9.2356999999999996</v>
      </c>
      <c r="R1428">
        <v>239.98</v>
      </c>
      <c r="S1428">
        <v>40.045000000000002</v>
      </c>
      <c r="T1428">
        <v>1.5414000000000001</v>
      </c>
      <c r="U1428">
        <v>86.36</v>
      </c>
      <c r="V1428">
        <v>8.42</v>
      </c>
      <c r="Y1428">
        <v>1769700</v>
      </c>
      <c r="AA1428">
        <v>1.7164999999999999</v>
      </c>
      <c r="AC1428">
        <v>1.5921000000000001</v>
      </c>
      <c r="AE1428">
        <v>9.3902000000000001</v>
      </c>
      <c r="AI1428">
        <v>1408.74</v>
      </c>
      <c r="AL1428">
        <v>1.8916999999999999</v>
      </c>
      <c r="AN1428">
        <v>2.0731999999999999</v>
      </c>
      <c r="AP1428">
        <v>7.5194000000000001</v>
      </c>
    </row>
    <row r="1429" spans="1:42" x14ac:dyDescent="0.25">
      <c r="A1429" s="5">
        <v>38201</v>
      </c>
      <c r="B1429">
        <v>1.2055</v>
      </c>
      <c r="C1429">
        <v>134.09</v>
      </c>
      <c r="D1429">
        <v>1.9559</v>
      </c>
      <c r="E1429">
        <v>0.5796</v>
      </c>
      <c r="F1429">
        <v>31.617999999999999</v>
      </c>
      <c r="G1429">
        <v>7.4360999999999997</v>
      </c>
      <c r="H1429">
        <v>15.646599999999999</v>
      </c>
      <c r="I1429">
        <v>0.66005000000000003</v>
      </c>
      <c r="J1429">
        <v>248.7</v>
      </c>
      <c r="K1429">
        <v>3.4527999999999999</v>
      </c>
      <c r="L1429">
        <v>0.65439999999999998</v>
      </c>
      <c r="M1429">
        <v>0.42470000000000002</v>
      </c>
      <c r="N1429">
        <v>4.3807999999999998</v>
      </c>
      <c r="O1429">
        <v>41024</v>
      </c>
      <c r="Q1429">
        <v>9.2140000000000004</v>
      </c>
      <c r="R1429">
        <v>239.96</v>
      </c>
      <c r="S1429">
        <v>40.075000000000003</v>
      </c>
      <c r="T1429">
        <v>1.5361</v>
      </c>
      <c r="U1429">
        <v>86.28</v>
      </c>
      <c r="V1429">
        <v>8.4420000000000002</v>
      </c>
      <c r="Y1429">
        <v>1764600</v>
      </c>
      <c r="AA1429">
        <v>1.7145999999999999</v>
      </c>
      <c r="AC1429">
        <v>1.6011</v>
      </c>
      <c r="AE1429">
        <v>9.4026999999999994</v>
      </c>
      <c r="AI1429">
        <v>1404.23</v>
      </c>
      <c r="AL1429">
        <v>1.8880999999999999</v>
      </c>
      <c r="AN1429">
        <v>2.0714000000000001</v>
      </c>
      <c r="AP1429">
        <v>7.5221</v>
      </c>
    </row>
    <row r="1430" spans="1:42" x14ac:dyDescent="0.25">
      <c r="A1430" s="5">
        <v>38202</v>
      </c>
      <c r="B1430">
        <v>1.2021999999999999</v>
      </c>
      <c r="C1430">
        <v>133.22999999999999</v>
      </c>
      <c r="D1430">
        <v>1.9558</v>
      </c>
      <c r="E1430">
        <v>0.57950000000000002</v>
      </c>
      <c r="F1430">
        <v>31.747</v>
      </c>
      <c r="G1430">
        <v>7.4359999999999999</v>
      </c>
      <c r="H1430">
        <v>15.646599999999999</v>
      </c>
      <c r="I1430">
        <v>0.66069999999999995</v>
      </c>
      <c r="J1430">
        <v>250.75</v>
      </c>
      <c r="K1430">
        <v>3.4527999999999999</v>
      </c>
      <c r="L1430">
        <v>0.6532</v>
      </c>
      <c r="M1430">
        <v>0.42459999999999998</v>
      </c>
      <c r="N1430">
        <v>4.4189999999999996</v>
      </c>
      <c r="O1430">
        <v>41100</v>
      </c>
      <c r="Q1430">
        <v>9.2091999999999992</v>
      </c>
      <c r="R1430">
        <v>240</v>
      </c>
      <c r="S1430">
        <v>40.075000000000003</v>
      </c>
      <c r="T1430">
        <v>1.5412999999999999</v>
      </c>
      <c r="U1430">
        <v>86.3</v>
      </c>
      <c r="V1430">
        <v>8.4260000000000002</v>
      </c>
      <c r="Y1430">
        <v>1775300</v>
      </c>
      <c r="AA1430">
        <v>1.7182999999999999</v>
      </c>
      <c r="AC1430">
        <v>1.6042000000000001</v>
      </c>
      <c r="AE1430">
        <v>9.3770000000000007</v>
      </c>
      <c r="AI1430">
        <v>1400.68</v>
      </c>
      <c r="AL1430">
        <v>1.8832</v>
      </c>
      <c r="AN1430">
        <v>2.0684999999999998</v>
      </c>
      <c r="AP1430">
        <v>7.6071999999999997</v>
      </c>
    </row>
    <row r="1431" spans="1:42" x14ac:dyDescent="0.25">
      <c r="A1431" s="5">
        <v>38203</v>
      </c>
      <c r="B1431">
        <v>1.1982999999999999</v>
      </c>
      <c r="C1431">
        <v>133.72</v>
      </c>
      <c r="D1431">
        <v>1.9558</v>
      </c>
      <c r="E1431">
        <v>0.57940000000000003</v>
      </c>
      <c r="F1431">
        <v>31.768999999999998</v>
      </c>
      <c r="G1431">
        <v>7.4352</v>
      </c>
      <c r="H1431">
        <v>15.646599999999999</v>
      </c>
      <c r="I1431">
        <v>0.65959999999999996</v>
      </c>
      <c r="J1431">
        <v>250.14</v>
      </c>
      <c r="K1431">
        <v>3.4527999999999999</v>
      </c>
      <c r="L1431">
        <v>0.65269999999999995</v>
      </c>
      <c r="M1431">
        <v>0.42449999999999999</v>
      </c>
      <c r="N1431">
        <v>4.4349999999999996</v>
      </c>
      <c r="O1431">
        <v>40954</v>
      </c>
      <c r="Q1431">
        <v>9.1937999999999995</v>
      </c>
      <c r="R1431">
        <v>240.01</v>
      </c>
      <c r="S1431">
        <v>40.119999999999997</v>
      </c>
      <c r="T1431">
        <v>1.5394000000000001</v>
      </c>
      <c r="U1431">
        <v>86.33</v>
      </c>
      <c r="V1431">
        <v>8.4145000000000003</v>
      </c>
      <c r="Y1431">
        <v>1782400</v>
      </c>
      <c r="AA1431">
        <v>1.7079</v>
      </c>
      <c r="AC1431">
        <v>1.5844</v>
      </c>
      <c r="AE1431">
        <v>9.3465000000000007</v>
      </c>
      <c r="AI1431">
        <v>1399.08</v>
      </c>
      <c r="AL1431">
        <v>1.8624000000000001</v>
      </c>
      <c r="AN1431">
        <v>2.0667</v>
      </c>
      <c r="AP1431">
        <v>7.5483000000000002</v>
      </c>
    </row>
    <row r="1432" spans="1:42" x14ac:dyDescent="0.25">
      <c r="A1432" s="5">
        <v>38204</v>
      </c>
      <c r="B1432">
        <v>1.2041999999999999</v>
      </c>
      <c r="C1432">
        <v>134.13</v>
      </c>
      <c r="D1432">
        <v>1.9558</v>
      </c>
      <c r="E1432">
        <v>0.57940000000000003</v>
      </c>
      <c r="F1432">
        <v>31.73</v>
      </c>
      <c r="G1432">
        <v>7.4355000000000002</v>
      </c>
      <c r="H1432">
        <v>15.646599999999999</v>
      </c>
      <c r="I1432">
        <v>0.66120000000000001</v>
      </c>
      <c r="J1432">
        <v>248.9</v>
      </c>
      <c r="K1432">
        <v>3.4527999999999999</v>
      </c>
      <c r="L1432">
        <v>0.6542</v>
      </c>
      <c r="M1432">
        <v>0.42470000000000002</v>
      </c>
      <c r="N1432">
        <v>4.4130000000000003</v>
      </c>
      <c r="O1432">
        <v>40924</v>
      </c>
      <c r="Q1432">
        <v>9.1803000000000008</v>
      </c>
      <c r="R1432">
        <v>239.97</v>
      </c>
      <c r="S1432">
        <v>40.130000000000003</v>
      </c>
      <c r="T1432">
        <v>1.5383</v>
      </c>
      <c r="U1432">
        <v>86.5</v>
      </c>
      <c r="V1432">
        <v>8.3674999999999997</v>
      </c>
      <c r="Y1432">
        <v>1771100</v>
      </c>
      <c r="AA1432">
        <v>1.7112000000000001</v>
      </c>
      <c r="AC1432">
        <v>1.5866</v>
      </c>
      <c r="AE1432">
        <v>9.3925000000000001</v>
      </c>
      <c r="AI1432">
        <v>1400.91</v>
      </c>
      <c r="AL1432">
        <v>1.8683000000000001</v>
      </c>
      <c r="AN1432">
        <v>2.0745</v>
      </c>
      <c r="AP1432">
        <v>7.5137999999999998</v>
      </c>
    </row>
    <row r="1433" spans="1:42" x14ac:dyDescent="0.25">
      <c r="A1433" s="5">
        <v>38205</v>
      </c>
      <c r="B1433">
        <v>1.2063999999999999</v>
      </c>
      <c r="C1433">
        <v>134.62</v>
      </c>
      <c r="D1433">
        <v>1.9558</v>
      </c>
      <c r="E1433">
        <v>0.57940000000000003</v>
      </c>
      <c r="F1433">
        <v>31.611000000000001</v>
      </c>
      <c r="G1433">
        <v>7.4345999999999997</v>
      </c>
      <c r="H1433">
        <v>15.646599999999999</v>
      </c>
      <c r="I1433">
        <v>0.66190000000000004</v>
      </c>
      <c r="J1433">
        <v>248.21</v>
      </c>
      <c r="K1433">
        <v>3.4527999999999999</v>
      </c>
      <c r="L1433">
        <v>0.65500000000000003</v>
      </c>
      <c r="M1433">
        <v>0.42480000000000001</v>
      </c>
      <c r="N1433">
        <v>4.4020000000000001</v>
      </c>
      <c r="O1433">
        <v>40899</v>
      </c>
      <c r="Q1433">
        <v>9.1821000000000002</v>
      </c>
      <c r="R1433">
        <v>239.97</v>
      </c>
      <c r="S1433">
        <v>40.020000000000003</v>
      </c>
      <c r="T1433">
        <v>1.538</v>
      </c>
      <c r="U1433">
        <v>86.63</v>
      </c>
      <c r="V1433">
        <v>8.34</v>
      </c>
      <c r="Y1433">
        <v>1771000</v>
      </c>
      <c r="AA1433">
        <v>1.7158</v>
      </c>
      <c r="AC1433">
        <v>1.5922000000000001</v>
      </c>
      <c r="AE1433">
        <v>9.4080999999999992</v>
      </c>
      <c r="AI1433">
        <v>1402.74</v>
      </c>
      <c r="AL1433">
        <v>1.8706</v>
      </c>
      <c r="AN1433">
        <v>2.0790999999999999</v>
      </c>
      <c r="AP1433">
        <v>7.5450999999999997</v>
      </c>
    </row>
    <row r="1434" spans="1:42" x14ac:dyDescent="0.25">
      <c r="A1434" s="5">
        <v>38208</v>
      </c>
      <c r="B1434">
        <v>1.2246999999999999</v>
      </c>
      <c r="C1434">
        <v>135.77000000000001</v>
      </c>
      <c r="D1434">
        <v>1.9559</v>
      </c>
      <c r="E1434">
        <v>0.57940000000000003</v>
      </c>
      <c r="F1434">
        <v>31.501999999999999</v>
      </c>
      <c r="G1434">
        <v>7.4348000000000001</v>
      </c>
      <c r="H1434">
        <v>15.646599999999999</v>
      </c>
      <c r="I1434">
        <v>0.66605000000000003</v>
      </c>
      <c r="J1434">
        <v>246.54</v>
      </c>
      <c r="K1434">
        <v>3.4527999999999999</v>
      </c>
      <c r="L1434">
        <v>0.66010000000000002</v>
      </c>
      <c r="M1434">
        <v>0.4259</v>
      </c>
      <c r="N1434">
        <v>4.3845999999999998</v>
      </c>
      <c r="O1434">
        <v>40840</v>
      </c>
      <c r="Q1434">
        <v>9.1978000000000009</v>
      </c>
      <c r="R1434">
        <v>240.01</v>
      </c>
      <c r="S1434">
        <v>39.909999999999997</v>
      </c>
      <c r="T1434">
        <v>1.5391999999999999</v>
      </c>
      <c r="U1434">
        <v>87.04</v>
      </c>
      <c r="V1434">
        <v>8.3204999999999991</v>
      </c>
      <c r="Y1434">
        <v>1772400</v>
      </c>
      <c r="AA1434">
        <v>1.7107000000000001</v>
      </c>
      <c r="AC1434">
        <v>1.6117999999999999</v>
      </c>
      <c r="AE1434">
        <v>9.5508000000000006</v>
      </c>
      <c r="AI1434">
        <v>1416.06</v>
      </c>
      <c r="AL1434">
        <v>1.873</v>
      </c>
      <c r="AN1434">
        <v>2.1025</v>
      </c>
      <c r="AP1434">
        <v>7.4810999999999996</v>
      </c>
    </row>
    <row r="1435" spans="1:42" x14ac:dyDescent="0.25">
      <c r="A1435" s="5">
        <v>38209</v>
      </c>
      <c r="B1435">
        <v>1.2279</v>
      </c>
      <c r="C1435">
        <v>136.08000000000001</v>
      </c>
      <c r="D1435">
        <v>1.9559</v>
      </c>
      <c r="E1435">
        <v>0.57930000000000004</v>
      </c>
      <c r="F1435">
        <v>31.37</v>
      </c>
      <c r="G1435">
        <v>7.4345999999999997</v>
      </c>
      <c r="H1435">
        <v>15.646599999999999</v>
      </c>
      <c r="I1435">
        <v>0.66920000000000002</v>
      </c>
      <c r="J1435">
        <v>246.58</v>
      </c>
      <c r="K1435">
        <v>3.4527999999999999</v>
      </c>
      <c r="L1435">
        <v>0.6613</v>
      </c>
      <c r="M1435">
        <v>0.4264</v>
      </c>
      <c r="N1435">
        <v>4.3868</v>
      </c>
      <c r="O1435">
        <v>40732</v>
      </c>
      <c r="Q1435">
        <v>9.1822999999999997</v>
      </c>
      <c r="R1435">
        <v>240</v>
      </c>
      <c r="S1435">
        <v>39.92</v>
      </c>
      <c r="T1435">
        <v>1.5388999999999999</v>
      </c>
      <c r="U1435">
        <v>87.38</v>
      </c>
      <c r="V1435">
        <v>8.3215000000000003</v>
      </c>
      <c r="Y1435">
        <v>1782900</v>
      </c>
      <c r="AA1435">
        <v>1.7149000000000001</v>
      </c>
      <c r="AC1435">
        <v>1.6177999999999999</v>
      </c>
      <c r="AE1435">
        <v>9.5768000000000004</v>
      </c>
      <c r="AI1435">
        <v>1418.16</v>
      </c>
      <c r="AL1435">
        <v>1.8758999999999999</v>
      </c>
      <c r="AN1435">
        <v>2.1030000000000002</v>
      </c>
      <c r="AP1435">
        <v>7.5415000000000001</v>
      </c>
    </row>
    <row r="1436" spans="1:42" x14ac:dyDescent="0.25">
      <c r="A1436" s="5">
        <v>38210</v>
      </c>
      <c r="B1436">
        <v>1.2233000000000001</v>
      </c>
      <c r="C1436">
        <v>135.84</v>
      </c>
      <c r="D1436">
        <v>1.9559</v>
      </c>
      <c r="E1436">
        <v>0.57930000000000004</v>
      </c>
      <c r="F1436">
        <v>31.463000000000001</v>
      </c>
      <c r="G1436">
        <v>7.4367999999999999</v>
      </c>
      <c r="H1436">
        <v>15.646599999999999</v>
      </c>
      <c r="I1436">
        <v>0.66900000000000004</v>
      </c>
      <c r="J1436">
        <v>247.63</v>
      </c>
      <c r="K1436">
        <v>3.4527999999999999</v>
      </c>
      <c r="L1436">
        <v>0.66049999999999998</v>
      </c>
      <c r="M1436">
        <v>0.42630000000000001</v>
      </c>
      <c r="N1436">
        <v>4.4226000000000001</v>
      </c>
      <c r="O1436">
        <v>40671</v>
      </c>
      <c r="Q1436">
        <v>9.1999999999999993</v>
      </c>
      <c r="R1436">
        <v>240.02</v>
      </c>
      <c r="S1436">
        <v>40.01</v>
      </c>
      <c r="T1436">
        <v>1.5416000000000001</v>
      </c>
      <c r="U1436">
        <v>87.3</v>
      </c>
      <c r="V1436">
        <v>8.3290000000000006</v>
      </c>
      <c r="Y1436">
        <v>1788200</v>
      </c>
      <c r="AA1436">
        <v>1.7166999999999999</v>
      </c>
      <c r="AC1436">
        <v>1.6178999999999999</v>
      </c>
      <c r="AE1436">
        <v>9.5408000000000008</v>
      </c>
      <c r="AI1436">
        <v>1411.87</v>
      </c>
      <c r="AL1436">
        <v>1.8754</v>
      </c>
      <c r="AN1436">
        <v>2.0951</v>
      </c>
      <c r="AP1436">
        <v>7.5648999999999997</v>
      </c>
    </row>
    <row r="1437" spans="1:42" x14ac:dyDescent="0.25">
      <c r="A1437" s="5">
        <v>38211</v>
      </c>
      <c r="B1437">
        <v>1.2256</v>
      </c>
      <c r="C1437">
        <v>135.86000000000001</v>
      </c>
      <c r="D1437">
        <v>1.9559</v>
      </c>
      <c r="E1437">
        <v>0.57909999999999995</v>
      </c>
      <c r="F1437">
        <v>31.489000000000001</v>
      </c>
      <c r="G1437">
        <v>7.4379</v>
      </c>
      <c r="H1437">
        <v>15.646599999999999</v>
      </c>
      <c r="I1437">
        <v>0.66949999999999998</v>
      </c>
      <c r="J1437">
        <v>247.75</v>
      </c>
      <c r="K1437">
        <v>3.4527999999999999</v>
      </c>
      <c r="L1437">
        <v>0.66100000000000003</v>
      </c>
      <c r="M1437">
        <v>0.4264</v>
      </c>
      <c r="N1437">
        <v>4.4077999999999999</v>
      </c>
      <c r="O1437">
        <v>40896</v>
      </c>
      <c r="Q1437">
        <v>9.202</v>
      </c>
      <c r="R1437">
        <v>240.01</v>
      </c>
      <c r="S1437">
        <v>40.075000000000003</v>
      </c>
      <c r="T1437">
        <v>1.5397000000000001</v>
      </c>
      <c r="U1437">
        <v>87.2</v>
      </c>
      <c r="V1437">
        <v>8.3190000000000008</v>
      </c>
      <c r="Y1437">
        <v>1789100</v>
      </c>
      <c r="AA1437">
        <v>1.7131000000000001</v>
      </c>
      <c r="AC1437">
        <v>1.6238999999999999</v>
      </c>
      <c r="AE1437">
        <v>9.5602</v>
      </c>
      <c r="AI1437">
        <v>1418.69</v>
      </c>
      <c r="AL1437">
        <v>1.8624000000000001</v>
      </c>
      <c r="AN1437">
        <v>2.1029</v>
      </c>
      <c r="AP1437">
        <v>7.6150000000000002</v>
      </c>
    </row>
    <row r="1438" spans="1:42" x14ac:dyDescent="0.25">
      <c r="A1438" s="5">
        <v>38212</v>
      </c>
      <c r="B1438">
        <v>1.2219</v>
      </c>
      <c r="C1438">
        <v>136.5</v>
      </c>
      <c r="D1438">
        <v>1.9559</v>
      </c>
      <c r="E1438">
        <v>0.57820000000000005</v>
      </c>
      <c r="F1438">
        <v>31.484000000000002</v>
      </c>
      <c r="G1438">
        <v>7.4382000000000001</v>
      </c>
      <c r="H1438">
        <v>15.646599999999999</v>
      </c>
      <c r="I1438">
        <v>0.67010000000000003</v>
      </c>
      <c r="J1438">
        <v>248.6</v>
      </c>
      <c r="K1438">
        <v>3.4527999999999999</v>
      </c>
      <c r="L1438">
        <v>0.66049999999999998</v>
      </c>
      <c r="M1438">
        <v>0.4264</v>
      </c>
      <c r="N1438">
        <v>4.4558999999999997</v>
      </c>
      <c r="O1438">
        <v>40758</v>
      </c>
      <c r="Q1438">
        <v>9.2197999999999993</v>
      </c>
      <c r="R1438">
        <v>239.98</v>
      </c>
      <c r="S1438">
        <v>40.225000000000001</v>
      </c>
      <c r="T1438">
        <v>1.5347</v>
      </c>
      <c r="U1438">
        <v>86.62</v>
      </c>
      <c r="V1438">
        <v>8.2889999999999997</v>
      </c>
      <c r="Y1438">
        <v>1795200</v>
      </c>
      <c r="AA1438">
        <v>1.7231000000000001</v>
      </c>
      <c r="AC1438">
        <v>1.6267</v>
      </c>
      <c r="AE1438">
        <v>9.5302000000000007</v>
      </c>
      <c r="AI1438">
        <v>1420.15</v>
      </c>
      <c r="AL1438">
        <v>1.8624000000000001</v>
      </c>
      <c r="AN1438">
        <v>2.1027</v>
      </c>
      <c r="AP1438">
        <v>7.9695</v>
      </c>
    </row>
    <row r="1439" spans="1:42" x14ac:dyDescent="0.25">
      <c r="A1439" s="5">
        <v>38215</v>
      </c>
      <c r="B1439">
        <v>1.2337</v>
      </c>
      <c r="C1439">
        <v>136.66</v>
      </c>
      <c r="D1439">
        <v>1.9559</v>
      </c>
      <c r="E1439">
        <v>0.57789999999999997</v>
      </c>
      <c r="F1439">
        <v>31.460999999999999</v>
      </c>
      <c r="G1439">
        <v>7.4379</v>
      </c>
      <c r="H1439">
        <v>15.646599999999999</v>
      </c>
      <c r="I1439">
        <v>0.67020000000000002</v>
      </c>
      <c r="J1439">
        <v>248.15</v>
      </c>
      <c r="K1439">
        <v>3.4527999999999999</v>
      </c>
      <c r="L1439">
        <v>0.66320000000000001</v>
      </c>
      <c r="M1439">
        <v>0.42670000000000002</v>
      </c>
      <c r="N1439">
        <v>4.4402999999999997</v>
      </c>
      <c r="O1439">
        <v>41044</v>
      </c>
      <c r="Q1439">
        <v>9.2388999999999992</v>
      </c>
      <c r="R1439">
        <v>239.99</v>
      </c>
      <c r="S1439">
        <v>40.24</v>
      </c>
      <c r="T1439">
        <v>1.5325</v>
      </c>
      <c r="U1439">
        <v>86.96</v>
      </c>
      <c r="V1439">
        <v>8.2799999999999994</v>
      </c>
      <c r="Y1439">
        <v>1798700</v>
      </c>
      <c r="AA1439">
        <v>1.7206999999999999</v>
      </c>
      <c r="AC1439">
        <v>1.6175999999999999</v>
      </c>
      <c r="AE1439">
        <v>9.6220999999999997</v>
      </c>
      <c r="AI1439">
        <v>1430.04</v>
      </c>
      <c r="AL1439">
        <v>1.8564000000000001</v>
      </c>
      <c r="AN1439">
        <v>2.1173999999999999</v>
      </c>
      <c r="AP1439">
        <v>8.0132999999999992</v>
      </c>
    </row>
    <row r="1440" spans="1:42" x14ac:dyDescent="0.25">
      <c r="A1440" s="5">
        <v>38216</v>
      </c>
      <c r="B1440">
        <v>1.2338</v>
      </c>
      <c r="C1440">
        <v>136.44999999999999</v>
      </c>
      <c r="D1440">
        <v>1.9559</v>
      </c>
      <c r="E1440">
        <v>0.57769999999999999</v>
      </c>
      <c r="F1440">
        <v>31.483000000000001</v>
      </c>
      <c r="G1440">
        <v>7.4356</v>
      </c>
      <c r="H1440">
        <v>15.646599999999999</v>
      </c>
      <c r="I1440">
        <v>0.67130000000000001</v>
      </c>
      <c r="J1440">
        <v>247.33</v>
      </c>
      <c r="K1440">
        <v>3.4527999999999999</v>
      </c>
      <c r="L1440">
        <v>0.6633</v>
      </c>
      <c r="M1440">
        <v>0.42680000000000001</v>
      </c>
      <c r="N1440">
        <v>4.4337</v>
      </c>
      <c r="O1440">
        <v>40875</v>
      </c>
      <c r="Q1440">
        <v>9.2324000000000002</v>
      </c>
      <c r="R1440">
        <v>239.99</v>
      </c>
      <c r="S1440">
        <v>40.19</v>
      </c>
      <c r="T1440">
        <v>1.5369999999999999</v>
      </c>
      <c r="U1440">
        <v>87.42</v>
      </c>
      <c r="V1440">
        <v>8.2810000000000006</v>
      </c>
      <c r="Y1440">
        <v>1804000</v>
      </c>
      <c r="AA1440">
        <v>1.7211000000000001</v>
      </c>
      <c r="AC1440">
        <v>1.6109</v>
      </c>
      <c r="AE1440">
        <v>9.6234999999999999</v>
      </c>
      <c r="AI1440">
        <v>1428.31</v>
      </c>
      <c r="AL1440">
        <v>1.8552999999999999</v>
      </c>
      <c r="AN1440">
        <v>2.1175000000000002</v>
      </c>
      <c r="AP1440">
        <v>8.0610999999999997</v>
      </c>
    </row>
    <row r="1441" spans="1:42" x14ac:dyDescent="0.25">
      <c r="A1441" s="5">
        <v>38217</v>
      </c>
      <c r="B1441">
        <v>1.2331000000000001</v>
      </c>
      <c r="C1441">
        <v>135.56</v>
      </c>
      <c r="D1441">
        <v>1.9559</v>
      </c>
      <c r="E1441">
        <v>0.57769999999999999</v>
      </c>
      <c r="F1441">
        <v>31.488</v>
      </c>
      <c r="G1441">
        <v>7.4359999999999999</v>
      </c>
      <c r="H1441">
        <v>15.646599999999999</v>
      </c>
      <c r="I1441">
        <v>0.67484999999999995</v>
      </c>
      <c r="J1441">
        <v>247.3</v>
      </c>
      <c r="K1441">
        <v>3.4527999999999999</v>
      </c>
      <c r="L1441">
        <v>0.66300000000000003</v>
      </c>
      <c r="M1441">
        <v>0.42720000000000002</v>
      </c>
      <c r="N1441">
        <v>4.4402999999999997</v>
      </c>
      <c r="O1441">
        <v>40821</v>
      </c>
      <c r="Q1441">
        <v>9.2187000000000001</v>
      </c>
      <c r="R1441">
        <v>240.02</v>
      </c>
      <c r="S1441">
        <v>40.119999999999997</v>
      </c>
      <c r="T1441">
        <v>1.5349999999999999</v>
      </c>
      <c r="U1441">
        <v>87.62</v>
      </c>
      <c r="V1441">
        <v>8.3190000000000008</v>
      </c>
      <c r="Y1441">
        <v>1802000</v>
      </c>
      <c r="AA1441">
        <v>1.7235</v>
      </c>
      <c r="AC1441">
        <v>1.6111</v>
      </c>
      <c r="AE1441">
        <v>9.6180000000000003</v>
      </c>
      <c r="AI1441">
        <v>1427.62</v>
      </c>
      <c r="AL1441">
        <v>1.8564000000000001</v>
      </c>
      <c r="AN1441">
        <v>2.1135000000000002</v>
      </c>
      <c r="AP1441">
        <v>8.0427</v>
      </c>
    </row>
    <row r="1442" spans="1:42" x14ac:dyDescent="0.25">
      <c r="A1442" s="5">
        <v>38218</v>
      </c>
      <c r="B1442">
        <v>1.2359</v>
      </c>
      <c r="C1442">
        <v>135.36000000000001</v>
      </c>
      <c r="D1442">
        <v>1.9559</v>
      </c>
      <c r="E1442">
        <v>0.57779999999999998</v>
      </c>
      <c r="F1442">
        <v>31.655000000000001</v>
      </c>
      <c r="G1442">
        <v>7.4371999999999998</v>
      </c>
      <c r="H1442">
        <v>15.646599999999999</v>
      </c>
      <c r="I1442">
        <v>0.67654999999999998</v>
      </c>
      <c r="J1442">
        <v>249.5</v>
      </c>
      <c r="K1442">
        <v>3.4527999999999999</v>
      </c>
      <c r="L1442">
        <v>0.66369999999999996</v>
      </c>
      <c r="M1442">
        <v>0.42759999999999998</v>
      </c>
      <c r="N1442">
        <v>4.4654999999999996</v>
      </c>
      <c r="O1442">
        <v>41070</v>
      </c>
      <c r="Q1442">
        <v>9.2185000000000006</v>
      </c>
      <c r="R1442">
        <v>240.03</v>
      </c>
      <c r="S1442">
        <v>40.131999999999998</v>
      </c>
      <c r="T1442">
        <v>1.5348999999999999</v>
      </c>
      <c r="U1442">
        <v>87.58</v>
      </c>
      <c r="V1442">
        <v>8.2944999999999993</v>
      </c>
      <c r="Y1442">
        <v>1811700</v>
      </c>
      <c r="AA1442">
        <v>1.7123999999999999</v>
      </c>
      <c r="AC1442">
        <v>1.6111</v>
      </c>
      <c r="AE1442">
        <v>9.6395</v>
      </c>
      <c r="AI1442">
        <v>1427.65</v>
      </c>
      <c r="AL1442">
        <v>1.8523000000000001</v>
      </c>
      <c r="AN1442">
        <v>2.1124999999999998</v>
      </c>
      <c r="AP1442">
        <v>8.0747</v>
      </c>
    </row>
    <row r="1443" spans="1:42" x14ac:dyDescent="0.25">
      <c r="A1443" s="5">
        <v>38219</v>
      </c>
      <c r="B1443">
        <v>1.2293000000000001</v>
      </c>
      <c r="C1443">
        <v>134.76</v>
      </c>
      <c r="D1443">
        <v>1.9559</v>
      </c>
      <c r="E1443">
        <v>0.57779999999999998</v>
      </c>
      <c r="F1443">
        <v>31.66</v>
      </c>
      <c r="G1443">
        <v>7.4378000000000002</v>
      </c>
      <c r="H1443">
        <v>15.646599999999999</v>
      </c>
      <c r="I1443">
        <v>0.67430000000000001</v>
      </c>
      <c r="J1443">
        <v>251.58</v>
      </c>
      <c r="K1443">
        <v>3.4527999999999999</v>
      </c>
      <c r="L1443">
        <v>0.66149999999999998</v>
      </c>
      <c r="M1443">
        <v>0.42730000000000001</v>
      </c>
      <c r="N1443">
        <v>4.4621000000000004</v>
      </c>
      <c r="O1443">
        <v>41045</v>
      </c>
      <c r="Q1443">
        <v>9.1984999999999992</v>
      </c>
      <c r="R1443">
        <v>239.99</v>
      </c>
      <c r="S1443">
        <v>40.104999999999997</v>
      </c>
      <c r="T1443">
        <v>1.5398000000000001</v>
      </c>
      <c r="U1443">
        <v>87.62</v>
      </c>
      <c r="V1443">
        <v>8.2460000000000004</v>
      </c>
      <c r="Y1443">
        <v>1813700</v>
      </c>
      <c r="AA1443">
        <v>1.7027000000000001</v>
      </c>
      <c r="AC1443">
        <v>1.5974999999999999</v>
      </c>
      <c r="AE1443">
        <v>9.5878999999999994</v>
      </c>
      <c r="AI1443">
        <v>1419.17</v>
      </c>
      <c r="AL1443">
        <v>1.8362000000000001</v>
      </c>
      <c r="AN1443">
        <v>2.1012</v>
      </c>
      <c r="AP1443">
        <v>8.0953999999999997</v>
      </c>
    </row>
    <row r="1444" spans="1:42" x14ac:dyDescent="0.25">
      <c r="A1444" s="5">
        <v>38222</v>
      </c>
      <c r="B1444">
        <v>1.2250000000000001</v>
      </c>
      <c r="C1444">
        <v>134.19</v>
      </c>
      <c r="D1444">
        <v>1.9559</v>
      </c>
      <c r="E1444">
        <v>0.57769999999999999</v>
      </c>
      <c r="F1444">
        <v>31.719000000000001</v>
      </c>
      <c r="G1444">
        <v>7.4379</v>
      </c>
      <c r="H1444">
        <v>15.646599999999999</v>
      </c>
      <c r="I1444">
        <v>0.6744</v>
      </c>
      <c r="J1444">
        <v>251.54</v>
      </c>
      <c r="K1444">
        <v>3.4527999999999999</v>
      </c>
      <c r="L1444">
        <v>0.66020000000000001</v>
      </c>
      <c r="M1444">
        <v>0.42699999999999999</v>
      </c>
      <c r="N1444">
        <v>4.4465000000000003</v>
      </c>
      <c r="O1444">
        <v>41115</v>
      </c>
      <c r="Q1444">
        <v>9.1783000000000001</v>
      </c>
      <c r="R1444">
        <v>239.98</v>
      </c>
      <c r="S1444">
        <v>40.119999999999997</v>
      </c>
      <c r="T1444">
        <v>1.5409999999999999</v>
      </c>
      <c r="U1444">
        <v>87.45</v>
      </c>
      <c r="V1444">
        <v>8.2620000000000005</v>
      </c>
      <c r="Y1444">
        <v>1833500</v>
      </c>
      <c r="AA1444">
        <v>1.7005999999999999</v>
      </c>
      <c r="AC1444">
        <v>1.5923</v>
      </c>
      <c r="AE1444">
        <v>9.5548000000000002</v>
      </c>
      <c r="AI1444">
        <v>1412.61</v>
      </c>
      <c r="AL1444">
        <v>1.8303</v>
      </c>
      <c r="AN1444">
        <v>2.0933000000000002</v>
      </c>
      <c r="AP1444">
        <v>8.1426999999999996</v>
      </c>
    </row>
    <row r="1445" spans="1:42" x14ac:dyDescent="0.25">
      <c r="A1445" s="5">
        <v>38223</v>
      </c>
      <c r="B1445">
        <v>1.2139</v>
      </c>
      <c r="C1445">
        <v>133.02000000000001</v>
      </c>
      <c r="D1445">
        <v>1.9559</v>
      </c>
      <c r="E1445">
        <v>0.57789999999999997</v>
      </c>
      <c r="F1445">
        <v>31.683</v>
      </c>
      <c r="G1445">
        <v>7.4378000000000002</v>
      </c>
      <c r="H1445">
        <v>15.646599999999999</v>
      </c>
      <c r="I1445">
        <v>0.67249999999999999</v>
      </c>
      <c r="J1445">
        <v>249.25</v>
      </c>
      <c r="K1445">
        <v>3.4527999999999999</v>
      </c>
      <c r="L1445">
        <v>0.65790000000000004</v>
      </c>
      <c r="M1445">
        <v>0.4264</v>
      </c>
      <c r="N1445">
        <v>4.4336000000000002</v>
      </c>
      <c r="O1445">
        <v>41071</v>
      </c>
      <c r="Q1445">
        <v>9.1613000000000007</v>
      </c>
      <c r="R1445">
        <v>239.98</v>
      </c>
      <c r="S1445">
        <v>40.064999999999998</v>
      </c>
      <c r="T1445">
        <v>1.5409999999999999</v>
      </c>
      <c r="U1445">
        <v>87.08</v>
      </c>
      <c r="V1445">
        <v>8.2829999999999995</v>
      </c>
      <c r="Y1445">
        <v>1832800</v>
      </c>
      <c r="AA1445">
        <v>1.7121</v>
      </c>
      <c r="AC1445">
        <v>1.5831</v>
      </c>
      <c r="AE1445">
        <v>9.4680999999999997</v>
      </c>
      <c r="AI1445">
        <v>1400.9</v>
      </c>
      <c r="AL1445">
        <v>1.8528</v>
      </c>
      <c r="AN1445">
        <v>2.077</v>
      </c>
      <c r="AP1445">
        <v>8.1191999999999993</v>
      </c>
    </row>
    <row r="1446" spans="1:42" x14ac:dyDescent="0.25">
      <c r="A1446" s="5">
        <v>38224</v>
      </c>
      <c r="B1446">
        <v>1.2081</v>
      </c>
      <c r="C1446">
        <v>133.19</v>
      </c>
      <c r="D1446">
        <v>1.9559</v>
      </c>
      <c r="E1446">
        <v>0.57750000000000001</v>
      </c>
      <c r="F1446">
        <v>31.704999999999998</v>
      </c>
      <c r="G1446">
        <v>7.4359000000000002</v>
      </c>
      <c r="H1446">
        <v>15.646599999999999</v>
      </c>
      <c r="I1446">
        <v>0.67269999999999996</v>
      </c>
      <c r="J1446">
        <v>249.4</v>
      </c>
      <c r="K1446">
        <v>3.4527999999999999</v>
      </c>
      <c r="L1446">
        <v>0.65690000000000004</v>
      </c>
      <c r="M1446">
        <v>0.42630000000000001</v>
      </c>
      <c r="N1446">
        <v>4.4118000000000004</v>
      </c>
      <c r="O1446">
        <v>40977</v>
      </c>
      <c r="Q1446">
        <v>9.1546000000000003</v>
      </c>
      <c r="R1446">
        <v>239.96</v>
      </c>
      <c r="S1446">
        <v>40.11</v>
      </c>
      <c r="T1446">
        <v>1.5403</v>
      </c>
      <c r="U1446">
        <v>87.33</v>
      </c>
      <c r="V1446">
        <v>8.3130000000000006</v>
      </c>
      <c r="Y1446">
        <v>1819300</v>
      </c>
      <c r="AA1446">
        <v>1.7121999999999999</v>
      </c>
      <c r="AC1446">
        <v>1.5823</v>
      </c>
      <c r="AE1446">
        <v>9.4231999999999996</v>
      </c>
      <c r="AI1446">
        <v>1396.5</v>
      </c>
      <c r="AL1446">
        <v>1.8626</v>
      </c>
      <c r="AN1446">
        <v>2.0703</v>
      </c>
      <c r="AP1446">
        <v>8.0825999999999993</v>
      </c>
    </row>
    <row r="1447" spans="1:42" x14ac:dyDescent="0.25">
      <c r="A1447" s="5">
        <v>38225</v>
      </c>
      <c r="B1447">
        <v>1.21</v>
      </c>
      <c r="C1447">
        <v>133.04</v>
      </c>
      <c r="D1447">
        <v>1.9559</v>
      </c>
      <c r="E1447">
        <v>0.57750000000000001</v>
      </c>
      <c r="F1447">
        <v>31.747</v>
      </c>
      <c r="G1447">
        <v>7.4363999999999999</v>
      </c>
      <c r="H1447">
        <v>15.646599999999999</v>
      </c>
      <c r="I1447">
        <v>0.67320000000000002</v>
      </c>
      <c r="J1447">
        <v>249.23</v>
      </c>
      <c r="K1447">
        <v>3.4527999999999999</v>
      </c>
      <c r="L1447">
        <v>0.65700000000000003</v>
      </c>
      <c r="M1447">
        <v>0.4264</v>
      </c>
      <c r="N1447">
        <v>4.4554999999999998</v>
      </c>
      <c r="O1447">
        <v>41012</v>
      </c>
      <c r="Q1447">
        <v>9.1404999999999994</v>
      </c>
      <c r="R1447">
        <v>239.98</v>
      </c>
      <c r="S1447">
        <v>40.15</v>
      </c>
      <c r="T1447">
        <v>1.5398000000000001</v>
      </c>
      <c r="U1447">
        <v>87.13</v>
      </c>
      <c r="V1447">
        <v>8.3360000000000003</v>
      </c>
      <c r="Y1447">
        <v>1823200</v>
      </c>
      <c r="AA1447">
        <v>1.7141</v>
      </c>
      <c r="AC1447">
        <v>1.5828</v>
      </c>
      <c r="AE1447">
        <v>9.4380000000000006</v>
      </c>
      <c r="AI1447">
        <v>1395.92</v>
      </c>
      <c r="AL1447">
        <v>1.8532999999999999</v>
      </c>
      <c r="AN1447">
        <v>2.0739000000000001</v>
      </c>
      <c r="AP1447">
        <v>8.0159000000000002</v>
      </c>
    </row>
    <row r="1448" spans="1:42" x14ac:dyDescent="0.25">
      <c r="A1448" s="5">
        <v>38226</v>
      </c>
      <c r="B1448">
        <v>1.2084999999999999</v>
      </c>
      <c r="C1448">
        <v>132.36000000000001</v>
      </c>
      <c r="D1448">
        <v>1.9559</v>
      </c>
      <c r="E1448">
        <v>0.57750000000000001</v>
      </c>
      <c r="F1448">
        <v>31.84</v>
      </c>
      <c r="G1448">
        <v>7.4368999999999996</v>
      </c>
      <c r="H1448">
        <v>15.646599999999999</v>
      </c>
      <c r="I1448">
        <v>0.67179999999999995</v>
      </c>
      <c r="J1448">
        <v>249.13</v>
      </c>
      <c r="K1448">
        <v>3.4527999999999999</v>
      </c>
      <c r="L1448">
        <v>0.65600000000000003</v>
      </c>
      <c r="M1448">
        <v>0.42620000000000002</v>
      </c>
      <c r="N1448">
        <v>4.4642999999999997</v>
      </c>
      <c r="O1448">
        <v>41025</v>
      </c>
      <c r="Q1448">
        <v>9.1226000000000003</v>
      </c>
      <c r="R1448">
        <v>240</v>
      </c>
      <c r="S1448">
        <v>40.22</v>
      </c>
      <c r="T1448">
        <v>1.5401</v>
      </c>
      <c r="U1448">
        <v>87.22</v>
      </c>
      <c r="V1448">
        <v>8.3529999999999998</v>
      </c>
      <c r="Y1448">
        <v>1818300</v>
      </c>
      <c r="AA1448">
        <v>1.7094</v>
      </c>
      <c r="AC1448">
        <v>1.5791999999999999</v>
      </c>
      <c r="AE1448">
        <v>9.4262999999999995</v>
      </c>
      <c r="AI1448">
        <v>1391.65</v>
      </c>
      <c r="AL1448">
        <v>1.8422000000000001</v>
      </c>
      <c r="AN1448">
        <v>2.0668000000000002</v>
      </c>
      <c r="AP1448">
        <v>8.0359999999999996</v>
      </c>
    </row>
    <row r="1449" spans="1:42" x14ac:dyDescent="0.25">
      <c r="A1449" s="5">
        <v>38229</v>
      </c>
      <c r="B1449">
        <v>1.2047000000000001</v>
      </c>
      <c r="C1449">
        <v>132.37</v>
      </c>
      <c r="D1449">
        <v>1.9559</v>
      </c>
      <c r="E1449">
        <v>0.57740000000000002</v>
      </c>
      <c r="F1449">
        <v>31.835000000000001</v>
      </c>
      <c r="G1449">
        <v>7.4358000000000004</v>
      </c>
      <c r="H1449">
        <v>15.646599999999999</v>
      </c>
      <c r="I1449">
        <v>0.67259999999999998</v>
      </c>
      <c r="J1449">
        <v>249.33</v>
      </c>
      <c r="K1449">
        <v>3.4527999999999999</v>
      </c>
      <c r="L1449">
        <v>0.65539999999999998</v>
      </c>
      <c r="M1449">
        <v>0.42609999999999998</v>
      </c>
      <c r="N1449">
        <v>4.4627999999999997</v>
      </c>
      <c r="O1449">
        <v>40968</v>
      </c>
      <c r="Q1449">
        <v>9.1221999999999994</v>
      </c>
      <c r="R1449">
        <v>239.95</v>
      </c>
      <c r="S1449">
        <v>40.218000000000004</v>
      </c>
      <c r="T1449">
        <v>1.5408999999999999</v>
      </c>
      <c r="U1449">
        <v>87.24</v>
      </c>
      <c r="V1449">
        <v>8.3550000000000004</v>
      </c>
      <c r="Y1449">
        <v>1825300</v>
      </c>
      <c r="AA1449">
        <v>1.7186999999999999</v>
      </c>
      <c r="AC1449">
        <v>1.5845</v>
      </c>
      <c r="AE1449">
        <v>9.3965999999999994</v>
      </c>
      <c r="AI1449">
        <v>1388.24</v>
      </c>
      <c r="AL1449">
        <v>1.8495999999999999</v>
      </c>
      <c r="AN1449">
        <v>2.0648</v>
      </c>
      <c r="AP1449">
        <v>8.0771999999999995</v>
      </c>
    </row>
    <row r="1450" spans="1:42" x14ac:dyDescent="0.25">
      <c r="A1450" s="5">
        <v>38230</v>
      </c>
      <c r="B1450">
        <v>1.2111000000000001</v>
      </c>
      <c r="C1450">
        <v>133.05000000000001</v>
      </c>
      <c r="D1450">
        <v>1.9559</v>
      </c>
      <c r="E1450">
        <v>0.57740000000000002</v>
      </c>
      <c r="F1450">
        <v>31.878</v>
      </c>
      <c r="G1450">
        <v>7.4379999999999997</v>
      </c>
      <c r="H1450">
        <v>15.646599999999999</v>
      </c>
      <c r="I1450">
        <v>0.67549999999999999</v>
      </c>
      <c r="J1450">
        <v>249.25</v>
      </c>
      <c r="K1450">
        <v>3.4527999999999999</v>
      </c>
      <c r="L1450">
        <v>0.65759999999999996</v>
      </c>
      <c r="M1450">
        <v>0.42620000000000002</v>
      </c>
      <c r="N1450">
        <v>4.4581999999999997</v>
      </c>
      <c r="O1450">
        <v>40984</v>
      </c>
      <c r="Q1450">
        <v>9.1263000000000005</v>
      </c>
      <c r="R1450">
        <v>239.98</v>
      </c>
      <c r="S1450">
        <v>40.22</v>
      </c>
      <c r="T1450">
        <v>1.5427999999999999</v>
      </c>
      <c r="U1450">
        <v>87.6</v>
      </c>
      <c r="V1450">
        <v>8.4009999999999998</v>
      </c>
      <c r="Y1450">
        <v>1823500</v>
      </c>
      <c r="AA1450">
        <v>1.7298</v>
      </c>
      <c r="AC1450">
        <v>1.5958000000000001</v>
      </c>
      <c r="AE1450">
        <v>9.4466000000000001</v>
      </c>
      <c r="AI1450">
        <v>1395.01</v>
      </c>
      <c r="AL1450">
        <v>1.8595999999999999</v>
      </c>
      <c r="AN1450">
        <v>2.0754000000000001</v>
      </c>
      <c r="AP1450">
        <v>8.0890000000000004</v>
      </c>
    </row>
    <row r="1451" spans="1:42" x14ac:dyDescent="0.25">
      <c r="A1451" s="5">
        <v>38231</v>
      </c>
      <c r="B1451">
        <v>1.2168000000000001</v>
      </c>
      <c r="C1451">
        <v>133.09</v>
      </c>
      <c r="D1451">
        <v>1.9559</v>
      </c>
      <c r="E1451">
        <v>0.57740000000000002</v>
      </c>
      <c r="F1451">
        <v>31.835000000000001</v>
      </c>
      <c r="G1451">
        <v>7.4377000000000004</v>
      </c>
      <c r="H1451">
        <v>15.646599999999999</v>
      </c>
      <c r="I1451">
        <v>0.67774999999999996</v>
      </c>
      <c r="J1451">
        <v>248.55</v>
      </c>
      <c r="K1451">
        <v>3.4527999999999999</v>
      </c>
      <c r="L1451">
        <v>0.65900000000000003</v>
      </c>
      <c r="M1451">
        <v>0.42720000000000002</v>
      </c>
      <c r="N1451">
        <v>4.4398999999999997</v>
      </c>
      <c r="O1451">
        <v>40910</v>
      </c>
      <c r="Q1451">
        <v>9.1370000000000005</v>
      </c>
      <c r="R1451">
        <v>239.99</v>
      </c>
      <c r="S1451">
        <v>40.255000000000003</v>
      </c>
      <c r="T1451">
        <v>1.5386</v>
      </c>
      <c r="U1451">
        <v>87.85</v>
      </c>
      <c r="V1451">
        <v>8.3695000000000004</v>
      </c>
      <c r="Y1451">
        <v>1832000</v>
      </c>
      <c r="AA1451">
        <v>1.7304999999999999</v>
      </c>
      <c r="AC1451">
        <v>1.5966</v>
      </c>
      <c r="AE1451">
        <v>9.4909999999999997</v>
      </c>
      <c r="AI1451">
        <v>1396.95</v>
      </c>
      <c r="AL1451">
        <v>1.8568</v>
      </c>
      <c r="AN1451">
        <v>2.0798999999999999</v>
      </c>
      <c r="AP1451">
        <v>8.0614000000000008</v>
      </c>
    </row>
    <row r="1452" spans="1:42" x14ac:dyDescent="0.25">
      <c r="A1452" s="5">
        <v>38232</v>
      </c>
      <c r="B1452">
        <v>1.2172000000000001</v>
      </c>
      <c r="C1452">
        <v>133.05000000000001</v>
      </c>
      <c r="D1452">
        <v>1.9558</v>
      </c>
      <c r="E1452">
        <v>0.57740000000000002</v>
      </c>
      <c r="F1452">
        <v>31.739000000000001</v>
      </c>
      <c r="G1452">
        <v>7.4374000000000002</v>
      </c>
      <c r="H1452">
        <v>15.646599999999999</v>
      </c>
      <c r="I1452">
        <v>0.67910000000000004</v>
      </c>
      <c r="J1452">
        <v>248.23</v>
      </c>
      <c r="K1452">
        <v>3.4527999999999999</v>
      </c>
      <c r="L1452">
        <v>0.65920000000000001</v>
      </c>
      <c r="M1452">
        <v>0.42730000000000001</v>
      </c>
      <c r="N1452">
        <v>4.4374000000000002</v>
      </c>
      <c r="O1452">
        <v>40946</v>
      </c>
      <c r="Q1452">
        <v>9.1211000000000002</v>
      </c>
      <c r="R1452">
        <v>239.98</v>
      </c>
      <c r="S1452">
        <v>40.161999999999999</v>
      </c>
      <c r="T1452">
        <v>1.5338000000000001</v>
      </c>
      <c r="U1452">
        <v>88.06</v>
      </c>
      <c r="V1452">
        <v>8.3475000000000001</v>
      </c>
      <c r="Y1452">
        <v>1840100</v>
      </c>
      <c r="AA1452">
        <v>1.7437</v>
      </c>
      <c r="AC1452">
        <v>1.5884</v>
      </c>
      <c r="AE1452">
        <v>9.4917999999999996</v>
      </c>
      <c r="AI1452">
        <v>1400.33</v>
      </c>
      <c r="AL1452">
        <v>1.8681000000000001</v>
      </c>
      <c r="AN1452">
        <v>2.0726</v>
      </c>
      <c r="AP1452">
        <v>7.9494999999999996</v>
      </c>
    </row>
    <row r="1453" spans="1:42" x14ac:dyDescent="0.25">
      <c r="A1453" s="5">
        <v>38233</v>
      </c>
      <c r="B1453">
        <v>1.2175</v>
      </c>
      <c r="C1453">
        <v>132.96</v>
      </c>
      <c r="D1453">
        <v>1.9559</v>
      </c>
      <c r="E1453">
        <v>0.57730000000000004</v>
      </c>
      <c r="F1453">
        <v>31.655000000000001</v>
      </c>
      <c r="G1453">
        <v>7.4368999999999996</v>
      </c>
      <c r="H1453">
        <v>15.646599999999999</v>
      </c>
      <c r="I1453">
        <v>0.67989999999999995</v>
      </c>
      <c r="J1453">
        <v>247.7</v>
      </c>
      <c r="K1453">
        <v>3.4527999999999999</v>
      </c>
      <c r="L1453">
        <v>0.65900000000000003</v>
      </c>
      <c r="M1453">
        <v>0.42749999999999999</v>
      </c>
      <c r="N1453">
        <v>4.4318999999999997</v>
      </c>
      <c r="O1453">
        <v>40917</v>
      </c>
      <c r="Q1453">
        <v>9.1370000000000005</v>
      </c>
      <c r="R1453">
        <v>239.99</v>
      </c>
      <c r="S1453">
        <v>40.125</v>
      </c>
      <c r="T1453">
        <v>1.534</v>
      </c>
      <c r="U1453">
        <v>87.66</v>
      </c>
      <c r="V1453">
        <v>8.3115000000000006</v>
      </c>
      <c r="Y1453">
        <v>1833700</v>
      </c>
      <c r="AA1453">
        <v>1.7450000000000001</v>
      </c>
      <c r="AC1453">
        <v>1.5802</v>
      </c>
      <c r="AE1453">
        <v>9.4954999999999998</v>
      </c>
      <c r="AI1453">
        <v>1400.31</v>
      </c>
      <c r="AL1453">
        <v>1.8620000000000001</v>
      </c>
      <c r="AN1453">
        <v>2.0712000000000002</v>
      </c>
      <c r="AP1453">
        <v>8.0371000000000006</v>
      </c>
    </row>
    <row r="1454" spans="1:42" x14ac:dyDescent="0.25">
      <c r="A1454" s="5">
        <v>38236</v>
      </c>
      <c r="B1454">
        <v>1.2071000000000001</v>
      </c>
      <c r="C1454">
        <v>132.88</v>
      </c>
      <c r="D1454">
        <v>1.9558</v>
      </c>
      <c r="E1454">
        <v>0.57709999999999995</v>
      </c>
      <c r="F1454">
        <v>31.69</v>
      </c>
      <c r="G1454">
        <v>7.4367999999999999</v>
      </c>
      <c r="H1454">
        <v>15.646599999999999</v>
      </c>
      <c r="I1454">
        <v>0.67820000000000003</v>
      </c>
      <c r="J1454">
        <v>247.88</v>
      </c>
      <c r="K1454">
        <v>3.4527999999999999</v>
      </c>
      <c r="L1454">
        <v>0.65649999999999997</v>
      </c>
      <c r="M1454">
        <v>0.4269</v>
      </c>
      <c r="N1454">
        <v>4.4057000000000004</v>
      </c>
      <c r="O1454">
        <v>40838</v>
      </c>
      <c r="Q1454">
        <v>9.1318000000000001</v>
      </c>
      <c r="R1454">
        <v>240</v>
      </c>
      <c r="S1454">
        <v>40.145000000000003</v>
      </c>
      <c r="T1454">
        <v>1.5337000000000001</v>
      </c>
      <c r="U1454">
        <v>87.74</v>
      </c>
      <c r="V1454">
        <v>8.3224999999999998</v>
      </c>
      <c r="Y1454">
        <v>1823400</v>
      </c>
      <c r="AA1454">
        <v>1.7445999999999999</v>
      </c>
      <c r="AC1454">
        <v>1.5672999999999999</v>
      </c>
      <c r="AE1454">
        <v>9.4154</v>
      </c>
      <c r="AI1454">
        <v>1391.61</v>
      </c>
      <c r="AL1454">
        <v>1.863</v>
      </c>
      <c r="AN1454">
        <v>2.0588000000000002</v>
      </c>
      <c r="AP1454">
        <v>8.0182000000000002</v>
      </c>
    </row>
    <row r="1455" spans="1:42" x14ac:dyDescent="0.25">
      <c r="A1455" s="5">
        <v>38237</v>
      </c>
      <c r="B1455">
        <v>1.2079</v>
      </c>
      <c r="C1455">
        <v>132.54</v>
      </c>
      <c r="D1455">
        <v>1.9559</v>
      </c>
      <c r="E1455">
        <v>0.57709999999999995</v>
      </c>
      <c r="F1455">
        <v>31.713000000000001</v>
      </c>
      <c r="G1455">
        <v>7.4362000000000004</v>
      </c>
      <c r="H1455">
        <v>15.646599999999999</v>
      </c>
      <c r="I1455">
        <v>0.68115000000000003</v>
      </c>
      <c r="J1455">
        <v>247.86</v>
      </c>
      <c r="K1455">
        <v>3.4527999999999999</v>
      </c>
      <c r="L1455">
        <v>0.65749999999999997</v>
      </c>
      <c r="M1455">
        <v>0.42730000000000001</v>
      </c>
      <c r="N1455">
        <v>4.3827999999999996</v>
      </c>
      <c r="O1455">
        <v>41075</v>
      </c>
      <c r="Q1455">
        <v>9.1334999999999997</v>
      </c>
      <c r="R1455">
        <v>240.01</v>
      </c>
      <c r="S1455">
        <v>40.130000000000003</v>
      </c>
      <c r="T1455">
        <v>1.5325</v>
      </c>
      <c r="U1455">
        <v>87.63</v>
      </c>
      <c r="V1455">
        <v>8.3364999999999991</v>
      </c>
      <c r="Y1455">
        <v>1820200</v>
      </c>
      <c r="AA1455">
        <v>1.7453000000000001</v>
      </c>
      <c r="AC1455">
        <v>1.5648</v>
      </c>
      <c r="AE1455">
        <v>9.4209999999999994</v>
      </c>
      <c r="AI1455">
        <v>1389.99</v>
      </c>
      <c r="AL1455">
        <v>1.8687</v>
      </c>
      <c r="AN1455">
        <v>2.0567000000000002</v>
      </c>
      <c r="AP1455">
        <v>8.0259999999999998</v>
      </c>
    </row>
    <row r="1456" spans="1:42" x14ac:dyDescent="0.25">
      <c r="A1456" s="5">
        <v>38238</v>
      </c>
      <c r="B1456">
        <v>1.2039</v>
      </c>
      <c r="C1456">
        <v>132.01</v>
      </c>
      <c r="D1456">
        <v>1.9558</v>
      </c>
      <c r="E1456">
        <v>0.57709999999999995</v>
      </c>
      <c r="F1456">
        <v>31.745999999999999</v>
      </c>
      <c r="G1456">
        <v>7.4360999999999997</v>
      </c>
      <c r="H1456">
        <v>15.646599999999999</v>
      </c>
      <c r="I1456">
        <v>0.67879999999999996</v>
      </c>
      <c r="J1456">
        <v>248.55</v>
      </c>
      <c r="K1456">
        <v>3.4527999999999999</v>
      </c>
      <c r="L1456">
        <v>0.65549999999999997</v>
      </c>
      <c r="M1456">
        <v>0.42680000000000001</v>
      </c>
      <c r="N1456">
        <v>4.3853</v>
      </c>
      <c r="O1456">
        <v>40900</v>
      </c>
      <c r="Q1456">
        <v>9.1010000000000009</v>
      </c>
      <c r="R1456">
        <v>239.99</v>
      </c>
      <c r="S1456">
        <v>40.159999999999997</v>
      </c>
      <c r="T1456">
        <v>1.5379</v>
      </c>
      <c r="U1456">
        <v>87.41</v>
      </c>
      <c r="V1456">
        <v>8.3335000000000008</v>
      </c>
      <c r="Y1456">
        <v>1809200</v>
      </c>
      <c r="AA1456">
        <v>1.7446999999999999</v>
      </c>
      <c r="AC1456">
        <v>1.5562</v>
      </c>
      <c r="AE1456">
        <v>9.3899000000000008</v>
      </c>
      <c r="AI1456">
        <v>1384.06</v>
      </c>
      <c r="AL1456">
        <v>1.8765000000000001</v>
      </c>
      <c r="AN1456">
        <v>2.0448</v>
      </c>
      <c r="AP1456">
        <v>8.0566999999999993</v>
      </c>
    </row>
    <row r="1457" spans="1:42" x14ac:dyDescent="0.25">
      <c r="A1457" s="5">
        <v>38239</v>
      </c>
      <c r="B1457">
        <v>1.2191000000000001</v>
      </c>
      <c r="C1457">
        <v>133.71</v>
      </c>
      <c r="D1457">
        <v>1.9559</v>
      </c>
      <c r="E1457">
        <v>0.57699999999999996</v>
      </c>
      <c r="F1457">
        <v>31.704999999999998</v>
      </c>
      <c r="G1457">
        <v>7.4359000000000002</v>
      </c>
      <c r="H1457">
        <v>15.646599999999999</v>
      </c>
      <c r="I1457">
        <v>0.68279999999999996</v>
      </c>
      <c r="J1457">
        <v>249.59</v>
      </c>
      <c r="K1457">
        <v>3.4527999999999999</v>
      </c>
      <c r="L1457">
        <v>0.65990000000000004</v>
      </c>
      <c r="M1457">
        <v>0.4279</v>
      </c>
      <c r="N1457">
        <v>4.3879999999999999</v>
      </c>
      <c r="O1457">
        <v>41196</v>
      </c>
      <c r="Q1457">
        <v>9.1171000000000006</v>
      </c>
      <c r="R1457">
        <v>240.01</v>
      </c>
      <c r="S1457">
        <v>40.130000000000003</v>
      </c>
      <c r="T1457">
        <v>1.5384</v>
      </c>
      <c r="U1457">
        <v>87.99</v>
      </c>
      <c r="V1457">
        <v>8.3055000000000003</v>
      </c>
      <c r="Y1457">
        <v>1816700</v>
      </c>
      <c r="AA1457">
        <v>1.7606999999999999</v>
      </c>
      <c r="AC1457">
        <v>1.5705</v>
      </c>
      <c r="AE1457">
        <v>9.5081000000000007</v>
      </c>
      <c r="AI1457">
        <v>1395.93</v>
      </c>
      <c r="AL1457">
        <v>1.8615999999999999</v>
      </c>
      <c r="AN1457">
        <v>2.0703999999999998</v>
      </c>
      <c r="AP1457">
        <v>8.1219000000000001</v>
      </c>
    </row>
    <row r="1458" spans="1:42" x14ac:dyDescent="0.25">
      <c r="A1458" s="5">
        <v>38240</v>
      </c>
      <c r="B1458">
        <v>1.2219</v>
      </c>
      <c r="C1458">
        <v>134.61000000000001</v>
      </c>
      <c r="D1458">
        <v>1.9558</v>
      </c>
      <c r="E1458">
        <v>0.57709999999999995</v>
      </c>
      <c r="F1458">
        <v>31.768000000000001</v>
      </c>
      <c r="G1458">
        <v>7.4364999999999997</v>
      </c>
      <c r="H1458">
        <v>15.646599999999999</v>
      </c>
      <c r="I1458">
        <v>0.68320000000000003</v>
      </c>
      <c r="J1458">
        <v>250.93</v>
      </c>
      <c r="K1458">
        <v>3.4527999999999999</v>
      </c>
      <c r="L1458">
        <v>0.66110000000000002</v>
      </c>
      <c r="M1458">
        <v>0.42799999999999999</v>
      </c>
      <c r="N1458">
        <v>4.4020000000000001</v>
      </c>
      <c r="O1458">
        <v>41154</v>
      </c>
      <c r="Q1458">
        <v>9.0981000000000005</v>
      </c>
      <c r="R1458">
        <v>240.02</v>
      </c>
      <c r="S1458">
        <v>40.165999999999997</v>
      </c>
      <c r="T1458">
        <v>1.5401</v>
      </c>
      <c r="U1458">
        <v>88.12</v>
      </c>
      <c r="V1458">
        <v>8.3224999999999998</v>
      </c>
      <c r="Y1458">
        <v>1819500</v>
      </c>
      <c r="AA1458">
        <v>1.7673000000000001</v>
      </c>
      <c r="AC1458">
        <v>1.5789</v>
      </c>
      <c r="AE1458">
        <v>9.5306999999999995</v>
      </c>
      <c r="AI1458">
        <v>1400.18</v>
      </c>
      <c r="AL1458">
        <v>1.8726</v>
      </c>
      <c r="AN1458">
        <v>2.0779999999999998</v>
      </c>
      <c r="AP1458">
        <v>8.1559000000000008</v>
      </c>
    </row>
    <row r="1459" spans="1:42" x14ac:dyDescent="0.25">
      <c r="A1459" s="5">
        <v>38243</v>
      </c>
      <c r="B1459">
        <v>1.2236</v>
      </c>
      <c r="C1459">
        <v>134.91</v>
      </c>
      <c r="D1459">
        <v>1.9559</v>
      </c>
      <c r="E1459">
        <v>0.57730000000000004</v>
      </c>
      <c r="F1459">
        <v>31.649000000000001</v>
      </c>
      <c r="G1459">
        <v>7.4370000000000003</v>
      </c>
      <c r="H1459">
        <v>15.646599999999999</v>
      </c>
      <c r="I1459">
        <v>0.68010000000000004</v>
      </c>
      <c r="J1459">
        <v>249.22</v>
      </c>
      <c r="K1459">
        <v>3.4527999999999999</v>
      </c>
      <c r="L1459">
        <v>0.6613</v>
      </c>
      <c r="M1459">
        <v>0.42759999999999998</v>
      </c>
      <c r="N1459">
        <v>4.3979999999999997</v>
      </c>
      <c r="O1459">
        <v>41100</v>
      </c>
      <c r="Q1459">
        <v>9.0914999999999999</v>
      </c>
      <c r="R1459">
        <v>239.91</v>
      </c>
      <c r="S1459">
        <v>40.075000000000003</v>
      </c>
      <c r="T1459">
        <v>1.5417000000000001</v>
      </c>
      <c r="U1459">
        <v>87.66</v>
      </c>
      <c r="V1459">
        <v>8.3495000000000008</v>
      </c>
      <c r="Y1459">
        <v>1839000</v>
      </c>
      <c r="AA1459">
        <v>1.7544999999999999</v>
      </c>
      <c r="AC1459">
        <v>1.5815999999999999</v>
      </c>
      <c r="AE1459">
        <v>9.5436999999999994</v>
      </c>
      <c r="AI1459">
        <v>1401.08</v>
      </c>
      <c r="AL1459">
        <v>1.8613999999999999</v>
      </c>
      <c r="AN1459">
        <v>2.0788000000000002</v>
      </c>
      <c r="AP1459">
        <v>8.0191999999999997</v>
      </c>
    </row>
    <row r="1460" spans="1:42" x14ac:dyDescent="0.25">
      <c r="A1460" s="5">
        <v>38244</v>
      </c>
      <c r="B1460">
        <v>1.2237</v>
      </c>
      <c r="C1460">
        <v>134.46</v>
      </c>
      <c r="D1460">
        <v>1.9559</v>
      </c>
      <c r="E1460">
        <v>0.57730000000000004</v>
      </c>
      <c r="F1460">
        <v>31.524999999999999</v>
      </c>
      <c r="G1460">
        <v>7.4385000000000003</v>
      </c>
      <c r="H1460">
        <v>15.646599999999999</v>
      </c>
      <c r="I1460">
        <v>0.68135000000000001</v>
      </c>
      <c r="J1460">
        <v>248.38</v>
      </c>
      <c r="K1460">
        <v>3.4527999999999999</v>
      </c>
      <c r="L1460">
        <v>0.66139999999999999</v>
      </c>
      <c r="M1460">
        <v>0.42780000000000001</v>
      </c>
      <c r="N1460">
        <v>4.3775000000000004</v>
      </c>
      <c r="O1460">
        <v>41035</v>
      </c>
      <c r="Q1460">
        <v>9.1003000000000007</v>
      </c>
      <c r="R1460">
        <v>239.96</v>
      </c>
      <c r="S1460">
        <v>39.984999999999999</v>
      </c>
      <c r="T1460">
        <v>1.5439000000000001</v>
      </c>
      <c r="U1460">
        <v>87.69</v>
      </c>
      <c r="V1460">
        <v>8.3629999999999995</v>
      </c>
      <c r="Y1460">
        <v>1839100</v>
      </c>
      <c r="AA1460">
        <v>1.7490000000000001</v>
      </c>
      <c r="AC1460">
        <v>1.5926</v>
      </c>
      <c r="AE1460">
        <v>9.5420999999999996</v>
      </c>
      <c r="AI1460">
        <v>1401.38</v>
      </c>
      <c r="AL1460">
        <v>1.8537999999999999</v>
      </c>
      <c r="AN1460">
        <v>2.0706000000000002</v>
      </c>
      <c r="AP1460">
        <v>7.9954999999999998</v>
      </c>
    </row>
    <row r="1461" spans="1:42" x14ac:dyDescent="0.25">
      <c r="A1461" s="5">
        <v>38245</v>
      </c>
      <c r="B1461">
        <v>1.2238</v>
      </c>
      <c r="C1461">
        <v>134.19</v>
      </c>
      <c r="D1461">
        <v>1.9559</v>
      </c>
      <c r="E1461">
        <v>0.57699999999999996</v>
      </c>
      <c r="F1461">
        <v>31.396999999999998</v>
      </c>
      <c r="G1461">
        <v>7.4382999999999999</v>
      </c>
      <c r="H1461">
        <v>15.646599999999999</v>
      </c>
      <c r="I1461">
        <v>0.68479999999999996</v>
      </c>
      <c r="J1461">
        <v>247.95</v>
      </c>
      <c r="K1461">
        <v>3.4527999999999999</v>
      </c>
      <c r="L1461">
        <v>0.6613</v>
      </c>
      <c r="M1461">
        <v>0.42820000000000003</v>
      </c>
      <c r="N1461">
        <v>4.3624999999999998</v>
      </c>
      <c r="O1461">
        <v>41183</v>
      </c>
      <c r="Q1461">
        <v>9.1174999999999997</v>
      </c>
      <c r="R1461">
        <v>239.95</v>
      </c>
      <c r="S1461">
        <v>39.954999999999998</v>
      </c>
      <c r="T1461">
        <v>1.5417000000000001</v>
      </c>
      <c r="U1461">
        <v>87.74</v>
      </c>
      <c r="V1461">
        <v>8.3979999999999997</v>
      </c>
      <c r="Y1461">
        <v>1829700</v>
      </c>
      <c r="AA1461">
        <v>1.7502</v>
      </c>
      <c r="AC1461">
        <v>1.5889</v>
      </c>
      <c r="AE1461">
        <v>9.5456000000000003</v>
      </c>
      <c r="AI1461">
        <v>1400.27</v>
      </c>
      <c r="AL1461">
        <v>1.851</v>
      </c>
      <c r="AN1461">
        <v>2.0669</v>
      </c>
      <c r="AP1461">
        <v>8.0188000000000006</v>
      </c>
    </row>
    <row r="1462" spans="1:42" x14ac:dyDescent="0.25">
      <c r="A1462" s="5">
        <v>38246</v>
      </c>
      <c r="B1462">
        <v>1.2158</v>
      </c>
      <c r="C1462">
        <v>133.24</v>
      </c>
      <c r="D1462">
        <v>1.9558</v>
      </c>
      <c r="E1462">
        <v>0.57699999999999996</v>
      </c>
      <c r="F1462">
        <v>31.422999999999998</v>
      </c>
      <c r="G1462">
        <v>7.4387999999999996</v>
      </c>
      <c r="H1462">
        <v>15.646599999999999</v>
      </c>
      <c r="I1462">
        <v>0.67979999999999996</v>
      </c>
      <c r="J1462">
        <v>247.2</v>
      </c>
      <c r="K1462">
        <v>3.4527999999999999</v>
      </c>
      <c r="L1462">
        <v>0.65859999999999996</v>
      </c>
      <c r="M1462">
        <v>0.4274</v>
      </c>
      <c r="N1462">
        <v>4.3483999999999998</v>
      </c>
      <c r="O1462">
        <v>41094</v>
      </c>
      <c r="Q1462">
        <v>9.1270000000000007</v>
      </c>
      <c r="R1462">
        <v>239.92</v>
      </c>
      <c r="S1462">
        <v>39.914999999999999</v>
      </c>
      <c r="T1462">
        <v>1.5457000000000001</v>
      </c>
      <c r="U1462">
        <v>87.48</v>
      </c>
      <c r="V1462">
        <v>8.4375</v>
      </c>
      <c r="Y1462">
        <v>1835100</v>
      </c>
      <c r="AA1462">
        <v>1.7448999999999999</v>
      </c>
      <c r="AC1462">
        <v>1.5724</v>
      </c>
      <c r="AE1462">
        <v>9.4826999999999995</v>
      </c>
      <c r="AI1462">
        <v>1393.06</v>
      </c>
      <c r="AL1462">
        <v>1.8492999999999999</v>
      </c>
      <c r="AN1462">
        <v>2.0541</v>
      </c>
      <c r="AP1462">
        <v>7.9802999999999997</v>
      </c>
    </row>
    <row r="1463" spans="1:42" x14ac:dyDescent="0.25">
      <c r="A1463" s="5">
        <v>38247</v>
      </c>
      <c r="B1463">
        <v>1.2211000000000001</v>
      </c>
      <c r="C1463">
        <v>134.32</v>
      </c>
      <c r="D1463">
        <v>1.9558</v>
      </c>
      <c r="E1463">
        <v>0.57709999999999995</v>
      </c>
      <c r="F1463">
        <v>31.452000000000002</v>
      </c>
      <c r="G1463">
        <v>7.4389000000000003</v>
      </c>
      <c r="H1463">
        <v>15.646599999999999</v>
      </c>
      <c r="I1463">
        <v>0.68010000000000004</v>
      </c>
      <c r="J1463">
        <v>247.68</v>
      </c>
      <c r="K1463">
        <v>3.4527999999999999</v>
      </c>
      <c r="L1463">
        <v>0.66049999999999998</v>
      </c>
      <c r="M1463">
        <v>0.42759999999999998</v>
      </c>
      <c r="N1463">
        <v>4.3493000000000004</v>
      </c>
      <c r="O1463">
        <v>41117</v>
      </c>
      <c r="Q1463">
        <v>9.1090999999999998</v>
      </c>
      <c r="R1463">
        <v>239.95</v>
      </c>
      <c r="S1463">
        <v>39.92</v>
      </c>
      <c r="T1463">
        <v>1.548</v>
      </c>
      <c r="U1463">
        <v>87.21</v>
      </c>
      <c r="V1463">
        <v>8.4350000000000005</v>
      </c>
      <c r="Y1463">
        <v>1847300</v>
      </c>
      <c r="AA1463">
        <v>1.7441</v>
      </c>
      <c r="AC1463">
        <v>1.5854999999999999</v>
      </c>
      <c r="AE1463">
        <v>9.5241000000000007</v>
      </c>
      <c r="AI1463">
        <v>1400.11</v>
      </c>
      <c r="AL1463">
        <v>1.8448</v>
      </c>
      <c r="AN1463">
        <v>2.0661</v>
      </c>
      <c r="AP1463">
        <v>7.9960000000000004</v>
      </c>
    </row>
    <row r="1464" spans="1:42" x14ac:dyDescent="0.25">
      <c r="A1464" s="5">
        <v>38250</v>
      </c>
      <c r="B1464">
        <v>1.2132000000000001</v>
      </c>
      <c r="C1464">
        <v>133.21</v>
      </c>
      <c r="D1464">
        <v>1.9558</v>
      </c>
      <c r="E1464">
        <v>0.57709999999999995</v>
      </c>
      <c r="F1464">
        <v>31.363</v>
      </c>
      <c r="G1464">
        <v>7.4378000000000002</v>
      </c>
      <c r="H1464">
        <v>15.646599999999999</v>
      </c>
      <c r="I1464">
        <v>0.6804</v>
      </c>
      <c r="J1464">
        <v>246.99</v>
      </c>
      <c r="K1464">
        <v>3.4527999999999999</v>
      </c>
      <c r="L1464">
        <v>0.65790000000000004</v>
      </c>
      <c r="M1464">
        <v>0.4274</v>
      </c>
      <c r="N1464">
        <v>4.3175999999999997</v>
      </c>
      <c r="O1464">
        <v>41115</v>
      </c>
      <c r="Q1464">
        <v>9.0815999999999999</v>
      </c>
      <c r="R1464">
        <v>239.94</v>
      </c>
      <c r="S1464">
        <v>39.94</v>
      </c>
      <c r="T1464">
        <v>1.5468</v>
      </c>
      <c r="U1464">
        <v>87.23</v>
      </c>
      <c r="V1464">
        <v>8.42</v>
      </c>
      <c r="Y1464">
        <v>1859000</v>
      </c>
      <c r="AA1464">
        <v>1.736</v>
      </c>
      <c r="AC1464">
        <v>1.5763</v>
      </c>
      <c r="AE1464">
        <v>9.4627999999999997</v>
      </c>
      <c r="AI1464">
        <v>1390.69</v>
      </c>
      <c r="AL1464">
        <v>1.8376999999999999</v>
      </c>
      <c r="AN1464">
        <v>2.0497000000000001</v>
      </c>
      <c r="AP1464">
        <v>7.9189999999999996</v>
      </c>
    </row>
    <row r="1465" spans="1:42" x14ac:dyDescent="0.25">
      <c r="A1465" s="5">
        <v>38251</v>
      </c>
      <c r="B1465">
        <v>1.2276</v>
      </c>
      <c r="C1465">
        <v>134.57</v>
      </c>
      <c r="D1465">
        <v>1.9558</v>
      </c>
      <c r="E1465">
        <v>0.57709999999999995</v>
      </c>
      <c r="F1465">
        <v>31.478000000000002</v>
      </c>
      <c r="G1465">
        <v>7.4375999999999998</v>
      </c>
      <c r="H1465">
        <v>15.646599999999999</v>
      </c>
      <c r="I1465">
        <v>0.68335000000000001</v>
      </c>
      <c r="J1465">
        <v>246.03</v>
      </c>
      <c r="K1465">
        <v>3.4527999999999999</v>
      </c>
      <c r="L1465">
        <v>0.66220000000000001</v>
      </c>
      <c r="M1465">
        <v>0.42809999999999998</v>
      </c>
      <c r="N1465">
        <v>4.3163</v>
      </c>
      <c r="O1465">
        <v>41141</v>
      </c>
      <c r="Q1465">
        <v>9.0572999999999997</v>
      </c>
      <c r="R1465">
        <v>239.96</v>
      </c>
      <c r="S1465">
        <v>39.875</v>
      </c>
      <c r="T1465">
        <v>1.5451999999999999</v>
      </c>
      <c r="U1465">
        <v>87.59</v>
      </c>
      <c r="V1465">
        <v>8.3949999999999996</v>
      </c>
      <c r="Y1465">
        <v>1865426</v>
      </c>
      <c r="AA1465">
        <v>1.7442</v>
      </c>
      <c r="AC1465">
        <v>1.5854999999999999</v>
      </c>
      <c r="AE1465">
        <v>9.5748999999999995</v>
      </c>
      <c r="AI1465">
        <v>1408.06</v>
      </c>
      <c r="AL1465">
        <v>1.8502000000000001</v>
      </c>
      <c r="AN1465">
        <v>2.0746000000000002</v>
      </c>
      <c r="AP1465">
        <v>7.9016999999999999</v>
      </c>
    </row>
    <row r="1466" spans="1:42" x14ac:dyDescent="0.25">
      <c r="A1466" s="5">
        <v>38252</v>
      </c>
      <c r="B1466">
        <v>1.2244999999999999</v>
      </c>
      <c r="C1466">
        <v>135.37</v>
      </c>
      <c r="D1466">
        <v>1.9558</v>
      </c>
      <c r="E1466">
        <v>0.57709999999999995</v>
      </c>
      <c r="F1466">
        <v>31.488</v>
      </c>
      <c r="G1466">
        <v>7.4379</v>
      </c>
      <c r="H1466">
        <v>15.646599999999999</v>
      </c>
      <c r="I1466">
        <v>0.68345</v>
      </c>
      <c r="J1466">
        <v>246.23</v>
      </c>
      <c r="K1466">
        <v>3.4527999999999999</v>
      </c>
      <c r="L1466">
        <v>0.66210000000000002</v>
      </c>
      <c r="M1466">
        <v>0.42799999999999999</v>
      </c>
      <c r="N1466">
        <v>4.3167999999999997</v>
      </c>
      <c r="O1466">
        <v>41050</v>
      </c>
      <c r="Q1466">
        <v>9.0535999999999994</v>
      </c>
      <c r="R1466">
        <v>240</v>
      </c>
      <c r="S1466">
        <v>39.953000000000003</v>
      </c>
      <c r="T1466">
        <v>1.5477000000000001</v>
      </c>
      <c r="U1466">
        <v>87.52</v>
      </c>
      <c r="V1466">
        <v>8.3934999999999995</v>
      </c>
      <c r="Y1466">
        <v>1851000</v>
      </c>
      <c r="AA1466">
        <v>1.7394000000000001</v>
      </c>
      <c r="AC1466">
        <v>1.5753999999999999</v>
      </c>
      <c r="AE1466">
        <v>9.5504999999999995</v>
      </c>
      <c r="AI1466">
        <v>1401.2</v>
      </c>
      <c r="AL1466">
        <v>1.8503000000000001</v>
      </c>
      <c r="AN1466">
        <v>2.0726</v>
      </c>
      <c r="AP1466">
        <v>8.0000999999999998</v>
      </c>
    </row>
    <row r="1467" spans="1:42" x14ac:dyDescent="0.25">
      <c r="A1467" s="5">
        <v>38253</v>
      </c>
      <c r="B1467">
        <v>1.2315</v>
      </c>
      <c r="C1467">
        <v>136.34</v>
      </c>
      <c r="D1467">
        <v>1.9558</v>
      </c>
      <c r="E1467">
        <v>0.57709999999999995</v>
      </c>
      <c r="F1467">
        <v>31.542999999999999</v>
      </c>
      <c r="G1467">
        <v>7.4382999999999999</v>
      </c>
      <c r="H1467">
        <v>15.646599999999999</v>
      </c>
      <c r="I1467">
        <v>0.68374999999999997</v>
      </c>
      <c r="J1467">
        <v>245.9</v>
      </c>
      <c r="K1467">
        <v>3.4527999999999999</v>
      </c>
      <c r="L1467">
        <v>0.66410000000000002</v>
      </c>
      <c r="M1467">
        <v>0.42830000000000001</v>
      </c>
      <c r="N1467">
        <v>4.3429000000000002</v>
      </c>
      <c r="O1467">
        <v>41237</v>
      </c>
      <c r="Q1467">
        <v>9.0539000000000005</v>
      </c>
      <c r="R1467">
        <v>239.99</v>
      </c>
      <c r="S1467">
        <v>40</v>
      </c>
      <c r="T1467">
        <v>1.5477000000000001</v>
      </c>
      <c r="U1467">
        <v>87.73</v>
      </c>
      <c r="V1467">
        <v>8.3409999999999993</v>
      </c>
      <c r="Y1467">
        <v>1841900</v>
      </c>
      <c r="AA1467">
        <v>1.7258</v>
      </c>
      <c r="AC1467">
        <v>1.5792999999999999</v>
      </c>
      <c r="AE1467">
        <v>9.6044</v>
      </c>
      <c r="AI1467">
        <v>1411.79</v>
      </c>
      <c r="AL1467">
        <v>1.8458000000000001</v>
      </c>
      <c r="AN1467">
        <v>2.0869</v>
      </c>
      <c r="AP1467">
        <v>7.9896000000000003</v>
      </c>
    </row>
    <row r="1468" spans="1:42" x14ac:dyDescent="0.25">
      <c r="A1468" s="5">
        <v>38254</v>
      </c>
      <c r="B1468">
        <v>1.2309000000000001</v>
      </c>
      <c r="C1468">
        <v>136.16999999999999</v>
      </c>
      <c r="D1468">
        <v>1.9558</v>
      </c>
      <c r="E1468">
        <v>0.57689999999999997</v>
      </c>
      <c r="F1468">
        <v>31.57</v>
      </c>
      <c r="G1468">
        <v>7.4397000000000002</v>
      </c>
      <c r="H1468">
        <v>15.646599999999999</v>
      </c>
      <c r="I1468">
        <v>0.68315000000000003</v>
      </c>
      <c r="J1468">
        <v>246.32</v>
      </c>
      <c r="K1468">
        <v>3.4527999999999999</v>
      </c>
      <c r="L1468">
        <v>0.66369999999999996</v>
      </c>
      <c r="M1468">
        <v>0.42820000000000003</v>
      </c>
      <c r="N1468">
        <v>4.3598999999999997</v>
      </c>
      <c r="O1468">
        <v>41165</v>
      </c>
      <c r="Q1468">
        <v>9.0389999999999997</v>
      </c>
      <c r="R1468">
        <v>239.91</v>
      </c>
      <c r="S1468">
        <v>40.024999999999999</v>
      </c>
      <c r="T1468">
        <v>1.5472999999999999</v>
      </c>
      <c r="U1468">
        <v>87.62</v>
      </c>
      <c r="V1468">
        <v>8.3390000000000004</v>
      </c>
      <c r="Y1468">
        <v>1841900</v>
      </c>
      <c r="AA1468">
        <v>1.722</v>
      </c>
      <c r="AC1468">
        <v>1.5748</v>
      </c>
      <c r="AE1468">
        <v>9.5995000000000008</v>
      </c>
      <c r="AI1468">
        <v>1414.8</v>
      </c>
      <c r="AL1468">
        <v>1.8434999999999999</v>
      </c>
      <c r="AN1468">
        <v>2.0811000000000002</v>
      </c>
      <c r="AP1468">
        <v>7.9134000000000002</v>
      </c>
    </row>
    <row r="1469" spans="1:42" x14ac:dyDescent="0.25">
      <c r="A1469" s="5">
        <v>38257</v>
      </c>
      <c r="B1469">
        <v>1.2254</v>
      </c>
      <c r="C1469">
        <v>136.30000000000001</v>
      </c>
      <c r="D1469">
        <v>1.9559</v>
      </c>
      <c r="E1469">
        <v>0.57689999999999997</v>
      </c>
      <c r="F1469">
        <v>31.588000000000001</v>
      </c>
      <c r="G1469">
        <v>7.4390000000000001</v>
      </c>
      <c r="H1469">
        <v>15.646599999999999</v>
      </c>
      <c r="I1469">
        <v>0.67869999999999997</v>
      </c>
      <c r="J1469">
        <v>245.98</v>
      </c>
      <c r="K1469">
        <v>3.4527999999999999</v>
      </c>
      <c r="L1469">
        <v>0.6623</v>
      </c>
      <c r="M1469">
        <v>0.42749999999999999</v>
      </c>
      <c r="N1469">
        <v>4.3672000000000004</v>
      </c>
      <c r="O1469">
        <v>41123</v>
      </c>
      <c r="Q1469">
        <v>9.0484000000000009</v>
      </c>
      <c r="R1469">
        <v>239.9</v>
      </c>
      <c r="S1469">
        <v>40.01</v>
      </c>
      <c r="T1469">
        <v>1.5492999999999999</v>
      </c>
      <c r="U1469">
        <v>87.29</v>
      </c>
      <c r="V1469">
        <v>8.3655000000000008</v>
      </c>
      <c r="Y1469">
        <v>1833300</v>
      </c>
      <c r="AA1469">
        <v>1.7190000000000001</v>
      </c>
      <c r="AC1469">
        <v>1.5648</v>
      </c>
      <c r="AE1469">
        <v>9.5578000000000003</v>
      </c>
      <c r="AI1469">
        <v>1410.44</v>
      </c>
      <c r="AL1469">
        <v>1.8420000000000001</v>
      </c>
      <c r="AN1469">
        <v>2.0760000000000001</v>
      </c>
      <c r="AP1469">
        <v>7.8830999999999998</v>
      </c>
    </row>
    <row r="1470" spans="1:42" x14ac:dyDescent="0.25">
      <c r="A1470" s="5">
        <v>38258</v>
      </c>
      <c r="B1470">
        <v>1.2335</v>
      </c>
      <c r="C1470">
        <v>137.4</v>
      </c>
      <c r="D1470">
        <v>1.9559</v>
      </c>
      <c r="E1470">
        <v>0.57620000000000005</v>
      </c>
      <c r="F1470">
        <v>31.609000000000002</v>
      </c>
      <c r="G1470">
        <v>7.44</v>
      </c>
      <c r="H1470">
        <v>15.646599999999999</v>
      </c>
      <c r="I1470">
        <v>0.68010000000000004</v>
      </c>
      <c r="J1470">
        <v>246.95</v>
      </c>
      <c r="K1470">
        <v>3.4527999999999999</v>
      </c>
      <c r="L1470">
        <v>0.66559999999999997</v>
      </c>
      <c r="M1470">
        <v>0.42780000000000001</v>
      </c>
      <c r="N1470">
        <v>4.3756000000000004</v>
      </c>
      <c r="O1470">
        <v>41123</v>
      </c>
      <c r="Q1470">
        <v>9.0557999999999996</v>
      </c>
      <c r="R1470">
        <v>239.96</v>
      </c>
      <c r="S1470">
        <v>40.055</v>
      </c>
      <c r="T1470">
        <v>1.5509999999999999</v>
      </c>
      <c r="U1470">
        <v>87.53</v>
      </c>
      <c r="V1470">
        <v>8.3505000000000003</v>
      </c>
      <c r="Y1470">
        <v>1852500</v>
      </c>
      <c r="AA1470">
        <v>1.7190000000000001</v>
      </c>
      <c r="AC1470">
        <v>1.5677000000000001</v>
      </c>
      <c r="AE1470">
        <v>9.6205999999999996</v>
      </c>
      <c r="AI1470">
        <v>1424.69</v>
      </c>
      <c r="AL1470">
        <v>1.8424</v>
      </c>
      <c r="AN1470">
        <v>2.0909</v>
      </c>
      <c r="AP1470">
        <v>7.8935000000000004</v>
      </c>
    </row>
    <row r="1471" spans="1:42" x14ac:dyDescent="0.25">
      <c r="A1471" s="5">
        <v>38259</v>
      </c>
      <c r="B1471">
        <v>1.2323</v>
      </c>
      <c r="C1471">
        <v>136.62</v>
      </c>
      <c r="D1471">
        <v>1.9559</v>
      </c>
      <c r="E1471">
        <v>0.57599999999999996</v>
      </c>
      <c r="F1471">
        <v>31.628</v>
      </c>
      <c r="G1471">
        <v>7.4409999999999998</v>
      </c>
      <c r="H1471">
        <v>15.646599999999999</v>
      </c>
      <c r="I1471">
        <v>0.68179999999999996</v>
      </c>
      <c r="J1471">
        <v>246.89</v>
      </c>
      <c r="K1471">
        <v>3.4527999999999999</v>
      </c>
      <c r="L1471">
        <v>0.66500000000000004</v>
      </c>
      <c r="M1471">
        <v>0.4279</v>
      </c>
      <c r="N1471">
        <v>4.3616999999999999</v>
      </c>
      <c r="O1471">
        <v>41085</v>
      </c>
      <c r="Q1471">
        <v>9.0526</v>
      </c>
      <c r="R1471">
        <v>239.97</v>
      </c>
      <c r="S1471">
        <v>40.04</v>
      </c>
      <c r="T1471">
        <v>1.5508999999999999</v>
      </c>
      <c r="U1471">
        <v>87.65</v>
      </c>
      <c r="V1471">
        <v>8.3510000000000009</v>
      </c>
      <c r="Y1471">
        <v>1853300</v>
      </c>
      <c r="AA1471">
        <v>1.7202</v>
      </c>
      <c r="AC1471">
        <v>1.5661</v>
      </c>
      <c r="AE1471">
        <v>9.6106999999999996</v>
      </c>
      <c r="AI1471">
        <v>1420.97</v>
      </c>
      <c r="AL1471">
        <v>1.8408</v>
      </c>
      <c r="AN1471">
        <v>2.0863999999999998</v>
      </c>
      <c r="AP1471">
        <v>7.9579000000000004</v>
      </c>
    </row>
    <row r="1472" spans="1:42" x14ac:dyDescent="0.25">
      <c r="A1472" s="5">
        <v>38260</v>
      </c>
      <c r="B1472">
        <v>1.2408999999999999</v>
      </c>
      <c r="C1472">
        <v>137.16999999999999</v>
      </c>
      <c r="D1472">
        <v>1.9559</v>
      </c>
      <c r="E1472">
        <v>0.5756</v>
      </c>
      <c r="F1472">
        <v>31.66</v>
      </c>
      <c r="G1472">
        <v>7.4416000000000002</v>
      </c>
      <c r="H1472">
        <v>15.646599999999999</v>
      </c>
      <c r="I1472">
        <v>0.68679999999999997</v>
      </c>
      <c r="J1472">
        <v>247.41</v>
      </c>
      <c r="K1472">
        <v>3.4527999999999999</v>
      </c>
      <c r="L1472">
        <v>0.66769999999999996</v>
      </c>
      <c r="M1472">
        <v>0.4289</v>
      </c>
      <c r="N1472">
        <v>4.3796999999999997</v>
      </c>
      <c r="O1472">
        <v>41135</v>
      </c>
      <c r="Q1472">
        <v>9.0587999999999997</v>
      </c>
      <c r="R1472">
        <v>239.98</v>
      </c>
      <c r="S1472">
        <v>40.055</v>
      </c>
      <c r="T1472">
        <v>1.5524</v>
      </c>
      <c r="U1472">
        <v>87.85</v>
      </c>
      <c r="V1472">
        <v>8.3409999999999993</v>
      </c>
      <c r="Y1472">
        <v>1863600</v>
      </c>
      <c r="AA1472">
        <v>1.7212000000000001</v>
      </c>
      <c r="AC1472">
        <v>1.5740000000000001</v>
      </c>
      <c r="AE1472">
        <v>9.6745000000000001</v>
      </c>
      <c r="AI1472">
        <v>1429.39</v>
      </c>
      <c r="AL1472">
        <v>1.8413999999999999</v>
      </c>
      <c r="AN1472">
        <v>2.0937000000000001</v>
      </c>
      <c r="AP1472">
        <v>7.9791999999999996</v>
      </c>
    </row>
    <row r="1473" spans="1:42" x14ac:dyDescent="0.25">
      <c r="A1473" s="5">
        <v>38261</v>
      </c>
      <c r="B1473">
        <v>1.2413000000000001</v>
      </c>
      <c r="C1473">
        <v>136.85</v>
      </c>
      <c r="D1473">
        <v>1.9559</v>
      </c>
      <c r="E1473">
        <v>0.57550000000000001</v>
      </c>
      <c r="F1473">
        <v>31.617999999999999</v>
      </c>
      <c r="G1473">
        <v>7.4404000000000003</v>
      </c>
      <c r="H1473">
        <v>15.646599999999999</v>
      </c>
      <c r="I1473">
        <v>0.69094999999999995</v>
      </c>
      <c r="J1473">
        <v>246.25</v>
      </c>
      <c r="K1473">
        <v>3.4527999999999999</v>
      </c>
      <c r="L1473">
        <v>0.66749999999999998</v>
      </c>
      <c r="M1473">
        <v>0.4294</v>
      </c>
      <c r="N1473">
        <v>4.3634000000000004</v>
      </c>
      <c r="O1473">
        <v>41187</v>
      </c>
      <c r="Q1473">
        <v>9.0288000000000004</v>
      </c>
      <c r="R1473">
        <v>239.99</v>
      </c>
      <c r="S1473">
        <v>40.075000000000003</v>
      </c>
      <c r="T1473">
        <v>1.5495000000000001</v>
      </c>
      <c r="U1473">
        <v>87.87</v>
      </c>
      <c r="V1473">
        <v>8.3279999999999994</v>
      </c>
      <c r="Y1473">
        <v>1870400</v>
      </c>
      <c r="AA1473">
        <v>1.7151000000000001</v>
      </c>
      <c r="AC1473">
        <v>1.5661</v>
      </c>
      <c r="AE1473">
        <v>9.6785999999999994</v>
      </c>
      <c r="AI1473">
        <v>1426.13</v>
      </c>
      <c r="AL1473">
        <v>1.8449</v>
      </c>
      <c r="AN1473">
        <v>2.0908000000000002</v>
      </c>
      <c r="AP1473">
        <v>8.0434000000000001</v>
      </c>
    </row>
    <row r="1474" spans="1:42" x14ac:dyDescent="0.25">
      <c r="A1474" s="5">
        <v>38264</v>
      </c>
      <c r="B1474">
        <v>1.2304999999999999</v>
      </c>
      <c r="C1474">
        <v>136.54</v>
      </c>
      <c r="D1474">
        <v>1.9558</v>
      </c>
      <c r="E1474">
        <v>0.57569999999999999</v>
      </c>
      <c r="F1474">
        <v>31.527999999999999</v>
      </c>
      <c r="G1474">
        <v>7.4412000000000003</v>
      </c>
      <c r="H1474">
        <v>15.646599999999999</v>
      </c>
      <c r="I1474">
        <v>0.68855</v>
      </c>
      <c r="J1474">
        <v>246.95</v>
      </c>
      <c r="K1474">
        <v>3.4527999999999999</v>
      </c>
      <c r="L1474">
        <v>0.66479999999999995</v>
      </c>
      <c r="M1474">
        <v>0.42880000000000001</v>
      </c>
      <c r="N1474">
        <v>4.3242000000000003</v>
      </c>
      <c r="O1474">
        <v>41165</v>
      </c>
      <c r="Q1474">
        <v>9.0448000000000004</v>
      </c>
      <c r="R1474">
        <v>239.96</v>
      </c>
      <c r="S1474">
        <v>40.034999999999997</v>
      </c>
      <c r="T1474">
        <v>1.552</v>
      </c>
      <c r="U1474">
        <v>87.64</v>
      </c>
      <c r="V1474">
        <v>8.2949999999999999</v>
      </c>
      <c r="Y1474">
        <v>1859200</v>
      </c>
      <c r="AA1474">
        <v>1.7063999999999999</v>
      </c>
      <c r="AC1474">
        <v>1.5608</v>
      </c>
      <c r="AE1474">
        <v>9.5960999999999999</v>
      </c>
      <c r="AI1474">
        <v>1414.71</v>
      </c>
      <c r="AL1474">
        <v>1.8402000000000001</v>
      </c>
      <c r="AN1474">
        <v>2.0737999999999999</v>
      </c>
      <c r="AP1474">
        <v>7.9835000000000003</v>
      </c>
    </row>
    <row r="1475" spans="1:42" x14ac:dyDescent="0.25">
      <c r="A1475" s="5">
        <v>38265</v>
      </c>
      <c r="B1475">
        <v>1.2303999999999999</v>
      </c>
      <c r="C1475">
        <v>136.51</v>
      </c>
      <c r="D1475">
        <v>1.9558</v>
      </c>
      <c r="E1475">
        <v>0.57569999999999999</v>
      </c>
      <c r="F1475">
        <v>31.463000000000001</v>
      </c>
      <c r="G1475">
        <v>7.4405999999999999</v>
      </c>
      <c r="H1475">
        <v>15.646599999999999</v>
      </c>
      <c r="I1475">
        <v>0.68959999999999999</v>
      </c>
      <c r="J1475">
        <v>245.61</v>
      </c>
      <c r="K1475">
        <v>3.4527999999999999</v>
      </c>
      <c r="L1475">
        <v>0.66559999999999997</v>
      </c>
      <c r="M1475">
        <v>0.42899999999999999</v>
      </c>
      <c r="N1475">
        <v>4.3155999999999999</v>
      </c>
      <c r="O1475">
        <v>41119</v>
      </c>
      <c r="Q1475">
        <v>9.0399999999999991</v>
      </c>
      <c r="R1475">
        <v>240.01</v>
      </c>
      <c r="S1475">
        <v>40.015000000000001</v>
      </c>
      <c r="T1475">
        <v>1.5531999999999999</v>
      </c>
      <c r="U1475">
        <v>87.78</v>
      </c>
      <c r="V1475">
        <v>8.2780000000000005</v>
      </c>
      <c r="Y1475">
        <v>1852700</v>
      </c>
      <c r="AA1475">
        <v>1.7014</v>
      </c>
      <c r="AC1475">
        <v>1.5603</v>
      </c>
      <c r="AE1475">
        <v>9.5940999999999992</v>
      </c>
      <c r="AI1475">
        <v>1413.36</v>
      </c>
      <c r="AL1475">
        <v>1.8273999999999999</v>
      </c>
      <c r="AN1475">
        <v>2.0746000000000002</v>
      </c>
      <c r="AP1475">
        <v>8.0533000000000001</v>
      </c>
    </row>
    <row r="1476" spans="1:42" x14ac:dyDescent="0.25">
      <c r="A1476" s="5">
        <v>38266</v>
      </c>
      <c r="B1476">
        <v>1.2282</v>
      </c>
      <c r="C1476">
        <v>136.44999999999999</v>
      </c>
      <c r="D1476">
        <v>1.9559</v>
      </c>
      <c r="E1476">
        <v>0.57589999999999997</v>
      </c>
      <c r="F1476">
        <v>31.425000000000001</v>
      </c>
      <c r="G1476">
        <v>7.4413</v>
      </c>
      <c r="H1476">
        <v>15.646599999999999</v>
      </c>
      <c r="I1476">
        <v>0.6895</v>
      </c>
      <c r="J1476">
        <v>245.79</v>
      </c>
      <c r="K1476">
        <v>3.4527999999999999</v>
      </c>
      <c r="L1476">
        <v>0.66520000000000001</v>
      </c>
      <c r="M1476">
        <v>0.4289</v>
      </c>
      <c r="N1476">
        <v>4.3211000000000004</v>
      </c>
      <c r="O1476">
        <v>41070</v>
      </c>
      <c r="Q1476">
        <v>9.0352999999999994</v>
      </c>
      <c r="R1476">
        <v>240.02</v>
      </c>
      <c r="S1476">
        <v>40.045000000000002</v>
      </c>
      <c r="T1476">
        <v>1.5543</v>
      </c>
      <c r="U1476">
        <v>87.52</v>
      </c>
      <c r="V1476">
        <v>8.27</v>
      </c>
      <c r="Y1476">
        <v>1849300</v>
      </c>
      <c r="AA1476">
        <v>1.7025999999999999</v>
      </c>
      <c r="AC1476">
        <v>1.5510999999999999</v>
      </c>
      <c r="AE1476">
        <v>9.5779999999999994</v>
      </c>
      <c r="AI1476">
        <v>1415.5</v>
      </c>
      <c r="AL1476">
        <v>1.8295999999999999</v>
      </c>
      <c r="AN1476">
        <v>2.0771999999999999</v>
      </c>
      <c r="AP1476">
        <v>8.0263000000000009</v>
      </c>
    </row>
    <row r="1477" spans="1:42" x14ac:dyDescent="0.25">
      <c r="A1477" s="5">
        <v>38267</v>
      </c>
      <c r="B1477">
        <v>1.2301</v>
      </c>
      <c r="C1477">
        <v>136.84</v>
      </c>
      <c r="D1477">
        <v>1.9558</v>
      </c>
      <c r="E1477">
        <v>0.57599999999999996</v>
      </c>
      <c r="F1477">
        <v>31.379000000000001</v>
      </c>
      <c r="G1477">
        <v>7.4423000000000004</v>
      </c>
      <c r="H1477">
        <v>15.646599999999999</v>
      </c>
      <c r="I1477">
        <v>0.69055</v>
      </c>
      <c r="J1477">
        <v>246.23</v>
      </c>
      <c r="K1477">
        <v>3.4527999999999999</v>
      </c>
      <c r="L1477">
        <v>0.66520000000000001</v>
      </c>
      <c r="M1477">
        <v>0.42909999999999998</v>
      </c>
      <c r="N1477">
        <v>4.3451000000000004</v>
      </c>
      <c r="O1477">
        <v>41055</v>
      </c>
      <c r="Q1477">
        <v>9.0463000000000005</v>
      </c>
      <c r="R1477">
        <v>239.97</v>
      </c>
      <c r="S1477">
        <v>40.055</v>
      </c>
      <c r="T1477">
        <v>1.5535000000000001</v>
      </c>
      <c r="U1477">
        <v>87.31</v>
      </c>
      <c r="V1477">
        <v>8.2855000000000008</v>
      </c>
      <c r="Y1477">
        <v>1849700</v>
      </c>
      <c r="AA1477">
        <v>1.6917</v>
      </c>
      <c r="AC1477">
        <v>1.5448</v>
      </c>
      <c r="AE1477">
        <v>9.5914000000000001</v>
      </c>
      <c r="AI1477">
        <v>1414.86</v>
      </c>
      <c r="AL1477">
        <v>1.8204</v>
      </c>
      <c r="AN1477">
        <v>2.0775999999999999</v>
      </c>
      <c r="AP1477">
        <v>8.1182999999999996</v>
      </c>
    </row>
    <row r="1478" spans="1:42" x14ac:dyDescent="0.25">
      <c r="A1478" s="5">
        <v>38268</v>
      </c>
      <c r="B1478">
        <v>1.2315</v>
      </c>
      <c r="C1478">
        <v>136.05000000000001</v>
      </c>
      <c r="D1478">
        <v>1.9559</v>
      </c>
      <c r="E1478">
        <v>0.57599999999999996</v>
      </c>
      <c r="F1478">
        <v>31.36</v>
      </c>
      <c r="G1478">
        <v>7.4398999999999997</v>
      </c>
      <c r="H1478">
        <v>15.646599999999999</v>
      </c>
      <c r="I1478">
        <v>0.68910000000000005</v>
      </c>
      <c r="J1478">
        <v>246.18</v>
      </c>
      <c r="K1478">
        <v>3.4527999999999999</v>
      </c>
      <c r="L1478">
        <v>0.66490000000000005</v>
      </c>
      <c r="M1478">
        <v>0.4289</v>
      </c>
      <c r="N1478">
        <v>4.3310000000000004</v>
      </c>
      <c r="O1478">
        <v>41050</v>
      </c>
      <c r="Q1478">
        <v>9.0679999999999996</v>
      </c>
      <c r="R1478">
        <v>239.92</v>
      </c>
      <c r="S1478">
        <v>40.024999999999999</v>
      </c>
      <c r="T1478">
        <v>1.5528999999999999</v>
      </c>
      <c r="U1478">
        <v>87.48</v>
      </c>
      <c r="V1478">
        <v>8.3000000000000007</v>
      </c>
      <c r="Y1478">
        <v>1845500</v>
      </c>
      <c r="AA1478">
        <v>1.6943999999999999</v>
      </c>
      <c r="AC1478">
        <v>1.5475000000000001</v>
      </c>
      <c r="AE1478">
        <v>9.5937000000000001</v>
      </c>
      <c r="AI1478">
        <v>1413.76</v>
      </c>
      <c r="AL1478">
        <v>1.8192999999999999</v>
      </c>
      <c r="AN1478">
        <v>2.0769000000000002</v>
      </c>
      <c r="AP1478">
        <v>8.1602999999999994</v>
      </c>
    </row>
    <row r="1479" spans="1:42" x14ac:dyDescent="0.25">
      <c r="A1479" s="5">
        <v>38271</v>
      </c>
      <c r="B1479">
        <v>1.2392000000000001</v>
      </c>
      <c r="C1479">
        <v>135.32</v>
      </c>
      <c r="D1479">
        <v>1.9559</v>
      </c>
      <c r="E1479">
        <v>0.57599999999999996</v>
      </c>
      <c r="F1479">
        <v>31.382999999999999</v>
      </c>
      <c r="G1479">
        <v>7.44</v>
      </c>
      <c r="H1479">
        <v>15.646599999999999</v>
      </c>
      <c r="I1479">
        <v>0.69030000000000002</v>
      </c>
      <c r="J1479">
        <v>245.55</v>
      </c>
      <c r="K1479">
        <v>3.4527999999999999</v>
      </c>
      <c r="L1479">
        <v>0.66679999999999995</v>
      </c>
      <c r="M1479">
        <v>0.42930000000000001</v>
      </c>
      <c r="N1479">
        <v>4.3056999999999999</v>
      </c>
      <c r="O1479">
        <v>41065</v>
      </c>
      <c r="Q1479">
        <v>9.0515000000000008</v>
      </c>
      <c r="R1479">
        <v>239.91</v>
      </c>
      <c r="S1479">
        <v>40.024999999999999</v>
      </c>
      <c r="T1479">
        <v>1.5496000000000001</v>
      </c>
      <c r="U1479">
        <v>87.46</v>
      </c>
      <c r="V1479">
        <v>8.2260000000000009</v>
      </c>
      <c r="Y1479">
        <v>1851900</v>
      </c>
      <c r="AA1479">
        <v>1.6880999999999999</v>
      </c>
      <c r="AC1479">
        <v>1.5539000000000001</v>
      </c>
      <c r="AE1479">
        <v>9.6517999999999997</v>
      </c>
      <c r="AI1479">
        <v>1420.25</v>
      </c>
      <c r="AL1479">
        <v>1.8170999999999999</v>
      </c>
      <c r="AN1479">
        <v>2.0827</v>
      </c>
      <c r="AP1479">
        <v>8.1196000000000002</v>
      </c>
    </row>
    <row r="1480" spans="1:42" x14ac:dyDescent="0.25">
      <c r="A1480" s="5">
        <v>38272</v>
      </c>
      <c r="B1480">
        <v>1.2312000000000001</v>
      </c>
      <c r="C1480">
        <v>135.22</v>
      </c>
      <c r="D1480">
        <v>1.9558</v>
      </c>
      <c r="E1480">
        <v>0.57599999999999996</v>
      </c>
      <c r="F1480">
        <v>31.387</v>
      </c>
      <c r="G1480">
        <v>7.4387999999999996</v>
      </c>
      <c r="H1480">
        <v>15.646599999999999</v>
      </c>
      <c r="I1480">
        <v>0.68889999999999996</v>
      </c>
      <c r="J1480">
        <v>246.3</v>
      </c>
      <c r="K1480">
        <v>3.4527999999999999</v>
      </c>
      <c r="L1480">
        <v>0.66410000000000002</v>
      </c>
      <c r="M1480">
        <v>0.4289</v>
      </c>
      <c r="N1480">
        <v>4.2973999999999997</v>
      </c>
      <c r="O1480">
        <v>40971</v>
      </c>
      <c r="Q1480">
        <v>9.0578000000000003</v>
      </c>
      <c r="R1480">
        <v>239.95</v>
      </c>
      <c r="S1480">
        <v>40.021000000000001</v>
      </c>
      <c r="T1480">
        <v>1.5488999999999999</v>
      </c>
      <c r="U1480">
        <v>87.25</v>
      </c>
      <c r="V1480">
        <v>8.1925000000000008</v>
      </c>
      <c r="Y1480">
        <v>1842700</v>
      </c>
      <c r="AA1480">
        <v>1.6858</v>
      </c>
      <c r="AC1480">
        <v>1.5477000000000001</v>
      </c>
      <c r="AE1480">
        <v>9.5938999999999997</v>
      </c>
      <c r="AI1480">
        <v>1410.83</v>
      </c>
      <c r="AL1480">
        <v>1.8151999999999999</v>
      </c>
      <c r="AN1480">
        <v>2.0752000000000002</v>
      </c>
      <c r="AP1480">
        <v>8.0579000000000001</v>
      </c>
    </row>
    <row r="1481" spans="1:42" x14ac:dyDescent="0.25">
      <c r="A1481" s="5">
        <v>38273</v>
      </c>
      <c r="B1481">
        <v>1.2266999999999999</v>
      </c>
      <c r="C1481">
        <v>134.91</v>
      </c>
      <c r="D1481">
        <v>1.9558</v>
      </c>
      <c r="E1481">
        <v>0.57599999999999996</v>
      </c>
      <c r="F1481">
        <v>31.47</v>
      </c>
      <c r="G1481">
        <v>7.4383999999999997</v>
      </c>
      <c r="H1481">
        <v>15.646599999999999</v>
      </c>
      <c r="I1481">
        <v>0.68625000000000003</v>
      </c>
      <c r="J1481">
        <v>247.15</v>
      </c>
      <c r="K1481">
        <v>3.4527999999999999</v>
      </c>
      <c r="L1481">
        <v>0.6633</v>
      </c>
      <c r="M1481">
        <v>0.42849999999999999</v>
      </c>
      <c r="N1481">
        <v>4.3079999999999998</v>
      </c>
      <c r="O1481">
        <v>40898</v>
      </c>
      <c r="Q1481">
        <v>9.0632999999999999</v>
      </c>
      <c r="R1481">
        <v>239.96</v>
      </c>
      <c r="S1481">
        <v>40.027999999999999</v>
      </c>
      <c r="T1481">
        <v>1.546</v>
      </c>
      <c r="U1481">
        <v>87.39</v>
      </c>
      <c r="V1481">
        <v>8.2260000000000009</v>
      </c>
      <c r="Y1481">
        <v>1824500</v>
      </c>
      <c r="AA1481">
        <v>1.6986000000000001</v>
      </c>
      <c r="AC1481">
        <v>1.5537000000000001</v>
      </c>
      <c r="AE1481">
        <v>9.5609999999999999</v>
      </c>
      <c r="AI1481">
        <v>1407.52</v>
      </c>
      <c r="AL1481">
        <v>1.8237000000000001</v>
      </c>
      <c r="AN1481">
        <v>2.0697000000000001</v>
      </c>
      <c r="AP1481">
        <v>8.0874000000000006</v>
      </c>
    </row>
    <row r="1482" spans="1:42" x14ac:dyDescent="0.25">
      <c r="A1482" s="5">
        <v>38274</v>
      </c>
      <c r="B1482">
        <v>1.2377</v>
      </c>
      <c r="C1482">
        <v>135.41</v>
      </c>
      <c r="D1482">
        <v>1.9558</v>
      </c>
      <c r="E1482">
        <v>0.57599999999999996</v>
      </c>
      <c r="F1482">
        <v>31.445</v>
      </c>
      <c r="G1482">
        <v>7.4375999999999998</v>
      </c>
      <c r="H1482">
        <v>15.646599999999999</v>
      </c>
      <c r="I1482">
        <v>0.68759999999999999</v>
      </c>
      <c r="J1482">
        <v>247.6</v>
      </c>
      <c r="K1482">
        <v>3.4527999999999999</v>
      </c>
      <c r="L1482">
        <v>0.66579999999999995</v>
      </c>
      <c r="M1482">
        <v>0.4289</v>
      </c>
      <c r="N1482">
        <v>4.2949999999999999</v>
      </c>
      <c r="O1482">
        <v>41244</v>
      </c>
      <c r="Q1482">
        <v>9.0915999999999997</v>
      </c>
      <c r="R1482">
        <v>239.92</v>
      </c>
      <c r="S1482">
        <v>40.024999999999999</v>
      </c>
      <c r="T1482">
        <v>1.5448999999999999</v>
      </c>
      <c r="U1482">
        <v>87.25</v>
      </c>
      <c r="V1482">
        <v>8.1954999999999991</v>
      </c>
      <c r="Y1482">
        <v>1844400</v>
      </c>
      <c r="AA1482">
        <v>1.6987000000000001</v>
      </c>
      <c r="AC1482">
        <v>1.5533999999999999</v>
      </c>
      <c r="AE1482">
        <v>9.6433</v>
      </c>
      <c r="AI1482">
        <v>1416.67</v>
      </c>
      <c r="AL1482">
        <v>1.8209</v>
      </c>
      <c r="AN1482">
        <v>2.0813999999999999</v>
      </c>
      <c r="AP1482">
        <v>8.1288999999999998</v>
      </c>
    </row>
    <row r="1483" spans="1:42" x14ac:dyDescent="0.25">
      <c r="A1483" s="5">
        <v>38275</v>
      </c>
      <c r="B1483">
        <v>1.2414000000000001</v>
      </c>
      <c r="C1483">
        <v>135.66</v>
      </c>
      <c r="D1483">
        <v>1.9559</v>
      </c>
      <c r="E1483">
        <v>0.57569999999999999</v>
      </c>
      <c r="F1483">
        <v>31.468</v>
      </c>
      <c r="G1483">
        <v>7.4383999999999997</v>
      </c>
      <c r="H1483">
        <v>15.646599999999999</v>
      </c>
      <c r="I1483">
        <v>0.68945000000000001</v>
      </c>
      <c r="J1483">
        <v>247.85</v>
      </c>
      <c r="K1483">
        <v>3.4527999999999999</v>
      </c>
      <c r="L1483">
        <v>0.66669999999999996</v>
      </c>
      <c r="M1483">
        <v>0.42930000000000001</v>
      </c>
      <c r="N1483">
        <v>4.3113999999999999</v>
      </c>
      <c r="O1483">
        <v>41229</v>
      </c>
      <c r="Q1483">
        <v>9.1077999999999992</v>
      </c>
      <c r="R1483">
        <v>239.89</v>
      </c>
      <c r="S1483">
        <v>39.975999999999999</v>
      </c>
      <c r="T1483">
        <v>1.5414000000000001</v>
      </c>
      <c r="U1483">
        <v>87.42</v>
      </c>
      <c r="V1483">
        <v>8.2159999999999993</v>
      </c>
      <c r="Y1483">
        <v>1849300</v>
      </c>
      <c r="AA1483">
        <v>1.7016</v>
      </c>
      <c r="AC1483">
        <v>1.5639000000000001</v>
      </c>
      <c r="AE1483">
        <v>9.6677</v>
      </c>
      <c r="AI1483">
        <v>1421.96</v>
      </c>
      <c r="AL1483">
        <v>1.8129999999999999</v>
      </c>
      <c r="AN1483">
        <v>2.0853999999999999</v>
      </c>
      <c r="AP1483">
        <v>8.0446000000000009</v>
      </c>
    </row>
    <row r="1484" spans="1:42" x14ac:dyDescent="0.25">
      <c r="A1484" s="5">
        <v>38278</v>
      </c>
      <c r="B1484">
        <v>1.2474000000000001</v>
      </c>
      <c r="C1484">
        <v>136.51</v>
      </c>
      <c r="D1484">
        <v>1.9559</v>
      </c>
      <c r="E1484">
        <v>0.57569999999999999</v>
      </c>
      <c r="F1484">
        <v>31.398</v>
      </c>
      <c r="G1484">
        <v>7.4386999999999999</v>
      </c>
      <c r="H1484">
        <v>15.646599999999999</v>
      </c>
      <c r="I1484">
        <v>0.69184999999999997</v>
      </c>
      <c r="J1484">
        <v>247.35</v>
      </c>
      <c r="K1484">
        <v>3.4527999999999999</v>
      </c>
      <c r="L1484">
        <v>0.66859999999999997</v>
      </c>
      <c r="M1484">
        <v>0.42970000000000003</v>
      </c>
      <c r="N1484">
        <v>4.2901999999999996</v>
      </c>
      <c r="O1484">
        <v>41257</v>
      </c>
      <c r="Q1484">
        <v>9.0984999999999996</v>
      </c>
      <c r="R1484">
        <v>239.9</v>
      </c>
      <c r="S1484">
        <v>39.954999999999998</v>
      </c>
      <c r="T1484">
        <v>1.5382</v>
      </c>
      <c r="U1484">
        <v>87.12</v>
      </c>
      <c r="V1484">
        <v>8.2390000000000008</v>
      </c>
      <c r="Y1484">
        <v>1848000</v>
      </c>
      <c r="AA1484">
        <v>1.7102999999999999</v>
      </c>
      <c r="AC1484">
        <v>1.5658000000000001</v>
      </c>
      <c r="AE1484">
        <v>9.7182999999999993</v>
      </c>
      <c r="AI1484">
        <v>1426.65</v>
      </c>
      <c r="AL1484">
        <v>1.8124</v>
      </c>
      <c r="AN1484">
        <v>2.0943000000000001</v>
      </c>
      <c r="AP1484">
        <v>7.9846000000000004</v>
      </c>
    </row>
    <row r="1485" spans="1:42" x14ac:dyDescent="0.25">
      <c r="A1485" s="5">
        <v>38279</v>
      </c>
      <c r="B1485">
        <v>1.2508999999999999</v>
      </c>
      <c r="C1485">
        <v>135.81</v>
      </c>
      <c r="D1485">
        <v>1.9559</v>
      </c>
      <c r="E1485">
        <v>0.57569999999999999</v>
      </c>
      <c r="F1485">
        <v>31.43</v>
      </c>
      <c r="G1485">
        <v>7.4382999999999999</v>
      </c>
      <c r="H1485">
        <v>15.646599999999999</v>
      </c>
      <c r="I1485">
        <v>0.69430000000000003</v>
      </c>
      <c r="J1485">
        <v>246.62</v>
      </c>
      <c r="K1485">
        <v>3.4527999999999999</v>
      </c>
      <c r="L1485">
        <v>0.66890000000000005</v>
      </c>
      <c r="M1485">
        <v>0.43009999999999998</v>
      </c>
      <c r="N1485">
        <v>4.2882999999999996</v>
      </c>
      <c r="O1485">
        <v>41175</v>
      </c>
      <c r="Q1485">
        <v>9.0816999999999997</v>
      </c>
      <c r="R1485">
        <v>239.9</v>
      </c>
      <c r="S1485">
        <v>39.96</v>
      </c>
      <c r="T1485">
        <v>1.5385</v>
      </c>
      <c r="U1485">
        <v>87.4</v>
      </c>
      <c r="V1485">
        <v>8.24</v>
      </c>
      <c r="Y1485">
        <v>1843400</v>
      </c>
      <c r="AA1485">
        <v>1.7175</v>
      </c>
      <c r="AC1485">
        <v>1.5750999999999999</v>
      </c>
      <c r="AE1485">
        <v>9.7432999999999996</v>
      </c>
      <c r="AI1485">
        <v>1432.16</v>
      </c>
      <c r="AL1485">
        <v>1.8214999999999999</v>
      </c>
      <c r="AN1485">
        <v>2.0954000000000002</v>
      </c>
      <c r="AP1485">
        <v>7.9180999999999999</v>
      </c>
    </row>
    <row r="1486" spans="1:42" x14ac:dyDescent="0.25">
      <c r="A1486" s="5">
        <v>38280</v>
      </c>
      <c r="B1486">
        <v>1.2589999999999999</v>
      </c>
      <c r="C1486">
        <v>136.43</v>
      </c>
      <c r="D1486">
        <v>1.9559</v>
      </c>
      <c r="E1486">
        <v>0.57550000000000001</v>
      </c>
      <c r="F1486">
        <v>31.488</v>
      </c>
      <c r="G1486">
        <v>7.4371999999999998</v>
      </c>
      <c r="H1486">
        <v>15.646599999999999</v>
      </c>
      <c r="I1486">
        <v>0.69630000000000003</v>
      </c>
      <c r="J1486">
        <v>246.28</v>
      </c>
      <c r="K1486">
        <v>3.4527999999999999</v>
      </c>
      <c r="L1486">
        <v>0.6714</v>
      </c>
      <c r="M1486">
        <v>0.43059999999999998</v>
      </c>
      <c r="N1486">
        <v>4.2972999999999999</v>
      </c>
      <c r="O1486">
        <v>41130</v>
      </c>
      <c r="Q1486">
        <v>9.0733999999999995</v>
      </c>
      <c r="R1486">
        <v>239.88</v>
      </c>
      <c r="S1486">
        <v>39.965000000000003</v>
      </c>
      <c r="T1486">
        <v>1.5374000000000001</v>
      </c>
      <c r="U1486">
        <v>87.62</v>
      </c>
      <c r="V1486">
        <v>8.23</v>
      </c>
      <c r="Y1486">
        <v>1871800</v>
      </c>
      <c r="AA1486">
        <v>1.714</v>
      </c>
      <c r="AC1486">
        <v>1.5721000000000001</v>
      </c>
      <c r="AE1486">
        <v>9.8040000000000003</v>
      </c>
      <c r="AI1486">
        <v>1438.91</v>
      </c>
      <c r="AL1486">
        <v>1.8212999999999999</v>
      </c>
      <c r="AN1486">
        <v>2.1065</v>
      </c>
      <c r="AP1486">
        <v>7.9147999999999996</v>
      </c>
    </row>
    <row r="1487" spans="1:42" x14ac:dyDescent="0.25">
      <c r="A1487" s="5">
        <v>38281</v>
      </c>
      <c r="B1487">
        <v>1.2605999999999999</v>
      </c>
      <c r="C1487">
        <v>135.72999999999999</v>
      </c>
      <c r="D1487">
        <v>1.9559</v>
      </c>
      <c r="E1487">
        <v>0.57550000000000001</v>
      </c>
      <c r="F1487">
        <v>31.533000000000001</v>
      </c>
      <c r="G1487">
        <v>7.4358000000000004</v>
      </c>
      <c r="H1487">
        <v>15.646599999999999</v>
      </c>
      <c r="I1487">
        <v>0.69005000000000005</v>
      </c>
      <c r="J1487">
        <v>246.89</v>
      </c>
      <c r="K1487">
        <v>3.4527999999999999</v>
      </c>
      <c r="L1487">
        <v>0.67120000000000002</v>
      </c>
      <c r="M1487">
        <v>0.4299</v>
      </c>
      <c r="N1487">
        <v>4.3029999999999999</v>
      </c>
      <c r="O1487">
        <v>41107</v>
      </c>
      <c r="Q1487">
        <v>9.0789000000000009</v>
      </c>
      <c r="R1487">
        <v>239.9</v>
      </c>
      <c r="S1487">
        <v>39.96</v>
      </c>
      <c r="T1487">
        <v>1.5365</v>
      </c>
      <c r="U1487">
        <v>87.29</v>
      </c>
      <c r="V1487">
        <v>8.2345000000000006</v>
      </c>
      <c r="Y1487">
        <v>1871000</v>
      </c>
      <c r="AA1487">
        <v>1.7124999999999999</v>
      </c>
      <c r="AC1487">
        <v>1.5716000000000001</v>
      </c>
      <c r="AE1487">
        <v>9.8153000000000006</v>
      </c>
      <c r="AI1487">
        <v>1438.6</v>
      </c>
      <c r="AL1487">
        <v>1.8227</v>
      </c>
      <c r="AN1487">
        <v>2.1080999999999999</v>
      </c>
      <c r="AP1487">
        <v>7.8586</v>
      </c>
    </row>
    <row r="1488" spans="1:42" x14ac:dyDescent="0.25">
      <c r="A1488" s="5">
        <v>38282</v>
      </c>
      <c r="B1488">
        <v>1.2605999999999999</v>
      </c>
      <c r="C1488">
        <v>135.63999999999999</v>
      </c>
      <c r="D1488">
        <v>1.9559</v>
      </c>
      <c r="E1488">
        <v>0.57599999999999996</v>
      </c>
      <c r="F1488">
        <v>31.581</v>
      </c>
      <c r="G1488">
        <v>7.4349999999999996</v>
      </c>
      <c r="H1488">
        <v>15.646599999999999</v>
      </c>
      <c r="I1488">
        <v>0.69099999999999995</v>
      </c>
      <c r="J1488">
        <v>246.92</v>
      </c>
      <c r="K1488">
        <v>3.4527999999999999</v>
      </c>
      <c r="L1488">
        <v>0.67130000000000001</v>
      </c>
      <c r="M1488">
        <v>0.43</v>
      </c>
      <c r="N1488">
        <v>4.2858000000000001</v>
      </c>
      <c r="O1488">
        <v>41099</v>
      </c>
      <c r="Q1488">
        <v>9.0939999999999994</v>
      </c>
      <c r="R1488">
        <v>239.83</v>
      </c>
      <c r="S1488">
        <v>39.950000000000003</v>
      </c>
      <c r="T1488">
        <v>1.5384</v>
      </c>
      <c r="U1488">
        <v>87.16</v>
      </c>
      <c r="V1488">
        <v>8.2114999999999991</v>
      </c>
      <c r="Y1488">
        <v>1866577</v>
      </c>
      <c r="AA1488">
        <v>1.7105999999999999</v>
      </c>
      <c r="AC1488">
        <v>1.5684</v>
      </c>
      <c r="AE1488">
        <v>9.8157999999999994</v>
      </c>
      <c r="AI1488">
        <v>1437.84</v>
      </c>
      <c r="AL1488">
        <v>1.8229</v>
      </c>
      <c r="AN1488">
        <v>2.1030000000000002</v>
      </c>
      <c r="AP1488">
        <v>7.8098999999999998</v>
      </c>
    </row>
    <row r="1489" spans="1:42" x14ac:dyDescent="0.25">
      <c r="A1489" s="5">
        <v>38285</v>
      </c>
      <c r="B1489">
        <v>1.2791999999999999</v>
      </c>
      <c r="C1489">
        <v>136.30000000000001</v>
      </c>
      <c r="D1489">
        <v>1.9559</v>
      </c>
      <c r="E1489">
        <v>0.57620000000000005</v>
      </c>
      <c r="F1489">
        <v>31.567</v>
      </c>
      <c r="G1489">
        <v>7.4347000000000003</v>
      </c>
      <c r="H1489">
        <v>15.646599999999999</v>
      </c>
      <c r="I1489">
        <v>0.69455</v>
      </c>
      <c r="J1489">
        <v>247.15</v>
      </c>
      <c r="K1489">
        <v>3.4527999999999999</v>
      </c>
      <c r="L1489">
        <v>0.67610000000000003</v>
      </c>
      <c r="M1489">
        <v>0.43090000000000001</v>
      </c>
      <c r="N1489">
        <v>4.3276000000000003</v>
      </c>
      <c r="O1489">
        <v>41095</v>
      </c>
      <c r="Q1489">
        <v>9.0775000000000006</v>
      </c>
      <c r="R1489">
        <v>239.81</v>
      </c>
      <c r="S1489">
        <v>39.99</v>
      </c>
      <c r="T1489">
        <v>1.5326</v>
      </c>
      <c r="U1489">
        <v>87.77</v>
      </c>
      <c r="V1489">
        <v>8.2264999999999997</v>
      </c>
      <c r="Y1489">
        <v>1887100</v>
      </c>
      <c r="AA1489">
        <v>1.7126999999999999</v>
      </c>
      <c r="AC1489">
        <v>1.5629</v>
      </c>
      <c r="AE1489">
        <v>9.9486000000000008</v>
      </c>
      <c r="AI1489">
        <v>1449.33</v>
      </c>
      <c r="AL1489">
        <v>1.8220000000000001</v>
      </c>
      <c r="AN1489">
        <v>2.1276999999999999</v>
      </c>
      <c r="AP1489">
        <v>7.8834</v>
      </c>
    </row>
    <row r="1490" spans="1:42" x14ac:dyDescent="0.25">
      <c r="A1490" s="5">
        <v>38286</v>
      </c>
      <c r="B1490">
        <v>1.2784</v>
      </c>
      <c r="C1490">
        <v>136.51</v>
      </c>
      <c r="D1490">
        <v>1.9559</v>
      </c>
      <c r="E1490">
        <v>0.57650000000000001</v>
      </c>
      <c r="F1490">
        <v>31.648</v>
      </c>
      <c r="G1490">
        <v>7.4347000000000003</v>
      </c>
      <c r="H1490">
        <v>15.646599999999999</v>
      </c>
      <c r="I1490">
        <v>0.69555</v>
      </c>
      <c r="J1490">
        <v>247.78</v>
      </c>
      <c r="K1490">
        <v>3.4527999999999999</v>
      </c>
      <c r="L1490">
        <v>0.67610000000000003</v>
      </c>
      <c r="M1490">
        <v>0.43099999999999999</v>
      </c>
      <c r="N1490">
        <v>4.3570000000000002</v>
      </c>
      <c r="O1490">
        <v>41093</v>
      </c>
      <c r="Q1490">
        <v>9.0427</v>
      </c>
      <c r="R1490">
        <v>239.8</v>
      </c>
      <c r="S1490">
        <v>39.966999999999999</v>
      </c>
      <c r="T1490">
        <v>1.5333000000000001</v>
      </c>
      <c r="U1490">
        <v>88.14</v>
      </c>
      <c r="V1490">
        <v>8.2370000000000001</v>
      </c>
      <c r="Y1490">
        <v>1895500</v>
      </c>
      <c r="AA1490">
        <v>1.7122999999999999</v>
      </c>
      <c r="AC1490">
        <v>1.5639000000000001</v>
      </c>
      <c r="AE1490">
        <v>9.9469999999999992</v>
      </c>
      <c r="AI1490">
        <v>1449.07</v>
      </c>
      <c r="AL1490">
        <v>1.8307</v>
      </c>
      <c r="AN1490">
        <v>2.1280000000000001</v>
      </c>
      <c r="AP1490">
        <v>7.9710999999999999</v>
      </c>
    </row>
    <row r="1491" spans="1:42" x14ac:dyDescent="0.25">
      <c r="A1491" s="5">
        <v>38287</v>
      </c>
      <c r="B1491">
        <v>1.2791999999999999</v>
      </c>
      <c r="C1491">
        <v>136.37</v>
      </c>
      <c r="D1491">
        <v>1.9559</v>
      </c>
      <c r="E1491">
        <v>0.57650000000000001</v>
      </c>
      <c r="F1491">
        <v>31.594999999999999</v>
      </c>
      <c r="G1491">
        <v>7.4348000000000001</v>
      </c>
      <c r="H1491">
        <v>15.646599999999999</v>
      </c>
      <c r="I1491">
        <v>0.69455</v>
      </c>
      <c r="J1491">
        <v>247.63</v>
      </c>
      <c r="K1491">
        <v>3.4527999999999999</v>
      </c>
      <c r="L1491">
        <v>0.67630000000000001</v>
      </c>
      <c r="M1491">
        <v>0.43090000000000001</v>
      </c>
      <c r="N1491">
        <v>4.3483000000000001</v>
      </c>
      <c r="O1491">
        <v>40914</v>
      </c>
      <c r="Q1491">
        <v>9.0237999999999996</v>
      </c>
      <c r="R1491">
        <v>239.81</v>
      </c>
      <c r="S1491">
        <v>39.965000000000003</v>
      </c>
      <c r="T1491">
        <v>1.5321</v>
      </c>
      <c r="U1491">
        <v>88.22</v>
      </c>
      <c r="V1491">
        <v>8.1620000000000008</v>
      </c>
      <c r="Y1491">
        <v>1889900</v>
      </c>
      <c r="AA1491">
        <v>1.708</v>
      </c>
      <c r="AC1491">
        <v>1.5628</v>
      </c>
      <c r="AE1491">
        <v>9.9487000000000005</v>
      </c>
      <c r="AI1491">
        <v>1442.94</v>
      </c>
      <c r="AL1491">
        <v>1.8311999999999999</v>
      </c>
      <c r="AN1491">
        <v>2.1259999999999999</v>
      </c>
      <c r="AP1491">
        <v>7.8898000000000001</v>
      </c>
    </row>
    <row r="1492" spans="1:42" x14ac:dyDescent="0.25">
      <c r="A1492" s="5">
        <v>38288</v>
      </c>
      <c r="B1492">
        <v>1.2710999999999999</v>
      </c>
      <c r="C1492">
        <v>135.19999999999999</v>
      </c>
      <c r="D1492">
        <v>1.9558</v>
      </c>
      <c r="E1492">
        <v>0.57630000000000003</v>
      </c>
      <c r="F1492">
        <v>31.617000000000001</v>
      </c>
      <c r="G1492">
        <v>7.4341999999999997</v>
      </c>
      <c r="H1492">
        <v>15.646599999999999</v>
      </c>
      <c r="I1492">
        <v>0.69569999999999999</v>
      </c>
      <c r="J1492">
        <v>246.38</v>
      </c>
      <c r="K1492">
        <v>3.4527999999999999</v>
      </c>
      <c r="L1492">
        <v>0.67430000000000001</v>
      </c>
      <c r="M1492">
        <v>0.43080000000000002</v>
      </c>
      <c r="N1492">
        <v>4.3423999999999996</v>
      </c>
      <c r="O1492">
        <v>40925</v>
      </c>
      <c r="Q1492">
        <v>9.0426000000000002</v>
      </c>
      <c r="R1492">
        <v>239.89</v>
      </c>
      <c r="S1492">
        <v>39.954999999999998</v>
      </c>
      <c r="T1492">
        <v>1.5316000000000001</v>
      </c>
      <c r="U1492">
        <v>88.12</v>
      </c>
      <c r="V1492">
        <v>8.1935000000000002</v>
      </c>
      <c r="Y1492">
        <v>1874700</v>
      </c>
      <c r="AA1492">
        <v>1.7126999999999999</v>
      </c>
      <c r="AC1492">
        <v>1.5606</v>
      </c>
      <c r="AE1492">
        <v>9.8919999999999995</v>
      </c>
      <c r="AI1492">
        <v>1433.17</v>
      </c>
      <c r="AL1492">
        <v>1.8645</v>
      </c>
      <c r="AN1492">
        <v>2.1151</v>
      </c>
      <c r="AP1492">
        <v>7.8529</v>
      </c>
    </row>
    <row r="1493" spans="1:42" x14ac:dyDescent="0.25">
      <c r="A1493" s="5">
        <v>38289</v>
      </c>
      <c r="B1493">
        <v>1.2737000000000001</v>
      </c>
      <c r="C1493">
        <v>135.13</v>
      </c>
      <c r="D1493">
        <v>1.9558</v>
      </c>
      <c r="E1493">
        <v>0.57650000000000001</v>
      </c>
      <c r="F1493">
        <v>31.535</v>
      </c>
      <c r="G1493">
        <v>7.4325999999999999</v>
      </c>
      <c r="H1493">
        <v>15.646599999999999</v>
      </c>
      <c r="I1493">
        <v>0.69564999999999999</v>
      </c>
      <c r="J1493">
        <v>246.04</v>
      </c>
      <c r="K1493">
        <v>3.4527999999999999</v>
      </c>
      <c r="L1493">
        <v>0.67479999999999996</v>
      </c>
      <c r="M1493">
        <v>0.43090000000000001</v>
      </c>
      <c r="N1493">
        <v>4.3247999999999998</v>
      </c>
      <c r="O1493">
        <v>40873</v>
      </c>
      <c r="Q1493">
        <v>9.0530000000000008</v>
      </c>
      <c r="R1493">
        <v>239.82</v>
      </c>
      <c r="S1493">
        <v>39.94</v>
      </c>
      <c r="T1493">
        <v>1.5299</v>
      </c>
      <c r="U1493">
        <v>87.98</v>
      </c>
      <c r="V1493">
        <v>8.1464999999999996</v>
      </c>
      <c r="Y1493">
        <v>1877600</v>
      </c>
      <c r="AA1493">
        <v>1.7088000000000001</v>
      </c>
      <c r="AC1493">
        <v>1.5546</v>
      </c>
      <c r="AE1493">
        <v>9.9132999999999996</v>
      </c>
      <c r="AI1493">
        <v>1425.78</v>
      </c>
      <c r="AL1493">
        <v>1.8666</v>
      </c>
      <c r="AN1493">
        <v>2.1189</v>
      </c>
      <c r="AP1493">
        <v>7.8017000000000003</v>
      </c>
    </row>
    <row r="1494" spans="1:42" x14ac:dyDescent="0.25">
      <c r="A1494" s="5">
        <v>38292</v>
      </c>
      <c r="B1494">
        <v>1.2747999999999999</v>
      </c>
      <c r="C1494">
        <v>135.53</v>
      </c>
      <c r="D1494">
        <v>1.9559</v>
      </c>
      <c r="E1494">
        <v>0.5766</v>
      </c>
      <c r="F1494">
        <v>31.466999999999999</v>
      </c>
      <c r="G1494">
        <v>7.4325999999999999</v>
      </c>
      <c r="H1494">
        <v>15.646599999999999</v>
      </c>
      <c r="I1494">
        <v>0.69579999999999997</v>
      </c>
      <c r="J1494">
        <v>245.93</v>
      </c>
      <c r="K1494">
        <v>3.4527999999999999</v>
      </c>
      <c r="L1494">
        <v>0.67569999999999997</v>
      </c>
      <c r="M1494">
        <v>0.43090000000000001</v>
      </c>
      <c r="N1494">
        <v>4.3154000000000003</v>
      </c>
      <c r="O1494">
        <v>40763</v>
      </c>
      <c r="Q1494">
        <v>9.0525000000000002</v>
      </c>
      <c r="R1494">
        <v>239.82</v>
      </c>
      <c r="S1494">
        <v>39.923000000000002</v>
      </c>
      <c r="T1494">
        <v>1.5318000000000001</v>
      </c>
      <c r="U1494">
        <v>87.87</v>
      </c>
      <c r="V1494">
        <v>8.1270000000000007</v>
      </c>
      <c r="Y1494">
        <v>1879620</v>
      </c>
      <c r="AA1494">
        <v>1.7079</v>
      </c>
      <c r="AC1494">
        <v>1.5566</v>
      </c>
      <c r="AE1494">
        <v>9.9171999999999993</v>
      </c>
      <c r="AI1494">
        <v>1426.5</v>
      </c>
      <c r="AL1494">
        <v>1.8627</v>
      </c>
      <c r="AN1494">
        <v>2.1253000000000002</v>
      </c>
      <c r="AP1494">
        <v>7.8140000000000001</v>
      </c>
    </row>
    <row r="1495" spans="1:42" x14ac:dyDescent="0.25">
      <c r="A1495" s="5">
        <v>38293</v>
      </c>
      <c r="B1495">
        <v>1.2705</v>
      </c>
      <c r="C1495">
        <v>135.16999999999999</v>
      </c>
      <c r="D1495">
        <v>1.9559</v>
      </c>
      <c r="E1495">
        <v>0.57679999999999998</v>
      </c>
      <c r="F1495">
        <v>31.466000000000001</v>
      </c>
      <c r="G1495">
        <v>7.4329000000000001</v>
      </c>
      <c r="H1495">
        <v>15.646599999999999</v>
      </c>
      <c r="I1495">
        <v>0.69159999999999999</v>
      </c>
      <c r="J1495">
        <v>245.67</v>
      </c>
      <c r="K1495">
        <v>3.4527999999999999</v>
      </c>
      <c r="L1495">
        <v>0.67369999999999997</v>
      </c>
      <c r="M1495">
        <v>0.43030000000000002</v>
      </c>
      <c r="N1495">
        <v>4.3071999999999999</v>
      </c>
      <c r="O1495">
        <v>40440</v>
      </c>
      <c r="Q1495">
        <v>9.0421999999999993</v>
      </c>
      <c r="R1495">
        <v>239.77</v>
      </c>
      <c r="S1495">
        <v>39.914999999999999</v>
      </c>
      <c r="T1495">
        <v>1.5317000000000001</v>
      </c>
      <c r="U1495">
        <v>87.72</v>
      </c>
      <c r="V1495">
        <v>8.1780000000000008</v>
      </c>
      <c r="Y1495">
        <v>1873800</v>
      </c>
      <c r="AA1495">
        <v>1.7045999999999999</v>
      </c>
      <c r="AC1495">
        <v>1.5559000000000001</v>
      </c>
      <c r="AE1495">
        <v>9.8867999999999991</v>
      </c>
      <c r="AI1495">
        <v>1416.48</v>
      </c>
      <c r="AL1495">
        <v>1.8552</v>
      </c>
      <c r="AN1495">
        <v>2.1185999999999998</v>
      </c>
      <c r="AP1495">
        <v>7.8449999999999998</v>
      </c>
    </row>
    <row r="1496" spans="1:42" x14ac:dyDescent="0.25">
      <c r="A1496" s="5">
        <v>38294</v>
      </c>
      <c r="B1496">
        <v>1.2754000000000001</v>
      </c>
      <c r="C1496">
        <v>135.86000000000001</v>
      </c>
      <c r="D1496">
        <v>1.9559</v>
      </c>
      <c r="E1496">
        <v>0.57689999999999997</v>
      </c>
      <c r="F1496">
        <v>31.460999999999999</v>
      </c>
      <c r="G1496">
        <v>7.4325999999999999</v>
      </c>
      <c r="H1496">
        <v>15.646599999999999</v>
      </c>
      <c r="I1496">
        <v>0.69189999999999996</v>
      </c>
      <c r="J1496">
        <v>245.9</v>
      </c>
      <c r="K1496">
        <v>3.4527999999999999</v>
      </c>
      <c r="L1496">
        <v>0.67520000000000002</v>
      </c>
      <c r="M1496">
        <v>0.43020000000000003</v>
      </c>
      <c r="N1496">
        <v>4.2996999999999996</v>
      </c>
      <c r="O1496">
        <v>39812</v>
      </c>
      <c r="Q1496">
        <v>9.0630000000000006</v>
      </c>
      <c r="R1496">
        <v>239.78</v>
      </c>
      <c r="S1496">
        <v>39.93</v>
      </c>
      <c r="T1496">
        <v>1.5330999999999999</v>
      </c>
      <c r="U1496">
        <v>87.79</v>
      </c>
      <c r="V1496">
        <v>8.1929999999999996</v>
      </c>
      <c r="Y1496">
        <v>1867600</v>
      </c>
      <c r="AA1496">
        <v>1.6940999999999999</v>
      </c>
      <c r="AC1496">
        <v>1.5570999999999999</v>
      </c>
      <c r="AE1496">
        <v>9.9251000000000005</v>
      </c>
      <c r="AI1496">
        <v>1423.6</v>
      </c>
      <c r="AL1496">
        <v>1.8545</v>
      </c>
      <c r="AN1496">
        <v>2.1269999999999998</v>
      </c>
      <c r="AP1496">
        <v>7.8040000000000003</v>
      </c>
    </row>
    <row r="1497" spans="1:42" x14ac:dyDescent="0.25">
      <c r="A1497" s="5">
        <v>38295</v>
      </c>
      <c r="B1497">
        <v>1.2874000000000001</v>
      </c>
      <c r="C1497">
        <v>136.63999999999999</v>
      </c>
      <c r="D1497">
        <v>1.9558</v>
      </c>
      <c r="E1497">
        <v>0.57689999999999997</v>
      </c>
      <c r="F1497">
        <v>31.481000000000002</v>
      </c>
      <c r="G1497">
        <v>7.4329999999999998</v>
      </c>
      <c r="H1497">
        <v>15.646599999999999</v>
      </c>
      <c r="I1497">
        <v>0.6966</v>
      </c>
      <c r="J1497">
        <v>245.44</v>
      </c>
      <c r="K1497">
        <v>3.4527999999999999</v>
      </c>
      <c r="L1497">
        <v>0.67859999999999998</v>
      </c>
      <c r="M1497">
        <v>0.43130000000000002</v>
      </c>
      <c r="N1497">
        <v>4.3140999999999998</v>
      </c>
      <c r="O1497">
        <v>39684</v>
      </c>
      <c r="Q1497">
        <v>9.0792999999999999</v>
      </c>
      <c r="R1497">
        <v>239.81</v>
      </c>
      <c r="S1497">
        <v>39.884999999999998</v>
      </c>
      <c r="T1497">
        <v>1.5304</v>
      </c>
      <c r="U1497">
        <v>87.58</v>
      </c>
      <c r="V1497">
        <v>8.1539999999999999</v>
      </c>
      <c r="Y1497">
        <v>1883800</v>
      </c>
      <c r="AA1497">
        <v>1.6992</v>
      </c>
      <c r="AC1497">
        <v>1.5506</v>
      </c>
      <c r="AE1497">
        <v>10.0131</v>
      </c>
      <c r="AI1497">
        <v>1433.39</v>
      </c>
      <c r="AL1497">
        <v>1.8635999999999999</v>
      </c>
      <c r="AN1497">
        <v>2.133</v>
      </c>
      <c r="AP1497">
        <v>7.8593000000000002</v>
      </c>
    </row>
    <row r="1498" spans="1:42" x14ac:dyDescent="0.25">
      <c r="A1498" s="5">
        <v>38296</v>
      </c>
      <c r="B1498">
        <v>1.2856000000000001</v>
      </c>
      <c r="C1498">
        <v>136.51</v>
      </c>
      <c r="D1498">
        <v>1.9558</v>
      </c>
      <c r="E1498">
        <v>0.57689999999999997</v>
      </c>
      <c r="F1498">
        <v>31.454999999999998</v>
      </c>
      <c r="G1498">
        <v>7.4333999999999998</v>
      </c>
      <c r="H1498">
        <v>15.646599999999999</v>
      </c>
      <c r="I1498">
        <v>0.69774999999999998</v>
      </c>
      <c r="J1498">
        <v>245.65</v>
      </c>
      <c r="K1498">
        <v>3.4527999999999999</v>
      </c>
      <c r="L1498">
        <v>0.67820000000000003</v>
      </c>
      <c r="M1498">
        <v>0.43149999999999999</v>
      </c>
      <c r="N1498">
        <v>4.2904</v>
      </c>
      <c r="O1498">
        <v>39983</v>
      </c>
      <c r="Q1498">
        <v>9.1080000000000005</v>
      </c>
      <c r="R1498">
        <v>239.8</v>
      </c>
      <c r="S1498">
        <v>39.854999999999997</v>
      </c>
      <c r="T1498">
        <v>1.5316000000000001</v>
      </c>
      <c r="U1498">
        <v>87.13</v>
      </c>
      <c r="V1498">
        <v>8.1790000000000003</v>
      </c>
      <c r="Y1498">
        <v>1876200</v>
      </c>
      <c r="AA1498">
        <v>1.6967000000000001</v>
      </c>
      <c r="AC1498">
        <v>1.5507</v>
      </c>
      <c r="AE1498">
        <v>9.9955999999999996</v>
      </c>
      <c r="AI1498">
        <v>1427.79</v>
      </c>
      <c r="AL1498">
        <v>1.8613999999999999</v>
      </c>
      <c r="AN1498">
        <v>2.1331000000000002</v>
      </c>
      <c r="AP1498">
        <v>7.9126000000000003</v>
      </c>
    </row>
    <row r="1499" spans="1:42" x14ac:dyDescent="0.25">
      <c r="A1499" s="5">
        <v>38299</v>
      </c>
      <c r="B1499">
        <v>1.2917000000000001</v>
      </c>
      <c r="C1499">
        <v>136.56</v>
      </c>
      <c r="D1499">
        <v>1.9559</v>
      </c>
      <c r="E1499">
        <v>0.57689999999999997</v>
      </c>
      <c r="F1499">
        <v>31.420999999999999</v>
      </c>
      <c r="G1499">
        <v>7.4325999999999999</v>
      </c>
      <c r="H1499">
        <v>15.646599999999999</v>
      </c>
      <c r="I1499">
        <v>0.69694999999999996</v>
      </c>
      <c r="J1499">
        <v>245.27</v>
      </c>
      <c r="K1499">
        <v>3.4527999999999999</v>
      </c>
      <c r="L1499">
        <v>0.67889999999999995</v>
      </c>
      <c r="M1499">
        <v>0.43149999999999999</v>
      </c>
      <c r="N1499">
        <v>4.2573999999999996</v>
      </c>
      <c r="O1499">
        <v>40669</v>
      </c>
      <c r="Q1499">
        <v>9.0885999999999996</v>
      </c>
      <c r="R1499">
        <v>239.78</v>
      </c>
      <c r="S1499">
        <v>39.78</v>
      </c>
      <c r="T1499">
        <v>1.5286</v>
      </c>
      <c r="U1499">
        <v>87.24</v>
      </c>
      <c r="V1499">
        <v>8.1910000000000007</v>
      </c>
      <c r="Y1499">
        <v>1880100</v>
      </c>
      <c r="AA1499">
        <v>1.7031000000000001</v>
      </c>
      <c r="AC1499">
        <v>1.544</v>
      </c>
      <c r="AE1499">
        <v>10.044700000000001</v>
      </c>
      <c r="AI1499">
        <v>1427.72</v>
      </c>
      <c r="AL1499">
        <v>1.8594999999999999</v>
      </c>
      <c r="AN1499">
        <v>2.1349999999999998</v>
      </c>
      <c r="AP1499">
        <v>7.9915000000000003</v>
      </c>
    </row>
    <row r="1500" spans="1:42" x14ac:dyDescent="0.25">
      <c r="A1500" s="5">
        <v>38300</v>
      </c>
      <c r="B1500">
        <v>1.2910999999999999</v>
      </c>
      <c r="C1500">
        <v>136.57</v>
      </c>
      <c r="D1500">
        <v>1.9558</v>
      </c>
      <c r="E1500">
        <v>0.57740000000000002</v>
      </c>
      <c r="F1500">
        <v>31.42</v>
      </c>
      <c r="G1500">
        <v>7.4316000000000004</v>
      </c>
      <c r="H1500">
        <v>15.646599999999999</v>
      </c>
      <c r="I1500">
        <v>0.69625000000000004</v>
      </c>
      <c r="J1500">
        <v>245.41</v>
      </c>
      <c r="K1500">
        <v>3.4527999999999999</v>
      </c>
      <c r="L1500">
        <v>0.67879999999999996</v>
      </c>
      <c r="M1500">
        <v>0.43140000000000001</v>
      </c>
      <c r="N1500">
        <v>4.2636000000000003</v>
      </c>
      <c r="O1500">
        <v>40684</v>
      </c>
      <c r="Q1500">
        <v>9.1159999999999997</v>
      </c>
      <c r="R1500">
        <v>239.77</v>
      </c>
      <c r="S1500">
        <v>39.707999999999998</v>
      </c>
      <c r="T1500">
        <v>1.5273000000000001</v>
      </c>
      <c r="U1500">
        <v>87.25</v>
      </c>
      <c r="V1500">
        <v>8.23</v>
      </c>
      <c r="Y1500">
        <v>1884400</v>
      </c>
      <c r="AA1500">
        <v>1.7049000000000001</v>
      </c>
      <c r="AC1500">
        <v>1.5397000000000001</v>
      </c>
      <c r="AE1500">
        <v>10.039400000000001</v>
      </c>
      <c r="AI1500">
        <v>1424.86</v>
      </c>
      <c r="AL1500">
        <v>1.8646</v>
      </c>
      <c r="AN1500">
        <v>2.1326000000000001</v>
      </c>
      <c r="AP1500">
        <v>8.0238999999999994</v>
      </c>
    </row>
    <row r="1501" spans="1:42" x14ac:dyDescent="0.25">
      <c r="A1501" s="5">
        <v>38301</v>
      </c>
      <c r="B1501">
        <v>1.2977000000000001</v>
      </c>
      <c r="C1501">
        <v>137.44</v>
      </c>
      <c r="D1501">
        <v>1.9558</v>
      </c>
      <c r="E1501">
        <v>0.57750000000000001</v>
      </c>
      <c r="F1501">
        <v>31.425000000000001</v>
      </c>
      <c r="G1501">
        <v>7.431</v>
      </c>
      <c r="H1501">
        <v>15.646599999999999</v>
      </c>
      <c r="I1501">
        <v>0.69869999999999999</v>
      </c>
      <c r="J1501">
        <v>244.7</v>
      </c>
      <c r="K1501">
        <v>3.4527999999999999</v>
      </c>
      <c r="L1501">
        <v>0.68059999999999998</v>
      </c>
      <c r="M1501">
        <v>0.43180000000000002</v>
      </c>
      <c r="N1501">
        <v>4.2599</v>
      </c>
      <c r="O1501">
        <v>40520</v>
      </c>
      <c r="Q1501">
        <v>9.0664999999999996</v>
      </c>
      <c r="R1501">
        <v>239.78</v>
      </c>
      <c r="S1501">
        <v>39.630000000000003</v>
      </c>
      <c r="T1501">
        <v>1.5222</v>
      </c>
      <c r="U1501">
        <v>87.57</v>
      </c>
      <c r="V1501">
        <v>8.1780000000000008</v>
      </c>
      <c r="Y1501">
        <v>1887800</v>
      </c>
      <c r="AA1501">
        <v>1.7004999999999999</v>
      </c>
      <c r="AC1501">
        <v>1.5488999999999999</v>
      </c>
      <c r="AE1501">
        <v>10.0961</v>
      </c>
      <c r="AI1501">
        <v>1440.42</v>
      </c>
      <c r="AL1501">
        <v>1.8857999999999999</v>
      </c>
      <c r="AN1501">
        <v>2.1469999999999998</v>
      </c>
      <c r="AP1501">
        <v>7.9972000000000003</v>
      </c>
    </row>
    <row r="1502" spans="1:42" x14ac:dyDescent="0.25">
      <c r="A1502" s="5">
        <v>38302</v>
      </c>
      <c r="B1502">
        <v>1.2889999999999999</v>
      </c>
      <c r="C1502">
        <v>137.65</v>
      </c>
      <c r="D1502">
        <v>1.9559</v>
      </c>
      <c r="E1502">
        <v>0.57750000000000001</v>
      </c>
      <c r="F1502">
        <v>31.483000000000001</v>
      </c>
      <c r="G1502">
        <v>7.4310999999999998</v>
      </c>
      <c r="H1502">
        <v>15.646599999999999</v>
      </c>
      <c r="I1502">
        <v>0.70020000000000004</v>
      </c>
      <c r="J1502">
        <v>244.46</v>
      </c>
      <c r="K1502">
        <v>3.4527999999999999</v>
      </c>
      <c r="L1502">
        <v>0.67910000000000004</v>
      </c>
      <c r="M1502">
        <v>0.43190000000000001</v>
      </c>
      <c r="N1502">
        <v>4.2868000000000004</v>
      </c>
      <c r="O1502">
        <v>40377</v>
      </c>
      <c r="Q1502">
        <v>9.0233000000000008</v>
      </c>
      <c r="R1502">
        <v>239.8</v>
      </c>
      <c r="S1502">
        <v>39.633000000000003</v>
      </c>
      <c r="T1502">
        <v>1.5190999999999999</v>
      </c>
      <c r="U1502">
        <v>87.64</v>
      </c>
      <c r="V1502">
        <v>8.1449999999999996</v>
      </c>
      <c r="Y1502">
        <v>1883200</v>
      </c>
      <c r="AA1502">
        <v>1.6974</v>
      </c>
      <c r="AC1502">
        <v>1.5405</v>
      </c>
      <c r="AE1502">
        <v>10.033899999999999</v>
      </c>
      <c r="AI1502">
        <v>1433.43</v>
      </c>
      <c r="AL1502">
        <v>1.8784000000000001</v>
      </c>
      <c r="AN1502">
        <v>2.1372</v>
      </c>
      <c r="AP1502">
        <v>7.9954999999999998</v>
      </c>
    </row>
    <row r="1503" spans="1:42" x14ac:dyDescent="0.25">
      <c r="A1503" s="5">
        <v>38303</v>
      </c>
      <c r="B1503">
        <v>1.2921</v>
      </c>
      <c r="C1503">
        <v>136.93</v>
      </c>
      <c r="D1503">
        <v>1.9559</v>
      </c>
      <c r="E1503">
        <v>0.57750000000000001</v>
      </c>
      <c r="F1503">
        <v>31.51</v>
      </c>
      <c r="G1503">
        <v>7.4316000000000004</v>
      </c>
      <c r="H1503">
        <v>15.646599999999999</v>
      </c>
      <c r="I1503">
        <v>0.7006</v>
      </c>
      <c r="J1503">
        <v>244.45</v>
      </c>
      <c r="K1503">
        <v>3.4527999999999999</v>
      </c>
      <c r="L1503">
        <v>0.67910000000000004</v>
      </c>
      <c r="M1503">
        <v>0.432</v>
      </c>
      <c r="N1503">
        <v>4.2882999999999996</v>
      </c>
      <c r="O1503">
        <v>40254</v>
      </c>
      <c r="Q1503">
        <v>8.9663000000000004</v>
      </c>
      <c r="R1503">
        <v>239.78</v>
      </c>
      <c r="S1503">
        <v>39.61</v>
      </c>
      <c r="T1503">
        <v>1.5205</v>
      </c>
      <c r="U1503">
        <v>87.17</v>
      </c>
      <c r="V1503">
        <v>8.1129999999999995</v>
      </c>
      <c r="Y1503">
        <v>1881400</v>
      </c>
      <c r="AA1503">
        <v>1.6860999999999999</v>
      </c>
      <c r="AC1503">
        <v>1.5394000000000001</v>
      </c>
      <c r="AE1503">
        <v>10.0481</v>
      </c>
      <c r="AI1503">
        <v>1427.38</v>
      </c>
      <c r="AL1503">
        <v>1.8651</v>
      </c>
      <c r="AN1503">
        <v>2.1368999999999998</v>
      </c>
      <c r="AP1503">
        <v>7.9644000000000004</v>
      </c>
    </row>
    <row r="1504" spans="1:42" x14ac:dyDescent="0.25">
      <c r="A1504" s="5">
        <v>38306</v>
      </c>
      <c r="B1504">
        <v>1.2955000000000001</v>
      </c>
      <c r="C1504">
        <v>136.47999999999999</v>
      </c>
      <c r="D1504">
        <v>1.9559</v>
      </c>
      <c r="E1504">
        <v>0.57769999999999999</v>
      </c>
      <c r="F1504">
        <v>31.46</v>
      </c>
      <c r="G1504">
        <v>7.4318</v>
      </c>
      <c r="H1504">
        <v>15.646599999999999</v>
      </c>
      <c r="I1504">
        <v>0.69889999999999997</v>
      </c>
      <c r="J1504">
        <v>243.87</v>
      </c>
      <c r="K1504">
        <v>3.4527999999999999</v>
      </c>
      <c r="L1504">
        <v>0.67920000000000003</v>
      </c>
      <c r="M1504">
        <v>0.43180000000000002</v>
      </c>
      <c r="N1504">
        <v>4.2660999999999998</v>
      </c>
      <c r="O1504">
        <v>39715</v>
      </c>
      <c r="Q1504">
        <v>8.9612999999999996</v>
      </c>
      <c r="R1504">
        <v>239.77</v>
      </c>
      <c r="S1504">
        <v>39.619999999999997</v>
      </c>
      <c r="T1504">
        <v>1.5241</v>
      </c>
      <c r="U1504">
        <v>86.79</v>
      </c>
      <c r="V1504">
        <v>8.0830000000000002</v>
      </c>
      <c r="Y1504">
        <v>1884500</v>
      </c>
      <c r="AA1504">
        <v>1.6767000000000001</v>
      </c>
      <c r="AC1504">
        <v>1.5489999999999999</v>
      </c>
      <c r="AE1504">
        <v>10.0733</v>
      </c>
      <c r="AI1504">
        <v>1414.95</v>
      </c>
      <c r="AL1504">
        <v>1.8487</v>
      </c>
      <c r="AN1504">
        <v>2.1385000000000001</v>
      </c>
      <c r="AP1504">
        <v>7.8339999999999996</v>
      </c>
    </row>
    <row r="1505" spans="1:42" x14ac:dyDescent="0.25">
      <c r="A1505" s="5">
        <v>38307</v>
      </c>
      <c r="B1505">
        <v>1.2970999999999999</v>
      </c>
      <c r="C1505">
        <v>136.63999999999999</v>
      </c>
      <c r="D1505">
        <v>1.9559</v>
      </c>
      <c r="E1505">
        <v>0.57769999999999999</v>
      </c>
      <c r="F1505">
        <v>31.395</v>
      </c>
      <c r="G1505">
        <v>7.4321000000000002</v>
      </c>
      <c r="H1505">
        <v>15.646599999999999</v>
      </c>
      <c r="I1505">
        <v>0.69955000000000001</v>
      </c>
      <c r="J1505">
        <v>244.43</v>
      </c>
      <c r="K1505">
        <v>3.4527999999999999</v>
      </c>
      <c r="L1505">
        <v>0.67969999999999997</v>
      </c>
      <c r="M1505">
        <v>0.432</v>
      </c>
      <c r="N1505">
        <v>4.2586000000000004</v>
      </c>
      <c r="O1505">
        <v>39600</v>
      </c>
      <c r="Q1505">
        <v>8.9625000000000004</v>
      </c>
      <c r="R1505">
        <v>239.78</v>
      </c>
      <c r="S1505">
        <v>39.479999999999997</v>
      </c>
      <c r="T1505">
        <v>1.5238</v>
      </c>
      <c r="U1505">
        <v>87.28</v>
      </c>
      <c r="V1505">
        <v>8.0935000000000006</v>
      </c>
      <c r="Y1505">
        <v>1890700</v>
      </c>
      <c r="AA1505">
        <v>1.6779999999999999</v>
      </c>
      <c r="AC1505">
        <v>1.5504</v>
      </c>
      <c r="AE1505">
        <v>10.0837</v>
      </c>
      <c r="AI1505">
        <v>1414.36</v>
      </c>
      <c r="AL1505">
        <v>1.8482000000000001</v>
      </c>
      <c r="AN1505">
        <v>2.1406000000000001</v>
      </c>
      <c r="AP1505">
        <v>7.84</v>
      </c>
    </row>
    <row r="1506" spans="1:42" x14ac:dyDescent="0.25">
      <c r="A1506" s="5">
        <v>38308</v>
      </c>
      <c r="B1506">
        <v>1.3026</v>
      </c>
      <c r="C1506">
        <v>135.97</v>
      </c>
      <c r="D1506">
        <v>1.9559</v>
      </c>
      <c r="E1506">
        <v>0.57769999999999999</v>
      </c>
      <c r="F1506">
        <v>31.327999999999999</v>
      </c>
      <c r="G1506">
        <v>7.4329000000000001</v>
      </c>
      <c r="H1506">
        <v>15.646599999999999</v>
      </c>
      <c r="I1506">
        <v>0.70135000000000003</v>
      </c>
      <c r="J1506">
        <v>244.6</v>
      </c>
      <c r="K1506">
        <v>3.4527999999999999</v>
      </c>
      <c r="L1506">
        <v>0.68110000000000004</v>
      </c>
      <c r="M1506">
        <v>0.43230000000000002</v>
      </c>
      <c r="N1506">
        <v>4.2576999999999998</v>
      </c>
      <c r="O1506">
        <v>39900</v>
      </c>
      <c r="Q1506">
        <v>8.9710000000000001</v>
      </c>
      <c r="R1506">
        <v>239.79</v>
      </c>
      <c r="S1506">
        <v>39.442999999999998</v>
      </c>
      <c r="T1506">
        <v>1.5203</v>
      </c>
      <c r="U1506">
        <v>86.83</v>
      </c>
      <c r="V1506">
        <v>8.1265000000000001</v>
      </c>
      <c r="Y1506">
        <v>1893100</v>
      </c>
      <c r="AA1506">
        <v>1.6709000000000001</v>
      </c>
      <c r="AC1506">
        <v>1.5506</v>
      </c>
      <c r="AE1506">
        <v>10.1257</v>
      </c>
      <c r="AI1506">
        <v>1405.51</v>
      </c>
      <c r="AL1506">
        <v>1.8446</v>
      </c>
      <c r="AN1506">
        <v>2.1457999999999999</v>
      </c>
      <c r="AP1506">
        <v>7.7866</v>
      </c>
    </row>
    <row r="1507" spans="1:42" x14ac:dyDescent="0.25">
      <c r="A1507" s="5">
        <v>38309</v>
      </c>
      <c r="B1507">
        <v>1.3024</v>
      </c>
      <c r="C1507">
        <v>135.54</v>
      </c>
      <c r="D1507">
        <v>1.9559</v>
      </c>
      <c r="E1507">
        <v>0.57799999999999996</v>
      </c>
      <c r="F1507">
        <v>31.266999999999999</v>
      </c>
      <c r="G1507">
        <v>7.4313000000000002</v>
      </c>
      <c r="H1507">
        <v>15.646599999999999</v>
      </c>
      <c r="I1507">
        <v>0.70250000000000001</v>
      </c>
      <c r="J1507">
        <v>245.92</v>
      </c>
      <c r="K1507">
        <v>3.4527999999999999</v>
      </c>
      <c r="L1507">
        <v>0.68120000000000003</v>
      </c>
      <c r="M1507">
        <v>0.4325</v>
      </c>
      <c r="N1507">
        <v>4.2539999999999996</v>
      </c>
      <c r="O1507">
        <v>39736</v>
      </c>
      <c r="Q1507">
        <v>8.9644999999999992</v>
      </c>
      <c r="R1507">
        <v>239.79</v>
      </c>
      <c r="S1507">
        <v>39.408000000000001</v>
      </c>
      <c r="T1507">
        <v>1.5170999999999999</v>
      </c>
      <c r="U1507">
        <v>86.74</v>
      </c>
      <c r="V1507">
        <v>8.1265000000000001</v>
      </c>
      <c r="Y1507">
        <v>1882100</v>
      </c>
      <c r="AA1507">
        <v>1.6685000000000001</v>
      </c>
      <c r="AC1507">
        <v>1.5650999999999999</v>
      </c>
      <c r="AE1507">
        <v>10.1296</v>
      </c>
      <c r="AI1507">
        <v>1387.97</v>
      </c>
      <c r="AL1507">
        <v>1.8365</v>
      </c>
      <c r="AN1507">
        <v>2.1484999999999999</v>
      </c>
      <c r="AP1507">
        <v>7.8623000000000003</v>
      </c>
    </row>
    <row r="1508" spans="1:42" x14ac:dyDescent="0.25">
      <c r="A1508" s="5">
        <v>38310</v>
      </c>
      <c r="B1508">
        <v>1.302</v>
      </c>
      <c r="C1508">
        <v>134.97</v>
      </c>
      <c r="D1508">
        <v>1.9559</v>
      </c>
      <c r="E1508">
        <v>0.57840000000000003</v>
      </c>
      <c r="F1508">
        <v>31.132999999999999</v>
      </c>
      <c r="G1508">
        <v>7.4306000000000001</v>
      </c>
      <c r="H1508">
        <v>15.646599999999999</v>
      </c>
      <c r="I1508">
        <v>0.70120000000000005</v>
      </c>
      <c r="J1508">
        <v>246.8</v>
      </c>
      <c r="K1508">
        <v>3.4527999999999999</v>
      </c>
      <c r="L1508">
        <v>0.68049999999999999</v>
      </c>
      <c r="M1508">
        <v>0.43230000000000002</v>
      </c>
      <c r="N1508">
        <v>4.2446000000000002</v>
      </c>
      <c r="O1508">
        <v>39864</v>
      </c>
      <c r="Q1508">
        <v>8.9695</v>
      </c>
      <c r="R1508">
        <v>239.8</v>
      </c>
      <c r="S1508">
        <v>39.265000000000001</v>
      </c>
      <c r="T1508">
        <v>1.5153000000000001</v>
      </c>
      <c r="U1508">
        <v>86.88</v>
      </c>
      <c r="V1508">
        <v>8.1319999999999997</v>
      </c>
      <c r="Y1508">
        <v>1876400</v>
      </c>
      <c r="AA1508">
        <v>1.6645000000000001</v>
      </c>
      <c r="AC1508">
        <v>1.5660000000000001</v>
      </c>
      <c r="AE1508">
        <v>10.1248</v>
      </c>
      <c r="AI1508">
        <v>1391.58</v>
      </c>
      <c r="AL1508">
        <v>1.8344</v>
      </c>
      <c r="AN1508">
        <v>2.145</v>
      </c>
      <c r="AP1508">
        <v>7.7953999999999999</v>
      </c>
    </row>
    <row r="1509" spans="1:42" x14ac:dyDescent="0.25">
      <c r="A1509" s="5">
        <v>38313</v>
      </c>
      <c r="B1509">
        <v>1.3032999999999999</v>
      </c>
      <c r="C1509">
        <v>134.47</v>
      </c>
      <c r="D1509">
        <v>1.9559</v>
      </c>
      <c r="E1509">
        <v>0.57840000000000003</v>
      </c>
      <c r="F1509">
        <v>31.09</v>
      </c>
      <c r="G1509">
        <v>7.4311999999999996</v>
      </c>
      <c r="H1509">
        <v>15.646599999999999</v>
      </c>
      <c r="I1509">
        <v>0.70255000000000001</v>
      </c>
      <c r="J1509">
        <v>246.2</v>
      </c>
      <c r="K1509">
        <v>3.4527999999999999</v>
      </c>
      <c r="L1509">
        <v>0.68089999999999995</v>
      </c>
      <c r="M1509">
        <v>0.4325</v>
      </c>
      <c r="N1509">
        <v>4.2282999999999999</v>
      </c>
      <c r="O1509">
        <v>39678</v>
      </c>
      <c r="Q1509">
        <v>8.9568999999999992</v>
      </c>
      <c r="R1509">
        <v>239.79</v>
      </c>
      <c r="S1509">
        <v>39.255000000000003</v>
      </c>
      <c r="T1509">
        <v>1.5157</v>
      </c>
      <c r="U1509">
        <v>87.04</v>
      </c>
      <c r="V1509">
        <v>8.1679999999999993</v>
      </c>
      <c r="Y1509">
        <v>1877000</v>
      </c>
      <c r="AA1509">
        <v>1.6657</v>
      </c>
      <c r="AC1509">
        <v>1.5517000000000001</v>
      </c>
      <c r="AE1509">
        <v>10.131600000000001</v>
      </c>
      <c r="AI1509">
        <v>1388.54</v>
      </c>
      <c r="AL1509">
        <v>1.8360000000000001</v>
      </c>
      <c r="AN1509">
        <v>2.1436000000000002</v>
      </c>
      <c r="AP1509">
        <v>7.8311999999999999</v>
      </c>
    </row>
    <row r="1510" spans="1:42" x14ac:dyDescent="0.25">
      <c r="A1510" s="5">
        <v>38314</v>
      </c>
      <c r="B1510">
        <v>1.3089</v>
      </c>
      <c r="C1510">
        <v>134.81</v>
      </c>
      <c r="D1510">
        <v>1.9559</v>
      </c>
      <c r="E1510">
        <v>0.57850000000000001</v>
      </c>
      <c r="F1510">
        <v>31.018000000000001</v>
      </c>
      <c r="G1510">
        <v>7.431</v>
      </c>
      <c r="H1510">
        <v>15.646599999999999</v>
      </c>
      <c r="I1510">
        <v>0.69950000000000001</v>
      </c>
      <c r="J1510">
        <v>244.8</v>
      </c>
      <c r="K1510">
        <v>3.4527999999999999</v>
      </c>
      <c r="L1510">
        <v>0.68089999999999995</v>
      </c>
      <c r="M1510">
        <v>0.43219999999999997</v>
      </c>
      <c r="N1510">
        <v>4.2027000000000001</v>
      </c>
      <c r="O1510">
        <v>39409</v>
      </c>
      <c r="Q1510">
        <v>8.9465000000000003</v>
      </c>
      <c r="R1510">
        <v>239.78</v>
      </c>
      <c r="S1510">
        <v>39.255000000000003</v>
      </c>
      <c r="T1510">
        <v>1.5149999999999999</v>
      </c>
      <c r="U1510">
        <v>87.06</v>
      </c>
      <c r="V1510">
        <v>8.1560000000000006</v>
      </c>
      <c r="Y1510">
        <v>1878500</v>
      </c>
      <c r="AA1510">
        <v>1.663</v>
      </c>
      <c r="AC1510">
        <v>1.5508</v>
      </c>
      <c r="AE1510">
        <v>10.178800000000001</v>
      </c>
      <c r="AI1510">
        <v>1395.03</v>
      </c>
      <c r="AL1510">
        <v>1.837</v>
      </c>
      <c r="AN1510">
        <v>2.1497000000000002</v>
      </c>
      <c r="AP1510">
        <v>7.8472</v>
      </c>
    </row>
    <row r="1511" spans="1:42" x14ac:dyDescent="0.25">
      <c r="A1511" s="5">
        <v>38315</v>
      </c>
      <c r="B1511">
        <v>1.3146</v>
      </c>
      <c r="C1511">
        <v>135.26</v>
      </c>
      <c r="D1511">
        <v>1.9559</v>
      </c>
      <c r="E1511">
        <v>0.5786</v>
      </c>
      <c r="F1511">
        <v>31.021000000000001</v>
      </c>
      <c r="G1511">
        <v>7.4305000000000003</v>
      </c>
      <c r="H1511">
        <v>15.646599999999999</v>
      </c>
      <c r="I1511">
        <v>0.69984999999999997</v>
      </c>
      <c r="J1511">
        <v>245.1</v>
      </c>
      <c r="K1511">
        <v>3.4527999999999999</v>
      </c>
      <c r="L1511">
        <v>0.68240000000000001</v>
      </c>
      <c r="M1511">
        <v>0.43240000000000001</v>
      </c>
      <c r="N1511">
        <v>4.2156000000000002</v>
      </c>
      <c r="O1511">
        <v>39474</v>
      </c>
      <c r="Q1511">
        <v>8.9269999999999996</v>
      </c>
      <c r="R1511">
        <v>239.79</v>
      </c>
      <c r="S1511">
        <v>39.314999999999998</v>
      </c>
      <c r="T1511">
        <v>1.5143</v>
      </c>
      <c r="U1511">
        <v>87.06</v>
      </c>
      <c r="V1511">
        <v>8.1319999999999997</v>
      </c>
      <c r="Y1511">
        <v>1877100</v>
      </c>
      <c r="AA1511">
        <v>1.6687000000000001</v>
      </c>
      <c r="AC1511">
        <v>1.5537000000000001</v>
      </c>
      <c r="AE1511">
        <v>10.2181</v>
      </c>
      <c r="AI1511">
        <v>1402.28</v>
      </c>
      <c r="AL1511">
        <v>1.8481000000000001</v>
      </c>
      <c r="AN1511">
        <v>2.1577999999999999</v>
      </c>
      <c r="AP1511">
        <v>7.8432000000000004</v>
      </c>
    </row>
    <row r="1512" spans="1:42" x14ac:dyDescent="0.25">
      <c r="A1512" s="5">
        <v>38316</v>
      </c>
      <c r="B1512">
        <v>1.3212999999999999</v>
      </c>
      <c r="C1512">
        <v>135.75</v>
      </c>
      <c r="D1512">
        <v>1.9559</v>
      </c>
      <c r="E1512">
        <v>0.57909999999999995</v>
      </c>
      <c r="F1512">
        <v>30.992000000000001</v>
      </c>
      <c r="G1512">
        <v>7.4291</v>
      </c>
      <c r="H1512">
        <v>15.646599999999999</v>
      </c>
      <c r="I1512">
        <v>0.7006</v>
      </c>
      <c r="J1512">
        <v>245.73</v>
      </c>
      <c r="K1512">
        <v>3.4527999999999999</v>
      </c>
      <c r="L1512">
        <v>0.68440000000000001</v>
      </c>
      <c r="M1512">
        <v>0.43280000000000002</v>
      </c>
      <c r="N1512">
        <v>4.2173999999999996</v>
      </c>
      <c r="O1512">
        <v>39442</v>
      </c>
      <c r="Q1512">
        <v>8.9260000000000002</v>
      </c>
      <c r="R1512">
        <v>239.79</v>
      </c>
      <c r="S1512">
        <v>39.255000000000003</v>
      </c>
      <c r="T1512">
        <v>1.5113000000000001</v>
      </c>
      <c r="U1512">
        <v>87.04</v>
      </c>
      <c r="V1512">
        <v>8.1195000000000004</v>
      </c>
      <c r="Y1512">
        <v>1891000</v>
      </c>
      <c r="AA1512">
        <v>1.6702999999999999</v>
      </c>
      <c r="AC1512">
        <v>1.5571999999999999</v>
      </c>
      <c r="AE1512">
        <v>10.268700000000001</v>
      </c>
      <c r="AI1512">
        <v>1396.88</v>
      </c>
      <c r="AL1512">
        <v>1.8464</v>
      </c>
      <c r="AN1512">
        <v>2.1675</v>
      </c>
      <c r="AP1512">
        <v>7.7728999999999999</v>
      </c>
    </row>
    <row r="1513" spans="1:42" x14ac:dyDescent="0.25">
      <c r="A1513" s="5">
        <v>38317</v>
      </c>
      <c r="B1513">
        <v>1.3238000000000001</v>
      </c>
      <c r="C1513">
        <v>136.38999999999999</v>
      </c>
      <c r="D1513">
        <v>1.9559</v>
      </c>
      <c r="E1513">
        <v>0.57950000000000002</v>
      </c>
      <c r="F1513">
        <v>30.995000000000001</v>
      </c>
      <c r="G1513">
        <v>7.4290000000000003</v>
      </c>
      <c r="H1513">
        <v>15.646599999999999</v>
      </c>
      <c r="I1513">
        <v>0.69969999999999999</v>
      </c>
      <c r="J1513">
        <v>245.22</v>
      </c>
      <c r="K1513">
        <v>3.4527999999999999</v>
      </c>
      <c r="L1513">
        <v>0.68489999999999995</v>
      </c>
      <c r="M1513">
        <v>0.43269999999999997</v>
      </c>
      <c r="N1513">
        <v>4.2133000000000003</v>
      </c>
      <c r="O1513">
        <v>39330</v>
      </c>
      <c r="Q1513">
        <v>8.9214000000000002</v>
      </c>
      <c r="R1513">
        <v>239.78</v>
      </c>
      <c r="S1513">
        <v>39.284999999999997</v>
      </c>
      <c r="T1513">
        <v>1.5145999999999999</v>
      </c>
      <c r="U1513">
        <v>86.69</v>
      </c>
      <c r="V1513">
        <v>8.1059999999999999</v>
      </c>
      <c r="Y1513">
        <v>1889000</v>
      </c>
      <c r="AA1513">
        <v>1.6820999999999999</v>
      </c>
      <c r="AC1513">
        <v>1.5630999999999999</v>
      </c>
      <c r="AE1513">
        <v>10.2904</v>
      </c>
      <c r="AI1513">
        <v>1385.75</v>
      </c>
      <c r="AL1513">
        <v>1.8506</v>
      </c>
      <c r="AN1513">
        <v>2.1726999999999999</v>
      </c>
      <c r="AP1513">
        <v>7.7999000000000001</v>
      </c>
    </row>
    <row r="1514" spans="1:42" x14ac:dyDescent="0.25">
      <c r="A1514" s="5">
        <v>38320</v>
      </c>
      <c r="B1514">
        <v>1.3247</v>
      </c>
      <c r="C1514">
        <v>136.24</v>
      </c>
      <c r="D1514">
        <v>1.9559</v>
      </c>
      <c r="E1514">
        <v>0.5796</v>
      </c>
      <c r="F1514">
        <v>31.02</v>
      </c>
      <c r="G1514">
        <v>7.4287000000000001</v>
      </c>
      <c r="H1514">
        <v>15.646599999999999</v>
      </c>
      <c r="I1514">
        <v>0.70099999999999996</v>
      </c>
      <c r="J1514">
        <v>246.54</v>
      </c>
      <c r="K1514">
        <v>3.4527999999999999</v>
      </c>
      <c r="L1514">
        <v>0.68579999999999997</v>
      </c>
      <c r="M1514">
        <v>0.43280000000000002</v>
      </c>
      <c r="N1514">
        <v>4.2122000000000002</v>
      </c>
      <c r="O1514">
        <v>38922</v>
      </c>
      <c r="Q1514">
        <v>8.9209999999999994</v>
      </c>
      <c r="R1514">
        <v>239.79</v>
      </c>
      <c r="S1514">
        <v>39.274999999999999</v>
      </c>
      <c r="T1514">
        <v>1.5169999999999999</v>
      </c>
      <c r="U1514">
        <v>86.47</v>
      </c>
      <c r="V1514">
        <v>8.07</v>
      </c>
      <c r="Y1514">
        <v>1896900</v>
      </c>
      <c r="AA1514">
        <v>1.6890000000000001</v>
      </c>
      <c r="AC1514">
        <v>1.5674999999999999</v>
      </c>
      <c r="AE1514">
        <v>10.301</v>
      </c>
      <c r="AI1514">
        <v>1387.09</v>
      </c>
      <c r="AL1514">
        <v>1.8502000000000001</v>
      </c>
      <c r="AN1514">
        <v>2.169</v>
      </c>
      <c r="AP1514">
        <v>7.718</v>
      </c>
    </row>
    <row r="1515" spans="1:42" x14ac:dyDescent="0.25">
      <c r="A1515" s="5">
        <v>38321</v>
      </c>
      <c r="B1515">
        <v>1.3294999999999999</v>
      </c>
      <c r="C1515">
        <v>136.54</v>
      </c>
      <c r="D1515">
        <v>1.9559</v>
      </c>
      <c r="E1515">
        <v>0.57950000000000002</v>
      </c>
      <c r="F1515">
        <v>30.988</v>
      </c>
      <c r="G1515">
        <v>7.4287000000000001</v>
      </c>
      <c r="H1515">
        <v>15.646599999999999</v>
      </c>
      <c r="I1515">
        <v>0.6966</v>
      </c>
      <c r="J1515">
        <v>245.74</v>
      </c>
      <c r="K1515">
        <v>3.4527999999999999</v>
      </c>
      <c r="L1515">
        <v>0.68720000000000003</v>
      </c>
      <c r="M1515">
        <v>0.43240000000000001</v>
      </c>
      <c r="N1515">
        <v>4.2074999999999996</v>
      </c>
      <c r="O1515">
        <v>38405</v>
      </c>
      <c r="Q1515">
        <v>8.9238</v>
      </c>
      <c r="R1515">
        <v>239.82</v>
      </c>
      <c r="S1515">
        <v>39.28</v>
      </c>
      <c r="T1515">
        <v>1.5114000000000001</v>
      </c>
      <c r="U1515">
        <v>86.45</v>
      </c>
      <c r="V1515">
        <v>8.1050000000000004</v>
      </c>
      <c r="Y1515">
        <v>1899800</v>
      </c>
      <c r="AA1515">
        <v>1.7146999999999999</v>
      </c>
      <c r="AC1515">
        <v>1.5785</v>
      </c>
      <c r="AE1515">
        <v>10.336499999999999</v>
      </c>
      <c r="AI1515">
        <v>1393.85</v>
      </c>
      <c r="AL1515">
        <v>1.8554999999999999</v>
      </c>
      <c r="AN1515">
        <v>2.1772</v>
      </c>
      <c r="AP1515">
        <v>7.7068000000000003</v>
      </c>
    </row>
    <row r="1516" spans="1:42" x14ac:dyDescent="0.25">
      <c r="A1516" s="5">
        <v>38322</v>
      </c>
      <c r="B1516">
        <v>1.3293999999999999</v>
      </c>
      <c r="C1516">
        <v>136.83000000000001</v>
      </c>
      <c r="D1516">
        <v>1.9559</v>
      </c>
      <c r="E1516">
        <v>0.57940000000000003</v>
      </c>
      <c r="F1516">
        <v>30.984000000000002</v>
      </c>
      <c r="G1516">
        <v>7.4302999999999999</v>
      </c>
      <c r="H1516">
        <v>15.646599999999999</v>
      </c>
      <c r="I1516">
        <v>0.69155</v>
      </c>
      <c r="J1516">
        <v>244.83</v>
      </c>
      <c r="K1516">
        <v>3.4527999999999999</v>
      </c>
      <c r="L1516">
        <v>0.68620000000000003</v>
      </c>
      <c r="M1516">
        <v>0.43180000000000002</v>
      </c>
      <c r="N1516">
        <v>4.1786000000000003</v>
      </c>
      <c r="O1516">
        <v>38378</v>
      </c>
      <c r="Q1516">
        <v>8.9396000000000004</v>
      </c>
      <c r="R1516">
        <v>239.83</v>
      </c>
      <c r="S1516">
        <v>39.22</v>
      </c>
      <c r="T1516">
        <v>1.52</v>
      </c>
      <c r="U1516">
        <v>86.22</v>
      </c>
      <c r="V1516">
        <v>8.1295000000000002</v>
      </c>
      <c r="Y1516">
        <v>1890400</v>
      </c>
      <c r="AA1516">
        <v>1.7236</v>
      </c>
      <c r="AC1516">
        <v>1.5845</v>
      </c>
      <c r="AE1516">
        <v>10.336499999999999</v>
      </c>
      <c r="AI1516">
        <v>1390.69</v>
      </c>
      <c r="AL1516">
        <v>1.8604000000000001</v>
      </c>
      <c r="AN1516">
        <v>2.1749000000000001</v>
      </c>
      <c r="AP1516">
        <v>7.7287999999999997</v>
      </c>
    </row>
    <row r="1517" spans="1:42" x14ac:dyDescent="0.25">
      <c r="A1517" s="5">
        <v>38323</v>
      </c>
      <c r="B1517">
        <v>1.3313999999999999</v>
      </c>
      <c r="C1517">
        <v>136.78</v>
      </c>
      <c r="D1517">
        <v>1.9559</v>
      </c>
      <c r="E1517">
        <v>0.57950000000000002</v>
      </c>
      <c r="F1517">
        <v>30.895</v>
      </c>
      <c r="G1517">
        <v>7.4301000000000004</v>
      </c>
      <c r="H1517">
        <v>15.646599999999999</v>
      </c>
      <c r="I1517">
        <v>0.68905000000000005</v>
      </c>
      <c r="J1517">
        <v>244.37</v>
      </c>
      <c r="K1517">
        <v>3.4527999999999999</v>
      </c>
      <c r="L1517">
        <v>0.68540000000000001</v>
      </c>
      <c r="M1517">
        <v>0.43159999999999998</v>
      </c>
      <c r="N1517">
        <v>4.173</v>
      </c>
      <c r="O1517">
        <v>38157</v>
      </c>
      <c r="Q1517">
        <v>8.9755000000000003</v>
      </c>
      <c r="R1517">
        <v>239.79</v>
      </c>
      <c r="S1517">
        <v>39.024999999999999</v>
      </c>
      <c r="T1517">
        <v>1.5267999999999999</v>
      </c>
      <c r="U1517">
        <v>85.37</v>
      </c>
      <c r="V1517">
        <v>8.1664999999999992</v>
      </c>
      <c r="Y1517">
        <v>1890700</v>
      </c>
      <c r="AA1517">
        <v>1.7071000000000001</v>
      </c>
      <c r="AC1517">
        <v>1.5739000000000001</v>
      </c>
      <c r="AE1517">
        <v>10.348800000000001</v>
      </c>
      <c r="AI1517">
        <v>1386.65</v>
      </c>
      <c r="AL1517">
        <v>1.8467</v>
      </c>
      <c r="AN1517">
        <v>2.1770999999999998</v>
      </c>
      <c r="AP1517">
        <v>7.7356999999999996</v>
      </c>
    </row>
    <row r="1518" spans="1:42" x14ac:dyDescent="0.25">
      <c r="A1518" s="5">
        <v>38324</v>
      </c>
      <c r="B1518">
        <v>1.33</v>
      </c>
      <c r="C1518">
        <v>137.05000000000001</v>
      </c>
      <c r="D1518">
        <v>1.9559</v>
      </c>
      <c r="E1518">
        <v>0.57940000000000003</v>
      </c>
      <c r="F1518">
        <v>30.788</v>
      </c>
      <c r="G1518">
        <v>7.43</v>
      </c>
      <c r="H1518">
        <v>15.646599999999999</v>
      </c>
      <c r="I1518">
        <v>0.69010000000000005</v>
      </c>
      <c r="J1518">
        <v>244.75</v>
      </c>
      <c r="K1518">
        <v>3.4527999999999999</v>
      </c>
      <c r="L1518">
        <v>0.68579999999999997</v>
      </c>
      <c r="M1518">
        <v>0.43169999999999997</v>
      </c>
      <c r="N1518">
        <v>4.1744000000000003</v>
      </c>
      <c r="O1518">
        <v>37209</v>
      </c>
      <c r="Q1518">
        <v>8.9510000000000005</v>
      </c>
      <c r="R1518">
        <v>239.81</v>
      </c>
      <c r="S1518">
        <v>39.054000000000002</v>
      </c>
      <c r="T1518">
        <v>1.5273000000000001</v>
      </c>
      <c r="U1518">
        <v>83.65</v>
      </c>
      <c r="V1518">
        <v>8.1750000000000007</v>
      </c>
      <c r="Y1518">
        <v>1882500</v>
      </c>
      <c r="AA1518">
        <v>1.7203999999999999</v>
      </c>
      <c r="AC1518">
        <v>1.5928</v>
      </c>
      <c r="AE1518">
        <v>10.3378</v>
      </c>
      <c r="AI1518">
        <v>1390.38</v>
      </c>
      <c r="AL1518">
        <v>1.8579000000000001</v>
      </c>
      <c r="AN1518">
        <v>2.1800000000000002</v>
      </c>
      <c r="AP1518">
        <v>7.7591999999999999</v>
      </c>
    </row>
    <row r="1519" spans="1:42" x14ac:dyDescent="0.25">
      <c r="A1519" s="5">
        <v>38327</v>
      </c>
      <c r="B1519">
        <v>1.3434999999999999</v>
      </c>
      <c r="C1519">
        <v>137.47</v>
      </c>
      <c r="D1519">
        <v>1.9559</v>
      </c>
      <c r="E1519">
        <v>0.57909999999999995</v>
      </c>
      <c r="F1519">
        <v>30.786000000000001</v>
      </c>
      <c r="G1519">
        <v>7.4287000000000001</v>
      </c>
      <c r="H1519">
        <v>15.646599999999999</v>
      </c>
      <c r="I1519">
        <v>0.69179999999999997</v>
      </c>
      <c r="J1519">
        <v>245.49</v>
      </c>
      <c r="K1519">
        <v>3.4527999999999999</v>
      </c>
      <c r="L1519">
        <v>0.68899999999999995</v>
      </c>
      <c r="M1519">
        <v>0.43219999999999997</v>
      </c>
      <c r="N1519">
        <v>4.1707000000000001</v>
      </c>
      <c r="O1519">
        <v>38022</v>
      </c>
      <c r="Q1519">
        <v>8.8992000000000004</v>
      </c>
      <c r="R1519">
        <v>239.84</v>
      </c>
      <c r="S1519">
        <v>39.134999999999998</v>
      </c>
      <c r="T1519">
        <v>1.5271999999999999</v>
      </c>
      <c r="U1519">
        <v>83.99</v>
      </c>
      <c r="V1519">
        <v>8.1430000000000007</v>
      </c>
      <c r="Y1519">
        <v>1878300</v>
      </c>
      <c r="AA1519">
        <v>1.7310000000000001</v>
      </c>
      <c r="AC1519">
        <v>1.6072</v>
      </c>
      <c r="AE1519">
        <v>10.4404</v>
      </c>
      <c r="AI1519">
        <v>1398.38</v>
      </c>
      <c r="AL1519">
        <v>1.8592</v>
      </c>
      <c r="AN1519">
        <v>2.1955</v>
      </c>
      <c r="AP1519">
        <v>7.6783999999999999</v>
      </c>
    </row>
    <row r="1520" spans="1:42" x14ac:dyDescent="0.25">
      <c r="A1520" s="5">
        <v>38328</v>
      </c>
      <c r="B1520">
        <v>1.3455999999999999</v>
      </c>
      <c r="C1520">
        <v>138.30000000000001</v>
      </c>
      <c r="D1520">
        <v>1.9559</v>
      </c>
      <c r="E1520">
        <v>0.57909999999999995</v>
      </c>
      <c r="F1520">
        <v>30.727</v>
      </c>
      <c r="G1520">
        <v>7.4291999999999998</v>
      </c>
      <c r="H1520">
        <v>15.646599999999999</v>
      </c>
      <c r="I1520">
        <v>0.69059999999999999</v>
      </c>
      <c r="J1520">
        <v>245.74</v>
      </c>
      <c r="K1520">
        <v>3.4527999999999999</v>
      </c>
      <c r="L1520">
        <v>0.68979999999999997</v>
      </c>
      <c r="M1520">
        <v>0.43209999999999998</v>
      </c>
      <c r="N1520">
        <v>4.1742999999999997</v>
      </c>
      <c r="O1520">
        <v>38293</v>
      </c>
      <c r="Q1520">
        <v>8.9064999999999994</v>
      </c>
      <c r="R1520">
        <v>239.86</v>
      </c>
      <c r="S1520">
        <v>39.093000000000004</v>
      </c>
      <c r="T1520">
        <v>1.5305</v>
      </c>
      <c r="U1520">
        <v>83.38</v>
      </c>
      <c r="V1520">
        <v>8.1355000000000004</v>
      </c>
      <c r="Y1520">
        <v>1880900</v>
      </c>
      <c r="AA1520">
        <v>1.7319</v>
      </c>
      <c r="AC1520">
        <v>1.6073999999999999</v>
      </c>
      <c r="AE1520">
        <v>10.457100000000001</v>
      </c>
      <c r="AI1520">
        <v>1401.98</v>
      </c>
      <c r="AL1520">
        <v>1.8626</v>
      </c>
      <c r="AN1520">
        <v>2.1993</v>
      </c>
      <c r="AP1520">
        <v>7.7176</v>
      </c>
    </row>
    <row r="1521" spans="1:42" x14ac:dyDescent="0.25">
      <c r="A1521" s="5">
        <v>38329</v>
      </c>
      <c r="B1521">
        <v>1.33</v>
      </c>
      <c r="C1521">
        <v>138.63</v>
      </c>
      <c r="D1521">
        <v>1.9559</v>
      </c>
      <c r="E1521">
        <v>0.57920000000000005</v>
      </c>
      <c r="F1521">
        <v>30.884</v>
      </c>
      <c r="G1521">
        <v>7.4307999999999996</v>
      </c>
      <c r="H1521">
        <v>15.646599999999999</v>
      </c>
      <c r="I1521">
        <v>0.6895</v>
      </c>
      <c r="J1521">
        <v>245.8</v>
      </c>
      <c r="K1521">
        <v>3.4527999999999999</v>
      </c>
      <c r="L1521">
        <v>0.68769999999999998</v>
      </c>
      <c r="M1521">
        <v>0.432</v>
      </c>
      <c r="N1521">
        <v>4.2054999999999998</v>
      </c>
      <c r="O1521">
        <v>38292</v>
      </c>
      <c r="Q1521">
        <v>8.9626999999999999</v>
      </c>
      <c r="R1521">
        <v>239.87</v>
      </c>
      <c r="S1521">
        <v>39.097000000000001</v>
      </c>
      <c r="T1521">
        <v>1.5329999999999999</v>
      </c>
      <c r="U1521">
        <v>82.2</v>
      </c>
      <c r="V1521">
        <v>8.2104999999999997</v>
      </c>
      <c r="Y1521">
        <v>1881600</v>
      </c>
      <c r="AA1521">
        <v>1.7585999999999999</v>
      </c>
      <c r="AC1521">
        <v>1.6306</v>
      </c>
      <c r="AE1521">
        <v>10.334300000000001</v>
      </c>
      <c r="AI1521">
        <v>1408.07</v>
      </c>
      <c r="AL1521">
        <v>1.8823000000000001</v>
      </c>
      <c r="AN1521">
        <v>2.1901000000000002</v>
      </c>
      <c r="AP1521">
        <v>7.7976000000000001</v>
      </c>
    </row>
    <row r="1522" spans="1:42" x14ac:dyDescent="0.25">
      <c r="A1522" s="5">
        <v>38330</v>
      </c>
      <c r="B1522">
        <v>1.3305</v>
      </c>
      <c r="C1522">
        <v>139.16999999999999</v>
      </c>
      <c r="D1522">
        <v>1.9559</v>
      </c>
      <c r="E1522">
        <v>0.57920000000000005</v>
      </c>
      <c r="F1522">
        <v>30.783999999999999</v>
      </c>
      <c r="G1522">
        <v>7.4311999999999996</v>
      </c>
      <c r="H1522">
        <v>15.646599999999999</v>
      </c>
      <c r="I1522">
        <v>0.69189999999999996</v>
      </c>
      <c r="J1522">
        <v>247.23</v>
      </c>
      <c r="K1522">
        <v>3.4527999999999999</v>
      </c>
      <c r="L1522">
        <v>0.68759999999999999</v>
      </c>
      <c r="M1522">
        <v>0.43190000000000001</v>
      </c>
      <c r="N1522">
        <v>4.1877000000000004</v>
      </c>
      <c r="O1522">
        <v>38392</v>
      </c>
      <c r="Q1522">
        <v>8.9939999999999998</v>
      </c>
      <c r="R1522">
        <v>239.86</v>
      </c>
      <c r="S1522">
        <v>39.073</v>
      </c>
      <c r="T1522">
        <v>1.5344</v>
      </c>
      <c r="U1522">
        <v>83.69</v>
      </c>
      <c r="V1522">
        <v>8.2409999999999997</v>
      </c>
      <c r="Y1522">
        <v>1912400</v>
      </c>
      <c r="AA1522">
        <v>1.7639</v>
      </c>
      <c r="AC1522">
        <v>1.6274999999999999</v>
      </c>
      <c r="AE1522">
        <v>10.3484</v>
      </c>
      <c r="AI1522">
        <v>1404.21</v>
      </c>
      <c r="AL1522">
        <v>1.8794</v>
      </c>
      <c r="AN1522">
        <v>2.1959</v>
      </c>
      <c r="AP1522">
        <v>7.8300999999999998</v>
      </c>
    </row>
    <row r="1523" spans="1:42" x14ac:dyDescent="0.25">
      <c r="A1523" s="5">
        <v>38331</v>
      </c>
      <c r="B1523">
        <v>1.3190999999999999</v>
      </c>
      <c r="C1523">
        <v>139.59</v>
      </c>
      <c r="D1523">
        <v>1.9559</v>
      </c>
      <c r="E1523">
        <v>0.57920000000000005</v>
      </c>
      <c r="F1523">
        <v>30.867999999999999</v>
      </c>
      <c r="G1523">
        <v>7.431</v>
      </c>
      <c r="H1523">
        <v>15.646599999999999</v>
      </c>
      <c r="I1523">
        <v>0.69120000000000004</v>
      </c>
      <c r="J1523">
        <v>247.78</v>
      </c>
      <c r="K1523">
        <v>3.4527999999999999</v>
      </c>
      <c r="L1523">
        <v>0.68600000000000005</v>
      </c>
      <c r="M1523">
        <v>0.43159999999999998</v>
      </c>
      <c r="N1523">
        <v>4.2077</v>
      </c>
      <c r="O1523">
        <v>38845</v>
      </c>
      <c r="Q1523">
        <v>9.0139999999999993</v>
      </c>
      <c r="R1523">
        <v>239.87</v>
      </c>
      <c r="S1523">
        <v>39.088000000000001</v>
      </c>
      <c r="T1523">
        <v>1.5348999999999999</v>
      </c>
      <c r="U1523">
        <v>83.62</v>
      </c>
      <c r="V1523">
        <v>8.218</v>
      </c>
      <c r="Y1523">
        <v>1896000</v>
      </c>
      <c r="AA1523">
        <v>1.7608999999999999</v>
      </c>
      <c r="AC1523">
        <v>1.6225000000000001</v>
      </c>
      <c r="AE1523">
        <v>10.2569</v>
      </c>
      <c r="AI1523">
        <v>1408.01</v>
      </c>
      <c r="AL1523">
        <v>1.8758999999999999</v>
      </c>
      <c r="AN1523">
        <v>2.1884000000000001</v>
      </c>
      <c r="AP1523">
        <v>7.7072000000000003</v>
      </c>
    </row>
    <row r="1524" spans="1:42" x14ac:dyDescent="0.25">
      <c r="A1524" s="5">
        <v>38334</v>
      </c>
      <c r="B1524">
        <v>1.3268</v>
      </c>
      <c r="C1524">
        <v>139.01</v>
      </c>
      <c r="D1524">
        <v>1.9559</v>
      </c>
      <c r="E1524">
        <v>0.57879999999999998</v>
      </c>
      <c r="F1524">
        <v>30.61</v>
      </c>
      <c r="G1524">
        <v>7.4302999999999999</v>
      </c>
      <c r="H1524">
        <v>15.646599999999999</v>
      </c>
      <c r="I1524">
        <v>0.69225000000000003</v>
      </c>
      <c r="J1524">
        <v>247.21</v>
      </c>
      <c r="K1524">
        <v>3.4527999999999999</v>
      </c>
      <c r="L1524">
        <v>0.68689999999999996</v>
      </c>
      <c r="M1524">
        <v>0.43190000000000001</v>
      </c>
      <c r="N1524">
        <v>4.2020999999999997</v>
      </c>
      <c r="O1524">
        <v>39294</v>
      </c>
      <c r="Q1524">
        <v>8.9674999999999994</v>
      </c>
      <c r="R1524">
        <v>239.84</v>
      </c>
      <c r="S1524">
        <v>38.945</v>
      </c>
      <c r="T1524">
        <v>1.5347999999999999</v>
      </c>
      <c r="U1524">
        <v>83.8</v>
      </c>
      <c r="V1524">
        <v>8.2040000000000006</v>
      </c>
      <c r="Y1524">
        <v>1898600</v>
      </c>
      <c r="AA1524">
        <v>1.7504999999999999</v>
      </c>
      <c r="AC1524">
        <v>1.6271</v>
      </c>
      <c r="AE1524">
        <v>10.316599999999999</v>
      </c>
      <c r="AI1524">
        <v>1408.8</v>
      </c>
      <c r="AL1524">
        <v>1.8673999999999999</v>
      </c>
      <c r="AN1524">
        <v>2.1869000000000001</v>
      </c>
      <c r="AP1524">
        <v>7.6296999999999997</v>
      </c>
    </row>
    <row r="1525" spans="1:42" x14ac:dyDescent="0.25">
      <c r="A1525" s="5">
        <v>38335</v>
      </c>
      <c r="B1525">
        <v>1.3317000000000001</v>
      </c>
      <c r="C1525">
        <v>139.69999999999999</v>
      </c>
      <c r="D1525">
        <v>1.9559</v>
      </c>
      <c r="E1525">
        <v>0.57879999999999998</v>
      </c>
      <c r="F1525">
        <v>30.608000000000001</v>
      </c>
      <c r="G1525">
        <v>7.4329999999999998</v>
      </c>
      <c r="H1525">
        <v>15.646599999999999</v>
      </c>
      <c r="I1525">
        <v>0.6915</v>
      </c>
      <c r="J1525">
        <v>246.58</v>
      </c>
      <c r="K1525">
        <v>3.4527999999999999</v>
      </c>
      <c r="L1525">
        <v>0.68830000000000002</v>
      </c>
      <c r="M1525">
        <v>0.43180000000000002</v>
      </c>
      <c r="N1525">
        <v>4.1786000000000003</v>
      </c>
      <c r="O1525">
        <v>39315</v>
      </c>
      <c r="Q1525">
        <v>8.9573</v>
      </c>
      <c r="R1525">
        <v>239.76</v>
      </c>
      <c r="S1525">
        <v>38.784999999999997</v>
      </c>
      <c r="T1525">
        <v>1.5367999999999999</v>
      </c>
      <c r="U1525">
        <v>84.11</v>
      </c>
      <c r="V1525">
        <v>8.1999999999999993</v>
      </c>
      <c r="Y1525">
        <v>1893200</v>
      </c>
      <c r="AA1525">
        <v>1.7494000000000001</v>
      </c>
      <c r="AC1525">
        <v>1.6372</v>
      </c>
      <c r="AE1525">
        <v>10.3538</v>
      </c>
      <c r="AI1525">
        <v>1409.2</v>
      </c>
      <c r="AL1525">
        <v>1.8668</v>
      </c>
      <c r="AN1525">
        <v>2.1896</v>
      </c>
      <c r="AP1525">
        <v>7.6425999999999998</v>
      </c>
    </row>
    <row r="1526" spans="1:42" x14ac:dyDescent="0.25">
      <c r="A1526" s="5">
        <v>38336</v>
      </c>
      <c r="B1526">
        <v>1.3383</v>
      </c>
      <c r="C1526">
        <v>139.51</v>
      </c>
      <c r="D1526">
        <v>1.9559</v>
      </c>
      <c r="E1526">
        <v>0.57879999999999998</v>
      </c>
      <c r="F1526">
        <v>30.608000000000001</v>
      </c>
      <c r="G1526">
        <v>7.4340000000000002</v>
      </c>
      <c r="H1526">
        <v>15.646599999999999</v>
      </c>
      <c r="I1526">
        <v>0.69115000000000004</v>
      </c>
      <c r="J1526">
        <v>245.75</v>
      </c>
      <c r="K1526">
        <v>3.4527999999999999</v>
      </c>
      <c r="L1526">
        <v>0.68910000000000005</v>
      </c>
      <c r="M1526">
        <v>0.432</v>
      </c>
      <c r="N1526">
        <v>4.1576000000000004</v>
      </c>
      <c r="O1526">
        <v>39197</v>
      </c>
      <c r="Q1526">
        <v>8.9962999999999997</v>
      </c>
      <c r="R1526">
        <v>239.83</v>
      </c>
      <c r="S1526">
        <v>38.755000000000003</v>
      </c>
      <c r="T1526">
        <v>1.5282</v>
      </c>
      <c r="U1526">
        <v>84.74</v>
      </c>
      <c r="V1526">
        <v>8.2260000000000009</v>
      </c>
      <c r="Y1526">
        <v>1898100</v>
      </c>
      <c r="AA1526">
        <v>1.7561</v>
      </c>
      <c r="AC1526">
        <v>1.6478999999999999</v>
      </c>
      <c r="AE1526">
        <v>10.405099999999999</v>
      </c>
      <c r="AI1526">
        <v>1420.07</v>
      </c>
      <c r="AL1526">
        <v>1.8705000000000001</v>
      </c>
      <c r="AN1526">
        <v>2.1953999999999998</v>
      </c>
      <c r="AP1526">
        <v>7.6875</v>
      </c>
    </row>
    <row r="1527" spans="1:42" x14ac:dyDescent="0.25">
      <c r="A1527" s="5">
        <v>38337</v>
      </c>
      <c r="B1527">
        <v>1.3401000000000001</v>
      </c>
      <c r="C1527">
        <v>138.93</v>
      </c>
      <c r="D1527">
        <v>1.9559</v>
      </c>
      <c r="E1527">
        <v>0.57879999999999998</v>
      </c>
      <c r="F1527">
        <v>30.62</v>
      </c>
      <c r="G1527">
        <v>7.4316000000000004</v>
      </c>
      <c r="H1527">
        <v>15.646599999999999</v>
      </c>
      <c r="I1527">
        <v>0.68630000000000002</v>
      </c>
      <c r="J1527">
        <v>245.65</v>
      </c>
      <c r="K1527">
        <v>3.4527999999999999</v>
      </c>
      <c r="L1527">
        <v>0.68859999999999999</v>
      </c>
      <c r="M1527">
        <v>0.43149999999999999</v>
      </c>
      <c r="N1527">
        <v>4.1612</v>
      </c>
      <c r="O1527">
        <v>38403</v>
      </c>
      <c r="Q1527">
        <v>8.9614999999999991</v>
      </c>
      <c r="R1527">
        <v>239.78</v>
      </c>
      <c r="S1527">
        <v>38.761000000000003</v>
      </c>
      <c r="T1527">
        <v>1.532</v>
      </c>
      <c r="U1527">
        <v>84.92</v>
      </c>
      <c r="V1527">
        <v>8.1854999999999993</v>
      </c>
      <c r="Y1527">
        <v>1880100</v>
      </c>
      <c r="AA1527">
        <v>1.7516</v>
      </c>
      <c r="AC1527">
        <v>1.6435999999999999</v>
      </c>
      <c r="AE1527">
        <v>10.4191</v>
      </c>
      <c r="AI1527">
        <v>1415.82</v>
      </c>
      <c r="AL1527">
        <v>1.8625</v>
      </c>
      <c r="AN1527">
        <v>2.1972999999999998</v>
      </c>
      <c r="AP1527">
        <v>7.6824000000000003</v>
      </c>
    </row>
    <row r="1528" spans="1:42" x14ac:dyDescent="0.25">
      <c r="A1528" s="5">
        <v>38338</v>
      </c>
      <c r="B1528">
        <v>1.3264</v>
      </c>
      <c r="C1528">
        <v>138.37</v>
      </c>
      <c r="D1528">
        <v>1.9559</v>
      </c>
      <c r="E1528">
        <v>0.57879999999999998</v>
      </c>
      <c r="F1528">
        <v>30.445</v>
      </c>
      <c r="G1528">
        <v>7.4318</v>
      </c>
      <c r="H1528">
        <v>15.646599999999999</v>
      </c>
      <c r="I1528">
        <v>0.68584999999999996</v>
      </c>
      <c r="J1528">
        <v>245.58</v>
      </c>
      <c r="K1528">
        <v>3.4527999999999999</v>
      </c>
      <c r="L1528">
        <v>0.68489999999999995</v>
      </c>
      <c r="M1528">
        <v>0.43109999999999998</v>
      </c>
      <c r="N1528">
        <v>4.1464999999999996</v>
      </c>
      <c r="O1528">
        <v>38736</v>
      </c>
      <c r="Q1528">
        <v>8.9979999999999993</v>
      </c>
      <c r="R1528">
        <v>239.79</v>
      </c>
      <c r="S1528">
        <v>38.631</v>
      </c>
      <c r="T1528">
        <v>1.5367</v>
      </c>
      <c r="U1528">
        <v>84.09</v>
      </c>
      <c r="V1528">
        <v>8.2170000000000005</v>
      </c>
      <c r="Y1528">
        <v>1864100</v>
      </c>
      <c r="AA1528">
        <v>1.7479</v>
      </c>
      <c r="AC1528">
        <v>1.6351</v>
      </c>
      <c r="AE1528">
        <v>10.3193</v>
      </c>
      <c r="AI1528">
        <v>1406.12</v>
      </c>
      <c r="AL1528">
        <v>1.8583000000000001</v>
      </c>
      <c r="AN1528">
        <v>2.1842999999999999</v>
      </c>
      <c r="AP1528">
        <v>7.6746999999999996</v>
      </c>
    </row>
    <row r="1529" spans="1:42" x14ac:dyDescent="0.25">
      <c r="A1529" s="5">
        <v>38341</v>
      </c>
      <c r="B1529">
        <v>1.3378000000000001</v>
      </c>
      <c r="C1529">
        <v>139.44</v>
      </c>
      <c r="D1529">
        <v>1.9559</v>
      </c>
      <c r="E1529">
        <v>0.57879999999999998</v>
      </c>
      <c r="F1529">
        <v>30.46</v>
      </c>
      <c r="G1529">
        <v>7.4329000000000001</v>
      </c>
      <c r="H1529">
        <v>15.646599999999999</v>
      </c>
      <c r="I1529">
        <v>0.68740000000000001</v>
      </c>
      <c r="J1529">
        <v>244.93</v>
      </c>
      <c r="K1529">
        <v>3.4527999999999999</v>
      </c>
      <c r="L1529">
        <v>0.68799999999999994</v>
      </c>
      <c r="M1529">
        <v>0.43149999999999999</v>
      </c>
      <c r="N1529">
        <v>4.1223000000000001</v>
      </c>
      <c r="O1529">
        <v>38672</v>
      </c>
      <c r="Q1529">
        <v>8.9629999999999992</v>
      </c>
      <c r="R1529">
        <v>239.78</v>
      </c>
      <c r="S1529">
        <v>38.545000000000002</v>
      </c>
      <c r="T1529">
        <v>1.5382</v>
      </c>
      <c r="U1529">
        <v>83.9</v>
      </c>
      <c r="V1529">
        <v>8.2289999999999992</v>
      </c>
      <c r="Y1529">
        <v>1855600</v>
      </c>
      <c r="AA1529">
        <v>1.7516</v>
      </c>
      <c r="AC1529">
        <v>1.6428</v>
      </c>
      <c r="AE1529">
        <v>10.4076</v>
      </c>
      <c r="AI1529">
        <v>1415.66</v>
      </c>
      <c r="AL1529">
        <v>1.8672</v>
      </c>
      <c r="AN1529">
        <v>2.1993999999999998</v>
      </c>
      <c r="AP1529">
        <v>7.6632999999999996</v>
      </c>
    </row>
    <row r="1530" spans="1:42" x14ac:dyDescent="0.25">
      <c r="A1530" s="5">
        <v>38342</v>
      </c>
      <c r="B1530">
        <v>1.3393999999999999</v>
      </c>
      <c r="C1530">
        <v>139.85</v>
      </c>
      <c r="D1530">
        <v>1.9559</v>
      </c>
      <c r="E1530">
        <v>0.57879999999999998</v>
      </c>
      <c r="F1530">
        <v>30.492999999999999</v>
      </c>
      <c r="G1530">
        <v>7.4337999999999997</v>
      </c>
      <c r="H1530">
        <v>15.646599999999999</v>
      </c>
      <c r="I1530">
        <v>0.69230000000000003</v>
      </c>
      <c r="J1530">
        <v>245.05</v>
      </c>
      <c r="K1530">
        <v>3.4527999999999999</v>
      </c>
      <c r="L1530">
        <v>0.68930000000000002</v>
      </c>
      <c r="M1530">
        <v>0.43219999999999997</v>
      </c>
      <c r="N1530">
        <v>4.1021000000000001</v>
      </c>
      <c r="O1530">
        <v>38551</v>
      </c>
      <c r="Q1530">
        <v>8.9695</v>
      </c>
      <c r="R1530">
        <v>239.79</v>
      </c>
      <c r="S1530">
        <v>38.564999999999998</v>
      </c>
      <c r="T1530">
        <v>1.5403</v>
      </c>
      <c r="U1530">
        <v>83.75</v>
      </c>
      <c r="V1530">
        <v>8.2575000000000003</v>
      </c>
      <c r="Y1530">
        <v>1862000</v>
      </c>
      <c r="AA1530">
        <v>1.7476</v>
      </c>
      <c r="AC1530">
        <v>1.6424000000000001</v>
      </c>
      <c r="AE1530">
        <v>10.420199999999999</v>
      </c>
      <c r="AI1530">
        <v>1413.87</v>
      </c>
      <c r="AL1530">
        <v>1.8778999999999999</v>
      </c>
      <c r="AN1530">
        <v>2.1983000000000001</v>
      </c>
      <c r="AP1530">
        <v>7.5914000000000001</v>
      </c>
    </row>
    <row r="1531" spans="1:42" x14ac:dyDescent="0.25">
      <c r="A1531" s="5">
        <v>38343</v>
      </c>
      <c r="B1531">
        <v>1.3384</v>
      </c>
      <c r="C1531">
        <v>139.18</v>
      </c>
      <c r="D1531">
        <v>1.9559</v>
      </c>
      <c r="E1531">
        <v>0.57879999999999998</v>
      </c>
      <c r="F1531">
        <v>30.562999999999999</v>
      </c>
      <c r="G1531">
        <v>7.4351000000000003</v>
      </c>
      <c r="H1531">
        <v>15.646599999999999</v>
      </c>
      <c r="I1531">
        <v>0.69904999999999995</v>
      </c>
      <c r="J1531">
        <v>245.71</v>
      </c>
      <c r="K1531">
        <v>3.4527999999999999</v>
      </c>
      <c r="L1531">
        <v>0.6895</v>
      </c>
      <c r="M1531">
        <v>0.43290000000000001</v>
      </c>
      <c r="N1531">
        <v>4.0907999999999998</v>
      </c>
      <c r="O1531">
        <v>37946</v>
      </c>
      <c r="Q1531">
        <v>9.0244999999999997</v>
      </c>
      <c r="R1531">
        <v>239.73</v>
      </c>
      <c r="S1531">
        <v>38.75</v>
      </c>
      <c r="T1531">
        <v>1.5436000000000001</v>
      </c>
      <c r="U1531">
        <v>83.59</v>
      </c>
      <c r="V1531">
        <v>8.2829999999999995</v>
      </c>
      <c r="Y1531">
        <v>1860200</v>
      </c>
      <c r="AA1531">
        <v>1.7442</v>
      </c>
      <c r="AC1531">
        <v>1.6477999999999999</v>
      </c>
      <c r="AE1531">
        <v>10.414300000000001</v>
      </c>
      <c r="AI1531">
        <v>1410.27</v>
      </c>
      <c r="AL1531">
        <v>1.8734999999999999</v>
      </c>
      <c r="AN1531">
        <v>2.194</v>
      </c>
      <c r="AP1531">
        <v>7.5984999999999996</v>
      </c>
    </row>
    <row r="1532" spans="1:42" x14ac:dyDescent="0.25">
      <c r="A1532" s="5">
        <v>38344</v>
      </c>
      <c r="B1532">
        <v>1.3455999999999999</v>
      </c>
      <c r="C1532">
        <v>139.88</v>
      </c>
      <c r="D1532">
        <v>1.9559</v>
      </c>
      <c r="E1532">
        <v>0.57889999999999997</v>
      </c>
      <c r="F1532">
        <v>30.6</v>
      </c>
      <c r="G1532">
        <v>7.4375999999999998</v>
      </c>
      <c r="H1532">
        <v>15.646599999999999</v>
      </c>
      <c r="I1532">
        <v>0.70130000000000003</v>
      </c>
      <c r="J1532">
        <v>245.88</v>
      </c>
      <c r="K1532">
        <v>3.4527999999999999</v>
      </c>
      <c r="L1532">
        <v>0.69159999999999999</v>
      </c>
      <c r="M1532">
        <v>0.43319999999999997</v>
      </c>
      <c r="N1532">
        <v>4.0720000000000001</v>
      </c>
      <c r="O1532">
        <v>38160</v>
      </c>
      <c r="Q1532">
        <v>9.0274999999999999</v>
      </c>
      <c r="R1532">
        <v>239.79</v>
      </c>
      <c r="S1532">
        <v>38.81</v>
      </c>
      <c r="T1532">
        <v>1.5443</v>
      </c>
      <c r="U1532">
        <v>83.82</v>
      </c>
      <c r="V1532">
        <v>8.2825000000000006</v>
      </c>
      <c r="Y1532">
        <v>1856190</v>
      </c>
      <c r="AA1532">
        <v>1.758</v>
      </c>
      <c r="AC1532">
        <v>1.6656</v>
      </c>
      <c r="AE1532">
        <v>10.470599999999999</v>
      </c>
      <c r="AI1532">
        <v>1413.62</v>
      </c>
      <c r="AL1532">
        <v>1.887</v>
      </c>
      <c r="AN1532">
        <v>2.2048000000000001</v>
      </c>
      <c r="AP1532">
        <v>7.6</v>
      </c>
    </row>
    <row r="1533" spans="1:42" x14ac:dyDescent="0.25">
      <c r="A1533" s="5">
        <v>38345</v>
      </c>
      <c r="B1533">
        <v>1.3542000000000001</v>
      </c>
      <c r="C1533">
        <v>140.26</v>
      </c>
      <c r="D1533">
        <v>1.9559</v>
      </c>
      <c r="E1533">
        <v>0.57869999999999999</v>
      </c>
      <c r="F1533">
        <v>30.433</v>
      </c>
      <c r="G1533">
        <v>7.4405999999999999</v>
      </c>
      <c r="H1533">
        <v>15.646599999999999</v>
      </c>
      <c r="I1533">
        <v>0.70330000000000004</v>
      </c>
      <c r="J1533">
        <v>246.25</v>
      </c>
      <c r="K1533">
        <v>3.4527999999999999</v>
      </c>
      <c r="L1533">
        <v>0.69359999999999999</v>
      </c>
      <c r="M1533">
        <v>0.43369999999999997</v>
      </c>
      <c r="N1533">
        <v>4.0757000000000003</v>
      </c>
      <c r="O1533">
        <v>38700</v>
      </c>
      <c r="Q1533">
        <v>9.0350000000000001</v>
      </c>
      <c r="R1533">
        <v>239.78</v>
      </c>
      <c r="S1533">
        <v>38.83</v>
      </c>
      <c r="T1533">
        <v>1.5458000000000001</v>
      </c>
      <c r="U1533">
        <v>83.79</v>
      </c>
      <c r="V1533">
        <v>8.2814999999999994</v>
      </c>
      <c r="Y1533">
        <v>1854638</v>
      </c>
      <c r="AA1533">
        <v>1.7586999999999999</v>
      </c>
      <c r="AC1533">
        <v>1.6631</v>
      </c>
      <c r="AE1533">
        <v>10.5412</v>
      </c>
      <c r="AI1533">
        <v>1419.13</v>
      </c>
      <c r="AL1533">
        <v>1.8908</v>
      </c>
      <c r="AN1533">
        <v>2.2202999999999999</v>
      </c>
      <c r="AP1533">
        <v>7.6376999999999997</v>
      </c>
    </row>
    <row r="1534" spans="1:42" x14ac:dyDescent="0.25">
      <c r="A1534" s="5">
        <v>38348</v>
      </c>
      <c r="B1534">
        <v>1.3527</v>
      </c>
      <c r="C1534">
        <v>140.34</v>
      </c>
      <c r="D1534">
        <v>1.9559</v>
      </c>
      <c r="E1534">
        <v>0.5786</v>
      </c>
      <c r="F1534">
        <v>30.555</v>
      </c>
      <c r="G1534">
        <v>7.4410999999999996</v>
      </c>
      <c r="H1534">
        <v>15.646599999999999</v>
      </c>
      <c r="I1534">
        <v>0.7036</v>
      </c>
      <c r="J1534">
        <v>245.6</v>
      </c>
      <c r="K1534">
        <v>3.4527999999999999</v>
      </c>
      <c r="L1534">
        <v>0.69359999999999999</v>
      </c>
      <c r="M1534">
        <v>0.43380000000000002</v>
      </c>
      <c r="N1534">
        <v>4.0564999999999998</v>
      </c>
      <c r="O1534">
        <v>39648</v>
      </c>
      <c r="Q1534">
        <v>9.0291999999999994</v>
      </c>
      <c r="R1534">
        <v>239.77</v>
      </c>
      <c r="S1534">
        <v>38.805</v>
      </c>
      <c r="T1534">
        <v>1.5484</v>
      </c>
      <c r="U1534">
        <v>83.78</v>
      </c>
      <c r="V1534">
        <v>8.2650000000000006</v>
      </c>
      <c r="Y1534">
        <v>1834938</v>
      </c>
      <c r="AA1534">
        <v>1.7525999999999999</v>
      </c>
      <c r="AC1534">
        <v>1.6625000000000001</v>
      </c>
      <c r="AE1534">
        <v>10.5289</v>
      </c>
      <c r="AI1534">
        <v>1415.8</v>
      </c>
      <c r="AL1534">
        <v>1.8861000000000001</v>
      </c>
      <c r="AN1534">
        <v>2.2185999999999999</v>
      </c>
      <c r="AP1534">
        <v>7.6494999999999997</v>
      </c>
    </row>
    <row r="1535" spans="1:42" x14ac:dyDescent="0.25">
      <c r="A1535" s="5">
        <v>38349</v>
      </c>
      <c r="B1535">
        <v>1.3633</v>
      </c>
      <c r="C1535">
        <v>140.49</v>
      </c>
      <c r="D1535">
        <v>1.9559</v>
      </c>
      <c r="E1535">
        <v>0.57909999999999995</v>
      </c>
      <c r="F1535">
        <v>30.562999999999999</v>
      </c>
      <c r="G1535">
        <v>7.4409000000000001</v>
      </c>
      <c r="H1535">
        <v>15.646599999999999</v>
      </c>
      <c r="I1535">
        <v>0.70315000000000005</v>
      </c>
      <c r="J1535">
        <v>245.88</v>
      </c>
      <c r="K1535">
        <v>3.4527999999999999</v>
      </c>
      <c r="L1535">
        <v>0.69599999999999995</v>
      </c>
      <c r="M1535">
        <v>0.434</v>
      </c>
      <c r="N1535">
        <v>4.0526999999999997</v>
      </c>
      <c r="O1535">
        <v>39457</v>
      </c>
      <c r="Q1535">
        <v>8.9870000000000001</v>
      </c>
      <c r="R1535">
        <v>239.76</v>
      </c>
      <c r="S1535">
        <v>38.844999999999999</v>
      </c>
      <c r="T1535">
        <v>1.5441</v>
      </c>
      <c r="U1535">
        <v>84</v>
      </c>
      <c r="V1535">
        <v>8.2720000000000002</v>
      </c>
      <c r="Y1535">
        <v>1840700</v>
      </c>
      <c r="AA1535">
        <v>1.7495000000000001</v>
      </c>
      <c r="AC1535">
        <v>1.6561999999999999</v>
      </c>
      <c r="AE1535">
        <v>10.5967</v>
      </c>
      <c r="AI1535">
        <v>1421.17</v>
      </c>
      <c r="AL1535">
        <v>1.8842000000000001</v>
      </c>
      <c r="AN1535">
        <v>2.2271999999999998</v>
      </c>
      <c r="AP1535">
        <v>7.6665999999999999</v>
      </c>
    </row>
    <row r="1536" spans="1:42" x14ac:dyDescent="0.25">
      <c r="A1536" s="5">
        <v>38350</v>
      </c>
      <c r="B1536">
        <v>1.3608</v>
      </c>
      <c r="C1536">
        <v>140.76</v>
      </c>
      <c r="D1536">
        <v>1.9559</v>
      </c>
      <c r="E1536">
        <v>0.5796</v>
      </c>
      <c r="F1536">
        <v>30.495000000000001</v>
      </c>
      <c r="G1536">
        <v>7.4360999999999997</v>
      </c>
      <c r="H1536">
        <v>15.646599999999999</v>
      </c>
      <c r="I1536">
        <v>0.70830000000000004</v>
      </c>
      <c r="J1536">
        <v>245.78</v>
      </c>
      <c r="K1536">
        <v>3.4527999999999999</v>
      </c>
      <c r="L1536">
        <v>0.69669999999999999</v>
      </c>
      <c r="M1536">
        <v>0.43459999999999999</v>
      </c>
      <c r="N1536">
        <v>4.0650000000000004</v>
      </c>
      <c r="O1536">
        <v>39481</v>
      </c>
      <c r="Q1536">
        <v>8.9883000000000006</v>
      </c>
      <c r="R1536">
        <v>239.74</v>
      </c>
      <c r="S1536">
        <v>38.792999999999999</v>
      </c>
      <c r="T1536">
        <v>1.5426</v>
      </c>
      <c r="U1536">
        <v>84.09</v>
      </c>
      <c r="V1536">
        <v>8.2750000000000004</v>
      </c>
      <c r="Y1536">
        <v>1849500</v>
      </c>
      <c r="AA1536">
        <v>1.7477</v>
      </c>
      <c r="AC1536">
        <v>1.6578999999999999</v>
      </c>
      <c r="AE1536">
        <v>10.5861</v>
      </c>
      <c r="AI1536">
        <v>1416.66</v>
      </c>
      <c r="AL1536">
        <v>1.8896999999999999</v>
      </c>
      <c r="AN1536">
        <v>2.2323</v>
      </c>
      <c r="AP1536">
        <v>7.6745999999999999</v>
      </c>
    </row>
    <row r="1537" spans="1:42" x14ac:dyDescent="0.25">
      <c r="A1537" s="5">
        <v>38351</v>
      </c>
      <c r="B1537">
        <v>1.3604000000000001</v>
      </c>
      <c r="C1537">
        <v>141.03</v>
      </c>
      <c r="D1537">
        <v>1.9559</v>
      </c>
      <c r="E1537">
        <v>0.5796</v>
      </c>
      <c r="F1537">
        <v>30.395</v>
      </c>
      <c r="G1537">
        <v>7.4381000000000004</v>
      </c>
      <c r="H1537">
        <v>15.646599999999999</v>
      </c>
      <c r="I1537">
        <v>0.70879999999999999</v>
      </c>
      <c r="J1537">
        <v>245.63</v>
      </c>
      <c r="K1537">
        <v>3.4527999999999999</v>
      </c>
      <c r="L1537">
        <v>0.69799999999999995</v>
      </c>
      <c r="M1537">
        <v>0.43459999999999999</v>
      </c>
      <c r="N1537">
        <v>4.0739999999999998</v>
      </c>
      <c r="O1537">
        <v>39465</v>
      </c>
      <c r="Q1537">
        <v>9.0154999999999994</v>
      </c>
      <c r="R1537">
        <v>239.74</v>
      </c>
      <c r="S1537">
        <v>38.71</v>
      </c>
      <c r="T1537">
        <v>1.544</v>
      </c>
      <c r="U1537">
        <v>83.72</v>
      </c>
      <c r="V1537">
        <v>8.2434999999999992</v>
      </c>
      <c r="Y1537">
        <v>1829000</v>
      </c>
      <c r="AA1537">
        <v>1.7539</v>
      </c>
      <c r="AC1537">
        <v>1.6483000000000001</v>
      </c>
      <c r="AE1537">
        <v>10.5794</v>
      </c>
      <c r="AI1537">
        <v>1417.06</v>
      </c>
      <c r="AL1537">
        <v>1.9015</v>
      </c>
      <c r="AN1537">
        <v>2.2284999999999999</v>
      </c>
      <c r="AP1537">
        <v>7.7064000000000004</v>
      </c>
    </row>
    <row r="1538" spans="1:42" x14ac:dyDescent="0.25">
      <c r="A1538" s="5">
        <v>38352</v>
      </c>
      <c r="B1538">
        <v>1.3621000000000001</v>
      </c>
      <c r="C1538">
        <v>139.65</v>
      </c>
      <c r="D1538">
        <v>1.9559</v>
      </c>
      <c r="E1538">
        <v>0.57999999999999996</v>
      </c>
      <c r="F1538">
        <v>30.463999999999999</v>
      </c>
      <c r="G1538">
        <v>7.4387999999999996</v>
      </c>
      <c r="H1538">
        <v>15.646599999999999</v>
      </c>
      <c r="I1538">
        <v>0.70504999999999995</v>
      </c>
      <c r="J1538">
        <v>245.97</v>
      </c>
      <c r="K1538">
        <v>3.4527999999999999</v>
      </c>
      <c r="L1538">
        <v>0.69789999999999996</v>
      </c>
      <c r="M1538">
        <v>0.43430000000000002</v>
      </c>
      <c r="N1538">
        <v>4.0845000000000002</v>
      </c>
      <c r="O1538">
        <v>39390</v>
      </c>
      <c r="Q1538">
        <v>9.0206</v>
      </c>
      <c r="R1538">
        <v>239.76</v>
      </c>
      <c r="S1538">
        <v>38.744999999999997</v>
      </c>
      <c r="T1538">
        <v>1.5428999999999999</v>
      </c>
      <c r="U1538">
        <v>83.6</v>
      </c>
      <c r="V1538">
        <v>8.2364999999999995</v>
      </c>
      <c r="Y1538">
        <v>1836200</v>
      </c>
      <c r="AA1538">
        <v>1.7459</v>
      </c>
      <c r="AC1538">
        <v>1.6415999999999999</v>
      </c>
      <c r="AE1538">
        <v>10.588100000000001</v>
      </c>
      <c r="AI1538">
        <v>1410.05</v>
      </c>
      <c r="AL1538">
        <v>1.8871</v>
      </c>
      <c r="AN1538">
        <v>2.2262</v>
      </c>
      <c r="AP1538">
        <v>7.6897000000000002</v>
      </c>
    </row>
    <row r="1539" spans="1:42" x14ac:dyDescent="0.25">
      <c r="A1539" s="5">
        <v>38355</v>
      </c>
      <c r="B1539">
        <v>1.3507</v>
      </c>
      <c r="C1539">
        <v>138.84</v>
      </c>
      <c r="D1539">
        <v>1.9559</v>
      </c>
      <c r="E1539">
        <v>0.57999999999999996</v>
      </c>
      <c r="F1539">
        <v>30.361000000000001</v>
      </c>
      <c r="G1539">
        <v>7.4371</v>
      </c>
      <c r="H1539">
        <v>15.646599999999999</v>
      </c>
      <c r="I1539">
        <v>0.70725000000000005</v>
      </c>
      <c r="J1539">
        <v>245.58</v>
      </c>
      <c r="K1539">
        <v>3.4527999999999999</v>
      </c>
      <c r="L1539">
        <v>0.69640000000000002</v>
      </c>
      <c r="M1539">
        <v>0.43430000000000002</v>
      </c>
      <c r="N1539">
        <v>4.0773999999999999</v>
      </c>
      <c r="O1539">
        <v>39230</v>
      </c>
      <c r="Q1539">
        <v>8.9757999999999996</v>
      </c>
      <c r="R1539">
        <v>239.78</v>
      </c>
      <c r="S1539">
        <v>38.655000000000001</v>
      </c>
      <c r="T1539">
        <v>1.5444</v>
      </c>
      <c r="U1539">
        <v>83.39</v>
      </c>
      <c r="V1539">
        <v>8.2134999999999998</v>
      </c>
      <c r="Z1539">
        <v>1.8149999999999999</v>
      </c>
      <c r="AA1539">
        <v>1.7329000000000001</v>
      </c>
      <c r="AC1539">
        <v>1.6277999999999999</v>
      </c>
      <c r="AE1539">
        <v>10.5055</v>
      </c>
      <c r="AI1539">
        <v>1402.16</v>
      </c>
      <c r="AL1539">
        <v>1.8876999999999999</v>
      </c>
      <c r="AN1539">
        <v>2.2113</v>
      </c>
      <c r="AP1539">
        <v>7.5892999999999997</v>
      </c>
    </row>
    <row r="1540" spans="1:42" x14ac:dyDescent="0.25">
      <c r="A1540" s="5">
        <v>38356</v>
      </c>
      <c r="B1540">
        <v>1.3365</v>
      </c>
      <c r="C1540">
        <v>138.49</v>
      </c>
      <c r="D1540">
        <v>1.9559</v>
      </c>
      <c r="E1540">
        <v>0.58009999999999995</v>
      </c>
      <c r="F1540">
        <v>30.366</v>
      </c>
      <c r="G1540">
        <v>7.4351000000000003</v>
      </c>
      <c r="H1540">
        <v>15.646599999999999</v>
      </c>
      <c r="I1540">
        <v>0.70620000000000005</v>
      </c>
      <c r="J1540">
        <v>245.38</v>
      </c>
      <c r="K1540">
        <v>3.4527999999999999</v>
      </c>
      <c r="L1540">
        <v>0.69650000000000001</v>
      </c>
      <c r="M1540">
        <v>0.43380000000000002</v>
      </c>
      <c r="N1540">
        <v>4.0858999999999996</v>
      </c>
      <c r="O1540">
        <v>38942</v>
      </c>
      <c r="Q1540">
        <v>9.0385000000000009</v>
      </c>
      <c r="R1540">
        <v>239.78</v>
      </c>
      <c r="S1540">
        <v>38.57</v>
      </c>
      <c r="T1540">
        <v>1.5477000000000001</v>
      </c>
      <c r="U1540">
        <v>83.39</v>
      </c>
      <c r="V1540">
        <v>8.2460000000000004</v>
      </c>
      <c r="Z1540">
        <v>1.8069999999999999</v>
      </c>
      <c r="AA1540">
        <v>1.73</v>
      </c>
      <c r="AC1540">
        <v>1.6254</v>
      </c>
      <c r="AE1540">
        <v>10.404199999999999</v>
      </c>
      <c r="AI1540">
        <v>1387.96</v>
      </c>
      <c r="AL1540">
        <v>1.8855</v>
      </c>
      <c r="AN1540">
        <v>2.1960999999999999</v>
      </c>
      <c r="AP1540">
        <v>7.7313999999999998</v>
      </c>
    </row>
    <row r="1541" spans="1:42" x14ac:dyDescent="0.25">
      <c r="A1541" s="5">
        <v>38357</v>
      </c>
      <c r="B1541">
        <v>1.3224</v>
      </c>
      <c r="C1541">
        <v>138.09</v>
      </c>
      <c r="D1541">
        <v>1.9558</v>
      </c>
      <c r="E1541">
        <v>0.5806</v>
      </c>
      <c r="F1541">
        <v>30.428999999999998</v>
      </c>
      <c r="G1541">
        <v>7.4396000000000004</v>
      </c>
      <c r="H1541">
        <v>15.646599999999999</v>
      </c>
      <c r="I1541">
        <v>0.70484999999999998</v>
      </c>
      <c r="J1541">
        <v>246.17</v>
      </c>
      <c r="K1541">
        <v>3.4527999999999999</v>
      </c>
      <c r="L1541">
        <v>0.69650000000000001</v>
      </c>
      <c r="M1541">
        <v>0.43319999999999997</v>
      </c>
      <c r="N1541">
        <v>4.1204000000000001</v>
      </c>
      <c r="O1541">
        <v>38666</v>
      </c>
      <c r="Q1541">
        <v>9.0373000000000001</v>
      </c>
      <c r="R1541">
        <v>239.77</v>
      </c>
      <c r="S1541">
        <v>38.625</v>
      </c>
      <c r="T1541">
        <v>1.5528</v>
      </c>
      <c r="U1541">
        <v>83.24</v>
      </c>
      <c r="V1541">
        <v>8.2835000000000001</v>
      </c>
      <c r="Z1541">
        <v>1.8329</v>
      </c>
      <c r="AA1541">
        <v>1.7354000000000001</v>
      </c>
      <c r="AC1541">
        <v>1.6269</v>
      </c>
      <c r="AE1541">
        <v>10.301</v>
      </c>
      <c r="AI1541">
        <v>1383.76</v>
      </c>
      <c r="AL1541">
        <v>1.8963000000000001</v>
      </c>
      <c r="AN1541">
        <v>2.1823000000000001</v>
      </c>
      <c r="AP1541">
        <v>7.8085000000000004</v>
      </c>
    </row>
    <row r="1542" spans="1:42" x14ac:dyDescent="0.25">
      <c r="A1542" s="5">
        <v>38358</v>
      </c>
      <c r="B1542">
        <v>1.3183</v>
      </c>
      <c r="C1542">
        <v>138.30000000000001</v>
      </c>
      <c r="D1542">
        <v>1.9558</v>
      </c>
      <c r="E1542">
        <v>0.58040000000000003</v>
      </c>
      <c r="F1542">
        <v>30.437999999999999</v>
      </c>
      <c r="G1542">
        <v>7.44</v>
      </c>
      <c r="H1542">
        <v>15.646599999999999</v>
      </c>
      <c r="I1542">
        <v>0.70389999999999997</v>
      </c>
      <c r="J1542">
        <v>247.93</v>
      </c>
      <c r="K1542">
        <v>3.4527000000000001</v>
      </c>
      <c r="L1542">
        <v>0.69699999999999995</v>
      </c>
      <c r="M1542">
        <v>0.433</v>
      </c>
      <c r="N1542">
        <v>4.1192000000000002</v>
      </c>
      <c r="O1542">
        <v>38775</v>
      </c>
      <c r="Q1542">
        <v>9.0338999999999992</v>
      </c>
      <c r="R1542">
        <v>239.78</v>
      </c>
      <c r="S1542">
        <v>38.619999999999997</v>
      </c>
      <c r="T1542">
        <v>1.5498000000000001</v>
      </c>
      <c r="U1542">
        <v>83.15</v>
      </c>
      <c r="V1542">
        <v>8.2535000000000007</v>
      </c>
      <c r="Z1542">
        <v>1.845</v>
      </c>
      <c r="AA1542">
        <v>1.7314000000000001</v>
      </c>
      <c r="AC1542">
        <v>1.6224000000000001</v>
      </c>
      <c r="AE1542">
        <v>10.275399999999999</v>
      </c>
      <c r="AI1542">
        <v>1395.95</v>
      </c>
      <c r="AL1542">
        <v>1.8909</v>
      </c>
      <c r="AN1542">
        <v>2.1766000000000001</v>
      </c>
      <c r="AP1542">
        <v>8.0518999999999998</v>
      </c>
    </row>
    <row r="1543" spans="1:42" x14ac:dyDescent="0.25">
      <c r="A1543" s="5">
        <v>38359</v>
      </c>
      <c r="B1543">
        <v>1.32</v>
      </c>
      <c r="C1543">
        <v>138.06</v>
      </c>
      <c r="D1543">
        <v>1.9558</v>
      </c>
      <c r="E1543">
        <v>0.58069999999999999</v>
      </c>
      <c r="F1543">
        <v>30.303000000000001</v>
      </c>
      <c r="G1543">
        <v>7.4398999999999997</v>
      </c>
      <c r="H1543">
        <v>15.646599999999999</v>
      </c>
      <c r="I1543">
        <v>0.70279999999999998</v>
      </c>
      <c r="J1543">
        <v>248.58</v>
      </c>
      <c r="K1543">
        <v>3.4527999999999999</v>
      </c>
      <c r="L1543">
        <v>0.69679999999999997</v>
      </c>
      <c r="M1543">
        <v>0.43290000000000001</v>
      </c>
      <c r="N1543">
        <v>4.0911999999999997</v>
      </c>
      <c r="O1543">
        <v>39003</v>
      </c>
      <c r="Q1543">
        <v>9.0297999999999998</v>
      </c>
      <c r="R1543">
        <v>239.77</v>
      </c>
      <c r="S1543">
        <v>38.607999999999997</v>
      </c>
      <c r="T1543">
        <v>1.5488</v>
      </c>
      <c r="U1543">
        <v>83.36</v>
      </c>
      <c r="V1543">
        <v>8.2210000000000001</v>
      </c>
      <c r="Z1543">
        <v>1.825</v>
      </c>
      <c r="AA1543">
        <v>1.7301</v>
      </c>
      <c r="AC1543">
        <v>1.6226</v>
      </c>
      <c r="AE1543">
        <v>10.2822</v>
      </c>
      <c r="AI1543">
        <v>1387.58</v>
      </c>
      <c r="AL1543">
        <v>1.8811</v>
      </c>
      <c r="AN1543">
        <v>2.1720999999999999</v>
      </c>
      <c r="AP1543">
        <v>8.0036000000000005</v>
      </c>
    </row>
    <row r="1544" spans="1:42" x14ac:dyDescent="0.25">
      <c r="A1544" s="5">
        <v>38362</v>
      </c>
      <c r="B1544">
        <v>1.3103</v>
      </c>
      <c r="C1544">
        <v>136.83000000000001</v>
      </c>
      <c r="D1544">
        <v>1.9559</v>
      </c>
      <c r="E1544">
        <v>0.58089999999999997</v>
      </c>
      <c r="F1544">
        <v>30.245000000000001</v>
      </c>
      <c r="G1544">
        <v>7.4402999999999997</v>
      </c>
      <c r="H1544">
        <v>15.646599999999999</v>
      </c>
      <c r="I1544">
        <v>0.69779999999999998</v>
      </c>
      <c r="J1544">
        <v>247.8</v>
      </c>
      <c r="K1544">
        <v>3.4527999999999999</v>
      </c>
      <c r="L1544">
        <v>0.69689999999999996</v>
      </c>
      <c r="M1544">
        <v>0.43209999999999998</v>
      </c>
      <c r="N1544">
        <v>4.0762999999999998</v>
      </c>
      <c r="O1544">
        <v>38671</v>
      </c>
      <c r="Q1544">
        <v>9.0429999999999993</v>
      </c>
      <c r="R1544">
        <v>239.78</v>
      </c>
      <c r="S1544">
        <v>38.527999999999999</v>
      </c>
      <c r="T1544">
        <v>1.5468999999999999</v>
      </c>
      <c r="U1544">
        <v>82.99</v>
      </c>
      <c r="V1544">
        <v>8.2270000000000003</v>
      </c>
      <c r="Z1544">
        <v>1.8154999999999999</v>
      </c>
      <c r="AA1544">
        <v>1.7256</v>
      </c>
      <c r="AC1544">
        <v>1.6041000000000001</v>
      </c>
      <c r="AE1544">
        <v>10.214399999999999</v>
      </c>
      <c r="AI1544">
        <v>1380.66</v>
      </c>
      <c r="AL1544">
        <v>1.8865000000000001</v>
      </c>
      <c r="AN1544">
        <v>2.1573000000000002</v>
      </c>
      <c r="AP1544">
        <v>7.8437999999999999</v>
      </c>
    </row>
    <row r="1545" spans="1:42" x14ac:dyDescent="0.25">
      <c r="A1545" s="5">
        <v>38363</v>
      </c>
      <c r="B1545">
        <v>1.3143</v>
      </c>
      <c r="C1545">
        <v>136.69999999999999</v>
      </c>
      <c r="D1545">
        <v>1.9559</v>
      </c>
      <c r="E1545">
        <v>0.58109999999999995</v>
      </c>
      <c r="F1545">
        <v>30.263999999999999</v>
      </c>
      <c r="G1545">
        <v>7.4397000000000002</v>
      </c>
      <c r="H1545">
        <v>15.646599999999999</v>
      </c>
      <c r="I1545">
        <v>0.70009999999999994</v>
      </c>
      <c r="J1545">
        <v>246.4</v>
      </c>
      <c r="K1545">
        <v>3.4527999999999999</v>
      </c>
      <c r="L1545">
        <v>0.6966</v>
      </c>
      <c r="M1545">
        <v>0.4325</v>
      </c>
      <c r="N1545">
        <v>4.0666000000000002</v>
      </c>
      <c r="O1545">
        <v>38304</v>
      </c>
      <c r="Q1545">
        <v>9.0280000000000005</v>
      </c>
      <c r="R1545">
        <v>239.79</v>
      </c>
      <c r="S1545">
        <v>38.631999999999998</v>
      </c>
      <c r="T1545">
        <v>1.5469999999999999</v>
      </c>
      <c r="U1545">
        <v>82.91</v>
      </c>
      <c r="V1545">
        <v>8.2044999999999995</v>
      </c>
      <c r="Z1545">
        <v>1.8142</v>
      </c>
      <c r="AA1545">
        <v>1.726</v>
      </c>
      <c r="AC1545">
        <v>1.5992</v>
      </c>
      <c r="AE1545">
        <v>10.2479</v>
      </c>
      <c r="AI1545">
        <v>1373.57</v>
      </c>
      <c r="AL1545">
        <v>1.8854</v>
      </c>
      <c r="AN1545">
        <v>2.1594000000000002</v>
      </c>
      <c r="AP1545">
        <v>7.8371000000000004</v>
      </c>
    </row>
    <row r="1546" spans="1:42" x14ac:dyDescent="0.25">
      <c r="A1546" s="5">
        <v>38364</v>
      </c>
      <c r="B1546">
        <v>1.3139000000000001</v>
      </c>
      <c r="C1546">
        <v>135.47</v>
      </c>
      <c r="D1546">
        <v>1.9559</v>
      </c>
      <c r="E1546">
        <v>0.58130000000000004</v>
      </c>
      <c r="F1546">
        <v>30.484999999999999</v>
      </c>
      <c r="G1546">
        <v>7.4405000000000001</v>
      </c>
      <c r="H1546">
        <v>15.646599999999999</v>
      </c>
      <c r="I1546">
        <v>0.69989999999999997</v>
      </c>
      <c r="J1546">
        <v>247.75</v>
      </c>
      <c r="K1546">
        <v>3.4527999999999999</v>
      </c>
      <c r="L1546">
        <v>0.69640000000000002</v>
      </c>
      <c r="M1546">
        <v>0.43240000000000001</v>
      </c>
      <c r="N1546">
        <v>4.0724999999999998</v>
      </c>
      <c r="O1546">
        <v>38027</v>
      </c>
      <c r="Q1546">
        <v>9.0549999999999997</v>
      </c>
      <c r="R1546">
        <v>239.77</v>
      </c>
      <c r="S1546">
        <v>38.700000000000003</v>
      </c>
      <c r="T1546">
        <v>1.5488</v>
      </c>
      <c r="U1546">
        <v>82.7</v>
      </c>
      <c r="V1546">
        <v>8.1940000000000008</v>
      </c>
      <c r="Z1546">
        <v>1.8098000000000001</v>
      </c>
      <c r="AA1546">
        <v>1.7325999999999999</v>
      </c>
      <c r="AC1546">
        <v>1.5996999999999999</v>
      </c>
      <c r="AE1546">
        <v>10.243499999999999</v>
      </c>
      <c r="AI1546">
        <v>1369.08</v>
      </c>
      <c r="AL1546">
        <v>1.887</v>
      </c>
      <c r="AN1546">
        <v>2.1545999999999998</v>
      </c>
      <c r="AP1546">
        <v>7.9278000000000004</v>
      </c>
    </row>
    <row r="1547" spans="1:42" x14ac:dyDescent="0.25">
      <c r="A1547" s="5">
        <v>38365</v>
      </c>
      <c r="B1547">
        <v>1.3231999999999999</v>
      </c>
      <c r="C1547">
        <v>135.71</v>
      </c>
      <c r="D1547">
        <v>1.9559</v>
      </c>
      <c r="E1547">
        <v>0.58160000000000001</v>
      </c>
      <c r="F1547">
        <v>30.388999999999999</v>
      </c>
      <c r="G1547">
        <v>7.4404000000000003</v>
      </c>
      <c r="H1547">
        <v>15.646599999999999</v>
      </c>
      <c r="I1547">
        <v>0.70299999999999996</v>
      </c>
      <c r="J1547">
        <v>246.91</v>
      </c>
      <c r="K1547">
        <v>3.4527999999999999</v>
      </c>
      <c r="L1547">
        <v>0.69650000000000001</v>
      </c>
      <c r="M1547">
        <v>0.433</v>
      </c>
      <c r="N1547">
        <v>4.0716999999999999</v>
      </c>
      <c r="O1547">
        <v>38132</v>
      </c>
      <c r="Q1547">
        <v>9.0480999999999998</v>
      </c>
      <c r="R1547">
        <v>239.77</v>
      </c>
      <c r="S1547">
        <v>38.594999999999999</v>
      </c>
      <c r="T1547">
        <v>1.5479000000000001</v>
      </c>
      <c r="U1547">
        <v>82.5</v>
      </c>
      <c r="V1547">
        <v>8.1859999999999999</v>
      </c>
      <c r="Z1547">
        <v>1.7968</v>
      </c>
      <c r="AA1547">
        <v>1.7282999999999999</v>
      </c>
      <c r="AC1547">
        <v>1.5916999999999999</v>
      </c>
      <c r="AE1547">
        <v>10.3132</v>
      </c>
      <c r="AI1547">
        <v>1371.7</v>
      </c>
      <c r="AL1547">
        <v>1.8758999999999999</v>
      </c>
      <c r="AN1547">
        <v>2.1556999999999999</v>
      </c>
      <c r="AP1547">
        <v>7.923</v>
      </c>
    </row>
    <row r="1548" spans="1:42" x14ac:dyDescent="0.25">
      <c r="A1548" s="5">
        <v>38366</v>
      </c>
      <c r="B1548">
        <v>1.3090999999999999</v>
      </c>
      <c r="C1548">
        <v>134.32</v>
      </c>
      <c r="D1548">
        <v>1.9559</v>
      </c>
      <c r="E1548">
        <v>0.58179999999999998</v>
      </c>
      <c r="F1548">
        <v>30.364999999999998</v>
      </c>
      <c r="G1548">
        <v>7.4398</v>
      </c>
      <c r="H1548">
        <v>15.646599999999999</v>
      </c>
      <c r="I1548">
        <v>0.7006</v>
      </c>
      <c r="J1548">
        <v>246.98</v>
      </c>
      <c r="K1548">
        <v>3.4527999999999999</v>
      </c>
      <c r="L1548">
        <v>0.69640000000000002</v>
      </c>
      <c r="M1548">
        <v>0.43240000000000001</v>
      </c>
      <c r="N1548">
        <v>4.0625999999999998</v>
      </c>
      <c r="O1548">
        <v>37792</v>
      </c>
      <c r="Q1548">
        <v>9.0482999999999993</v>
      </c>
      <c r="R1548">
        <v>239.77</v>
      </c>
      <c r="S1548">
        <v>38.58</v>
      </c>
      <c r="T1548">
        <v>1.5490999999999999</v>
      </c>
      <c r="U1548">
        <v>82.17</v>
      </c>
      <c r="V1548">
        <v>8.1750000000000007</v>
      </c>
      <c r="Z1548">
        <v>1.7707999999999999</v>
      </c>
      <c r="AA1548">
        <v>1.7242</v>
      </c>
      <c r="AC1548">
        <v>1.5859000000000001</v>
      </c>
      <c r="AE1548">
        <v>10.2051</v>
      </c>
      <c r="AI1548">
        <v>1366.05</v>
      </c>
      <c r="AL1548">
        <v>1.873</v>
      </c>
      <c r="AN1548">
        <v>2.1444000000000001</v>
      </c>
      <c r="AP1548">
        <v>7.9051</v>
      </c>
    </row>
    <row r="1549" spans="1:42" x14ac:dyDescent="0.25">
      <c r="A1549" s="5">
        <v>38369</v>
      </c>
      <c r="B1549">
        <v>1.3085</v>
      </c>
      <c r="C1549">
        <v>133.52000000000001</v>
      </c>
      <c r="D1549">
        <v>1.9559</v>
      </c>
      <c r="E1549">
        <v>0.58199999999999996</v>
      </c>
      <c r="F1549">
        <v>30.375</v>
      </c>
      <c r="G1549">
        <v>7.4408000000000003</v>
      </c>
      <c r="H1549">
        <v>15.646599999999999</v>
      </c>
      <c r="I1549">
        <v>0.70309999999999995</v>
      </c>
      <c r="J1549">
        <v>246.08</v>
      </c>
      <c r="K1549">
        <v>3.4527999999999999</v>
      </c>
      <c r="L1549">
        <v>0.69599999999999995</v>
      </c>
      <c r="M1549">
        <v>0.43269999999999997</v>
      </c>
      <c r="N1549">
        <v>4.0674999999999999</v>
      </c>
      <c r="O1549">
        <v>37433</v>
      </c>
      <c r="Q1549">
        <v>9.0432000000000006</v>
      </c>
      <c r="R1549">
        <v>239.77</v>
      </c>
      <c r="S1549">
        <v>38.607999999999997</v>
      </c>
      <c r="T1549">
        <v>1.5449999999999999</v>
      </c>
      <c r="U1549">
        <v>81.8</v>
      </c>
      <c r="V1549">
        <v>8.1950000000000003</v>
      </c>
      <c r="Z1549">
        <v>1.7497</v>
      </c>
      <c r="AA1549">
        <v>1.7242999999999999</v>
      </c>
      <c r="AC1549">
        <v>1.5883</v>
      </c>
      <c r="AE1549">
        <v>10.2027</v>
      </c>
      <c r="AI1549">
        <v>1355.34</v>
      </c>
      <c r="AL1549">
        <v>1.8727</v>
      </c>
      <c r="AN1549">
        <v>2.1379999999999999</v>
      </c>
      <c r="AP1549">
        <v>7.8939000000000004</v>
      </c>
    </row>
    <row r="1550" spans="1:42" x14ac:dyDescent="0.25">
      <c r="A1550" s="5">
        <v>38370</v>
      </c>
      <c r="B1550">
        <v>1.306</v>
      </c>
      <c r="C1550">
        <v>134.08000000000001</v>
      </c>
      <c r="D1550">
        <v>1.9559</v>
      </c>
      <c r="E1550">
        <v>0.58199999999999996</v>
      </c>
      <c r="F1550">
        <v>30.378</v>
      </c>
      <c r="G1550">
        <v>7.4402999999999997</v>
      </c>
      <c r="H1550">
        <v>15.646599999999999</v>
      </c>
      <c r="I1550">
        <v>0.69779999999999998</v>
      </c>
      <c r="J1550">
        <v>246.44</v>
      </c>
      <c r="K1550">
        <v>3.4527999999999999</v>
      </c>
      <c r="L1550">
        <v>0.69599999999999995</v>
      </c>
      <c r="M1550">
        <v>0.432</v>
      </c>
      <c r="N1550">
        <v>4.0773999999999999</v>
      </c>
      <c r="O1550">
        <v>37450</v>
      </c>
      <c r="Q1550">
        <v>9.0350000000000001</v>
      </c>
      <c r="R1550">
        <v>239.75</v>
      </c>
      <c r="S1550">
        <v>38.64</v>
      </c>
      <c r="T1550">
        <v>1.5432999999999999</v>
      </c>
      <c r="U1550">
        <v>81.42</v>
      </c>
      <c r="V1550">
        <v>8.1609999999999996</v>
      </c>
      <c r="Z1550">
        <v>1.7464</v>
      </c>
      <c r="AA1550">
        <v>1.7284999999999999</v>
      </c>
      <c r="AC1550">
        <v>1.5969</v>
      </c>
      <c r="AE1550">
        <v>10.1853</v>
      </c>
      <c r="AI1550">
        <v>1352.89</v>
      </c>
      <c r="AL1550">
        <v>1.8764000000000001</v>
      </c>
      <c r="AN1550">
        <v>2.1366999999999998</v>
      </c>
      <c r="AP1550">
        <v>7.9028999999999998</v>
      </c>
    </row>
    <row r="1551" spans="1:42" x14ac:dyDescent="0.25">
      <c r="A1551" s="5">
        <v>38371</v>
      </c>
      <c r="B1551">
        <v>1.3083</v>
      </c>
      <c r="C1551">
        <v>133.97999999999999</v>
      </c>
      <c r="D1551">
        <v>1.9559</v>
      </c>
      <c r="E1551">
        <v>0.58199999999999996</v>
      </c>
      <c r="F1551">
        <v>30.274999999999999</v>
      </c>
      <c r="G1551">
        <v>7.4398</v>
      </c>
      <c r="H1551">
        <v>15.646599999999999</v>
      </c>
      <c r="I1551">
        <v>0.69655</v>
      </c>
      <c r="J1551">
        <v>246.53</v>
      </c>
      <c r="K1551">
        <v>3.4527999999999999</v>
      </c>
      <c r="L1551">
        <v>0.69610000000000005</v>
      </c>
      <c r="M1551">
        <v>0.43190000000000001</v>
      </c>
      <c r="N1551">
        <v>4.0811000000000002</v>
      </c>
      <c r="O1551">
        <v>37434</v>
      </c>
      <c r="Q1551">
        <v>9.0295000000000005</v>
      </c>
      <c r="R1551">
        <v>239.78</v>
      </c>
      <c r="S1551">
        <v>38.625</v>
      </c>
      <c r="T1551">
        <v>1.5416000000000001</v>
      </c>
      <c r="U1551">
        <v>81.38</v>
      </c>
      <c r="V1551">
        <v>8.1475000000000009</v>
      </c>
      <c r="Z1551">
        <v>1.7598</v>
      </c>
      <c r="AA1551">
        <v>1.7144999999999999</v>
      </c>
      <c r="AC1551">
        <v>1.597</v>
      </c>
      <c r="AE1551">
        <v>10.203099999999999</v>
      </c>
      <c r="AI1551">
        <v>1348.73</v>
      </c>
      <c r="AL1551">
        <v>1.86</v>
      </c>
      <c r="AN1551">
        <v>2.1341999999999999</v>
      </c>
      <c r="AP1551">
        <v>7.8724999999999996</v>
      </c>
    </row>
    <row r="1552" spans="1:42" x14ac:dyDescent="0.25">
      <c r="A1552" s="5">
        <v>38372</v>
      </c>
      <c r="B1552">
        <v>1.2936000000000001</v>
      </c>
      <c r="C1552">
        <v>133.22</v>
      </c>
      <c r="D1552">
        <v>1.9559</v>
      </c>
      <c r="E1552">
        <v>0.58199999999999996</v>
      </c>
      <c r="F1552">
        <v>30.373000000000001</v>
      </c>
      <c r="G1552">
        <v>7.4417</v>
      </c>
      <c r="H1552">
        <v>15.646599999999999</v>
      </c>
      <c r="I1552">
        <v>0.69330000000000003</v>
      </c>
      <c r="J1552">
        <v>246.98</v>
      </c>
      <c r="K1552">
        <v>3.4527999999999999</v>
      </c>
      <c r="L1552">
        <v>0.69599999999999995</v>
      </c>
      <c r="M1552">
        <v>0.43109999999999998</v>
      </c>
      <c r="N1552">
        <v>4.1136999999999997</v>
      </c>
      <c r="O1552">
        <v>38488</v>
      </c>
      <c r="Q1552">
        <v>9.0216999999999992</v>
      </c>
      <c r="R1552">
        <v>239.76</v>
      </c>
      <c r="S1552">
        <v>38.68</v>
      </c>
      <c r="T1552">
        <v>1.5414000000000001</v>
      </c>
      <c r="U1552">
        <v>81.13</v>
      </c>
      <c r="V1552">
        <v>8.1790000000000003</v>
      </c>
      <c r="Z1552">
        <v>1.748</v>
      </c>
      <c r="AA1552">
        <v>1.708</v>
      </c>
      <c r="AC1552">
        <v>1.5933999999999999</v>
      </c>
      <c r="AE1552">
        <v>10.088699999999999</v>
      </c>
      <c r="AI1552">
        <v>1336.55</v>
      </c>
      <c r="AL1552">
        <v>1.8439000000000001</v>
      </c>
      <c r="AN1552">
        <v>2.1185999999999998</v>
      </c>
      <c r="AP1552">
        <v>7.8845000000000001</v>
      </c>
    </row>
    <row r="1553" spans="1:42" x14ac:dyDescent="0.25">
      <c r="A1553" s="5">
        <v>38373</v>
      </c>
      <c r="B1553">
        <v>1.2963</v>
      </c>
      <c r="C1553">
        <v>134.6</v>
      </c>
      <c r="D1553">
        <v>1.9559</v>
      </c>
      <c r="E1553">
        <v>0.58199999999999996</v>
      </c>
      <c r="F1553">
        <v>30.373000000000001</v>
      </c>
      <c r="G1553">
        <v>7.4417</v>
      </c>
      <c r="H1553">
        <v>15.646599999999999</v>
      </c>
      <c r="I1553">
        <v>0.69530000000000003</v>
      </c>
      <c r="J1553">
        <v>246.63</v>
      </c>
      <c r="K1553">
        <v>3.4527999999999999</v>
      </c>
      <c r="L1553">
        <v>0.69620000000000004</v>
      </c>
      <c r="M1553">
        <v>0.43140000000000001</v>
      </c>
      <c r="N1553">
        <v>4.0762999999999998</v>
      </c>
      <c r="O1553">
        <v>38564</v>
      </c>
      <c r="Q1553">
        <v>9.0570000000000004</v>
      </c>
      <c r="R1553">
        <v>239.77</v>
      </c>
      <c r="S1553">
        <v>38.659999999999997</v>
      </c>
      <c r="T1553">
        <v>1.5490999999999999</v>
      </c>
      <c r="U1553">
        <v>81.48</v>
      </c>
      <c r="V1553">
        <v>8.1969999999999992</v>
      </c>
      <c r="Z1553">
        <v>1.7504999999999999</v>
      </c>
      <c r="AA1553">
        <v>1.6979</v>
      </c>
      <c r="AC1553">
        <v>1.5938000000000001</v>
      </c>
      <c r="AE1553">
        <v>10.1097</v>
      </c>
      <c r="AI1553">
        <v>1345.62</v>
      </c>
      <c r="AL1553">
        <v>1.8305</v>
      </c>
      <c r="AN1553">
        <v>2.1257000000000001</v>
      </c>
      <c r="AP1553">
        <v>7.8413000000000004</v>
      </c>
    </row>
    <row r="1554" spans="1:42" x14ac:dyDescent="0.25">
      <c r="A1554" s="5">
        <v>38376</v>
      </c>
      <c r="B1554">
        <v>1.3065</v>
      </c>
      <c r="C1554">
        <v>134.34</v>
      </c>
      <c r="D1554">
        <v>1.9558</v>
      </c>
      <c r="E1554">
        <v>0.58209999999999995</v>
      </c>
      <c r="F1554">
        <v>30.277999999999999</v>
      </c>
      <c r="G1554">
        <v>7.4424999999999999</v>
      </c>
      <c r="H1554">
        <v>15.646599999999999</v>
      </c>
      <c r="I1554">
        <v>0.6956</v>
      </c>
      <c r="J1554">
        <v>246.38</v>
      </c>
      <c r="K1554">
        <v>3.4527999999999999</v>
      </c>
      <c r="L1554">
        <v>0.69610000000000005</v>
      </c>
      <c r="M1554">
        <v>0.43169999999999997</v>
      </c>
      <c r="N1554">
        <v>4.0750000000000002</v>
      </c>
      <c r="O1554">
        <v>38191</v>
      </c>
      <c r="Q1554">
        <v>9.0615000000000006</v>
      </c>
      <c r="R1554">
        <v>239.77</v>
      </c>
      <c r="S1554">
        <v>38.619999999999997</v>
      </c>
      <c r="T1554">
        <v>1.5441</v>
      </c>
      <c r="U1554">
        <v>81.63</v>
      </c>
      <c r="V1554">
        <v>8.1914999999999996</v>
      </c>
      <c r="Z1554">
        <v>1.7548999999999999</v>
      </c>
      <c r="AA1554">
        <v>1.6995</v>
      </c>
      <c r="AC1554">
        <v>1.5939000000000001</v>
      </c>
      <c r="AE1554">
        <v>10.1891</v>
      </c>
      <c r="AI1554">
        <v>1348.7</v>
      </c>
      <c r="AL1554">
        <v>1.8292999999999999</v>
      </c>
      <c r="AN1554">
        <v>2.1341000000000001</v>
      </c>
      <c r="AP1554">
        <v>7.7805</v>
      </c>
    </row>
    <row r="1555" spans="1:42" x14ac:dyDescent="0.25">
      <c r="A1555" s="5">
        <v>38377</v>
      </c>
      <c r="B1555">
        <v>1.3025</v>
      </c>
      <c r="C1555">
        <v>134.85</v>
      </c>
      <c r="D1555">
        <v>1.9558</v>
      </c>
      <c r="E1555">
        <v>0.58250000000000002</v>
      </c>
      <c r="F1555">
        <v>30.105</v>
      </c>
      <c r="G1555">
        <v>7.4423000000000004</v>
      </c>
      <c r="H1555">
        <v>15.646599999999999</v>
      </c>
      <c r="I1555">
        <v>0.6956</v>
      </c>
      <c r="J1555">
        <v>245.98</v>
      </c>
      <c r="K1555">
        <v>3.4527999999999999</v>
      </c>
      <c r="L1555">
        <v>0.69610000000000005</v>
      </c>
      <c r="M1555">
        <v>0.43159999999999998</v>
      </c>
      <c r="N1555">
        <v>4.0720000000000001</v>
      </c>
      <c r="O1555">
        <v>37757</v>
      </c>
      <c r="Q1555">
        <v>9.0701000000000001</v>
      </c>
      <c r="R1555">
        <v>239.75</v>
      </c>
      <c r="S1555">
        <v>38.613</v>
      </c>
      <c r="T1555">
        <v>1.546</v>
      </c>
      <c r="U1555">
        <v>81.349999999999994</v>
      </c>
      <c r="V1555">
        <v>8.2065000000000001</v>
      </c>
      <c r="Z1555">
        <v>1.7357</v>
      </c>
      <c r="AA1555">
        <v>1.6988000000000001</v>
      </c>
      <c r="AC1555">
        <v>1.5993999999999999</v>
      </c>
      <c r="AE1555">
        <v>10.1585</v>
      </c>
      <c r="AI1555">
        <v>1343.4</v>
      </c>
      <c r="AL1555">
        <v>1.8313999999999999</v>
      </c>
      <c r="AN1555">
        <v>2.1337000000000002</v>
      </c>
      <c r="AP1555">
        <v>7.7313999999999998</v>
      </c>
    </row>
    <row r="1556" spans="1:42" x14ac:dyDescent="0.25">
      <c r="A1556" s="5">
        <v>38378</v>
      </c>
      <c r="B1556">
        <v>1.3005</v>
      </c>
      <c r="C1556">
        <v>134.47</v>
      </c>
      <c r="D1556">
        <v>1.9558</v>
      </c>
      <c r="E1556">
        <v>0.58309999999999995</v>
      </c>
      <c r="F1556">
        <v>30.02</v>
      </c>
      <c r="G1556">
        <v>7.4427000000000003</v>
      </c>
      <c r="H1556">
        <v>15.646599999999999</v>
      </c>
      <c r="I1556">
        <v>0.69269999999999998</v>
      </c>
      <c r="J1556">
        <v>245.61</v>
      </c>
      <c r="K1556">
        <v>3.4527999999999999</v>
      </c>
      <c r="L1556">
        <v>0.69610000000000005</v>
      </c>
      <c r="M1556">
        <v>0.43130000000000002</v>
      </c>
      <c r="N1556">
        <v>4.0677000000000003</v>
      </c>
      <c r="O1556">
        <v>37635</v>
      </c>
      <c r="Q1556">
        <v>9.0724999999999998</v>
      </c>
      <c r="R1556">
        <v>239.77</v>
      </c>
      <c r="S1556">
        <v>38.534999999999997</v>
      </c>
      <c r="T1556">
        <v>1.5505</v>
      </c>
      <c r="U1556">
        <v>81.3</v>
      </c>
      <c r="V1556">
        <v>8.2279999999999998</v>
      </c>
      <c r="Z1556">
        <v>1.7353000000000001</v>
      </c>
      <c r="AA1556">
        <v>1.6879</v>
      </c>
      <c r="AC1556">
        <v>1.61</v>
      </c>
      <c r="AE1556">
        <v>10.142799999999999</v>
      </c>
      <c r="AI1556">
        <v>1341.73</v>
      </c>
      <c r="AL1556">
        <v>1.8209</v>
      </c>
      <c r="AN1556">
        <v>2.1259000000000001</v>
      </c>
      <c r="AP1556">
        <v>7.7748999999999997</v>
      </c>
    </row>
    <row r="1557" spans="1:42" x14ac:dyDescent="0.25">
      <c r="A1557" s="5">
        <v>38379</v>
      </c>
      <c r="B1557">
        <v>1.3026</v>
      </c>
      <c r="C1557">
        <v>134.78</v>
      </c>
      <c r="D1557">
        <v>1.9558</v>
      </c>
      <c r="E1557">
        <v>0.58320000000000005</v>
      </c>
      <c r="F1557">
        <v>30.202999999999999</v>
      </c>
      <c r="G1557">
        <v>7.4424000000000001</v>
      </c>
      <c r="H1557">
        <v>15.646599999999999</v>
      </c>
      <c r="I1557">
        <v>0.69189999999999996</v>
      </c>
      <c r="J1557">
        <v>245.3</v>
      </c>
      <c r="K1557">
        <v>3.4527999999999999</v>
      </c>
      <c r="L1557">
        <v>0.69610000000000005</v>
      </c>
      <c r="M1557">
        <v>0.43120000000000003</v>
      </c>
      <c r="N1557">
        <v>4.0595999999999997</v>
      </c>
      <c r="O1557">
        <v>37800</v>
      </c>
      <c r="Q1557">
        <v>9.0779999999999994</v>
      </c>
      <c r="R1557">
        <v>239.78</v>
      </c>
      <c r="S1557">
        <v>38.435000000000002</v>
      </c>
      <c r="T1557">
        <v>1.5468</v>
      </c>
      <c r="U1557">
        <v>81.319999999999993</v>
      </c>
      <c r="V1557">
        <v>8.2430000000000003</v>
      </c>
      <c r="Z1557">
        <v>1.7541</v>
      </c>
      <c r="AA1557">
        <v>1.6847000000000001</v>
      </c>
      <c r="AC1557">
        <v>1.6135999999999999</v>
      </c>
      <c r="AE1557">
        <v>10.158799999999999</v>
      </c>
      <c r="AI1557">
        <v>1339.33</v>
      </c>
      <c r="AL1557">
        <v>1.8264</v>
      </c>
      <c r="AN1557">
        <v>2.1303000000000001</v>
      </c>
      <c r="AP1557">
        <v>7.7542</v>
      </c>
    </row>
    <row r="1558" spans="1:42" x14ac:dyDescent="0.25">
      <c r="A1558" s="5">
        <v>38380</v>
      </c>
      <c r="B1558">
        <v>1.3035000000000001</v>
      </c>
      <c r="C1558">
        <v>134.69</v>
      </c>
      <c r="D1558">
        <v>1.9558</v>
      </c>
      <c r="E1558">
        <v>0.58320000000000005</v>
      </c>
      <c r="F1558">
        <v>30.222999999999999</v>
      </c>
      <c r="G1558">
        <v>7.4419000000000004</v>
      </c>
      <c r="H1558">
        <v>15.646599999999999</v>
      </c>
      <c r="I1558">
        <v>0.69255</v>
      </c>
      <c r="J1558">
        <v>245.13</v>
      </c>
      <c r="K1558">
        <v>3.4527999999999999</v>
      </c>
      <c r="L1558">
        <v>0.69620000000000004</v>
      </c>
      <c r="M1558">
        <v>0.43130000000000002</v>
      </c>
      <c r="N1558">
        <v>4.0529999999999999</v>
      </c>
      <c r="O1558">
        <v>37705</v>
      </c>
      <c r="Q1558">
        <v>9.0875000000000004</v>
      </c>
      <c r="R1558">
        <v>239.78</v>
      </c>
      <c r="S1558">
        <v>38.338000000000001</v>
      </c>
      <c r="T1558">
        <v>1.5461</v>
      </c>
      <c r="U1558">
        <v>80.77</v>
      </c>
      <c r="V1558">
        <v>8.25</v>
      </c>
      <c r="Z1558">
        <v>1.7377</v>
      </c>
      <c r="AA1558">
        <v>1.6847000000000001</v>
      </c>
      <c r="AC1558">
        <v>1.6167</v>
      </c>
      <c r="AE1558">
        <v>10.1663</v>
      </c>
      <c r="AI1558">
        <v>1334.52</v>
      </c>
      <c r="AL1558">
        <v>1.8311999999999999</v>
      </c>
      <c r="AN1558">
        <v>2.1315</v>
      </c>
      <c r="AP1558">
        <v>7.7643000000000004</v>
      </c>
    </row>
    <row r="1559" spans="1:42" x14ac:dyDescent="0.25">
      <c r="A1559" s="5">
        <v>38383</v>
      </c>
      <c r="B1559">
        <v>1.3035000000000001</v>
      </c>
      <c r="C1559">
        <v>134.96</v>
      </c>
      <c r="D1559">
        <v>1.9558</v>
      </c>
      <c r="E1559">
        <v>0.58320000000000005</v>
      </c>
      <c r="F1559">
        <v>30.14</v>
      </c>
      <c r="G1559">
        <v>7.4417</v>
      </c>
      <c r="H1559">
        <v>15.646599999999999</v>
      </c>
      <c r="I1559">
        <v>0.69120000000000004</v>
      </c>
      <c r="J1559">
        <v>245.6</v>
      </c>
      <c r="K1559">
        <v>3.4527999999999999</v>
      </c>
      <c r="L1559">
        <v>0.69610000000000005</v>
      </c>
      <c r="M1559">
        <v>0.43109999999999998</v>
      </c>
      <c r="N1559">
        <v>4.0805999999999996</v>
      </c>
      <c r="O1559">
        <v>37519</v>
      </c>
      <c r="Q1559">
        <v>9.1057000000000006</v>
      </c>
      <c r="R1559">
        <v>239.77</v>
      </c>
      <c r="S1559">
        <v>38.17</v>
      </c>
      <c r="T1559">
        <v>1.5472999999999999</v>
      </c>
      <c r="U1559">
        <v>81.13</v>
      </c>
      <c r="V1559">
        <v>8.26</v>
      </c>
      <c r="Z1559">
        <v>1.742</v>
      </c>
      <c r="AA1559">
        <v>1.6826000000000001</v>
      </c>
      <c r="AC1559">
        <v>1.6167</v>
      </c>
      <c r="AE1559">
        <v>10.1671</v>
      </c>
      <c r="AI1559">
        <v>1336.87</v>
      </c>
      <c r="AL1559">
        <v>1.8301000000000001</v>
      </c>
      <c r="AN1559">
        <v>2.1334</v>
      </c>
      <c r="AP1559">
        <v>7.7887000000000004</v>
      </c>
    </row>
    <row r="1560" spans="1:42" x14ac:dyDescent="0.25">
      <c r="A1560" s="5">
        <v>38384</v>
      </c>
      <c r="B1560">
        <v>1.3027</v>
      </c>
      <c r="C1560">
        <v>135.16</v>
      </c>
      <c r="D1560">
        <v>1.9558</v>
      </c>
      <c r="E1560">
        <v>0.58320000000000005</v>
      </c>
      <c r="F1560">
        <v>30.027999999999999</v>
      </c>
      <c r="G1560">
        <v>7.4404000000000003</v>
      </c>
      <c r="H1560">
        <v>15.646599999999999</v>
      </c>
      <c r="I1560">
        <v>0.69255</v>
      </c>
      <c r="J1560">
        <v>245.25</v>
      </c>
      <c r="K1560">
        <v>3.4527999999999999</v>
      </c>
      <c r="L1560">
        <v>0.69610000000000005</v>
      </c>
      <c r="M1560">
        <v>0.43130000000000002</v>
      </c>
      <c r="N1560">
        <v>4.0500999999999996</v>
      </c>
      <c r="O1560">
        <v>37512</v>
      </c>
      <c r="Q1560">
        <v>9.0945</v>
      </c>
      <c r="R1560">
        <v>239.75</v>
      </c>
      <c r="S1560">
        <v>38.14</v>
      </c>
      <c r="T1560">
        <v>1.5516000000000001</v>
      </c>
      <c r="U1560">
        <v>80.47</v>
      </c>
      <c r="V1560">
        <v>8.2944999999999993</v>
      </c>
      <c r="Z1560">
        <v>1.7342</v>
      </c>
      <c r="AA1560">
        <v>1.6896</v>
      </c>
      <c r="AC1560">
        <v>1.6153</v>
      </c>
      <c r="AE1560">
        <v>10.161</v>
      </c>
      <c r="AI1560">
        <v>1339.05</v>
      </c>
      <c r="AL1560">
        <v>1.8347</v>
      </c>
      <c r="AN1560">
        <v>2.1366000000000001</v>
      </c>
      <c r="AP1560">
        <v>7.8628999999999998</v>
      </c>
    </row>
    <row r="1561" spans="1:42" x14ac:dyDescent="0.25">
      <c r="A1561" s="5">
        <v>38385</v>
      </c>
      <c r="B1561">
        <v>1.3061</v>
      </c>
      <c r="C1561">
        <v>135.30000000000001</v>
      </c>
      <c r="D1561">
        <v>1.9558</v>
      </c>
      <c r="E1561">
        <v>0.58320000000000005</v>
      </c>
      <c r="F1561">
        <v>30.08</v>
      </c>
      <c r="G1561">
        <v>7.4416000000000002</v>
      </c>
      <c r="H1561">
        <v>15.646599999999999</v>
      </c>
      <c r="I1561">
        <v>0.69230000000000003</v>
      </c>
      <c r="J1561">
        <v>245.18</v>
      </c>
      <c r="K1561">
        <v>3.4527999999999999</v>
      </c>
      <c r="L1561">
        <v>0.69599999999999995</v>
      </c>
      <c r="M1561">
        <v>0.43149999999999999</v>
      </c>
      <c r="N1561">
        <v>4.0557999999999996</v>
      </c>
      <c r="O1561">
        <v>37315</v>
      </c>
      <c r="Q1561">
        <v>9.0762999999999998</v>
      </c>
      <c r="R1561">
        <v>239.72</v>
      </c>
      <c r="S1561">
        <v>38.119999999999997</v>
      </c>
      <c r="T1561">
        <v>1.5528</v>
      </c>
      <c r="U1561">
        <v>80.27</v>
      </c>
      <c r="V1561">
        <v>8.2690000000000001</v>
      </c>
      <c r="Z1561">
        <v>1.7354000000000001</v>
      </c>
      <c r="AA1561">
        <v>1.6863999999999999</v>
      </c>
      <c r="AC1561">
        <v>1.6126</v>
      </c>
      <c r="AE1561">
        <v>10.1874</v>
      </c>
      <c r="AI1561">
        <v>1342.47</v>
      </c>
      <c r="AL1561">
        <v>1.8335999999999999</v>
      </c>
      <c r="AN1561">
        <v>2.1364000000000001</v>
      </c>
      <c r="AP1561">
        <v>7.8795000000000002</v>
      </c>
    </row>
    <row r="1562" spans="1:42" x14ac:dyDescent="0.25">
      <c r="A1562" s="5">
        <v>38386</v>
      </c>
      <c r="B1562">
        <v>1.3001</v>
      </c>
      <c r="C1562">
        <v>135.54</v>
      </c>
      <c r="D1562">
        <v>1.9558</v>
      </c>
      <c r="E1562">
        <v>0.58320000000000005</v>
      </c>
      <c r="F1562">
        <v>30.065000000000001</v>
      </c>
      <c r="G1562">
        <v>7.4438000000000004</v>
      </c>
      <c r="H1562">
        <v>15.646599999999999</v>
      </c>
      <c r="I1562">
        <v>0.68940000000000001</v>
      </c>
      <c r="J1562">
        <v>244.37</v>
      </c>
      <c r="K1562">
        <v>3.4527999999999999</v>
      </c>
      <c r="L1562">
        <v>0.69620000000000004</v>
      </c>
      <c r="M1562">
        <v>0.43080000000000002</v>
      </c>
      <c r="N1562">
        <v>3.9899</v>
      </c>
      <c r="O1562">
        <v>37298</v>
      </c>
      <c r="Q1562">
        <v>9.0632999999999999</v>
      </c>
      <c r="R1562">
        <v>239.72</v>
      </c>
      <c r="S1562">
        <v>38.090000000000003</v>
      </c>
      <c r="T1562">
        <v>1.5583</v>
      </c>
      <c r="U1562">
        <v>80.63</v>
      </c>
      <c r="V1562">
        <v>8.26</v>
      </c>
      <c r="Z1562">
        <v>1.7216</v>
      </c>
      <c r="AA1562">
        <v>1.68</v>
      </c>
      <c r="AC1562">
        <v>1.6123000000000001</v>
      </c>
      <c r="AE1562">
        <v>10.140700000000001</v>
      </c>
      <c r="AI1562">
        <v>1332.73</v>
      </c>
      <c r="AL1562">
        <v>1.825</v>
      </c>
      <c r="AN1562">
        <v>2.1288</v>
      </c>
      <c r="AP1562">
        <v>7.9901</v>
      </c>
    </row>
    <row r="1563" spans="1:42" x14ac:dyDescent="0.25">
      <c r="A1563" s="5">
        <v>38387</v>
      </c>
      <c r="B1563">
        <v>1.2958000000000001</v>
      </c>
      <c r="C1563">
        <v>134.71</v>
      </c>
      <c r="D1563">
        <v>1.9557</v>
      </c>
      <c r="E1563">
        <v>0.58299999999999996</v>
      </c>
      <c r="F1563">
        <v>29.963000000000001</v>
      </c>
      <c r="G1563">
        <v>7.4435000000000002</v>
      </c>
      <c r="H1563">
        <v>15.646599999999999</v>
      </c>
      <c r="I1563">
        <v>0.68830000000000002</v>
      </c>
      <c r="J1563">
        <v>243.79</v>
      </c>
      <c r="K1563">
        <v>3.4527999999999999</v>
      </c>
      <c r="L1563">
        <v>0.69599999999999995</v>
      </c>
      <c r="M1563">
        <v>0.43059999999999998</v>
      </c>
      <c r="N1563">
        <v>3.9809999999999999</v>
      </c>
      <c r="O1563">
        <v>37385</v>
      </c>
      <c r="Q1563">
        <v>9.0853000000000002</v>
      </c>
      <c r="R1563">
        <v>239.72</v>
      </c>
      <c r="S1563">
        <v>38.042999999999999</v>
      </c>
      <c r="T1563">
        <v>1.5590999999999999</v>
      </c>
      <c r="U1563">
        <v>81.48</v>
      </c>
      <c r="V1563">
        <v>8.2919999999999998</v>
      </c>
      <c r="Z1563">
        <v>1.7107000000000001</v>
      </c>
      <c r="AA1563">
        <v>1.6835</v>
      </c>
      <c r="AC1563">
        <v>1.6101000000000001</v>
      </c>
      <c r="AE1563">
        <v>10.106</v>
      </c>
      <c r="AI1563">
        <v>1330.79</v>
      </c>
      <c r="AL1563">
        <v>1.8214999999999999</v>
      </c>
      <c r="AN1563">
        <v>2.1181000000000001</v>
      </c>
      <c r="AP1563">
        <v>7.9695</v>
      </c>
    </row>
    <row r="1564" spans="1:42" x14ac:dyDescent="0.25">
      <c r="A1564" s="5">
        <v>38390</v>
      </c>
      <c r="B1564">
        <v>1.2844</v>
      </c>
      <c r="C1564">
        <v>133.97999999999999</v>
      </c>
      <c r="D1564">
        <v>1.9559</v>
      </c>
      <c r="E1564">
        <v>0.5827</v>
      </c>
      <c r="F1564">
        <v>29.95</v>
      </c>
      <c r="G1564">
        <v>7.4436999999999998</v>
      </c>
      <c r="H1564">
        <v>15.646599999999999</v>
      </c>
      <c r="I1564">
        <v>0.68669999999999998</v>
      </c>
      <c r="J1564">
        <v>243.98</v>
      </c>
      <c r="K1564">
        <v>3.4527999999999999</v>
      </c>
      <c r="L1564">
        <v>0.69610000000000005</v>
      </c>
      <c r="M1564">
        <v>0.43009999999999998</v>
      </c>
      <c r="N1564">
        <v>3.9621</v>
      </c>
      <c r="O1564">
        <v>37318</v>
      </c>
      <c r="Q1564">
        <v>9.0723000000000003</v>
      </c>
      <c r="R1564">
        <v>239.73</v>
      </c>
      <c r="S1564">
        <v>38.07</v>
      </c>
      <c r="T1564">
        <v>1.5592999999999999</v>
      </c>
      <c r="U1564">
        <v>80.98</v>
      </c>
      <c r="V1564">
        <v>8.3460000000000001</v>
      </c>
      <c r="Z1564">
        <v>1.6904999999999999</v>
      </c>
      <c r="AA1564">
        <v>1.6614</v>
      </c>
      <c r="AC1564">
        <v>1.6086</v>
      </c>
      <c r="AE1564">
        <v>10.018000000000001</v>
      </c>
      <c r="AI1564">
        <v>1318.18</v>
      </c>
      <c r="AL1564">
        <v>1.8137000000000001</v>
      </c>
      <c r="AN1564">
        <v>2.1049000000000002</v>
      </c>
      <c r="AP1564">
        <v>7.9488000000000003</v>
      </c>
    </row>
    <row r="1565" spans="1:42" x14ac:dyDescent="0.25">
      <c r="A1565" s="5">
        <v>38391</v>
      </c>
      <c r="B1565">
        <v>1.2764</v>
      </c>
      <c r="C1565">
        <v>134.85</v>
      </c>
      <c r="D1565">
        <v>1.9559</v>
      </c>
      <c r="E1565">
        <v>0.58279999999999998</v>
      </c>
      <c r="F1565">
        <v>29.951000000000001</v>
      </c>
      <c r="G1565">
        <v>7.4413999999999998</v>
      </c>
      <c r="H1565">
        <v>15.646599999999999</v>
      </c>
      <c r="I1565">
        <v>0.68759999999999999</v>
      </c>
      <c r="J1565">
        <v>244.16</v>
      </c>
      <c r="K1565">
        <v>3.4527999999999999</v>
      </c>
      <c r="L1565">
        <v>0.69599999999999995</v>
      </c>
      <c r="M1565">
        <v>0.43</v>
      </c>
      <c r="N1565">
        <v>3.9861</v>
      </c>
      <c r="O1565">
        <v>36952</v>
      </c>
      <c r="Q1565">
        <v>9.0883000000000003</v>
      </c>
      <c r="R1565">
        <v>239.75</v>
      </c>
      <c r="S1565">
        <v>38.045999999999999</v>
      </c>
      <c r="T1565">
        <v>1.5590999999999999</v>
      </c>
      <c r="U1565">
        <v>81.180000000000007</v>
      </c>
      <c r="V1565">
        <v>8.3960000000000008</v>
      </c>
      <c r="Z1565">
        <v>1.7008000000000001</v>
      </c>
      <c r="AA1565">
        <v>1.6708000000000001</v>
      </c>
      <c r="AC1565">
        <v>1.6011</v>
      </c>
      <c r="AE1565">
        <v>9.9557000000000002</v>
      </c>
      <c r="AI1565">
        <v>1309.9100000000001</v>
      </c>
      <c r="AL1565">
        <v>1.8267</v>
      </c>
      <c r="AN1565">
        <v>2.1046</v>
      </c>
      <c r="AP1565">
        <v>7.9756</v>
      </c>
    </row>
    <row r="1566" spans="1:42" x14ac:dyDescent="0.25">
      <c r="A1566" s="5">
        <v>38392</v>
      </c>
      <c r="B1566">
        <v>1.2762</v>
      </c>
      <c r="C1566">
        <v>134.85</v>
      </c>
      <c r="D1566">
        <v>1.9559</v>
      </c>
      <c r="E1566">
        <v>0.58309999999999995</v>
      </c>
      <c r="F1566">
        <v>29.93</v>
      </c>
      <c r="G1566">
        <v>7.4417999999999997</v>
      </c>
      <c r="H1566">
        <v>15.646599999999999</v>
      </c>
      <c r="I1566">
        <v>0.68579999999999997</v>
      </c>
      <c r="J1566">
        <v>244.3</v>
      </c>
      <c r="K1566">
        <v>3.4527999999999999</v>
      </c>
      <c r="L1566">
        <v>0.69620000000000004</v>
      </c>
      <c r="M1566">
        <v>0.4299</v>
      </c>
      <c r="N1566">
        <v>4.0206999999999997</v>
      </c>
      <c r="O1566">
        <v>36767</v>
      </c>
      <c r="Q1566">
        <v>9.0754999999999999</v>
      </c>
      <c r="R1566">
        <v>239.74</v>
      </c>
      <c r="S1566">
        <v>38.08</v>
      </c>
      <c r="T1566">
        <v>1.5575000000000001</v>
      </c>
      <c r="U1566">
        <v>80.92</v>
      </c>
      <c r="V1566">
        <v>8.3539999999999992</v>
      </c>
      <c r="Z1566">
        <v>1.7</v>
      </c>
      <c r="AA1566">
        <v>1.6647000000000001</v>
      </c>
      <c r="AC1566">
        <v>1.5949</v>
      </c>
      <c r="AE1566">
        <v>9.9541000000000004</v>
      </c>
      <c r="AI1566">
        <v>1322.78</v>
      </c>
      <c r="AL1566">
        <v>1.8209</v>
      </c>
      <c r="AN1566">
        <v>2.1049000000000002</v>
      </c>
      <c r="AP1566">
        <v>7.9766000000000004</v>
      </c>
    </row>
    <row r="1567" spans="1:42" x14ac:dyDescent="0.25">
      <c r="A1567" s="5">
        <v>38393</v>
      </c>
      <c r="B1567">
        <v>1.2777000000000001</v>
      </c>
      <c r="C1567">
        <v>135.96</v>
      </c>
      <c r="D1567">
        <v>1.9559</v>
      </c>
      <c r="E1567">
        <v>0.58309999999999995</v>
      </c>
      <c r="F1567">
        <v>29.99</v>
      </c>
      <c r="G1567">
        <v>7.4419000000000004</v>
      </c>
      <c r="H1567">
        <v>15.646599999999999</v>
      </c>
      <c r="I1567">
        <v>0.68825000000000003</v>
      </c>
      <c r="J1567">
        <v>244.46</v>
      </c>
      <c r="K1567">
        <v>3.4527999999999999</v>
      </c>
      <c r="L1567">
        <v>0.69599999999999995</v>
      </c>
      <c r="M1567">
        <v>0.43009999999999998</v>
      </c>
      <c r="N1567">
        <v>4.0076999999999998</v>
      </c>
      <c r="O1567">
        <v>36475</v>
      </c>
      <c r="Q1567">
        <v>9.0909999999999993</v>
      </c>
      <c r="R1567">
        <v>239.74</v>
      </c>
      <c r="S1567">
        <v>38.08</v>
      </c>
      <c r="T1567">
        <v>1.5588</v>
      </c>
      <c r="U1567">
        <v>80.709999999999994</v>
      </c>
      <c r="V1567">
        <v>8.4305000000000003</v>
      </c>
      <c r="Z1567">
        <v>1.7143999999999999</v>
      </c>
      <c r="AA1567">
        <v>1.6476999999999999</v>
      </c>
      <c r="AC1567">
        <v>1.6015999999999999</v>
      </c>
      <c r="AE1567">
        <v>9.9657999999999998</v>
      </c>
      <c r="AI1567">
        <v>1319.86</v>
      </c>
      <c r="AL1567">
        <v>1.8112999999999999</v>
      </c>
      <c r="AN1567">
        <v>2.1171000000000002</v>
      </c>
      <c r="AP1567">
        <v>7.9808000000000003</v>
      </c>
    </row>
    <row r="1568" spans="1:42" x14ac:dyDescent="0.25">
      <c r="A1568" s="5">
        <v>38394</v>
      </c>
      <c r="B1568">
        <v>1.2855000000000001</v>
      </c>
      <c r="C1568">
        <v>136.11000000000001</v>
      </c>
      <c r="D1568">
        <v>1.9558</v>
      </c>
      <c r="E1568">
        <v>0.58309999999999995</v>
      </c>
      <c r="F1568">
        <v>30.065000000000001</v>
      </c>
      <c r="G1568">
        <v>7.4420999999999999</v>
      </c>
      <c r="H1568">
        <v>15.646599999999999</v>
      </c>
      <c r="I1568">
        <v>0.68969999999999998</v>
      </c>
      <c r="J1568">
        <v>244.47</v>
      </c>
      <c r="K1568">
        <v>3.4527999999999999</v>
      </c>
      <c r="L1568">
        <v>0.69589999999999996</v>
      </c>
      <c r="M1568">
        <v>0.43049999999999999</v>
      </c>
      <c r="N1568">
        <v>4.0217999999999998</v>
      </c>
      <c r="O1568">
        <v>36024</v>
      </c>
      <c r="Q1568">
        <v>9.0975000000000001</v>
      </c>
      <c r="R1568">
        <v>239.75</v>
      </c>
      <c r="S1568">
        <v>38.154000000000003</v>
      </c>
      <c r="T1568">
        <v>1.5550999999999999</v>
      </c>
      <c r="U1568">
        <v>80.94</v>
      </c>
      <c r="V1568">
        <v>8.4220000000000006</v>
      </c>
      <c r="Z1568">
        <v>1.6981999999999999</v>
      </c>
      <c r="AA1568">
        <v>1.6437999999999999</v>
      </c>
      <c r="AC1568">
        <v>1.5986</v>
      </c>
      <c r="AE1568">
        <v>10.0268</v>
      </c>
      <c r="AI1568">
        <v>1328.24</v>
      </c>
      <c r="AL1568">
        <v>1.8076000000000001</v>
      </c>
      <c r="AN1568">
        <v>2.1248999999999998</v>
      </c>
      <c r="AP1568">
        <v>7.8659999999999997</v>
      </c>
    </row>
    <row r="1569" spans="1:42" x14ac:dyDescent="0.25">
      <c r="A1569" s="5">
        <v>38397</v>
      </c>
      <c r="B1569">
        <v>1.2967</v>
      </c>
      <c r="C1569">
        <v>136.19999999999999</v>
      </c>
      <c r="D1569">
        <v>1.9559</v>
      </c>
      <c r="E1569">
        <v>0.58309999999999995</v>
      </c>
      <c r="F1569">
        <v>30.068999999999999</v>
      </c>
      <c r="G1569">
        <v>7.4439000000000002</v>
      </c>
      <c r="H1569">
        <v>15.646599999999999</v>
      </c>
      <c r="I1569">
        <v>0.68730000000000002</v>
      </c>
      <c r="J1569">
        <v>244.27</v>
      </c>
      <c r="K1569">
        <v>3.4527999999999999</v>
      </c>
      <c r="L1569">
        <v>0.69599999999999995</v>
      </c>
      <c r="M1569">
        <v>0.43049999999999999</v>
      </c>
      <c r="N1569">
        <v>4.0110000000000001</v>
      </c>
      <c r="O1569">
        <v>35015</v>
      </c>
      <c r="Q1569">
        <v>9.0972000000000008</v>
      </c>
      <c r="R1569">
        <v>239.75</v>
      </c>
      <c r="S1569">
        <v>38.115000000000002</v>
      </c>
      <c r="T1569">
        <v>1.5545</v>
      </c>
      <c r="U1569">
        <v>81.13</v>
      </c>
      <c r="V1569">
        <v>8.4164999999999992</v>
      </c>
      <c r="Z1569">
        <v>1.7053</v>
      </c>
      <c r="AA1569">
        <v>1.6471</v>
      </c>
      <c r="AC1569">
        <v>1.5960000000000001</v>
      </c>
      <c r="AE1569">
        <v>10.113799999999999</v>
      </c>
      <c r="AI1569">
        <v>1329.38</v>
      </c>
      <c r="AL1569">
        <v>1.8092999999999999</v>
      </c>
      <c r="AN1569">
        <v>2.1286</v>
      </c>
      <c r="AP1569">
        <v>7.8129</v>
      </c>
    </row>
    <row r="1570" spans="1:42" x14ac:dyDescent="0.25">
      <c r="A1570" s="5">
        <v>38398</v>
      </c>
      <c r="B1570">
        <v>1.3016000000000001</v>
      </c>
      <c r="C1570">
        <v>136.41999999999999</v>
      </c>
      <c r="D1570">
        <v>1.9559</v>
      </c>
      <c r="E1570">
        <v>0.58309999999999995</v>
      </c>
      <c r="F1570">
        <v>30.081</v>
      </c>
      <c r="G1570">
        <v>7.4443999999999999</v>
      </c>
      <c r="H1570">
        <v>15.646599999999999</v>
      </c>
      <c r="I1570">
        <v>0.6885</v>
      </c>
      <c r="J1570">
        <v>244.33</v>
      </c>
      <c r="K1570">
        <v>3.4527999999999999</v>
      </c>
      <c r="L1570">
        <v>0.69599999999999995</v>
      </c>
      <c r="M1570">
        <v>0.43080000000000002</v>
      </c>
      <c r="N1570">
        <v>3.9729999999999999</v>
      </c>
      <c r="O1570">
        <v>36469</v>
      </c>
      <c r="Q1570">
        <v>9.0706000000000007</v>
      </c>
      <c r="R1570">
        <v>239.73</v>
      </c>
      <c r="S1570">
        <v>38.093000000000004</v>
      </c>
      <c r="T1570">
        <v>1.5507</v>
      </c>
      <c r="U1570">
        <v>81.08</v>
      </c>
      <c r="V1570">
        <v>8.3719999999999999</v>
      </c>
      <c r="Z1570">
        <v>1.7036</v>
      </c>
      <c r="AA1570">
        <v>1.6574</v>
      </c>
      <c r="AC1570">
        <v>1.6052</v>
      </c>
      <c r="AE1570">
        <v>10.151999999999999</v>
      </c>
      <c r="AI1570">
        <v>1336.48</v>
      </c>
      <c r="AL1570">
        <v>1.8191999999999999</v>
      </c>
      <c r="AN1570">
        <v>2.1341000000000001</v>
      </c>
      <c r="AP1570">
        <v>7.8627000000000002</v>
      </c>
    </row>
    <row r="1571" spans="1:42" x14ac:dyDescent="0.25">
      <c r="A1571" s="5">
        <v>38399</v>
      </c>
      <c r="B1571">
        <v>1.304</v>
      </c>
      <c r="C1571">
        <v>137</v>
      </c>
      <c r="D1571">
        <v>1.9559</v>
      </c>
      <c r="E1571">
        <v>0.58309999999999995</v>
      </c>
      <c r="F1571">
        <v>30.062000000000001</v>
      </c>
      <c r="G1571">
        <v>7.4428999999999998</v>
      </c>
      <c r="H1571">
        <v>15.646599999999999</v>
      </c>
      <c r="I1571">
        <v>0.69135000000000002</v>
      </c>
      <c r="J1571">
        <v>243.85</v>
      </c>
      <c r="K1571">
        <v>3.4527999999999999</v>
      </c>
      <c r="L1571">
        <v>0.69599999999999995</v>
      </c>
      <c r="M1571">
        <v>0.43120000000000003</v>
      </c>
      <c r="N1571">
        <v>4.0058999999999996</v>
      </c>
      <c r="O1571">
        <v>38339</v>
      </c>
      <c r="Q1571">
        <v>9.0761000000000003</v>
      </c>
      <c r="R1571">
        <v>239.75</v>
      </c>
      <c r="S1571">
        <v>38.072000000000003</v>
      </c>
      <c r="T1571">
        <v>1.5468999999999999</v>
      </c>
      <c r="U1571">
        <v>81.08</v>
      </c>
      <c r="V1571">
        <v>8.359</v>
      </c>
      <c r="Z1571">
        <v>1.7125999999999999</v>
      </c>
      <c r="AA1571">
        <v>1.6626000000000001</v>
      </c>
      <c r="AC1571">
        <v>1.6077999999999999</v>
      </c>
      <c r="AE1571">
        <v>10.1708</v>
      </c>
      <c r="AI1571">
        <v>1337.9</v>
      </c>
      <c r="AL1571">
        <v>1.8237000000000001</v>
      </c>
      <c r="AN1571">
        <v>2.1377000000000002</v>
      </c>
      <c r="AP1571">
        <v>7.8139000000000003</v>
      </c>
    </row>
    <row r="1572" spans="1:42" x14ac:dyDescent="0.25">
      <c r="A1572" s="5">
        <v>38400</v>
      </c>
      <c r="B1572">
        <v>1.3041</v>
      </c>
      <c r="C1572">
        <v>137.80000000000001</v>
      </c>
      <c r="D1572">
        <v>1.9559</v>
      </c>
      <c r="E1572">
        <v>0.58309999999999995</v>
      </c>
      <c r="F1572">
        <v>29.984999999999999</v>
      </c>
      <c r="G1572">
        <v>7.4436</v>
      </c>
      <c r="H1572">
        <v>15.646599999999999</v>
      </c>
      <c r="I1572">
        <v>0.69120000000000004</v>
      </c>
      <c r="J1572">
        <v>243.27</v>
      </c>
      <c r="K1572">
        <v>3.4527999999999999</v>
      </c>
      <c r="L1572">
        <v>0.69610000000000005</v>
      </c>
      <c r="M1572">
        <v>0.43120000000000003</v>
      </c>
      <c r="N1572">
        <v>4.0014000000000003</v>
      </c>
      <c r="O1572">
        <v>37348</v>
      </c>
      <c r="Q1572">
        <v>9.1047999999999991</v>
      </c>
      <c r="R1572">
        <v>239.76</v>
      </c>
      <c r="S1572">
        <v>38.130000000000003</v>
      </c>
      <c r="T1572">
        <v>1.5485</v>
      </c>
      <c r="U1572">
        <v>81.12</v>
      </c>
      <c r="V1572">
        <v>8.3659999999999997</v>
      </c>
      <c r="Z1572">
        <v>1.7116</v>
      </c>
      <c r="AA1572">
        <v>1.6597</v>
      </c>
      <c r="AC1572">
        <v>1.6101000000000001</v>
      </c>
      <c r="AE1572">
        <v>10.1717</v>
      </c>
      <c r="AI1572">
        <v>1337.62</v>
      </c>
      <c r="AL1572">
        <v>1.8216000000000001</v>
      </c>
      <c r="AN1572">
        <v>2.1421999999999999</v>
      </c>
      <c r="AP1572">
        <v>7.7995000000000001</v>
      </c>
    </row>
    <row r="1573" spans="1:42" x14ac:dyDescent="0.25">
      <c r="A1573" s="5">
        <v>38401</v>
      </c>
      <c r="B1573">
        <v>1.3039000000000001</v>
      </c>
      <c r="C1573">
        <v>137.63</v>
      </c>
      <c r="D1573">
        <v>1.9559</v>
      </c>
      <c r="E1573">
        <v>0.58299999999999996</v>
      </c>
      <c r="F1573">
        <v>29.893000000000001</v>
      </c>
      <c r="G1573">
        <v>7.4436</v>
      </c>
      <c r="H1573">
        <v>15.646599999999999</v>
      </c>
      <c r="I1573">
        <v>0.68910000000000005</v>
      </c>
      <c r="J1573">
        <v>243.05</v>
      </c>
      <c r="K1573">
        <v>3.4527999999999999</v>
      </c>
      <c r="L1573">
        <v>0.69599999999999995</v>
      </c>
      <c r="M1573">
        <v>0.43090000000000001</v>
      </c>
      <c r="N1573">
        <v>3.9904000000000002</v>
      </c>
      <c r="O1573">
        <v>36168</v>
      </c>
      <c r="Q1573">
        <v>9.0914000000000001</v>
      </c>
      <c r="R1573">
        <v>239.75</v>
      </c>
      <c r="S1573">
        <v>38.049999999999997</v>
      </c>
      <c r="T1573">
        <v>1.5475000000000001</v>
      </c>
      <c r="U1573">
        <v>80.680000000000007</v>
      </c>
      <c r="V1573">
        <v>8.2880000000000003</v>
      </c>
      <c r="Z1573">
        <v>1.704</v>
      </c>
      <c r="AA1573">
        <v>1.659</v>
      </c>
      <c r="AC1573">
        <v>1.6051</v>
      </c>
      <c r="AE1573">
        <v>10.170299999999999</v>
      </c>
      <c r="AI1573">
        <v>1335.32</v>
      </c>
      <c r="AL1573">
        <v>1.8120000000000001</v>
      </c>
      <c r="AN1573">
        <v>2.1358999999999999</v>
      </c>
      <c r="AP1573">
        <v>7.7295999999999996</v>
      </c>
    </row>
    <row r="1574" spans="1:42" x14ac:dyDescent="0.25">
      <c r="A1574" s="5">
        <v>38404</v>
      </c>
      <c r="B1574">
        <v>1.3055000000000001</v>
      </c>
      <c r="C1574">
        <v>137.76</v>
      </c>
      <c r="D1574">
        <v>1.9559</v>
      </c>
      <c r="E1574">
        <v>0.58299999999999996</v>
      </c>
      <c r="F1574">
        <v>29.922000000000001</v>
      </c>
      <c r="G1574">
        <v>7.444</v>
      </c>
      <c r="H1574">
        <v>15.646599999999999</v>
      </c>
      <c r="I1574">
        <v>0.68910000000000005</v>
      </c>
      <c r="J1574">
        <v>243.65</v>
      </c>
      <c r="K1574">
        <v>3.4527999999999999</v>
      </c>
      <c r="L1574">
        <v>0.69610000000000005</v>
      </c>
      <c r="M1574">
        <v>0.43090000000000001</v>
      </c>
      <c r="N1574">
        <v>3.9876999999999998</v>
      </c>
      <c r="O1574">
        <v>36034</v>
      </c>
      <c r="Q1574">
        <v>9.1199999999999992</v>
      </c>
      <c r="R1574">
        <v>239.75</v>
      </c>
      <c r="S1574">
        <v>38.054000000000002</v>
      </c>
      <c r="T1574">
        <v>1.5447</v>
      </c>
      <c r="U1574">
        <v>79.900000000000006</v>
      </c>
      <c r="V1574">
        <v>8.2855000000000008</v>
      </c>
      <c r="Z1574">
        <v>1.7061999999999999</v>
      </c>
      <c r="AA1574">
        <v>1.6557999999999999</v>
      </c>
      <c r="AC1574">
        <v>1.6073</v>
      </c>
      <c r="AE1574">
        <v>10.182499999999999</v>
      </c>
      <c r="AI1574">
        <v>1335.79</v>
      </c>
      <c r="AL1574">
        <v>1.7979000000000001</v>
      </c>
      <c r="AN1574">
        <v>2.1379000000000001</v>
      </c>
      <c r="AP1574">
        <v>7.7530999999999999</v>
      </c>
    </row>
    <row r="1575" spans="1:42" x14ac:dyDescent="0.25">
      <c r="A1575" s="5">
        <v>38405</v>
      </c>
      <c r="B1575">
        <v>1.3192999999999999</v>
      </c>
      <c r="C1575">
        <v>137.41999999999999</v>
      </c>
      <c r="D1575">
        <v>1.9559</v>
      </c>
      <c r="E1575">
        <v>0.58299999999999996</v>
      </c>
      <c r="F1575">
        <v>29.844999999999999</v>
      </c>
      <c r="G1575">
        <v>7.4432</v>
      </c>
      <c r="H1575">
        <v>15.646599999999999</v>
      </c>
      <c r="I1575">
        <v>0.69130000000000003</v>
      </c>
      <c r="J1575">
        <v>242.97</v>
      </c>
      <c r="K1575">
        <v>3.4527999999999999</v>
      </c>
      <c r="L1575">
        <v>0.69599999999999995</v>
      </c>
      <c r="M1575">
        <v>0.43149999999999999</v>
      </c>
      <c r="N1575">
        <v>3.9674</v>
      </c>
      <c r="O1575">
        <v>36649</v>
      </c>
      <c r="Q1575">
        <v>9.0992999999999995</v>
      </c>
      <c r="R1575">
        <v>239.74</v>
      </c>
      <c r="S1575">
        <v>38.045000000000002</v>
      </c>
      <c r="T1575">
        <v>1.538</v>
      </c>
      <c r="U1575">
        <v>80.430000000000007</v>
      </c>
      <c r="V1575">
        <v>8.27</v>
      </c>
      <c r="Z1575">
        <v>1.712</v>
      </c>
      <c r="AA1575">
        <v>1.6638999999999999</v>
      </c>
      <c r="AC1575">
        <v>1.6205000000000001</v>
      </c>
      <c r="AE1575">
        <v>10.289400000000001</v>
      </c>
      <c r="AI1575">
        <v>1327.08</v>
      </c>
      <c r="AL1575">
        <v>1.8066</v>
      </c>
      <c r="AN1575">
        <v>2.1474000000000002</v>
      </c>
      <c r="AP1575">
        <v>7.7112999999999996</v>
      </c>
    </row>
    <row r="1576" spans="1:42" x14ac:dyDescent="0.25">
      <c r="A1576" s="5">
        <v>38406</v>
      </c>
      <c r="B1576">
        <v>1.3203</v>
      </c>
      <c r="C1576">
        <v>138.44999999999999</v>
      </c>
      <c r="D1576">
        <v>1.9559</v>
      </c>
      <c r="E1576">
        <v>0.58299999999999996</v>
      </c>
      <c r="F1576">
        <v>29.934999999999999</v>
      </c>
      <c r="G1576">
        <v>7.4416000000000002</v>
      </c>
      <c r="H1576">
        <v>15.646599999999999</v>
      </c>
      <c r="I1576">
        <v>0.69169999999999998</v>
      </c>
      <c r="J1576">
        <v>242.14</v>
      </c>
      <c r="K1576">
        <v>3.4527999999999999</v>
      </c>
      <c r="L1576">
        <v>0.69599999999999995</v>
      </c>
      <c r="M1576">
        <v>0.43159999999999998</v>
      </c>
      <c r="N1576">
        <v>3.9523000000000001</v>
      </c>
      <c r="O1576">
        <v>36596</v>
      </c>
      <c r="Q1576">
        <v>9.0980000000000008</v>
      </c>
      <c r="R1576">
        <v>239.73</v>
      </c>
      <c r="S1576">
        <v>37.912999999999997</v>
      </c>
      <c r="T1576">
        <v>1.5388999999999999</v>
      </c>
      <c r="U1576">
        <v>80.48</v>
      </c>
      <c r="V1576">
        <v>8.2605000000000004</v>
      </c>
      <c r="Z1576">
        <v>1.7272000000000001</v>
      </c>
      <c r="AA1576">
        <v>1.6695</v>
      </c>
      <c r="AC1576">
        <v>1.6271</v>
      </c>
      <c r="AE1576">
        <v>10.2982</v>
      </c>
      <c r="AI1576">
        <v>1325.71</v>
      </c>
      <c r="AL1576">
        <v>1.8214999999999999</v>
      </c>
      <c r="AN1576">
        <v>2.1473</v>
      </c>
      <c r="AP1576">
        <v>7.6840000000000002</v>
      </c>
    </row>
    <row r="1577" spans="1:42" x14ac:dyDescent="0.25">
      <c r="A1577" s="5">
        <v>38407</v>
      </c>
      <c r="B1577">
        <v>1.3260000000000001</v>
      </c>
      <c r="C1577">
        <v>139.07</v>
      </c>
      <c r="D1577">
        <v>1.9559</v>
      </c>
      <c r="E1577">
        <v>0.58360000000000001</v>
      </c>
      <c r="F1577">
        <v>29.86</v>
      </c>
      <c r="G1577">
        <v>7.4413</v>
      </c>
      <c r="H1577">
        <v>15.646599999999999</v>
      </c>
      <c r="I1577">
        <v>0.69394999999999996</v>
      </c>
      <c r="J1577">
        <v>242.11</v>
      </c>
      <c r="K1577">
        <v>3.4527999999999999</v>
      </c>
      <c r="L1577">
        <v>0.69610000000000005</v>
      </c>
      <c r="M1577">
        <v>0.43209999999999998</v>
      </c>
      <c r="N1577">
        <v>3.9388999999999998</v>
      </c>
      <c r="O1577">
        <v>36331</v>
      </c>
      <c r="Q1577">
        <v>9.0733999999999995</v>
      </c>
      <c r="R1577">
        <v>239.72</v>
      </c>
      <c r="S1577">
        <v>37.85</v>
      </c>
      <c r="T1577">
        <v>1.5390999999999999</v>
      </c>
      <c r="U1577">
        <v>80.680000000000007</v>
      </c>
      <c r="V1577">
        <v>8.2349999999999994</v>
      </c>
      <c r="Z1577">
        <v>1.7144999999999999</v>
      </c>
      <c r="AA1577">
        <v>1.6816</v>
      </c>
      <c r="AC1577">
        <v>1.6511</v>
      </c>
      <c r="AE1577">
        <v>10.342499999999999</v>
      </c>
      <c r="AI1577">
        <v>1334.62</v>
      </c>
      <c r="AL1577">
        <v>1.8309</v>
      </c>
      <c r="AN1577">
        <v>2.1585999999999999</v>
      </c>
      <c r="AP1577">
        <v>7.6844999999999999</v>
      </c>
    </row>
    <row r="1578" spans="1:42" x14ac:dyDescent="0.25">
      <c r="A1578" s="5">
        <v>38408</v>
      </c>
      <c r="B1578">
        <v>1.3165</v>
      </c>
      <c r="C1578">
        <v>138.74</v>
      </c>
      <c r="D1578">
        <v>1.9559</v>
      </c>
      <c r="E1578">
        <v>0.5837</v>
      </c>
      <c r="F1578">
        <v>29.722999999999999</v>
      </c>
      <c r="G1578">
        <v>7.4417999999999997</v>
      </c>
      <c r="H1578">
        <v>15.646599999999999</v>
      </c>
      <c r="I1578">
        <v>0.68974999999999997</v>
      </c>
      <c r="J1578">
        <v>242.28</v>
      </c>
      <c r="K1578">
        <v>3.4527999999999999</v>
      </c>
      <c r="L1578">
        <v>0.69610000000000005</v>
      </c>
      <c r="M1578">
        <v>0.43130000000000002</v>
      </c>
      <c r="N1578">
        <v>3.9232999999999998</v>
      </c>
      <c r="O1578">
        <v>36226</v>
      </c>
      <c r="Q1578">
        <v>9.0724</v>
      </c>
      <c r="R1578">
        <v>239.71</v>
      </c>
      <c r="S1578">
        <v>37.857999999999997</v>
      </c>
      <c r="T1578">
        <v>1.5426</v>
      </c>
      <c r="U1578">
        <v>80.239999999999995</v>
      </c>
      <c r="V1578">
        <v>8.2614999999999998</v>
      </c>
      <c r="Z1578">
        <v>1.704</v>
      </c>
      <c r="AA1578">
        <v>1.6823999999999999</v>
      </c>
      <c r="AC1578">
        <v>1.6357999999999999</v>
      </c>
      <c r="AE1578">
        <v>10.2685</v>
      </c>
      <c r="AI1578">
        <v>1327.56</v>
      </c>
      <c r="AL1578">
        <v>1.8288</v>
      </c>
      <c r="AN1578">
        <v>2.1520000000000001</v>
      </c>
      <c r="AP1578">
        <v>7.6993999999999998</v>
      </c>
    </row>
    <row r="1579" spans="1:42" x14ac:dyDescent="0.25">
      <c r="A1579" s="5">
        <v>38411</v>
      </c>
      <c r="B1579">
        <v>1.3257000000000001</v>
      </c>
      <c r="C1579">
        <v>138.04</v>
      </c>
      <c r="D1579">
        <v>1.9559</v>
      </c>
      <c r="E1579">
        <v>0.58379999999999999</v>
      </c>
      <c r="F1579">
        <v>29.742999999999999</v>
      </c>
      <c r="G1579">
        <v>7.4429999999999996</v>
      </c>
      <c r="H1579">
        <v>15.646599999999999</v>
      </c>
      <c r="I1579">
        <v>0.68974999999999997</v>
      </c>
      <c r="J1579">
        <v>241.84</v>
      </c>
      <c r="K1579">
        <v>3.4527999999999999</v>
      </c>
      <c r="L1579">
        <v>0.69610000000000005</v>
      </c>
      <c r="M1579">
        <v>0.43149999999999999</v>
      </c>
      <c r="N1579">
        <v>3.9066000000000001</v>
      </c>
      <c r="O1579">
        <v>36433</v>
      </c>
      <c r="Q1579">
        <v>9.0576000000000008</v>
      </c>
      <c r="R1579">
        <v>239.7</v>
      </c>
      <c r="S1579">
        <v>37.874000000000002</v>
      </c>
      <c r="T1579">
        <v>1.5391999999999999</v>
      </c>
      <c r="U1579">
        <v>80.33</v>
      </c>
      <c r="V1579">
        <v>8.2200000000000006</v>
      </c>
      <c r="Z1579">
        <v>1.7009000000000001</v>
      </c>
      <c r="AA1579">
        <v>1.673</v>
      </c>
      <c r="AC1579">
        <v>1.6339999999999999</v>
      </c>
      <c r="AE1579">
        <v>10.339600000000001</v>
      </c>
      <c r="AI1579">
        <v>1333.79</v>
      </c>
      <c r="AL1579">
        <v>1.8178000000000001</v>
      </c>
      <c r="AN1579">
        <v>2.1562000000000001</v>
      </c>
      <c r="AP1579">
        <v>7.6734</v>
      </c>
    </row>
    <row r="1580" spans="1:42" x14ac:dyDescent="0.25">
      <c r="A1580" s="5">
        <v>38412</v>
      </c>
      <c r="B1580">
        <v>1.3216000000000001</v>
      </c>
      <c r="C1580">
        <v>137.9</v>
      </c>
      <c r="D1580">
        <v>1.9559</v>
      </c>
      <c r="E1580">
        <v>0.58340000000000003</v>
      </c>
      <c r="F1580">
        <v>29.63</v>
      </c>
      <c r="G1580">
        <v>7.4420000000000002</v>
      </c>
      <c r="H1580">
        <v>15.646599999999999</v>
      </c>
      <c r="I1580">
        <v>0.68789999999999996</v>
      </c>
      <c r="J1580">
        <v>241.78</v>
      </c>
      <c r="K1580">
        <v>3.4527999999999999</v>
      </c>
      <c r="L1580">
        <v>0.69610000000000005</v>
      </c>
      <c r="M1580">
        <v>0.43109999999999998</v>
      </c>
      <c r="N1580">
        <v>3.8763000000000001</v>
      </c>
      <c r="O1580">
        <v>36281</v>
      </c>
      <c r="Q1580">
        <v>9.0517000000000003</v>
      </c>
      <c r="R1580">
        <v>239.71</v>
      </c>
      <c r="S1580">
        <v>37.838000000000001</v>
      </c>
      <c r="T1580">
        <v>1.5357000000000001</v>
      </c>
      <c r="U1580">
        <v>80.25</v>
      </c>
      <c r="V1580">
        <v>8.2119999999999997</v>
      </c>
      <c r="Z1580">
        <v>1.6940999999999999</v>
      </c>
      <c r="AA1580">
        <v>1.6771</v>
      </c>
      <c r="AC1580">
        <v>1.6306</v>
      </c>
      <c r="AE1580">
        <v>10.308199999999999</v>
      </c>
      <c r="AI1580">
        <v>1327.55</v>
      </c>
      <c r="AL1580">
        <v>1.8201000000000001</v>
      </c>
      <c r="AN1580">
        <v>2.1448</v>
      </c>
      <c r="AP1580">
        <v>7.7192999999999996</v>
      </c>
    </row>
    <row r="1581" spans="1:42" x14ac:dyDescent="0.25">
      <c r="A1581" s="5">
        <v>38413</v>
      </c>
      <c r="B1581">
        <v>1.3101</v>
      </c>
      <c r="C1581">
        <v>137.43</v>
      </c>
      <c r="D1581">
        <v>1.9559</v>
      </c>
      <c r="E1581">
        <v>0.58299999999999996</v>
      </c>
      <c r="F1581">
        <v>29.646999999999998</v>
      </c>
      <c r="G1581">
        <v>7.4432999999999998</v>
      </c>
      <c r="H1581">
        <v>15.646599999999999</v>
      </c>
      <c r="I1581">
        <v>0.68589999999999995</v>
      </c>
      <c r="J1581">
        <v>242.21</v>
      </c>
      <c r="K1581">
        <v>3.4527999999999999</v>
      </c>
      <c r="L1581">
        <v>0.69610000000000005</v>
      </c>
      <c r="M1581">
        <v>0.43070000000000003</v>
      </c>
      <c r="N1581">
        <v>3.9098000000000002</v>
      </c>
      <c r="O1581">
        <v>36443</v>
      </c>
      <c r="Q1581">
        <v>9.0626999999999995</v>
      </c>
      <c r="R1581">
        <v>239.73</v>
      </c>
      <c r="S1581">
        <v>37.857999999999997</v>
      </c>
      <c r="T1581">
        <v>1.5412999999999999</v>
      </c>
      <c r="U1581">
        <v>79.88</v>
      </c>
      <c r="V1581">
        <v>8.2059999999999995</v>
      </c>
      <c r="Z1581">
        <v>1.6840999999999999</v>
      </c>
      <c r="AA1581">
        <v>1.6792</v>
      </c>
      <c r="AC1581">
        <v>1.6286</v>
      </c>
      <c r="AE1581">
        <v>10.218500000000001</v>
      </c>
      <c r="AI1581">
        <v>1319.79</v>
      </c>
      <c r="AL1581">
        <v>1.8077000000000001</v>
      </c>
      <c r="AN1581">
        <v>2.1345999999999998</v>
      </c>
      <c r="AP1581">
        <v>7.7544000000000004</v>
      </c>
    </row>
    <row r="1582" spans="1:42" x14ac:dyDescent="0.25">
      <c r="A1582" s="5">
        <v>38414</v>
      </c>
      <c r="B1582">
        <v>1.3144</v>
      </c>
      <c r="C1582">
        <v>137.83000000000001</v>
      </c>
      <c r="D1582">
        <v>1.9559</v>
      </c>
      <c r="E1582">
        <v>0.58299999999999996</v>
      </c>
      <c r="F1582">
        <v>29.585000000000001</v>
      </c>
      <c r="G1582">
        <v>7.4436</v>
      </c>
      <c r="H1582">
        <v>15.646599999999999</v>
      </c>
      <c r="I1582">
        <v>0.68779999999999997</v>
      </c>
      <c r="J1582">
        <v>242.23</v>
      </c>
      <c r="K1582">
        <v>3.4527999999999999</v>
      </c>
      <c r="L1582">
        <v>0.69620000000000004</v>
      </c>
      <c r="M1582">
        <v>0.43099999999999999</v>
      </c>
      <c r="N1582">
        <v>3.9039999999999999</v>
      </c>
      <c r="O1582">
        <v>36443</v>
      </c>
      <c r="Q1582">
        <v>9.0464000000000002</v>
      </c>
      <c r="R1582">
        <v>239.73</v>
      </c>
      <c r="S1582">
        <v>37.896000000000001</v>
      </c>
      <c r="T1582">
        <v>1.5461</v>
      </c>
      <c r="U1582">
        <v>79.88</v>
      </c>
      <c r="V1582">
        <v>8.2210000000000001</v>
      </c>
      <c r="Z1582">
        <v>1.6783999999999999</v>
      </c>
      <c r="AA1582">
        <v>1.6746000000000001</v>
      </c>
      <c r="AC1582">
        <v>1.6341000000000001</v>
      </c>
      <c r="AE1582">
        <v>10.252000000000001</v>
      </c>
      <c r="AI1582">
        <v>1322.68</v>
      </c>
      <c r="AL1582">
        <v>1.8048999999999999</v>
      </c>
      <c r="AN1582">
        <v>2.1381000000000001</v>
      </c>
      <c r="AP1582">
        <v>7.7793000000000001</v>
      </c>
    </row>
    <row r="1583" spans="1:42" x14ac:dyDescent="0.25">
      <c r="A1583" s="5">
        <v>38415</v>
      </c>
      <c r="B1583">
        <v>1.3115000000000001</v>
      </c>
      <c r="C1583">
        <v>138.33000000000001</v>
      </c>
      <c r="D1583">
        <v>1.9559</v>
      </c>
      <c r="E1583">
        <v>0.5827</v>
      </c>
      <c r="F1583">
        <v>29.664999999999999</v>
      </c>
      <c r="G1583">
        <v>7.4438000000000004</v>
      </c>
      <c r="H1583">
        <v>15.646599999999999</v>
      </c>
      <c r="I1583">
        <v>0.68759999999999999</v>
      </c>
      <c r="J1583">
        <v>242.44</v>
      </c>
      <c r="K1583">
        <v>3.4527999999999999</v>
      </c>
      <c r="L1583">
        <v>0.69640000000000002</v>
      </c>
      <c r="M1583">
        <v>0.43090000000000001</v>
      </c>
      <c r="N1583">
        <v>3.9287000000000001</v>
      </c>
      <c r="O1583">
        <v>36497</v>
      </c>
      <c r="Q1583">
        <v>9.0555000000000003</v>
      </c>
      <c r="R1583">
        <v>239.69</v>
      </c>
      <c r="S1583">
        <v>37.884</v>
      </c>
      <c r="T1583">
        <v>1.5490999999999999</v>
      </c>
      <c r="U1583">
        <v>79.819999999999993</v>
      </c>
      <c r="V1583">
        <v>8.2274999999999991</v>
      </c>
      <c r="Z1583">
        <v>1.6732</v>
      </c>
      <c r="AA1583">
        <v>1.6715</v>
      </c>
      <c r="AC1583">
        <v>1.6316999999999999</v>
      </c>
      <c r="AE1583">
        <v>10.2295</v>
      </c>
      <c r="AI1583">
        <v>1322.39</v>
      </c>
      <c r="AL1583">
        <v>1.8030999999999999</v>
      </c>
      <c r="AN1583">
        <v>2.1375000000000002</v>
      </c>
      <c r="AP1583">
        <v>7.8167999999999997</v>
      </c>
    </row>
    <row r="1584" spans="1:42" x14ac:dyDescent="0.25">
      <c r="A1584" s="5">
        <v>38418</v>
      </c>
      <c r="B1584">
        <v>1.3197000000000001</v>
      </c>
      <c r="C1584">
        <v>138.88</v>
      </c>
      <c r="D1584">
        <v>1.9559</v>
      </c>
      <c r="E1584">
        <v>0.58250000000000002</v>
      </c>
      <c r="F1584">
        <v>29.55</v>
      </c>
      <c r="G1584">
        <v>7.4433999999999996</v>
      </c>
      <c r="H1584">
        <v>15.646599999999999</v>
      </c>
      <c r="I1584">
        <v>0.68959999999999999</v>
      </c>
      <c r="J1584">
        <v>241.8</v>
      </c>
      <c r="K1584">
        <v>3.4527999999999999</v>
      </c>
      <c r="L1584">
        <v>0.69630000000000003</v>
      </c>
      <c r="M1584">
        <v>0.43140000000000001</v>
      </c>
      <c r="N1584">
        <v>3.8757999999999999</v>
      </c>
      <c r="O1584">
        <v>36025</v>
      </c>
      <c r="Q1584">
        <v>9.0365000000000002</v>
      </c>
      <c r="R1584">
        <v>239.69</v>
      </c>
      <c r="S1584">
        <v>37.65</v>
      </c>
      <c r="T1584">
        <v>1.5518000000000001</v>
      </c>
      <c r="U1584">
        <v>79.8</v>
      </c>
      <c r="V1584">
        <v>8.2159999999999993</v>
      </c>
      <c r="Z1584">
        <v>1.6641999999999999</v>
      </c>
      <c r="AA1584">
        <v>1.6681999999999999</v>
      </c>
      <c r="AC1584">
        <v>1.6267</v>
      </c>
      <c r="AE1584">
        <v>10.2934</v>
      </c>
      <c r="AI1584">
        <v>1325.9</v>
      </c>
      <c r="AL1584">
        <v>1.798</v>
      </c>
      <c r="AN1584">
        <v>2.1482999999999999</v>
      </c>
      <c r="AP1584">
        <v>7.7538</v>
      </c>
    </row>
    <row r="1585" spans="1:42" x14ac:dyDescent="0.25">
      <c r="A1585" s="5">
        <v>38419</v>
      </c>
      <c r="B1585">
        <v>1.3246</v>
      </c>
      <c r="C1585">
        <v>138.94</v>
      </c>
      <c r="D1585">
        <v>1.9559</v>
      </c>
      <c r="E1585">
        <v>0.58230000000000004</v>
      </c>
      <c r="F1585">
        <v>29.523</v>
      </c>
      <c r="G1585">
        <v>7.4447999999999999</v>
      </c>
      <c r="H1585">
        <v>15.646599999999999</v>
      </c>
      <c r="I1585">
        <v>0.68889999999999996</v>
      </c>
      <c r="J1585">
        <v>241.53</v>
      </c>
      <c r="K1585">
        <v>3.4527999999999999</v>
      </c>
      <c r="L1585">
        <v>0.69630000000000003</v>
      </c>
      <c r="M1585">
        <v>0.43130000000000002</v>
      </c>
      <c r="N1585">
        <v>3.8889999999999998</v>
      </c>
      <c r="O1585">
        <v>35867</v>
      </c>
      <c r="Q1585">
        <v>9.0498999999999992</v>
      </c>
      <c r="R1585">
        <v>239.69</v>
      </c>
      <c r="S1585">
        <v>37.603999999999999</v>
      </c>
      <c r="T1585">
        <v>1.5508999999999999</v>
      </c>
      <c r="U1585">
        <v>79.39</v>
      </c>
      <c r="V1585">
        <v>8.2010000000000005</v>
      </c>
      <c r="Z1585">
        <v>1.6792</v>
      </c>
      <c r="AA1585">
        <v>1.6655</v>
      </c>
      <c r="AC1585">
        <v>1.6242000000000001</v>
      </c>
      <c r="AE1585">
        <v>10.3317</v>
      </c>
      <c r="AI1585">
        <v>1330.3</v>
      </c>
      <c r="AL1585">
        <v>1.7964</v>
      </c>
      <c r="AN1585">
        <v>2.1501999999999999</v>
      </c>
      <c r="AP1585">
        <v>7.7413999999999996</v>
      </c>
    </row>
    <row r="1586" spans="1:42" x14ac:dyDescent="0.25">
      <c r="A1586" s="5">
        <v>38420</v>
      </c>
      <c r="B1586">
        <v>1.3346</v>
      </c>
      <c r="C1586">
        <v>139.18</v>
      </c>
      <c r="D1586">
        <v>1.9559</v>
      </c>
      <c r="E1586">
        <v>0.58230000000000004</v>
      </c>
      <c r="F1586">
        <v>29.331</v>
      </c>
      <c r="G1586">
        <v>7.4462000000000002</v>
      </c>
      <c r="H1586">
        <v>15.646599999999999</v>
      </c>
      <c r="I1586">
        <v>0.69384999999999997</v>
      </c>
      <c r="J1586">
        <v>241.68</v>
      </c>
      <c r="K1586">
        <v>3.4527999999999999</v>
      </c>
      <c r="L1586">
        <v>0.69599999999999995</v>
      </c>
      <c r="M1586">
        <v>0.43219999999999997</v>
      </c>
      <c r="N1586">
        <v>3.9039999999999999</v>
      </c>
      <c r="O1586">
        <v>35951</v>
      </c>
      <c r="Q1586">
        <v>9.0530000000000008</v>
      </c>
      <c r="R1586">
        <v>239.73</v>
      </c>
      <c r="S1586">
        <v>37.555</v>
      </c>
      <c r="T1586">
        <v>1.5535000000000001</v>
      </c>
      <c r="U1586">
        <v>79.14</v>
      </c>
      <c r="V1586">
        <v>8.1750000000000007</v>
      </c>
      <c r="Z1586">
        <v>1.7070000000000001</v>
      </c>
      <c r="AA1586">
        <v>1.6855</v>
      </c>
      <c r="AC1586">
        <v>1.6145</v>
      </c>
      <c r="AE1586">
        <v>10.409700000000001</v>
      </c>
      <c r="AI1586">
        <v>1336.07</v>
      </c>
      <c r="AL1586">
        <v>1.8189</v>
      </c>
      <c r="AN1586">
        <v>2.1638999999999999</v>
      </c>
      <c r="AP1586">
        <v>7.7336999999999998</v>
      </c>
    </row>
    <row r="1587" spans="1:42" x14ac:dyDescent="0.25">
      <c r="A1587" s="5">
        <v>38421</v>
      </c>
      <c r="B1587">
        <v>1.3409</v>
      </c>
      <c r="C1587">
        <v>139.62</v>
      </c>
      <c r="D1587">
        <v>1.9559</v>
      </c>
      <c r="E1587">
        <v>0.58250000000000002</v>
      </c>
      <c r="F1587">
        <v>29.503</v>
      </c>
      <c r="G1587">
        <v>7.4459</v>
      </c>
      <c r="H1587">
        <v>15.646599999999999</v>
      </c>
      <c r="I1587">
        <v>0.69645000000000001</v>
      </c>
      <c r="J1587">
        <v>243.88</v>
      </c>
      <c r="K1587">
        <v>3.4527999999999999</v>
      </c>
      <c r="L1587">
        <v>0.69620000000000004</v>
      </c>
      <c r="M1587">
        <v>0.43269999999999997</v>
      </c>
      <c r="N1587">
        <v>3.9725000000000001</v>
      </c>
      <c r="O1587">
        <v>36051</v>
      </c>
      <c r="Q1587">
        <v>9.0693000000000001</v>
      </c>
      <c r="R1587">
        <v>239.7</v>
      </c>
      <c r="S1587">
        <v>37.761000000000003</v>
      </c>
      <c r="T1587">
        <v>1.5484</v>
      </c>
      <c r="U1587">
        <v>79.14</v>
      </c>
      <c r="V1587">
        <v>8.1739999999999995</v>
      </c>
      <c r="Z1587">
        <v>1.7215</v>
      </c>
      <c r="AA1587">
        <v>1.6938</v>
      </c>
      <c r="AC1587">
        <v>1.6112</v>
      </c>
      <c r="AE1587">
        <v>10.458</v>
      </c>
      <c r="AI1587">
        <v>1341.3</v>
      </c>
      <c r="AL1587">
        <v>1.8147</v>
      </c>
      <c r="AN1587">
        <v>2.1730999999999998</v>
      </c>
      <c r="AP1587">
        <v>7.8917999999999999</v>
      </c>
    </row>
    <row r="1588" spans="1:42" x14ac:dyDescent="0.25">
      <c r="A1588" s="5">
        <v>38422</v>
      </c>
      <c r="B1588">
        <v>1.3415999999999999</v>
      </c>
      <c r="C1588">
        <v>139.66999999999999</v>
      </c>
      <c r="D1588">
        <v>1.9559</v>
      </c>
      <c r="E1588">
        <v>0.58250000000000002</v>
      </c>
      <c r="F1588">
        <v>29.475000000000001</v>
      </c>
      <c r="G1588">
        <v>7.4462000000000002</v>
      </c>
      <c r="H1588">
        <v>15.646599999999999</v>
      </c>
      <c r="I1588">
        <v>0.69864999999999999</v>
      </c>
      <c r="J1588">
        <v>243.2</v>
      </c>
      <c r="K1588">
        <v>3.4527999999999999</v>
      </c>
      <c r="L1588">
        <v>0.69599999999999995</v>
      </c>
      <c r="M1588">
        <v>0.433</v>
      </c>
      <c r="N1588">
        <v>3.9519000000000002</v>
      </c>
      <c r="O1588">
        <v>35885</v>
      </c>
      <c r="Q1588">
        <v>9.0630000000000006</v>
      </c>
      <c r="R1588">
        <v>239.72</v>
      </c>
      <c r="S1588">
        <v>37.649000000000001</v>
      </c>
      <c r="T1588">
        <v>1.55</v>
      </c>
      <c r="U1588">
        <v>79.27</v>
      </c>
      <c r="V1588">
        <v>8.1769999999999996</v>
      </c>
      <c r="Z1588">
        <v>1.7001999999999999</v>
      </c>
      <c r="AA1588">
        <v>1.6943999999999999</v>
      </c>
      <c r="AC1588">
        <v>1.6175999999999999</v>
      </c>
      <c r="AE1588">
        <v>10.463800000000001</v>
      </c>
      <c r="AI1588">
        <v>1342.14</v>
      </c>
      <c r="AL1588">
        <v>1.8172999999999999</v>
      </c>
      <c r="AN1588">
        <v>2.1732999999999998</v>
      </c>
      <c r="AP1588">
        <v>7.8353999999999999</v>
      </c>
    </row>
    <row r="1589" spans="1:42" x14ac:dyDescent="0.25">
      <c r="A1589" s="5">
        <v>38425</v>
      </c>
      <c r="B1589">
        <v>1.3371999999999999</v>
      </c>
      <c r="C1589">
        <v>140.12</v>
      </c>
      <c r="D1589">
        <v>1.9559</v>
      </c>
      <c r="E1589">
        <v>0.58209999999999995</v>
      </c>
      <c r="F1589">
        <v>29.614999999999998</v>
      </c>
      <c r="G1589">
        <v>7.4466999999999999</v>
      </c>
      <c r="H1589">
        <v>15.646599999999999</v>
      </c>
      <c r="I1589">
        <v>0.69740000000000002</v>
      </c>
      <c r="J1589">
        <v>245.13</v>
      </c>
      <c r="K1589">
        <v>3.4527999999999999</v>
      </c>
      <c r="L1589">
        <v>0.69599999999999995</v>
      </c>
      <c r="M1589">
        <v>0.43259999999999998</v>
      </c>
      <c r="N1589">
        <v>4.0067000000000004</v>
      </c>
      <c r="O1589">
        <v>35988</v>
      </c>
      <c r="Q1589">
        <v>9.0749999999999993</v>
      </c>
      <c r="R1589">
        <v>239.7</v>
      </c>
      <c r="S1589">
        <v>37.835999999999999</v>
      </c>
      <c r="T1589">
        <v>1.5516000000000001</v>
      </c>
      <c r="U1589">
        <v>79.010000000000005</v>
      </c>
      <c r="V1589">
        <v>8.1760000000000002</v>
      </c>
      <c r="Z1589">
        <v>1.7290000000000001</v>
      </c>
      <c r="AA1589">
        <v>1.6995</v>
      </c>
      <c r="AC1589">
        <v>1.6156999999999999</v>
      </c>
      <c r="AE1589">
        <v>10.4298</v>
      </c>
      <c r="AI1589">
        <v>1338.27</v>
      </c>
      <c r="AL1589">
        <v>1.8142</v>
      </c>
      <c r="AN1589">
        <v>2.1694</v>
      </c>
      <c r="AP1589">
        <v>8.0039999999999996</v>
      </c>
    </row>
    <row r="1590" spans="1:42" x14ac:dyDescent="0.25">
      <c r="A1590" s="5">
        <v>38426</v>
      </c>
      <c r="B1590">
        <v>1.3383</v>
      </c>
      <c r="C1590">
        <v>139.74</v>
      </c>
      <c r="D1590">
        <v>1.9559</v>
      </c>
      <c r="E1590">
        <v>0.58240000000000003</v>
      </c>
      <c r="F1590">
        <v>29.625</v>
      </c>
      <c r="G1590">
        <v>7.4474</v>
      </c>
      <c r="H1590">
        <v>15.646599999999999</v>
      </c>
      <c r="I1590">
        <v>0.69620000000000004</v>
      </c>
      <c r="J1590">
        <v>244.78</v>
      </c>
      <c r="K1590">
        <v>3.4527999999999999</v>
      </c>
      <c r="L1590">
        <v>0.69589999999999996</v>
      </c>
      <c r="M1590">
        <v>0.43259999999999998</v>
      </c>
      <c r="N1590">
        <v>4.0053999999999998</v>
      </c>
      <c r="O1590">
        <v>36001</v>
      </c>
      <c r="Q1590">
        <v>9.0958000000000006</v>
      </c>
      <c r="R1590">
        <v>239.69</v>
      </c>
      <c r="S1590">
        <v>37.756</v>
      </c>
      <c r="T1590">
        <v>1.5503</v>
      </c>
      <c r="U1590">
        <v>78.58</v>
      </c>
      <c r="V1590">
        <v>8.1859999999999999</v>
      </c>
      <c r="Z1590">
        <v>1.7301</v>
      </c>
      <c r="AA1590">
        <v>1.6911</v>
      </c>
      <c r="AC1590">
        <v>1.6113</v>
      </c>
      <c r="AE1590">
        <v>10.438599999999999</v>
      </c>
      <c r="AI1590">
        <v>1343.52</v>
      </c>
      <c r="AL1590">
        <v>1.8066</v>
      </c>
      <c r="AN1590">
        <v>2.1678999999999999</v>
      </c>
      <c r="AP1590">
        <v>8.0144000000000002</v>
      </c>
    </row>
    <row r="1591" spans="1:42" x14ac:dyDescent="0.25">
      <c r="A1591" s="5">
        <v>38427</v>
      </c>
      <c r="B1591">
        <v>1.3372999999999999</v>
      </c>
      <c r="C1591">
        <v>139.33000000000001</v>
      </c>
      <c r="D1591">
        <v>1.9559</v>
      </c>
      <c r="E1591">
        <v>0.58279999999999998</v>
      </c>
      <c r="F1591">
        <v>29.85</v>
      </c>
      <c r="G1591">
        <v>7.4471999999999996</v>
      </c>
      <c r="H1591">
        <v>15.646599999999999</v>
      </c>
      <c r="I1591">
        <v>0.69599999999999995</v>
      </c>
      <c r="J1591">
        <v>246.08</v>
      </c>
      <c r="K1591">
        <v>3.4527999999999999</v>
      </c>
      <c r="L1591">
        <v>0.69610000000000005</v>
      </c>
      <c r="M1591">
        <v>0.4325</v>
      </c>
      <c r="N1591">
        <v>4.0690999999999997</v>
      </c>
      <c r="O1591">
        <v>36153</v>
      </c>
      <c r="Q1591">
        <v>9.09</v>
      </c>
      <c r="R1591">
        <v>239.7</v>
      </c>
      <c r="S1591">
        <v>38.460999999999999</v>
      </c>
      <c r="T1591">
        <v>1.5462</v>
      </c>
      <c r="U1591">
        <v>78.709999999999994</v>
      </c>
      <c r="V1591">
        <v>8.2010000000000005</v>
      </c>
      <c r="Z1591">
        <v>1.7783</v>
      </c>
      <c r="AA1591">
        <v>1.6906000000000001</v>
      </c>
      <c r="AC1591">
        <v>1.6093999999999999</v>
      </c>
      <c r="AE1591">
        <v>10.4305</v>
      </c>
      <c r="AI1591">
        <v>1342.38</v>
      </c>
      <c r="AL1591">
        <v>1.8065</v>
      </c>
      <c r="AN1591">
        <v>2.1682999999999999</v>
      </c>
      <c r="AP1591">
        <v>8.1593999999999998</v>
      </c>
    </row>
    <row r="1592" spans="1:42" x14ac:dyDescent="0.25">
      <c r="A1592" s="5">
        <v>38428</v>
      </c>
      <c r="B1592">
        <v>1.3378000000000001</v>
      </c>
      <c r="C1592">
        <v>139.72</v>
      </c>
      <c r="D1592">
        <v>1.9558</v>
      </c>
      <c r="E1592">
        <v>0.58309999999999995</v>
      </c>
      <c r="F1592">
        <v>29.978000000000002</v>
      </c>
      <c r="G1592">
        <v>7.4474</v>
      </c>
      <c r="H1592">
        <v>15.646599999999999</v>
      </c>
      <c r="I1592">
        <v>0.69589999999999996</v>
      </c>
      <c r="J1592">
        <v>247.84</v>
      </c>
      <c r="K1592">
        <v>3.4527999999999999</v>
      </c>
      <c r="L1592">
        <v>0.69610000000000005</v>
      </c>
      <c r="M1592">
        <v>0.43259999999999998</v>
      </c>
      <c r="N1592">
        <v>4.1170999999999998</v>
      </c>
      <c r="O1592">
        <v>36670</v>
      </c>
      <c r="Q1592">
        <v>9.1022999999999996</v>
      </c>
      <c r="R1592">
        <v>239.68</v>
      </c>
      <c r="S1592">
        <v>38.774999999999999</v>
      </c>
      <c r="T1592">
        <v>1.5470999999999999</v>
      </c>
      <c r="U1592">
        <v>78.239999999999995</v>
      </c>
      <c r="V1592">
        <v>8.141</v>
      </c>
      <c r="Z1592">
        <v>1.7886</v>
      </c>
      <c r="AA1592">
        <v>1.6876</v>
      </c>
      <c r="AC1592">
        <v>1.6140000000000001</v>
      </c>
      <c r="AE1592">
        <v>10.4346</v>
      </c>
      <c r="AI1592">
        <v>1338.94</v>
      </c>
      <c r="AL1592">
        <v>1.8009999999999999</v>
      </c>
      <c r="AN1592">
        <v>2.1717</v>
      </c>
      <c r="AP1592">
        <v>8.2177000000000007</v>
      </c>
    </row>
    <row r="1593" spans="1:42" x14ac:dyDescent="0.25">
      <c r="A1593" s="5">
        <v>38429</v>
      </c>
      <c r="B1593">
        <v>1.3279000000000001</v>
      </c>
      <c r="C1593">
        <v>139.28</v>
      </c>
      <c r="D1593">
        <v>1.9558</v>
      </c>
      <c r="E1593">
        <v>0.58340000000000003</v>
      </c>
      <c r="F1593">
        <v>29.748999999999999</v>
      </c>
      <c r="G1593">
        <v>7.4478</v>
      </c>
      <c r="H1593">
        <v>15.646599999999999</v>
      </c>
      <c r="I1593">
        <v>0.69345000000000001</v>
      </c>
      <c r="J1593">
        <v>245.66</v>
      </c>
      <c r="K1593">
        <v>3.4527999999999999</v>
      </c>
      <c r="L1593">
        <v>0.69620000000000004</v>
      </c>
      <c r="M1593">
        <v>0.43240000000000001</v>
      </c>
      <c r="N1593">
        <v>4.0674999999999999</v>
      </c>
      <c r="O1593">
        <v>36276</v>
      </c>
      <c r="Q1593">
        <v>9.1143999999999998</v>
      </c>
      <c r="R1593">
        <v>239.7</v>
      </c>
      <c r="S1593">
        <v>38.28</v>
      </c>
      <c r="T1593">
        <v>1.5495000000000001</v>
      </c>
      <c r="U1593">
        <v>78.08</v>
      </c>
      <c r="V1593">
        <v>8.1280000000000001</v>
      </c>
      <c r="Z1593">
        <v>1.7545999999999999</v>
      </c>
      <c r="AA1593">
        <v>1.6801999999999999</v>
      </c>
      <c r="AC1593">
        <v>1.6027</v>
      </c>
      <c r="AE1593">
        <v>10.3552</v>
      </c>
      <c r="AI1593">
        <v>1334.54</v>
      </c>
      <c r="AL1593">
        <v>1.7950999999999999</v>
      </c>
      <c r="AN1593">
        <v>2.1613000000000002</v>
      </c>
      <c r="AP1593">
        <v>8.0401000000000007</v>
      </c>
    </row>
    <row r="1594" spans="1:42" x14ac:dyDescent="0.25">
      <c r="A1594" s="5">
        <v>38432</v>
      </c>
      <c r="B1594">
        <v>1.3199000000000001</v>
      </c>
      <c r="C1594">
        <v>139.09</v>
      </c>
      <c r="D1594">
        <v>1.9559</v>
      </c>
      <c r="E1594">
        <v>0.58340000000000003</v>
      </c>
      <c r="F1594">
        <v>30.143999999999998</v>
      </c>
      <c r="G1594">
        <v>7.4476000000000004</v>
      </c>
      <c r="H1594">
        <v>15.646599999999999</v>
      </c>
      <c r="I1594">
        <v>0.69410000000000005</v>
      </c>
      <c r="J1594">
        <v>247.15</v>
      </c>
      <c r="K1594">
        <v>3.4527999999999999</v>
      </c>
      <c r="L1594">
        <v>0.69620000000000004</v>
      </c>
      <c r="M1594">
        <v>0.43240000000000001</v>
      </c>
      <c r="N1594">
        <v>4.1266999999999996</v>
      </c>
      <c r="O1594">
        <v>36367</v>
      </c>
      <c r="Q1594">
        <v>9.1371000000000002</v>
      </c>
      <c r="R1594">
        <v>239.69</v>
      </c>
      <c r="S1594">
        <v>38.895000000000003</v>
      </c>
      <c r="T1594">
        <v>1.5516000000000001</v>
      </c>
      <c r="U1594">
        <v>77.489999999999995</v>
      </c>
      <c r="V1594">
        <v>8.14</v>
      </c>
      <c r="Z1594">
        <v>1.7767999999999999</v>
      </c>
      <c r="AA1594">
        <v>1.6751</v>
      </c>
      <c r="AC1594">
        <v>1.6001000000000001</v>
      </c>
      <c r="AE1594">
        <v>10.294700000000001</v>
      </c>
      <c r="AI1594">
        <v>1331.91</v>
      </c>
      <c r="AL1594">
        <v>1.7867</v>
      </c>
      <c r="AN1594">
        <v>2.1524000000000001</v>
      </c>
      <c r="AP1594">
        <v>8.1141000000000005</v>
      </c>
    </row>
    <row r="1595" spans="1:42" x14ac:dyDescent="0.25">
      <c r="A1595" s="5">
        <v>38433</v>
      </c>
      <c r="B1595">
        <v>1.3174999999999999</v>
      </c>
      <c r="C1595">
        <v>138.44999999999999</v>
      </c>
      <c r="D1595">
        <v>1.9559</v>
      </c>
      <c r="E1595">
        <v>0.58379999999999999</v>
      </c>
      <c r="F1595">
        <v>29.905000000000001</v>
      </c>
      <c r="G1595">
        <v>7.4480000000000004</v>
      </c>
      <c r="H1595">
        <v>15.646599999999999</v>
      </c>
      <c r="I1595">
        <v>0.69410000000000005</v>
      </c>
      <c r="J1595">
        <v>246.03</v>
      </c>
      <c r="K1595">
        <v>3.4527999999999999</v>
      </c>
      <c r="L1595">
        <v>0.69610000000000005</v>
      </c>
      <c r="M1595">
        <v>0.43240000000000001</v>
      </c>
      <c r="N1595">
        <v>4.0629999999999997</v>
      </c>
      <c r="O1595">
        <v>36449</v>
      </c>
      <c r="Q1595">
        <v>9.1392000000000007</v>
      </c>
      <c r="R1595">
        <v>239.68</v>
      </c>
      <c r="S1595">
        <v>38.774999999999999</v>
      </c>
      <c r="T1595">
        <v>1.5523</v>
      </c>
      <c r="U1595">
        <v>78.650000000000006</v>
      </c>
      <c r="V1595">
        <v>8.1735000000000007</v>
      </c>
      <c r="Z1595">
        <v>1.7605999999999999</v>
      </c>
      <c r="AA1595">
        <v>1.6709000000000001</v>
      </c>
      <c r="AC1595">
        <v>1.5871999999999999</v>
      </c>
      <c r="AE1595">
        <v>10.276199999999999</v>
      </c>
      <c r="AI1595">
        <v>1330.15</v>
      </c>
      <c r="AL1595">
        <v>1.7855000000000001</v>
      </c>
      <c r="AN1595">
        <v>2.1537999999999999</v>
      </c>
      <c r="AP1595">
        <v>8.0058000000000007</v>
      </c>
    </row>
    <row r="1596" spans="1:42" x14ac:dyDescent="0.25">
      <c r="A1596" s="5">
        <v>38434</v>
      </c>
      <c r="B1596">
        <v>1.3049999999999999</v>
      </c>
      <c r="C1596">
        <v>137.69999999999999</v>
      </c>
      <c r="D1596">
        <v>1.9559</v>
      </c>
      <c r="E1596">
        <v>0.58420000000000005</v>
      </c>
      <c r="F1596">
        <v>30.077999999999999</v>
      </c>
      <c r="G1596">
        <v>7.4490999999999996</v>
      </c>
      <c r="H1596">
        <v>15.646599999999999</v>
      </c>
      <c r="I1596">
        <v>0.6946</v>
      </c>
      <c r="J1596">
        <v>247.7</v>
      </c>
      <c r="K1596">
        <v>3.4527999999999999</v>
      </c>
      <c r="L1596">
        <v>0.69610000000000005</v>
      </c>
      <c r="M1596">
        <v>0.43159999999999998</v>
      </c>
      <c r="N1596">
        <v>4.1197999999999997</v>
      </c>
      <c r="O1596">
        <v>36311</v>
      </c>
      <c r="Q1596">
        <v>9.1113999999999997</v>
      </c>
      <c r="R1596">
        <v>239.67</v>
      </c>
      <c r="S1596">
        <v>39.119999999999997</v>
      </c>
      <c r="T1596">
        <v>1.5557000000000001</v>
      </c>
      <c r="U1596">
        <v>79.77</v>
      </c>
      <c r="V1596">
        <v>8.1818000000000008</v>
      </c>
      <c r="Z1596">
        <v>1.7776000000000001</v>
      </c>
      <c r="AA1596">
        <v>1.679</v>
      </c>
      <c r="AC1596">
        <v>1.5833999999999999</v>
      </c>
      <c r="AE1596">
        <v>10.178599999999999</v>
      </c>
      <c r="AI1596">
        <v>1316.09</v>
      </c>
      <c r="AL1596">
        <v>1.8016000000000001</v>
      </c>
      <c r="AN1596">
        <v>2.1393</v>
      </c>
      <c r="AP1596">
        <v>8.0878999999999994</v>
      </c>
    </row>
    <row r="1597" spans="1:42" x14ac:dyDescent="0.25">
      <c r="A1597" s="5">
        <v>38435</v>
      </c>
      <c r="B1597">
        <v>1.2982</v>
      </c>
      <c r="C1597">
        <v>138.1</v>
      </c>
      <c r="D1597">
        <v>1.9558</v>
      </c>
      <c r="E1597">
        <v>0.58420000000000005</v>
      </c>
      <c r="F1597">
        <v>30.097000000000001</v>
      </c>
      <c r="G1597">
        <v>7.4497</v>
      </c>
      <c r="H1597">
        <v>15.646599999999999</v>
      </c>
      <c r="I1597">
        <v>0.69440000000000002</v>
      </c>
      <c r="J1597">
        <v>247.28</v>
      </c>
      <c r="K1597">
        <v>3.4527999999999999</v>
      </c>
      <c r="L1597">
        <v>0.69599999999999995</v>
      </c>
      <c r="M1597">
        <v>0.43140000000000001</v>
      </c>
      <c r="N1597">
        <v>4.1207000000000003</v>
      </c>
      <c r="O1597">
        <v>36600</v>
      </c>
      <c r="Q1597">
        <v>9.1087000000000007</v>
      </c>
      <c r="R1597">
        <v>239.68</v>
      </c>
      <c r="S1597">
        <v>39.034999999999997</v>
      </c>
      <c r="T1597">
        <v>1.5538000000000001</v>
      </c>
      <c r="U1597">
        <v>79.680000000000007</v>
      </c>
      <c r="V1597">
        <v>8.1999999999999993</v>
      </c>
      <c r="Z1597">
        <v>1.7575000000000001</v>
      </c>
      <c r="AA1597">
        <v>1.6802999999999999</v>
      </c>
      <c r="AC1597">
        <v>1.5809</v>
      </c>
      <c r="AE1597">
        <v>10.1258</v>
      </c>
      <c r="AI1597">
        <v>1315.73</v>
      </c>
      <c r="AL1597">
        <v>1.8210999999999999</v>
      </c>
      <c r="AN1597">
        <v>2.1383000000000001</v>
      </c>
      <c r="AP1597">
        <v>8.0564999999999998</v>
      </c>
    </row>
    <row r="1598" spans="1:42" x14ac:dyDescent="0.25">
      <c r="A1598" s="5">
        <v>38440</v>
      </c>
      <c r="B1598">
        <v>1.2926</v>
      </c>
      <c r="C1598">
        <v>138.61000000000001</v>
      </c>
      <c r="D1598">
        <v>1.9558</v>
      </c>
      <c r="E1598">
        <v>0.58430000000000004</v>
      </c>
      <c r="F1598">
        <v>30.204999999999998</v>
      </c>
      <c r="G1598">
        <v>7.4493</v>
      </c>
      <c r="H1598">
        <v>15.646599999999999</v>
      </c>
      <c r="I1598">
        <v>0.68994999999999995</v>
      </c>
      <c r="J1598">
        <v>248.25</v>
      </c>
      <c r="K1598">
        <v>3.4527999999999999</v>
      </c>
      <c r="L1598">
        <v>0.69599999999999995</v>
      </c>
      <c r="M1598">
        <v>0.43070000000000003</v>
      </c>
      <c r="N1598">
        <v>4.1570999999999998</v>
      </c>
      <c r="O1598">
        <v>36429</v>
      </c>
      <c r="Q1598">
        <v>9.1196999999999999</v>
      </c>
      <c r="R1598">
        <v>239.71</v>
      </c>
      <c r="S1598">
        <v>39.148000000000003</v>
      </c>
      <c r="T1598">
        <v>1.5522</v>
      </c>
      <c r="U1598">
        <v>79.430000000000007</v>
      </c>
      <c r="V1598">
        <v>8.2189999999999994</v>
      </c>
      <c r="Z1598">
        <v>1.8019000000000001</v>
      </c>
      <c r="AA1598">
        <v>1.6736</v>
      </c>
      <c r="AC1598">
        <v>1.5683</v>
      </c>
      <c r="AE1598">
        <v>10.082100000000001</v>
      </c>
      <c r="AI1598">
        <v>1317.42</v>
      </c>
      <c r="AL1598">
        <v>1.8203</v>
      </c>
      <c r="AN1598">
        <v>2.1347999999999998</v>
      </c>
      <c r="AP1598">
        <v>8.2239000000000004</v>
      </c>
    </row>
    <row r="1599" spans="1:42" x14ac:dyDescent="0.25">
      <c r="A1599" s="5">
        <v>38441</v>
      </c>
      <c r="B1599">
        <v>1.2943</v>
      </c>
      <c r="C1599">
        <v>139.13</v>
      </c>
      <c r="D1599">
        <v>1.9559</v>
      </c>
      <c r="E1599">
        <v>0.58450000000000002</v>
      </c>
      <c r="F1599">
        <v>30.085000000000001</v>
      </c>
      <c r="G1599">
        <v>7.4493</v>
      </c>
      <c r="H1599">
        <v>15.646599999999999</v>
      </c>
      <c r="I1599">
        <v>0.68769999999999998</v>
      </c>
      <c r="J1599">
        <v>247.15</v>
      </c>
      <c r="K1599">
        <v>3.4527999999999999</v>
      </c>
      <c r="L1599">
        <v>0.69589999999999996</v>
      </c>
      <c r="M1599">
        <v>0.43049999999999999</v>
      </c>
      <c r="N1599">
        <v>4.1117999999999997</v>
      </c>
      <c r="O1599">
        <v>36677</v>
      </c>
      <c r="Q1599">
        <v>9.1325000000000003</v>
      </c>
      <c r="R1599">
        <v>239.7</v>
      </c>
      <c r="S1599">
        <v>38.869999999999997</v>
      </c>
      <c r="T1599">
        <v>1.5512999999999999</v>
      </c>
      <c r="U1599">
        <v>79.33</v>
      </c>
      <c r="V1599">
        <v>8.1859999999999999</v>
      </c>
      <c r="Z1599">
        <v>1.7846</v>
      </c>
      <c r="AA1599">
        <v>1.679</v>
      </c>
      <c r="AC1599">
        <v>1.5685</v>
      </c>
      <c r="AE1599">
        <v>10.094900000000001</v>
      </c>
      <c r="AI1599">
        <v>1324.72</v>
      </c>
      <c r="AL1599">
        <v>1.8266</v>
      </c>
      <c r="AN1599">
        <v>2.1374</v>
      </c>
      <c r="AP1599">
        <v>8.1941000000000006</v>
      </c>
    </row>
    <row r="1600" spans="1:42" x14ac:dyDescent="0.25">
      <c r="A1600" s="5">
        <v>38442</v>
      </c>
      <c r="B1600">
        <v>1.2964</v>
      </c>
      <c r="C1600">
        <v>138.44</v>
      </c>
      <c r="D1600">
        <v>1.9559</v>
      </c>
      <c r="E1600">
        <v>0.58460000000000001</v>
      </c>
      <c r="F1600">
        <v>29.954999999999998</v>
      </c>
      <c r="G1600">
        <v>7.4494999999999996</v>
      </c>
      <c r="H1600">
        <v>15.646599999999999</v>
      </c>
      <c r="I1600">
        <v>0.6885</v>
      </c>
      <c r="J1600">
        <v>247.2</v>
      </c>
      <c r="K1600">
        <v>3.4527999999999999</v>
      </c>
      <c r="L1600">
        <v>0.69599999999999995</v>
      </c>
      <c r="M1600">
        <v>0.43059999999999998</v>
      </c>
      <c r="N1600">
        <v>4.0807000000000002</v>
      </c>
      <c r="O1600">
        <v>36767</v>
      </c>
      <c r="Q1600">
        <v>9.1430000000000007</v>
      </c>
      <c r="R1600">
        <v>239.73</v>
      </c>
      <c r="S1600">
        <v>38.671999999999997</v>
      </c>
      <c r="T1600">
        <v>1.5486</v>
      </c>
      <c r="U1600">
        <v>78.64</v>
      </c>
      <c r="V1600">
        <v>8.2059999999999995</v>
      </c>
      <c r="Z1600">
        <v>1.7572000000000001</v>
      </c>
      <c r="AA1600">
        <v>1.6762999999999999</v>
      </c>
      <c r="AC1600">
        <v>1.5737000000000001</v>
      </c>
      <c r="AE1600">
        <v>10.111000000000001</v>
      </c>
      <c r="AI1600">
        <v>1316.49</v>
      </c>
      <c r="AL1600">
        <v>1.8237000000000001</v>
      </c>
      <c r="AN1600">
        <v>2.1377000000000002</v>
      </c>
      <c r="AP1600">
        <v>8.0898000000000003</v>
      </c>
    </row>
    <row r="1601" spans="1:42" x14ac:dyDescent="0.25">
      <c r="A1601" s="5">
        <v>38443</v>
      </c>
      <c r="B1601">
        <v>1.2959000000000001</v>
      </c>
      <c r="C1601">
        <v>139.07</v>
      </c>
      <c r="D1601">
        <v>1.9558</v>
      </c>
      <c r="E1601">
        <v>0.58399999999999996</v>
      </c>
      <c r="F1601">
        <v>30.030999999999999</v>
      </c>
      <c r="G1601">
        <v>7.4501999999999997</v>
      </c>
      <c r="H1601">
        <v>15.646599999999999</v>
      </c>
      <c r="I1601">
        <v>0.68664999999999998</v>
      </c>
      <c r="J1601">
        <v>247.25</v>
      </c>
      <c r="K1601">
        <v>3.4527999999999999</v>
      </c>
      <c r="L1601">
        <v>0.69599999999999995</v>
      </c>
      <c r="M1601">
        <v>0.4304</v>
      </c>
      <c r="N1601">
        <v>4.0876000000000001</v>
      </c>
      <c r="O1601">
        <v>36627</v>
      </c>
      <c r="Q1601">
        <v>9.1686999999999994</v>
      </c>
      <c r="R1601">
        <v>239.7</v>
      </c>
      <c r="S1601">
        <v>38.75</v>
      </c>
      <c r="T1601">
        <v>1.5527</v>
      </c>
      <c r="U1601">
        <v>78.59</v>
      </c>
      <c r="V1601">
        <v>8.1950000000000003</v>
      </c>
      <c r="W1601">
        <v>7.4219999999999997</v>
      </c>
      <c r="X1601">
        <v>36.115000000000002</v>
      </c>
      <c r="Z1601">
        <v>1.7521</v>
      </c>
      <c r="AA1601">
        <v>1.6802999999999999</v>
      </c>
      <c r="AC1601">
        <v>1.5736000000000001</v>
      </c>
      <c r="AD1601">
        <v>10.7255</v>
      </c>
      <c r="AE1601">
        <v>10.106299999999999</v>
      </c>
      <c r="AF1601">
        <v>12272.17</v>
      </c>
      <c r="AI1601">
        <v>1306.01</v>
      </c>
      <c r="AK1601">
        <v>4.9242999999999997</v>
      </c>
      <c r="AL1601">
        <v>1.8239000000000001</v>
      </c>
      <c r="AM1601">
        <v>70.944000000000003</v>
      </c>
      <c r="AN1601">
        <v>2.1448999999999998</v>
      </c>
      <c r="AO1601">
        <v>50.744999999999997</v>
      </c>
      <c r="AP1601">
        <v>8.0119000000000007</v>
      </c>
    </row>
    <row r="1602" spans="1:42" x14ac:dyDescent="0.25">
      <c r="A1602" s="5">
        <v>38446</v>
      </c>
      <c r="B1602">
        <v>1.2883</v>
      </c>
      <c r="C1602">
        <v>139.18</v>
      </c>
      <c r="D1602">
        <v>1.9440999999999999</v>
      </c>
      <c r="E1602">
        <v>0.58460000000000001</v>
      </c>
      <c r="F1602">
        <v>30.02</v>
      </c>
      <c r="G1602">
        <v>7.4501999999999997</v>
      </c>
      <c r="H1602">
        <v>15.646599999999999</v>
      </c>
      <c r="I1602">
        <v>0.68700000000000006</v>
      </c>
      <c r="J1602">
        <v>247.36</v>
      </c>
      <c r="K1602">
        <v>3.4527999999999999</v>
      </c>
      <c r="L1602">
        <v>0.69610000000000005</v>
      </c>
      <c r="M1602">
        <v>0.43020000000000003</v>
      </c>
      <c r="N1602">
        <v>4.1113</v>
      </c>
      <c r="O1602">
        <v>36498</v>
      </c>
      <c r="Q1602">
        <v>9.1818000000000008</v>
      </c>
      <c r="R1602">
        <v>239.68</v>
      </c>
      <c r="S1602">
        <v>38.884999999999998</v>
      </c>
      <c r="T1602">
        <v>1.5535000000000001</v>
      </c>
      <c r="U1602">
        <v>78.430000000000007</v>
      </c>
      <c r="V1602">
        <v>8.1980000000000004</v>
      </c>
      <c r="W1602">
        <v>7.4249999999999998</v>
      </c>
      <c r="X1602">
        <v>35.938000000000002</v>
      </c>
      <c r="Z1602">
        <v>1.7564</v>
      </c>
      <c r="AA1602">
        <v>1.6777</v>
      </c>
      <c r="AC1602">
        <v>1.5690999999999999</v>
      </c>
      <c r="AD1602">
        <v>10.662599999999999</v>
      </c>
      <c r="AE1602">
        <v>10.048</v>
      </c>
      <c r="AF1602">
        <v>12219.53</v>
      </c>
      <c r="AI1602">
        <v>1305.5999999999999</v>
      </c>
      <c r="AK1602">
        <v>4.8954000000000004</v>
      </c>
      <c r="AL1602">
        <v>1.8213999999999999</v>
      </c>
      <c r="AM1602">
        <v>70.631</v>
      </c>
      <c r="AN1602">
        <v>2.1456</v>
      </c>
      <c r="AO1602">
        <v>50.939</v>
      </c>
      <c r="AP1602">
        <v>7.9968000000000004</v>
      </c>
    </row>
    <row r="1603" spans="1:42" x14ac:dyDescent="0.25">
      <c r="A1603" s="5">
        <v>38447</v>
      </c>
      <c r="B1603">
        <v>1.2809999999999999</v>
      </c>
      <c r="C1603">
        <v>139.16</v>
      </c>
      <c r="D1603">
        <v>1.9558</v>
      </c>
      <c r="E1603">
        <v>0.58460000000000001</v>
      </c>
      <c r="F1603">
        <v>29.995000000000001</v>
      </c>
      <c r="G1603">
        <v>7.45</v>
      </c>
      <c r="H1603">
        <v>15.646599999999999</v>
      </c>
      <c r="I1603">
        <v>0.68410000000000004</v>
      </c>
      <c r="J1603">
        <v>247.44</v>
      </c>
      <c r="K1603">
        <v>3.4527999999999999</v>
      </c>
      <c r="L1603">
        <v>0.69610000000000005</v>
      </c>
      <c r="M1603">
        <v>0.4299</v>
      </c>
      <c r="N1603">
        <v>4.1296999999999997</v>
      </c>
      <c r="O1603">
        <v>36449</v>
      </c>
      <c r="Q1603">
        <v>9.1765000000000008</v>
      </c>
      <c r="R1603">
        <v>239.7</v>
      </c>
      <c r="S1603">
        <v>38.935000000000002</v>
      </c>
      <c r="T1603">
        <v>1.5541</v>
      </c>
      <c r="U1603">
        <v>78.319999999999993</v>
      </c>
      <c r="V1603">
        <v>8.1639999999999997</v>
      </c>
      <c r="W1603">
        <v>7.4189999999999996</v>
      </c>
      <c r="X1603">
        <v>35.79</v>
      </c>
      <c r="Z1603">
        <v>1.7515000000000001</v>
      </c>
      <c r="AA1603">
        <v>1.6758</v>
      </c>
      <c r="AC1603">
        <v>1.5683</v>
      </c>
      <c r="AD1603">
        <v>10.6022</v>
      </c>
      <c r="AE1603">
        <v>9.9914000000000005</v>
      </c>
      <c r="AF1603">
        <v>12163.1</v>
      </c>
      <c r="AI1603">
        <v>1303.42</v>
      </c>
      <c r="AK1603">
        <v>4.8677000000000001</v>
      </c>
      <c r="AL1603">
        <v>1.8188</v>
      </c>
      <c r="AM1603">
        <v>70.230999999999995</v>
      </c>
      <c r="AN1603">
        <v>2.1328999999999998</v>
      </c>
      <c r="AO1603">
        <v>50.79</v>
      </c>
      <c r="AP1603">
        <v>7.9995000000000003</v>
      </c>
    </row>
    <row r="1604" spans="1:42" x14ac:dyDescent="0.25">
      <c r="A1604" s="5">
        <v>38448</v>
      </c>
      <c r="B1604">
        <v>1.286</v>
      </c>
      <c r="C1604">
        <v>139.75</v>
      </c>
      <c r="D1604">
        <v>1.9558</v>
      </c>
      <c r="E1604">
        <v>0.58420000000000005</v>
      </c>
      <c r="F1604">
        <v>29.956</v>
      </c>
      <c r="G1604">
        <v>7.45</v>
      </c>
      <c r="H1604">
        <v>15.646599999999999</v>
      </c>
      <c r="I1604">
        <v>0.68505000000000005</v>
      </c>
      <c r="J1604">
        <v>247.23</v>
      </c>
      <c r="K1604">
        <v>3.4527999999999999</v>
      </c>
      <c r="L1604">
        <v>0.69610000000000005</v>
      </c>
      <c r="M1604">
        <v>0.42980000000000002</v>
      </c>
      <c r="N1604">
        <v>4.1273</v>
      </c>
      <c r="O1604">
        <v>36492</v>
      </c>
      <c r="Q1604">
        <v>9.1611999999999991</v>
      </c>
      <c r="R1604">
        <v>239.68</v>
      </c>
      <c r="S1604">
        <v>38.914999999999999</v>
      </c>
      <c r="T1604">
        <v>1.5508</v>
      </c>
      <c r="U1604">
        <v>78.760000000000005</v>
      </c>
      <c r="V1604">
        <v>8.1669999999999998</v>
      </c>
      <c r="W1604">
        <v>7.415</v>
      </c>
      <c r="X1604">
        <v>35.844999999999999</v>
      </c>
      <c r="Z1604">
        <v>1.7462</v>
      </c>
      <c r="AA1604">
        <v>1.6803999999999999</v>
      </c>
      <c r="AC1604">
        <v>1.5708</v>
      </c>
      <c r="AD1604">
        <v>10.643599999999999</v>
      </c>
      <c r="AE1604">
        <v>10.030200000000001</v>
      </c>
      <c r="AF1604">
        <v>12191.28</v>
      </c>
      <c r="AI1604">
        <v>1303.23</v>
      </c>
      <c r="AK1604">
        <v>4.8867000000000003</v>
      </c>
      <c r="AL1604">
        <v>1.8091999999999999</v>
      </c>
      <c r="AM1604">
        <v>70.376000000000005</v>
      </c>
      <c r="AN1604">
        <v>2.1377999999999999</v>
      </c>
      <c r="AO1604">
        <v>50.872</v>
      </c>
      <c r="AP1604">
        <v>7.8773999999999997</v>
      </c>
    </row>
    <row r="1605" spans="1:42" x14ac:dyDescent="0.25">
      <c r="A1605" s="5">
        <v>38449</v>
      </c>
      <c r="B1605">
        <v>1.2923</v>
      </c>
      <c r="C1605">
        <v>139.84</v>
      </c>
      <c r="D1605">
        <v>1.9559</v>
      </c>
      <c r="E1605">
        <v>0.58330000000000004</v>
      </c>
      <c r="F1605">
        <v>29.957999999999998</v>
      </c>
      <c r="G1605">
        <v>7.4493</v>
      </c>
      <c r="H1605">
        <v>15.646599999999999</v>
      </c>
      <c r="I1605">
        <v>0.68740000000000001</v>
      </c>
      <c r="J1605">
        <v>246.4</v>
      </c>
      <c r="K1605">
        <v>3.4527999999999999</v>
      </c>
      <c r="L1605">
        <v>0.69620000000000004</v>
      </c>
      <c r="M1605">
        <v>0.4304</v>
      </c>
      <c r="N1605">
        <v>4.1081000000000003</v>
      </c>
      <c r="O1605">
        <v>36447</v>
      </c>
      <c r="Q1605">
        <v>9.1478000000000002</v>
      </c>
      <c r="R1605">
        <v>239.7</v>
      </c>
      <c r="S1605">
        <v>38.9</v>
      </c>
      <c r="T1605">
        <v>1.5497000000000001</v>
      </c>
      <c r="U1605">
        <v>78.94</v>
      </c>
      <c r="V1605">
        <v>8.1620000000000008</v>
      </c>
      <c r="W1605">
        <v>7.4109999999999996</v>
      </c>
      <c r="X1605">
        <v>35.963000000000001</v>
      </c>
      <c r="Z1605">
        <v>1.7354000000000001</v>
      </c>
      <c r="AA1605">
        <v>1.6798</v>
      </c>
      <c r="AC1605">
        <v>1.5746</v>
      </c>
      <c r="AD1605">
        <v>10.6957</v>
      </c>
      <c r="AE1605">
        <v>10.079000000000001</v>
      </c>
      <c r="AF1605">
        <v>12263.93</v>
      </c>
      <c r="AI1605">
        <v>1308.45</v>
      </c>
      <c r="AK1605">
        <v>4.9105999999999996</v>
      </c>
      <c r="AL1605">
        <v>1.8057000000000001</v>
      </c>
      <c r="AM1605">
        <v>70.397999999999996</v>
      </c>
      <c r="AN1605">
        <v>2.1383000000000001</v>
      </c>
      <c r="AO1605">
        <v>51.195999999999998</v>
      </c>
      <c r="AP1605">
        <v>7.9137000000000004</v>
      </c>
    </row>
    <row r="1606" spans="1:42" x14ac:dyDescent="0.25">
      <c r="A1606" s="5">
        <v>38450</v>
      </c>
      <c r="B1606">
        <v>1.2819</v>
      </c>
      <c r="C1606">
        <v>139.46</v>
      </c>
      <c r="D1606">
        <v>1.9558</v>
      </c>
      <c r="E1606">
        <v>0.58299999999999996</v>
      </c>
      <c r="F1606">
        <v>29.945</v>
      </c>
      <c r="G1606">
        <v>7.4489000000000001</v>
      </c>
      <c r="H1606">
        <v>15.646599999999999</v>
      </c>
      <c r="I1606">
        <v>0.68589999999999995</v>
      </c>
      <c r="J1606">
        <v>245.96</v>
      </c>
      <c r="K1606">
        <v>3.4527999999999999</v>
      </c>
      <c r="L1606">
        <v>0.69630000000000003</v>
      </c>
      <c r="M1606">
        <v>0.43</v>
      </c>
      <c r="N1606">
        <v>4.1109999999999998</v>
      </c>
      <c r="O1606">
        <v>36447</v>
      </c>
      <c r="Q1606">
        <v>9.1597000000000008</v>
      </c>
      <c r="R1606">
        <v>239.72</v>
      </c>
      <c r="S1606">
        <v>38.825000000000003</v>
      </c>
      <c r="T1606">
        <v>1.5505</v>
      </c>
      <c r="U1606">
        <v>78.72</v>
      </c>
      <c r="V1606">
        <v>8.1635000000000009</v>
      </c>
      <c r="W1606">
        <v>7.4020000000000001</v>
      </c>
      <c r="X1606">
        <v>35.725000000000001</v>
      </c>
      <c r="Z1606">
        <v>1.7335</v>
      </c>
      <c r="AA1606">
        <v>1.6717</v>
      </c>
      <c r="AC1606">
        <v>1.5749</v>
      </c>
      <c r="AD1606">
        <v>10.6096</v>
      </c>
      <c r="AE1606">
        <v>9.9978999999999996</v>
      </c>
      <c r="AF1606">
        <v>12178.05</v>
      </c>
      <c r="AI1606">
        <v>1301.3800000000001</v>
      </c>
      <c r="AK1606">
        <v>4.8711000000000002</v>
      </c>
      <c r="AL1606">
        <v>1.7976000000000001</v>
      </c>
      <c r="AM1606">
        <v>69.984999999999999</v>
      </c>
      <c r="AN1606">
        <v>2.1288</v>
      </c>
      <c r="AO1606">
        <v>50.896000000000001</v>
      </c>
      <c r="AP1606">
        <v>7.9482999999999997</v>
      </c>
    </row>
    <row r="1607" spans="1:42" x14ac:dyDescent="0.25">
      <c r="A1607" s="5">
        <v>38453</v>
      </c>
      <c r="B1607">
        <v>1.2970999999999999</v>
      </c>
      <c r="C1607">
        <v>139.76</v>
      </c>
      <c r="D1607">
        <v>1.9559</v>
      </c>
      <c r="E1607">
        <v>0.58289999999999997</v>
      </c>
      <c r="F1607">
        <v>29.896999999999998</v>
      </c>
      <c r="G1607">
        <v>7.4490999999999996</v>
      </c>
      <c r="H1607">
        <v>15.646599999999999</v>
      </c>
      <c r="I1607">
        <v>0.68640000000000001</v>
      </c>
      <c r="J1607">
        <v>245.87</v>
      </c>
      <c r="K1607">
        <v>3.4527999999999999</v>
      </c>
      <c r="L1607">
        <v>0.69610000000000005</v>
      </c>
      <c r="M1607">
        <v>0.4304</v>
      </c>
      <c r="N1607">
        <v>4.0879000000000003</v>
      </c>
      <c r="O1607">
        <v>36359</v>
      </c>
      <c r="Q1607">
        <v>9.1702999999999992</v>
      </c>
      <c r="R1607">
        <v>239.72</v>
      </c>
      <c r="S1607">
        <v>38.72</v>
      </c>
      <c r="T1607">
        <v>1.5488999999999999</v>
      </c>
      <c r="U1607">
        <v>79.510000000000005</v>
      </c>
      <c r="V1607">
        <v>8.173</v>
      </c>
      <c r="W1607">
        <v>7.3949999999999996</v>
      </c>
      <c r="X1607">
        <v>36.03</v>
      </c>
      <c r="Z1607">
        <v>1.7506999999999999</v>
      </c>
      <c r="AA1607">
        <v>1.6745000000000001</v>
      </c>
      <c r="AC1607">
        <v>1.5927</v>
      </c>
      <c r="AD1607">
        <v>10.7354</v>
      </c>
      <c r="AE1607">
        <v>10.1166</v>
      </c>
      <c r="AF1607">
        <v>12309.48</v>
      </c>
      <c r="AI1607">
        <v>1316.56</v>
      </c>
      <c r="AK1607">
        <v>4.9288999999999996</v>
      </c>
      <c r="AL1607">
        <v>1.8002</v>
      </c>
      <c r="AM1607">
        <v>70.400000000000006</v>
      </c>
      <c r="AN1607">
        <v>2.1394000000000002</v>
      </c>
      <c r="AO1607">
        <v>51.365000000000002</v>
      </c>
      <c r="AP1607">
        <v>7.8754</v>
      </c>
    </row>
    <row r="1608" spans="1:42" x14ac:dyDescent="0.25">
      <c r="A1608" s="5">
        <v>38454</v>
      </c>
      <c r="B1608">
        <v>1.2985</v>
      </c>
      <c r="C1608">
        <v>139.97</v>
      </c>
      <c r="D1608">
        <v>1.9559</v>
      </c>
      <c r="E1608">
        <v>0.58289999999999997</v>
      </c>
      <c r="F1608">
        <v>29.893000000000001</v>
      </c>
      <c r="G1608">
        <v>7.4501999999999997</v>
      </c>
      <c r="H1608">
        <v>15.646599999999999</v>
      </c>
      <c r="I1608">
        <v>0.68540000000000001</v>
      </c>
      <c r="J1608">
        <v>245.93</v>
      </c>
      <c r="K1608">
        <v>3.4527999999999999</v>
      </c>
      <c r="L1608">
        <v>0.69599999999999995</v>
      </c>
      <c r="M1608">
        <v>0.43030000000000002</v>
      </c>
      <c r="N1608">
        <v>4.0792999999999999</v>
      </c>
      <c r="O1608">
        <v>36176</v>
      </c>
      <c r="Q1608">
        <v>9.1577999999999999</v>
      </c>
      <c r="R1608">
        <v>239.71</v>
      </c>
      <c r="S1608">
        <v>38.659999999999997</v>
      </c>
      <c r="T1608">
        <v>1.5494000000000001</v>
      </c>
      <c r="U1608">
        <v>80.47</v>
      </c>
      <c r="V1608">
        <v>8.1760000000000002</v>
      </c>
      <c r="W1608">
        <v>7.3949999999999996</v>
      </c>
      <c r="X1608">
        <v>36.063000000000002</v>
      </c>
      <c r="Z1608">
        <v>1.7466999999999999</v>
      </c>
      <c r="AA1608">
        <v>1.6738</v>
      </c>
      <c r="AC1608">
        <v>1.6022000000000001</v>
      </c>
      <c r="AD1608">
        <v>10.747</v>
      </c>
      <c r="AE1608">
        <v>10.1272</v>
      </c>
      <c r="AF1608">
        <v>12318.87</v>
      </c>
      <c r="AI1608">
        <v>1315.9</v>
      </c>
      <c r="AK1608">
        <v>4.9341999999999997</v>
      </c>
      <c r="AL1608">
        <v>1.7983</v>
      </c>
      <c r="AM1608">
        <v>70.346000000000004</v>
      </c>
      <c r="AN1608">
        <v>2.1387999999999998</v>
      </c>
      <c r="AO1608">
        <v>51.511000000000003</v>
      </c>
      <c r="AP1608">
        <v>7.9634</v>
      </c>
    </row>
    <row r="1609" spans="1:42" x14ac:dyDescent="0.25">
      <c r="A1609" s="5">
        <v>38455</v>
      </c>
      <c r="B1609">
        <v>1.2922</v>
      </c>
      <c r="C1609">
        <v>138.71</v>
      </c>
      <c r="D1609">
        <v>1.9559</v>
      </c>
      <c r="E1609">
        <v>0.58289999999999997</v>
      </c>
      <c r="F1609">
        <v>29.911999999999999</v>
      </c>
      <c r="G1609">
        <v>7.45</v>
      </c>
      <c r="H1609">
        <v>15.646599999999999</v>
      </c>
      <c r="I1609">
        <v>0.68335000000000001</v>
      </c>
      <c r="J1609">
        <v>246.15</v>
      </c>
      <c r="K1609">
        <v>3.4527999999999999</v>
      </c>
      <c r="L1609">
        <v>0.69599999999999995</v>
      </c>
      <c r="M1609">
        <v>0.4299</v>
      </c>
      <c r="N1609">
        <v>4.0872999999999999</v>
      </c>
      <c r="O1609">
        <v>36085</v>
      </c>
      <c r="Q1609">
        <v>9.1515000000000004</v>
      </c>
      <c r="R1609">
        <v>239.69</v>
      </c>
      <c r="S1609">
        <v>38.686</v>
      </c>
      <c r="T1609">
        <v>1.5499000000000001</v>
      </c>
      <c r="U1609">
        <v>81.599999999999994</v>
      </c>
      <c r="V1609">
        <v>8.1910000000000007</v>
      </c>
      <c r="W1609">
        <v>7.391</v>
      </c>
      <c r="X1609">
        <v>35.914999999999999</v>
      </c>
      <c r="Z1609">
        <v>1.7373000000000001</v>
      </c>
      <c r="AA1609">
        <v>1.6597999999999999</v>
      </c>
      <c r="AC1609">
        <v>1.5979000000000001</v>
      </c>
      <c r="AD1609">
        <v>10.694900000000001</v>
      </c>
      <c r="AE1609">
        <v>10.0783</v>
      </c>
      <c r="AF1609">
        <v>12253.29</v>
      </c>
      <c r="AI1609">
        <v>1306.93</v>
      </c>
      <c r="AK1609">
        <v>4.9103000000000003</v>
      </c>
      <c r="AL1609">
        <v>1.7851999999999999</v>
      </c>
      <c r="AM1609">
        <v>69.876000000000005</v>
      </c>
      <c r="AN1609">
        <v>2.1233</v>
      </c>
      <c r="AO1609">
        <v>51.042000000000002</v>
      </c>
      <c r="AP1609">
        <v>7.9176000000000002</v>
      </c>
    </row>
    <row r="1610" spans="1:42" x14ac:dyDescent="0.25">
      <c r="A1610" s="5">
        <v>38456</v>
      </c>
      <c r="B1610">
        <v>1.282</v>
      </c>
      <c r="C1610">
        <v>138.63999999999999</v>
      </c>
      <c r="D1610">
        <v>1.9559</v>
      </c>
      <c r="E1610">
        <v>0.58289999999999997</v>
      </c>
      <c r="F1610">
        <v>29.963000000000001</v>
      </c>
      <c r="G1610">
        <v>7.4516999999999998</v>
      </c>
      <c r="H1610">
        <v>15.646599999999999</v>
      </c>
      <c r="I1610">
        <v>0.68135000000000001</v>
      </c>
      <c r="J1610">
        <v>246.87</v>
      </c>
      <c r="K1610">
        <v>3.4527999999999999</v>
      </c>
      <c r="L1610">
        <v>0.69589999999999996</v>
      </c>
      <c r="M1610">
        <v>0.4294</v>
      </c>
      <c r="N1610">
        <v>4.1218000000000004</v>
      </c>
      <c r="O1610">
        <v>36252</v>
      </c>
      <c r="Q1610">
        <v>9.1679999999999993</v>
      </c>
      <c r="R1610">
        <v>239.7</v>
      </c>
      <c r="S1610">
        <v>38.89</v>
      </c>
      <c r="T1610">
        <v>1.5547</v>
      </c>
      <c r="U1610">
        <v>81.17</v>
      </c>
      <c r="V1610">
        <v>8.2464999999999993</v>
      </c>
      <c r="W1610">
        <v>7.375</v>
      </c>
      <c r="X1610">
        <v>35.695</v>
      </c>
      <c r="Z1610">
        <v>1.7472000000000001</v>
      </c>
      <c r="AA1610">
        <v>1.6597999999999999</v>
      </c>
      <c r="AC1610">
        <v>1.5955999999999999</v>
      </c>
      <c r="AD1610">
        <v>10.6105</v>
      </c>
      <c r="AE1610">
        <v>9.9982000000000006</v>
      </c>
      <c r="AF1610">
        <v>12204.64</v>
      </c>
      <c r="AI1610">
        <v>1303.28</v>
      </c>
      <c r="AK1610">
        <v>4.8715000000000002</v>
      </c>
      <c r="AL1610">
        <v>1.7719</v>
      </c>
      <c r="AM1610">
        <v>69.772999999999996</v>
      </c>
      <c r="AN1610">
        <v>2.1215000000000002</v>
      </c>
      <c r="AO1610">
        <v>50.942999999999998</v>
      </c>
      <c r="AP1610">
        <v>7.9455</v>
      </c>
    </row>
    <row r="1611" spans="1:42" x14ac:dyDescent="0.25">
      <c r="A1611" s="5">
        <v>38457</v>
      </c>
      <c r="B1611">
        <v>1.2867999999999999</v>
      </c>
      <c r="C1611">
        <v>139.08000000000001</v>
      </c>
      <c r="D1611">
        <v>1.9559</v>
      </c>
      <c r="E1611">
        <v>0.58279999999999998</v>
      </c>
      <c r="F1611">
        <v>30.096</v>
      </c>
      <c r="G1611">
        <v>7.4531000000000001</v>
      </c>
      <c r="H1611">
        <v>15.646599999999999</v>
      </c>
      <c r="I1611">
        <v>0.68200000000000005</v>
      </c>
      <c r="J1611">
        <v>247.75</v>
      </c>
      <c r="K1611">
        <v>3.4527999999999999</v>
      </c>
      <c r="L1611">
        <v>0.69589999999999996</v>
      </c>
      <c r="M1611">
        <v>0.42959999999999998</v>
      </c>
      <c r="N1611">
        <v>4.1425000000000001</v>
      </c>
      <c r="O1611">
        <v>36248</v>
      </c>
      <c r="Q1611">
        <v>9.1784999999999997</v>
      </c>
      <c r="R1611">
        <v>239.67</v>
      </c>
      <c r="S1611">
        <v>39.246000000000002</v>
      </c>
      <c r="T1611">
        <v>1.5531999999999999</v>
      </c>
      <c r="U1611">
        <v>80.97</v>
      </c>
      <c r="V1611">
        <v>8.2319999999999993</v>
      </c>
      <c r="W1611">
        <v>7.38</v>
      </c>
      <c r="X1611">
        <v>35.865000000000002</v>
      </c>
      <c r="Z1611">
        <v>1.7776000000000001</v>
      </c>
      <c r="AA1611">
        <v>1.6717</v>
      </c>
      <c r="AC1611">
        <v>1.6</v>
      </c>
      <c r="AD1611">
        <v>10.6502</v>
      </c>
      <c r="AE1611">
        <v>10.035399999999999</v>
      </c>
      <c r="AF1611">
        <v>12272.21</v>
      </c>
      <c r="AI1611">
        <v>1315.75</v>
      </c>
      <c r="AK1611">
        <v>4.8897000000000004</v>
      </c>
      <c r="AL1611">
        <v>1.7994000000000001</v>
      </c>
      <c r="AM1611">
        <v>70.290999999999997</v>
      </c>
      <c r="AN1611">
        <v>2.1339999999999999</v>
      </c>
      <c r="AO1611">
        <v>51.075000000000003</v>
      </c>
      <c r="AP1611">
        <v>8.1190999999999995</v>
      </c>
    </row>
    <row r="1612" spans="1:42" x14ac:dyDescent="0.25">
      <c r="A1612" s="5">
        <v>38460</v>
      </c>
      <c r="B1612">
        <v>1.2967</v>
      </c>
      <c r="C1612">
        <v>139.6</v>
      </c>
      <c r="D1612">
        <v>1.9559</v>
      </c>
      <c r="E1612">
        <v>0.58250000000000002</v>
      </c>
      <c r="F1612">
        <v>30.19</v>
      </c>
      <c r="G1612">
        <v>7.4535999999999998</v>
      </c>
      <c r="H1612">
        <v>15.646599999999999</v>
      </c>
      <c r="I1612">
        <v>0.68320000000000003</v>
      </c>
      <c r="J1612">
        <v>248.47</v>
      </c>
      <c r="K1612">
        <v>3.4527999999999999</v>
      </c>
      <c r="L1612">
        <v>0.69589999999999996</v>
      </c>
      <c r="M1612">
        <v>0.43</v>
      </c>
      <c r="N1612">
        <v>4.1916000000000002</v>
      </c>
      <c r="O1612">
        <v>36138</v>
      </c>
      <c r="Q1612">
        <v>9.1769999999999996</v>
      </c>
      <c r="R1612">
        <v>239.61</v>
      </c>
      <c r="S1612">
        <v>39.594999999999999</v>
      </c>
      <c r="T1612">
        <v>1.5476000000000001</v>
      </c>
      <c r="U1612">
        <v>81.78</v>
      </c>
      <c r="V1612">
        <v>8.2200000000000006</v>
      </c>
      <c r="W1612">
        <v>7.3819999999999997</v>
      </c>
      <c r="X1612">
        <v>36.06</v>
      </c>
      <c r="Z1612">
        <v>1.7934000000000001</v>
      </c>
      <c r="AA1612">
        <v>1.69</v>
      </c>
      <c r="AC1612">
        <v>1.6193</v>
      </c>
      <c r="AD1612">
        <v>10.732100000000001</v>
      </c>
      <c r="AE1612">
        <v>10.1129</v>
      </c>
      <c r="AF1612">
        <v>12422.39</v>
      </c>
      <c r="AI1612">
        <v>1322.24</v>
      </c>
      <c r="AK1612">
        <v>4.9273999999999996</v>
      </c>
      <c r="AL1612">
        <v>1.8119000000000001</v>
      </c>
      <c r="AM1612">
        <v>70.897000000000006</v>
      </c>
      <c r="AN1612">
        <v>2.1469999999999998</v>
      </c>
      <c r="AO1612">
        <v>51.317</v>
      </c>
      <c r="AP1612">
        <v>8.1469000000000005</v>
      </c>
    </row>
    <row r="1613" spans="1:42" x14ac:dyDescent="0.25">
      <c r="A1613" s="5">
        <v>38461</v>
      </c>
      <c r="B1613">
        <v>1.2996000000000001</v>
      </c>
      <c r="C1613">
        <v>139.54</v>
      </c>
      <c r="D1613">
        <v>1.9559</v>
      </c>
      <c r="E1613">
        <v>0.58220000000000005</v>
      </c>
      <c r="F1613">
        <v>30.428999999999998</v>
      </c>
      <c r="G1613">
        <v>7.4528999999999996</v>
      </c>
      <c r="H1613">
        <v>15.646599999999999</v>
      </c>
      <c r="I1613">
        <v>0.68069999999999997</v>
      </c>
      <c r="J1613">
        <v>250.4</v>
      </c>
      <c r="K1613">
        <v>3.4527999999999999</v>
      </c>
      <c r="L1613">
        <v>0.69599999999999995</v>
      </c>
      <c r="M1613">
        <v>0.42980000000000002</v>
      </c>
      <c r="N1613">
        <v>4.2081999999999997</v>
      </c>
      <c r="O1613">
        <v>36305</v>
      </c>
      <c r="Q1613">
        <v>9.2004999999999999</v>
      </c>
      <c r="R1613">
        <v>239.63</v>
      </c>
      <c r="S1613">
        <v>39.825000000000003</v>
      </c>
      <c r="T1613">
        <v>1.5449999999999999</v>
      </c>
      <c r="U1613">
        <v>81.88</v>
      </c>
      <c r="V1613">
        <v>8.2074999999999996</v>
      </c>
      <c r="W1613">
        <v>7.3650000000000002</v>
      </c>
      <c r="X1613">
        <v>36.1</v>
      </c>
      <c r="Z1613">
        <v>1.7889999999999999</v>
      </c>
      <c r="AA1613">
        <v>1.6947000000000001</v>
      </c>
      <c r="AC1613">
        <v>1.6209</v>
      </c>
      <c r="AD1613">
        <v>10.7561</v>
      </c>
      <c r="AE1613">
        <v>10.1357</v>
      </c>
      <c r="AF1613">
        <v>12443.67</v>
      </c>
      <c r="AI1613">
        <v>1317.53</v>
      </c>
      <c r="AK1613">
        <v>4.9383999999999997</v>
      </c>
      <c r="AL1613">
        <v>1.8086</v>
      </c>
      <c r="AM1613">
        <v>70.730999999999995</v>
      </c>
      <c r="AN1613">
        <v>2.1472000000000002</v>
      </c>
      <c r="AO1613">
        <v>51.395000000000003</v>
      </c>
      <c r="AP1613">
        <v>8.1097999999999999</v>
      </c>
    </row>
    <row r="1614" spans="1:42" x14ac:dyDescent="0.25">
      <c r="A1614" s="5">
        <v>38462</v>
      </c>
      <c r="B1614">
        <v>1.3048999999999999</v>
      </c>
      <c r="C1614">
        <v>139.5</v>
      </c>
      <c r="D1614">
        <v>1.9559</v>
      </c>
      <c r="E1614">
        <v>0.58220000000000005</v>
      </c>
      <c r="F1614">
        <v>30.204999999999998</v>
      </c>
      <c r="G1614">
        <v>7.4518000000000004</v>
      </c>
      <c r="H1614">
        <v>15.646599999999999</v>
      </c>
      <c r="I1614">
        <v>0.68130000000000002</v>
      </c>
      <c r="J1614">
        <v>248.23</v>
      </c>
      <c r="K1614">
        <v>3.4527999999999999</v>
      </c>
      <c r="L1614">
        <v>0.69589999999999996</v>
      </c>
      <c r="M1614">
        <v>0.43</v>
      </c>
      <c r="N1614">
        <v>4.1577000000000002</v>
      </c>
      <c r="O1614">
        <v>36330</v>
      </c>
      <c r="Q1614">
        <v>9.1922999999999995</v>
      </c>
      <c r="R1614">
        <v>239.61</v>
      </c>
      <c r="S1614">
        <v>39.5</v>
      </c>
      <c r="T1614">
        <v>1.544</v>
      </c>
      <c r="U1614">
        <v>81.62</v>
      </c>
      <c r="V1614">
        <v>8.1865000000000006</v>
      </c>
      <c r="W1614">
        <v>7.383</v>
      </c>
      <c r="X1614">
        <v>36.186</v>
      </c>
      <c r="Z1614">
        <v>1.7729999999999999</v>
      </c>
      <c r="AA1614">
        <v>1.6839999999999999</v>
      </c>
      <c r="AC1614">
        <v>1.6162000000000001</v>
      </c>
      <c r="AD1614">
        <v>10.8</v>
      </c>
      <c r="AE1614">
        <v>10.1775</v>
      </c>
      <c r="AF1614">
        <v>12508.12</v>
      </c>
      <c r="AI1614">
        <v>1316.51</v>
      </c>
      <c r="AK1614">
        <v>4.9584999999999999</v>
      </c>
      <c r="AL1614">
        <v>1.7987</v>
      </c>
      <c r="AM1614">
        <v>70.953999999999994</v>
      </c>
      <c r="AN1614">
        <v>2.1507999999999998</v>
      </c>
      <c r="AO1614">
        <v>51.402000000000001</v>
      </c>
      <c r="AP1614">
        <v>8.0372000000000003</v>
      </c>
    </row>
    <row r="1615" spans="1:42" x14ac:dyDescent="0.25">
      <c r="A1615" s="5">
        <v>38463</v>
      </c>
      <c r="B1615">
        <v>1.3058000000000001</v>
      </c>
      <c r="C1615">
        <v>140.27000000000001</v>
      </c>
      <c r="D1615">
        <v>1.9559</v>
      </c>
      <c r="E1615">
        <v>0.58220000000000005</v>
      </c>
      <c r="F1615">
        <v>30.196000000000002</v>
      </c>
      <c r="G1615">
        <v>7.4493999999999998</v>
      </c>
      <c r="H1615">
        <v>15.646599999999999</v>
      </c>
      <c r="I1615">
        <v>0.68474999999999997</v>
      </c>
      <c r="J1615">
        <v>248.2</v>
      </c>
      <c r="K1615">
        <v>3.4527999999999999</v>
      </c>
      <c r="L1615">
        <v>0.69610000000000005</v>
      </c>
      <c r="M1615">
        <v>0.4304</v>
      </c>
      <c r="N1615">
        <v>4.1700999999999997</v>
      </c>
      <c r="O1615">
        <v>36129</v>
      </c>
      <c r="Q1615">
        <v>9.1854999999999993</v>
      </c>
      <c r="R1615">
        <v>239.61</v>
      </c>
      <c r="S1615">
        <v>39.534999999999997</v>
      </c>
      <c r="T1615">
        <v>1.5427</v>
      </c>
      <c r="U1615">
        <v>81.75</v>
      </c>
      <c r="V1615">
        <v>8.1560000000000006</v>
      </c>
      <c r="W1615">
        <v>7.38</v>
      </c>
      <c r="X1615">
        <v>36.194000000000003</v>
      </c>
      <c r="Z1615">
        <v>1.7813000000000001</v>
      </c>
      <c r="AA1615">
        <v>1.6872</v>
      </c>
      <c r="AC1615">
        <v>1.6226</v>
      </c>
      <c r="AD1615">
        <v>10.807499999999999</v>
      </c>
      <c r="AE1615">
        <v>10.1844</v>
      </c>
      <c r="AF1615">
        <v>12633.62</v>
      </c>
      <c r="AI1615">
        <v>1314.03</v>
      </c>
      <c r="AK1615">
        <v>4.9619</v>
      </c>
      <c r="AL1615">
        <v>1.7976000000000001</v>
      </c>
      <c r="AM1615">
        <v>71.238</v>
      </c>
      <c r="AN1615">
        <v>2.1564000000000001</v>
      </c>
      <c r="AO1615">
        <v>51.716000000000001</v>
      </c>
      <c r="AP1615">
        <v>7.9635999999999996</v>
      </c>
    </row>
    <row r="1616" spans="1:42" x14ac:dyDescent="0.25">
      <c r="A1616" s="5">
        <v>38464</v>
      </c>
      <c r="B1616">
        <v>1.3077000000000001</v>
      </c>
      <c r="C1616">
        <v>138.96</v>
      </c>
      <c r="D1616">
        <v>1.9559</v>
      </c>
      <c r="E1616">
        <v>0.58220000000000005</v>
      </c>
      <c r="F1616">
        <v>30.277999999999999</v>
      </c>
      <c r="G1616">
        <v>7.4497</v>
      </c>
      <c r="H1616">
        <v>15.646599999999999</v>
      </c>
      <c r="I1616">
        <v>0.68284999999999996</v>
      </c>
      <c r="J1616">
        <v>249.15</v>
      </c>
      <c r="K1616">
        <v>3.4527999999999999</v>
      </c>
      <c r="L1616">
        <v>0.69589999999999996</v>
      </c>
      <c r="M1616">
        <v>0.43020000000000003</v>
      </c>
      <c r="N1616">
        <v>4.1820000000000004</v>
      </c>
      <c r="O1616">
        <v>36000</v>
      </c>
      <c r="Q1616">
        <v>9.1704000000000008</v>
      </c>
      <c r="R1616">
        <v>239.61</v>
      </c>
      <c r="S1616">
        <v>39.590000000000003</v>
      </c>
      <c r="T1616">
        <v>1.5435000000000001</v>
      </c>
      <c r="U1616">
        <v>81.459999999999994</v>
      </c>
      <c r="V1616">
        <v>8.1624999999999996</v>
      </c>
      <c r="W1616">
        <v>7.3860000000000001</v>
      </c>
      <c r="X1616">
        <v>36.25</v>
      </c>
      <c r="Z1616">
        <v>1.7762</v>
      </c>
      <c r="AA1616">
        <v>1.6773</v>
      </c>
      <c r="AC1616">
        <v>1.6148</v>
      </c>
      <c r="AD1616">
        <v>10.8232</v>
      </c>
      <c r="AE1616">
        <v>10.1943</v>
      </c>
      <c r="AF1616">
        <v>12652</v>
      </c>
      <c r="AI1616">
        <v>1313.06</v>
      </c>
      <c r="AK1616">
        <v>4.9691999999999998</v>
      </c>
      <c r="AL1616">
        <v>1.7910999999999999</v>
      </c>
      <c r="AM1616">
        <v>70.844999999999999</v>
      </c>
      <c r="AN1616">
        <v>2.1539999999999999</v>
      </c>
      <c r="AO1616">
        <v>51.594999999999999</v>
      </c>
      <c r="AP1616">
        <v>7.9279999999999999</v>
      </c>
    </row>
    <row r="1617" spans="1:42" x14ac:dyDescent="0.25">
      <c r="A1617" s="5">
        <v>38467</v>
      </c>
      <c r="B1617">
        <v>1.2966</v>
      </c>
      <c r="C1617">
        <v>137.31</v>
      </c>
      <c r="D1617">
        <v>1.9559</v>
      </c>
      <c r="E1617">
        <v>0.58209999999999995</v>
      </c>
      <c r="F1617">
        <v>30.355</v>
      </c>
      <c r="G1617">
        <v>7.4489999999999998</v>
      </c>
      <c r="H1617">
        <v>15.646599999999999</v>
      </c>
      <c r="I1617">
        <v>0.67864999999999998</v>
      </c>
      <c r="J1617">
        <v>249.98</v>
      </c>
      <c r="K1617">
        <v>3.4527999999999999</v>
      </c>
      <c r="L1617">
        <v>0.69620000000000004</v>
      </c>
      <c r="M1617">
        <v>0.4294</v>
      </c>
      <c r="N1617">
        <v>4.2032999999999996</v>
      </c>
      <c r="O1617">
        <v>36148</v>
      </c>
      <c r="Q1617">
        <v>9.1523000000000003</v>
      </c>
      <c r="R1617">
        <v>239.61</v>
      </c>
      <c r="S1617">
        <v>39.799999999999997</v>
      </c>
      <c r="T1617">
        <v>1.5441</v>
      </c>
      <c r="U1617">
        <v>82.09</v>
      </c>
      <c r="V1617">
        <v>8.1549999999999994</v>
      </c>
      <c r="W1617">
        <v>7.3940000000000001</v>
      </c>
      <c r="X1617">
        <v>36.005000000000003</v>
      </c>
      <c r="Z1617">
        <v>1.772</v>
      </c>
      <c r="AA1617">
        <v>1.6637</v>
      </c>
      <c r="AC1617">
        <v>1.6082000000000001</v>
      </c>
      <c r="AD1617">
        <v>10.731299999999999</v>
      </c>
      <c r="AE1617">
        <v>10.109500000000001</v>
      </c>
      <c r="AF1617">
        <v>12641.85</v>
      </c>
      <c r="AI1617">
        <v>1295.3</v>
      </c>
      <c r="AK1617">
        <v>4.9269999999999996</v>
      </c>
      <c r="AL1617">
        <v>1.7746</v>
      </c>
      <c r="AM1617">
        <v>70.114000000000004</v>
      </c>
      <c r="AN1617">
        <v>2.1343000000000001</v>
      </c>
      <c r="AO1617">
        <v>51.093000000000004</v>
      </c>
      <c r="AP1617">
        <v>7.8714000000000004</v>
      </c>
    </row>
    <row r="1618" spans="1:42" x14ac:dyDescent="0.25">
      <c r="A1618" s="5">
        <v>38468</v>
      </c>
      <c r="B1618">
        <v>1.2981</v>
      </c>
      <c r="C1618">
        <v>137.54</v>
      </c>
      <c r="D1618">
        <v>1.9559</v>
      </c>
      <c r="E1618">
        <v>0.58209999999999995</v>
      </c>
      <c r="F1618">
        <v>30.247</v>
      </c>
      <c r="G1618">
        <v>7.4489000000000001</v>
      </c>
      <c r="H1618">
        <v>15.646599999999999</v>
      </c>
      <c r="I1618">
        <v>0.68115000000000003</v>
      </c>
      <c r="J1618">
        <v>249.23</v>
      </c>
      <c r="K1618">
        <v>3.4527999999999999</v>
      </c>
      <c r="L1618">
        <v>0.69620000000000004</v>
      </c>
      <c r="M1618">
        <v>0.42980000000000002</v>
      </c>
      <c r="N1618">
        <v>4.2054</v>
      </c>
      <c r="O1618">
        <v>36183</v>
      </c>
      <c r="Q1618">
        <v>9.1453000000000007</v>
      </c>
      <c r="R1618">
        <v>239.61</v>
      </c>
      <c r="S1618">
        <v>39.695</v>
      </c>
      <c r="T1618">
        <v>1.5418000000000001</v>
      </c>
      <c r="U1618">
        <v>82.46</v>
      </c>
      <c r="V1618">
        <v>8.1315000000000008</v>
      </c>
      <c r="W1618">
        <v>7.3849999999999998</v>
      </c>
      <c r="X1618">
        <v>36.034999999999997</v>
      </c>
      <c r="Z1618">
        <v>1.7662</v>
      </c>
      <c r="AA1618">
        <v>1.6660999999999999</v>
      </c>
      <c r="AC1618">
        <v>1.6112</v>
      </c>
      <c r="AD1618">
        <v>10.7437</v>
      </c>
      <c r="AE1618">
        <v>10.1235</v>
      </c>
      <c r="AF1618">
        <v>12572.1</v>
      </c>
      <c r="AI1618">
        <v>1296.54</v>
      </c>
      <c r="AK1618">
        <v>4.9326999999999996</v>
      </c>
      <c r="AL1618">
        <v>1.7830999999999999</v>
      </c>
      <c r="AM1618">
        <v>70.519000000000005</v>
      </c>
      <c r="AN1618">
        <v>2.1383999999999999</v>
      </c>
      <c r="AO1618">
        <v>51.256999999999998</v>
      </c>
      <c r="AP1618">
        <v>7.9119000000000002</v>
      </c>
    </row>
    <row r="1619" spans="1:42" x14ac:dyDescent="0.25">
      <c r="A1619" s="5">
        <v>38469</v>
      </c>
      <c r="B1619">
        <v>1.292</v>
      </c>
      <c r="C1619">
        <v>137.35</v>
      </c>
      <c r="D1619">
        <v>1.9559</v>
      </c>
      <c r="E1619">
        <v>0.58199999999999996</v>
      </c>
      <c r="F1619">
        <v>30.225000000000001</v>
      </c>
      <c r="G1619">
        <v>7.4471999999999996</v>
      </c>
      <c r="H1619">
        <v>15.646599999999999</v>
      </c>
      <c r="I1619">
        <v>0.67959999999999998</v>
      </c>
      <c r="J1619">
        <v>249.52</v>
      </c>
      <c r="K1619">
        <v>3.4527999999999999</v>
      </c>
      <c r="L1619">
        <v>0.69610000000000005</v>
      </c>
      <c r="M1619">
        <v>0.4294</v>
      </c>
      <c r="N1619">
        <v>4.2196999999999996</v>
      </c>
      <c r="O1619">
        <v>36160</v>
      </c>
      <c r="Q1619">
        <v>9.1402999999999999</v>
      </c>
      <c r="R1619">
        <v>239.61</v>
      </c>
      <c r="S1619">
        <v>39.619999999999997</v>
      </c>
      <c r="T1619">
        <v>1.5434000000000001</v>
      </c>
      <c r="U1619">
        <v>82.36</v>
      </c>
      <c r="V1619">
        <v>8.1270000000000007</v>
      </c>
      <c r="W1619">
        <v>7.375</v>
      </c>
      <c r="X1619">
        <v>35.924999999999997</v>
      </c>
      <c r="Z1619">
        <v>1.7763</v>
      </c>
      <c r="AA1619">
        <v>1.6654</v>
      </c>
      <c r="AC1619">
        <v>1.6121000000000001</v>
      </c>
      <c r="AD1619">
        <v>10.693199999999999</v>
      </c>
      <c r="AE1619">
        <v>10.0761</v>
      </c>
      <c r="AF1619">
        <v>12351.52</v>
      </c>
      <c r="AI1619">
        <v>1295.75</v>
      </c>
      <c r="AK1619">
        <v>4.9095000000000004</v>
      </c>
      <c r="AL1619">
        <v>1.7917000000000001</v>
      </c>
      <c r="AM1619">
        <v>70.253</v>
      </c>
      <c r="AN1619">
        <v>2.129</v>
      </c>
      <c r="AO1619">
        <v>51.143000000000001</v>
      </c>
      <c r="AP1619">
        <v>7.8992000000000004</v>
      </c>
    </row>
    <row r="1620" spans="1:42" x14ac:dyDescent="0.25">
      <c r="A1620" s="5">
        <v>38470</v>
      </c>
      <c r="B1620">
        <v>1.2905</v>
      </c>
      <c r="C1620">
        <v>136.63</v>
      </c>
      <c r="D1620">
        <v>1.9559</v>
      </c>
      <c r="E1620">
        <v>0.58179999999999998</v>
      </c>
      <c r="F1620">
        <v>30.52</v>
      </c>
      <c r="G1620">
        <v>7.4470000000000001</v>
      </c>
      <c r="H1620">
        <v>15.646599999999999</v>
      </c>
      <c r="I1620">
        <v>0.67730000000000001</v>
      </c>
      <c r="J1620">
        <v>252.09</v>
      </c>
      <c r="K1620">
        <v>3.4527999999999999</v>
      </c>
      <c r="L1620">
        <v>0.69610000000000005</v>
      </c>
      <c r="M1620">
        <v>0.42909999999999998</v>
      </c>
      <c r="N1620">
        <v>4.2712000000000003</v>
      </c>
      <c r="O1620">
        <v>36174</v>
      </c>
      <c r="Q1620">
        <v>9.1412999999999993</v>
      </c>
      <c r="R1620">
        <v>239.58</v>
      </c>
      <c r="S1620">
        <v>39.863</v>
      </c>
      <c r="T1620">
        <v>1.5397000000000001</v>
      </c>
      <c r="U1620">
        <v>82.3</v>
      </c>
      <c r="V1620">
        <v>8.1449999999999996</v>
      </c>
      <c r="W1620">
        <v>7.3650000000000002</v>
      </c>
      <c r="X1620">
        <v>35.880000000000003</v>
      </c>
      <c r="Z1620">
        <v>1.7892999999999999</v>
      </c>
      <c r="AA1620">
        <v>1.6591</v>
      </c>
      <c r="AC1620">
        <v>1.6172</v>
      </c>
      <c r="AD1620">
        <v>10.6808</v>
      </c>
      <c r="AE1620">
        <v>10.0646</v>
      </c>
      <c r="AF1620">
        <v>12362.99</v>
      </c>
      <c r="AI1620">
        <v>1293.8599999999999</v>
      </c>
      <c r="AK1620">
        <v>4.9038000000000004</v>
      </c>
      <c r="AL1620">
        <v>1.7756000000000001</v>
      </c>
      <c r="AM1620">
        <v>70.197000000000003</v>
      </c>
      <c r="AN1620">
        <v>2.125</v>
      </c>
      <c r="AO1620">
        <v>51.06</v>
      </c>
      <c r="AP1620">
        <v>7.9202000000000004</v>
      </c>
    </row>
    <row r="1621" spans="1:42" x14ac:dyDescent="0.25">
      <c r="A1621" s="5">
        <v>38471</v>
      </c>
      <c r="B1621">
        <v>1.2957000000000001</v>
      </c>
      <c r="C1621">
        <v>136.24</v>
      </c>
      <c r="D1621">
        <v>1.9559</v>
      </c>
      <c r="E1621">
        <v>0.58179999999999998</v>
      </c>
      <c r="F1621">
        <v>30.498999999999999</v>
      </c>
      <c r="G1621">
        <v>7.4459999999999997</v>
      </c>
      <c r="H1621">
        <v>15.646599999999999</v>
      </c>
      <c r="I1621">
        <v>0.67749999999999999</v>
      </c>
      <c r="J1621">
        <v>252.51</v>
      </c>
      <c r="K1621">
        <v>3.4527999999999999</v>
      </c>
      <c r="L1621">
        <v>0.69610000000000005</v>
      </c>
      <c r="M1621">
        <v>0.42930000000000001</v>
      </c>
      <c r="N1621">
        <v>4.2714999999999996</v>
      </c>
      <c r="O1621">
        <v>36180</v>
      </c>
      <c r="Q1621">
        <v>9.1805000000000003</v>
      </c>
      <c r="R1621">
        <v>239.58</v>
      </c>
      <c r="S1621">
        <v>39.435000000000002</v>
      </c>
      <c r="T1621">
        <v>1.5374000000000001</v>
      </c>
      <c r="U1621">
        <v>81.67</v>
      </c>
      <c r="V1621">
        <v>8.1430000000000007</v>
      </c>
      <c r="W1621">
        <v>7.3620000000000001</v>
      </c>
      <c r="X1621">
        <v>35.988999999999997</v>
      </c>
      <c r="Z1621">
        <v>1.8030999999999999</v>
      </c>
      <c r="AA1621">
        <v>1.6565000000000001</v>
      </c>
      <c r="AC1621">
        <v>1.6191</v>
      </c>
      <c r="AD1621">
        <v>10.7239</v>
      </c>
      <c r="AE1621">
        <v>10.101699999999999</v>
      </c>
      <c r="AF1621">
        <v>12386.89</v>
      </c>
      <c r="AI1621">
        <v>1291.94</v>
      </c>
      <c r="AK1621">
        <v>4.9236000000000004</v>
      </c>
      <c r="AL1621">
        <v>1.7668999999999999</v>
      </c>
      <c r="AM1621">
        <v>70.13</v>
      </c>
      <c r="AN1621">
        <v>2.1191</v>
      </c>
      <c r="AO1621">
        <v>51.11</v>
      </c>
      <c r="AP1621">
        <v>7.9066999999999998</v>
      </c>
    </row>
    <row r="1622" spans="1:42" x14ac:dyDescent="0.25">
      <c r="A1622" s="5">
        <v>38474</v>
      </c>
      <c r="B1622">
        <v>1.2863</v>
      </c>
      <c r="C1622">
        <v>135.54</v>
      </c>
      <c r="D1622">
        <v>1.9559</v>
      </c>
      <c r="E1622">
        <v>0.58230000000000004</v>
      </c>
      <c r="F1622">
        <v>30.385000000000002</v>
      </c>
      <c r="G1622">
        <v>7.4454000000000002</v>
      </c>
      <c r="H1622">
        <v>15.646599999999999</v>
      </c>
      <c r="I1622">
        <v>0.67625000000000002</v>
      </c>
      <c r="J1622">
        <v>252.05</v>
      </c>
      <c r="K1622">
        <v>3.4527999999999999</v>
      </c>
      <c r="L1622">
        <v>0.69610000000000005</v>
      </c>
      <c r="M1622">
        <v>0.42880000000000001</v>
      </c>
      <c r="N1622">
        <v>4.2637</v>
      </c>
      <c r="O1622">
        <v>36226</v>
      </c>
      <c r="Q1622">
        <v>9.1994000000000007</v>
      </c>
      <c r="R1622">
        <v>239.58</v>
      </c>
      <c r="S1622">
        <v>39.344999999999999</v>
      </c>
      <c r="T1622">
        <v>1.5402</v>
      </c>
      <c r="U1622">
        <v>81.2</v>
      </c>
      <c r="V1622">
        <v>8.1364999999999998</v>
      </c>
      <c r="W1622">
        <v>7.3550000000000004</v>
      </c>
      <c r="X1622">
        <v>35.758000000000003</v>
      </c>
      <c r="Z1622">
        <v>1.7838000000000001</v>
      </c>
      <c r="AA1622">
        <v>1.6480999999999999</v>
      </c>
      <c r="AC1622">
        <v>1.6189</v>
      </c>
      <c r="AD1622">
        <v>10.646100000000001</v>
      </c>
      <c r="AE1622">
        <v>10.0288</v>
      </c>
      <c r="AF1622">
        <v>12264.87</v>
      </c>
      <c r="AI1622">
        <v>1287.71</v>
      </c>
      <c r="AK1622">
        <v>4.8878000000000004</v>
      </c>
      <c r="AL1622">
        <v>1.7621</v>
      </c>
      <c r="AM1622">
        <v>69.557000000000002</v>
      </c>
      <c r="AN1622">
        <v>2.1067</v>
      </c>
      <c r="AO1622">
        <v>50.83</v>
      </c>
      <c r="AP1622">
        <v>7.8403</v>
      </c>
    </row>
    <row r="1623" spans="1:42" x14ac:dyDescent="0.25">
      <c r="A1623" s="5">
        <v>38475</v>
      </c>
      <c r="B1623">
        <v>1.2856000000000001</v>
      </c>
      <c r="C1623">
        <v>135.22999999999999</v>
      </c>
      <c r="D1623">
        <v>1.9559</v>
      </c>
      <c r="E1623">
        <v>0.58230000000000004</v>
      </c>
      <c r="F1623">
        <v>30.323</v>
      </c>
      <c r="G1623">
        <v>7.4443000000000001</v>
      </c>
      <c r="H1623">
        <v>15.646599999999999</v>
      </c>
      <c r="I1623">
        <v>0.67995000000000005</v>
      </c>
      <c r="J1623">
        <v>251.55</v>
      </c>
      <c r="K1623">
        <v>3.4527999999999999</v>
      </c>
      <c r="L1623">
        <v>0.69610000000000005</v>
      </c>
      <c r="M1623">
        <v>0.42930000000000001</v>
      </c>
      <c r="N1623">
        <v>4.2294999999999998</v>
      </c>
      <c r="O1623">
        <v>36230</v>
      </c>
      <c r="Q1623">
        <v>9.2248999999999999</v>
      </c>
      <c r="R1623">
        <v>239.55</v>
      </c>
      <c r="S1623">
        <v>39.270000000000003</v>
      </c>
      <c r="T1623">
        <v>1.5438000000000001</v>
      </c>
      <c r="U1623">
        <v>82.24</v>
      </c>
      <c r="V1623">
        <v>8.1440000000000001</v>
      </c>
      <c r="W1623">
        <v>7.3550000000000004</v>
      </c>
      <c r="X1623">
        <v>35.784999999999997</v>
      </c>
      <c r="Z1623">
        <v>1.7673000000000001</v>
      </c>
      <c r="AA1623">
        <v>1.6625000000000001</v>
      </c>
      <c r="AC1623">
        <v>1.6153</v>
      </c>
      <c r="AD1623">
        <v>10.6403</v>
      </c>
      <c r="AE1623">
        <v>10.022600000000001</v>
      </c>
      <c r="AF1623">
        <v>12258.2</v>
      </c>
      <c r="AI1623">
        <v>1288.81</v>
      </c>
      <c r="AK1623">
        <v>4.8852000000000002</v>
      </c>
      <c r="AL1623">
        <v>1.7730999999999999</v>
      </c>
      <c r="AM1623">
        <v>69.712000000000003</v>
      </c>
      <c r="AN1623">
        <v>2.1078000000000001</v>
      </c>
      <c r="AO1623">
        <v>50.826999999999998</v>
      </c>
      <c r="AP1623">
        <v>7.8800999999999997</v>
      </c>
    </row>
    <row r="1624" spans="1:42" x14ac:dyDescent="0.25">
      <c r="A1624" s="5">
        <v>38476</v>
      </c>
      <c r="B1624">
        <v>1.2952999999999999</v>
      </c>
      <c r="C1624">
        <v>135.21</v>
      </c>
      <c r="D1624">
        <v>1.9559</v>
      </c>
      <c r="E1624">
        <v>0.58079999999999998</v>
      </c>
      <c r="F1624">
        <v>30.148</v>
      </c>
      <c r="G1624">
        <v>7.4439000000000002</v>
      </c>
      <c r="H1624">
        <v>15.646599999999999</v>
      </c>
      <c r="I1624">
        <v>0.68174999999999997</v>
      </c>
      <c r="J1624">
        <v>250.05</v>
      </c>
      <c r="K1624">
        <v>3.4527999999999999</v>
      </c>
      <c r="L1624">
        <v>0.69610000000000005</v>
      </c>
      <c r="M1624">
        <v>0.42930000000000001</v>
      </c>
      <c r="N1624">
        <v>4.1950000000000003</v>
      </c>
      <c r="O1624">
        <v>36231</v>
      </c>
      <c r="Q1624">
        <v>9.1717999999999993</v>
      </c>
      <c r="R1624">
        <v>239.48</v>
      </c>
      <c r="S1624">
        <v>38.89</v>
      </c>
      <c r="T1624">
        <v>1.5409999999999999</v>
      </c>
      <c r="U1624">
        <v>82.95</v>
      </c>
      <c r="V1624">
        <v>8.1114999999999995</v>
      </c>
      <c r="W1624">
        <v>7.35</v>
      </c>
      <c r="X1624">
        <v>35.994999999999997</v>
      </c>
      <c r="Z1624">
        <v>1.7534000000000001</v>
      </c>
      <c r="AA1624">
        <v>1.6652</v>
      </c>
      <c r="AC1624">
        <v>1.6175999999999999</v>
      </c>
      <c r="AD1624">
        <v>10.720599999999999</v>
      </c>
      <c r="AE1624">
        <v>10.092000000000001</v>
      </c>
      <c r="AF1624">
        <v>12318.3</v>
      </c>
      <c r="AI1624">
        <v>1294.9100000000001</v>
      </c>
      <c r="AK1624">
        <v>4.9219999999999997</v>
      </c>
      <c r="AL1624">
        <v>1.7712000000000001</v>
      </c>
      <c r="AM1624">
        <v>70.043000000000006</v>
      </c>
      <c r="AN1624">
        <v>2.1181000000000001</v>
      </c>
      <c r="AO1624">
        <v>51.137999999999998</v>
      </c>
      <c r="AP1624">
        <v>7.8144999999999998</v>
      </c>
    </row>
    <row r="1625" spans="1:42" x14ac:dyDescent="0.25">
      <c r="A1625" s="5">
        <v>38477</v>
      </c>
      <c r="B1625">
        <v>1.2954000000000001</v>
      </c>
      <c r="C1625">
        <v>135.28</v>
      </c>
      <c r="D1625">
        <v>1.9559</v>
      </c>
      <c r="E1625">
        <v>0.57969999999999999</v>
      </c>
      <c r="F1625">
        <v>29.960999999999999</v>
      </c>
      <c r="G1625">
        <v>7.4448999999999996</v>
      </c>
      <c r="H1625">
        <v>15.646599999999999</v>
      </c>
      <c r="I1625">
        <v>0.68069999999999997</v>
      </c>
      <c r="J1625">
        <v>248.91</v>
      </c>
      <c r="K1625">
        <v>3.4527999999999999</v>
      </c>
      <c r="L1625">
        <v>0.69579999999999997</v>
      </c>
      <c r="M1625">
        <v>0.42930000000000001</v>
      </c>
      <c r="N1625">
        <v>4.1542000000000003</v>
      </c>
      <c r="O1625">
        <v>36326</v>
      </c>
      <c r="Q1625">
        <v>9.1679999999999993</v>
      </c>
      <c r="R1625">
        <v>239.53</v>
      </c>
      <c r="S1625">
        <v>38.804000000000002</v>
      </c>
      <c r="T1625">
        <v>1.5457000000000001</v>
      </c>
      <c r="U1625">
        <v>83.14</v>
      </c>
      <c r="V1625">
        <v>8.1119000000000003</v>
      </c>
      <c r="W1625">
        <v>7.3460000000000001</v>
      </c>
      <c r="X1625">
        <v>35.99</v>
      </c>
      <c r="Z1625">
        <v>1.7352000000000001</v>
      </c>
      <c r="AA1625">
        <v>1.6589</v>
      </c>
      <c r="AC1625">
        <v>1.6157999999999999</v>
      </c>
      <c r="AD1625">
        <v>10.721399999999999</v>
      </c>
      <c r="AE1625">
        <v>10.096</v>
      </c>
      <c r="AF1625">
        <v>12319.25</v>
      </c>
      <c r="AI1625">
        <v>1295.01</v>
      </c>
      <c r="AK1625">
        <v>4.9238999999999997</v>
      </c>
      <c r="AL1625">
        <v>1.7635000000000001</v>
      </c>
      <c r="AM1625">
        <v>69.88</v>
      </c>
      <c r="AN1625">
        <v>2.1194000000000002</v>
      </c>
      <c r="AO1625">
        <v>51.124000000000002</v>
      </c>
      <c r="AP1625">
        <v>7.7365000000000004</v>
      </c>
    </row>
    <row r="1626" spans="1:42" x14ac:dyDescent="0.25">
      <c r="A1626" s="5">
        <v>38478</v>
      </c>
      <c r="B1626">
        <v>1.2947</v>
      </c>
      <c r="C1626">
        <v>135.71</v>
      </c>
      <c r="D1626">
        <v>1.9559</v>
      </c>
      <c r="E1626">
        <v>0.57930000000000004</v>
      </c>
      <c r="F1626">
        <v>29.899000000000001</v>
      </c>
      <c r="G1626">
        <v>7.4432999999999998</v>
      </c>
      <c r="H1626">
        <v>15.646599999999999</v>
      </c>
      <c r="I1626">
        <v>0.68205000000000005</v>
      </c>
      <c r="J1626">
        <v>249.68</v>
      </c>
      <c r="K1626">
        <v>3.4527999999999999</v>
      </c>
      <c r="L1626">
        <v>0.69589999999999996</v>
      </c>
      <c r="M1626">
        <v>0.42930000000000001</v>
      </c>
      <c r="N1626">
        <v>4.1310000000000002</v>
      </c>
      <c r="O1626">
        <v>36179</v>
      </c>
      <c r="Q1626">
        <v>9.1632999999999996</v>
      </c>
      <c r="R1626">
        <v>239.53</v>
      </c>
      <c r="S1626">
        <v>38.76</v>
      </c>
      <c r="T1626">
        <v>1.5485</v>
      </c>
      <c r="U1626">
        <v>83.07</v>
      </c>
      <c r="V1626">
        <v>8.1114999999999995</v>
      </c>
      <c r="W1626">
        <v>7.3440000000000003</v>
      </c>
      <c r="X1626">
        <v>35.988</v>
      </c>
      <c r="Z1626">
        <v>1.7476</v>
      </c>
      <c r="AA1626">
        <v>1.6621999999999999</v>
      </c>
      <c r="AC1626">
        <v>1.6057999999999999</v>
      </c>
      <c r="AD1626">
        <v>10.7156</v>
      </c>
      <c r="AE1626">
        <v>10.089700000000001</v>
      </c>
      <c r="AF1626">
        <v>12283.47</v>
      </c>
      <c r="AI1626">
        <v>1292.24</v>
      </c>
      <c r="AK1626">
        <v>4.9198000000000004</v>
      </c>
      <c r="AL1626">
        <v>1.7612000000000001</v>
      </c>
      <c r="AM1626">
        <v>69.945999999999998</v>
      </c>
      <c r="AN1626">
        <v>2.1244000000000001</v>
      </c>
      <c r="AO1626">
        <v>51.033000000000001</v>
      </c>
      <c r="AP1626">
        <v>7.7885999999999997</v>
      </c>
    </row>
    <row r="1627" spans="1:42" x14ac:dyDescent="0.25">
      <c r="A1627" s="5">
        <v>38481</v>
      </c>
      <c r="B1627">
        <v>1.2824</v>
      </c>
      <c r="C1627">
        <v>135.46</v>
      </c>
      <c r="D1627">
        <v>1.9559</v>
      </c>
      <c r="E1627">
        <v>0.57909999999999995</v>
      </c>
      <c r="F1627">
        <v>29.85</v>
      </c>
      <c r="G1627">
        <v>7.4412000000000003</v>
      </c>
      <c r="H1627">
        <v>15.646599999999999</v>
      </c>
      <c r="I1627">
        <v>0.68149999999999999</v>
      </c>
      <c r="J1627">
        <v>249.5</v>
      </c>
      <c r="K1627">
        <v>3.4527999999999999</v>
      </c>
      <c r="L1627">
        <v>0.69620000000000004</v>
      </c>
      <c r="M1627">
        <v>0.42930000000000001</v>
      </c>
      <c r="N1627">
        <v>4.1196999999999999</v>
      </c>
      <c r="O1627">
        <v>36079</v>
      </c>
      <c r="Q1627">
        <v>9.1822999999999997</v>
      </c>
      <c r="R1627">
        <v>239.5</v>
      </c>
      <c r="S1627">
        <v>38.645000000000003</v>
      </c>
      <c r="T1627">
        <v>1.5476000000000001</v>
      </c>
      <c r="U1627">
        <v>82.84</v>
      </c>
      <c r="V1627">
        <v>8.1265000000000001</v>
      </c>
      <c r="W1627">
        <v>7.3250000000000002</v>
      </c>
      <c r="X1627">
        <v>35.646000000000001</v>
      </c>
      <c r="Z1627">
        <v>1.7383</v>
      </c>
      <c r="AA1627">
        <v>1.6588000000000001</v>
      </c>
      <c r="AC1627">
        <v>1.5875999999999999</v>
      </c>
      <c r="AD1627">
        <v>10.613799999999999</v>
      </c>
      <c r="AE1627">
        <v>9.9992999999999999</v>
      </c>
      <c r="AF1627">
        <v>12160.36</v>
      </c>
      <c r="AI1627">
        <v>1283.55</v>
      </c>
      <c r="AK1627">
        <v>4.8730000000000002</v>
      </c>
      <c r="AL1627">
        <v>1.7552000000000001</v>
      </c>
      <c r="AM1627">
        <v>69.346000000000004</v>
      </c>
      <c r="AN1627">
        <v>2.1084000000000001</v>
      </c>
      <c r="AO1627">
        <v>50.704000000000001</v>
      </c>
      <c r="AP1627">
        <v>7.8329000000000004</v>
      </c>
    </row>
    <row r="1628" spans="1:42" x14ac:dyDescent="0.25">
      <c r="A1628" s="5">
        <v>38482</v>
      </c>
      <c r="B1628">
        <v>1.2854000000000001</v>
      </c>
      <c r="C1628">
        <v>135.86000000000001</v>
      </c>
      <c r="D1628">
        <v>1.9559</v>
      </c>
      <c r="E1628">
        <v>0.57909999999999995</v>
      </c>
      <c r="F1628">
        <v>30.035</v>
      </c>
      <c r="G1628">
        <v>7.4419000000000004</v>
      </c>
      <c r="H1628">
        <v>15.646599999999999</v>
      </c>
      <c r="I1628">
        <v>0.68279999999999996</v>
      </c>
      <c r="J1628">
        <v>251.33</v>
      </c>
      <c r="K1628">
        <v>3.4527999999999999</v>
      </c>
      <c r="L1628">
        <v>0.69599999999999995</v>
      </c>
      <c r="M1628">
        <v>0.42930000000000001</v>
      </c>
      <c r="N1628">
        <v>4.1673</v>
      </c>
      <c r="O1628">
        <v>36123</v>
      </c>
      <c r="Q1628">
        <v>9.2004999999999999</v>
      </c>
      <c r="R1628">
        <v>239.51</v>
      </c>
      <c r="S1628">
        <v>38.869999999999997</v>
      </c>
      <c r="T1628">
        <v>1.5467</v>
      </c>
      <c r="U1628">
        <v>83.21</v>
      </c>
      <c r="V1628">
        <v>8.0909999999999993</v>
      </c>
      <c r="W1628">
        <v>7.3250000000000002</v>
      </c>
      <c r="X1628">
        <v>35.734999999999999</v>
      </c>
      <c r="Z1628">
        <v>1.7496</v>
      </c>
      <c r="AA1628">
        <v>1.6615</v>
      </c>
      <c r="AC1628">
        <v>1.5918000000000001</v>
      </c>
      <c r="AD1628">
        <v>10.6386</v>
      </c>
      <c r="AE1628">
        <v>10.024100000000001</v>
      </c>
      <c r="AF1628">
        <v>12153.46</v>
      </c>
      <c r="AI1628">
        <v>1284.24</v>
      </c>
      <c r="AK1628">
        <v>4.8844000000000003</v>
      </c>
      <c r="AL1628">
        <v>1.7596000000000001</v>
      </c>
      <c r="AM1628">
        <v>69.637</v>
      </c>
      <c r="AN1628">
        <v>2.1141000000000001</v>
      </c>
      <c r="AO1628">
        <v>50.767000000000003</v>
      </c>
      <c r="AP1628">
        <v>7.9547999999999996</v>
      </c>
    </row>
    <row r="1629" spans="1:42" x14ac:dyDescent="0.25">
      <c r="A1629" s="5">
        <v>38483</v>
      </c>
      <c r="B1629">
        <v>1.2882</v>
      </c>
      <c r="C1629">
        <v>135.69999999999999</v>
      </c>
      <c r="D1629">
        <v>1.9559</v>
      </c>
      <c r="E1629">
        <v>0.57840000000000003</v>
      </c>
      <c r="F1629">
        <v>30.05</v>
      </c>
      <c r="G1629">
        <v>7.4432999999999998</v>
      </c>
      <c r="H1629">
        <v>15.646599999999999</v>
      </c>
      <c r="I1629">
        <v>0.68410000000000004</v>
      </c>
      <c r="J1629">
        <v>250.68</v>
      </c>
      <c r="K1629">
        <v>3.4527999999999999</v>
      </c>
      <c r="L1629">
        <v>0.69599999999999995</v>
      </c>
      <c r="M1629">
        <v>0.42930000000000001</v>
      </c>
      <c r="N1629">
        <v>4.1695000000000002</v>
      </c>
      <c r="O1629">
        <v>36196</v>
      </c>
      <c r="Q1629">
        <v>9.2007999999999992</v>
      </c>
      <c r="R1629">
        <v>239.51</v>
      </c>
      <c r="S1629">
        <v>38.909999999999997</v>
      </c>
      <c r="T1629">
        <v>1.5443</v>
      </c>
      <c r="U1629">
        <v>83.49</v>
      </c>
      <c r="V1629">
        <v>8.0830000000000002</v>
      </c>
      <c r="W1629">
        <v>7.3319999999999999</v>
      </c>
      <c r="X1629">
        <v>35.832000000000001</v>
      </c>
      <c r="Z1629">
        <v>1.7636000000000001</v>
      </c>
      <c r="AA1629">
        <v>1.6543000000000001</v>
      </c>
      <c r="AC1629">
        <v>1.6001000000000001</v>
      </c>
      <c r="AD1629">
        <v>10.661799999999999</v>
      </c>
      <c r="AE1629">
        <v>10.0449</v>
      </c>
      <c r="AF1629">
        <v>12181.22</v>
      </c>
      <c r="AI1629">
        <v>1288.2</v>
      </c>
      <c r="AK1629">
        <v>4.8951000000000002</v>
      </c>
      <c r="AL1629">
        <v>1.7569999999999999</v>
      </c>
      <c r="AM1629">
        <v>69.8</v>
      </c>
      <c r="AN1629">
        <v>2.1147999999999998</v>
      </c>
      <c r="AO1629">
        <v>50.698999999999998</v>
      </c>
      <c r="AP1629">
        <v>7.9452999999999996</v>
      </c>
    </row>
    <row r="1630" spans="1:42" x14ac:dyDescent="0.25">
      <c r="A1630" s="5">
        <v>38484</v>
      </c>
      <c r="B1630">
        <v>1.2770999999999999</v>
      </c>
      <c r="C1630">
        <v>135.66</v>
      </c>
      <c r="D1630">
        <v>1.9559</v>
      </c>
      <c r="E1630">
        <v>0.57830000000000004</v>
      </c>
      <c r="F1630">
        <v>29.93</v>
      </c>
      <c r="G1630">
        <v>7.4428000000000001</v>
      </c>
      <c r="H1630">
        <v>15.646599999999999</v>
      </c>
      <c r="I1630">
        <v>0.68330000000000002</v>
      </c>
      <c r="J1630">
        <v>250.38</v>
      </c>
      <c r="K1630">
        <v>3.4527999999999999</v>
      </c>
      <c r="L1630">
        <v>0.69589999999999996</v>
      </c>
      <c r="M1630">
        <v>0.42930000000000001</v>
      </c>
      <c r="N1630">
        <v>4.1402000000000001</v>
      </c>
      <c r="O1630">
        <v>36114</v>
      </c>
      <c r="Q1630">
        <v>9.2104999999999997</v>
      </c>
      <c r="R1630">
        <v>239.52</v>
      </c>
      <c r="S1630">
        <v>38.817999999999998</v>
      </c>
      <c r="T1630">
        <v>1.5461</v>
      </c>
      <c r="U1630">
        <v>84.29</v>
      </c>
      <c r="V1630">
        <v>8.0920000000000005</v>
      </c>
      <c r="W1630">
        <v>7.3250000000000002</v>
      </c>
      <c r="X1630">
        <v>35.593000000000004</v>
      </c>
      <c r="Z1630">
        <v>1.7316</v>
      </c>
      <c r="AA1630">
        <v>1.6565000000000001</v>
      </c>
      <c r="AC1630">
        <v>1.5954999999999999</v>
      </c>
      <c r="AD1630">
        <v>10.569900000000001</v>
      </c>
      <c r="AE1630">
        <v>9.9581999999999997</v>
      </c>
      <c r="AF1630">
        <v>12094.14</v>
      </c>
      <c r="AI1630">
        <v>1276.5899999999999</v>
      </c>
      <c r="AK1630">
        <v>4.8529</v>
      </c>
      <c r="AL1630">
        <v>1.7675000000000001</v>
      </c>
      <c r="AM1630">
        <v>69.186999999999998</v>
      </c>
      <c r="AN1630">
        <v>2.1088</v>
      </c>
      <c r="AO1630">
        <v>50.366999999999997</v>
      </c>
      <c r="AP1630">
        <v>7.9642999999999997</v>
      </c>
    </row>
    <row r="1631" spans="1:42" x14ac:dyDescent="0.25">
      <c r="A1631" s="5">
        <v>38485</v>
      </c>
      <c r="B1631">
        <v>1.2635000000000001</v>
      </c>
      <c r="C1631">
        <v>135.19999999999999</v>
      </c>
      <c r="D1631">
        <v>1.9559</v>
      </c>
      <c r="E1631">
        <v>0.57750000000000001</v>
      </c>
      <c r="F1631">
        <v>30</v>
      </c>
      <c r="G1631">
        <v>7.4427000000000003</v>
      </c>
      <c r="H1631">
        <v>15.646599999999999</v>
      </c>
      <c r="I1631">
        <v>0.68015000000000003</v>
      </c>
      <c r="J1631">
        <v>250.56</v>
      </c>
      <c r="K1631">
        <v>3.4527999999999999</v>
      </c>
      <c r="L1631">
        <v>0.69610000000000005</v>
      </c>
      <c r="M1631">
        <v>0.42930000000000001</v>
      </c>
      <c r="N1631">
        <v>4.1656000000000004</v>
      </c>
      <c r="O1631">
        <v>36168</v>
      </c>
      <c r="Q1631">
        <v>9.2066999999999997</v>
      </c>
      <c r="R1631">
        <v>239.5</v>
      </c>
      <c r="S1631">
        <v>38.887999999999998</v>
      </c>
      <c r="T1631">
        <v>1.5448999999999999</v>
      </c>
      <c r="U1631">
        <v>84.25</v>
      </c>
      <c r="V1631">
        <v>8.0960000000000001</v>
      </c>
      <c r="W1631">
        <v>7.3090000000000002</v>
      </c>
      <c r="X1631">
        <v>35.29</v>
      </c>
      <c r="Z1631">
        <v>1.7298</v>
      </c>
      <c r="AA1631">
        <v>1.6580999999999999</v>
      </c>
      <c r="AC1631">
        <v>1.5840000000000001</v>
      </c>
      <c r="AD1631">
        <v>10.4574</v>
      </c>
      <c r="AE1631">
        <v>9.8537999999999997</v>
      </c>
      <c r="AF1631">
        <v>11971.66</v>
      </c>
      <c r="AI1631">
        <v>1265.52</v>
      </c>
      <c r="AK1631">
        <v>4.8011999999999997</v>
      </c>
      <c r="AL1631">
        <v>1.7712000000000001</v>
      </c>
      <c r="AM1631">
        <v>68.513000000000005</v>
      </c>
      <c r="AN1631">
        <v>2.0939000000000001</v>
      </c>
      <c r="AO1631">
        <v>49.948</v>
      </c>
      <c r="AP1631">
        <v>8.0114999999999998</v>
      </c>
    </row>
    <row r="1632" spans="1:42" x14ac:dyDescent="0.25">
      <c r="A1632" s="5">
        <v>38488</v>
      </c>
      <c r="B1632">
        <v>1.2616000000000001</v>
      </c>
      <c r="C1632">
        <v>135.63</v>
      </c>
      <c r="D1632">
        <v>1.9559</v>
      </c>
      <c r="E1632">
        <v>0.57730000000000004</v>
      </c>
      <c r="F1632">
        <v>30.155000000000001</v>
      </c>
      <c r="G1632">
        <v>7.4424000000000001</v>
      </c>
      <c r="H1632">
        <v>15.646599999999999</v>
      </c>
      <c r="I1632">
        <v>0.68689999999999996</v>
      </c>
      <c r="J1632">
        <v>252.7</v>
      </c>
      <c r="K1632">
        <v>3.4527999999999999</v>
      </c>
      <c r="L1632">
        <v>0.69610000000000005</v>
      </c>
      <c r="M1632">
        <v>0.42930000000000001</v>
      </c>
      <c r="N1632">
        <v>4.2237</v>
      </c>
      <c r="O1632">
        <v>36156</v>
      </c>
      <c r="Q1632">
        <v>9.2240000000000002</v>
      </c>
      <c r="R1632">
        <v>239.49</v>
      </c>
      <c r="S1632">
        <v>39.15</v>
      </c>
      <c r="T1632">
        <v>1.5445</v>
      </c>
      <c r="U1632">
        <v>84.25</v>
      </c>
      <c r="V1632">
        <v>8.1135999999999999</v>
      </c>
      <c r="W1632">
        <v>7.31</v>
      </c>
      <c r="X1632">
        <v>35.337000000000003</v>
      </c>
      <c r="Z1632">
        <v>1.7468999999999999</v>
      </c>
      <c r="AA1632">
        <v>1.6698</v>
      </c>
      <c r="AC1632">
        <v>1.6015999999999999</v>
      </c>
      <c r="AD1632">
        <v>10.441599999999999</v>
      </c>
      <c r="AE1632">
        <v>9.8393999999999995</v>
      </c>
      <c r="AF1632">
        <v>11953.66</v>
      </c>
      <c r="AI1632">
        <v>1273.21</v>
      </c>
      <c r="AK1632">
        <v>4.7939999999999996</v>
      </c>
      <c r="AL1632">
        <v>1.7857000000000001</v>
      </c>
      <c r="AM1632">
        <v>68.775999999999996</v>
      </c>
      <c r="AN1632">
        <v>2.0947</v>
      </c>
      <c r="AO1632">
        <v>50.311999999999998</v>
      </c>
      <c r="AP1632">
        <v>8.0467999999999993</v>
      </c>
    </row>
    <row r="1633" spans="1:42" x14ac:dyDescent="0.25">
      <c r="A1633" s="5">
        <v>38489</v>
      </c>
      <c r="B1633">
        <v>1.2636000000000001</v>
      </c>
      <c r="C1633">
        <v>135.52000000000001</v>
      </c>
      <c r="D1633">
        <v>1.9559</v>
      </c>
      <c r="E1633">
        <v>0.57699999999999996</v>
      </c>
      <c r="F1633">
        <v>30.27</v>
      </c>
      <c r="G1633">
        <v>7.4429999999999996</v>
      </c>
      <c r="H1633">
        <v>15.646599999999999</v>
      </c>
      <c r="I1633">
        <v>0.68735000000000002</v>
      </c>
      <c r="J1633">
        <v>252.98</v>
      </c>
      <c r="K1633">
        <v>3.4527999999999999</v>
      </c>
      <c r="L1633">
        <v>0.69599999999999995</v>
      </c>
      <c r="M1633">
        <v>0.42930000000000001</v>
      </c>
      <c r="N1633">
        <v>4.2133000000000003</v>
      </c>
      <c r="O1633">
        <v>36120</v>
      </c>
      <c r="Q1633">
        <v>9.2260000000000009</v>
      </c>
      <c r="R1633">
        <v>239.5</v>
      </c>
      <c r="S1633">
        <v>39.075000000000003</v>
      </c>
      <c r="T1633">
        <v>1.5429999999999999</v>
      </c>
      <c r="U1633">
        <v>83.29</v>
      </c>
      <c r="V1633">
        <v>8.0955999999999992</v>
      </c>
      <c r="W1633">
        <v>7.3150000000000004</v>
      </c>
      <c r="X1633">
        <v>35.375</v>
      </c>
      <c r="Z1633">
        <v>1.746</v>
      </c>
      <c r="AA1633">
        <v>1.6700999999999999</v>
      </c>
      <c r="AC1633">
        <v>1.6049</v>
      </c>
      <c r="AD1633">
        <v>10.4582</v>
      </c>
      <c r="AE1633">
        <v>9.8552</v>
      </c>
      <c r="AF1633">
        <v>11909.43</v>
      </c>
      <c r="AI1633">
        <v>1269.4100000000001</v>
      </c>
      <c r="AK1633">
        <v>4.8015999999999996</v>
      </c>
      <c r="AL1633">
        <v>1.7823</v>
      </c>
      <c r="AM1633">
        <v>68.658000000000001</v>
      </c>
      <c r="AN1633">
        <v>2.0933999999999999</v>
      </c>
      <c r="AO1633">
        <v>50.371000000000002</v>
      </c>
      <c r="AP1633">
        <v>8.1123999999999992</v>
      </c>
    </row>
    <row r="1634" spans="1:42" x14ac:dyDescent="0.25">
      <c r="A1634" s="5">
        <v>38490</v>
      </c>
      <c r="B1634">
        <v>1.2621</v>
      </c>
      <c r="C1634">
        <v>135.44</v>
      </c>
      <c r="D1634">
        <v>1.9559</v>
      </c>
      <c r="E1634">
        <v>0.57699999999999996</v>
      </c>
      <c r="F1634">
        <v>30.268000000000001</v>
      </c>
      <c r="G1634">
        <v>7.4457000000000004</v>
      </c>
      <c r="H1634">
        <v>15.646599999999999</v>
      </c>
      <c r="I1634">
        <v>0.68835000000000002</v>
      </c>
      <c r="J1634">
        <v>252.65</v>
      </c>
      <c r="K1634">
        <v>3.4527999999999999</v>
      </c>
      <c r="L1634">
        <v>0.69610000000000005</v>
      </c>
      <c r="M1634">
        <v>0.42930000000000001</v>
      </c>
      <c r="N1634">
        <v>4.1973000000000003</v>
      </c>
      <c r="O1634">
        <v>36151</v>
      </c>
      <c r="Q1634">
        <v>9.2162000000000006</v>
      </c>
      <c r="R1634">
        <v>239.5</v>
      </c>
      <c r="S1634">
        <v>39.037999999999997</v>
      </c>
      <c r="T1634">
        <v>1.5426</v>
      </c>
      <c r="U1634">
        <v>82.94</v>
      </c>
      <c r="V1634">
        <v>8.0939999999999994</v>
      </c>
      <c r="W1634">
        <v>7.33</v>
      </c>
      <c r="X1634">
        <v>35.353000000000002</v>
      </c>
      <c r="Z1634">
        <v>1.738</v>
      </c>
      <c r="AA1634">
        <v>1.669</v>
      </c>
      <c r="AC1634">
        <v>1.5975999999999999</v>
      </c>
      <c r="AD1634">
        <v>10.4458</v>
      </c>
      <c r="AE1634">
        <v>9.8394999999999992</v>
      </c>
      <c r="AF1634">
        <v>11926.85</v>
      </c>
      <c r="AI1634">
        <v>1268.6600000000001</v>
      </c>
      <c r="AK1634">
        <v>4.7958999999999996</v>
      </c>
      <c r="AL1634">
        <v>1.7821</v>
      </c>
      <c r="AM1634">
        <v>68.879000000000005</v>
      </c>
      <c r="AN1634">
        <v>2.0857999999999999</v>
      </c>
      <c r="AO1634">
        <v>50.326000000000001</v>
      </c>
      <c r="AP1634">
        <v>8.1190999999999995</v>
      </c>
    </row>
    <row r="1635" spans="1:42" x14ac:dyDescent="0.25">
      <c r="A1635" s="5">
        <v>38491</v>
      </c>
      <c r="B1635">
        <v>1.2642</v>
      </c>
      <c r="C1635">
        <v>135.62</v>
      </c>
      <c r="D1635">
        <v>1.9559</v>
      </c>
      <c r="E1635">
        <v>0.57720000000000005</v>
      </c>
      <c r="F1635">
        <v>30.204999999999998</v>
      </c>
      <c r="G1635">
        <v>7.4462000000000002</v>
      </c>
      <c r="H1635">
        <v>15.646599999999999</v>
      </c>
      <c r="I1635">
        <v>0.68720000000000003</v>
      </c>
      <c r="J1635">
        <v>251.45</v>
      </c>
      <c r="K1635">
        <v>3.4527999999999999</v>
      </c>
      <c r="L1635">
        <v>0.69630000000000003</v>
      </c>
      <c r="M1635">
        <v>0.42930000000000001</v>
      </c>
      <c r="N1635">
        <v>4.1615000000000002</v>
      </c>
      <c r="O1635">
        <v>36144</v>
      </c>
      <c r="Q1635">
        <v>9.1910000000000007</v>
      </c>
      <c r="R1635">
        <v>239.52</v>
      </c>
      <c r="S1635">
        <v>38.89</v>
      </c>
      <c r="T1635">
        <v>1.5432999999999999</v>
      </c>
      <c r="U1635">
        <v>82.13</v>
      </c>
      <c r="V1635">
        <v>8.1135000000000002</v>
      </c>
      <c r="W1635">
        <v>7.3220000000000001</v>
      </c>
      <c r="X1635">
        <v>35.340000000000003</v>
      </c>
      <c r="Z1635">
        <v>1.7265999999999999</v>
      </c>
      <c r="AA1635">
        <v>1.6669</v>
      </c>
      <c r="AC1635">
        <v>1.5952</v>
      </c>
      <c r="AD1635">
        <v>10.463200000000001</v>
      </c>
      <c r="AE1635">
        <v>9.8498000000000001</v>
      </c>
      <c r="AF1635">
        <v>11946.69</v>
      </c>
      <c r="AI1635">
        <v>1270.6500000000001</v>
      </c>
      <c r="AK1635">
        <v>4.8038999999999996</v>
      </c>
      <c r="AL1635">
        <v>1.7765</v>
      </c>
      <c r="AM1635">
        <v>69.057000000000002</v>
      </c>
      <c r="AN1635">
        <v>2.0912999999999999</v>
      </c>
      <c r="AO1635">
        <v>50.456000000000003</v>
      </c>
      <c r="AP1635">
        <v>8.0986999999999991</v>
      </c>
    </row>
    <row r="1636" spans="1:42" x14ac:dyDescent="0.25">
      <c r="A1636" s="5">
        <v>38492</v>
      </c>
      <c r="B1636">
        <v>1.2606999999999999</v>
      </c>
      <c r="C1636">
        <v>135.97999999999999</v>
      </c>
      <c r="D1636">
        <v>1.9559</v>
      </c>
      <c r="E1636">
        <v>0.57689999999999997</v>
      </c>
      <c r="F1636">
        <v>30.24</v>
      </c>
      <c r="G1636">
        <v>7.4470000000000001</v>
      </c>
      <c r="H1636">
        <v>15.646599999999999</v>
      </c>
      <c r="I1636">
        <v>0.68715000000000004</v>
      </c>
      <c r="J1636">
        <v>251.95</v>
      </c>
      <c r="K1636">
        <v>3.4527999999999999</v>
      </c>
      <c r="L1636">
        <v>0.69599999999999995</v>
      </c>
      <c r="M1636">
        <v>0.42930000000000001</v>
      </c>
      <c r="N1636">
        <v>4.1736000000000004</v>
      </c>
      <c r="O1636">
        <v>36173</v>
      </c>
      <c r="Q1636">
        <v>9.1884999999999994</v>
      </c>
      <c r="R1636">
        <v>239.5</v>
      </c>
      <c r="S1636">
        <v>38.909999999999997</v>
      </c>
      <c r="T1636">
        <v>1.5483</v>
      </c>
      <c r="U1636">
        <v>81.96</v>
      </c>
      <c r="V1636">
        <v>8.1344999999999992</v>
      </c>
      <c r="W1636">
        <v>7.3209999999999997</v>
      </c>
      <c r="X1636">
        <v>35.295000000000002</v>
      </c>
      <c r="Z1636">
        <v>1.7228000000000001</v>
      </c>
      <c r="AA1636">
        <v>1.6636</v>
      </c>
      <c r="AC1636">
        <v>1.589</v>
      </c>
      <c r="AD1636">
        <v>10.434200000000001</v>
      </c>
      <c r="AE1636">
        <v>9.8224</v>
      </c>
      <c r="AF1636">
        <v>11913.62</v>
      </c>
      <c r="AI1636">
        <v>1266.25</v>
      </c>
      <c r="AK1636">
        <v>4.7906000000000004</v>
      </c>
      <c r="AL1636">
        <v>1.7761</v>
      </c>
      <c r="AM1636">
        <v>68.802999999999997</v>
      </c>
      <c r="AN1636">
        <v>2.0905999999999998</v>
      </c>
      <c r="AO1636">
        <v>50.372</v>
      </c>
      <c r="AP1636">
        <v>8.0848999999999993</v>
      </c>
    </row>
    <row r="1637" spans="1:42" x14ac:dyDescent="0.25">
      <c r="A1637" s="5">
        <v>38495</v>
      </c>
      <c r="B1637">
        <v>1.2547999999999999</v>
      </c>
      <c r="C1637">
        <v>135.44999999999999</v>
      </c>
      <c r="D1637">
        <v>1.9558</v>
      </c>
      <c r="E1637">
        <v>0.57669999999999999</v>
      </c>
      <c r="F1637">
        <v>30.353999999999999</v>
      </c>
      <c r="G1637">
        <v>7.4490999999999996</v>
      </c>
      <c r="H1637">
        <v>15.646599999999999</v>
      </c>
      <c r="I1637">
        <v>0.68630000000000002</v>
      </c>
      <c r="J1637">
        <v>252.45</v>
      </c>
      <c r="K1637">
        <v>3.4527999999999999</v>
      </c>
      <c r="L1637">
        <v>0.69620000000000004</v>
      </c>
      <c r="M1637">
        <v>0.42930000000000001</v>
      </c>
      <c r="N1637">
        <v>4.1795999999999998</v>
      </c>
      <c r="O1637">
        <v>36165</v>
      </c>
      <c r="Q1637">
        <v>9.18</v>
      </c>
      <c r="R1637">
        <v>239.5</v>
      </c>
      <c r="S1637">
        <v>39.04</v>
      </c>
      <c r="T1637">
        <v>1.5467</v>
      </c>
      <c r="U1637">
        <v>81.93</v>
      </c>
      <c r="V1637">
        <v>8.1129999999999995</v>
      </c>
      <c r="W1637">
        <v>7.3259999999999996</v>
      </c>
      <c r="X1637">
        <v>35.215000000000003</v>
      </c>
      <c r="Z1637">
        <v>1.7422</v>
      </c>
      <c r="AA1637">
        <v>1.6598999999999999</v>
      </c>
      <c r="AC1637">
        <v>1.5848</v>
      </c>
      <c r="AD1637">
        <v>10.385400000000001</v>
      </c>
      <c r="AE1637">
        <v>9.7716999999999992</v>
      </c>
      <c r="AF1637">
        <v>11882.96</v>
      </c>
      <c r="AI1637">
        <v>1260.1300000000001</v>
      </c>
      <c r="AK1637">
        <v>4.7680999999999996</v>
      </c>
      <c r="AL1637">
        <v>1.7728999999999999</v>
      </c>
      <c r="AM1637">
        <v>68.650000000000006</v>
      </c>
      <c r="AN1637">
        <v>2.0838999999999999</v>
      </c>
      <c r="AO1637">
        <v>50.302999999999997</v>
      </c>
      <c r="AP1637">
        <v>8.2345000000000006</v>
      </c>
    </row>
    <row r="1638" spans="1:42" x14ac:dyDescent="0.25">
      <c r="A1638" s="5">
        <v>38496</v>
      </c>
      <c r="B1638">
        <v>1.2617</v>
      </c>
      <c r="C1638">
        <v>135.38999999999999</v>
      </c>
      <c r="D1638">
        <v>1.962</v>
      </c>
      <c r="E1638">
        <v>0.57669999999999999</v>
      </c>
      <c r="F1638">
        <v>30.350999999999999</v>
      </c>
      <c r="G1638">
        <v>7.4484000000000004</v>
      </c>
      <c r="H1638">
        <v>15.646599999999999</v>
      </c>
      <c r="I1638">
        <v>0.68764999999999998</v>
      </c>
      <c r="J1638">
        <v>253.9</v>
      </c>
      <c r="K1638">
        <v>3.4527999999999999</v>
      </c>
      <c r="L1638">
        <v>0.69599999999999995</v>
      </c>
      <c r="M1638">
        <v>0.42930000000000001</v>
      </c>
      <c r="N1638">
        <v>4.1807999999999996</v>
      </c>
      <c r="O1638">
        <v>36163</v>
      </c>
      <c r="Q1638">
        <v>9.1812000000000005</v>
      </c>
      <c r="R1638">
        <v>239.48</v>
      </c>
      <c r="S1638">
        <v>38.975000000000001</v>
      </c>
      <c r="T1638">
        <v>1.5467</v>
      </c>
      <c r="U1638">
        <v>81.03</v>
      </c>
      <c r="V1638">
        <v>8.0884999999999998</v>
      </c>
      <c r="W1638">
        <v>7.3129999999999997</v>
      </c>
      <c r="X1638">
        <v>35.335999999999999</v>
      </c>
      <c r="Z1638">
        <v>1.7504</v>
      </c>
      <c r="AA1638">
        <v>1.6527000000000001</v>
      </c>
      <c r="AC1638">
        <v>1.5892999999999999</v>
      </c>
      <c r="AD1638">
        <v>10.442500000000001</v>
      </c>
      <c r="AE1638">
        <v>9.8146000000000004</v>
      </c>
      <c r="AF1638">
        <v>11948.3</v>
      </c>
      <c r="AI1638">
        <v>1262.8399999999999</v>
      </c>
      <c r="AK1638">
        <v>4.7944000000000004</v>
      </c>
      <c r="AL1638">
        <v>1.7662</v>
      </c>
      <c r="AM1638">
        <v>68.793999999999997</v>
      </c>
      <c r="AN1638">
        <v>2.0876999999999999</v>
      </c>
      <c r="AO1638">
        <v>50.487000000000002</v>
      </c>
      <c r="AP1638">
        <v>8.2051999999999996</v>
      </c>
    </row>
    <row r="1639" spans="1:42" x14ac:dyDescent="0.25">
      <c r="A1639" s="5">
        <v>38497</v>
      </c>
      <c r="B1639">
        <v>1.2564</v>
      </c>
      <c r="C1639">
        <v>135.33000000000001</v>
      </c>
      <c r="D1639">
        <v>1.9555</v>
      </c>
      <c r="E1639">
        <v>0.57669999999999999</v>
      </c>
      <c r="F1639">
        <v>30.545999999999999</v>
      </c>
      <c r="G1639">
        <v>7.4467999999999996</v>
      </c>
      <c r="H1639">
        <v>15.646599999999999</v>
      </c>
      <c r="I1639">
        <v>0.68784999999999996</v>
      </c>
      <c r="J1639">
        <v>255.18</v>
      </c>
      <c r="K1639">
        <v>3.4527999999999999</v>
      </c>
      <c r="L1639">
        <v>0.69599999999999995</v>
      </c>
      <c r="M1639">
        <v>0.42930000000000001</v>
      </c>
      <c r="N1639">
        <v>4.1833999999999998</v>
      </c>
      <c r="O1639">
        <v>36175</v>
      </c>
      <c r="Q1639">
        <v>9.1783000000000001</v>
      </c>
      <c r="R1639">
        <v>239.52</v>
      </c>
      <c r="S1639">
        <v>39.215000000000003</v>
      </c>
      <c r="T1639">
        <v>1.5458000000000001</v>
      </c>
      <c r="U1639">
        <v>81.11</v>
      </c>
      <c r="V1639">
        <v>8.0559999999999992</v>
      </c>
      <c r="W1639">
        <v>7.3151000000000002</v>
      </c>
      <c r="X1639">
        <v>35.229999999999997</v>
      </c>
      <c r="Z1639">
        <v>1.7455000000000001</v>
      </c>
      <c r="AA1639">
        <v>1.6528</v>
      </c>
      <c r="AC1639">
        <v>1.5831</v>
      </c>
      <c r="AD1639">
        <v>10.3986</v>
      </c>
      <c r="AE1639">
        <v>9.7769999999999992</v>
      </c>
      <c r="AF1639">
        <v>11906.27</v>
      </c>
      <c r="AI1639">
        <v>1257.28</v>
      </c>
      <c r="AK1639">
        <v>4.7742000000000004</v>
      </c>
      <c r="AL1639">
        <v>1.7647999999999999</v>
      </c>
      <c r="AM1639">
        <v>68.391999999999996</v>
      </c>
      <c r="AN1639">
        <v>2.0828000000000002</v>
      </c>
      <c r="AO1639">
        <v>50.485999999999997</v>
      </c>
      <c r="AP1639">
        <v>8.2403999999999993</v>
      </c>
    </row>
    <row r="1640" spans="1:42" x14ac:dyDescent="0.25">
      <c r="A1640" s="5">
        <v>38498</v>
      </c>
      <c r="B1640">
        <v>1.2523</v>
      </c>
      <c r="C1640">
        <v>135.58000000000001</v>
      </c>
      <c r="D1640">
        <v>1.9559</v>
      </c>
      <c r="E1640">
        <v>0.57640000000000002</v>
      </c>
      <c r="F1640">
        <v>30.495000000000001</v>
      </c>
      <c r="G1640">
        <v>7.4438000000000004</v>
      </c>
      <c r="H1640">
        <v>15.646599999999999</v>
      </c>
      <c r="I1640">
        <v>0.68740000000000001</v>
      </c>
      <c r="J1640">
        <v>254.26</v>
      </c>
      <c r="K1640">
        <v>3.4527999999999999</v>
      </c>
      <c r="L1640">
        <v>0.69589999999999996</v>
      </c>
      <c r="M1640">
        <v>0.42930000000000001</v>
      </c>
      <c r="N1640">
        <v>4.1775000000000002</v>
      </c>
      <c r="O1640">
        <v>36144</v>
      </c>
      <c r="Q1640">
        <v>9.1999999999999993</v>
      </c>
      <c r="R1640">
        <v>239.52</v>
      </c>
      <c r="S1640">
        <v>39.21</v>
      </c>
      <c r="T1640">
        <v>1.5471999999999999</v>
      </c>
      <c r="U1640">
        <v>81.02</v>
      </c>
      <c r="V1640">
        <v>8.0090000000000003</v>
      </c>
      <c r="W1640">
        <v>7.3179999999999996</v>
      </c>
      <c r="X1640">
        <v>35.18</v>
      </c>
      <c r="Z1640">
        <v>1.7358</v>
      </c>
      <c r="AA1640">
        <v>1.6473</v>
      </c>
      <c r="AC1640">
        <v>1.5886</v>
      </c>
      <c r="AD1640">
        <v>10.364699999999999</v>
      </c>
      <c r="AE1640">
        <v>9.7439</v>
      </c>
      <c r="AF1640">
        <v>11884.33</v>
      </c>
      <c r="AI1640">
        <v>1254.55</v>
      </c>
      <c r="AK1640">
        <v>4.7586000000000004</v>
      </c>
      <c r="AL1640">
        <v>1.7595000000000001</v>
      </c>
      <c r="AM1640">
        <v>68.281999999999996</v>
      </c>
      <c r="AN1640">
        <v>2.0800999999999998</v>
      </c>
      <c r="AO1640">
        <v>50.598999999999997</v>
      </c>
      <c r="AP1640">
        <v>8.2949000000000002</v>
      </c>
    </row>
    <row r="1641" spans="1:42" x14ac:dyDescent="0.25">
      <c r="A1641" s="5">
        <v>38499</v>
      </c>
      <c r="B1641">
        <v>1.2551000000000001</v>
      </c>
      <c r="C1641">
        <v>135.27000000000001</v>
      </c>
      <c r="D1641">
        <v>1.9558</v>
      </c>
      <c r="E1641">
        <v>0.57640000000000002</v>
      </c>
      <c r="F1641">
        <v>30.515999999999998</v>
      </c>
      <c r="G1641">
        <v>7.4433999999999996</v>
      </c>
      <c r="H1641">
        <v>15.646599999999999</v>
      </c>
      <c r="I1641">
        <v>0.68710000000000004</v>
      </c>
      <c r="J1641">
        <v>253.16</v>
      </c>
      <c r="K1641">
        <v>3.4527999999999999</v>
      </c>
      <c r="L1641">
        <v>0.69620000000000004</v>
      </c>
      <c r="M1641">
        <v>0.42930000000000001</v>
      </c>
      <c r="N1641">
        <v>4.1616999999999997</v>
      </c>
      <c r="O1641">
        <v>36168</v>
      </c>
      <c r="Q1641">
        <v>9.1974999999999998</v>
      </c>
      <c r="R1641">
        <v>239.53</v>
      </c>
      <c r="S1641">
        <v>39.189</v>
      </c>
      <c r="T1641">
        <v>1.5479000000000001</v>
      </c>
      <c r="U1641">
        <v>81.13</v>
      </c>
      <c r="V1641">
        <v>7.9710000000000001</v>
      </c>
      <c r="W1641">
        <v>7.3150000000000004</v>
      </c>
      <c r="X1641">
        <v>35.234999999999999</v>
      </c>
      <c r="Z1641">
        <v>1.728</v>
      </c>
      <c r="AA1641">
        <v>1.6475</v>
      </c>
      <c r="AC1641">
        <v>1.5845</v>
      </c>
      <c r="AD1641">
        <v>10.3878</v>
      </c>
      <c r="AE1641">
        <v>9.7622999999999998</v>
      </c>
      <c r="AF1641">
        <v>11907.76</v>
      </c>
      <c r="AI1641">
        <v>1258.3599999999999</v>
      </c>
      <c r="AK1641">
        <v>4.7693000000000003</v>
      </c>
      <c r="AL1641">
        <v>1.7589999999999999</v>
      </c>
      <c r="AM1641">
        <v>68.245999999999995</v>
      </c>
      <c r="AN1641">
        <v>2.0815999999999999</v>
      </c>
      <c r="AO1641">
        <v>50.779000000000003</v>
      </c>
      <c r="AP1641">
        <v>8.3278999999999996</v>
      </c>
    </row>
    <row r="1642" spans="1:42" x14ac:dyDescent="0.25">
      <c r="A1642" s="5">
        <v>38502</v>
      </c>
      <c r="B1642">
        <v>1.2472000000000001</v>
      </c>
      <c r="C1642">
        <v>134.68</v>
      </c>
      <c r="D1642">
        <v>1.9558</v>
      </c>
      <c r="E1642">
        <v>0.57630000000000003</v>
      </c>
      <c r="F1642">
        <v>30.477</v>
      </c>
      <c r="G1642">
        <v>7.4427000000000003</v>
      </c>
      <c r="H1642">
        <v>15.646599999999999</v>
      </c>
      <c r="I1642">
        <v>0.68494999999999995</v>
      </c>
      <c r="J1642">
        <v>254.01</v>
      </c>
      <c r="K1642">
        <v>3.4527999999999999</v>
      </c>
      <c r="L1642">
        <v>0.69599999999999995</v>
      </c>
      <c r="M1642">
        <v>0.42930000000000001</v>
      </c>
      <c r="N1642">
        <v>4.1440000000000001</v>
      </c>
      <c r="O1642">
        <v>36195</v>
      </c>
      <c r="Q1642">
        <v>9.1768000000000001</v>
      </c>
      <c r="R1642">
        <v>239.52</v>
      </c>
      <c r="S1642">
        <v>39.134</v>
      </c>
      <c r="T1642">
        <v>1.5447</v>
      </c>
      <c r="U1642">
        <v>80.56</v>
      </c>
      <c r="V1642">
        <v>7.9584999999999999</v>
      </c>
      <c r="W1642">
        <v>7.32</v>
      </c>
      <c r="X1642">
        <v>35.061</v>
      </c>
      <c r="Z1642">
        <v>1.7134</v>
      </c>
      <c r="AA1642">
        <v>1.6386000000000001</v>
      </c>
      <c r="AC1642">
        <v>1.5679000000000001</v>
      </c>
      <c r="AD1642">
        <v>10.3225</v>
      </c>
      <c r="AE1642">
        <v>9.7025000000000006</v>
      </c>
      <c r="AF1642">
        <v>11830.94</v>
      </c>
      <c r="AI1642">
        <v>1250.3800000000001</v>
      </c>
      <c r="AK1642">
        <v>4.7393000000000001</v>
      </c>
      <c r="AL1642">
        <v>1.7512000000000001</v>
      </c>
      <c r="AM1642">
        <v>67.866</v>
      </c>
      <c r="AN1642">
        <v>2.0720000000000001</v>
      </c>
      <c r="AO1642">
        <v>50.37</v>
      </c>
      <c r="AP1642">
        <v>8.2824000000000009</v>
      </c>
    </row>
    <row r="1643" spans="1:42" x14ac:dyDescent="0.25">
      <c r="A1643" s="5">
        <v>38503</v>
      </c>
      <c r="B1643">
        <v>1.2331000000000001</v>
      </c>
      <c r="C1643">
        <v>133.47</v>
      </c>
      <c r="D1643">
        <v>1.9554</v>
      </c>
      <c r="E1643">
        <v>0.57599999999999996</v>
      </c>
      <c r="F1643">
        <v>30.372</v>
      </c>
      <c r="G1643">
        <v>7.4423000000000004</v>
      </c>
      <c r="H1643">
        <v>15.646599999999999</v>
      </c>
      <c r="I1643">
        <v>0.67710000000000004</v>
      </c>
      <c r="J1643">
        <v>253.6</v>
      </c>
      <c r="K1643">
        <v>3.4527999999999999</v>
      </c>
      <c r="L1643">
        <v>0.69599999999999995</v>
      </c>
      <c r="M1643">
        <v>0.42930000000000001</v>
      </c>
      <c r="N1643">
        <v>4.1159999999999997</v>
      </c>
      <c r="O1643">
        <v>36215</v>
      </c>
      <c r="Q1643">
        <v>9.1608000000000001</v>
      </c>
      <c r="R1643">
        <v>239.48</v>
      </c>
      <c r="S1643">
        <v>39.064</v>
      </c>
      <c r="T1643">
        <v>1.5371999999999999</v>
      </c>
      <c r="U1643">
        <v>79.81</v>
      </c>
      <c r="V1643">
        <v>7.9390000000000001</v>
      </c>
      <c r="W1643">
        <v>7.327</v>
      </c>
      <c r="X1643">
        <v>34.837000000000003</v>
      </c>
      <c r="Z1643">
        <v>1.6748000000000001</v>
      </c>
      <c r="AA1643">
        <v>1.6309</v>
      </c>
      <c r="AC1643">
        <v>1.5530999999999999</v>
      </c>
      <c r="AD1643">
        <v>10.2058</v>
      </c>
      <c r="AE1643">
        <v>9.5925999999999991</v>
      </c>
      <c r="AF1643">
        <v>11723.7</v>
      </c>
      <c r="AI1643">
        <v>1242.9000000000001</v>
      </c>
      <c r="AK1643">
        <v>4.6858000000000004</v>
      </c>
      <c r="AL1643">
        <v>1.7454000000000001</v>
      </c>
      <c r="AM1643">
        <v>67.228999999999999</v>
      </c>
      <c r="AN1643">
        <v>2.0552000000000001</v>
      </c>
      <c r="AO1643">
        <v>50.058</v>
      </c>
      <c r="AP1643">
        <v>8.2849000000000004</v>
      </c>
    </row>
    <row r="1644" spans="1:42" x14ac:dyDescent="0.25">
      <c r="A1644" s="5">
        <v>38504</v>
      </c>
      <c r="B1644">
        <v>1.2228000000000001</v>
      </c>
      <c r="C1644">
        <v>132.84</v>
      </c>
      <c r="D1644">
        <v>1.9559</v>
      </c>
      <c r="E1644">
        <v>0.57509999999999994</v>
      </c>
      <c r="F1644">
        <v>30.405000000000001</v>
      </c>
      <c r="G1644">
        <v>7.4404000000000003</v>
      </c>
      <c r="H1644">
        <v>15.646599999999999</v>
      </c>
      <c r="I1644">
        <v>0.67544999999999999</v>
      </c>
      <c r="J1644">
        <v>254.09</v>
      </c>
      <c r="K1644">
        <v>3.4527999999999999</v>
      </c>
      <c r="L1644">
        <v>0.69599999999999995</v>
      </c>
      <c r="M1644">
        <v>0.42930000000000001</v>
      </c>
      <c r="N1644">
        <v>4.1622000000000003</v>
      </c>
      <c r="O1644">
        <v>36199</v>
      </c>
      <c r="Q1644">
        <v>9.14</v>
      </c>
      <c r="R1644">
        <v>239.5</v>
      </c>
      <c r="S1644">
        <v>39.185000000000002</v>
      </c>
      <c r="T1644">
        <v>1.5309999999999999</v>
      </c>
      <c r="U1644">
        <v>79.14</v>
      </c>
      <c r="V1644">
        <v>7.9169999999999998</v>
      </c>
      <c r="W1644">
        <v>7.3254999999999999</v>
      </c>
      <c r="X1644">
        <v>34.728000000000002</v>
      </c>
      <c r="Z1644">
        <v>1.6718</v>
      </c>
      <c r="AA1644">
        <v>1.6347</v>
      </c>
      <c r="AC1644">
        <v>1.5341</v>
      </c>
      <c r="AD1644">
        <v>10.1205</v>
      </c>
      <c r="AE1644">
        <v>9.5183</v>
      </c>
      <c r="AF1644">
        <v>11708.31</v>
      </c>
      <c r="AI1644">
        <v>1236.01</v>
      </c>
      <c r="AK1644">
        <v>4.6466000000000003</v>
      </c>
      <c r="AL1644">
        <v>1.7511000000000001</v>
      </c>
      <c r="AM1644">
        <v>66.709999999999994</v>
      </c>
      <c r="AN1644">
        <v>2.0491000000000001</v>
      </c>
      <c r="AO1644">
        <v>49.863999999999997</v>
      </c>
      <c r="AP1644">
        <v>8.4664000000000001</v>
      </c>
    </row>
    <row r="1645" spans="1:42" x14ac:dyDescent="0.25">
      <c r="A1645" s="5">
        <v>38505</v>
      </c>
      <c r="B1645">
        <v>1.2262999999999999</v>
      </c>
      <c r="C1645">
        <v>132.72</v>
      </c>
      <c r="D1645">
        <v>1.9558</v>
      </c>
      <c r="E1645">
        <v>0.57509999999999994</v>
      </c>
      <c r="F1645">
        <v>30.355</v>
      </c>
      <c r="G1645">
        <v>7.4405000000000001</v>
      </c>
      <c r="H1645">
        <v>15.646599999999999</v>
      </c>
      <c r="I1645">
        <v>0.67535000000000001</v>
      </c>
      <c r="J1645">
        <v>252.79</v>
      </c>
      <c r="K1645">
        <v>3.4527999999999999</v>
      </c>
      <c r="L1645">
        <v>0.69599999999999995</v>
      </c>
      <c r="M1645">
        <v>0.42930000000000001</v>
      </c>
      <c r="N1645">
        <v>4.1197999999999997</v>
      </c>
      <c r="O1645">
        <v>36164</v>
      </c>
      <c r="Q1645">
        <v>9.1527999999999992</v>
      </c>
      <c r="R1645">
        <v>239.5</v>
      </c>
      <c r="S1645">
        <v>38.896000000000001</v>
      </c>
      <c r="T1645">
        <v>1.5347999999999999</v>
      </c>
      <c r="U1645">
        <v>79.77</v>
      </c>
      <c r="V1645">
        <v>7.9059999999999997</v>
      </c>
      <c r="W1645">
        <v>7.3209999999999997</v>
      </c>
      <c r="X1645">
        <v>34.771999999999998</v>
      </c>
      <c r="Z1645">
        <v>1.6549</v>
      </c>
      <c r="AA1645">
        <v>1.6305000000000001</v>
      </c>
      <c r="AC1645">
        <v>1.53</v>
      </c>
      <c r="AD1645">
        <v>10.1495</v>
      </c>
      <c r="AE1645">
        <v>9.5443999999999996</v>
      </c>
      <c r="AF1645">
        <v>11741.82</v>
      </c>
      <c r="AI1645">
        <v>1241.81</v>
      </c>
      <c r="AK1645">
        <v>4.6599000000000004</v>
      </c>
      <c r="AL1645">
        <v>1.7527999999999999</v>
      </c>
      <c r="AM1645">
        <v>66.900999999999996</v>
      </c>
      <c r="AN1645">
        <v>2.0514999999999999</v>
      </c>
      <c r="AO1645">
        <v>49.893999999999998</v>
      </c>
      <c r="AP1645">
        <v>8.4171999999999993</v>
      </c>
    </row>
    <row r="1646" spans="1:42" x14ac:dyDescent="0.25">
      <c r="A1646" s="5">
        <v>38506</v>
      </c>
      <c r="B1646">
        <v>1.2289000000000001</v>
      </c>
      <c r="C1646">
        <v>132.57</v>
      </c>
      <c r="D1646">
        <v>1.9557</v>
      </c>
      <c r="E1646">
        <v>0.57469999999999999</v>
      </c>
      <c r="F1646">
        <v>30.173999999999999</v>
      </c>
      <c r="G1646">
        <v>7.4398999999999997</v>
      </c>
      <c r="H1646">
        <v>15.646599999999999</v>
      </c>
      <c r="I1646">
        <v>0.67569999999999997</v>
      </c>
      <c r="J1646">
        <v>250.63</v>
      </c>
      <c r="K1646">
        <v>3.4527999999999999</v>
      </c>
      <c r="L1646">
        <v>0.69589999999999996</v>
      </c>
      <c r="M1646">
        <v>0.42930000000000001</v>
      </c>
      <c r="N1646">
        <v>4.1158000000000001</v>
      </c>
      <c r="O1646">
        <v>36150</v>
      </c>
      <c r="Q1646">
        <v>9.141</v>
      </c>
      <c r="R1646">
        <v>239.5</v>
      </c>
      <c r="S1646">
        <v>38.768999999999998</v>
      </c>
      <c r="T1646">
        <v>1.5359</v>
      </c>
      <c r="U1646">
        <v>80.66</v>
      </c>
      <c r="V1646">
        <v>7.8979999999999997</v>
      </c>
      <c r="W1646">
        <v>7.3247999999999998</v>
      </c>
      <c r="X1646">
        <v>34.85</v>
      </c>
      <c r="Z1646">
        <v>1.6793</v>
      </c>
      <c r="AA1646">
        <v>1.6241000000000001</v>
      </c>
      <c r="AC1646">
        <v>1.5310999999999999</v>
      </c>
      <c r="AD1646">
        <v>10.170999999999999</v>
      </c>
      <c r="AE1646">
        <v>9.5645000000000007</v>
      </c>
      <c r="AF1646">
        <v>11772.86</v>
      </c>
      <c r="AI1646">
        <v>1238.1199999999999</v>
      </c>
      <c r="AK1646">
        <v>4.6698000000000004</v>
      </c>
      <c r="AL1646">
        <v>1.7498</v>
      </c>
      <c r="AM1646">
        <v>67.006</v>
      </c>
      <c r="AN1646">
        <v>2.0493000000000001</v>
      </c>
      <c r="AO1646">
        <v>50.034999999999997</v>
      </c>
      <c r="AP1646">
        <v>8.3573000000000004</v>
      </c>
    </row>
    <row r="1647" spans="1:42" x14ac:dyDescent="0.25">
      <c r="A1647" s="5">
        <v>38509</v>
      </c>
      <c r="B1647">
        <v>1.2272000000000001</v>
      </c>
      <c r="C1647">
        <v>131.44</v>
      </c>
      <c r="D1647">
        <v>1.9558</v>
      </c>
      <c r="E1647">
        <v>0.5746</v>
      </c>
      <c r="F1647">
        <v>30.163</v>
      </c>
      <c r="G1647">
        <v>7.4394999999999998</v>
      </c>
      <c r="H1647">
        <v>15.646599999999999</v>
      </c>
      <c r="I1647">
        <v>0.67479999999999996</v>
      </c>
      <c r="J1647">
        <v>249.36</v>
      </c>
      <c r="K1647">
        <v>3.4527999999999999</v>
      </c>
      <c r="L1647">
        <v>0.69589999999999996</v>
      </c>
      <c r="M1647">
        <v>0.42930000000000001</v>
      </c>
      <c r="N1647">
        <v>4.0892999999999997</v>
      </c>
      <c r="O1647">
        <v>36208</v>
      </c>
      <c r="Q1647">
        <v>9.1356999999999999</v>
      </c>
      <c r="R1647">
        <v>239.47</v>
      </c>
      <c r="S1647">
        <v>38.738999999999997</v>
      </c>
      <c r="T1647">
        <v>1.5319</v>
      </c>
      <c r="U1647">
        <v>79.38</v>
      </c>
      <c r="V1647">
        <v>7.8724999999999996</v>
      </c>
      <c r="W1647">
        <v>7.3319999999999999</v>
      </c>
      <c r="X1647">
        <v>34.881999999999998</v>
      </c>
      <c r="Z1647">
        <v>1.6740999999999999</v>
      </c>
      <c r="AA1647">
        <v>1.6104000000000001</v>
      </c>
      <c r="AC1647">
        <v>1.5284</v>
      </c>
      <c r="AD1647">
        <v>10.1569</v>
      </c>
      <c r="AE1647">
        <v>9.5503999999999998</v>
      </c>
      <c r="AF1647">
        <v>11772.53</v>
      </c>
      <c r="AI1647">
        <v>1237.6300000000001</v>
      </c>
      <c r="AK1647">
        <v>4.6634000000000002</v>
      </c>
      <c r="AL1647">
        <v>1.7372000000000001</v>
      </c>
      <c r="AM1647">
        <v>66.91</v>
      </c>
      <c r="AN1647">
        <v>2.0405000000000002</v>
      </c>
      <c r="AO1647">
        <v>49.79</v>
      </c>
      <c r="AP1647">
        <v>8.2937999999999992</v>
      </c>
    </row>
    <row r="1648" spans="1:42" x14ac:dyDescent="0.25">
      <c r="A1648" s="5">
        <v>38510</v>
      </c>
      <c r="B1648">
        <v>1.2284999999999999</v>
      </c>
      <c r="C1648">
        <v>131.13</v>
      </c>
      <c r="D1648">
        <v>1.9558</v>
      </c>
      <c r="E1648">
        <v>0.57450000000000001</v>
      </c>
      <c r="F1648">
        <v>30.093</v>
      </c>
      <c r="G1648">
        <v>7.4427000000000003</v>
      </c>
      <c r="H1648">
        <v>15.646599999999999</v>
      </c>
      <c r="I1648">
        <v>0.67154999999999998</v>
      </c>
      <c r="J1648">
        <v>249.45</v>
      </c>
      <c r="K1648">
        <v>3.4527999999999999</v>
      </c>
      <c r="L1648">
        <v>0.69599999999999995</v>
      </c>
      <c r="M1648">
        <v>0.42930000000000001</v>
      </c>
      <c r="N1648">
        <v>4.0590000000000002</v>
      </c>
      <c r="O1648">
        <v>36178</v>
      </c>
      <c r="Q1648">
        <v>9.1303999999999998</v>
      </c>
      <c r="R1648">
        <v>239.52</v>
      </c>
      <c r="S1648">
        <v>38.597999999999999</v>
      </c>
      <c r="T1648">
        <v>1.5303</v>
      </c>
      <c r="U1648">
        <v>78.56</v>
      </c>
      <c r="V1648">
        <v>7.8570000000000002</v>
      </c>
      <c r="W1648">
        <v>7.3254999999999999</v>
      </c>
      <c r="X1648">
        <v>34.893000000000001</v>
      </c>
      <c r="Z1648">
        <v>1.6718999999999999</v>
      </c>
      <c r="AA1648">
        <v>1.601</v>
      </c>
      <c r="AC1648">
        <v>1.5286</v>
      </c>
      <c r="AD1648">
        <v>10.1677</v>
      </c>
      <c r="AE1648">
        <v>9.5587999999999997</v>
      </c>
      <c r="AF1648">
        <v>11738.32</v>
      </c>
      <c r="AI1648">
        <v>1234.03</v>
      </c>
      <c r="AK1648">
        <v>4.6683000000000003</v>
      </c>
      <c r="AL1648">
        <v>1.722</v>
      </c>
      <c r="AM1648">
        <v>66.953000000000003</v>
      </c>
      <c r="AN1648">
        <v>2.0390000000000001</v>
      </c>
      <c r="AO1648">
        <v>49.765000000000001</v>
      </c>
      <c r="AP1648">
        <v>8.1201000000000008</v>
      </c>
    </row>
    <row r="1649" spans="1:42" x14ac:dyDescent="0.25">
      <c r="A1649" s="5">
        <v>38511</v>
      </c>
      <c r="B1649">
        <v>1.2323999999999999</v>
      </c>
      <c r="C1649">
        <v>131.69</v>
      </c>
      <c r="D1649">
        <v>1.9557</v>
      </c>
      <c r="E1649">
        <v>0.57440000000000002</v>
      </c>
      <c r="F1649">
        <v>30.094000000000001</v>
      </c>
      <c r="G1649">
        <v>7.4446000000000003</v>
      </c>
      <c r="H1649">
        <v>15.646599999999999</v>
      </c>
      <c r="I1649">
        <v>0.67095000000000005</v>
      </c>
      <c r="J1649">
        <v>249.98</v>
      </c>
      <c r="K1649">
        <v>3.4527999999999999</v>
      </c>
      <c r="L1649">
        <v>0.69620000000000004</v>
      </c>
      <c r="M1649">
        <v>0.42930000000000001</v>
      </c>
      <c r="N1649">
        <v>4.0610999999999997</v>
      </c>
      <c r="O1649">
        <v>36144</v>
      </c>
      <c r="Q1649">
        <v>9.1929999999999996</v>
      </c>
      <c r="R1649">
        <v>239.52</v>
      </c>
      <c r="S1649">
        <v>38.575000000000003</v>
      </c>
      <c r="T1649">
        <v>1.5336000000000001</v>
      </c>
      <c r="U1649">
        <v>78.540000000000006</v>
      </c>
      <c r="V1649">
        <v>7.9</v>
      </c>
      <c r="W1649">
        <v>7.3150000000000004</v>
      </c>
      <c r="X1649">
        <v>34.950000000000003</v>
      </c>
      <c r="Z1649">
        <v>1.6839999999999999</v>
      </c>
      <c r="AA1649">
        <v>1.6012999999999999</v>
      </c>
      <c r="AC1649">
        <v>1.5350999999999999</v>
      </c>
      <c r="AD1649">
        <v>10.199999999999999</v>
      </c>
      <c r="AE1649">
        <v>9.5892999999999997</v>
      </c>
      <c r="AF1649">
        <v>11812.55</v>
      </c>
      <c r="AI1649">
        <v>1239.49</v>
      </c>
      <c r="AK1649">
        <v>4.6830999999999996</v>
      </c>
      <c r="AL1649">
        <v>1.7221</v>
      </c>
      <c r="AM1649">
        <v>67.418000000000006</v>
      </c>
      <c r="AN1649">
        <v>2.0461999999999998</v>
      </c>
      <c r="AO1649">
        <v>49.994999999999997</v>
      </c>
      <c r="AP1649">
        <v>8.2234999999999996</v>
      </c>
    </row>
    <row r="1650" spans="1:42" x14ac:dyDescent="0.25">
      <c r="A1650" s="5">
        <v>38512</v>
      </c>
      <c r="B1650">
        <v>1.2239</v>
      </c>
      <c r="C1650">
        <v>131.37</v>
      </c>
      <c r="D1650">
        <v>1.9558</v>
      </c>
      <c r="E1650">
        <v>0.57430000000000003</v>
      </c>
      <c r="F1650">
        <v>30.07</v>
      </c>
      <c r="G1650">
        <v>7.4457000000000004</v>
      </c>
      <c r="H1650">
        <v>15.646599999999999</v>
      </c>
      <c r="I1650">
        <v>0.67130000000000001</v>
      </c>
      <c r="J1650">
        <v>250.56</v>
      </c>
      <c r="K1650">
        <v>3.4527999999999999</v>
      </c>
      <c r="L1650">
        <v>0.69599999999999995</v>
      </c>
      <c r="M1650">
        <v>0.42930000000000001</v>
      </c>
      <c r="N1650">
        <v>4.0641999999999996</v>
      </c>
      <c r="O1650">
        <v>36175</v>
      </c>
      <c r="Q1650">
        <v>9.2010000000000005</v>
      </c>
      <c r="R1650">
        <v>239.49</v>
      </c>
      <c r="S1650">
        <v>38.685000000000002</v>
      </c>
      <c r="T1650">
        <v>1.5343</v>
      </c>
      <c r="U1650">
        <v>78.73</v>
      </c>
      <c r="V1650">
        <v>7.9135</v>
      </c>
      <c r="W1650">
        <v>7.3129999999999997</v>
      </c>
      <c r="X1650">
        <v>34.819000000000003</v>
      </c>
      <c r="Z1650">
        <v>1.6740999999999999</v>
      </c>
      <c r="AA1650">
        <v>1.5946</v>
      </c>
      <c r="AC1650">
        <v>1.5347</v>
      </c>
      <c r="AD1650">
        <v>10.1296</v>
      </c>
      <c r="AE1650">
        <v>9.5238999999999994</v>
      </c>
      <c r="AF1650">
        <v>11780.04</v>
      </c>
      <c r="AI1650">
        <v>1228.98</v>
      </c>
      <c r="AK1650">
        <v>4.6517999999999997</v>
      </c>
      <c r="AL1650">
        <v>1.7164999999999999</v>
      </c>
      <c r="AM1650">
        <v>67.314999999999998</v>
      </c>
      <c r="AN1650">
        <v>2.0352999999999999</v>
      </c>
      <c r="AO1650">
        <v>49.820999999999998</v>
      </c>
      <c r="AP1650">
        <v>8.3423999999999996</v>
      </c>
    </row>
    <row r="1651" spans="1:42" x14ac:dyDescent="0.25">
      <c r="A1651" s="5">
        <v>38513</v>
      </c>
      <c r="B1651">
        <v>1.2229000000000001</v>
      </c>
      <c r="C1651">
        <v>131.41999999999999</v>
      </c>
      <c r="D1651">
        <v>1.9556</v>
      </c>
      <c r="E1651">
        <v>0.57399999999999995</v>
      </c>
      <c r="F1651">
        <v>30.003</v>
      </c>
      <c r="G1651">
        <v>7.4447999999999999</v>
      </c>
      <c r="H1651">
        <v>15.646599999999999</v>
      </c>
      <c r="I1651">
        <v>0.6704</v>
      </c>
      <c r="J1651">
        <v>249.97</v>
      </c>
      <c r="K1651">
        <v>3.4527999999999999</v>
      </c>
      <c r="L1651">
        <v>0.69599999999999995</v>
      </c>
      <c r="M1651">
        <v>0.42930000000000001</v>
      </c>
      <c r="N1651">
        <v>4.0270000000000001</v>
      </c>
      <c r="O1651">
        <v>36133</v>
      </c>
      <c r="Q1651">
        <v>9.2227999999999994</v>
      </c>
      <c r="R1651">
        <v>239.51</v>
      </c>
      <c r="S1651">
        <v>38.651000000000003</v>
      </c>
      <c r="T1651">
        <v>1.5347999999999999</v>
      </c>
      <c r="U1651">
        <v>78.8</v>
      </c>
      <c r="V1651">
        <v>7.8375000000000004</v>
      </c>
      <c r="W1651">
        <v>7.3049999999999997</v>
      </c>
      <c r="X1651">
        <v>34.805</v>
      </c>
      <c r="Z1651">
        <v>1.6652</v>
      </c>
      <c r="AA1651">
        <v>1.5952</v>
      </c>
      <c r="AC1651">
        <v>1.5324</v>
      </c>
      <c r="AD1651">
        <v>10.1213</v>
      </c>
      <c r="AE1651">
        <v>9.5126000000000008</v>
      </c>
      <c r="AF1651">
        <v>11739.84</v>
      </c>
      <c r="AI1651">
        <v>1230.5999999999999</v>
      </c>
      <c r="AK1651">
        <v>4.6479999999999997</v>
      </c>
      <c r="AL1651">
        <v>1.7194</v>
      </c>
      <c r="AM1651">
        <v>67.412000000000006</v>
      </c>
      <c r="AN1651">
        <v>2.0371999999999999</v>
      </c>
      <c r="AO1651">
        <v>49.701000000000001</v>
      </c>
      <c r="AP1651">
        <v>8.2236999999999991</v>
      </c>
    </row>
    <row r="1652" spans="1:42" x14ac:dyDescent="0.25">
      <c r="A1652" s="5">
        <v>38516</v>
      </c>
      <c r="B1652">
        <v>1.2061999999999999</v>
      </c>
      <c r="C1652">
        <v>131.74</v>
      </c>
      <c r="D1652">
        <v>1.9558</v>
      </c>
      <c r="E1652">
        <v>0.57399999999999995</v>
      </c>
      <c r="F1652">
        <v>29.998000000000001</v>
      </c>
      <c r="G1652">
        <v>7.4412000000000003</v>
      </c>
      <c r="H1652">
        <v>15.646599999999999</v>
      </c>
      <c r="I1652">
        <v>0.66830000000000001</v>
      </c>
      <c r="J1652">
        <v>249.58</v>
      </c>
      <c r="K1652">
        <v>3.4527999999999999</v>
      </c>
      <c r="L1652">
        <v>0.69579999999999997</v>
      </c>
      <c r="M1652">
        <v>0.42930000000000001</v>
      </c>
      <c r="N1652">
        <v>4.0372000000000003</v>
      </c>
      <c r="O1652">
        <v>36160</v>
      </c>
      <c r="Q1652">
        <v>9.2665000000000006</v>
      </c>
      <c r="R1652">
        <v>239.43</v>
      </c>
      <c r="S1652">
        <v>38.645000000000003</v>
      </c>
      <c r="T1652">
        <v>1.5379</v>
      </c>
      <c r="U1652">
        <v>79.14</v>
      </c>
      <c r="V1652">
        <v>7.8484999999999996</v>
      </c>
      <c r="W1652">
        <v>7.3150000000000004</v>
      </c>
      <c r="X1652">
        <v>34.338999999999999</v>
      </c>
      <c r="Z1652">
        <v>1.6631</v>
      </c>
      <c r="AA1652">
        <v>1.5860000000000001</v>
      </c>
      <c r="AC1652">
        <v>1.5165</v>
      </c>
      <c r="AD1652">
        <v>9.9831000000000003</v>
      </c>
      <c r="AE1652">
        <v>9.3810000000000002</v>
      </c>
      <c r="AF1652">
        <v>11615.71</v>
      </c>
      <c r="AI1652">
        <v>1220.8</v>
      </c>
      <c r="AK1652">
        <v>4.5846</v>
      </c>
      <c r="AL1652">
        <v>1.7132000000000001</v>
      </c>
      <c r="AM1652">
        <v>66.552000000000007</v>
      </c>
      <c r="AN1652">
        <v>2.0247000000000002</v>
      </c>
      <c r="AO1652">
        <v>49.344999999999999</v>
      </c>
      <c r="AP1652">
        <v>8.2890999999999995</v>
      </c>
    </row>
    <row r="1653" spans="1:42" x14ac:dyDescent="0.25">
      <c r="A1653" s="5">
        <v>38517</v>
      </c>
      <c r="B1653">
        <v>1.2110000000000001</v>
      </c>
      <c r="C1653">
        <v>132.33000000000001</v>
      </c>
      <c r="D1653">
        <v>1.9559</v>
      </c>
      <c r="E1653">
        <v>0.57420000000000004</v>
      </c>
      <c r="F1653">
        <v>30.05</v>
      </c>
      <c r="G1653">
        <v>7.4406999999999996</v>
      </c>
      <c r="H1653">
        <v>15.646599999999999</v>
      </c>
      <c r="I1653">
        <v>0.66949999999999998</v>
      </c>
      <c r="J1653">
        <v>248.98</v>
      </c>
      <c r="K1653">
        <v>3.4527999999999999</v>
      </c>
      <c r="L1653">
        <v>0.69589999999999996</v>
      </c>
      <c r="M1653">
        <v>0.42930000000000001</v>
      </c>
      <c r="N1653">
        <v>4.0476999999999999</v>
      </c>
      <c r="O1653">
        <v>36162</v>
      </c>
      <c r="Q1653">
        <v>9.2835000000000001</v>
      </c>
      <c r="R1653">
        <v>239.43</v>
      </c>
      <c r="S1653">
        <v>38.564999999999998</v>
      </c>
      <c r="T1653">
        <v>1.5397000000000001</v>
      </c>
      <c r="U1653">
        <v>79.66</v>
      </c>
      <c r="V1653">
        <v>7.8765000000000001</v>
      </c>
      <c r="W1653">
        <v>7.3052000000000001</v>
      </c>
      <c r="X1653">
        <v>34.594999999999999</v>
      </c>
      <c r="Z1653">
        <v>1.6617999999999999</v>
      </c>
      <c r="AA1653">
        <v>1.583</v>
      </c>
      <c r="AC1653">
        <v>1.5218</v>
      </c>
      <c r="AD1653">
        <v>10.0228</v>
      </c>
      <c r="AE1653">
        <v>9.4154</v>
      </c>
      <c r="AF1653">
        <v>11631.66</v>
      </c>
      <c r="AI1653">
        <v>1227.23</v>
      </c>
      <c r="AK1653">
        <v>4.6028000000000002</v>
      </c>
      <c r="AL1653">
        <v>1.7078</v>
      </c>
      <c r="AM1653">
        <v>66.938000000000002</v>
      </c>
      <c r="AN1653">
        <v>2.0276999999999998</v>
      </c>
      <c r="AO1653">
        <v>49.561999999999998</v>
      </c>
      <c r="AP1653">
        <v>8.3879000000000001</v>
      </c>
    </row>
    <row r="1654" spans="1:42" x14ac:dyDescent="0.25">
      <c r="A1654" s="5">
        <v>38518</v>
      </c>
      <c r="B1654">
        <v>1.2069000000000001</v>
      </c>
      <c r="C1654">
        <v>132.06</v>
      </c>
      <c r="D1654">
        <v>1.9558</v>
      </c>
      <c r="E1654">
        <v>0.57420000000000004</v>
      </c>
      <c r="F1654">
        <v>29.948</v>
      </c>
      <c r="G1654">
        <v>7.4438000000000004</v>
      </c>
      <c r="H1654">
        <v>15.646599999999999</v>
      </c>
      <c r="I1654">
        <v>0.66669999999999996</v>
      </c>
      <c r="J1654">
        <v>248.68</v>
      </c>
      <c r="K1654">
        <v>3.4527999999999999</v>
      </c>
      <c r="L1654">
        <v>0.69599999999999995</v>
      </c>
      <c r="M1654">
        <v>0.42930000000000001</v>
      </c>
      <c r="N1654">
        <v>4.0317999999999996</v>
      </c>
      <c r="O1654">
        <v>36157</v>
      </c>
      <c r="Q1654">
        <v>9.2639999999999993</v>
      </c>
      <c r="R1654">
        <v>239.41</v>
      </c>
      <c r="S1654">
        <v>38.32</v>
      </c>
      <c r="T1654">
        <v>1.5387999999999999</v>
      </c>
      <c r="U1654">
        <v>79.790000000000006</v>
      </c>
      <c r="V1654">
        <v>7.8710000000000004</v>
      </c>
      <c r="W1654">
        <v>7.2949999999999999</v>
      </c>
      <c r="X1654">
        <v>34.521000000000001</v>
      </c>
      <c r="Z1654">
        <v>1.6631</v>
      </c>
      <c r="AA1654">
        <v>1.5757000000000001</v>
      </c>
      <c r="AC1654">
        <v>1.5057</v>
      </c>
      <c r="AD1654">
        <v>9.9888999999999992</v>
      </c>
      <c r="AE1654">
        <v>9.3834</v>
      </c>
      <c r="AF1654">
        <v>11595.29</v>
      </c>
      <c r="AI1654">
        <v>1221.6199999999999</v>
      </c>
      <c r="AK1654">
        <v>4.5872000000000002</v>
      </c>
      <c r="AL1654">
        <v>1.6986000000000001</v>
      </c>
      <c r="AM1654">
        <v>66.698999999999998</v>
      </c>
      <c r="AN1654">
        <v>2.0228000000000002</v>
      </c>
      <c r="AO1654">
        <v>49.423000000000002</v>
      </c>
      <c r="AP1654">
        <v>8.2911999999999999</v>
      </c>
    </row>
    <row r="1655" spans="1:42" x14ac:dyDescent="0.25">
      <c r="A1655" s="5">
        <v>38519</v>
      </c>
      <c r="B1655">
        <v>1.2115</v>
      </c>
      <c r="C1655">
        <v>132.26</v>
      </c>
      <c r="D1655">
        <v>1.956</v>
      </c>
      <c r="E1655">
        <v>0.57420000000000004</v>
      </c>
      <c r="F1655">
        <v>29.96</v>
      </c>
      <c r="G1655">
        <v>7.4428999999999998</v>
      </c>
      <c r="H1655">
        <v>15.646599999999999</v>
      </c>
      <c r="I1655">
        <v>0.66464999999999996</v>
      </c>
      <c r="J1655">
        <v>247.97</v>
      </c>
      <c r="K1655">
        <v>3.4527999999999999</v>
      </c>
      <c r="L1655">
        <v>0.69589999999999996</v>
      </c>
      <c r="M1655">
        <v>0.42930000000000001</v>
      </c>
      <c r="N1655">
        <v>4.0564</v>
      </c>
      <c r="O1655">
        <v>36162</v>
      </c>
      <c r="Q1655">
        <v>9.2750000000000004</v>
      </c>
      <c r="R1655">
        <v>239.43</v>
      </c>
      <c r="S1655">
        <v>38.393999999999998</v>
      </c>
      <c r="T1655">
        <v>1.5395000000000001</v>
      </c>
      <c r="U1655">
        <v>79.069999999999993</v>
      </c>
      <c r="V1655">
        <v>7.8615000000000004</v>
      </c>
      <c r="W1655">
        <v>7.3029999999999999</v>
      </c>
      <c r="X1655">
        <v>34.619999999999997</v>
      </c>
      <c r="Z1655">
        <v>1.6564000000000001</v>
      </c>
      <c r="AA1655">
        <v>1.5738000000000001</v>
      </c>
      <c r="AC1655">
        <v>1.4984</v>
      </c>
      <c r="AD1655">
        <v>10.026999999999999</v>
      </c>
      <c r="AE1655">
        <v>9.4205000000000005</v>
      </c>
      <c r="AF1655">
        <v>11663.72</v>
      </c>
      <c r="AI1655">
        <v>1228.7</v>
      </c>
      <c r="AK1655">
        <v>4.6047000000000002</v>
      </c>
      <c r="AL1655">
        <v>1.6988000000000001</v>
      </c>
      <c r="AM1655">
        <v>67.025999999999996</v>
      </c>
      <c r="AN1655">
        <v>2.0261</v>
      </c>
      <c r="AO1655">
        <v>49.598999999999997</v>
      </c>
      <c r="AP1655">
        <v>8.1826000000000008</v>
      </c>
    </row>
    <row r="1656" spans="1:42" x14ac:dyDescent="0.25">
      <c r="A1656" s="5">
        <v>38520</v>
      </c>
      <c r="B1656">
        <v>1.2177</v>
      </c>
      <c r="C1656">
        <v>132.47</v>
      </c>
      <c r="D1656">
        <v>1.9558</v>
      </c>
      <c r="E1656">
        <v>0.57379999999999998</v>
      </c>
      <c r="F1656">
        <v>29.882999999999999</v>
      </c>
      <c r="G1656">
        <v>7.4451999999999998</v>
      </c>
      <c r="H1656">
        <v>15.646599999999999</v>
      </c>
      <c r="I1656">
        <v>0.66779999999999995</v>
      </c>
      <c r="J1656">
        <v>247.89</v>
      </c>
      <c r="K1656">
        <v>3.4527999999999999</v>
      </c>
      <c r="L1656">
        <v>0.69620000000000004</v>
      </c>
      <c r="M1656">
        <v>0.42930000000000001</v>
      </c>
      <c r="N1656">
        <v>4.0536000000000003</v>
      </c>
      <c r="O1656">
        <v>36153</v>
      </c>
      <c r="Q1656">
        <v>9.2402999999999995</v>
      </c>
      <c r="R1656">
        <v>239.43</v>
      </c>
      <c r="S1656">
        <v>38.314999999999998</v>
      </c>
      <c r="T1656">
        <v>1.5441</v>
      </c>
      <c r="U1656">
        <v>79.31</v>
      </c>
      <c r="V1656">
        <v>7.8630000000000004</v>
      </c>
      <c r="W1656">
        <v>7.31</v>
      </c>
      <c r="X1656">
        <v>34.74</v>
      </c>
      <c r="Z1656">
        <v>1.6591</v>
      </c>
      <c r="AA1656">
        <v>1.5669999999999999</v>
      </c>
      <c r="AC1656">
        <v>1.5077</v>
      </c>
      <c r="AD1656">
        <v>10.0783</v>
      </c>
      <c r="AE1656">
        <v>9.4664999999999999</v>
      </c>
      <c r="AF1656">
        <v>11714.27</v>
      </c>
      <c r="AI1656">
        <v>1229.02</v>
      </c>
      <c r="AK1656">
        <v>4.6283000000000003</v>
      </c>
      <c r="AL1656">
        <v>1.6991000000000001</v>
      </c>
      <c r="AM1656">
        <v>67.552000000000007</v>
      </c>
      <c r="AN1656">
        <v>2.0350999999999999</v>
      </c>
      <c r="AO1656">
        <v>50.058</v>
      </c>
      <c r="AP1656">
        <v>8.1270000000000007</v>
      </c>
    </row>
    <row r="1657" spans="1:42" x14ac:dyDescent="0.25">
      <c r="A1657" s="5">
        <v>38523</v>
      </c>
      <c r="B1657">
        <v>1.2210000000000001</v>
      </c>
      <c r="C1657">
        <v>133.09</v>
      </c>
      <c r="D1657">
        <v>1.9557</v>
      </c>
      <c r="E1657">
        <v>0.57350000000000001</v>
      </c>
      <c r="F1657">
        <v>29.968</v>
      </c>
      <c r="G1657">
        <v>7.4455</v>
      </c>
      <c r="H1657">
        <v>15.646599999999999</v>
      </c>
      <c r="I1657">
        <v>0.66854999999999998</v>
      </c>
      <c r="J1657">
        <v>248.47</v>
      </c>
      <c r="K1657">
        <v>3.4527999999999999</v>
      </c>
      <c r="L1657">
        <v>0.69589999999999996</v>
      </c>
      <c r="M1657">
        <v>0.42930000000000001</v>
      </c>
      <c r="N1657">
        <v>4.0724999999999998</v>
      </c>
      <c r="O1657">
        <v>36155</v>
      </c>
      <c r="Q1657">
        <v>9.2272999999999996</v>
      </c>
      <c r="R1657">
        <v>239.53</v>
      </c>
      <c r="S1657">
        <v>38.448999999999998</v>
      </c>
      <c r="T1657">
        <v>1.5446</v>
      </c>
      <c r="U1657">
        <v>79.64</v>
      </c>
      <c r="V1657">
        <v>7.8769999999999998</v>
      </c>
      <c r="W1657">
        <v>7.3257000000000003</v>
      </c>
      <c r="X1657">
        <v>34.792999999999999</v>
      </c>
      <c r="Z1657">
        <v>1.6609</v>
      </c>
      <c r="AA1657">
        <v>1.5694999999999999</v>
      </c>
      <c r="AC1657">
        <v>1.5031000000000001</v>
      </c>
      <c r="AD1657">
        <v>10.105600000000001</v>
      </c>
      <c r="AE1657">
        <v>9.4928000000000008</v>
      </c>
      <c r="AF1657">
        <v>11773.49</v>
      </c>
      <c r="AI1657">
        <v>1231.01</v>
      </c>
      <c r="AK1657">
        <v>4.6407999999999996</v>
      </c>
      <c r="AL1657">
        <v>1.7002999999999999</v>
      </c>
      <c r="AM1657">
        <v>68.040000000000006</v>
      </c>
      <c r="AN1657">
        <v>2.0411000000000001</v>
      </c>
      <c r="AO1657">
        <v>50.195</v>
      </c>
      <c r="AP1657">
        <v>8.1926000000000005</v>
      </c>
    </row>
    <row r="1658" spans="1:42" x14ac:dyDescent="0.25">
      <c r="A1658" s="5">
        <v>38524</v>
      </c>
      <c r="B1658">
        <v>1.2092000000000001</v>
      </c>
      <c r="C1658">
        <v>132.19999999999999</v>
      </c>
      <c r="D1658">
        <v>1.9560999999999999</v>
      </c>
      <c r="E1658">
        <v>0.5736</v>
      </c>
      <c r="F1658">
        <v>29.913</v>
      </c>
      <c r="G1658">
        <v>7.4469000000000003</v>
      </c>
      <c r="H1658">
        <v>15.646599999999999</v>
      </c>
      <c r="I1658">
        <v>0.66449999999999998</v>
      </c>
      <c r="J1658">
        <v>247.92</v>
      </c>
      <c r="K1658">
        <v>3.4527999999999999</v>
      </c>
      <c r="L1658">
        <v>0.69589999999999996</v>
      </c>
      <c r="M1658">
        <v>0.42930000000000001</v>
      </c>
      <c r="N1658">
        <v>4.0593000000000004</v>
      </c>
      <c r="O1658">
        <v>36174</v>
      </c>
      <c r="Q1658">
        <v>9.2372999999999994</v>
      </c>
      <c r="R1658">
        <v>239.44</v>
      </c>
      <c r="S1658">
        <v>38.439</v>
      </c>
      <c r="T1658">
        <v>1.5425</v>
      </c>
      <c r="U1658">
        <v>79.709999999999994</v>
      </c>
      <c r="V1658">
        <v>7.8739999999999997</v>
      </c>
      <c r="W1658">
        <v>7.3239999999999998</v>
      </c>
      <c r="X1658">
        <v>34.603000000000002</v>
      </c>
      <c r="Z1658">
        <v>1.6485000000000001</v>
      </c>
      <c r="AA1658">
        <v>1.5617000000000001</v>
      </c>
      <c r="AC1658">
        <v>1.4971000000000001</v>
      </c>
      <c r="AD1658">
        <v>10.007899999999999</v>
      </c>
      <c r="AE1658">
        <v>9.4</v>
      </c>
      <c r="AF1658">
        <v>11686.31</v>
      </c>
      <c r="AI1658">
        <v>1225.52</v>
      </c>
      <c r="AK1658">
        <v>4.5960000000000001</v>
      </c>
      <c r="AL1658">
        <v>1.6944999999999999</v>
      </c>
      <c r="AM1658">
        <v>67.298000000000002</v>
      </c>
      <c r="AN1658">
        <v>2.0257000000000001</v>
      </c>
      <c r="AO1658">
        <v>49.837000000000003</v>
      </c>
      <c r="AP1658">
        <v>8.1643000000000008</v>
      </c>
    </row>
    <row r="1659" spans="1:42" x14ac:dyDescent="0.25">
      <c r="A1659" s="5">
        <v>38525</v>
      </c>
      <c r="B1659">
        <v>1.2111000000000001</v>
      </c>
      <c r="C1659">
        <v>131.79</v>
      </c>
      <c r="D1659">
        <v>1.9559</v>
      </c>
      <c r="E1659">
        <v>0.57350000000000001</v>
      </c>
      <c r="F1659">
        <v>29.870999999999999</v>
      </c>
      <c r="G1659">
        <v>7.4469000000000003</v>
      </c>
      <c r="H1659">
        <v>15.646599999999999</v>
      </c>
      <c r="I1659">
        <v>0.66515000000000002</v>
      </c>
      <c r="J1659">
        <v>247.73</v>
      </c>
      <c r="K1659">
        <v>3.4527999999999999</v>
      </c>
      <c r="L1659">
        <v>0.69599999999999995</v>
      </c>
      <c r="M1659">
        <v>0.42930000000000001</v>
      </c>
      <c r="N1659">
        <v>4.0407999999999999</v>
      </c>
      <c r="O1659">
        <v>36129</v>
      </c>
      <c r="Q1659">
        <v>9.2711000000000006</v>
      </c>
      <c r="R1659">
        <v>239.45</v>
      </c>
      <c r="S1659">
        <v>38.314</v>
      </c>
      <c r="T1659">
        <v>1.5419</v>
      </c>
      <c r="U1659">
        <v>79.540000000000006</v>
      </c>
      <c r="V1659">
        <v>7.8760000000000003</v>
      </c>
      <c r="W1659">
        <v>7.3250999999999999</v>
      </c>
      <c r="X1659">
        <v>34.656999999999996</v>
      </c>
      <c r="Z1659">
        <v>1.6435</v>
      </c>
      <c r="AA1659">
        <v>1.5601</v>
      </c>
      <c r="AC1659">
        <v>1.4931000000000001</v>
      </c>
      <c r="AD1659">
        <v>10.0237</v>
      </c>
      <c r="AE1659">
        <v>9.4082000000000008</v>
      </c>
      <c r="AF1659">
        <v>11704.68</v>
      </c>
      <c r="AI1659">
        <v>1223.7</v>
      </c>
      <c r="AK1659">
        <v>4.6032000000000002</v>
      </c>
      <c r="AL1659">
        <v>1.6948000000000001</v>
      </c>
      <c r="AM1659">
        <v>67.355000000000004</v>
      </c>
      <c r="AN1659">
        <v>2.0251999999999999</v>
      </c>
      <c r="AO1659">
        <v>49.883000000000003</v>
      </c>
      <c r="AP1659">
        <v>8.1773000000000007</v>
      </c>
    </row>
    <row r="1660" spans="1:42" x14ac:dyDescent="0.25">
      <c r="A1660" s="5">
        <v>38526</v>
      </c>
      <c r="B1660">
        <v>1.2065999999999999</v>
      </c>
      <c r="C1660">
        <v>130.88</v>
      </c>
      <c r="D1660">
        <v>1.9559</v>
      </c>
      <c r="E1660">
        <v>0.5736</v>
      </c>
      <c r="F1660">
        <v>29.792000000000002</v>
      </c>
      <c r="G1660">
        <v>7.4482999999999997</v>
      </c>
      <c r="H1660">
        <v>15.646599999999999</v>
      </c>
      <c r="I1660">
        <v>0.66239999999999999</v>
      </c>
      <c r="J1660">
        <v>247.28</v>
      </c>
      <c r="K1660">
        <v>3.4527999999999999</v>
      </c>
      <c r="L1660">
        <v>0.69610000000000005</v>
      </c>
      <c r="M1660">
        <v>0.42930000000000001</v>
      </c>
      <c r="N1660">
        <v>4.0125000000000002</v>
      </c>
      <c r="O1660">
        <v>36080</v>
      </c>
      <c r="Q1660">
        <v>9.3734999999999999</v>
      </c>
      <c r="R1660">
        <v>239.43</v>
      </c>
      <c r="S1660">
        <v>38.320999999999998</v>
      </c>
      <c r="T1660">
        <v>1.5390999999999999</v>
      </c>
      <c r="U1660">
        <v>79.849999999999994</v>
      </c>
      <c r="V1660">
        <v>7.93</v>
      </c>
      <c r="W1660">
        <v>7.3201999999999998</v>
      </c>
      <c r="X1660">
        <v>34.561</v>
      </c>
      <c r="Z1660">
        <v>1.6380999999999999</v>
      </c>
      <c r="AA1660">
        <v>1.5592999999999999</v>
      </c>
      <c r="AC1660">
        <v>1.4916</v>
      </c>
      <c r="AD1660">
        <v>9.9863999999999997</v>
      </c>
      <c r="AE1660">
        <v>9.3754000000000008</v>
      </c>
      <c r="AF1660">
        <v>11643.69</v>
      </c>
      <c r="AI1660">
        <v>1217.4000000000001</v>
      </c>
      <c r="AK1660">
        <v>4.5861000000000001</v>
      </c>
      <c r="AL1660">
        <v>1.702</v>
      </c>
      <c r="AM1660">
        <v>67.28</v>
      </c>
      <c r="AN1660">
        <v>2.0146000000000002</v>
      </c>
      <c r="AO1660">
        <v>49.484999999999999</v>
      </c>
      <c r="AP1660">
        <v>8.1632999999999996</v>
      </c>
    </row>
    <row r="1661" spans="1:42" x14ac:dyDescent="0.25">
      <c r="A1661" s="5">
        <v>38527</v>
      </c>
      <c r="B1661">
        <v>1.2081999999999999</v>
      </c>
      <c r="C1661">
        <v>131.91999999999999</v>
      </c>
      <c r="D1661">
        <v>1.9559</v>
      </c>
      <c r="E1661">
        <v>0.57350000000000001</v>
      </c>
      <c r="F1661">
        <v>29.937999999999999</v>
      </c>
      <c r="G1661">
        <v>7.4480000000000004</v>
      </c>
      <c r="H1661">
        <v>15.646599999999999</v>
      </c>
      <c r="I1661">
        <v>0.66300000000000003</v>
      </c>
      <c r="J1661">
        <v>247.17</v>
      </c>
      <c r="K1661">
        <v>3.4527999999999999</v>
      </c>
      <c r="L1661">
        <v>0.69610000000000005</v>
      </c>
      <c r="M1661">
        <v>0.42930000000000001</v>
      </c>
      <c r="N1661">
        <v>4.0285000000000002</v>
      </c>
      <c r="O1661">
        <v>36133</v>
      </c>
      <c r="Q1661">
        <v>9.4015000000000004</v>
      </c>
      <c r="R1661">
        <v>239.43</v>
      </c>
      <c r="S1661">
        <v>38.32</v>
      </c>
      <c r="T1661">
        <v>1.5411999999999999</v>
      </c>
      <c r="U1661">
        <v>79.67</v>
      </c>
      <c r="V1661">
        <v>7.9725000000000001</v>
      </c>
      <c r="W1661">
        <v>7.3230000000000004</v>
      </c>
      <c r="X1661">
        <v>34.597999999999999</v>
      </c>
      <c r="Z1661">
        <v>1.6375</v>
      </c>
      <c r="AA1661">
        <v>1.5647</v>
      </c>
      <c r="AC1661">
        <v>1.484</v>
      </c>
      <c r="AD1661">
        <v>9.9997000000000007</v>
      </c>
      <c r="AE1661">
        <v>9.3887</v>
      </c>
      <c r="AF1661">
        <v>11659.13</v>
      </c>
      <c r="AI1661">
        <v>1223.9100000000001</v>
      </c>
      <c r="AK1661">
        <v>4.5922000000000001</v>
      </c>
      <c r="AL1661">
        <v>1.7056</v>
      </c>
      <c r="AM1661">
        <v>67.242000000000004</v>
      </c>
      <c r="AN1661">
        <v>2.0215000000000001</v>
      </c>
      <c r="AO1661">
        <v>49.594999999999999</v>
      </c>
      <c r="AP1661">
        <v>8.1148000000000007</v>
      </c>
    </row>
    <row r="1662" spans="1:42" x14ac:dyDescent="0.25">
      <c r="A1662" s="5">
        <v>38530</v>
      </c>
      <c r="B1662">
        <v>1.2163999999999999</v>
      </c>
      <c r="C1662">
        <v>132.91</v>
      </c>
      <c r="D1662">
        <v>1.956</v>
      </c>
      <c r="E1662">
        <v>0.57369999999999999</v>
      </c>
      <c r="F1662">
        <v>29.974</v>
      </c>
      <c r="G1662">
        <v>7.4490999999999996</v>
      </c>
      <c r="H1662">
        <v>15.646599999999999</v>
      </c>
      <c r="I1662">
        <v>0.66510000000000002</v>
      </c>
      <c r="J1662">
        <v>247.72</v>
      </c>
      <c r="K1662">
        <v>3.4527999999999999</v>
      </c>
      <c r="L1662">
        <v>0.69620000000000004</v>
      </c>
      <c r="M1662">
        <v>0.42930000000000001</v>
      </c>
      <c r="N1662">
        <v>4.0495999999999999</v>
      </c>
      <c r="O1662">
        <v>36055</v>
      </c>
      <c r="Q1662">
        <v>9.3722999999999992</v>
      </c>
      <c r="R1662">
        <v>239.46</v>
      </c>
      <c r="S1662">
        <v>38.328000000000003</v>
      </c>
      <c r="T1662">
        <v>1.5428999999999999</v>
      </c>
      <c r="U1662">
        <v>78.94</v>
      </c>
      <c r="V1662">
        <v>7.9390000000000001</v>
      </c>
      <c r="W1662">
        <v>7.3250000000000002</v>
      </c>
      <c r="X1662">
        <v>34.744999999999997</v>
      </c>
      <c r="Z1662">
        <v>1.6439999999999999</v>
      </c>
      <c r="AA1662">
        <v>1.5814999999999999</v>
      </c>
      <c r="AC1662">
        <v>1.5024</v>
      </c>
      <c r="AD1662">
        <v>10.067500000000001</v>
      </c>
      <c r="AE1662">
        <v>9.4527999999999999</v>
      </c>
      <c r="AF1662">
        <v>11754.07</v>
      </c>
      <c r="AI1662">
        <v>1231.42</v>
      </c>
      <c r="AK1662">
        <v>4.6233000000000004</v>
      </c>
      <c r="AL1662">
        <v>1.7158</v>
      </c>
      <c r="AM1662">
        <v>67.600999999999999</v>
      </c>
      <c r="AN1662">
        <v>2.0381999999999998</v>
      </c>
      <c r="AO1662">
        <v>49.975999999999999</v>
      </c>
      <c r="AP1662">
        <v>8.1243999999999996</v>
      </c>
    </row>
    <row r="1663" spans="1:42" x14ac:dyDescent="0.25">
      <c r="A1663" s="5">
        <v>38531</v>
      </c>
      <c r="B1663">
        <v>1.2095</v>
      </c>
      <c r="C1663">
        <v>132.94</v>
      </c>
      <c r="D1663">
        <v>1.9558</v>
      </c>
      <c r="E1663">
        <v>0.57369999999999999</v>
      </c>
      <c r="F1663">
        <v>30.038</v>
      </c>
      <c r="G1663">
        <v>7.4493999999999998</v>
      </c>
      <c r="H1663">
        <v>15.646599999999999</v>
      </c>
      <c r="I1663">
        <v>0.66459999999999997</v>
      </c>
      <c r="J1663">
        <v>247.77</v>
      </c>
      <c r="K1663">
        <v>3.4527999999999999</v>
      </c>
      <c r="L1663">
        <v>0.69599999999999995</v>
      </c>
      <c r="M1663">
        <v>0.42930000000000001</v>
      </c>
      <c r="N1663">
        <v>4.0548000000000002</v>
      </c>
      <c r="O1663">
        <v>36056</v>
      </c>
      <c r="Q1663">
        <v>9.3930000000000007</v>
      </c>
      <c r="R1663">
        <v>239.44</v>
      </c>
      <c r="S1663">
        <v>38.439</v>
      </c>
      <c r="T1663">
        <v>1.5445</v>
      </c>
      <c r="U1663">
        <v>78.98</v>
      </c>
      <c r="V1663">
        <v>7.9465000000000003</v>
      </c>
      <c r="W1663">
        <v>7.3159999999999998</v>
      </c>
      <c r="X1663">
        <v>34.618000000000002</v>
      </c>
      <c r="Z1663">
        <v>1.6349</v>
      </c>
      <c r="AA1663">
        <v>1.579</v>
      </c>
      <c r="AC1663">
        <v>1.4919</v>
      </c>
      <c r="AD1663">
        <v>10.010400000000001</v>
      </c>
      <c r="AE1663">
        <v>9.3984000000000005</v>
      </c>
      <c r="AF1663">
        <v>11732.15</v>
      </c>
      <c r="AI1663">
        <v>1234.57</v>
      </c>
      <c r="AK1663">
        <v>4.5971000000000002</v>
      </c>
      <c r="AL1663">
        <v>1.7238</v>
      </c>
      <c r="AM1663">
        <v>67.338999999999999</v>
      </c>
      <c r="AN1663">
        <v>2.0329999999999999</v>
      </c>
      <c r="AO1663">
        <v>49.892000000000003</v>
      </c>
      <c r="AP1663">
        <v>8.0365000000000002</v>
      </c>
    </row>
    <row r="1664" spans="1:42" x14ac:dyDescent="0.25">
      <c r="A1664" s="5">
        <v>38532</v>
      </c>
      <c r="B1664">
        <v>1.2054</v>
      </c>
      <c r="C1664">
        <v>133.03</v>
      </c>
      <c r="D1664">
        <v>1.9556</v>
      </c>
      <c r="E1664">
        <v>0.57350000000000001</v>
      </c>
      <c r="F1664">
        <v>30.03</v>
      </c>
      <c r="G1664">
        <v>7.4490999999999996</v>
      </c>
      <c r="H1664">
        <v>15.646599999999999</v>
      </c>
      <c r="I1664">
        <v>0.66690000000000005</v>
      </c>
      <c r="J1664">
        <v>247.66</v>
      </c>
      <c r="K1664">
        <v>3.4527999999999999</v>
      </c>
      <c r="L1664">
        <v>0.69630000000000003</v>
      </c>
      <c r="M1664">
        <v>0.42930000000000001</v>
      </c>
      <c r="N1664">
        <v>4.0521000000000003</v>
      </c>
      <c r="O1664">
        <v>36041</v>
      </c>
      <c r="Q1664">
        <v>9.4332999999999991</v>
      </c>
      <c r="R1664">
        <v>239.46</v>
      </c>
      <c r="S1664">
        <v>38.406999999999996</v>
      </c>
      <c r="T1664">
        <v>1.5470999999999999</v>
      </c>
      <c r="U1664">
        <v>78.989999999999995</v>
      </c>
      <c r="V1664">
        <v>7.8970000000000002</v>
      </c>
      <c r="W1664">
        <v>7.3101000000000003</v>
      </c>
      <c r="X1664">
        <v>34.566000000000003</v>
      </c>
      <c r="Z1664">
        <v>1.6264000000000001</v>
      </c>
      <c r="AA1664">
        <v>1.5828</v>
      </c>
      <c r="AC1664">
        <v>1.4863999999999999</v>
      </c>
      <c r="AD1664">
        <v>9.9764999999999997</v>
      </c>
      <c r="AE1664">
        <v>9.3697999999999997</v>
      </c>
      <c r="AF1664">
        <v>11713.47</v>
      </c>
      <c r="AI1664">
        <v>1243.25</v>
      </c>
      <c r="AK1664">
        <v>4.5815000000000001</v>
      </c>
      <c r="AL1664">
        <v>1.7219</v>
      </c>
      <c r="AM1664">
        <v>67.471999999999994</v>
      </c>
      <c r="AN1664">
        <v>2.0314000000000001</v>
      </c>
      <c r="AO1664">
        <v>49.802999999999997</v>
      </c>
      <c r="AP1664">
        <v>8.1062999999999992</v>
      </c>
    </row>
    <row r="1665" spans="1:42" x14ac:dyDescent="0.25">
      <c r="A1665" s="5">
        <v>38533</v>
      </c>
      <c r="B1665">
        <v>1.2092000000000001</v>
      </c>
      <c r="C1665">
        <v>133.94999999999999</v>
      </c>
      <c r="D1665">
        <v>1.9559</v>
      </c>
      <c r="E1665">
        <v>0.57350000000000001</v>
      </c>
      <c r="F1665">
        <v>30.03</v>
      </c>
      <c r="G1665">
        <v>7.4515000000000002</v>
      </c>
      <c r="H1665">
        <v>15.646599999999999</v>
      </c>
      <c r="I1665">
        <v>0.67420000000000002</v>
      </c>
      <c r="J1665">
        <v>247.24</v>
      </c>
      <c r="K1665">
        <v>3.4527999999999999</v>
      </c>
      <c r="L1665">
        <v>0.69610000000000005</v>
      </c>
      <c r="M1665">
        <v>0.42930000000000001</v>
      </c>
      <c r="N1665">
        <v>4.0388000000000002</v>
      </c>
      <c r="O1665">
        <v>36030</v>
      </c>
      <c r="Q1665">
        <v>9.4259000000000004</v>
      </c>
      <c r="R1665">
        <v>239.47</v>
      </c>
      <c r="S1665">
        <v>38.414000000000001</v>
      </c>
      <c r="T1665">
        <v>1.5499000000000001</v>
      </c>
      <c r="U1665">
        <v>78.709999999999994</v>
      </c>
      <c r="V1665">
        <v>7.9154999999999998</v>
      </c>
      <c r="W1665">
        <v>7.3129999999999997</v>
      </c>
      <c r="X1665">
        <v>34.637</v>
      </c>
      <c r="Z1665">
        <v>1.6194</v>
      </c>
      <c r="AA1665">
        <v>1.5885</v>
      </c>
      <c r="AC1665">
        <v>1.49</v>
      </c>
      <c r="AD1665">
        <v>10.007899999999999</v>
      </c>
      <c r="AE1665">
        <v>9.3989999999999991</v>
      </c>
      <c r="AF1665">
        <v>11804.82</v>
      </c>
      <c r="AI1665">
        <v>1239.8499999999999</v>
      </c>
      <c r="AK1665">
        <v>4.5960000000000001</v>
      </c>
      <c r="AL1665">
        <v>1.7386999999999999</v>
      </c>
      <c r="AM1665">
        <v>67.685000000000002</v>
      </c>
      <c r="AN1665">
        <v>2.0377000000000001</v>
      </c>
      <c r="AO1665">
        <v>49.938000000000002</v>
      </c>
      <c r="AP1665">
        <v>8.0253999999999994</v>
      </c>
    </row>
    <row r="1666" spans="1:42" x14ac:dyDescent="0.25">
      <c r="A1666" s="5">
        <v>38534</v>
      </c>
      <c r="B1666">
        <v>1.2087000000000001</v>
      </c>
      <c r="C1666">
        <v>134.24</v>
      </c>
      <c r="D1666">
        <v>1.9558</v>
      </c>
      <c r="E1666">
        <v>0.57350000000000001</v>
      </c>
      <c r="F1666">
        <v>29.99</v>
      </c>
      <c r="G1666">
        <v>7.4541000000000004</v>
      </c>
      <c r="H1666">
        <v>15.646599999999999</v>
      </c>
      <c r="I1666">
        <v>0.67900000000000005</v>
      </c>
      <c r="J1666">
        <v>246.64</v>
      </c>
      <c r="K1666">
        <v>3.4527999999999999</v>
      </c>
      <c r="L1666">
        <v>0.69620000000000004</v>
      </c>
      <c r="M1666">
        <v>0.42930000000000001</v>
      </c>
      <c r="N1666">
        <v>4.0232999999999999</v>
      </c>
      <c r="P1666">
        <v>3.6030000000000002</v>
      </c>
      <c r="Q1666">
        <v>9.4865999999999993</v>
      </c>
      <c r="R1666">
        <v>239.45</v>
      </c>
      <c r="S1666">
        <v>38.314999999999998</v>
      </c>
      <c r="T1666">
        <v>1.5519000000000001</v>
      </c>
      <c r="U1666">
        <v>78.760000000000005</v>
      </c>
      <c r="V1666">
        <v>7.8810000000000002</v>
      </c>
      <c r="W1666">
        <v>7.3045</v>
      </c>
      <c r="X1666">
        <v>34.630000000000003</v>
      </c>
      <c r="Z1666">
        <v>1.6163000000000001</v>
      </c>
      <c r="AA1666">
        <v>1.5960000000000001</v>
      </c>
      <c r="AC1666">
        <v>1.4866999999999999</v>
      </c>
      <c r="AD1666">
        <v>10.0038</v>
      </c>
      <c r="AE1666">
        <v>9.3928999999999991</v>
      </c>
      <c r="AF1666">
        <v>11815.04</v>
      </c>
      <c r="AI1666">
        <v>1246.6500000000001</v>
      </c>
      <c r="AK1666">
        <v>4.5941000000000001</v>
      </c>
      <c r="AL1666">
        <v>1.7525999999999999</v>
      </c>
      <c r="AM1666">
        <v>67.481999999999999</v>
      </c>
      <c r="AN1666">
        <v>2.0415000000000001</v>
      </c>
      <c r="AO1666">
        <v>49.923000000000002</v>
      </c>
      <c r="AP1666">
        <v>8.0775000000000006</v>
      </c>
    </row>
    <row r="1667" spans="1:42" x14ac:dyDescent="0.25">
      <c r="A1667" s="5">
        <v>38537</v>
      </c>
      <c r="B1667">
        <v>1.1894</v>
      </c>
      <c r="C1667">
        <v>132.66999999999999</v>
      </c>
      <c r="D1667">
        <v>1.956</v>
      </c>
      <c r="E1667">
        <v>0.57350000000000001</v>
      </c>
      <c r="F1667">
        <v>30.013000000000002</v>
      </c>
      <c r="G1667">
        <v>7.4523999999999999</v>
      </c>
      <c r="H1667">
        <v>15.646599999999999</v>
      </c>
      <c r="I1667">
        <v>0.67645</v>
      </c>
      <c r="J1667">
        <v>247.15</v>
      </c>
      <c r="K1667">
        <v>3.4527999999999999</v>
      </c>
      <c r="L1667">
        <v>0.69610000000000005</v>
      </c>
      <c r="M1667">
        <v>0.42930000000000001</v>
      </c>
      <c r="N1667">
        <v>4.0167999999999999</v>
      </c>
      <c r="P1667">
        <v>3.6009000000000002</v>
      </c>
      <c r="Q1667">
        <v>9.4740000000000002</v>
      </c>
      <c r="R1667">
        <v>239.45</v>
      </c>
      <c r="S1667">
        <v>38.31</v>
      </c>
      <c r="T1667">
        <v>1.5484</v>
      </c>
      <c r="U1667">
        <v>78.180000000000007</v>
      </c>
      <c r="V1667">
        <v>7.8815</v>
      </c>
      <c r="W1667">
        <v>7.3250000000000002</v>
      </c>
      <c r="X1667">
        <v>34.279000000000003</v>
      </c>
      <c r="Z1667">
        <v>1.6008</v>
      </c>
      <c r="AA1667">
        <v>1.5875999999999999</v>
      </c>
      <c r="AC1667">
        <v>1.4783999999999999</v>
      </c>
      <c r="AD1667">
        <v>9.8440999999999992</v>
      </c>
      <c r="AE1667">
        <v>9.2462</v>
      </c>
      <c r="AF1667">
        <v>11733.43</v>
      </c>
      <c r="AI1667">
        <v>1235.97</v>
      </c>
      <c r="AK1667">
        <v>4.5206999999999997</v>
      </c>
      <c r="AL1667">
        <v>1.7536</v>
      </c>
      <c r="AM1667">
        <v>66.814999999999998</v>
      </c>
      <c r="AN1667">
        <v>2.0148999999999999</v>
      </c>
      <c r="AO1667">
        <v>49.295999999999999</v>
      </c>
      <c r="AP1667">
        <v>8.1584000000000003</v>
      </c>
    </row>
    <row r="1668" spans="1:42" x14ac:dyDescent="0.25">
      <c r="A1668" s="5">
        <v>38538</v>
      </c>
      <c r="B1668">
        <v>1.1882999999999999</v>
      </c>
      <c r="C1668">
        <v>133.03</v>
      </c>
      <c r="D1668">
        <v>1.9559</v>
      </c>
      <c r="E1668">
        <v>0.57340000000000002</v>
      </c>
      <c r="F1668">
        <v>30.074000000000002</v>
      </c>
      <c r="G1668">
        <v>7.4527999999999999</v>
      </c>
      <c r="H1668">
        <v>15.646599999999999</v>
      </c>
      <c r="I1668">
        <v>0.67735000000000001</v>
      </c>
      <c r="J1668">
        <v>247.2</v>
      </c>
      <c r="K1668">
        <v>3.4527999999999999</v>
      </c>
      <c r="L1668">
        <v>0.69599999999999995</v>
      </c>
      <c r="M1668">
        <v>0.42930000000000001</v>
      </c>
      <c r="N1668">
        <v>4.0407000000000002</v>
      </c>
      <c r="P1668">
        <v>3.5962999999999998</v>
      </c>
      <c r="Q1668">
        <v>9.4352</v>
      </c>
      <c r="R1668">
        <v>239.44</v>
      </c>
      <c r="S1668">
        <v>38.270000000000003</v>
      </c>
      <c r="T1668">
        <v>1.5521</v>
      </c>
      <c r="U1668">
        <v>78.47</v>
      </c>
      <c r="V1668">
        <v>7.9139999999999997</v>
      </c>
      <c r="W1668">
        <v>7.3247999999999998</v>
      </c>
      <c r="X1668">
        <v>34.280999999999999</v>
      </c>
      <c r="Z1668">
        <v>1.605</v>
      </c>
      <c r="AA1668">
        <v>1.6039000000000001</v>
      </c>
      <c r="AC1668">
        <v>1.4746999999999999</v>
      </c>
      <c r="AD1668">
        <v>9.8350000000000009</v>
      </c>
      <c r="AE1668">
        <v>9.2377000000000002</v>
      </c>
      <c r="AF1668">
        <v>11734.46</v>
      </c>
      <c r="AI1668">
        <v>1249.97</v>
      </c>
      <c r="AK1668">
        <v>4.5164999999999997</v>
      </c>
      <c r="AL1668">
        <v>1.7627999999999999</v>
      </c>
      <c r="AM1668">
        <v>66.872</v>
      </c>
      <c r="AN1668">
        <v>2.0196000000000001</v>
      </c>
      <c r="AO1668">
        <v>49.386000000000003</v>
      </c>
      <c r="AP1668">
        <v>8.2022999999999993</v>
      </c>
    </row>
    <row r="1669" spans="1:42" x14ac:dyDescent="0.25">
      <c r="A1669" s="5">
        <v>38539</v>
      </c>
      <c r="B1669">
        <v>1.1913</v>
      </c>
      <c r="C1669">
        <v>133.22999999999999</v>
      </c>
      <c r="D1669">
        <v>1.9559</v>
      </c>
      <c r="E1669">
        <v>0.57330000000000003</v>
      </c>
      <c r="F1669">
        <v>30.042999999999999</v>
      </c>
      <c r="G1669">
        <v>7.4534000000000002</v>
      </c>
      <c r="H1669">
        <v>15.646599999999999</v>
      </c>
      <c r="I1669">
        <v>0.67849999999999999</v>
      </c>
      <c r="J1669">
        <v>247.22</v>
      </c>
      <c r="K1669">
        <v>3.4527999999999999</v>
      </c>
      <c r="L1669">
        <v>0.69589999999999996</v>
      </c>
      <c r="M1669">
        <v>0.42930000000000001</v>
      </c>
      <c r="N1669">
        <v>4.0605000000000002</v>
      </c>
      <c r="P1669">
        <v>3.5994999999999999</v>
      </c>
      <c r="Q1669">
        <v>9.3693000000000008</v>
      </c>
      <c r="R1669">
        <v>239.45</v>
      </c>
      <c r="S1669">
        <v>38.395000000000003</v>
      </c>
      <c r="T1669">
        <v>1.5545</v>
      </c>
      <c r="U1669">
        <v>78.27</v>
      </c>
      <c r="V1669">
        <v>7.9139999999999997</v>
      </c>
      <c r="W1669">
        <v>7.3295000000000003</v>
      </c>
      <c r="X1669">
        <v>34.350999999999999</v>
      </c>
      <c r="Z1669">
        <v>1.6089</v>
      </c>
      <c r="AA1669">
        <v>1.605</v>
      </c>
      <c r="AC1669">
        <v>1.4802999999999999</v>
      </c>
      <c r="AD1669">
        <v>9.8597999999999999</v>
      </c>
      <c r="AE1669">
        <v>9.2603000000000009</v>
      </c>
      <c r="AF1669">
        <v>11650.91</v>
      </c>
      <c r="AI1669">
        <v>1251.6400000000001</v>
      </c>
      <c r="AK1669">
        <v>4.5278999999999998</v>
      </c>
      <c r="AL1669">
        <v>1.7628999999999999</v>
      </c>
      <c r="AM1669">
        <v>66.915000000000006</v>
      </c>
      <c r="AN1669">
        <v>2.0204</v>
      </c>
      <c r="AO1669">
        <v>49.572000000000003</v>
      </c>
      <c r="AP1669">
        <v>8.1422000000000008</v>
      </c>
    </row>
    <row r="1670" spans="1:42" x14ac:dyDescent="0.25">
      <c r="A1670" s="5">
        <v>38540</v>
      </c>
      <c r="B1670">
        <v>1.1957</v>
      </c>
      <c r="C1670">
        <v>133.53</v>
      </c>
      <c r="D1670">
        <v>1.9558</v>
      </c>
      <c r="E1670">
        <v>0.57340000000000002</v>
      </c>
      <c r="F1670">
        <v>30.277999999999999</v>
      </c>
      <c r="G1670">
        <v>7.4541000000000004</v>
      </c>
      <c r="H1670">
        <v>15.646599999999999</v>
      </c>
      <c r="I1670">
        <v>0.68510000000000004</v>
      </c>
      <c r="J1670">
        <v>248.56</v>
      </c>
      <c r="K1670">
        <v>3.4527999999999999</v>
      </c>
      <c r="L1670">
        <v>0.69599999999999995</v>
      </c>
      <c r="M1670">
        <v>0.42930000000000001</v>
      </c>
      <c r="N1670">
        <v>4.1104000000000003</v>
      </c>
      <c r="P1670">
        <v>3.5903999999999998</v>
      </c>
      <c r="Q1670">
        <v>9.4286999999999992</v>
      </c>
      <c r="R1670">
        <v>239.46</v>
      </c>
      <c r="S1670">
        <v>38.954000000000001</v>
      </c>
      <c r="T1670">
        <v>1.5471999999999999</v>
      </c>
      <c r="U1670">
        <v>78.569999999999993</v>
      </c>
      <c r="V1670">
        <v>7.9160000000000004</v>
      </c>
      <c r="W1670">
        <v>7.3250000000000002</v>
      </c>
      <c r="X1670">
        <v>34.438000000000002</v>
      </c>
      <c r="Z1670">
        <v>1.6241000000000001</v>
      </c>
      <c r="AA1670">
        <v>1.6093999999999999</v>
      </c>
      <c r="AC1670">
        <v>1.476</v>
      </c>
      <c r="AD1670">
        <v>9.8962000000000003</v>
      </c>
      <c r="AE1670">
        <v>9.2940000000000005</v>
      </c>
      <c r="AF1670">
        <v>11717.86</v>
      </c>
      <c r="AI1670">
        <v>1254.17</v>
      </c>
      <c r="AK1670">
        <v>4.5437000000000003</v>
      </c>
      <c r="AL1670">
        <v>1.7668999999999999</v>
      </c>
      <c r="AM1670">
        <v>67.126999999999995</v>
      </c>
      <c r="AN1670">
        <v>2.0272000000000001</v>
      </c>
      <c r="AO1670">
        <v>49.843000000000004</v>
      </c>
      <c r="AP1670">
        <v>8.1746999999999996</v>
      </c>
    </row>
    <row r="1671" spans="1:42" x14ac:dyDescent="0.25">
      <c r="A1671" s="5">
        <v>38541</v>
      </c>
      <c r="B1671">
        <v>1.1903999999999999</v>
      </c>
      <c r="C1671">
        <v>133.84</v>
      </c>
      <c r="D1671">
        <v>1.9558</v>
      </c>
      <c r="E1671">
        <v>0.5736</v>
      </c>
      <c r="F1671">
        <v>30.248000000000001</v>
      </c>
      <c r="G1671">
        <v>7.4546000000000001</v>
      </c>
      <c r="H1671">
        <v>15.646599999999999</v>
      </c>
      <c r="I1671">
        <v>0.68630000000000002</v>
      </c>
      <c r="J1671">
        <v>247.82</v>
      </c>
      <c r="K1671">
        <v>3.4527999999999999</v>
      </c>
      <c r="L1671">
        <v>0.69589999999999996</v>
      </c>
      <c r="M1671">
        <v>0.42930000000000001</v>
      </c>
      <c r="N1671">
        <v>4.0726000000000004</v>
      </c>
      <c r="P1671">
        <v>3.5828000000000002</v>
      </c>
      <c r="Q1671">
        <v>9.4296000000000006</v>
      </c>
      <c r="R1671">
        <v>239.48</v>
      </c>
      <c r="S1671">
        <v>38.941000000000003</v>
      </c>
      <c r="T1671">
        <v>1.5529999999999999</v>
      </c>
      <c r="U1671">
        <v>78.510000000000005</v>
      </c>
      <c r="V1671">
        <v>7.8754999999999997</v>
      </c>
      <c r="W1671">
        <v>7.3170000000000002</v>
      </c>
      <c r="X1671">
        <v>34.314999999999998</v>
      </c>
      <c r="Z1671">
        <v>1.605</v>
      </c>
      <c r="AA1671">
        <v>1.6089</v>
      </c>
      <c r="AC1671">
        <v>1.4607000000000001</v>
      </c>
      <c r="AD1671">
        <v>9.8522999999999996</v>
      </c>
      <c r="AE1671">
        <v>9.2551000000000005</v>
      </c>
      <c r="AF1671">
        <v>11669.49</v>
      </c>
      <c r="AI1671">
        <v>1255.75</v>
      </c>
      <c r="AK1671">
        <v>4.5235000000000003</v>
      </c>
      <c r="AL1671">
        <v>1.7725</v>
      </c>
      <c r="AM1671">
        <v>66.751999999999995</v>
      </c>
      <c r="AN1671">
        <v>2.0289000000000001</v>
      </c>
      <c r="AO1671">
        <v>50.161000000000001</v>
      </c>
      <c r="AP1671">
        <v>8.2439</v>
      </c>
    </row>
    <row r="1672" spans="1:42" x14ac:dyDescent="0.25">
      <c r="A1672" s="5">
        <v>38544</v>
      </c>
      <c r="B1672">
        <v>1.2005999999999999</v>
      </c>
      <c r="C1672">
        <v>134.4</v>
      </c>
      <c r="D1672">
        <v>1.9559</v>
      </c>
      <c r="E1672">
        <v>0.5736</v>
      </c>
      <c r="F1672">
        <v>30.166</v>
      </c>
      <c r="G1672">
        <v>7.4561000000000002</v>
      </c>
      <c r="H1672">
        <v>15.646599999999999</v>
      </c>
      <c r="I1672">
        <v>0.68799999999999994</v>
      </c>
      <c r="J1672">
        <v>247.04</v>
      </c>
      <c r="K1672">
        <v>3.4527999999999999</v>
      </c>
      <c r="L1672">
        <v>0.69610000000000005</v>
      </c>
      <c r="M1672">
        <v>0.42930000000000001</v>
      </c>
      <c r="N1672">
        <v>4.085</v>
      </c>
      <c r="P1672">
        <v>3.5760000000000001</v>
      </c>
      <c r="Q1672">
        <v>9.4743999999999993</v>
      </c>
      <c r="R1672">
        <v>239.48</v>
      </c>
      <c r="S1672">
        <v>38.878999999999998</v>
      </c>
      <c r="T1672">
        <v>1.5553999999999999</v>
      </c>
      <c r="U1672">
        <v>78.760000000000005</v>
      </c>
      <c r="V1672">
        <v>7.9119999999999999</v>
      </c>
      <c r="W1672">
        <v>7.3101000000000003</v>
      </c>
      <c r="X1672">
        <v>34.478000000000002</v>
      </c>
      <c r="Z1672">
        <v>1.6125</v>
      </c>
      <c r="AA1672">
        <v>1.6129</v>
      </c>
      <c r="AC1672">
        <v>1.4583999999999999</v>
      </c>
      <c r="AD1672">
        <v>9.9367999999999999</v>
      </c>
      <c r="AE1672">
        <v>9.3391999999999999</v>
      </c>
      <c r="AF1672">
        <v>11720.86</v>
      </c>
      <c r="AI1672">
        <v>1252.95</v>
      </c>
      <c r="AK1672">
        <v>4.5622999999999996</v>
      </c>
      <c r="AL1672">
        <v>1.776</v>
      </c>
      <c r="AM1672">
        <v>67.510000000000005</v>
      </c>
      <c r="AN1672">
        <v>2.0381</v>
      </c>
      <c r="AO1672">
        <v>50.482999999999997</v>
      </c>
      <c r="AP1672">
        <v>8.2184000000000008</v>
      </c>
    </row>
    <row r="1673" spans="1:42" x14ac:dyDescent="0.25">
      <c r="A1673" s="5">
        <v>38545</v>
      </c>
      <c r="B1673">
        <v>1.2165999999999999</v>
      </c>
      <c r="C1673">
        <v>135.33000000000001</v>
      </c>
      <c r="D1673">
        <v>1.9559</v>
      </c>
      <c r="E1673">
        <v>0.5736</v>
      </c>
      <c r="F1673">
        <v>30.210999999999999</v>
      </c>
      <c r="G1673">
        <v>7.4572000000000003</v>
      </c>
      <c r="H1673">
        <v>15.646599999999999</v>
      </c>
      <c r="I1673">
        <v>0.68815000000000004</v>
      </c>
      <c r="J1673">
        <v>246.27</v>
      </c>
      <c r="K1673">
        <v>3.4527999999999999</v>
      </c>
      <c r="L1673">
        <v>0.69579999999999997</v>
      </c>
      <c r="M1673">
        <v>0.42930000000000001</v>
      </c>
      <c r="N1673">
        <v>4.1040000000000001</v>
      </c>
      <c r="P1673">
        <v>3.5714999999999999</v>
      </c>
      <c r="Q1673">
        <v>9.4559999999999995</v>
      </c>
      <c r="R1673">
        <v>239.46</v>
      </c>
      <c r="S1673">
        <v>38.78</v>
      </c>
      <c r="T1673">
        <v>1.5563</v>
      </c>
      <c r="U1673">
        <v>78.89</v>
      </c>
      <c r="V1673">
        <v>7.8964999999999996</v>
      </c>
      <c r="W1673">
        <v>7.3128000000000002</v>
      </c>
      <c r="X1673">
        <v>34.784999999999997</v>
      </c>
      <c r="Z1673">
        <v>1.6298999999999999</v>
      </c>
      <c r="AA1673">
        <v>1.6143000000000001</v>
      </c>
      <c r="AC1673">
        <v>1.4742</v>
      </c>
      <c r="AD1673">
        <v>10.0692</v>
      </c>
      <c r="AE1673">
        <v>9.4611999999999998</v>
      </c>
      <c r="AF1673">
        <v>11900.78</v>
      </c>
      <c r="AI1673">
        <v>1264.6600000000001</v>
      </c>
      <c r="AK1673">
        <v>4.6231</v>
      </c>
      <c r="AL1673">
        <v>1.7797000000000001</v>
      </c>
      <c r="AM1673">
        <v>68.19</v>
      </c>
      <c r="AN1673">
        <v>2.0537000000000001</v>
      </c>
      <c r="AO1673">
        <v>50.814999999999998</v>
      </c>
      <c r="AP1673">
        <v>8.1026000000000007</v>
      </c>
    </row>
    <row r="1674" spans="1:42" x14ac:dyDescent="0.25">
      <c r="A1674" s="5">
        <v>38546</v>
      </c>
      <c r="B1674">
        <v>1.2183999999999999</v>
      </c>
      <c r="C1674">
        <v>135.66999999999999</v>
      </c>
      <c r="D1674">
        <v>1.9556</v>
      </c>
      <c r="E1674">
        <v>0.5736</v>
      </c>
      <c r="F1674">
        <v>30.286000000000001</v>
      </c>
      <c r="G1674">
        <v>7.4610000000000003</v>
      </c>
      <c r="H1674">
        <v>15.646599999999999</v>
      </c>
      <c r="I1674">
        <v>0.68989999999999996</v>
      </c>
      <c r="J1674">
        <v>247.13</v>
      </c>
      <c r="K1674">
        <v>3.4527999999999999</v>
      </c>
      <c r="L1674">
        <v>0.69620000000000004</v>
      </c>
      <c r="M1674">
        <v>0.42930000000000001</v>
      </c>
      <c r="N1674">
        <v>4.1604999999999999</v>
      </c>
      <c r="P1674">
        <v>3.5669</v>
      </c>
      <c r="Q1674">
        <v>9.3855000000000004</v>
      </c>
      <c r="R1674">
        <v>239.47</v>
      </c>
      <c r="S1674">
        <v>39.161000000000001</v>
      </c>
      <c r="T1674">
        <v>1.5588</v>
      </c>
      <c r="U1674">
        <v>78.94</v>
      </c>
      <c r="V1674">
        <v>7.8895</v>
      </c>
      <c r="W1674">
        <v>7.3068</v>
      </c>
      <c r="X1674">
        <v>34.825000000000003</v>
      </c>
      <c r="Z1674">
        <v>1.6214999999999999</v>
      </c>
      <c r="AA1674">
        <v>1.6175999999999999</v>
      </c>
      <c r="AC1674">
        <v>1.4668000000000001</v>
      </c>
      <c r="AD1674">
        <v>10.084099999999999</v>
      </c>
      <c r="AE1674">
        <v>9.4760000000000009</v>
      </c>
      <c r="AF1674">
        <v>11922.04</v>
      </c>
      <c r="AI1674">
        <v>1264.0899999999999</v>
      </c>
      <c r="AK1674">
        <v>4.6299000000000001</v>
      </c>
      <c r="AL1674">
        <v>1.7963</v>
      </c>
      <c r="AM1674">
        <v>68.412999999999997</v>
      </c>
      <c r="AN1674">
        <v>2.0560999999999998</v>
      </c>
      <c r="AO1674">
        <v>50.924999999999997</v>
      </c>
      <c r="AP1674">
        <v>7.9710999999999999</v>
      </c>
    </row>
    <row r="1675" spans="1:42" x14ac:dyDescent="0.25">
      <c r="A1675" s="5">
        <v>38547</v>
      </c>
      <c r="B1675">
        <v>1.2067000000000001</v>
      </c>
      <c r="C1675">
        <v>135.24</v>
      </c>
      <c r="D1675">
        <v>1.9556</v>
      </c>
      <c r="E1675">
        <v>0.57379999999999998</v>
      </c>
      <c r="F1675">
        <v>30.245000000000001</v>
      </c>
      <c r="G1675">
        <v>7.4585999999999997</v>
      </c>
      <c r="H1675">
        <v>15.646599999999999</v>
      </c>
      <c r="I1675">
        <v>0.68645</v>
      </c>
      <c r="J1675">
        <v>246.68</v>
      </c>
      <c r="K1675">
        <v>3.4527999999999999</v>
      </c>
      <c r="L1675">
        <v>0.69599999999999995</v>
      </c>
      <c r="M1675">
        <v>0.42930000000000001</v>
      </c>
      <c r="N1675">
        <v>4.1444999999999999</v>
      </c>
      <c r="P1675">
        <v>3.5636999999999999</v>
      </c>
      <c r="Q1675">
        <v>9.3809000000000005</v>
      </c>
      <c r="R1675">
        <v>239.46</v>
      </c>
      <c r="S1675">
        <v>39.095999999999997</v>
      </c>
      <c r="T1675">
        <v>1.5581</v>
      </c>
      <c r="U1675">
        <v>78.7</v>
      </c>
      <c r="V1675">
        <v>7.9219999999999997</v>
      </c>
      <c r="W1675">
        <v>7.3098000000000001</v>
      </c>
      <c r="X1675">
        <v>34.61</v>
      </c>
      <c r="Z1675">
        <v>1.6113999999999999</v>
      </c>
      <c r="AA1675">
        <v>1.6062000000000001</v>
      </c>
      <c r="AC1675">
        <v>1.4538</v>
      </c>
      <c r="AD1675">
        <v>9.9872999999999994</v>
      </c>
      <c r="AE1675">
        <v>9.3856000000000002</v>
      </c>
      <c r="AF1675">
        <v>11834.71</v>
      </c>
      <c r="AI1675">
        <v>1244.71</v>
      </c>
      <c r="AK1675">
        <v>4.5869999999999997</v>
      </c>
      <c r="AL1675">
        <v>1.7875000000000001</v>
      </c>
      <c r="AM1675">
        <v>67.466999999999999</v>
      </c>
      <c r="AN1675">
        <v>2.0394999999999999</v>
      </c>
      <c r="AO1675">
        <v>50.497999999999998</v>
      </c>
      <c r="AP1675">
        <v>8.0574999999999992</v>
      </c>
    </row>
    <row r="1676" spans="1:42" x14ac:dyDescent="0.25">
      <c r="A1676" s="5">
        <v>38548</v>
      </c>
      <c r="B1676">
        <v>1.2073</v>
      </c>
      <c r="C1676">
        <v>135.35</v>
      </c>
      <c r="D1676">
        <v>1.9559</v>
      </c>
      <c r="E1676">
        <v>0.57379999999999998</v>
      </c>
      <c r="F1676">
        <v>30.241</v>
      </c>
      <c r="G1676">
        <v>7.4596</v>
      </c>
      <c r="H1676">
        <v>15.646599999999999</v>
      </c>
      <c r="I1676">
        <v>0.68620000000000003</v>
      </c>
      <c r="J1676">
        <v>246.66</v>
      </c>
      <c r="K1676">
        <v>3.4527999999999999</v>
      </c>
      <c r="L1676">
        <v>0.69599999999999995</v>
      </c>
      <c r="M1676">
        <v>0.42930000000000001</v>
      </c>
      <c r="N1676">
        <v>4.1355000000000004</v>
      </c>
      <c r="P1676">
        <v>3.5659000000000001</v>
      </c>
      <c r="Q1676">
        <v>9.4147999999999996</v>
      </c>
      <c r="R1676">
        <v>239.46</v>
      </c>
      <c r="S1676">
        <v>39.14</v>
      </c>
      <c r="T1676">
        <v>1.5593999999999999</v>
      </c>
      <c r="U1676">
        <v>78.540000000000006</v>
      </c>
      <c r="V1676">
        <v>7.9695</v>
      </c>
      <c r="W1676">
        <v>7.31</v>
      </c>
      <c r="X1676">
        <v>34.604999999999997</v>
      </c>
      <c r="Z1676">
        <v>1.6077999999999999</v>
      </c>
      <c r="AA1676">
        <v>1.6087</v>
      </c>
      <c r="AC1676">
        <v>1.4651000000000001</v>
      </c>
      <c r="AD1676">
        <v>9.9922000000000004</v>
      </c>
      <c r="AE1676">
        <v>9.3848000000000003</v>
      </c>
      <c r="AF1676">
        <v>11795.32</v>
      </c>
      <c r="AI1676">
        <v>1258.6099999999999</v>
      </c>
      <c r="AK1676">
        <v>4.5854999999999997</v>
      </c>
      <c r="AL1676">
        <v>1.7907</v>
      </c>
      <c r="AM1676">
        <v>67.427999999999997</v>
      </c>
      <c r="AN1676">
        <v>2.0350000000000001</v>
      </c>
      <c r="AO1676">
        <v>50.427999999999997</v>
      </c>
      <c r="AP1676">
        <v>7.9892000000000003</v>
      </c>
    </row>
    <row r="1677" spans="1:42" x14ac:dyDescent="0.25">
      <c r="A1677" s="5">
        <v>38551</v>
      </c>
      <c r="B1677">
        <v>1.2054</v>
      </c>
      <c r="C1677">
        <v>135.29</v>
      </c>
      <c r="D1677">
        <v>1.956</v>
      </c>
      <c r="E1677">
        <v>0.57379999999999998</v>
      </c>
      <c r="F1677">
        <v>30.158000000000001</v>
      </c>
      <c r="G1677">
        <v>7.4603999999999999</v>
      </c>
      <c r="H1677">
        <v>15.646599999999999</v>
      </c>
      <c r="I1677">
        <v>0.68994999999999995</v>
      </c>
      <c r="J1677">
        <v>246.48</v>
      </c>
      <c r="K1677">
        <v>3.4527999999999999</v>
      </c>
      <c r="L1677">
        <v>0.69610000000000005</v>
      </c>
      <c r="M1677">
        <v>0.42930000000000001</v>
      </c>
      <c r="N1677">
        <v>4.1140999999999996</v>
      </c>
      <c r="P1677">
        <v>3.5605000000000002</v>
      </c>
      <c r="Q1677">
        <v>9.3729999999999993</v>
      </c>
      <c r="R1677">
        <v>239.48</v>
      </c>
      <c r="S1677">
        <v>38.988999999999997</v>
      </c>
      <c r="T1677">
        <v>1.5601</v>
      </c>
      <c r="U1677">
        <v>78.650000000000006</v>
      </c>
      <c r="V1677">
        <v>7.9515000000000002</v>
      </c>
      <c r="W1677">
        <v>7.3029999999999999</v>
      </c>
      <c r="X1677">
        <v>34.576999999999998</v>
      </c>
      <c r="Z1677">
        <v>1.6089</v>
      </c>
      <c r="AA1677">
        <v>1.6108</v>
      </c>
      <c r="AC1677">
        <v>1.4690000000000001</v>
      </c>
      <c r="AD1677">
        <v>9.9764999999999997</v>
      </c>
      <c r="AE1677">
        <v>9.3735999999999997</v>
      </c>
      <c r="AF1677">
        <v>11818.95</v>
      </c>
      <c r="AI1677">
        <v>1247.29</v>
      </c>
      <c r="AK1677">
        <v>4.5804999999999998</v>
      </c>
      <c r="AL1677">
        <v>1.7904</v>
      </c>
      <c r="AM1677">
        <v>66.989999999999995</v>
      </c>
      <c r="AN1677">
        <v>2.0354000000000001</v>
      </c>
      <c r="AO1677">
        <v>50.398000000000003</v>
      </c>
      <c r="AP1677">
        <v>8.0343</v>
      </c>
    </row>
    <row r="1678" spans="1:42" x14ac:dyDescent="0.25">
      <c r="A1678" s="5">
        <v>38552</v>
      </c>
      <c r="B1678">
        <v>1.1964999999999999</v>
      </c>
      <c r="C1678">
        <v>135.07</v>
      </c>
      <c r="D1678">
        <v>1.9557</v>
      </c>
      <c r="E1678">
        <v>0.57379999999999998</v>
      </c>
      <c r="F1678">
        <v>30.202999999999999</v>
      </c>
      <c r="G1678">
        <v>7.4619999999999997</v>
      </c>
      <c r="H1678">
        <v>15.646599999999999</v>
      </c>
      <c r="I1678">
        <v>0.68784999999999996</v>
      </c>
      <c r="J1678">
        <v>246.35</v>
      </c>
      <c r="K1678">
        <v>3.4527999999999999</v>
      </c>
      <c r="L1678">
        <v>0.69599999999999995</v>
      </c>
      <c r="M1678">
        <v>0.42930000000000001</v>
      </c>
      <c r="N1678">
        <v>4.1201999999999996</v>
      </c>
      <c r="P1678">
        <v>3.5592000000000001</v>
      </c>
      <c r="Q1678">
        <v>9.4253999999999998</v>
      </c>
      <c r="R1678">
        <v>239.48</v>
      </c>
      <c r="S1678">
        <v>39.145000000000003</v>
      </c>
      <c r="T1678">
        <v>1.5633999999999999</v>
      </c>
      <c r="U1678">
        <v>78.27</v>
      </c>
      <c r="V1678">
        <v>8.016</v>
      </c>
      <c r="W1678">
        <v>7.3025000000000002</v>
      </c>
      <c r="X1678">
        <v>34.414999999999999</v>
      </c>
      <c r="Z1678">
        <v>1.5965</v>
      </c>
      <c r="AA1678">
        <v>1.5985</v>
      </c>
      <c r="AC1678">
        <v>1.4617</v>
      </c>
      <c r="AD1678">
        <v>9.9029000000000007</v>
      </c>
      <c r="AE1678">
        <v>9.3059999999999992</v>
      </c>
      <c r="AF1678">
        <v>11748.43</v>
      </c>
      <c r="AI1678">
        <v>1247.3499999999999</v>
      </c>
      <c r="AK1678">
        <v>4.5467000000000004</v>
      </c>
      <c r="AL1678">
        <v>1.7745</v>
      </c>
      <c r="AM1678">
        <v>66.777000000000001</v>
      </c>
      <c r="AN1678">
        <v>2.0238999999999998</v>
      </c>
      <c r="AO1678">
        <v>50.225000000000001</v>
      </c>
      <c r="AP1678">
        <v>8.0519999999999996</v>
      </c>
    </row>
    <row r="1679" spans="1:42" x14ac:dyDescent="0.25">
      <c r="A1679" s="5">
        <v>38553</v>
      </c>
      <c r="B1679">
        <v>1.2062999999999999</v>
      </c>
      <c r="C1679">
        <v>136.35</v>
      </c>
      <c r="D1679">
        <v>1.9559</v>
      </c>
      <c r="E1679">
        <v>0.57379999999999998</v>
      </c>
      <c r="F1679">
        <v>30.224</v>
      </c>
      <c r="G1679">
        <v>7.4627999999999997</v>
      </c>
      <c r="H1679">
        <v>15.646599999999999</v>
      </c>
      <c r="I1679">
        <v>0.69430000000000003</v>
      </c>
      <c r="J1679">
        <v>246.36</v>
      </c>
      <c r="K1679">
        <v>3.4527999999999999</v>
      </c>
      <c r="L1679">
        <v>0.69599999999999995</v>
      </c>
      <c r="M1679">
        <v>0.42930000000000001</v>
      </c>
      <c r="N1679">
        <v>4.1477000000000004</v>
      </c>
      <c r="P1679">
        <v>3.5571999999999999</v>
      </c>
      <c r="Q1679">
        <v>9.4220000000000006</v>
      </c>
      <c r="R1679">
        <v>239.5</v>
      </c>
      <c r="S1679">
        <v>39.151000000000003</v>
      </c>
      <c r="T1679">
        <v>1.5631999999999999</v>
      </c>
      <c r="U1679">
        <v>78.48</v>
      </c>
      <c r="V1679">
        <v>7.9610000000000003</v>
      </c>
      <c r="W1679">
        <v>7.2998000000000003</v>
      </c>
      <c r="X1679">
        <v>34.598999999999997</v>
      </c>
      <c r="Z1679">
        <v>1.6085</v>
      </c>
      <c r="AA1679">
        <v>1.6002000000000001</v>
      </c>
      <c r="AC1679">
        <v>1.4668000000000001</v>
      </c>
      <c r="AD1679">
        <v>9.984</v>
      </c>
      <c r="AE1679">
        <v>9.3834</v>
      </c>
      <c r="AF1679">
        <v>11876.02</v>
      </c>
      <c r="AI1679">
        <v>1257.57</v>
      </c>
      <c r="AK1679">
        <v>4.5838999999999999</v>
      </c>
      <c r="AL1679">
        <v>1.7815000000000001</v>
      </c>
      <c r="AM1679">
        <v>67.311999999999998</v>
      </c>
      <c r="AN1679">
        <v>2.0350000000000001</v>
      </c>
      <c r="AO1679">
        <v>50.737000000000002</v>
      </c>
      <c r="AP1679">
        <v>8.0612999999999992</v>
      </c>
    </row>
    <row r="1680" spans="1:42" x14ac:dyDescent="0.25">
      <c r="A1680" s="5">
        <v>38554</v>
      </c>
      <c r="B1680">
        <v>1.2186999999999999</v>
      </c>
      <c r="C1680">
        <v>135.21</v>
      </c>
      <c r="D1680">
        <v>1.9552</v>
      </c>
      <c r="E1680">
        <v>0.57379999999999998</v>
      </c>
      <c r="F1680">
        <v>30.17</v>
      </c>
      <c r="G1680">
        <v>7.4638</v>
      </c>
      <c r="H1680">
        <v>15.646599999999999</v>
      </c>
      <c r="I1680">
        <v>0.69599999999999995</v>
      </c>
      <c r="J1680">
        <v>245.56</v>
      </c>
      <c r="K1680">
        <v>3.4527999999999999</v>
      </c>
      <c r="L1680">
        <v>0.69599999999999995</v>
      </c>
      <c r="M1680">
        <v>0.42930000000000001</v>
      </c>
      <c r="N1680">
        <v>4.1238999999999999</v>
      </c>
      <c r="P1680">
        <v>3.5617999999999999</v>
      </c>
      <c r="Q1680">
        <v>9.4570000000000007</v>
      </c>
      <c r="R1680">
        <v>239.5</v>
      </c>
      <c r="S1680">
        <v>38.969000000000001</v>
      </c>
      <c r="T1680">
        <v>1.5603</v>
      </c>
      <c r="U1680">
        <v>78.430000000000007</v>
      </c>
      <c r="V1680">
        <v>7.952</v>
      </c>
      <c r="W1680">
        <v>7.2995000000000001</v>
      </c>
      <c r="X1680">
        <v>34.825000000000003</v>
      </c>
      <c r="Z1680">
        <v>1.617</v>
      </c>
      <c r="AA1680">
        <v>1.5942000000000001</v>
      </c>
      <c r="AC1680">
        <v>1.4782</v>
      </c>
      <c r="AD1680">
        <v>9.8835999999999995</v>
      </c>
      <c r="AE1680">
        <v>9.4679000000000002</v>
      </c>
      <c r="AF1680">
        <v>11900.61</v>
      </c>
      <c r="AI1680">
        <v>1261.78</v>
      </c>
      <c r="AK1680">
        <v>4.6311</v>
      </c>
      <c r="AL1680">
        <v>1.7790999999999999</v>
      </c>
      <c r="AM1680">
        <v>67.954999999999998</v>
      </c>
      <c r="AN1680">
        <v>2.0207000000000002</v>
      </c>
      <c r="AO1680">
        <v>50.473999999999997</v>
      </c>
      <c r="AP1680">
        <v>7.9946999999999999</v>
      </c>
    </row>
    <row r="1681" spans="1:42" x14ac:dyDescent="0.25">
      <c r="A1681" s="5">
        <v>38555</v>
      </c>
      <c r="B1681">
        <v>1.2142999999999999</v>
      </c>
      <c r="C1681">
        <v>134.97999999999999</v>
      </c>
      <c r="D1681">
        <v>1.956</v>
      </c>
      <c r="E1681">
        <v>0.57379999999999998</v>
      </c>
      <c r="F1681">
        <v>30.207999999999998</v>
      </c>
      <c r="G1681">
        <v>7.4615</v>
      </c>
      <c r="H1681">
        <v>15.646599999999999</v>
      </c>
      <c r="I1681">
        <v>0.69510000000000005</v>
      </c>
      <c r="J1681">
        <v>245.73</v>
      </c>
      <c r="K1681">
        <v>3.4527999999999999</v>
      </c>
      <c r="L1681">
        <v>0.69599999999999995</v>
      </c>
      <c r="M1681">
        <v>0.42930000000000001</v>
      </c>
      <c r="N1681">
        <v>4.1144999999999996</v>
      </c>
      <c r="P1681">
        <v>3.5514999999999999</v>
      </c>
      <c r="Q1681">
        <v>9.4527999999999999</v>
      </c>
      <c r="R1681">
        <v>239.49</v>
      </c>
      <c r="S1681">
        <v>38.9</v>
      </c>
      <c r="T1681">
        <v>1.5634999999999999</v>
      </c>
      <c r="U1681">
        <v>78.5</v>
      </c>
      <c r="V1681">
        <v>7.9740000000000002</v>
      </c>
      <c r="W1681">
        <v>7.3</v>
      </c>
      <c r="X1681">
        <v>34.74</v>
      </c>
      <c r="Z1681">
        <v>1.6286</v>
      </c>
      <c r="AA1681">
        <v>1.5859000000000001</v>
      </c>
      <c r="AC1681">
        <v>1.4779</v>
      </c>
      <c r="AD1681">
        <v>9.8492999999999995</v>
      </c>
      <c r="AE1681">
        <v>9.4384999999999994</v>
      </c>
      <c r="AF1681">
        <v>11882.53</v>
      </c>
      <c r="AI1681">
        <v>1236.6400000000001</v>
      </c>
      <c r="AK1681">
        <v>4.5900999999999996</v>
      </c>
      <c r="AL1681">
        <v>1.7697000000000001</v>
      </c>
      <c r="AM1681">
        <v>67.787999999999997</v>
      </c>
      <c r="AN1681">
        <v>2.0171999999999999</v>
      </c>
      <c r="AO1681">
        <v>50.238</v>
      </c>
      <c r="AP1681">
        <v>8.0116999999999994</v>
      </c>
    </row>
    <row r="1682" spans="1:42" x14ac:dyDescent="0.25">
      <c r="A1682" s="5">
        <v>38558</v>
      </c>
      <c r="B1682">
        <v>1.2064999999999999</v>
      </c>
      <c r="C1682">
        <v>134.87</v>
      </c>
      <c r="D1682">
        <v>1.9558</v>
      </c>
      <c r="E1682">
        <v>0.57379999999999998</v>
      </c>
      <c r="F1682">
        <v>30.190999999999999</v>
      </c>
      <c r="G1682">
        <v>7.4603999999999999</v>
      </c>
      <c r="H1682">
        <v>15.646599999999999</v>
      </c>
      <c r="I1682">
        <v>0.69440000000000002</v>
      </c>
      <c r="J1682">
        <v>245.52</v>
      </c>
      <c r="K1682">
        <v>3.4527999999999999</v>
      </c>
      <c r="L1682">
        <v>0.69610000000000005</v>
      </c>
      <c r="M1682">
        <v>0.42930000000000001</v>
      </c>
      <c r="N1682">
        <v>4.1048999999999998</v>
      </c>
      <c r="P1682">
        <v>3.5525000000000002</v>
      </c>
      <c r="Q1682">
        <v>9.4209999999999994</v>
      </c>
      <c r="R1682">
        <v>239.52</v>
      </c>
      <c r="S1682">
        <v>38.909999999999997</v>
      </c>
      <c r="T1682">
        <v>1.5634999999999999</v>
      </c>
      <c r="U1682">
        <v>78.040000000000006</v>
      </c>
      <c r="V1682">
        <v>7.9154999999999998</v>
      </c>
      <c r="W1682">
        <v>7.2998000000000003</v>
      </c>
      <c r="X1682">
        <v>34.591999999999999</v>
      </c>
      <c r="Z1682">
        <v>1.6149</v>
      </c>
      <c r="AA1682">
        <v>1.5857000000000001</v>
      </c>
      <c r="AC1682">
        <v>1.4711000000000001</v>
      </c>
      <c r="AD1682">
        <v>9.7843</v>
      </c>
      <c r="AE1682">
        <v>9.3790999999999993</v>
      </c>
      <c r="AF1682">
        <v>11841.8</v>
      </c>
      <c r="AI1682">
        <v>1236.3599999999999</v>
      </c>
      <c r="AK1682">
        <v>4.5255999999999998</v>
      </c>
      <c r="AL1682">
        <v>1.77</v>
      </c>
      <c r="AM1682">
        <v>67.262</v>
      </c>
      <c r="AN1682">
        <v>2.0070999999999999</v>
      </c>
      <c r="AO1682">
        <v>49.975000000000001</v>
      </c>
      <c r="AP1682">
        <v>8.0680999999999994</v>
      </c>
    </row>
    <row r="1683" spans="1:42" x14ac:dyDescent="0.25">
      <c r="A1683" s="5">
        <v>38559</v>
      </c>
      <c r="B1683">
        <v>1.1987000000000001</v>
      </c>
      <c r="C1683">
        <v>134.56</v>
      </c>
      <c r="D1683">
        <v>1.9559</v>
      </c>
      <c r="E1683">
        <v>0.57369999999999999</v>
      </c>
      <c r="F1683">
        <v>30.242999999999999</v>
      </c>
      <c r="G1683">
        <v>7.4603999999999999</v>
      </c>
      <c r="H1683">
        <v>15.646599999999999</v>
      </c>
      <c r="I1683">
        <v>0.68955</v>
      </c>
      <c r="J1683">
        <v>246.09</v>
      </c>
      <c r="K1683">
        <v>3.4527999999999999</v>
      </c>
      <c r="L1683">
        <v>0.69630000000000003</v>
      </c>
      <c r="M1683">
        <v>0.42930000000000001</v>
      </c>
      <c r="N1683">
        <v>4.1260000000000003</v>
      </c>
      <c r="P1683">
        <v>3.5417000000000001</v>
      </c>
      <c r="Q1683">
        <v>9.4492999999999991</v>
      </c>
      <c r="R1683">
        <v>239.53</v>
      </c>
      <c r="S1683">
        <v>39.130000000000003</v>
      </c>
      <c r="T1683">
        <v>1.5603</v>
      </c>
      <c r="U1683">
        <v>77.760000000000005</v>
      </c>
      <c r="V1683">
        <v>7.89</v>
      </c>
      <c r="W1683">
        <v>7.2995000000000001</v>
      </c>
      <c r="X1683">
        <v>34.442999999999998</v>
      </c>
      <c r="Z1683">
        <v>1.6233</v>
      </c>
      <c r="AA1683">
        <v>1.5813999999999999</v>
      </c>
      <c r="AC1683">
        <v>1.4690000000000001</v>
      </c>
      <c r="AD1683">
        <v>9.7212999999999994</v>
      </c>
      <c r="AE1683">
        <v>9.3230000000000004</v>
      </c>
      <c r="AF1683">
        <v>11780.82</v>
      </c>
      <c r="AI1683">
        <v>1232.8599999999999</v>
      </c>
      <c r="AK1683">
        <v>4.4954999999999998</v>
      </c>
      <c r="AL1683">
        <v>1.7577</v>
      </c>
      <c r="AM1683">
        <v>67.174999999999997</v>
      </c>
      <c r="AN1683">
        <v>2.0005999999999999</v>
      </c>
      <c r="AO1683">
        <v>49.817999999999998</v>
      </c>
      <c r="AP1683">
        <v>8.0435999999999996</v>
      </c>
    </row>
    <row r="1684" spans="1:42" x14ac:dyDescent="0.25">
      <c r="A1684" s="5">
        <v>38560</v>
      </c>
      <c r="B1684">
        <v>1.1990000000000001</v>
      </c>
      <c r="C1684">
        <v>134.91999999999999</v>
      </c>
      <c r="D1684">
        <v>1.9555</v>
      </c>
      <c r="E1684">
        <v>0.57389999999999997</v>
      </c>
      <c r="F1684">
        <v>30.242000000000001</v>
      </c>
      <c r="G1684">
        <v>7.4615999999999998</v>
      </c>
      <c r="H1684">
        <v>15.646599999999999</v>
      </c>
      <c r="I1684">
        <v>0.69030000000000002</v>
      </c>
      <c r="J1684">
        <v>245.27</v>
      </c>
      <c r="K1684">
        <v>3.4527999999999999</v>
      </c>
      <c r="L1684">
        <v>0.69630000000000003</v>
      </c>
      <c r="M1684">
        <v>0.42930000000000001</v>
      </c>
      <c r="N1684">
        <v>4.1052999999999997</v>
      </c>
      <c r="P1684">
        <v>3.5215000000000001</v>
      </c>
      <c r="Q1684">
        <v>9.4384999999999994</v>
      </c>
      <c r="R1684">
        <v>239.52</v>
      </c>
      <c r="S1684">
        <v>39.130000000000003</v>
      </c>
      <c r="T1684">
        <v>1.5618000000000001</v>
      </c>
      <c r="U1684">
        <v>77.510000000000005</v>
      </c>
      <c r="V1684">
        <v>7.9035000000000002</v>
      </c>
      <c r="W1684">
        <v>7.3029999999999999</v>
      </c>
      <c r="X1684">
        <v>34.451000000000001</v>
      </c>
      <c r="Z1684">
        <v>1.61</v>
      </c>
      <c r="AA1684">
        <v>1.5889</v>
      </c>
      <c r="AC1684">
        <v>1.4845999999999999</v>
      </c>
      <c r="AD1684">
        <v>9.7271999999999998</v>
      </c>
      <c r="AE1684">
        <v>9.3261000000000003</v>
      </c>
      <c r="AF1684">
        <v>11787.37</v>
      </c>
      <c r="AI1684">
        <v>1234.3699999999999</v>
      </c>
      <c r="AK1684">
        <v>4.4977</v>
      </c>
      <c r="AL1684">
        <v>1.7672000000000001</v>
      </c>
      <c r="AM1684">
        <v>67.293999999999997</v>
      </c>
      <c r="AN1684">
        <v>2.0005000000000002</v>
      </c>
      <c r="AO1684">
        <v>49.99</v>
      </c>
      <c r="AP1684">
        <v>8.0131999999999994</v>
      </c>
    </row>
    <row r="1685" spans="1:42" x14ac:dyDescent="0.25">
      <c r="A1685" s="5">
        <v>38561</v>
      </c>
      <c r="B1685">
        <v>1.21</v>
      </c>
      <c r="C1685">
        <v>136</v>
      </c>
      <c r="D1685">
        <v>1.956</v>
      </c>
      <c r="E1685">
        <v>0.57379999999999998</v>
      </c>
      <c r="F1685">
        <v>30.186</v>
      </c>
      <c r="G1685">
        <v>7.4610000000000003</v>
      </c>
      <c r="H1685">
        <v>15.646599999999999</v>
      </c>
      <c r="I1685">
        <v>0.69069999999999998</v>
      </c>
      <c r="J1685">
        <v>245.08</v>
      </c>
      <c r="K1685">
        <v>3.4527999999999999</v>
      </c>
      <c r="L1685">
        <v>0.69610000000000005</v>
      </c>
      <c r="M1685">
        <v>0.42930000000000001</v>
      </c>
      <c r="N1685">
        <v>4.0892999999999997</v>
      </c>
      <c r="P1685">
        <v>3.5190999999999999</v>
      </c>
      <c r="Q1685">
        <v>9.4</v>
      </c>
      <c r="R1685">
        <v>239.51</v>
      </c>
      <c r="S1685">
        <v>39.1</v>
      </c>
      <c r="T1685">
        <v>1.5625</v>
      </c>
      <c r="U1685">
        <v>77.819999999999993</v>
      </c>
      <c r="V1685">
        <v>7.8985000000000003</v>
      </c>
      <c r="W1685">
        <v>7.3028000000000004</v>
      </c>
      <c r="X1685">
        <v>34.683</v>
      </c>
      <c r="Z1685">
        <v>1.6172</v>
      </c>
      <c r="AA1685">
        <v>1.5975999999999999</v>
      </c>
      <c r="AC1685">
        <v>1.494</v>
      </c>
      <c r="AD1685">
        <v>9.8107000000000006</v>
      </c>
      <c r="AE1685">
        <v>9.4091000000000005</v>
      </c>
      <c r="AF1685">
        <v>11893.09</v>
      </c>
      <c r="AI1685">
        <v>1243.8800000000001</v>
      </c>
      <c r="AK1685">
        <v>4.5388999999999999</v>
      </c>
      <c r="AL1685">
        <v>1.7762</v>
      </c>
      <c r="AM1685">
        <v>67.899000000000001</v>
      </c>
      <c r="AN1685">
        <v>2.0150999999999999</v>
      </c>
      <c r="AO1685">
        <v>50.6</v>
      </c>
      <c r="AP1685">
        <v>8.0223999999999993</v>
      </c>
    </row>
    <row r="1686" spans="1:42" x14ac:dyDescent="0.25">
      <c r="A1686" s="5">
        <v>38562</v>
      </c>
      <c r="B1686">
        <v>1.2093</v>
      </c>
      <c r="C1686">
        <v>135.91</v>
      </c>
      <c r="D1686">
        <v>1.9557</v>
      </c>
      <c r="E1686">
        <v>0.57379999999999998</v>
      </c>
      <c r="F1686">
        <v>30.15</v>
      </c>
      <c r="G1686">
        <v>7.4591000000000003</v>
      </c>
      <c r="H1686">
        <v>15.646599999999999</v>
      </c>
      <c r="I1686">
        <v>0.68930000000000002</v>
      </c>
      <c r="J1686">
        <v>244.99</v>
      </c>
      <c r="K1686">
        <v>3.4527999999999999</v>
      </c>
      <c r="L1686">
        <v>0.69599999999999995</v>
      </c>
      <c r="M1686">
        <v>0.42930000000000001</v>
      </c>
      <c r="N1686">
        <v>4.0715000000000003</v>
      </c>
      <c r="P1686">
        <v>3.5164</v>
      </c>
      <c r="Q1686">
        <v>9.4047999999999998</v>
      </c>
      <c r="R1686">
        <v>239.51</v>
      </c>
      <c r="S1686">
        <v>38.935000000000002</v>
      </c>
      <c r="T1686">
        <v>1.5607</v>
      </c>
      <c r="U1686">
        <v>78.319999999999993</v>
      </c>
      <c r="V1686">
        <v>7.8869999999999996</v>
      </c>
      <c r="W1686">
        <v>7.3029999999999999</v>
      </c>
      <c r="X1686">
        <v>34.655999999999999</v>
      </c>
      <c r="Z1686">
        <v>1.6102000000000001</v>
      </c>
      <c r="AA1686">
        <v>1.5904</v>
      </c>
      <c r="AC1686">
        <v>1.4856</v>
      </c>
      <c r="AD1686">
        <v>9.8020999999999994</v>
      </c>
      <c r="AE1686">
        <v>9.3991000000000007</v>
      </c>
      <c r="AF1686">
        <v>11857.19</v>
      </c>
      <c r="AI1686">
        <v>1241.8900000000001</v>
      </c>
      <c r="AK1686">
        <v>4.5351999999999997</v>
      </c>
      <c r="AL1686">
        <v>1.7697000000000001</v>
      </c>
      <c r="AM1686">
        <v>67.847999999999999</v>
      </c>
      <c r="AN1686">
        <v>2.0099999999999998</v>
      </c>
      <c r="AO1686">
        <v>50.384999999999998</v>
      </c>
      <c r="AP1686">
        <v>8.0204000000000004</v>
      </c>
    </row>
    <row r="1687" spans="1:42" x14ac:dyDescent="0.25">
      <c r="A1687" s="5">
        <v>38565</v>
      </c>
      <c r="B1687">
        <v>1.2219</v>
      </c>
      <c r="C1687">
        <v>136.66999999999999</v>
      </c>
      <c r="D1687">
        <v>1.9557</v>
      </c>
      <c r="E1687">
        <v>0.57379999999999998</v>
      </c>
      <c r="F1687">
        <v>30.073</v>
      </c>
      <c r="G1687">
        <v>7.4604999999999997</v>
      </c>
      <c r="H1687">
        <v>15.646599999999999</v>
      </c>
      <c r="I1687">
        <v>0.69140000000000001</v>
      </c>
      <c r="J1687">
        <v>244.97</v>
      </c>
      <c r="K1687">
        <v>3.4527999999999999</v>
      </c>
      <c r="L1687">
        <v>0.69599999999999995</v>
      </c>
      <c r="M1687">
        <v>0.42930000000000001</v>
      </c>
      <c r="N1687">
        <v>4.0579999999999998</v>
      </c>
      <c r="P1687">
        <v>3.5043000000000002</v>
      </c>
      <c r="Q1687">
        <v>9.3930000000000007</v>
      </c>
      <c r="R1687">
        <v>239.49</v>
      </c>
      <c r="S1687">
        <v>38.914999999999999</v>
      </c>
      <c r="T1687">
        <v>1.5590999999999999</v>
      </c>
      <c r="U1687">
        <v>78.66</v>
      </c>
      <c r="V1687">
        <v>7.8574999999999999</v>
      </c>
      <c r="W1687">
        <v>7.3025000000000002</v>
      </c>
      <c r="X1687">
        <v>34.94</v>
      </c>
      <c r="Z1687">
        <v>1.6137999999999999</v>
      </c>
      <c r="AA1687">
        <v>1.6056999999999999</v>
      </c>
      <c r="AC1687">
        <v>1.4874000000000001</v>
      </c>
      <c r="AD1687">
        <v>9.9030000000000005</v>
      </c>
      <c r="AE1687">
        <v>9.4982000000000006</v>
      </c>
      <c r="AF1687">
        <v>11952.63</v>
      </c>
      <c r="AI1687">
        <v>1254.28</v>
      </c>
      <c r="AK1687">
        <v>4.5831</v>
      </c>
      <c r="AL1687">
        <v>1.7828999999999999</v>
      </c>
      <c r="AM1687">
        <v>68.578999999999994</v>
      </c>
      <c r="AN1687">
        <v>2.0266999999999999</v>
      </c>
      <c r="AO1687">
        <v>50.78</v>
      </c>
      <c r="AP1687">
        <v>8.0086999999999993</v>
      </c>
    </row>
    <row r="1688" spans="1:42" x14ac:dyDescent="0.25">
      <c r="A1688" s="5">
        <v>38566</v>
      </c>
      <c r="B1688">
        <v>1.2217</v>
      </c>
      <c r="C1688">
        <v>136.07</v>
      </c>
      <c r="D1688">
        <v>1.9554</v>
      </c>
      <c r="E1688">
        <v>0.57369999999999999</v>
      </c>
      <c r="F1688">
        <v>30.004999999999999</v>
      </c>
      <c r="G1688">
        <v>7.46</v>
      </c>
      <c r="H1688">
        <v>15.646599999999999</v>
      </c>
      <c r="I1688">
        <v>0.68930000000000002</v>
      </c>
      <c r="J1688">
        <v>244.91</v>
      </c>
      <c r="K1688">
        <v>3.4527999999999999</v>
      </c>
      <c r="L1688">
        <v>0.69610000000000005</v>
      </c>
      <c r="M1688">
        <v>0.42930000000000001</v>
      </c>
      <c r="N1688">
        <v>4.0549999999999997</v>
      </c>
      <c r="P1688">
        <v>3.4779</v>
      </c>
      <c r="Q1688">
        <v>9.3720999999999997</v>
      </c>
      <c r="R1688">
        <v>239.51</v>
      </c>
      <c r="S1688">
        <v>38.902000000000001</v>
      </c>
      <c r="T1688">
        <v>1.5566</v>
      </c>
      <c r="U1688">
        <v>78.36</v>
      </c>
      <c r="V1688">
        <v>7.8464999999999998</v>
      </c>
      <c r="W1688">
        <v>7.3048000000000002</v>
      </c>
      <c r="X1688">
        <v>34.920999999999999</v>
      </c>
      <c r="Z1688">
        <v>1.6171</v>
      </c>
      <c r="AA1688">
        <v>1.5979000000000001</v>
      </c>
      <c r="AC1688">
        <v>1.4802999999999999</v>
      </c>
      <c r="AD1688">
        <v>9.8996999999999993</v>
      </c>
      <c r="AE1688">
        <v>9.4960000000000004</v>
      </c>
      <c r="AF1688">
        <v>11911.58</v>
      </c>
      <c r="AI1688">
        <v>1246.68</v>
      </c>
      <c r="AK1688">
        <v>4.5768000000000004</v>
      </c>
      <c r="AL1688">
        <v>1.7759</v>
      </c>
      <c r="AM1688">
        <v>68.409000000000006</v>
      </c>
      <c r="AN1688">
        <v>2.0194000000000001</v>
      </c>
      <c r="AO1688">
        <v>50.536000000000001</v>
      </c>
      <c r="AP1688">
        <v>7.9528999999999996</v>
      </c>
    </row>
    <row r="1689" spans="1:42" x14ac:dyDescent="0.25">
      <c r="A1689" s="5">
        <v>38567</v>
      </c>
      <c r="B1689">
        <v>1.2307999999999999</v>
      </c>
      <c r="C1689">
        <v>136.81</v>
      </c>
      <c r="D1689">
        <v>1.9558</v>
      </c>
      <c r="E1689">
        <v>0.5736</v>
      </c>
      <c r="F1689">
        <v>29.844000000000001</v>
      </c>
      <c r="G1689">
        <v>7.4610000000000003</v>
      </c>
      <c r="H1689">
        <v>15.646599999999999</v>
      </c>
      <c r="I1689">
        <v>0.69110000000000005</v>
      </c>
      <c r="J1689">
        <v>244.37</v>
      </c>
      <c r="K1689">
        <v>3.4527999999999999</v>
      </c>
      <c r="L1689">
        <v>0.69610000000000005</v>
      </c>
      <c r="M1689">
        <v>0.42930000000000001</v>
      </c>
      <c r="N1689">
        <v>4.077</v>
      </c>
      <c r="P1689">
        <v>3.4504999999999999</v>
      </c>
      <c r="Q1689">
        <v>9.3803000000000001</v>
      </c>
      <c r="R1689">
        <v>239.51</v>
      </c>
      <c r="S1689">
        <v>38.869999999999997</v>
      </c>
      <c r="T1689">
        <v>1.5585</v>
      </c>
      <c r="U1689">
        <v>78.05</v>
      </c>
      <c r="V1689">
        <v>7.8425000000000002</v>
      </c>
      <c r="W1689">
        <v>7.3265000000000002</v>
      </c>
      <c r="X1689">
        <v>35.075000000000003</v>
      </c>
      <c r="Z1689">
        <v>1.6223000000000001</v>
      </c>
      <c r="AA1689">
        <v>1.6001000000000001</v>
      </c>
      <c r="AC1689">
        <v>1.4902</v>
      </c>
      <c r="AD1689">
        <v>9.9757999999999996</v>
      </c>
      <c r="AE1689">
        <v>9.5667000000000009</v>
      </c>
      <c r="AF1689">
        <v>12012.61</v>
      </c>
      <c r="AI1689">
        <v>1249.26</v>
      </c>
      <c r="AK1689">
        <v>4.6108000000000002</v>
      </c>
      <c r="AL1689">
        <v>1.7836000000000001</v>
      </c>
      <c r="AM1689">
        <v>69.016999999999996</v>
      </c>
      <c r="AN1689">
        <v>2.0314000000000001</v>
      </c>
      <c r="AO1689">
        <v>50.802999999999997</v>
      </c>
      <c r="AP1689">
        <v>7.9488000000000003</v>
      </c>
    </row>
    <row r="1690" spans="1:42" x14ac:dyDescent="0.25">
      <c r="A1690" s="5">
        <v>38568</v>
      </c>
      <c r="B1690">
        <v>1.2319</v>
      </c>
      <c r="C1690">
        <v>137.33000000000001</v>
      </c>
      <c r="D1690">
        <v>1.9556</v>
      </c>
      <c r="E1690">
        <v>0.5736</v>
      </c>
      <c r="F1690">
        <v>29.89</v>
      </c>
      <c r="G1690">
        <v>7.4608999999999996</v>
      </c>
      <c r="H1690">
        <v>15.646599999999999</v>
      </c>
      <c r="I1690">
        <v>0.69384999999999997</v>
      </c>
      <c r="J1690">
        <v>244.24</v>
      </c>
      <c r="K1690">
        <v>3.4527999999999999</v>
      </c>
      <c r="L1690">
        <v>0.69610000000000005</v>
      </c>
      <c r="M1690">
        <v>0.42930000000000001</v>
      </c>
      <c r="N1690">
        <v>4.0749000000000004</v>
      </c>
      <c r="P1690">
        <v>3.4380999999999999</v>
      </c>
      <c r="Q1690">
        <v>9.3384999999999998</v>
      </c>
      <c r="R1690">
        <v>239.52</v>
      </c>
      <c r="S1690">
        <v>38.825000000000003</v>
      </c>
      <c r="T1690">
        <v>1.5570999999999999</v>
      </c>
      <c r="U1690">
        <v>78.14</v>
      </c>
      <c r="V1690">
        <v>7.8789999999999996</v>
      </c>
      <c r="W1690">
        <v>7.3550000000000004</v>
      </c>
      <c r="X1690">
        <v>35.069000000000003</v>
      </c>
      <c r="Z1690">
        <v>1.6233</v>
      </c>
      <c r="AA1690">
        <v>1.599</v>
      </c>
      <c r="AC1690">
        <v>1.4984</v>
      </c>
      <c r="AD1690">
        <v>9.9817</v>
      </c>
      <c r="AE1690">
        <v>9.5767000000000007</v>
      </c>
      <c r="AF1690">
        <v>11998.71</v>
      </c>
      <c r="AI1690">
        <v>1246.07</v>
      </c>
      <c r="AK1690">
        <v>4.6247999999999996</v>
      </c>
      <c r="AL1690">
        <v>1.7879</v>
      </c>
      <c r="AM1690">
        <v>68.900000000000006</v>
      </c>
      <c r="AN1690">
        <v>2.0363000000000002</v>
      </c>
      <c r="AO1690">
        <v>50.786999999999999</v>
      </c>
      <c r="AP1690">
        <v>7.9809000000000001</v>
      </c>
    </row>
    <row r="1691" spans="1:42" x14ac:dyDescent="0.25">
      <c r="A1691" s="5">
        <v>38569</v>
      </c>
      <c r="B1691">
        <v>1.2385999999999999</v>
      </c>
      <c r="C1691">
        <v>138.13</v>
      </c>
      <c r="D1691">
        <v>1.9556</v>
      </c>
      <c r="E1691">
        <v>0.5736</v>
      </c>
      <c r="F1691">
        <v>29.759</v>
      </c>
      <c r="G1691">
        <v>7.4615999999999998</v>
      </c>
      <c r="H1691">
        <v>15.646599999999999</v>
      </c>
      <c r="I1691">
        <v>0.6956</v>
      </c>
      <c r="J1691">
        <v>244.09</v>
      </c>
      <c r="K1691">
        <v>3.4527999999999999</v>
      </c>
      <c r="L1691">
        <v>0.69599999999999995</v>
      </c>
      <c r="M1691">
        <v>0.42930000000000001</v>
      </c>
      <c r="N1691">
        <v>4.0766999999999998</v>
      </c>
      <c r="P1691">
        <v>3.4413</v>
      </c>
      <c r="Q1691">
        <v>9.3338000000000001</v>
      </c>
      <c r="R1691">
        <v>239.53</v>
      </c>
      <c r="S1691">
        <v>38.65</v>
      </c>
      <c r="T1691">
        <v>1.5592999999999999</v>
      </c>
      <c r="U1691">
        <v>78.48</v>
      </c>
      <c r="V1691">
        <v>7.8955000000000002</v>
      </c>
      <c r="W1691">
        <v>7.3598999999999997</v>
      </c>
      <c r="X1691">
        <v>35.173000000000002</v>
      </c>
      <c r="Z1691">
        <v>1.63</v>
      </c>
      <c r="AA1691">
        <v>1.6069</v>
      </c>
      <c r="AC1691">
        <v>1.51</v>
      </c>
      <c r="AD1691">
        <v>10.0372</v>
      </c>
      <c r="AE1691">
        <v>9.6262000000000008</v>
      </c>
      <c r="AF1691">
        <v>12070.16</v>
      </c>
      <c r="AI1691">
        <v>1255.8800000000001</v>
      </c>
      <c r="AK1691">
        <v>4.6456</v>
      </c>
      <c r="AL1691">
        <v>1.7879</v>
      </c>
      <c r="AM1691">
        <v>69.206999999999994</v>
      </c>
      <c r="AN1691">
        <v>2.0467</v>
      </c>
      <c r="AO1691">
        <v>51.027999999999999</v>
      </c>
      <c r="AP1691">
        <v>7.9645000000000001</v>
      </c>
    </row>
    <row r="1692" spans="1:42" x14ac:dyDescent="0.25">
      <c r="A1692" s="5">
        <v>38572</v>
      </c>
      <c r="B1692">
        <v>1.2370000000000001</v>
      </c>
      <c r="C1692">
        <v>138.13</v>
      </c>
      <c r="D1692">
        <v>1.9557</v>
      </c>
      <c r="E1692">
        <v>0.5736</v>
      </c>
      <c r="F1692">
        <v>29.533000000000001</v>
      </c>
      <c r="G1692">
        <v>7.4615</v>
      </c>
      <c r="H1692">
        <v>15.646599999999999</v>
      </c>
      <c r="I1692">
        <v>0.69159999999999999</v>
      </c>
      <c r="J1692">
        <v>243.75</v>
      </c>
      <c r="K1692">
        <v>3.4527999999999999</v>
      </c>
      <c r="L1692">
        <v>0.69599999999999995</v>
      </c>
      <c r="M1692">
        <v>0.42930000000000001</v>
      </c>
      <c r="N1692">
        <v>4.0578000000000003</v>
      </c>
      <c r="P1692">
        <v>3.4279000000000002</v>
      </c>
      <c r="Q1692">
        <v>9.3241999999999994</v>
      </c>
      <c r="R1692">
        <v>239.52</v>
      </c>
      <c r="S1692">
        <v>38.582999999999998</v>
      </c>
      <c r="T1692">
        <v>1.5595000000000001</v>
      </c>
      <c r="U1692">
        <v>78.86</v>
      </c>
      <c r="V1692">
        <v>7.93</v>
      </c>
      <c r="W1692">
        <v>7.3775000000000004</v>
      </c>
      <c r="X1692">
        <v>35.130000000000003</v>
      </c>
      <c r="Z1692">
        <v>1.6347</v>
      </c>
      <c r="AA1692">
        <v>1.6145</v>
      </c>
      <c r="AC1692">
        <v>1.4996</v>
      </c>
      <c r="AD1692">
        <v>10.030799999999999</v>
      </c>
      <c r="AE1692">
        <v>9.6135000000000002</v>
      </c>
      <c r="AF1692">
        <v>12085.49</v>
      </c>
      <c r="AI1692">
        <v>1255.56</v>
      </c>
      <c r="AK1692">
        <v>4.6359000000000004</v>
      </c>
      <c r="AL1692">
        <v>1.7834000000000001</v>
      </c>
      <c r="AM1692">
        <v>69.179000000000002</v>
      </c>
      <c r="AN1692">
        <v>2.0415999999999999</v>
      </c>
      <c r="AO1692">
        <v>50.89</v>
      </c>
      <c r="AP1692">
        <v>8.0092999999999996</v>
      </c>
    </row>
    <row r="1693" spans="1:42" x14ac:dyDescent="0.25">
      <c r="A1693" s="5">
        <v>38573</v>
      </c>
      <c r="B1693">
        <v>1.2366999999999999</v>
      </c>
      <c r="C1693">
        <v>138.63999999999999</v>
      </c>
      <c r="D1693">
        <v>1.9557</v>
      </c>
      <c r="E1693">
        <v>0.57350000000000001</v>
      </c>
      <c r="F1693">
        <v>29.465</v>
      </c>
      <c r="G1693">
        <v>7.4617000000000004</v>
      </c>
      <c r="H1693">
        <v>15.646599999999999</v>
      </c>
      <c r="I1693">
        <v>0.69289999999999996</v>
      </c>
      <c r="J1693">
        <v>243.95</v>
      </c>
      <c r="K1693">
        <v>3.4527999999999999</v>
      </c>
      <c r="L1693">
        <v>0.69599999999999995</v>
      </c>
      <c r="M1693">
        <v>0.42930000000000001</v>
      </c>
      <c r="N1693">
        <v>4.0358000000000001</v>
      </c>
      <c r="P1693">
        <v>3.4264000000000001</v>
      </c>
      <c r="Q1693">
        <v>9.359</v>
      </c>
      <c r="R1693">
        <v>239.56</v>
      </c>
      <c r="S1693">
        <v>38.51</v>
      </c>
      <c r="T1693">
        <v>1.556</v>
      </c>
      <c r="U1693">
        <v>79.69</v>
      </c>
      <c r="V1693">
        <v>7.8905000000000003</v>
      </c>
      <c r="W1693">
        <v>7.3624999999999998</v>
      </c>
      <c r="X1693">
        <v>35.131</v>
      </c>
      <c r="Z1693">
        <v>1.6362000000000001</v>
      </c>
      <c r="AA1693">
        <v>1.6246</v>
      </c>
      <c r="AC1693">
        <v>1.5015000000000001</v>
      </c>
      <c r="AD1693">
        <v>10.0259</v>
      </c>
      <c r="AE1693">
        <v>9.6118000000000006</v>
      </c>
      <c r="AF1693">
        <v>12113.48</v>
      </c>
      <c r="AI1693">
        <v>1253.6400000000001</v>
      </c>
      <c r="AK1693">
        <v>4.6356999999999999</v>
      </c>
      <c r="AL1693">
        <v>1.7899</v>
      </c>
      <c r="AM1693">
        <v>69.100999999999999</v>
      </c>
      <c r="AN1693">
        <v>2.0482999999999998</v>
      </c>
      <c r="AO1693">
        <v>50.969000000000001</v>
      </c>
      <c r="AP1693">
        <v>7.9854000000000003</v>
      </c>
    </row>
    <row r="1694" spans="1:42" x14ac:dyDescent="0.25">
      <c r="A1694" s="5">
        <v>38574</v>
      </c>
      <c r="B1694">
        <v>1.2377</v>
      </c>
      <c r="C1694">
        <v>137.4</v>
      </c>
      <c r="D1694">
        <v>1.9558</v>
      </c>
      <c r="E1694">
        <v>0.57350000000000001</v>
      </c>
      <c r="F1694">
        <v>29.361999999999998</v>
      </c>
      <c r="G1694">
        <v>7.4619</v>
      </c>
      <c r="H1694">
        <v>15.646599999999999</v>
      </c>
      <c r="I1694">
        <v>0.69035000000000002</v>
      </c>
      <c r="J1694">
        <v>243.61</v>
      </c>
      <c r="K1694">
        <v>3.4527999999999999</v>
      </c>
      <c r="L1694">
        <v>0.69599999999999995</v>
      </c>
      <c r="M1694">
        <v>0.42930000000000001</v>
      </c>
      <c r="N1694">
        <v>4.0336999999999996</v>
      </c>
      <c r="P1694">
        <v>3.4232</v>
      </c>
      <c r="Q1694">
        <v>9.3544999999999998</v>
      </c>
      <c r="R1694">
        <v>239.53</v>
      </c>
      <c r="S1694">
        <v>38.479999999999997</v>
      </c>
      <c r="T1694">
        <v>1.5566</v>
      </c>
      <c r="U1694">
        <v>79.47</v>
      </c>
      <c r="V1694">
        <v>7.8964999999999996</v>
      </c>
      <c r="W1694">
        <v>7.3680000000000003</v>
      </c>
      <c r="X1694">
        <v>35.158000000000001</v>
      </c>
      <c r="Z1694">
        <v>1.6315999999999999</v>
      </c>
      <c r="AA1694">
        <v>1.6207</v>
      </c>
      <c r="AC1694">
        <v>1.5</v>
      </c>
      <c r="AD1694">
        <v>10.032999999999999</v>
      </c>
      <c r="AE1694">
        <v>9.6166999999999998</v>
      </c>
      <c r="AF1694">
        <v>12086.14</v>
      </c>
      <c r="AI1694">
        <v>1255.83</v>
      </c>
      <c r="AK1694">
        <v>4.6364999999999998</v>
      </c>
      <c r="AL1694">
        <v>1.7823</v>
      </c>
      <c r="AM1694">
        <v>69.094999999999999</v>
      </c>
      <c r="AN1694">
        <v>2.0411000000000001</v>
      </c>
      <c r="AO1694">
        <v>50.682000000000002</v>
      </c>
      <c r="AP1694">
        <v>7.9046000000000003</v>
      </c>
    </row>
    <row r="1695" spans="1:42" x14ac:dyDescent="0.25">
      <c r="A1695" s="5">
        <v>38575</v>
      </c>
      <c r="B1695">
        <v>1.2404999999999999</v>
      </c>
      <c r="C1695">
        <v>136.94</v>
      </c>
      <c r="D1695">
        <v>1.9556</v>
      </c>
      <c r="E1695">
        <v>0.57350000000000001</v>
      </c>
      <c r="F1695">
        <v>29.369</v>
      </c>
      <c r="G1695">
        <v>7.4611000000000001</v>
      </c>
      <c r="H1695">
        <v>15.646599999999999</v>
      </c>
      <c r="I1695">
        <v>0.68825000000000003</v>
      </c>
      <c r="J1695">
        <v>243.65</v>
      </c>
      <c r="K1695">
        <v>3.4527999999999999</v>
      </c>
      <c r="L1695">
        <v>0.69599999999999995</v>
      </c>
      <c r="M1695">
        <v>0.42930000000000001</v>
      </c>
      <c r="N1695">
        <v>4.0354999999999999</v>
      </c>
      <c r="P1695">
        <v>3.4621</v>
      </c>
      <c r="Q1695">
        <v>9.3223000000000003</v>
      </c>
      <c r="R1695">
        <v>239.49</v>
      </c>
      <c r="S1695">
        <v>38.46</v>
      </c>
      <c r="T1695">
        <v>1.5537000000000001</v>
      </c>
      <c r="U1695">
        <v>79.48</v>
      </c>
      <c r="V1695">
        <v>7.8975</v>
      </c>
      <c r="W1695">
        <v>7.3667999999999996</v>
      </c>
      <c r="X1695">
        <v>35.19</v>
      </c>
      <c r="Z1695">
        <v>1.647</v>
      </c>
      <c r="AA1695">
        <v>1.6103000000000001</v>
      </c>
      <c r="AC1695">
        <v>1.4976</v>
      </c>
      <c r="AD1695">
        <v>10.048299999999999</v>
      </c>
      <c r="AE1695">
        <v>9.6374999999999993</v>
      </c>
      <c r="AF1695">
        <v>12172.41</v>
      </c>
      <c r="AI1695">
        <v>1259.73</v>
      </c>
      <c r="AK1695">
        <v>4.6539000000000001</v>
      </c>
      <c r="AL1695">
        <v>1.7686999999999999</v>
      </c>
      <c r="AM1695">
        <v>69.096000000000004</v>
      </c>
      <c r="AN1695">
        <v>2.0463</v>
      </c>
      <c r="AO1695">
        <v>50.747</v>
      </c>
      <c r="AP1695">
        <v>7.9382999999999999</v>
      </c>
    </row>
    <row r="1696" spans="1:42" x14ac:dyDescent="0.25">
      <c r="A1696" s="5">
        <v>38576</v>
      </c>
      <c r="B1696">
        <v>1.2457</v>
      </c>
      <c r="C1696">
        <v>136.32</v>
      </c>
      <c r="D1696">
        <v>1.9557</v>
      </c>
      <c r="E1696">
        <v>0.57330000000000003</v>
      </c>
      <c r="F1696">
        <v>29.468</v>
      </c>
      <c r="G1696">
        <v>7.4618000000000002</v>
      </c>
      <c r="H1696">
        <v>15.646599999999999</v>
      </c>
      <c r="I1696">
        <v>0.68674999999999997</v>
      </c>
      <c r="J1696">
        <v>243.92</v>
      </c>
      <c r="K1696">
        <v>3.4527999999999999</v>
      </c>
      <c r="L1696">
        <v>0.69589999999999996</v>
      </c>
      <c r="M1696">
        <v>0.42930000000000001</v>
      </c>
      <c r="N1696">
        <v>4.0395000000000003</v>
      </c>
      <c r="P1696">
        <v>3.5781000000000001</v>
      </c>
      <c r="Q1696">
        <v>9.3016000000000005</v>
      </c>
      <c r="R1696">
        <v>239.51</v>
      </c>
      <c r="S1696">
        <v>38.515000000000001</v>
      </c>
      <c r="T1696">
        <v>1.5532999999999999</v>
      </c>
      <c r="U1696">
        <v>79.02</v>
      </c>
      <c r="V1696">
        <v>7.8884999999999996</v>
      </c>
      <c r="W1696">
        <v>7.3535000000000004</v>
      </c>
      <c r="X1696">
        <v>35.283000000000001</v>
      </c>
      <c r="Z1696">
        <v>1.6870000000000001</v>
      </c>
      <c r="AA1696">
        <v>1.6105</v>
      </c>
      <c r="AC1696">
        <v>1.4935</v>
      </c>
      <c r="AD1696">
        <v>10.0877</v>
      </c>
      <c r="AE1696">
        <v>9.6777999999999995</v>
      </c>
      <c r="AF1696">
        <v>12207.86</v>
      </c>
      <c r="AI1696">
        <v>1262.83</v>
      </c>
      <c r="AK1696">
        <v>4.6725000000000003</v>
      </c>
      <c r="AL1696">
        <v>1.7616000000000001</v>
      </c>
      <c r="AM1696">
        <v>69.292000000000002</v>
      </c>
      <c r="AN1696">
        <v>2.0558000000000001</v>
      </c>
      <c r="AO1696">
        <v>50.848999999999997</v>
      </c>
      <c r="AP1696">
        <v>7.9180999999999999</v>
      </c>
    </row>
    <row r="1697" spans="1:42" x14ac:dyDescent="0.25">
      <c r="A1697" s="5">
        <v>38579</v>
      </c>
      <c r="B1697">
        <v>1.2374000000000001</v>
      </c>
      <c r="C1697">
        <v>135.54</v>
      </c>
      <c r="D1697">
        <v>1.9554</v>
      </c>
      <c r="E1697">
        <v>0.57310000000000005</v>
      </c>
      <c r="F1697">
        <v>29.417999999999999</v>
      </c>
      <c r="G1697">
        <v>7.4619</v>
      </c>
      <c r="H1697">
        <v>15.646599999999999</v>
      </c>
      <c r="I1697">
        <v>0.68359999999999999</v>
      </c>
      <c r="J1697">
        <v>244.16</v>
      </c>
      <c r="K1697">
        <v>3.4527999999999999</v>
      </c>
      <c r="L1697">
        <v>0.69599999999999995</v>
      </c>
      <c r="M1697">
        <v>0.42920000000000003</v>
      </c>
      <c r="N1697">
        <v>4.0545</v>
      </c>
      <c r="P1697">
        <v>3.5764</v>
      </c>
      <c r="Q1697">
        <v>9.3064</v>
      </c>
      <c r="R1697">
        <v>239.51</v>
      </c>
      <c r="S1697">
        <v>38.499000000000002</v>
      </c>
      <c r="T1697">
        <v>1.5512999999999999</v>
      </c>
      <c r="U1697">
        <v>78.69</v>
      </c>
      <c r="V1697">
        <v>7.9509999999999996</v>
      </c>
      <c r="W1697">
        <v>7.3601000000000001</v>
      </c>
      <c r="X1697">
        <v>35.134999999999998</v>
      </c>
      <c r="Z1697">
        <v>1.6719999999999999</v>
      </c>
      <c r="AA1697">
        <v>1.6035999999999999</v>
      </c>
      <c r="AC1697">
        <v>1.4801</v>
      </c>
      <c r="AD1697">
        <v>10.019399999999999</v>
      </c>
      <c r="AE1697">
        <v>9.6128</v>
      </c>
      <c r="AF1697">
        <v>12223.04</v>
      </c>
      <c r="AI1697">
        <v>1255.3399999999999</v>
      </c>
      <c r="AK1697">
        <v>4.6478000000000002</v>
      </c>
      <c r="AL1697">
        <v>1.7499</v>
      </c>
      <c r="AM1697">
        <v>69.016000000000005</v>
      </c>
      <c r="AN1697">
        <v>2.0512000000000001</v>
      </c>
      <c r="AO1697">
        <v>50.732999999999997</v>
      </c>
      <c r="AP1697">
        <v>7.9640000000000004</v>
      </c>
    </row>
    <row r="1698" spans="1:42" x14ac:dyDescent="0.25">
      <c r="A1698" s="5">
        <v>38580</v>
      </c>
      <c r="B1698">
        <v>1.2313000000000001</v>
      </c>
      <c r="C1698">
        <v>134.63</v>
      </c>
      <c r="D1698">
        <v>1.9559</v>
      </c>
      <c r="E1698">
        <v>0.57310000000000005</v>
      </c>
      <c r="F1698">
        <v>29.353999999999999</v>
      </c>
      <c r="G1698">
        <v>7.4617000000000004</v>
      </c>
      <c r="H1698">
        <v>15.646599999999999</v>
      </c>
      <c r="I1698">
        <v>0.68145</v>
      </c>
      <c r="J1698">
        <v>243.85</v>
      </c>
      <c r="K1698">
        <v>3.4527999999999999</v>
      </c>
      <c r="L1698">
        <v>0.69599999999999995</v>
      </c>
      <c r="M1698">
        <v>0.42930000000000001</v>
      </c>
      <c r="N1698">
        <v>4.0159000000000002</v>
      </c>
      <c r="P1698">
        <v>3.5644999999999998</v>
      </c>
      <c r="Q1698">
        <v>9.3084000000000007</v>
      </c>
      <c r="R1698">
        <v>239.51</v>
      </c>
      <c r="S1698">
        <v>38.401000000000003</v>
      </c>
      <c r="T1698">
        <v>1.5518000000000001</v>
      </c>
      <c r="U1698">
        <v>78.7</v>
      </c>
      <c r="V1698">
        <v>7.9515000000000002</v>
      </c>
      <c r="W1698">
        <v>7.3609999999999998</v>
      </c>
      <c r="X1698">
        <v>35.034999999999997</v>
      </c>
      <c r="Z1698">
        <v>1.657</v>
      </c>
      <c r="AA1698">
        <v>1.6040000000000001</v>
      </c>
      <c r="AC1698">
        <v>1.4812000000000001</v>
      </c>
      <c r="AD1698">
        <v>9.9738000000000007</v>
      </c>
      <c r="AE1698">
        <v>9.5684000000000005</v>
      </c>
      <c r="AF1698">
        <v>12202.18</v>
      </c>
      <c r="AI1698">
        <v>1251.49</v>
      </c>
      <c r="AK1698">
        <v>4.6371000000000002</v>
      </c>
      <c r="AL1698">
        <v>1.7488999999999999</v>
      </c>
      <c r="AM1698">
        <v>68.712999999999994</v>
      </c>
      <c r="AN1698">
        <v>2.0432999999999999</v>
      </c>
      <c r="AO1698">
        <v>50.720999999999997</v>
      </c>
      <c r="AP1698">
        <v>7.9531999999999998</v>
      </c>
    </row>
    <row r="1699" spans="1:42" x14ac:dyDescent="0.25">
      <c r="A1699" s="5">
        <v>38581</v>
      </c>
      <c r="B1699">
        <v>1.2296</v>
      </c>
      <c r="C1699">
        <v>134.85</v>
      </c>
      <c r="D1699">
        <v>1.956</v>
      </c>
      <c r="E1699">
        <v>0.57299999999999995</v>
      </c>
      <c r="F1699">
        <v>29.443999999999999</v>
      </c>
      <c r="G1699">
        <v>7.4588000000000001</v>
      </c>
      <c r="H1699">
        <v>15.646599999999999</v>
      </c>
      <c r="I1699">
        <v>0.67930000000000001</v>
      </c>
      <c r="J1699">
        <v>244.24</v>
      </c>
      <c r="K1699">
        <v>3.4527999999999999</v>
      </c>
      <c r="L1699">
        <v>0.69599999999999995</v>
      </c>
      <c r="M1699">
        <v>0.42930000000000001</v>
      </c>
      <c r="N1699">
        <v>4.0332999999999997</v>
      </c>
      <c r="P1699">
        <v>3.5777000000000001</v>
      </c>
      <c r="Q1699">
        <v>9.3308999999999997</v>
      </c>
      <c r="R1699">
        <v>239.5</v>
      </c>
      <c r="S1699">
        <v>38.603000000000002</v>
      </c>
      <c r="T1699">
        <v>1.5486</v>
      </c>
      <c r="U1699">
        <v>78.63</v>
      </c>
      <c r="V1699">
        <v>7.9215</v>
      </c>
      <c r="W1699">
        <v>7.3644999999999996</v>
      </c>
      <c r="X1699">
        <v>35</v>
      </c>
      <c r="Z1699">
        <v>1.6739999999999999</v>
      </c>
      <c r="AA1699">
        <v>1.6103000000000001</v>
      </c>
      <c r="AC1699">
        <v>1.4773000000000001</v>
      </c>
      <c r="AD1699">
        <v>9.9594000000000005</v>
      </c>
      <c r="AE1699">
        <v>9.5555000000000003</v>
      </c>
      <c r="AF1699">
        <v>12173.04</v>
      </c>
      <c r="AI1699">
        <v>1253.02</v>
      </c>
      <c r="AK1699">
        <v>4.6326999999999998</v>
      </c>
      <c r="AL1699">
        <v>1.7518</v>
      </c>
      <c r="AM1699">
        <v>68.703999999999994</v>
      </c>
      <c r="AN1699">
        <v>2.0396000000000001</v>
      </c>
      <c r="AO1699">
        <v>50.726999999999997</v>
      </c>
      <c r="AP1699">
        <v>7.9410999999999996</v>
      </c>
    </row>
    <row r="1700" spans="1:42" x14ac:dyDescent="0.25">
      <c r="A1700" s="5">
        <v>38582</v>
      </c>
      <c r="B1700">
        <v>1.2213000000000001</v>
      </c>
      <c r="C1700">
        <v>134.82</v>
      </c>
      <c r="D1700">
        <v>1.956</v>
      </c>
      <c r="E1700">
        <v>0.57289999999999996</v>
      </c>
      <c r="F1700">
        <v>29.41</v>
      </c>
      <c r="G1700">
        <v>7.4558999999999997</v>
      </c>
      <c r="H1700">
        <v>15.646599999999999</v>
      </c>
      <c r="I1700">
        <v>0.67754999999999999</v>
      </c>
      <c r="J1700">
        <v>243.59</v>
      </c>
      <c r="K1700">
        <v>3.4527999999999999</v>
      </c>
      <c r="L1700">
        <v>0.69610000000000005</v>
      </c>
      <c r="M1700">
        <v>0.42930000000000001</v>
      </c>
      <c r="N1700">
        <v>4.0149999999999997</v>
      </c>
      <c r="P1700">
        <v>3.5659999999999998</v>
      </c>
      <c r="Q1700">
        <v>9.3232999999999997</v>
      </c>
      <c r="R1700">
        <v>239.5</v>
      </c>
      <c r="S1700">
        <v>38.58</v>
      </c>
      <c r="T1700">
        <v>1.5463</v>
      </c>
      <c r="U1700">
        <v>78.180000000000007</v>
      </c>
      <c r="V1700">
        <v>7.944</v>
      </c>
      <c r="W1700">
        <v>7.3845000000000001</v>
      </c>
      <c r="X1700">
        <v>34.875</v>
      </c>
      <c r="Z1700">
        <v>1.6735</v>
      </c>
      <c r="AA1700">
        <v>1.6169</v>
      </c>
      <c r="AC1700">
        <v>1.4845999999999999</v>
      </c>
      <c r="AD1700">
        <v>9.8933999999999997</v>
      </c>
      <c r="AE1700">
        <v>9.4891000000000005</v>
      </c>
      <c r="AF1700">
        <v>12170.25</v>
      </c>
      <c r="AI1700">
        <v>1244.57</v>
      </c>
      <c r="AK1700">
        <v>4.6026999999999996</v>
      </c>
      <c r="AL1700">
        <v>1.7513000000000001</v>
      </c>
      <c r="AM1700">
        <v>68.301000000000002</v>
      </c>
      <c r="AN1700">
        <v>2.0327000000000002</v>
      </c>
      <c r="AO1700">
        <v>50.411000000000001</v>
      </c>
      <c r="AP1700">
        <v>7.9668000000000001</v>
      </c>
    </row>
    <row r="1701" spans="1:42" x14ac:dyDescent="0.25">
      <c r="A1701" s="5">
        <v>38583</v>
      </c>
      <c r="B1701">
        <v>1.2182999999999999</v>
      </c>
      <c r="C1701">
        <v>134.51</v>
      </c>
      <c r="D1701">
        <v>1.9558</v>
      </c>
      <c r="E1701">
        <v>0.57289999999999996</v>
      </c>
      <c r="F1701">
        <v>29.41</v>
      </c>
      <c r="G1701">
        <v>7.4550999999999998</v>
      </c>
      <c r="H1701">
        <v>15.646599999999999</v>
      </c>
      <c r="I1701">
        <v>0.6784</v>
      </c>
      <c r="J1701">
        <v>243.59</v>
      </c>
      <c r="K1701">
        <v>3.4527999999999999</v>
      </c>
      <c r="L1701">
        <v>0.69599999999999995</v>
      </c>
      <c r="M1701">
        <v>0.42930000000000001</v>
      </c>
      <c r="N1701">
        <v>4.0374999999999996</v>
      </c>
      <c r="P1701">
        <v>3.5524</v>
      </c>
      <c r="Q1701">
        <v>9.3424999999999994</v>
      </c>
      <c r="R1701">
        <v>239.5</v>
      </c>
      <c r="S1701">
        <v>38.604999999999997</v>
      </c>
      <c r="T1701">
        <v>1.5488</v>
      </c>
      <c r="U1701">
        <v>78.11</v>
      </c>
      <c r="V1701">
        <v>7.9805000000000001</v>
      </c>
      <c r="W1701">
        <v>7.383</v>
      </c>
      <c r="X1701">
        <v>34.805</v>
      </c>
      <c r="Z1701">
        <v>1.6694</v>
      </c>
      <c r="AA1701">
        <v>1.6198999999999999</v>
      </c>
      <c r="AC1701">
        <v>1.4831000000000001</v>
      </c>
      <c r="AD1701">
        <v>9.8740000000000006</v>
      </c>
      <c r="AE1701">
        <v>9.4682999999999993</v>
      </c>
      <c r="AF1701">
        <v>12164.73</v>
      </c>
      <c r="AI1701">
        <v>1249.49</v>
      </c>
      <c r="AK1701">
        <v>4.5880999999999998</v>
      </c>
      <c r="AL1701">
        <v>1.7553000000000001</v>
      </c>
      <c r="AM1701">
        <v>68.254999999999995</v>
      </c>
      <c r="AN1701">
        <v>2.0324</v>
      </c>
      <c r="AO1701">
        <v>50.265000000000001</v>
      </c>
      <c r="AP1701">
        <v>7.9398999999999997</v>
      </c>
    </row>
    <row r="1702" spans="1:42" x14ac:dyDescent="0.25">
      <c r="A1702" s="5">
        <v>38586</v>
      </c>
      <c r="B1702">
        <v>1.2231000000000001</v>
      </c>
      <c r="C1702">
        <v>133.93</v>
      </c>
      <c r="D1702">
        <v>1.9557</v>
      </c>
      <c r="E1702">
        <v>0.57289999999999996</v>
      </c>
      <c r="F1702">
        <v>29.452999999999999</v>
      </c>
      <c r="G1702">
        <v>7.4560000000000004</v>
      </c>
      <c r="H1702">
        <v>15.646599999999999</v>
      </c>
      <c r="I1702">
        <v>0.67815000000000003</v>
      </c>
      <c r="J1702">
        <v>243.95</v>
      </c>
      <c r="K1702">
        <v>3.4527999999999999</v>
      </c>
      <c r="L1702">
        <v>0.69599999999999995</v>
      </c>
      <c r="M1702">
        <v>0.42930000000000001</v>
      </c>
      <c r="N1702">
        <v>4.0205000000000002</v>
      </c>
      <c r="P1702">
        <v>3.5196000000000001</v>
      </c>
      <c r="Q1702">
        <v>9.3658000000000001</v>
      </c>
      <c r="R1702">
        <v>239.49</v>
      </c>
      <c r="S1702">
        <v>38.590000000000003</v>
      </c>
      <c r="T1702">
        <v>1.5512999999999999</v>
      </c>
      <c r="U1702">
        <v>78.010000000000005</v>
      </c>
      <c r="V1702">
        <v>7.9835000000000003</v>
      </c>
      <c r="W1702">
        <v>7.38</v>
      </c>
      <c r="X1702">
        <v>34.924999999999997</v>
      </c>
      <c r="Z1702">
        <v>1.671</v>
      </c>
      <c r="AA1702">
        <v>1.6176999999999999</v>
      </c>
      <c r="AC1702">
        <v>1.4764999999999999</v>
      </c>
      <c r="AD1702">
        <v>9.9139999999999997</v>
      </c>
      <c r="AE1702">
        <v>9.5050000000000008</v>
      </c>
      <c r="AF1702">
        <v>12235.89</v>
      </c>
      <c r="AI1702">
        <v>1250.8599999999999</v>
      </c>
      <c r="AK1702">
        <v>4.6101000000000001</v>
      </c>
      <c r="AL1702">
        <v>1.7537</v>
      </c>
      <c r="AM1702">
        <v>68.340999999999994</v>
      </c>
      <c r="AN1702">
        <v>2.0379999999999998</v>
      </c>
      <c r="AO1702">
        <v>50.173999999999999</v>
      </c>
      <c r="AP1702">
        <v>7.9192</v>
      </c>
    </row>
    <row r="1703" spans="1:42" x14ac:dyDescent="0.25">
      <c r="A1703" s="5">
        <v>38587</v>
      </c>
      <c r="B1703">
        <v>1.2233000000000001</v>
      </c>
      <c r="C1703">
        <v>134.61000000000001</v>
      </c>
      <c r="D1703">
        <v>1.9557</v>
      </c>
      <c r="E1703">
        <v>0.57289999999999996</v>
      </c>
      <c r="F1703">
        <v>29.664000000000001</v>
      </c>
      <c r="G1703">
        <v>7.4581</v>
      </c>
      <c r="H1703">
        <v>15.646599999999999</v>
      </c>
      <c r="I1703">
        <v>0.68020000000000003</v>
      </c>
      <c r="J1703">
        <v>246.08</v>
      </c>
      <c r="K1703">
        <v>3.4527999999999999</v>
      </c>
      <c r="L1703">
        <v>0.69610000000000005</v>
      </c>
      <c r="M1703">
        <v>0.42930000000000001</v>
      </c>
      <c r="N1703">
        <v>4.0285000000000002</v>
      </c>
      <c r="P1703">
        <v>3.5101</v>
      </c>
      <c r="Q1703">
        <v>9.3673999999999999</v>
      </c>
      <c r="R1703">
        <v>239.51</v>
      </c>
      <c r="S1703">
        <v>38.799999999999997</v>
      </c>
      <c r="T1703">
        <v>1.5533999999999999</v>
      </c>
      <c r="U1703">
        <v>77.930000000000007</v>
      </c>
      <c r="V1703">
        <v>8.0084999999999997</v>
      </c>
      <c r="W1703">
        <v>7.38</v>
      </c>
      <c r="X1703">
        <v>34.914999999999999</v>
      </c>
      <c r="Z1703">
        <v>1.6724000000000001</v>
      </c>
      <c r="AA1703">
        <v>1.6194</v>
      </c>
      <c r="AC1703">
        <v>1.4675</v>
      </c>
      <c r="AD1703">
        <v>9.9101999999999997</v>
      </c>
      <c r="AE1703">
        <v>9.5094999999999992</v>
      </c>
      <c r="AF1703">
        <v>12321.69</v>
      </c>
      <c r="AI1703">
        <v>1256.8800000000001</v>
      </c>
      <c r="AK1703">
        <v>4.6112000000000002</v>
      </c>
      <c r="AL1703">
        <v>1.7545999999999999</v>
      </c>
      <c r="AM1703">
        <v>68.412999999999997</v>
      </c>
      <c r="AN1703">
        <v>2.0419999999999998</v>
      </c>
      <c r="AO1703">
        <v>50.155000000000001</v>
      </c>
      <c r="AP1703">
        <v>7.9343000000000004</v>
      </c>
    </row>
    <row r="1704" spans="1:42" x14ac:dyDescent="0.25">
      <c r="A1704" s="5">
        <v>38588</v>
      </c>
      <c r="B1704">
        <v>1.2211000000000001</v>
      </c>
      <c r="C1704">
        <v>134.77000000000001</v>
      </c>
      <c r="D1704">
        <v>1.9558</v>
      </c>
      <c r="E1704">
        <v>0.57289999999999996</v>
      </c>
      <c r="F1704">
        <v>29.66</v>
      </c>
      <c r="G1704">
        <v>7.4592000000000001</v>
      </c>
      <c r="H1704">
        <v>15.646599999999999</v>
      </c>
      <c r="I1704">
        <v>0.68035000000000001</v>
      </c>
      <c r="J1704">
        <v>245.78</v>
      </c>
      <c r="K1704">
        <v>3.4527999999999999</v>
      </c>
      <c r="L1704">
        <v>0.69599999999999995</v>
      </c>
      <c r="M1704">
        <v>0.42930000000000001</v>
      </c>
      <c r="N1704">
        <v>4.0186000000000002</v>
      </c>
      <c r="P1704">
        <v>3.5007999999999999</v>
      </c>
      <c r="Q1704">
        <v>9.3332999999999995</v>
      </c>
      <c r="R1704">
        <v>239.51</v>
      </c>
      <c r="S1704">
        <v>38.808</v>
      </c>
      <c r="T1704">
        <v>1.5545</v>
      </c>
      <c r="U1704">
        <v>78.14</v>
      </c>
      <c r="V1704">
        <v>7.9640000000000004</v>
      </c>
      <c r="W1704">
        <v>7.3802000000000003</v>
      </c>
      <c r="X1704">
        <v>34.86</v>
      </c>
      <c r="Z1704">
        <v>1.675</v>
      </c>
      <c r="AA1704">
        <v>1.6180000000000001</v>
      </c>
      <c r="AC1704">
        <v>1.4613</v>
      </c>
      <c r="AD1704">
        <v>9.8915000000000006</v>
      </c>
      <c r="AE1704">
        <v>9.4924999999999997</v>
      </c>
      <c r="AF1704">
        <v>12540.7</v>
      </c>
      <c r="AI1704">
        <v>1256.06</v>
      </c>
      <c r="AK1704">
        <v>4.6036999999999999</v>
      </c>
      <c r="AL1704">
        <v>1.7512000000000001</v>
      </c>
      <c r="AM1704">
        <v>68.412000000000006</v>
      </c>
      <c r="AN1704">
        <v>2.0461999999999998</v>
      </c>
      <c r="AO1704">
        <v>50.265000000000001</v>
      </c>
      <c r="AP1704">
        <v>7.9222000000000001</v>
      </c>
    </row>
    <row r="1705" spans="1:42" x14ac:dyDescent="0.25">
      <c r="A1705" s="5">
        <v>38589</v>
      </c>
      <c r="B1705">
        <v>1.2272000000000001</v>
      </c>
      <c r="C1705">
        <v>135.02000000000001</v>
      </c>
      <c r="D1705">
        <v>1.9557</v>
      </c>
      <c r="E1705">
        <v>0.57289999999999996</v>
      </c>
      <c r="F1705">
        <v>29.698</v>
      </c>
      <c r="G1705">
        <v>7.4573</v>
      </c>
      <c r="H1705">
        <v>15.646599999999999</v>
      </c>
      <c r="I1705">
        <v>0.68200000000000005</v>
      </c>
      <c r="J1705">
        <v>245.6</v>
      </c>
      <c r="K1705">
        <v>3.4527999999999999</v>
      </c>
      <c r="L1705">
        <v>0.69610000000000005</v>
      </c>
      <c r="M1705">
        <v>0.42930000000000001</v>
      </c>
      <c r="N1705">
        <v>4.0430000000000001</v>
      </c>
      <c r="P1705">
        <v>3.5144000000000002</v>
      </c>
      <c r="Q1705">
        <v>9.3313000000000006</v>
      </c>
      <c r="R1705">
        <v>239.5</v>
      </c>
      <c r="S1705">
        <v>38.865000000000002</v>
      </c>
      <c r="T1705">
        <v>1.5478000000000001</v>
      </c>
      <c r="U1705">
        <v>77.89</v>
      </c>
      <c r="V1705">
        <v>7.9255000000000004</v>
      </c>
      <c r="W1705">
        <v>7.3864999999999998</v>
      </c>
      <c r="X1705">
        <v>34.970999999999997</v>
      </c>
      <c r="Z1705">
        <v>1.6759999999999999</v>
      </c>
      <c r="AA1705">
        <v>1.6173</v>
      </c>
      <c r="AC1705">
        <v>1.4621</v>
      </c>
      <c r="AD1705">
        <v>9.9405999999999999</v>
      </c>
      <c r="AE1705">
        <v>9.5375999999999994</v>
      </c>
      <c r="AF1705">
        <v>12670.84</v>
      </c>
      <c r="AI1705">
        <v>1256.9000000000001</v>
      </c>
      <c r="AK1705">
        <v>4.6250999999999998</v>
      </c>
      <c r="AL1705">
        <v>1.7575000000000001</v>
      </c>
      <c r="AM1705">
        <v>68.784999999999997</v>
      </c>
      <c r="AN1705">
        <v>2.0520999999999998</v>
      </c>
      <c r="AO1705">
        <v>50.408999999999999</v>
      </c>
      <c r="AP1705">
        <v>7.9608999999999996</v>
      </c>
    </row>
    <row r="1706" spans="1:42" x14ac:dyDescent="0.25">
      <c r="A1706" s="5">
        <v>38590</v>
      </c>
      <c r="B1706">
        <v>1.2306999999999999</v>
      </c>
      <c r="C1706">
        <v>134.93</v>
      </c>
      <c r="D1706">
        <v>1.9557</v>
      </c>
      <c r="E1706">
        <v>0.57289999999999996</v>
      </c>
      <c r="F1706">
        <v>29.634</v>
      </c>
      <c r="G1706">
        <v>7.4581999999999997</v>
      </c>
      <c r="H1706">
        <v>15.646599999999999</v>
      </c>
      <c r="I1706">
        <v>0.68184999999999996</v>
      </c>
      <c r="J1706">
        <v>245.59</v>
      </c>
      <c r="K1706">
        <v>3.4527999999999999</v>
      </c>
      <c r="L1706">
        <v>0.69599999999999995</v>
      </c>
      <c r="M1706">
        <v>0.42930000000000001</v>
      </c>
      <c r="N1706">
        <v>4.0583</v>
      </c>
      <c r="P1706">
        <v>3.5358999999999998</v>
      </c>
      <c r="Q1706">
        <v>9.3291000000000004</v>
      </c>
      <c r="R1706">
        <v>239.52</v>
      </c>
      <c r="S1706">
        <v>38.823</v>
      </c>
      <c r="T1706">
        <v>1.5467</v>
      </c>
      <c r="U1706">
        <v>78.06</v>
      </c>
      <c r="V1706">
        <v>7.9260000000000002</v>
      </c>
      <c r="W1706">
        <v>7.3845000000000001</v>
      </c>
      <c r="X1706">
        <v>35.027999999999999</v>
      </c>
      <c r="Z1706">
        <v>1.6741999999999999</v>
      </c>
      <c r="AA1706">
        <v>1.6209</v>
      </c>
      <c r="AC1706">
        <v>1.4709000000000001</v>
      </c>
      <c r="AD1706">
        <v>9.9643999999999995</v>
      </c>
      <c r="AE1706">
        <v>9.5617000000000001</v>
      </c>
      <c r="AF1706">
        <v>12780.82</v>
      </c>
      <c r="AI1706">
        <v>1264.1099999999999</v>
      </c>
      <c r="AK1706">
        <v>4.6341000000000001</v>
      </c>
      <c r="AL1706">
        <v>1.7622</v>
      </c>
      <c r="AM1706">
        <v>68.832999999999998</v>
      </c>
      <c r="AN1706">
        <v>2.0575999999999999</v>
      </c>
      <c r="AO1706">
        <v>50.481000000000002</v>
      </c>
      <c r="AP1706">
        <v>7.9522000000000004</v>
      </c>
    </row>
    <row r="1707" spans="1:42" x14ac:dyDescent="0.25">
      <c r="A1707" s="5">
        <v>38593</v>
      </c>
      <c r="B1707">
        <v>1.2289000000000001</v>
      </c>
      <c r="C1707">
        <v>135.72999999999999</v>
      </c>
      <c r="D1707">
        <v>1.956</v>
      </c>
      <c r="E1707">
        <v>0.57289999999999996</v>
      </c>
      <c r="F1707">
        <v>29.617000000000001</v>
      </c>
      <c r="G1707">
        <v>7.4607000000000001</v>
      </c>
      <c r="H1707">
        <v>15.646599999999999</v>
      </c>
      <c r="I1707">
        <v>0.68159999999999998</v>
      </c>
      <c r="J1707">
        <v>245.8</v>
      </c>
      <c r="K1707">
        <v>3.4527999999999999</v>
      </c>
      <c r="L1707">
        <v>0.69610000000000005</v>
      </c>
      <c r="M1707">
        <v>0.42930000000000001</v>
      </c>
      <c r="N1707">
        <v>4.0594000000000001</v>
      </c>
      <c r="P1707">
        <v>3.5175000000000001</v>
      </c>
      <c r="Q1707">
        <v>9.3193000000000001</v>
      </c>
      <c r="R1707">
        <v>239.5</v>
      </c>
      <c r="S1707">
        <v>38.811</v>
      </c>
      <c r="T1707">
        <v>1.5452999999999999</v>
      </c>
      <c r="U1707">
        <v>77.56</v>
      </c>
      <c r="V1707">
        <v>7.8970000000000002</v>
      </c>
      <c r="W1707">
        <v>7.3914999999999997</v>
      </c>
      <c r="X1707">
        <v>34.997999999999998</v>
      </c>
      <c r="Z1707">
        <v>1.669</v>
      </c>
      <c r="AA1707">
        <v>1.6292</v>
      </c>
      <c r="AC1707">
        <v>1.4634</v>
      </c>
      <c r="AD1707">
        <v>9.9483999999999995</v>
      </c>
      <c r="AE1707">
        <v>9.5480999999999998</v>
      </c>
      <c r="AF1707">
        <v>13129.57</v>
      </c>
      <c r="AI1707">
        <v>1267.1199999999999</v>
      </c>
      <c r="AK1707">
        <v>4.6322999999999999</v>
      </c>
      <c r="AL1707">
        <v>1.7668999999999999</v>
      </c>
      <c r="AM1707">
        <v>68.971999999999994</v>
      </c>
      <c r="AN1707">
        <v>2.0661</v>
      </c>
      <c r="AO1707">
        <v>50.655000000000001</v>
      </c>
      <c r="AP1707">
        <v>7.9425999999999997</v>
      </c>
    </row>
    <row r="1708" spans="1:42" x14ac:dyDescent="0.25">
      <c r="A1708" s="5">
        <v>38594</v>
      </c>
      <c r="B1708">
        <v>1.2181</v>
      </c>
      <c r="C1708">
        <v>135.81</v>
      </c>
      <c r="D1708">
        <v>1.9559</v>
      </c>
      <c r="E1708">
        <v>0.57289999999999996</v>
      </c>
      <c r="F1708">
        <v>29.565999999999999</v>
      </c>
      <c r="G1708">
        <v>7.4584000000000001</v>
      </c>
      <c r="H1708">
        <v>15.646599999999999</v>
      </c>
      <c r="I1708">
        <v>0.68274999999999997</v>
      </c>
      <c r="J1708">
        <v>245.05</v>
      </c>
      <c r="K1708">
        <v>3.4527999999999999</v>
      </c>
      <c r="L1708">
        <v>0.69610000000000005</v>
      </c>
      <c r="M1708">
        <v>0.42930000000000001</v>
      </c>
      <c r="N1708">
        <v>4.0433000000000003</v>
      </c>
      <c r="P1708">
        <v>3.5062000000000002</v>
      </c>
      <c r="Q1708">
        <v>9.3385999999999996</v>
      </c>
      <c r="R1708">
        <v>239.5</v>
      </c>
      <c r="S1708">
        <v>38.792000000000002</v>
      </c>
      <c r="T1708">
        <v>1.5511999999999999</v>
      </c>
      <c r="U1708">
        <v>77.400000000000006</v>
      </c>
      <c r="V1708">
        <v>7.9355000000000002</v>
      </c>
      <c r="W1708">
        <v>7.4130000000000003</v>
      </c>
      <c r="X1708">
        <v>34.808</v>
      </c>
      <c r="Z1708">
        <v>1.6533</v>
      </c>
      <c r="AA1708">
        <v>1.6298999999999999</v>
      </c>
      <c r="AC1708">
        <v>1.4628000000000001</v>
      </c>
      <c r="AD1708">
        <v>9.8633000000000006</v>
      </c>
      <c r="AE1708">
        <v>9.4657999999999998</v>
      </c>
      <c r="AF1708">
        <v>12729.15</v>
      </c>
      <c r="AI1708">
        <v>1260.31</v>
      </c>
      <c r="AK1708">
        <v>4.5946999999999996</v>
      </c>
      <c r="AL1708">
        <v>1.7706</v>
      </c>
      <c r="AM1708">
        <v>68.427000000000007</v>
      </c>
      <c r="AN1708">
        <v>2.0547</v>
      </c>
      <c r="AO1708">
        <v>50.378999999999998</v>
      </c>
      <c r="AP1708">
        <v>7.9210000000000003</v>
      </c>
    </row>
    <row r="1709" spans="1:42" x14ac:dyDescent="0.25">
      <c r="A1709" s="5">
        <v>38595</v>
      </c>
      <c r="B1709">
        <v>1.2198</v>
      </c>
      <c r="C1709">
        <v>136.06</v>
      </c>
      <c r="D1709">
        <v>1.9557</v>
      </c>
      <c r="E1709">
        <v>0.57289999999999996</v>
      </c>
      <c r="F1709">
        <v>29.568000000000001</v>
      </c>
      <c r="G1709">
        <v>7.4581999999999997</v>
      </c>
      <c r="H1709">
        <v>15.646599999999999</v>
      </c>
      <c r="I1709">
        <v>0.68289999999999995</v>
      </c>
      <c r="J1709">
        <v>244.48</v>
      </c>
      <c r="K1709">
        <v>3.4527999999999999</v>
      </c>
      <c r="L1709">
        <v>0.69599999999999995</v>
      </c>
      <c r="M1709">
        <v>0.42930000000000001</v>
      </c>
      <c r="N1709">
        <v>4.0315000000000003</v>
      </c>
      <c r="P1709">
        <v>3.5066000000000002</v>
      </c>
      <c r="Q1709">
        <v>9.3400999999999996</v>
      </c>
      <c r="R1709">
        <v>239.5</v>
      </c>
      <c r="S1709">
        <v>38.765000000000001</v>
      </c>
      <c r="T1709">
        <v>1.5485</v>
      </c>
      <c r="U1709">
        <v>76.95</v>
      </c>
      <c r="V1709">
        <v>7.8659999999999997</v>
      </c>
      <c r="W1709">
        <v>7.4284999999999997</v>
      </c>
      <c r="X1709">
        <v>34.847999999999999</v>
      </c>
      <c r="Z1709">
        <v>1.6489</v>
      </c>
      <c r="AA1709">
        <v>1.6343000000000001</v>
      </c>
      <c r="AC1709">
        <v>1.4552</v>
      </c>
      <c r="AD1709">
        <v>9.8801000000000005</v>
      </c>
      <c r="AE1709">
        <v>9.4810999999999996</v>
      </c>
      <c r="AF1709">
        <v>12557.84</v>
      </c>
      <c r="AI1709">
        <v>1266.76</v>
      </c>
      <c r="AK1709">
        <v>4.601</v>
      </c>
      <c r="AL1709">
        <v>1.7744</v>
      </c>
      <c r="AM1709">
        <v>68.608000000000004</v>
      </c>
      <c r="AN1709">
        <v>2.0592000000000001</v>
      </c>
      <c r="AO1709">
        <v>50.441000000000003</v>
      </c>
      <c r="AP1709">
        <v>7.9391999999999996</v>
      </c>
    </row>
    <row r="1710" spans="1:42" x14ac:dyDescent="0.25">
      <c r="A1710" s="5">
        <v>38596</v>
      </c>
      <c r="B1710">
        <v>1.2387999999999999</v>
      </c>
      <c r="C1710">
        <v>136.94999999999999</v>
      </c>
      <c r="D1710">
        <v>1.9559</v>
      </c>
      <c r="E1710">
        <v>0.57289999999999996</v>
      </c>
      <c r="F1710">
        <v>29.34</v>
      </c>
      <c r="G1710">
        <v>7.4584000000000001</v>
      </c>
      <c r="H1710">
        <v>15.646599999999999</v>
      </c>
      <c r="I1710">
        <v>0.68335000000000001</v>
      </c>
      <c r="J1710">
        <v>243.86</v>
      </c>
      <c r="K1710">
        <v>3.4527999999999999</v>
      </c>
      <c r="L1710">
        <v>0.69599999999999995</v>
      </c>
      <c r="M1710">
        <v>0.42930000000000001</v>
      </c>
      <c r="N1710">
        <v>3.9821</v>
      </c>
      <c r="P1710">
        <v>3.5093000000000001</v>
      </c>
      <c r="Q1710">
        <v>9.3324999999999996</v>
      </c>
      <c r="R1710">
        <v>239.51</v>
      </c>
      <c r="S1710">
        <v>38.549999999999997</v>
      </c>
      <c r="T1710">
        <v>1.5463</v>
      </c>
      <c r="U1710">
        <v>76.98</v>
      </c>
      <c r="V1710">
        <v>7.8445</v>
      </c>
      <c r="W1710">
        <v>7.4352</v>
      </c>
      <c r="X1710">
        <v>35.209000000000003</v>
      </c>
      <c r="Z1710">
        <v>1.6653</v>
      </c>
      <c r="AA1710">
        <v>1.6374</v>
      </c>
      <c r="AC1710">
        <v>1.4708000000000001</v>
      </c>
      <c r="AD1710">
        <v>10.028</v>
      </c>
      <c r="AE1710">
        <v>9.6263000000000005</v>
      </c>
      <c r="AF1710">
        <v>12821.58</v>
      </c>
      <c r="AI1710">
        <v>1280.67</v>
      </c>
      <c r="AK1710">
        <v>4.6715999999999998</v>
      </c>
      <c r="AL1710">
        <v>1.7746999999999999</v>
      </c>
      <c r="AM1710">
        <v>69.503</v>
      </c>
      <c r="AN1710">
        <v>2.0840999999999998</v>
      </c>
      <c r="AO1710">
        <v>50.927</v>
      </c>
      <c r="AP1710">
        <v>7.8986000000000001</v>
      </c>
    </row>
    <row r="1711" spans="1:42" x14ac:dyDescent="0.25">
      <c r="A1711" s="5">
        <v>38597</v>
      </c>
      <c r="B1711">
        <v>1.2541</v>
      </c>
      <c r="C1711">
        <v>137.66</v>
      </c>
      <c r="D1711">
        <v>1.9558</v>
      </c>
      <c r="E1711">
        <v>0.57289999999999996</v>
      </c>
      <c r="F1711">
        <v>29.285</v>
      </c>
      <c r="G1711">
        <v>7.4565999999999999</v>
      </c>
      <c r="H1711">
        <v>15.646599999999999</v>
      </c>
      <c r="I1711">
        <v>0.68179999999999996</v>
      </c>
      <c r="J1711">
        <v>243.85</v>
      </c>
      <c r="K1711">
        <v>3.4527999999999999</v>
      </c>
      <c r="L1711">
        <v>0.69610000000000005</v>
      </c>
      <c r="M1711">
        <v>0.42930000000000001</v>
      </c>
      <c r="N1711">
        <v>3.9733000000000001</v>
      </c>
      <c r="P1711">
        <v>3.512</v>
      </c>
      <c r="Q1711">
        <v>9.2904999999999998</v>
      </c>
      <c r="R1711">
        <v>239.46</v>
      </c>
      <c r="S1711">
        <v>38.534999999999997</v>
      </c>
      <c r="T1711">
        <v>1.5437000000000001</v>
      </c>
      <c r="U1711">
        <v>76.77</v>
      </c>
      <c r="V1711">
        <v>7.7824999999999998</v>
      </c>
      <c r="W1711">
        <v>7.4379999999999997</v>
      </c>
      <c r="X1711">
        <v>35.448</v>
      </c>
      <c r="Z1711">
        <v>1.6739999999999999</v>
      </c>
      <c r="AA1711">
        <v>1.6411</v>
      </c>
      <c r="AC1711">
        <v>1.4884999999999999</v>
      </c>
      <c r="AD1711">
        <v>10.1501</v>
      </c>
      <c r="AE1711">
        <v>9.7415000000000003</v>
      </c>
      <c r="AF1711">
        <v>12979.94</v>
      </c>
      <c r="AI1711">
        <v>1283.95</v>
      </c>
      <c r="AK1711">
        <v>4.7207999999999997</v>
      </c>
      <c r="AL1711">
        <v>1.7755000000000001</v>
      </c>
      <c r="AM1711">
        <v>70.361000000000004</v>
      </c>
      <c r="AN1711">
        <v>2.1025999999999998</v>
      </c>
      <c r="AO1711">
        <v>51.491</v>
      </c>
      <c r="AP1711">
        <v>7.8403</v>
      </c>
    </row>
    <row r="1712" spans="1:42" x14ac:dyDescent="0.25">
      <c r="A1712" s="5">
        <v>38600</v>
      </c>
      <c r="B1712">
        <v>1.2538</v>
      </c>
      <c r="C1712">
        <v>136.69</v>
      </c>
      <c r="D1712">
        <v>1.9559</v>
      </c>
      <c r="E1712">
        <v>0.57289999999999996</v>
      </c>
      <c r="F1712">
        <v>29.058</v>
      </c>
      <c r="G1712">
        <v>7.4560000000000004</v>
      </c>
      <c r="H1712">
        <v>15.646599999999999</v>
      </c>
      <c r="I1712">
        <v>0.67854999999999999</v>
      </c>
      <c r="J1712">
        <v>243.75</v>
      </c>
      <c r="K1712">
        <v>3.4527999999999999</v>
      </c>
      <c r="L1712">
        <v>0.69620000000000004</v>
      </c>
      <c r="M1712">
        <v>0.42930000000000001</v>
      </c>
      <c r="N1712">
        <v>3.9367999999999999</v>
      </c>
      <c r="P1712">
        <v>3.5036</v>
      </c>
      <c r="Q1712">
        <v>9.2940000000000005</v>
      </c>
      <c r="R1712">
        <v>239.49</v>
      </c>
      <c r="S1712">
        <v>38.228999999999999</v>
      </c>
      <c r="T1712">
        <v>1.5428999999999999</v>
      </c>
      <c r="U1712">
        <v>76.989999999999995</v>
      </c>
      <c r="V1712">
        <v>7.8250000000000002</v>
      </c>
      <c r="W1712">
        <v>7.4478</v>
      </c>
      <c r="X1712">
        <v>35.304000000000002</v>
      </c>
      <c r="Z1712">
        <v>1.6728000000000001</v>
      </c>
      <c r="AA1712">
        <v>1.6329</v>
      </c>
      <c r="AC1712">
        <v>1.4867999999999999</v>
      </c>
      <c r="AD1712">
        <v>10.145200000000001</v>
      </c>
      <c r="AE1712">
        <v>9.7385999999999999</v>
      </c>
      <c r="AF1712">
        <v>12914.14</v>
      </c>
      <c r="AI1712">
        <v>1282.26</v>
      </c>
      <c r="AK1712">
        <v>4.7129000000000003</v>
      </c>
      <c r="AL1712">
        <v>1.766</v>
      </c>
      <c r="AM1712">
        <v>70.47</v>
      </c>
      <c r="AN1712">
        <v>2.0979999999999999</v>
      </c>
      <c r="AO1712">
        <v>51.335000000000001</v>
      </c>
      <c r="AP1712">
        <v>7.8310000000000004</v>
      </c>
    </row>
    <row r="1713" spans="1:42" x14ac:dyDescent="0.25">
      <c r="A1713" s="5">
        <v>38601</v>
      </c>
      <c r="B1713">
        <v>1.2483</v>
      </c>
      <c r="C1713">
        <v>136.75</v>
      </c>
      <c r="D1713">
        <v>1.9557</v>
      </c>
      <c r="E1713">
        <v>0.57289999999999996</v>
      </c>
      <c r="F1713">
        <v>29.14</v>
      </c>
      <c r="G1713">
        <v>7.4561000000000002</v>
      </c>
      <c r="H1713">
        <v>15.646599999999999</v>
      </c>
      <c r="I1713">
        <v>0.67669999999999997</v>
      </c>
      <c r="J1713">
        <v>243.85</v>
      </c>
      <c r="K1713">
        <v>3.4527999999999999</v>
      </c>
      <c r="L1713">
        <v>0.69610000000000005</v>
      </c>
      <c r="M1713">
        <v>0.42930000000000001</v>
      </c>
      <c r="N1713">
        <v>3.9275000000000002</v>
      </c>
      <c r="P1713">
        <v>3.4996999999999998</v>
      </c>
      <c r="Q1713">
        <v>9.3124000000000002</v>
      </c>
      <c r="R1713">
        <v>239.47</v>
      </c>
      <c r="S1713">
        <v>38.265000000000001</v>
      </c>
      <c r="T1713">
        <v>1.5436000000000001</v>
      </c>
      <c r="U1713">
        <v>77.180000000000007</v>
      </c>
      <c r="V1713">
        <v>7.827</v>
      </c>
      <c r="W1713">
        <v>7.4550000000000001</v>
      </c>
      <c r="X1713">
        <v>35.225000000000001</v>
      </c>
      <c r="Z1713">
        <v>1.663</v>
      </c>
      <c r="AA1713">
        <v>1.6271</v>
      </c>
      <c r="AC1713">
        <v>1.4864999999999999</v>
      </c>
      <c r="AD1713">
        <v>10.1004</v>
      </c>
      <c r="AE1713">
        <v>9.6969999999999992</v>
      </c>
      <c r="AF1713">
        <v>12913.66</v>
      </c>
      <c r="AI1713">
        <v>1279.9100000000001</v>
      </c>
      <c r="AK1713">
        <v>4.7015000000000002</v>
      </c>
      <c r="AL1713">
        <v>1.7619</v>
      </c>
      <c r="AM1713">
        <v>70.248000000000005</v>
      </c>
      <c r="AN1713">
        <v>2.0908000000000002</v>
      </c>
      <c r="AO1713">
        <v>51.302999999999997</v>
      </c>
      <c r="AP1713">
        <v>7.8718000000000004</v>
      </c>
    </row>
    <row r="1714" spans="1:42" x14ac:dyDescent="0.25">
      <c r="A1714" s="5">
        <v>38602</v>
      </c>
      <c r="B1714">
        <v>1.2451000000000001</v>
      </c>
      <c r="C1714">
        <v>136.97</v>
      </c>
      <c r="D1714">
        <v>1.9555</v>
      </c>
      <c r="E1714">
        <v>0.57289999999999996</v>
      </c>
      <c r="F1714">
        <v>29.251000000000001</v>
      </c>
      <c r="G1714">
        <v>7.4573999999999998</v>
      </c>
      <c r="H1714">
        <v>15.646599999999999</v>
      </c>
      <c r="I1714">
        <v>0.67710000000000004</v>
      </c>
      <c r="J1714">
        <v>244.16</v>
      </c>
      <c r="K1714">
        <v>3.4527999999999999</v>
      </c>
      <c r="L1714">
        <v>0.69620000000000004</v>
      </c>
      <c r="M1714">
        <v>0.42930000000000001</v>
      </c>
      <c r="N1714">
        <v>3.9262999999999999</v>
      </c>
      <c r="P1714">
        <v>3.5005000000000002</v>
      </c>
      <c r="Q1714">
        <v>9.3279999999999994</v>
      </c>
      <c r="R1714">
        <v>239.42</v>
      </c>
      <c r="S1714">
        <v>38.24</v>
      </c>
      <c r="T1714">
        <v>1.5430999999999999</v>
      </c>
      <c r="U1714">
        <v>77.209999999999994</v>
      </c>
      <c r="V1714">
        <v>7.8064999999999998</v>
      </c>
      <c r="W1714">
        <v>7.4424999999999999</v>
      </c>
      <c r="X1714">
        <v>35.164000000000001</v>
      </c>
      <c r="Z1714">
        <v>1.663</v>
      </c>
      <c r="AA1714">
        <v>1.6224000000000001</v>
      </c>
      <c r="AC1714">
        <v>1.4825999999999999</v>
      </c>
      <c r="AD1714">
        <v>10.076000000000001</v>
      </c>
      <c r="AE1714">
        <v>9.6712000000000007</v>
      </c>
      <c r="AF1714">
        <v>12899.24</v>
      </c>
      <c r="AI1714">
        <v>1276.5999999999999</v>
      </c>
      <c r="AK1714">
        <v>4.6928999999999998</v>
      </c>
      <c r="AL1714">
        <v>1.7649999999999999</v>
      </c>
      <c r="AM1714">
        <v>69.881</v>
      </c>
      <c r="AN1714">
        <v>2.0878999999999999</v>
      </c>
      <c r="AO1714">
        <v>51.03</v>
      </c>
      <c r="AP1714">
        <v>7.9279000000000002</v>
      </c>
    </row>
    <row r="1715" spans="1:42" x14ac:dyDescent="0.25">
      <c r="A1715" s="5">
        <v>38603</v>
      </c>
      <c r="B1715">
        <v>1.2418</v>
      </c>
      <c r="C1715">
        <v>137.16</v>
      </c>
      <c r="D1715">
        <v>1.9557</v>
      </c>
      <c r="E1715">
        <v>0.57289999999999996</v>
      </c>
      <c r="F1715">
        <v>29.172000000000001</v>
      </c>
      <c r="G1715">
        <v>7.4564000000000004</v>
      </c>
      <c r="H1715">
        <v>15.646599999999999</v>
      </c>
      <c r="I1715">
        <v>0.67620000000000002</v>
      </c>
      <c r="J1715">
        <v>244.38</v>
      </c>
      <c r="K1715">
        <v>3.4527999999999999</v>
      </c>
      <c r="L1715">
        <v>0.69620000000000004</v>
      </c>
      <c r="M1715">
        <v>0.42930000000000001</v>
      </c>
      <c r="N1715">
        <v>3.9281000000000001</v>
      </c>
      <c r="P1715">
        <v>3.4942000000000002</v>
      </c>
      <c r="Q1715">
        <v>9.32</v>
      </c>
      <c r="R1715">
        <v>239.41</v>
      </c>
      <c r="S1715">
        <v>38.145000000000003</v>
      </c>
      <c r="T1715">
        <v>1.5429999999999999</v>
      </c>
      <c r="U1715">
        <v>77.739999999999995</v>
      </c>
      <c r="V1715">
        <v>7.7895000000000003</v>
      </c>
      <c r="W1715">
        <v>7.4349999999999996</v>
      </c>
      <c r="X1715">
        <v>35.101999999999997</v>
      </c>
      <c r="Z1715">
        <v>1.66</v>
      </c>
      <c r="AA1715">
        <v>1.6129</v>
      </c>
      <c r="AC1715">
        <v>1.4685999999999999</v>
      </c>
      <c r="AD1715">
        <v>10.0518</v>
      </c>
      <c r="AE1715">
        <v>9.6442999999999994</v>
      </c>
      <c r="AF1715">
        <v>12852.63</v>
      </c>
      <c r="AI1715">
        <v>1273.71</v>
      </c>
      <c r="AK1715">
        <v>4.6806999999999999</v>
      </c>
      <c r="AL1715">
        <v>1.7622</v>
      </c>
      <c r="AM1715">
        <v>69.634</v>
      </c>
      <c r="AN1715">
        <v>2.0832000000000002</v>
      </c>
      <c r="AO1715">
        <v>50.933999999999997</v>
      </c>
      <c r="AP1715">
        <v>7.8605999999999998</v>
      </c>
    </row>
    <row r="1716" spans="1:42" x14ac:dyDescent="0.25">
      <c r="A1716" s="5">
        <v>38604</v>
      </c>
      <c r="B1716">
        <v>1.2415</v>
      </c>
      <c r="C1716">
        <v>136.63</v>
      </c>
      <c r="D1716">
        <v>1.9561999999999999</v>
      </c>
      <c r="E1716">
        <v>0.57289999999999996</v>
      </c>
      <c r="F1716">
        <v>29.17</v>
      </c>
      <c r="G1716">
        <v>7.4543999999999997</v>
      </c>
      <c r="H1716">
        <v>15.646599999999999</v>
      </c>
      <c r="I1716">
        <v>0.67535000000000001</v>
      </c>
      <c r="J1716">
        <v>244.35</v>
      </c>
      <c r="K1716">
        <v>3.4527999999999999</v>
      </c>
      <c r="L1716">
        <v>0.69620000000000004</v>
      </c>
      <c r="M1716">
        <v>0.42930000000000001</v>
      </c>
      <c r="N1716">
        <v>3.93</v>
      </c>
      <c r="P1716">
        <v>3.4679000000000002</v>
      </c>
      <c r="Q1716">
        <v>9.3369999999999997</v>
      </c>
      <c r="R1716">
        <v>239.42</v>
      </c>
      <c r="S1716">
        <v>38.14</v>
      </c>
      <c r="T1716">
        <v>1.5435000000000001</v>
      </c>
      <c r="U1716">
        <v>77.97</v>
      </c>
      <c r="V1716">
        <v>7.798</v>
      </c>
      <c r="W1716">
        <v>7.4314999999999998</v>
      </c>
      <c r="X1716">
        <v>35.103999999999999</v>
      </c>
      <c r="Z1716">
        <v>1.6544000000000001</v>
      </c>
      <c r="AA1716">
        <v>1.607</v>
      </c>
      <c r="AC1716">
        <v>1.4601999999999999</v>
      </c>
      <c r="AD1716">
        <v>10.050700000000001</v>
      </c>
      <c r="AE1716">
        <v>9.6414000000000009</v>
      </c>
      <c r="AF1716">
        <v>12675.72</v>
      </c>
      <c r="AI1716">
        <v>1275.27</v>
      </c>
      <c r="AK1716">
        <v>4.6797000000000004</v>
      </c>
      <c r="AL1716">
        <v>1.7581</v>
      </c>
      <c r="AM1716">
        <v>69.617000000000004</v>
      </c>
      <c r="AN1716">
        <v>2.0813000000000001</v>
      </c>
      <c r="AO1716">
        <v>50.908000000000001</v>
      </c>
      <c r="AP1716">
        <v>7.8235999999999999</v>
      </c>
    </row>
    <row r="1717" spans="1:42" x14ac:dyDescent="0.25">
      <c r="A1717" s="5">
        <v>38607</v>
      </c>
      <c r="B1717">
        <v>1.2313000000000001</v>
      </c>
      <c r="C1717">
        <v>135.19999999999999</v>
      </c>
      <c r="D1717">
        <v>1.9559</v>
      </c>
      <c r="E1717">
        <v>0.57289999999999996</v>
      </c>
      <c r="F1717">
        <v>29.19</v>
      </c>
      <c r="G1717">
        <v>7.4551999999999996</v>
      </c>
      <c r="H1717">
        <v>15.646599999999999</v>
      </c>
      <c r="I1717">
        <v>0.67435</v>
      </c>
      <c r="J1717">
        <v>244.53</v>
      </c>
      <c r="K1717">
        <v>3.4527999999999999</v>
      </c>
      <c r="L1717">
        <v>0.69610000000000005</v>
      </c>
      <c r="M1717">
        <v>0.42930000000000001</v>
      </c>
      <c r="N1717">
        <v>3.9327999999999999</v>
      </c>
      <c r="P1717">
        <v>3.4950000000000001</v>
      </c>
      <c r="Q1717">
        <v>9.2834000000000003</v>
      </c>
      <c r="R1717">
        <v>239.44</v>
      </c>
      <c r="S1717">
        <v>38.183</v>
      </c>
      <c r="T1717">
        <v>1.5443</v>
      </c>
      <c r="U1717">
        <v>77.19</v>
      </c>
      <c r="V1717">
        <v>7.8014999999999999</v>
      </c>
      <c r="W1717">
        <v>7.4249999999999998</v>
      </c>
      <c r="X1717">
        <v>34.930999999999997</v>
      </c>
      <c r="Z1717">
        <v>1.6463000000000001</v>
      </c>
      <c r="AA1717">
        <v>1.5945</v>
      </c>
      <c r="AC1717">
        <v>1.4587000000000001</v>
      </c>
      <c r="AD1717">
        <v>9.9641000000000002</v>
      </c>
      <c r="AE1717">
        <v>9.5564999999999998</v>
      </c>
      <c r="AF1717">
        <v>12436.13</v>
      </c>
      <c r="AI1717">
        <v>1262.8800000000001</v>
      </c>
      <c r="AK1717">
        <v>4.6406999999999998</v>
      </c>
      <c r="AL1717">
        <v>1.7445999999999999</v>
      </c>
      <c r="AM1717">
        <v>68.953000000000003</v>
      </c>
      <c r="AN1717">
        <v>2.0617999999999999</v>
      </c>
      <c r="AO1717">
        <v>50.29</v>
      </c>
      <c r="AP1717">
        <v>7.8592000000000004</v>
      </c>
    </row>
    <row r="1718" spans="1:42" x14ac:dyDescent="0.25">
      <c r="A1718" s="5">
        <v>38608</v>
      </c>
      <c r="B1718">
        <v>1.2276</v>
      </c>
      <c r="C1718">
        <v>136.16999999999999</v>
      </c>
      <c r="D1718">
        <v>1.9558</v>
      </c>
      <c r="E1718">
        <v>0.57289999999999996</v>
      </c>
      <c r="F1718">
        <v>29.31</v>
      </c>
      <c r="G1718">
        <v>7.4561999999999999</v>
      </c>
      <c r="H1718">
        <v>15.646599999999999</v>
      </c>
      <c r="I1718">
        <v>0.67410000000000003</v>
      </c>
      <c r="J1718">
        <v>245.55</v>
      </c>
      <c r="K1718">
        <v>3.4527999999999999</v>
      </c>
      <c r="L1718">
        <v>0.69610000000000005</v>
      </c>
      <c r="M1718">
        <v>0.42930000000000001</v>
      </c>
      <c r="N1718">
        <v>3.9382999999999999</v>
      </c>
      <c r="P1718">
        <v>3.4904999999999999</v>
      </c>
      <c r="Q1718">
        <v>9.3089999999999993</v>
      </c>
      <c r="R1718">
        <v>239.43</v>
      </c>
      <c r="S1718">
        <v>38.51</v>
      </c>
      <c r="T1718">
        <v>1.5474000000000001</v>
      </c>
      <c r="U1718">
        <v>76.48</v>
      </c>
      <c r="V1718">
        <v>7.8209999999999997</v>
      </c>
      <c r="W1718">
        <v>7.43</v>
      </c>
      <c r="X1718">
        <v>34.848999999999997</v>
      </c>
      <c r="Z1718">
        <v>1.64</v>
      </c>
      <c r="AA1718">
        <v>1.5988</v>
      </c>
      <c r="AC1718">
        <v>1.4552</v>
      </c>
      <c r="AD1718">
        <v>9.9361999999999995</v>
      </c>
      <c r="AE1718">
        <v>9.5288000000000004</v>
      </c>
      <c r="AF1718">
        <v>12368.07</v>
      </c>
      <c r="AI1718">
        <v>1259.52</v>
      </c>
      <c r="AK1718">
        <v>4.6273</v>
      </c>
      <c r="AL1718">
        <v>1.7483</v>
      </c>
      <c r="AM1718">
        <v>68.653999999999996</v>
      </c>
      <c r="AN1718">
        <v>2.0638000000000001</v>
      </c>
      <c r="AO1718">
        <v>50.292999999999999</v>
      </c>
      <c r="AP1718">
        <v>7.8444000000000003</v>
      </c>
    </row>
    <row r="1719" spans="1:42" x14ac:dyDescent="0.25">
      <c r="A1719" s="5">
        <v>38609</v>
      </c>
      <c r="B1719">
        <v>1.2314000000000001</v>
      </c>
      <c r="C1719">
        <v>135.41999999999999</v>
      </c>
      <c r="D1719">
        <v>1.9555</v>
      </c>
      <c r="E1719">
        <v>0.57289999999999996</v>
      </c>
      <c r="F1719">
        <v>29.242000000000001</v>
      </c>
      <c r="G1719">
        <v>7.4564000000000004</v>
      </c>
      <c r="H1719">
        <v>15.646599999999999</v>
      </c>
      <c r="I1719">
        <v>0.6734</v>
      </c>
      <c r="J1719">
        <v>245.42</v>
      </c>
      <c r="K1719">
        <v>3.4527999999999999</v>
      </c>
      <c r="L1719">
        <v>0.69589999999999996</v>
      </c>
      <c r="M1719">
        <v>0.42930000000000001</v>
      </c>
      <c r="N1719">
        <v>3.9188000000000001</v>
      </c>
      <c r="P1719">
        <v>3.4922</v>
      </c>
      <c r="Q1719">
        <v>9.3330000000000002</v>
      </c>
      <c r="R1719">
        <v>239.47</v>
      </c>
      <c r="S1719">
        <v>38.454999999999998</v>
      </c>
      <c r="T1719">
        <v>1.5468999999999999</v>
      </c>
      <c r="U1719">
        <v>76.569999999999993</v>
      </c>
      <c r="V1719">
        <v>7.8140000000000001</v>
      </c>
      <c r="W1719">
        <v>7.4199000000000002</v>
      </c>
      <c r="X1719">
        <v>34.832999999999998</v>
      </c>
      <c r="Z1719">
        <v>1.6468</v>
      </c>
      <c r="AA1719">
        <v>1.5952999999999999</v>
      </c>
      <c r="AC1719">
        <v>1.4522999999999999</v>
      </c>
      <c r="AD1719">
        <v>9.9634999999999998</v>
      </c>
      <c r="AE1719">
        <v>9.5556000000000001</v>
      </c>
      <c r="AF1719">
        <v>12314</v>
      </c>
      <c r="AI1719">
        <v>1261.8800000000001</v>
      </c>
      <c r="AK1719">
        <v>4.6410999999999998</v>
      </c>
      <c r="AL1719">
        <v>1.7414000000000001</v>
      </c>
      <c r="AM1719">
        <v>68.804000000000002</v>
      </c>
      <c r="AN1719">
        <v>2.0657000000000001</v>
      </c>
      <c r="AO1719">
        <v>50.375</v>
      </c>
      <c r="AP1719">
        <v>7.8308</v>
      </c>
    </row>
    <row r="1720" spans="1:42" x14ac:dyDescent="0.25">
      <c r="A1720" s="5">
        <v>38610</v>
      </c>
      <c r="B1720">
        <v>1.2222999999999999</v>
      </c>
      <c r="C1720">
        <v>134.88999999999999</v>
      </c>
      <c r="D1720">
        <v>1.956</v>
      </c>
      <c r="E1720">
        <v>0.57289999999999996</v>
      </c>
      <c r="F1720">
        <v>29.283000000000001</v>
      </c>
      <c r="G1720">
        <v>7.4560000000000004</v>
      </c>
      <c r="H1720">
        <v>15.646599999999999</v>
      </c>
      <c r="I1720">
        <v>0.67649999999999999</v>
      </c>
      <c r="J1720">
        <v>245.29</v>
      </c>
      <c r="K1720">
        <v>3.4527999999999999</v>
      </c>
      <c r="L1720">
        <v>0.69589999999999996</v>
      </c>
      <c r="M1720">
        <v>0.42930000000000001</v>
      </c>
      <c r="N1720">
        <v>3.8965000000000001</v>
      </c>
      <c r="P1720">
        <v>3.4807000000000001</v>
      </c>
      <c r="Q1720">
        <v>9.3160000000000007</v>
      </c>
      <c r="R1720">
        <v>239.47</v>
      </c>
      <c r="S1720">
        <v>38.448</v>
      </c>
      <c r="T1720">
        <v>1.5468999999999999</v>
      </c>
      <c r="U1720">
        <v>76.099999999999994</v>
      </c>
      <c r="V1720">
        <v>7.7915000000000001</v>
      </c>
      <c r="W1720">
        <v>7.4349999999999996</v>
      </c>
      <c r="X1720">
        <v>34.673000000000002</v>
      </c>
      <c r="Z1720">
        <v>1.6384000000000001</v>
      </c>
      <c r="AA1720">
        <v>1.589</v>
      </c>
      <c r="AC1720">
        <v>1.4482999999999999</v>
      </c>
      <c r="AD1720">
        <v>9.8867999999999991</v>
      </c>
      <c r="AE1720">
        <v>9.484</v>
      </c>
      <c r="AF1720">
        <v>12302.45</v>
      </c>
      <c r="AI1720">
        <v>1252.55</v>
      </c>
      <c r="AK1720">
        <v>4.6067999999999998</v>
      </c>
      <c r="AL1720">
        <v>1.7279</v>
      </c>
      <c r="AM1720">
        <v>68.356999999999999</v>
      </c>
      <c r="AN1720">
        <v>2.0512000000000001</v>
      </c>
      <c r="AO1720">
        <v>50.058999999999997</v>
      </c>
      <c r="AP1720">
        <v>7.8183999999999996</v>
      </c>
    </row>
    <row r="1721" spans="1:42" x14ac:dyDescent="0.25">
      <c r="A1721" s="5">
        <v>38611</v>
      </c>
      <c r="B1721">
        <v>1.2242999999999999</v>
      </c>
      <c r="C1721">
        <v>135.78</v>
      </c>
      <c r="D1721">
        <v>1.9558</v>
      </c>
      <c r="E1721">
        <v>0.57289999999999996</v>
      </c>
      <c r="F1721">
        <v>29.073</v>
      </c>
      <c r="G1721">
        <v>7.4573999999999998</v>
      </c>
      <c r="H1721">
        <v>15.646599999999999</v>
      </c>
      <c r="I1721">
        <v>0.67649999999999999</v>
      </c>
      <c r="J1721">
        <v>245.32</v>
      </c>
      <c r="K1721">
        <v>3.4527999999999999</v>
      </c>
      <c r="L1721">
        <v>0.69599999999999995</v>
      </c>
      <c r="M1721">
        <v>0.42930000000000001</v>
      </c>
      <c r="N1721">
        <v>3.8826999999999998</v>
      </c>
      <c r="P1721">
        <v>3.4754</v>
      </c>
      <c r="Q1721">
        <v>9.3305000000000007</v>
      </c>
      <c r="R1721">
        <v>239.46</v>
      </c>
      <c r="S1721">
        <v>38.347000000000001</v>
      </c>
      <c r="T1721">
        <v>1.5509999999999999</v>
      </c>
      <c r="U1721">
        <v>75.83</v>
      </c>
      <c r="V1721">
        <v>7.7945000000000002</v>
      </c>
      <c r="W1721">
        <v>7.4344999999999999</v>
      </c>
      <c r="X1721">
        <v>34.698</v>
      </c>
      <c r="Z1721">
        <v>1.6419999999999999</v>
      </c>
      <c r="AA1721">
        <v>1.5932999999999999</v>
      </c>
      <c r="AC1721">
        <v>1.4487000000000001</v>
      </c>
      <c r="AD1721">
        <v>9.9009999999999998</v>
      </c>
      <c r="AE1721">
        <v>9.5007999999999999</v>
      </c>
      <c r="AF1721">
        <v>12426.65</v>
      </c>
      <c r="AI1721">
        <v>1257.97</v>
      </c>
      <c r="AK1721">
        <v>4.6147999999999998</v>
      </c>
      <c r="AL1721">
        <v>1.7346999999999999</v>
      </c>
      <c r="AM1721">
        <v>68.775000000000006</v>
      </c>
      <c r="AN1721">
        <v>2.0552999999999999</v>
      </c>
      <c r="AO1721">
        <v>50.177999999999997</v>
      </c>
      <c r="AP1721">
        <v>7.7980999999999998</v>
      </c>
    </row>
    <row r="1722" spans="1:42" x14ac:dyDescent="0.25">
      <c r="A1722" s="5">
        <v>38614</v>
      </c>
      <c r="B1722">
        <v>1.2139</v>
      </c>
      <c r="C1722">
        <v>135.31</v>
      </c>
      <c r="D1722">
        <v>1.9558</v>
      </c>
      <c r="E1722">
        <v>0.57289999999999996</v>
      </c>
      <c r="F1722">
        <v>29.175000000000001</v>
      </c>
      <c r="G1722">
        <v>7.4579000000000004</v>
      </c>
      <c r="H1722">
        <v>15.646599999999999</v>
      </c>
      <c r="I1722">
        <v>0.67279999999999995</v>
      </c>
      <c r="J1722">
        <v>245.73</v>
      </c>
      <c r="K1722">
        <v>3.4527999999999999</v>
      </c>
      <c r="L1722">
        <v>0.69599999999999995</v>
      </c>
      <c r="M1722">
        <v>0.42930000000000001</v>
      </c>
      <c r="N1722">
        <v>3.8795000000000002</v>
      </c>
      <c r="P1722">
        <v>3.4794</v>
      </c>
      <c r="Q1722">
        <v>9.33</v>
      </c>
      <c r="R1722">
        <v>239.48</v>
      </c>
      <c r="S1722">
        <v>38.43</v>
      </c>
      <c r="T1722">
        <v>1.5510999999999999</v>
      </c>
      <c r="U1722">
        <v>75.400000000000006</v>
      </c>
      <c r="V1722">
        <v>7.7939999999999996</v>
      </c>
      <c r="W1722">
        <v>7.4314999999999998</v>
      </c>
      <c r="X1722">
        <v>34.505000000000003</v>
      </c>
      <c r="Z1722">
        <v>1.6339999999999999</v>
      </c>
      <c r="AA1722">
        <v>1.5887</v>
      </c>
      <c r="AC1722">
        <v>1.4316</v>
      </c>
      <c r="AD1722">
        <v>9.8214000000000006</v>
      </c>
      <c r="AE1722">
        <v>9.4219000000000008</v>
      </c>
      <c r="AF1722">
        <v>12321.09</v>
      </c>
      <c r="AI1722">
        <v>1250.6199999999999</v>
      </c>
      <c r="AK1722">
        <v>4.5758000000000001</v>
      </c>
      <c r="AL1722">
        <v>1.7356</v>
      </c>
      <c r="AM1722">
        <v>68.337000000000003</v>
      </c>
      <c r="AN1722">
        <v>2.0419999999999998</v>
      </c>
      <c r="AO1722">
        <v>49.895000000000003</v>
      </c>
      <c r="AP1722">
        <v>7.8173000000000004</v>
      </c>
    </row>
    <row r="1723" spans="1:42" x14ac:dyDescent="0.25">
      <c r="A1723" s="5">
        <v>38615</v>
      </c>
      <c r="B1723">
        <v>1.2154</v>
      </c>
      <c r="C1723">
        <v>135.43</v>
      </c>
      <c r="D1723">
        <v>1.9558</v>
      </c>
      <c r="E1723">
        <v>0.57289999999999996</v>
      </c>
      <c r="F1723">
        <v>29.363</v>
      </c>
      <c r="G1723">
        <v>7.4593999999999996</v>
      </c>
      <c r="H1723">
        <v>15.646599999999999</v>
      </c>
      <c r="I1723">
        <v>0.6734</v>
      </c>
      <c r="J1723">
        <v>245.73</v>
      </c>
      <c r="K1723">
        <v>3.4527999999999999</v>
      </c>
      <c r="L1723">
        <v>0.69589999999999996</v>
      </c>
      <c r="M1723">
        <v>0.42930000000000001</v>
      </c>
      <c r="N1723">
        <v>3.8774000000000002</v>
      </c>
      <c r="P1723">
        <v>3.4851999999999999</v>
      </c>
      <c r="Q1723">
        <v>9.3392999999999997</v>
      </c>
      <c r="R1723">
        <v>239.49</v>
      </c>
      <c r="S1723">
        <v>38.46</v>
      </c>
      <c r="T1723">
        <v>1.5524</v>
      </c>
      <c r="U1723">
        <v>75.010000000000005</v>
      </c>
      <c r="V1723">
        <v>7.7770000000000001</v>
      </c>
      <c r="W1723">
        <v>7.4409999999999998</v>
      </c>
      <c r="X1723">
        <v>34.537999999999997</v>
      </c>
      <c r="Z1723">
        <v>1.631</v>
      </c>
      <c r="AA1723">
        <v>1.5768</v>
      </c>
      <c r="AC1723">
        <v>1.4177999999999999</v>
      </c>
      <c r="AD1723">
        <v>9.8314000000000004</v>
      </c>
      <c r="AE1723">
        <v>9.4337</v>
      </c>
      <c r="AF1723">
        <v>12378.85</v>
      </c>
      <c r="AI1723">
        <v>1250.28</v>
      </c>
      <c r="AK1723">
        <v>4.5815999999999999</v>
      </c>
      <c r="AL1723">
        <v>1.7302999999999999</v>
      </c>
      <c r="AM1723">
        <v>68.335999999999999</v>
      </c>
      <c r="AN1723">
        <v>2.0426000000000002</v>
      </c>
      <c r="AO1723">
        <v>49.9</v>
      </c>
      <c r="AP1723">
        <v>7.7478999999999996</v>
      </c>
    </row>
    <row r="1724" spans="1:42" x14ac:dyDescent="0.25">
      <c r="A1724" s="5">
        <v>38616</v>
      </c>
      <c r="B1724">
        <v>1.2224999999999999</v>
      </c>
      <c r="C1724">
        <v>135.94999999999999</v>
      </c>
      <c r="D1724">
        <v>1.9557</v>
      </c>
      <c r="E1724">
        <v>0.57299999999999995</v>
      </c>
      <c r="F1724">
        <v>29.393000000000001</v>
      </c>
      <c r="G1724">
        <v>7.4591000000000003</v>
      </c>
      <c r="H1724">
        <v>15.646599999999999</v>
      </c>
      <c r="I1724">
        <v>0.67505000000000004</v>
      </c>
      <c r="J1724">
        <v>246.29</v>
      </c>
      <c r="K1724">
        <v>3.4527999999999999</v>
      </c>
      <c r="L1724">
        <v>0.69599999999999995</v>
      </c>
      <c r="M1724">
        <v>0.42930000000000001</v>
      </c>
      <c r="N1724">
        <v>3.8954</v>
      </c>
      <c r="P1724">
        <v>3.4872999999999998</v>
      </c>
      <c r="Q1724">
        <v>9.3345000000000002</v>
      </c>
      <c r="R1724">
        <v>239.48</v>
      </c>
      <c r="S1724">
        <v>38.445</v>
      </c>
      <c r="T1724">
        <v>1.5519000000000001</v>
      </c>
      <c r="U1724">
        <v>75.08</v>
      </c>
      <c r="V1724">
        <v>7.7925000000000004</v>
      </c>
      <c r="W1724">
        <v>7.4435000000000002</v>
      </c>
      <c r="X1724">
        <v>34.664000000000001</v>
      </c>
      <c r="Z1724">
        <v>1.6339999999999999</v>
      </c>
      <c r="AA1724">
        <v>1.5833999999999999</v>
      </c>
      <c r="AC1724">
        <v>1.4263999999999999</v>
      </c>
      <c r="AD1724">
        <v>9.8914000000000009</v>
      </c>
      <c r="AE1724">
        <v>9.4884000000000004</v>
      </c>
      <c r="AF1724">
        <v>12487.84</v>
      </c>
      <c r="AI1724">
        <v>1257.95</v>
      </c>
      <c r="AK1724">
        <v>4.6082000000000001</v>
      </c>
      <c r="AL1724">
        <v>1.7448999999999999</v>
      </c>
      <c r="AM1724">
        <v>68.796000000000006</v>
      </c>
      <c r="AN1724">
        <v>2.0526</v>
      </c>
      <c r="AO1724">
        <v>50.170999999999999</v>
      </c>
      <c r="AP1724">
        <v>7.7808999999999999</v>
      </c>
    </row>
    <row r="1725" spans="1:42" x14ac:dyDescent="0.25">
      <c r="A1725" s="5">
        <v>38617</v>
      </c>
      <c r="B1725">
        <v>1.2223999999999999</v>
      </c>
      <c r="C1725">
        <v>135.88999999999999</v>
      </c>
      <c r="D1725">
        <v>1.9556</v>
      </c>
      <c r="E1725">
        <v>0.57299999999999995</v>
      </c>
      <c r="F1725">
        <v>29.454999999999998</v>
      </c>
      <c r="G1725">
        <v>7.4607999999999999</v>
      </c>
      <c r="H1725">
        <v>15.646599999999999</v>
      </c>
      <c r="I1725">
        <v>0.67869999999999997</v>
      </c>
      <c r="J1725">
        <v>247.34</v>
      </c>
      <c r="K1725">
        <v>3.4527999999999999</v>
      </c>
      <c r="L1725">
        <v>0.69610000000000005</v>
      </c>
      <c r="M1725">
        <v>0.42930000000000001</v>
      </c>
      <c r="N1725">
        <v>3.9104999999999999</v>
      </c>
      <c r="P1725">
        <v>3.5501999999999998</v>
      </c>
      <c r="Q1725">
        <v>9.3614999999999995</v>
      </c>
      <c r="R1725">
        <v>239.48</v>
      </c>
      <c r="S1725">
        <v>38.499000000000002</v>
      </c>
      <c r="T1725">
        <v>1.5533999999999999</v>
      </c>
      <c r="U1725">
        <v>74.989999999999995</v>
      </c>
      <c r="V1725">
        <v>7.7789999999999999</v>
      </c>
      <c r="W1725">
        <v>7.4447999999999999</v>
      </c>
      <c r="X1725">
        <v>34.655999999999999</v>
      </c>
      <c r="Z1725">
        <v>1.637</v>
      </c>
      <c r="AA1725">
        <v>1.5909</v>
      </c>
      <c r="AC1725">
        <v>1.4244000000000001</v>
      </c>
      <c r="AD1725">
        <v>9.8869000000000007</v>
      </c>
      <c r="AE1725">
        <v>9.4856999999999996</v>
      </c>
      <c r="AF1725">
        <v>12499.04</v>
      </c>
      <c r="AI1725">
        <v>1253.82</v>
      </c>
      <c r="AK1725">
        <v>4.6079999999999997</v>
      </c>
      <c r="AL1725">
        <v>1.7505999999999999</v>
      </c>
      <c r="AM1725">
        <v>68.668000000000006</v>
      </c>
      <c r="AN1725">
        <v>2.0533000000000001</v>
      </c>
      <c r="AO1725">
        <v>50.162999999999997</v>
      </c>
      <c r="AP1725">
        <v>7.7557999999999998</v>
      </c>
    </row>
    <row r="1726" spans="1:42" x14ac:dyDescent="0.25">
      <c r="A1726" s="5">
        <v>38618</v>
      </c>
      <c r="B1726">
        <v>1.2118</v>
      </c>
      <c r="C1726">
        <v>135.07</v>
      </c>
      <c r="D1726">
        <v>1.9555</v>
      </c>
      <c r="E1726">
        <v>0.57299999999999995</v>
      </c>
      <c r="F1726">
        <v>29.501999999999999</v>
      </c>
      <c r="G1726">
        <v>7.4611000000000001</v>
      </c>
      <c r="H1726">
        <v>15.646599999999999</v>
      </c>
      <c r="I1726">
        <v>0.67849999999999999</v>
      </c>
      <c r="J1726">
        <v>248.08</v>
      </c>
      <c r="K1726">
        <v>3.4527999999999999</v>
      </c>
      <c r="L1726">
        <v>0.69610000000000005</v>
      </c>
      <c r="M1726">
        <v>0.42930000000000001</v>
      </c>
      <c r="N1726">
        <v>3.9016999999999999</v>
      </c>
      <c r="P1726">
        <v>3.5548999999999999</v>
      </c>
      <c r="Q1726">
        <v>9.3682999999999996</v>
      </c>
      <c r="R1726">
        <v>239.48</v>
      </c>
      <c r="S1726">
        <v>38.6</v>
      </c>
      <c r="T1726">
        <v>1.5557000000000001</v>
      </c>
      <c r="U1726">
        <v>75.2</v>
      </c>
      <c r="V1726">
        <v>7.7910000000000004</v>
      </c>
      <c r="W1726">
        <v>7.4485000000000001</v>
      </c>
      <c r="X1726">
        <v>34.466000000000001</v>
      </c>
      <c r="Z1726">
        <v>1.6274</v>
      </c>
      <c r="AA1726">
        <v>1.5934999999999999</v>
      </c>
      <c r="AC1726">
        <v>1.4209000000000001</v>
      </c>
      <c r="AD1726">
        <v>9.8047000000000004</v>
      </c>
      <c r="AE1726">
        <v>9.4017999999999997</v>
      </c>
      <c r="AF1726">
        <v>12390.66</v>
      </c>
      <c r="AI1726">
        <v>1249.24</v>
      </c>
      <c r="AK1726">
        <v>4.5679999999999996</v>
      </c>
      <c r="AL1726">
        <v>1.7559</v>
      </c>
      <c r="AM1726">
        <v>68.108999999999995</v>
      </c>
      <c r="AN1726">
        <v>2.0387</v>
      </c>
      <c r="AO1726">
        <v>49.75</v>
      </c>
      <c r="AP1726">
        <v>7.6755000000000004</v>
      </c>
    </row>
    <row r="1727" spans="1:42" x14ac:dyDescent="0.25">
      <c r="A1727" s="5">
        <v>38621</v>
      </c>
      <c r="B1727">
        <v>1.2031000000000001</v>
      </c>
      <c r="C1727">
        <v>135.21</v>
      </c>
      <c r="D1727">
        <v>1.9559</v>
      </c>
      <c r="E1727">
        <v>0.57310000000000005</v>
      </c>
      <c r="F1727">
        <v>29.518000000000001</v>
      </c>
      <c r="G1727">
        <v>7.4617000000000004</v>
      </c>
      <c r="H1727">
        <v>15.646599999999999</v>
      </c>
      <c r="I1727">
        <v>0.67895000000000005</v>
      </c>
      <c r="J1727">
        <v>246.95</v>
      </c>
      <c r="K1727">
        <v>3.4527999999999999</v>
      </c>
      <c r="L1727">
        <v>0.69599999999999995</v>
      </c>
      <c r="M1727">
        <v>0.42930000000000001</v>
      </c>
      <c r="N1727">
        <v>3.8984999999999999</v>
      </c>
      <c r="P1727">
        <v>3.5459999999999998</v>
      </c>
      <c r="Q1727">
        <v>9.3569999999999993</v>
      </c>
      <c r="R1727">
        <v>239.51</v>
      </c>
      <c r="S1727">
        <v>38.587000000000003</v>
      </c>
      <c r="T1727">
        <v>1.5566</v>
      </c>
      <c r="U1727">
        <v>75.459999999999994</v>
      </c>
      <c r="V1727">
        <v>7.8215000000000003</v>
      </c>
      <c r="W1727">
        <v>7.45</v>
      </c>
      <c r="X1727">
        <v>34.344999999999999</v>
      </c>
      <c r="Z1727">
        <v>1.6251</v>
      </c>
      <c r="AA1727">
        <v>1.5919000000000001</v>
      </c>
      <c r="AC1727">
        <v>1.4167000000000001</v>
      </c>
      <c r="AD1727">
        <v>9.7365999999999993</v>
      </c>
      <c r="AE1727">
        <v>9.3330000000000002</v>
      </c>
      <c r="AF1727">
        <v>12307.71</v>
      </c>
      <c r="AI1727">
        <v>1244.97</v>
      </c>
      <c r="AK1727">
        <v>4.5357000000000003</v>
      </c>
      <c r="AL1727">
        <v>1.7561</v>
      </c>
      <c r="AM1727">
        <v>67.691999999999993</v>
      </c>
      <c r="AN1727">
        <v>2.0318000000000001</v>
      </c>
      <c r="AO1727">
        <v>49.646000000000001</v>
      </c>
      <c r="AP1727">
        <v>7.6947999999999999</v>
      </c>
    </row>
    <row r="1728" spans="1:42" x14ac:dyDescent="0.25">
      <c r="A1728" s="5">
        <v>38622</v>
      </c>
      <c r="B1728">
        <v>1.2004999999999999</v>
      </c>
      <c r="C1728">
        <v>136.01</v>
      </c>
      <c r="D1728">
        <v>1.9557</v>
      </c>
      <c r="E1728">
        <v>0.57310000000000005</v>
      </c>
      <c r="F1728">
        <v>29.381</v>
      </c>
      <c r="G1728">
        <v>7.4622000000000002</v>
      </c>
      <c r="H1728">
        <v>15.646599999999999</v>
      </c>
      <c r="I1728">
        <v>0.68025000000000002</v>
      </c>
      <c r="J1728">
        <v>247.25</v>
      </c>
      <c r="K1728">
        <v>3.4527999999999999</v>
      </c>
      <c r="L1728">
        <v>0.69599999999999995</v>
      </c>
      <c r="M1728">
        <v>0.42930000000000001</v>
      </c>
      <c r="N1728">
        <v>3.8963000000000001</v>
      </c>
      <c r="P1728">
        <v>3.5323000000000002</v>
      </c>
      <c r="Q1728">
        <v>9.3874999999999993</v>
      </c>
      <c r="R1728">
        <v>239.51</v>
      </c>
      <c r="S1728">
        <v>38.588000000000001</v>
      </c>
      <c r="T1728">
        <v>1.5578000000000001</v>
      </c>
      <c r="U1728">
        <v>75.489999999999995</v>
      </c>
      <c r="V1728">
        <v>7.8205</v>
      </c>
      <c r="W1728">
        <v>7.4515000000000002</v>
      </c>
      <c r="X1728">
        <v>34.284999999999997</v>
      </c>
      <c r="Z1728">
        <v>1.615</v>
      </c>
      <c r="AA1728">
        <v>1.5907</v>
      </c>
      <c r="AC1728">
        <v>1.4095</v>
      </c>
      <c r="AD1728">
        <v>9.7143999999999995</v>
      </c>
      <c r="AE1728">
        <v>9.3129000000000008</v>
      </c>
      <c r="AF1728">
        <v>12335.14</v>
      </c>
      <c r="AI1728">
        <v>1243.42</v>
      </c>
      <c r="AK1728">
        <v>4.5258000000000003</v>
      </c>
      <c r="AL1728">
        <v>1.7646999999999999</v>
      </c>
      <c r="AM1728">
        <v>67.575999999999993</v>
      </c>
      <c r="AN1728">
        <v>2.0320999999999998</v>
      </c>
      <c r="AO1728">
        <v>49.529000000000003</v>
      </c>
      <c r="AP1728">
        <v>7.6764000000000001</v>
      </c>
    </row>
    <row r="1729" spans="1:42" x14ac:dyDescent="0.25">
      <c r="A1729" s="5">
        <v>38623</v>
      </c>
      <c r="B1729">
        <v>1.2037</v>
      </c>
      <c r="C1729">
        <v>136.08000000000001</v>
      </c>
      <c r="D1729">
        <v>1.9559</v>
      </c>
      <c r="E1729">
        <v>0.57310000000000005</v>
      </c>
      <c r="F1729">
        <v>29.516999999999999</v>
      </c>
      <c r="G1729">
        <v>7.4617000000000004</v>
      </c>
      <c r="H1729">
        <v>15.646599999999999</v>
      </c>
      <c r="I1729">
        <v>0.68100000000000005</v>
      </c>
      <c r="J1729">
        <v>248.31</v>
      </c>
      <c r="K1729">
        <v>3.4527999999999999</v>
      </c>
      <c r="L1729">
        <v>0.69599999999999995</v>
      </c>
      <c r="M1729">
        <v>0.42930000000000001</v>
      </c>
      <c r="N1729">
        <v>3.9003000000000001</v>
      </c>
      <c r="P1729">
        <v>3.5446</v>
      </c>
      <c r="Q1729">
        <v>9.3887</v>
      </c>
      <c r="R1729">
        <v>239.51</v>
      </c>
      <c r="S1729">
        <v>38.774999999999999</v>
      </c>
      <c r="T1729">
        <v>1.5556000000000001</v>
      </c>
      <c r="U1729">
        <v>75.89</v>
      </c>
      <c r="V1729">
        <v>7.8265000000000002</v>
      </c>
      <c r="W1729">
        <v>7.4375</v>
      </c>
      <c r="X1729">
        <v>34.338000000000001</v>
      </c>
      <c r="Z1729">
        <v>1.6272</v>
      </c>
      <c r="AA1729">
        <v>1.5858000000000001</v>
      </c>
      <c r="AC1729">
        <v>1.4171</v>
      </c>
      <c r="AD1729">
        <v>9.7425999999999995</v>
      </c>
      <c r="AE1729">
        <v>9.3397000000000006</v>
      </c>
      <c r="AF1729">
        <v>12482.37</v>
      </c>
      <c r="AI1729">
        <v>1248.72</v>
      </c>
      <c r="AK1729">
        <v>4.5377000000000001</v>
      </c>
      <c r="AL1729">
        <v>1.7547999999999999</v>
      </c>
      <c r="AM1729">
        <v>67.497</v>
      </c>
      <c r="AN1729">
        <v>2.0371000000000001</v>
      </c>
      <c r="AO1729">
        <v>49.554000000000002</v>
      </c>
      <c r="AP1729">
        <v>7.7407000000000004</v>
      </c>
    </row>
    <row r="1730" spans="1:42" x14ac:dyDescent="0.25">
      <c r="A1730" s="5">
        <v>38624</v>
      </c>
      <c r="B1730">
        <v>1.2062999999999999</v>
      </c>
      <c r="C1730">
        <v>135.91999999999999</v>
      </c>
      <c r="D1730">
        <v>1.9559</v>
      </c>
      <c r="E1730">
        <v>0.57310000000000005</v>
      </c>
      <c r="F1730">
        <v>29.61</v>
      </c>
      <c r="G1730">
        <v>7.4626000000000001</v>
      </c>
      <c r="H1730">
        <v>15.646599999999999</v>
      </c>
      <c r="I1730">
        <v>0.68259999999999998</v>
      </c>
      <c r="J1730">
        <v>248.75</v>
      </c>
      <c r="K1730">
        <v>3.4527999999999999</v>
      </c>
      <c r="L1730">
        <v>0.69610000000000005</v>
      </c>
      <c r="M1730">
        <v>0.42930000000000001</v>
      </c>
      <c r="N1730">
        <v>3.9009</v>
      </c>
      <c r="P1730">
        <v>3.5527000000000002</v>
      </c>
      <c r="Q1730">
        <v>9.3714999999999993</v>
      </c>
      <c r="R1730">
        <v>239.53</v>
      </c>
      <c r="S1730">
        <v>38.869999999999997</v>
      </c>
      <c r="T1730">
        <v>1.5578000000000001</v>
      </c>
      <c r="U1730">
        <v>75.72</v>
      </c>
      <c r="V1730">
        <v>7.8159999999999998</v>
      </c>
      <c r="W1730">
        <v>7.4344999999999999</v>
      </c>
      <c r="X1730">
        <v>34.380000000000003</v>
      </c>
      <c r="Z1730">
        <v>1.627</v>
      </c>
      <c r="AA1730">
        <v>1.5831</v>
      </c>
      <c r="AC1730">
        <v>1.4155</v>
      </c>
      <c r="AD1730">
        <v>9.7626000000000008</v>
      </c>
      <c r="AE1730">
        <v>9.359</v>
      </c>
      <c r="AF1730">
        <v>12430.92</v>
      </c>
      <c r="AI1730">
        <v>1251.05</v>
      </c>
      <c r="AK1730">
        <v>4.5479000000000003</v>
      </c>
      <c r="AL1730">
        <v>1.7385999999999999</v>
      </c>
      <c r="AM1730">
        <v>67.462000000000003</v>
      </c>
      <c r="AN1730">
        <v>2.0362</v>
      </c>
      <c r="AO1730">
        <v>49.529000000000003</v>
      </c>
      <c r="AP1730">
        <v>7.6875999999999998</v>
      </c>
    </row>
    <row r="1731" spans="1:42" x14ac:dyDescent="0.25">
      <c r="A1731" s="5">
        <v>38625</v>
      </c>
      <c r="B1731">
        <v>1.2041999999999999</v>
      </c>
      <c r="C1731">
        <v>136.25</v>
      </c>
      <c r="D1731">
        <v>1.9559</v>
      </c>
      <c r="E1731">
        <v>0.57320000000000004</v>
      </c>
      <c r="F1731">
        <v>29.553000000000001</v>
      </c>
      <c r="G1731">
        <v>7.4623999999999997</v>
      </c>
      <c r="H1731">
        <v>15.646599999999999</v>
      </c>
      <c r="I1731">
        <v>0.68194999999999995</v>
      </c>
      <c r="J1731">
        <v>249.61</v>
      </c>
      <c r="K1731">
        <v>3.4527999999999999</v>
      </c>
      <c r="L1731">
        <v>0.69599999999999995</v>
      </c>
      <c r="M1731">
        <v>0.42930000000000001</v>
      </c>
      <c r="N1731">
        <v>3.9184999999999999</v>
      </c>
      <c r="P1731">
        <v>3.5602999999999998</v>
      </c>
      <c r="Q1731">
        <v>9.3267000000000007</v>
      </c>
      <c r="R1731">
        <v>239.52</v>
      </c>
      <c r="S1731">
        <v>38.79</v>
      </c>
      <c r="T1731">
        <v>1.5561</v>
      </c>
      <c r="U1731">
        <v>74.12</v>
      </c>
      <c r="V1731">
        <v>7.8769999999999998</v>
      </c>
      <c r="W1731">
        <v>7.4329999999999998</v>
      </c>
      <c r="X1731">
        <v>34.334000000000003</v>
      </c>
      <c r="Z1731">
        <v>1.623</v>
      </c>
      <c r="AA1731">
        <v>1.5828</v>
      </c>
      <c r="AC1731">
        <v>1.4063000000000001</v>
      </c>
      <c r="AD1731">
        <v>9.7444000000000006</v>
      </c>
      <c r="AE1731">
        <v>9.3412000000000006</v>
      </c>
      <c r="AF1731">
        <v>12391.22</v>
      </c>
      <c r="AI1731">
        <v>1254.96</v>
      </c>
      <c r="AK1731">
        <v>4.5388999999999999</v>
      </c>
      <c r="AL1731">
        <v>1.7414000000000001</v>
      </c>
      <c r="AM1731">
        <v>67.465000000000003</v>
      </c>
      <c r="AN1731">
        <v>2.0352999999999999</v>
      </c>
      <c r="AO1731">
        <v>49.44</v>
      </c>
      <c r="AP1731">
        <v>7.6764999999999999</v>
      </c>
    </row>
    <row r="1732" spans="1:42" x14ac:dyDescent="0.25">
      <c r="A1732" s="5">
        <v>38628</v>
      </c>
      <c r="B1732">
        <v>1.1933</v>
      </c>
      <c r="C1732">
        <v>136.07</v>
      </c>
      <c r="D1732">
        <v>1.9558</v>
      </c>
      <c r="E1732">
        <v>0.57310000000000005</v>
      </c>
      <c r="F1732">
        <v>29.597000000000001</v>
      </c>
      <c r="G1732">
        <v>7.4627999999999997</v>
      </c>
      <c r="H1732">
        <v>15.646599999999999</v>
      </c>
      <c r="I1732">
        <v>0.68</v>
      </c>
      <c r="J1732">
        <v>250.65</v>
      </c>
      <c r="K1732">
        <v>3.4527999999999999</v>
      </c>
      <c r="L1732">
        <v>0.69610000000000005</v>
      </c>
      <c r="M1732">
        <v>0.42930000000000001</v>
      </c>
      <c r="N1732">
        <v>3.9180000000000001</v>
      </c>
      <c r="P1732">
        <v>3.5522</v>
      </c>
      <c r="Q1732">
        <v>9.3086000000000002</v>
      </c>
      <c r="R1732">
        <v>239.52</v>
      </c>
      <c r="S1732">
        <v>38.851999999999997</v>
      </c>
      <c r="T1732">
        <v>1.5537000000000001</v>
      </c>
      <c r="U1732">
        <v>73.53</v>
      </c>
      <c r="V1732">
        <v>7.8855000000000004</v>
      </c>
      <c r="W1732">
        <v>7.4234999999999998</v>
      </c>
      <c r="X1732">
        <v>34.185000000000002</v>
      </c>
      <c r="Z1732">
        <v>1.62</v>
      </c>
      <c r="AA1732">
        <v>1.5652999999999999</v>
      </c>
      <c r="AC1732">
        <v>1.3903000000000001</v>
      </c>
      <c r="AD1732">
        <v>9.6562000000000001</v>
      </c>
      <c r="AE1732">
        <v>9.2570999999999994</v>
      </c>
      <c r="AF1732">
        <v>12290.99</v>
      </c>
      <c r="AI1732">
        <v>1245.21</v>
      </c>
      <c r="AK1732">
        <v>4.4984000000000002</v>
      </c>
      <c r="AL1732">
        <v>1.7261</v>
      </c>
      <c r="AM1732">
        <v>66.78</v>
      </c>
      <c r="AN1732">
        <v>2.0243000000000002</v>
      </c>
      <c r="AO1732">
        <v>49.12</v>
      </c>
      <c r="AP1732">
        <v>7.6409000000000002</v>
      </c>
    </row>
    <row r="1733" spans="1:42" x14ac:dyDescent="0.25">
      <c r="A1733" s="5">
        <v>38629</v>
      </c>
      <c r="B1733">
        <v>1.1938</v>
      </c>
      <c r="C1733">
        <v>136.44</v>
      </c>
      <c r="D1733">
        <v>1.9559</v>
      </c>
      <c r="E1733">
        <v>0.57310000000000005</v>
      </c>
      <c r="F1733">
        <v>29.608000000000001</v>
      </c>
      <c r="G1733">
        <v>7.4626999999999999</v>
      </c>
      <c r="H1733">
        <v>15.646599999999999</v>
      </c>
      <c r="I1733">
        <v>0.67859999999999998</v>
      </c>
      <c r="J1733">
        <v>250.49</v>
      </c>
      <c r="K1733">
        <v>3.4527999999999999</v>
      </c>
      <c r="L1733">
        <v>0.69650000000000001</v>
      </c>
      <c r="M1733">
        <v>0.42930000000000001</v>
      </c>
      <c r="N1733">
        <v>3.9327999999999999</v>
      </c>
      <c r="P1733">
        <v>3.5489999999999999</v>
      </c>
      <c r="Q1733">
        <v>9.3209999999999997</v>
      </c>
      <c r="R1733">
        <v>239.54</v>
      </c>
      <c r="S1733">
        <v>38.814999999999998</v>
      </c>
      <c r="T1733">
        <v>1.5508</v>
      </c>
      <c r="U1733">
        <v>73.48</v>
      </c>
      <c r="V1733">
        <v>7.8815</v>
      </c>
      <c r="W1733">
        <v>7.4044999999999996</v>
      </c>
      <c r="X1733">
        <v>34.170999999999999</v>
      </c>
      <c r="Z1733">
        <v>1.6151</v>
      </c>
      <c r="AA1733">
        <v>1.5627</v>
      </c>
      <c r="AC1733">
        <v>1.3935</v>
      </c>
      <c r="AD1733">
        <v>9.6601999999999997</v>
      </c>
      <c r="AE1733">
        <v>9.2606000000000002</v>
      </c>
      <c r="AF1733">
        <v>12170.79</v>
      </c>
      <c r="AI1733">
        <v>1243.8800000000001</v>
      </c>
      <c r="AK1733">
        <v>4.5006000000000004</v>
      </c>
      <c r="AL1733">
        <v>1.7182999999999999</v>
      </c>
      <c r="AM1733">
        <v>66.858999999999995</v>
      </c>
      <c r="AN1733">
        <v>2.0219999999999998</v>
      </c>
      <c r="AO1733">
        <v>49.081000000000003</v>
      </c>
      <c r="AP1733">
        <v>7.6898</v>
      </c>
    </row>
    <row r="1734" spans="1:42" x14ac:dyDescent="0.25">
      <c r="A1734" s="5">
        <v>38630</v>
      </c>
      <c r="B1734">
        <v>1.1947000000000001</v>
      </c>
      <c r="C1734">
        <v>136.06</v>
      </c>
      <c r="D1734">
        <v>1.9557</v>
      </c>
      <c r="E1734">
        <v>0.57310000000000005</v>
      </c>
      <c r="F1734">
        <v>29.581</v>
      </c>
      <c r="G1734">
        <v>7.4623999999999997</v>
      </c>
      <c r="H1734">
        <v>15.646599999999999</v>
      </c>
      <c r="I1734">
        <v>0.67789999999999995</v>
      </c>
      <c r="J1734">
        <v>249.35</v>
      </c>
      <c r="K1734">
        <v>3.4527999999999999</v>
      </c>
      <c r="L1734">
        <v>0.69640000000000002</v>
      </c>
      <c r="M1734">
        <v>0.42930000000000001</v>
      </c>
      <c r="N1734">
        <v>3.9137</v>
      </c>
      <c r="P1734">
        <v>3.5594000000000001</v>
      </c>
      <c r="Q1734">
        <v>9.3013999999999992</v>
      </c>
      <c r="R1734">
        <v>239.53</v>
      </c>
      <c r="S1734">
        <v>38.787999999999997</v>
      </c>
      <c r="T1734">
        <v>1.5506</v>
      </c>
      <c r="U1734">
        <v>73.22</v>
      </c>
      <c r="V1734">
        <v>7.891</v>
      </c>
      <c r="W1734">
        <v>7.3907999999999996</v>
      </c>
      <c r="X1734">
        <v>34.183</v>
      </c>
      <c r="Z1734">
        <v>1.6194</v>
      </c>
      <c r="AA1734">
        <v>1.5726</v>
      </c>
      <c r="AC1734">
        <v>1.4027000000000001</v>
      </c>
      <c r="AD1734">
        <v>9.6675000000000004</v>
      </c>
      <c r="AE1734">
        <v>9.2666000000000004</v>
      </c>
      <c r="AF1734">
        <v>11982.84</v>
      </c>
      <c r="AI1734">
        <v>1240.0999999999999</v>
      </c>
      <c r="AK1734">
        <v>4.5064000000000002</v>
      </c>
      <c r="AL1734">
        <v>1.7169000000000001</v>
      </c>
      <c r="AM1734">
        <v>66.575000000000003</v>
      </c>
      <c r="AN1734">
        <v>2.0222000000000002</v>
      </c>
      <c r="AO1734">
        <v>49.031999999999996</v>
      </c>
      <c r="AP1734">
        <v>7.8056999999999999</v>
      </c>
    </row>
    <row r="1735" spans="1:42" x14ac:dyDescent="0.25">
      <c r="A1735" s="5">
        <v>38631</v>
      </c>
      <c r="B1735">
        <v>1.2060999999999999</v>
      </c>
      <c r="C1735">
        <v>137.30000000000001</v>
      </c>
      <c r="D1735">
        <v>1.956</v>
      </c>
      <c r="E1735">
        <v>0.57310000000000005</v>
      </c>
      <c r="F1735">
        <v>29.748999999999999</v>
      </c>
      <c r="G1735">
        <v>7.4612999999999996</v>
      </c>
      <c r="H1735">
        <v>15.646599999999999</v>
      </c>
      <c r="I1735">
        <v>0.68174999999999997</v>
      </c>
      <c r="J1735">
        <v>251.75</v>
      </c>
      <c r="K1735">
        <v>3.4527999999999999</v>
      </c>
      <c r="L1735">
        <v>0.69630000000000003</v>
      </c>
      <c r="M1735">
        <v>0.42930000000000001</v>
      </c>
      <c r="N1735">
        <v>3.9474999999999998</v>
      </c>
      <c r="P1735">
        <v>3.5752000000000002</v>
      </c>
      <c r="Q1735">
        <v>9.3108000000000004</v>
      </c>
      <c r="R1735">
        <v>239.55</v>
      </c>
      <c r="S1735">
        <v>38.96</v>
      </c>
      <c r="T1735">
        <v>1.546</v>
      </c>
      <c r="U1735">
        <v>74.02</v>
      </c>
      <c r="V1735">
        <v>7.8734999999999999</v>
      </c>
      <c r="W1735">
        <v>7.3973000000000004</v>
      </c>
      <c r="X1735">
        <v>34.43</v>
      </c>
      <c r="Z1735">
        <v>1.6419999999999999</v>
      </c>
      <c r="AA1735">
        <v>1.5929</v>
      </c>
      <c r="AC1735">
        <v>1.4260999999999999</v>
      </c>
      <c r="AD1735">
        <v>9.7598000000000003</v>
      </c>
      <c r="AE1735">
        <v>9.3537999999999997</v>
      </c>
      <c r="AF1735">
        <v>12151.46</v>
      </c>
      <c r="AI1735">
        <v>1256.6400000000001</v>
      </c>
      <c r="AK1735">
        <v>4.5494000000000003</v>
      </c>
      <c r="AL1735">
        <v>1.7301</v>
      </c>
      <c r="AM1735">
        <v>67.331000000000003</v>
      </c>
      <c r="AN1735">
        <v>2.0318000000000001</v>
      </c>
      <c r="AO1735">
        <v>49.427999999999997</v>
      </c>
      <c r="AP1735">
        <v>7.9057000000000004</v>
      </c>
    </row>
    <row r="1736" spans="1:42" x14ac:dyDescent="0.25">
      <c r="A1736" s="5">
        <v>38632</v>
      </c>
      <c r="B1736">
        <v>1.2143999999999999</v>
      </c>
      <c r="C1736">
        <v>137.82</v>
      </c>
      <c r="D1736">
        <v>1.9556</v>
      </c>
      <c r="E1736">
        <v>0.57310000000000005</v>
      </c>
      <c r="F1736">
        <v>29.638000000000002</v>
      </c>
      <c r="G1736">
        <v>7.4618000000000002</v>
      </c>
      <c r="H1736">
        <v>15.646599999999999</v>
      </c>
      <c r="I1736">
        <v>0.68700000000000006</v>
      </c>
      <c r="J1736">
        <v>250.61</v>
      </c>
      <c r="K1736">
        <v>3.4527999999999999</v>
      </c>
      <c r="L1736">
        <v>0.69769999999999999</v>
      </c>
      <c r="M1736">
        <v>0.42930000000000001</v>
      </c>
      <c r="N1736">
        <v>3.9222999999999999</v>
      </c>
      <c r="P1736">
        <v>3.6008</v>
      </c>
      <c r="Q1736">
        <v>9.3375000000000004</v>
      </c>
      <c r="R1736">
        <v>239.53</v>
      </c>
      <c r="S1736">
        <v>38.942999999999998</v>
      </c>
      <c r="T1736">
        <v>1.5484</v>
      </c>
      <c r="U1736">
        <v>74.8</v>
      </c>
      <c r="V1736">
        <v>7.8879999999999999</v>
      </c>
      <c r="W1736">
        <v>7.4020000000000001</v>
      </c>
      <c r="X1736">
        <v>34.594999999999999</v>
      </c>
      <c r="Z1736">
        <v>1.6412</v>
      </c>
      <c r="AA1736">
        <v>1.6015999999999999</v>
      </c>
      <c r="AC1736">
        <v>1.4325000000000001</v>
      </c>
      <c r="AD1736">
        <v>9.8269000000000002</v>
      </c>
      <c r="AE1736">
        <v>9.4179999999999993</v>
      </c>
      <c r="AF1736">
        <v>12177.4</v>
      </c>
      <c r="AI1736">
        <v>1259.6400000000001</v>
      </c>
      <c r="AK1736">
        <v>4.5773999999999999</v>
      </c>
      <c r="AL1736">
        <v>1.7423</v>
      </c>
      <c r="AM1736">
        <v>67.671999999999997</v>
      </c>
      <c r="AN1736">
        <v>2.0451000000000001</v>
      </c>
      <c r="AO1736">
        <v>49.585999999999999</v>
      </c>
      <c r="AP1736">
        <v>7.9702000000000002</v>
      </c>
    </row>
    <row r="1737" spans="1:42" x14ac:dyDescent="0.25">
      <c r="A1737" s="5">
        <v>38635</v>
      </c>
      <c r="B1737">
        <v>1.2088000000000001</v>
      </c>
      <c r="C1737">
        <v>137.9</v>
      </c>
      <c r="D1737">
        <v>1.9561999999999999</v>
      </c>
      <c r="E1737">
        <v>0.57310000000000005</v>
      </c>
      <c r="F1737">
        <v>29.571000000000002</v>
      </c>
      <c r="G1737">
        <v>7.4623999999999997</v>
      </c>
      <c r="H1737">
        <v>15.646599999999999</v>
      </c>
      <c r="I1737">
        <v>0.68825000000000003</v>
      </c>
      <c r="J1737">
        <v>250.83</v>
      </c>
      <c r="K1737">
        <v>3.4527999999999999</v>
      </c>
      <c r="L1737">
        <v>0.69689999999999996</v>
      </c>
      <c r="M1737">
        <v>0.42930000000000001</v>
      </c>
      <c r="N1737">
        <v>3.8849999999999998</v>
      </c>
      <c r="P1737">
        <v>3.6</v>
      </c>
      <c r="Q1737">
        <v>9.3536999999999999</v>
      </c>
      <c r="R1737">
        <v>239.56</v>
      </c>
      <c r="S1737">
        <v>38.844999999999999</v>
      </c>
      <c r="T1737">
        <v>1.5496000000000001</v>
      </c>
      <c r="U1737">
        <v>74.34</v>
      </c>
      <c r="V1737">
        <v>7.8715000000000002</v>
      </c>
      <c r="W1737">
        <v>7.4</v>
      </c>
      <c r="X1737">
        <v>34.43</v>
      </c>
      <c r="Z1737">
        <v>1.6268</v>
      </c>
      <c r="AA1737">
        <v>1.5929</v>
      </c>
      <c r="AC1737">
        <v>1.4208000000000001</v>
      </c>
      <c r="AD1737">
        <v>9.7748000000000008</v>
      </c>
      <c r="AE1737">
        <v>9.3780000000000001</v>
      </c>
      <c r="AF1737">
        <v>12208.88</v>
      </c>
      <c r="AI1737">
        <v>1254.55</v>
      </c>
      <c r="AK1737">
        <v>4.5589000000000004</v>
      </c>
      <c r="AL1737">
        <v>1.7310000000000001</v>
      </c>
      <c r="AM1737">
        <v>67.239999999999995</v>
      </c>
      <c r="AN1737">
        <v>2.0373999999999999</v>
      </c>
      <c r="AO1737">
        <v>49.353000000000002</v>
      </c>
      <c r="AP1737">
        <v>7.8834999999999997</v>
      </c>
    </row>
    <row r="1738" spans="1:42" x14ac:dyDescent="0.25">
      <c r="A1738" s="5">
        <v>38636</v>
      </c>
      <c r="B1738">
        <v>1.2021999999999999</v>
      </c>
      <c r="C1738">
        <v>137.22</v>
      </c>
      <c r="D1738">
        <v>1.9555</v>
      </c>
      <c r="E1738">
        <v>0.57310000000000005</v>
      </c>
      <c r="F1738">
        <v>29.54</v>
      </c>
      <c r="G1738">
        <v>7.4622000000000002</v>
      </c>
      <c r="H1738">
        <v>15.646599999999999</v>
      </c>
      <c r="I1738">
        <v>0.6865</v>
      </c>
      <c r="J1738">
        <v>249.96</v>
      </c>
      <c r="K1738">
        <v>3.4527999999999999</v>
      </c>
      <c r="L1738">
        <v>0.69679999999999997</v>
      </c>
      <c r="M1738">
        <v>0.42930000000000001</v>
      </c>
      <c r="N1738">
        <v>3.875</v>
      </c>
      <c r="P1738">
        <v>3.5872000000000002</v>
      </c>
      <c r="Q1738">
        <v>9.3353000000000002</v>
      </c>
      <c r="R1738">
        <v>239.52</v>
      </c>
      <c r="S1738">
        <v>38.767000000000003</v>
      </c>
      <c r="T1738">
        <v>1.5474000000000001</v>
      </c>
      <c r="U1738">
        <v>73.709999999999994</v>
      </c>
      <c r="V1738">
        <v>7.8449999999999998</v>
      </c>
      <c r="W1738">
        <v>7.3804999999999996</v>
      </c>
      <c r="X1738">
        <v>34.337000000000003</v>
      </c>
      <c r="Z1738">
        <v>1.6207</v>
      </c>
      <c r="AA1738">
        <v>1.5929</v>
      </c>
      <c r="AC1738">
        <v>1.4202999999999999</v>
      </c>
      <c r="AD1738">
        <v>9.7233000000000001</v>
      </c>
      <c r="AE1738">
        <v>9.3257999999999992</v>
      </c>
      <c r="AF1738">
        <v>12106.15</v>
      </c>
      <c r="AI1738">
        <v>1249.69</v>
      </c>
      <c r="AK1738">
        <v>4.5342000000000002</v>
      </c>
      <c r="AL1738">
        <v>1.7318</v>
      </c>
      <c r="AM1738">
        <v>67.082999999999998</v>
      </c>
      <c r="AN1738">
        <v>2.0297999999999998</v>
      </c>
      <c r="AO1738">
        <v>49.161999999999999</v>
      </c>
      <c r="AP1738">
        <v>7.8377999999999997</v>
      </c>
    </row>
    <row r="1739" spans="1:42" x14ac:dyDescent="0.25">
      <c r="A1739" s="5">
        <v>38637</v>
      </c>
      <c r="B1739">
        <v>1.2008000000000001</v>
      </c>
      <c r="C1739">
        <v>137.49</v>
      </c>
      <c r="D1739">
        <v>1.956</v>
      </c>
      <c r="E1739">
        <v>0.57310000000000005</v>
      </c>
      <c r="F1739">
        <v>29.565999999999999</v>
      </c>
      <c r="G1739">
        <v>7.4626999999999999</v>
      </c>
      <c r="H1739">
        <v>15.646599999999999</v>
      </c>
      <c r="I1739">
        <v>0.6865</v>
      </c>
      <c r="J1739">
        <v>250.35</v>
      </c>
      <c r="K1739">
        <v>3.4527999999999999</v>
      </c>
      <c r="L1739">
        <v>0.69679999999999997</v>
      </c>
      <c r="M1739">
        <v>0.42930000000000001</v>
      </c>
      <c r="N1739">
        <v>3.8845000000000001</v>
      </c>
      <c r="P1739">
        <v>3.5880000000000001</v>
      </c>
      <c r="Q1739">
        <v>9.3506999999999998</v>
      </c>
      <c r="R1739">
        <v>239.52</v>
      </c>
      <c r="S1739">
        <v>38.840000000000003</v>
      </c>
      <c r="T1739">
        <v>1.5478000000000001</v>
      </c>
      <c r="U1739">
        <v>73.59</v>
      </c>
      <c r="V1739">
        <v>7.8019999999999996</v>
      </c>
      <c r="W1739">
        <v>7.3837999999999999</v>
      </c>
      <c r="X1739">
        <v>34.335999999999999</v>
      </c>
      <c r="Z1739">
        <v>1.6307</v>
      </c>
      <c r="AA1739">
        <v>1.5927</v>
      </c>
      <c r="AC1739">
        <v>1.4078999999999999</v>
      </c>
      <c r="AD1739">
        <v>9.7139000000000006</v>
      </c>
      <c r="AE1739">
        <v>9.3167000000000009</v>
      </c>
      <c r="AF1739">
        <v>12140.09</v>
      </c>
      <c r="AI1739">
        <v>1252.25</v>
      </c>
      <c r="AK1739">
        <v>4.5294999999999996</v>
      </c>
      <c r="AL1739">
        <v>1.73</v>
      </c>
      <c r="AM1739">
        <v>67.034999999999997</v>
      </c>
      <c r="AN1739">
        <v>2.0314999999999999</v>
      </c>
      <c r="AO1739">
        <v>49.174999999999997</v>
      </c>
      <c r="AP1739">
        <v>7.8739999999999997</v>
      </c>
    </row>
    <row r="1740" spans="1:42" x14ac:dyDescent="0.25">
      <c r="A1740" s="5">
        <v>38638</v>
      </c>
      <c r="B1740">
        <v>1.198</v>
      </c>
      <c r="C1740">
        <v>137.54</v>
      </c>
      <c r="D1740">
        <v>1.9561999999999999</v>
      </c>
      <c r="E1740">
        <v>0.57310000000000005</v>
      </c>
      <c r="F1740">
        <v>29.72</v>
      </c>
      <c r="G1740">
        <v>7.4626000000000001</v>
      </c>
      <c r="H1740">
        <v>15.646599999999999</v>
      </c>
      <c r="I1740">
        <v>0.68489999999999995</v>
      </c>
      <c r="J1740">
        <v>252.62</v>
      </c>
      <c r="K1740">
        <v>3.4527999999999999</v>
      </c>
      <c r="L1740">
        <v>0.69689999999999996</v>
      </c>
      <c r="M1740">
        <v>0.42930000000000001</v>
      </c>
      <c r="N1740">
        <v>3.9226000000000001</v>
      </c>
      <c r="P1740">
        <v>3.6122999999999998</v>
      </c>
      <c r="Q1740">
        <v>9.3719999999999999</v>
      </c>
      <c r="R1740">
        <v>239.52</v>
      </c>
      <c r="S1740">
        <v>38.948999999999998</v>
      </c>
      <c r="T1740">
        <v>1.5513999999999999</v>
      </c>
      <c r="U1740">
        <v>73.84</v>
      </c>
      <c r="V1740">
        <v>7.8144999999999998</v>
      </c>
      <c r="W1740">
        <v>7.3685</v>
      </c>
      <c r="X1740">
        <v>34.28</v>
      </c>
      <c r="Z1740">
        <v>1.6460999999999999</v>
      </c>
      <c r="AA1740">
        <v>1.5992999999999999</v>
      </c>
      <c r="AC1740">
        <v>1.4061999999999999</v>
      </c>
      <c r="AD1740">
        <v>9.69</v>
      </c>
      <c r="AE1740">
        <v>9.2935999999999996</v>
      </c>
      <c r="AF1740">
        <v>12153.71</v>
      </c>
      <c r="AI1740">
        <v>1255.02</v>
      </c>
      <c r="AK1740">
        <v>4.5189000000000004</v>
      </c>
      <c r="AL1740">
        <v>1.7296</v>
      </c>
      <c r="AM1740">
        <v>66.932000000000002</v>
      </c>
      <c r="AN1740">
        <v>2.0282</v>
      </c>
      <c r="AO1740">
        <v>49.055999999999997</v>
      </c>
      <c r="AP1740">
        <v>7.9523000000000001</v>
      </c>
    </row>
    <row r="1741" spans="1:42" x14ac:dyDescent="0.25">
      <c r="A1741" s="5">
        <v>38639</v>
      </c>
      <c r="B1741">
        <v>1.1999</v>
      </c>
      <c r="C1741">
        <v>137.66999999999999</v>
      </c>
      <c r="D1741">
        <v>1.9561999999999999</v>
      </c>
      <c r="E1741">
        <v>0.57310000000000005</v>
      </c>
      <c r="F1741">
        <v>29.673999999999999</v>
      </c>
      <c r="G1741">
        <v>7.4630999999999998</v>
      </c>
      <c r="H1741">
        <v>15.646599999999999</v>
      </c>
      <c r="I1741">
        <v>0.68540000000000001</v>
      </c>
      <c r="J1741">
        <v>253.48</v>
      </c>
      <c r="K1741">
        <v>3.4527999999999999</v>
      </c>
      <c r="L1741">
        <v>0.69689999999999996</v>
      </c>
      <c r="M1741">
        <v>0.42930000000000001</v>
      </c>
      <c r="N1741">
        <v>3.9323000000000001</v>
      </c>
      <c r="P1741">
        <v>3.6139000000000001</v>
      </c>
      <c r="Q1741">
        <v>9.4368999999999996</v>
      </c>
      <c r="R1741">
        <v>239.51</v>
      </c>
      <c r="S1741">
        <v>38.924999999999997</v>
      </c>
      <c r="T1741">
        <v>1.5506</v>
      </c>
      <c r="U1741">
        <v>73.28</v>
      </c>
      <c r="V1741">
        <v>7.8334999999999999</v>
      </c>
      <c r="W1741">
        <v>7.37</v>
      </c>
      <c r="X1741">
        <v>34.338000000000001</v>
      </c>
      <c r="Z1741">
        <v>1.6498999999999999</v>
      </c>
      <c r="AA1741">
        <v>1.5982000000000001</v>
      </c>
      <c r="AC1741">
        <v>1.4209000000000001</v>
      </c>
      <c r="AD1741">
        <v>9.7066999999999997</v>
      </c>
      <c r="AE1741">
        <v>9.3077000000000005</v>
      </c>
      <c r="AF1741">
        <v>12130.99</v>
      </c>
      <c r="AI1741">
        <v>1256.3</v>
      </c>
      <c r="AK1741">
        <v>4.5258000000000003</v>
      </c>
      <c r="AL1741">
        <v>1.7294</v>
      </c>
      <c r="AM1741">
        <v>66.953999999999994</v>
      </c>
      <c r="AN1741">
        <v>2.0297999999999998</v>
      </c>
      <c r="AO1741">
        <v>49.078000000000003</v>
      </c>
      <c r="AP1741">
        <v>7.9202000000000004</v>
      </c>
    </row>
    <row r="1742" spans="1:42" x14ac:dyDescent="0.25">
      <c r="A1742" s="5">
        <v>38642</v>
      </c>
      <c r="B1742">
        <v>1.2021999999999999</v>
      </c>
      <c r="C1742">
        <v>138</v>
      </c>
      <c r="D1742">
        <v>1.9558</v>
      </c>
      <c r="E1742">
        <v>0.57310000000000005</v>
      </c>
      <c r="F1742">
        <v>29.695</v>
      </c>
      <c r="G1742">
        <v>7.4630999999999998</v>
      </c>
      <c r="H1742">
        <v>15.646599999999999</v>
      </c>
      <c r="I1742">
        <v>0.68459999999999999</v>
      </c>
      <c r="J1742">
        <v>251.75</v>
      </c>
      <c r="K1742">
        <v>3.4527999999999999</v>
      </c>
      <c r="L1742">
        <v>0.69650000000000001</v>
      </c>
      <c r="M1742">
        <v>0.42930000000000001</v>
      </c>
      <c r="N1742">
        <v>3.8955000000000002</v>
      </c>
      <c r="P1742">
        <v>3.6092</v>
      </c>
      <c r="Q1742">
        <v>9.4629999999999992</v>
      </c>
      <c r="R1742">
        <v>239.53</v>
      </c>
      <c r="S1742">
        <v>38.880000000000003</v>
      </c>
      <c r="T1742">
        <v>1.5536000000000001</v>
      </c>
      <c r="U1742">
        <v>73.349999999999994</v>
      </c>
      <c r="V1742">
        <v>7.8174999999999999</v>
      </c>
      <c r="W1742">
        <v>7.3628</v>
      </c>
      <c r="X1742">
        <v>34.363999999999997</v>
      </c>
      <c r="Z1742">
        <v>1.6380999999999999</v>
      </c>
      <c r="AA1742">
        <v>1.6024</v>
      </c>
      <c r="AC1742">
        <v>1.4235</v>
      </c>
      <c r="AD1742">
        <v>9.7230000000000008</v>
      </c>
      <c r="AE1742">
        <v>9.3259000000000007</v>
      </c>
      <c r="AF1742">
        <v>12154.24</v>
      </c>
      <c r="AI1742">
        <v>1261.1099999999999</v>
      </c>
      <c r="AK1742">
        <v>4.5370999999999997</v>
      </c>
      <c r="AL1742">
        <v>1.7279</v>
      </c>
      <c r="AM1742">
        <v>67.106999999999999</v>
      </c>
      <c r="AN1742">
        <v>2.0346000000000002</v>
      </c>
      <c r="AO1742">
        <v>49.124000000000002</v>
      </c>
      <c r="AP1742">
        <v>7.8506999999999998</v>
      </c>
    </row>
    <row r="1743" spans="1:42" x14ac:dyDescent="0.25">
      <c r="A1743" s="5">
        <v>38643</v>
      </c>
      <c r="B1743">
        <v>1.1937</v>
      </c>
      <c r="C1743">
        <v>138.29</v>
      </c>
      <c r="D1743">
        <v>1.9558</v>
      </c>
      <c r="E1743">
        <v>0.57310000000000005</v>
      </c>
      <c r="F1743">
        <v>29.763999999999999</v>
      </c>
      <c r="G1743">
        <v>7.4631999999999996</v>
      </c>
      <c r="H1743">
        <v>15.646599999999999</v>
      </c>
      <c r="I1743">
        <v>0.68415000000000004</v>
      </c>
      <c r="J1743">
        <v>252.35</v>
      </c>
      <c r="K1743">
        <v>3.4527999999999999</v>
      </c>
      <c r="L1743">
        <v>0.69630000000000003</v>
      </c>
      <c r="M1743">
        <v>0.42930000000000001</v>
      </c>
      <c r="N1743">
        <v>3.8851</v>
      </c>
      <c r="P1743">
        <v>3.5952000000000002</v>
      </c>
      <c r="Q1743">
        <v>9.4711999999999996</v>
      </c>
      <c r="R1743">
        <v>239.52</v>
      </c>
      <c r="S1743">
        <v>38.923000000000002</v>
      </c>
      <c r="T1743">
        <v>1.5558000000000001</v>
      </c>
      <c r="U1743">
        <v>72.98</v>
      </c>
      <c r="V1743">
        <v>7.8209999999999997</v>
      </c>
      <c r="W1743">
        <v>7.3708</v>
      </c>
      <c r="X1743">
        <v>34.204999999999998</v>
      </c>
      <c r="Z1743">
        <v>1.625</v>
      </c>
      <c r="AA1743">
        <v>1.5996999999999999</v>
      </c>
      <c r="AC1743">
        <v>1.4167000000000001</v>
      </c>
      <c r="AD1743">
        <v>9.6582000000000008</v>
      </c>
      <c r="AE1743">
        <v>9.2617999999999991</v>
      </c>
      <c r="AF1743">
        <v>12062.34</v>
      </c>
      <c r="AI1743">
        <v>1256.07</v>
      </c>
      <c r="AK1743">
        <v>4.5045000000000002</v>
      </c>
      <c r="AL1743">
        <v>1.7171000000000001</v>
      </c>
      <c r="AM1743">
        <v>66.566999999999993</v>
      </c>
      <c r="AN1743">
        <v>2.0247000000000002</v>
      </c>
      <c r="AO1743">
        <v>48.8</v>
      </c>
      <c r="AP1743">
        <v>7.8639000000000001</v>
      </c>
    </row>
    <row r="1744" spans="1:42" x14ac:dyDescent="0.25">
      <c r="A1744" s="5">
        <v>38644</v>
      </c>
      <c r="B1744">
        <v>1.1950000000000001</v>
      </c>
      <c r="C1744">
        <v>138.07</v>
      </c>
      <c r="D1744">
        <v>1.9559</v>
      </c>
      <c r="E1744">
        <v>0.57310000000000005</v>
      </c>
      <c r="F1744">
        <v>29.742000000000001</v>
      </c>
      <c r="G1744">
        <v>7.4627999999999997</v>
      </c>
      <c r="H1744">
        <v>15.646599999999999</v>
      </c>
      <c r="I1744">
        <v>0.68005000000000004</v>
      </c>
      <c r="J1744">
        <v>253.42</v>
      </c>
      <c r="K1744">
        <v>3.4527999999999999</v>
      </c>
      <c r="L1744">
        <v>0.69620000000000004</v>
      </c>
      <c r="M1744">
        <v>0.42930000000000001</v>
      </c>
      <c r="N1744">
        <v>3.9020000000000001</v>
      </c>
      <c r="P1744">
        <v>3.6061999999999999</v>
      </c>
      <c r="Q1744">
        <v>9.4695</v>
      </c>
      <c r="R1744">
        <v>239.52</v>
      </c>
      <c r="S1744">
        <v>39.012999999999998</v>
      </c>
      <c r="T1744">
        <v>1.5516000000000001</v>
      </c>
      <c r="U1744">
        <v>72.849999999999994</v>
      </c>
      <c r="V1744">
        <v>7.8034999999999997</v>
      </c>
      <c r="W1744">
        <v>7.3630000000000004</v>
      </c>
      <c r="X1744">
        <v>34.22</v>
      </c>
      <c r="Z1744">
        <v>1.64</v>
      </c>
      <c r="AA1744">
        <v>1.5961000000000001</v>
      </c>
      <c r="AC1744">
        <v>1.4068000000000001</v>
      </c>
      <c r="AD1744">
        <v>9.6704000000000008</v>
      </c>
      <c r="AE1744">
        <v>9.2721999999999998</v>
      </c>
      <c r="AF1744">
        <v>12075.48</v>
      </c>
      <c r="AI1744">
        <v>1260.55</v>
      </c>
      <c r="AK1744">
        <v>4.5099</v>
      </c>
      <c r="AL1744">
        <v>1.7130000000000001</v>
      </c>
      <c r="AM1744">
        <v>66.602999999999994</v>
      </c>
      <c r="AN1744">
        <v>2.0251000000000001</v>
      </c>
      <c r="AO1744">
        <v>48.960999999999999</v>
      </c>
      <c r="AP1744">
        <v>7.8733000000000004</v>
      </c>
    </row>
    <row r="1745" spans="1:42" x14ac:dyDescent="0.25">
      <c r="A1745" s="5">
        <v>38645</v>
      </c>
      <c r="B1745">
        <v>1.1953</v>
      </c>
      <c r="C1745">
        <v>138.19</v>
      </c>
      <c r="D1745">
        <v>1.9559</v>
      </c>
      <c r="E1745">
        <v>0.57310000000000005</v>
      </c>
      <c r="F1745">
        <v>29.74</v>
      </c>
      <c r="G1745">
        <v>7.4629000000000003</v>
      </c>
      <c r="H1745">
        <v>15.646599999999999</v>
      </c>
      <c r="I1745">
        <v>0.67669999999999997</v>
      </c>
      <c r="J1745">
        <v>253.51</v>
      </c>
      <c r="K1745">
        <v>3.4527999999999999</v>
      </c>
      <c r="L1745">
        <v>0.69620000000000004</v>
      </c>
      <c r="M1745">
        <v>0.42930000000000001</v>
      </c>
      <c r="N1745">
        <v>3.9</v>
      </c>
      <c r="P1745">
        <v>3.6074999999999999</v>
      </c>
      <c r="Q1745">
        <v>9.4649999999999999</v>
      </c>
      <c r="R1745">
        <v>239.52</v>
      </c>
      <c r="S1745">
        <v>38.933</v>
      </c>
      <c r="T1745">
        <v>1.5510999999999999</v>
      </c>
      <c r="U1745">
        <v>72.09</v>
      </c>
      <c r="V1745">
        <v>7.8</v>
      </c>
      <c r="W1745">
        <v>7.3624999999999998</v>
      </c>
      <c r="X1745">
        <v>34.247</v>
      </c>
      <c r="Z1745">
        <v>1.6334</v>
      </c>
      <c r="AA1745">
        <v>1.5919000000000001</v>
      </c>
      <c r="AC1745">
        <v>1.4061999999999999</v>
      </c>
      <c r="AD1745">
        <v>9.6706000000000003</v>
      </c>
      <c r="AE1745">
        <v>9.2744999999999997</v>
      </c>
      <c r="AF1745">
        <v>12054.6</v>
      </c>
      <c r="AI1745">
        <v>1261.94</v>
      </c>
      <c r="AK1745">
        <v>4.5118</v>
      </c>
      <c r="AL1745">
        <v>1.7122999999999999</v>
      </c>
      <c r="AM1745">
        <v>66.59</v>
      </c>
      <c r="AN1745">
        <v>2.0261</v>
      </c>
      <c r="AO1745">
        <v>48.874000000000002</v>
      </c>
      <c r="AP1745">
        <v>7.8952999999999998</v>
      </c>
    </row>
    <row r="1746" spans="1:42" x14ac:dyDescent="0.25">
      <c r="A1746" s="5">
        <v>38646</v>
      </c>
      <c r="B1746">
        <v>1.2012</v>
      </c>
      <c r="C1746">
        <v>138.87</v>
      </c>
      <c r="D1746">
        <v>1.9558</v>
      </c>
      <c r="E1746">
        <v>0.57310000000000005</v>
      </c>
      <c r="F1746">
        <v>29.783000000000001</v>
      </c>
      <c r="G1746">
        <v>7.4611999999999998</v>
      </c>
      <c r="H1746">
        <v>15.646599999999999</v>
      </c>
      <c r="I1746">
        <v>0.67710000000000004</v>
      </c>
      <c r="J1746">
        <v>254.16</v>
      </c>
      <c r="K1746">
        <v>3.4527999999999999</v>
      </c>
      <c r="L1746">
        <v>0.69620000000000004</v>
      </c>
      <c r="M1746">
        <v>0.42930000000000001</v>
      </c>
      <c r="N1746">
        <v>3.891</v>
      </c>
      <c r="P1746">
        <v>3.6067</v>
      </c>
      <c r="Q1746">
        <v>9.49</v>
      </c>
      <c r="R1746">
        <v>239.5</v>
      </c>
      <c r="S1746">
        <v>38.926000000000002</v>
      </c>
      <c r="T1746">
        <v>1.5463</v>
      </c>
      <c r="U1746">
        <v>72.25</v>
      </c>
      <c r="V1746">
        <v>7.7925000000000004</v>
      </c>
      <c r="W1746">
        <v>7.3695000000000004</v>
      </c>
      <c r="X1746">
        <v>34.317999999999998</v>
      </c>
      <c r="Z1746">
        <v>1.6384000000000001</v>
      </c>
      <c r="AA1746">
        <v>1.6005</v>
      </c>
      <c r="AC1746">
        <v>1.4161999999999999</v>
      </c>
      <c r="AD1746">
        <v>9.7158999999999995</v>
      </c>
      <c r="AE1746">
        <v>9.3179999999999996</v>
      </c>
      <c r="AF1746">
        <v>12084.07</v>
      </c>
      <c r="AI1746">
        <v>1268.17</v>
      </c>
      <c r="AK1746">
        <v>4.5334000000000003</v>
      </c>
      <c r="AL1746">
        <v>1.7141</v>
      </c>
      <c r="AM1746">
        <v>66.582999999999998</v>
      </c>
      <c r="AN1746">
        <v>2.0348999999999999</v>
      </c>
      <c r="AO1746">
        <v>49.115000000000002</v>
      </c>
      <c r="AP1746">
        <v>7.9462999999999999</v>
      </c>
    </row>
    <row r="1747" spans="1:42" x14ac:dyDescent="0.25">
      <c r="A1747" s="5">
        <v>38649</v>
      </c>
      <c r="B1747">
        <v>1.1943999999999999</v>
      </c>
      <c r="C1747">
        <v>138.15</v>
      </c>
      <c r="D1747">
        <v>1.9558</v>
      </c>
      <c r="E1747">
        <v>0.57310000000000005</v>
      </c>
      <c r="F1747">
        <v>29.773</v>
      </c>
      <c r="G1747">
        <v>7.4600999999999997</v>
      </c>
      <c r="H1747">
        <v>15.646599999999999</v>
      </c>
      <c r="I1747">
        <v>0.67589999999999995</v>
      </c>
      <c r="J1747">
        <v>253.46</v>
      </c>
      <c r="K1747">
        <v>3.4527999999999999</v>
      </c>
      <c r="L1747">
        <v>0.69640000000000002</v>
      </c>
      <c r="M1747">
        <v>0.42930000000000001</v>
      </c>
      <c r="N1747">
        <v>3.9091999999999998</v>
      </c>
      <c r="P1747">
        <v>3.5977000000000001</v>
      </c>
      <c r="Q1747">
        <v>9.5297000000000001</v>
      </c>
      <c r="R1747">
        <v>239.54</v>
      </c>
      <c r="S1747">
        <v>38.887999999999998</v>
      </c>
      <c r="T1747">
        <v>1.5446</v>
      </c>
      <c r="U1747">
        <v>72.16</v>
      </c>
      <c r="V1747">
        <v>7.8265000000000002</v>
      </c>
      <c r="W1747">
        <v>7.3697999999999997</v>
      </c>
      <c r="X1747">
        <v>34.180500000000002</v>
      </c>
      <c r="Z1747">
        <v>1.6298999999999999</v>
      </c>
      <c r="AA1747">
        <v>1.5969</v>
      </c>
      <c r="AC1747">
        <v>1.4226000000000001</v>
      </c>
      <c r="AD1747">
        <v>9.6646000000000001</v>
      </c>
      <c r="AE1747">
        <v>9.2637999999999998</v>
      </c>
      <c r="AF1747">
        <v>12015.66</v>
      </c>
      <c r="AI1747">
        <v>1263.79</v>
      </c>
      <c r="AK1747">
        <v>4.5087000000000002</v>
      </c>
      <c r="AL1747">
        <v>1.7042999999999999</v>
      </c>
      <c r="AM1747">
        <v>66.228999999999999</v>
      </c>
      <c r="AN1747">
        <v>2.0245000000000002</v>
      </c>
      <c r="AO1747">
        <v>48.912999999999997</v>
      </c>
      <c r="AP1747">
        <v>7.9184999999999999</v>
      </c>
    </row>
    <row r="1748" spans="1:42" x14ac:dyDescent="0.25">
      <c r="A1748" s="5">
        <v>38650</v>
      </c>
      <c r="B1748">
        <v>1.2017</v>
      </c>
      <c r="C1748">
        <v>138.78</v>
      </c>
      <c r="D1748">
        <v>1.9555</v>
      </c>
      <c r="E1748">
        <v>0.57310000000000005</v>
      </c>
      <c r="F1748">
        <v>29.672000000000001</v>
      </c>
      <c r="G1748">
        <v>7.4593999999999996</v>
      </c>
      <c r="H1748">
        <v>15.646599999999999</v>
      </c>
      <c r="I1748">
        <v>0.67664999999999997</v>
      </c>
      <c r="J1748">
        <v>253.11</v>
      </c>
      <c r="K1748">
        <v>3.4527999999999999</v>
      </c>
      <c r="L1748">
        <v>0.69630000000000003</v>
      </c>
      <c r="M1748">
        <v>0.42930000000000001</v>
      </c>
      <c r="N1748">
        <v>3.9272999999999998</v>
      </c>
      <c r="P1748">
        <v>3.6093999999999999</v>
      </c>
      <c r="Q1748">
        <v>9.4879999999999995</v>
      </c>
      <c r="R1748">
        <v>239.53</v>
      </c>
      <c r="S1748">
        <v>38.942999999999998</v>
      </c>
      <c r="T1748">
        <v>1.5441</v>
      </c>
      <c r="U1748">
        <v>72.430000000000007</v>
      </c>
      <c r="V1748">
        <v>7.8339999999999996</v>
      </c>
      <c r="W1748">
        <v>7.3849999999999998</v>
      </c>
      <c r="X1748">
        <v>34.302</v>
      </c>
      <c r="Z1748">
        <v>1.6371</v>
      </c>
      <c r="AA1748">
        <v>1.5975999999999999</v>
      </c>
      <c r="AC1748">
        <v>1.4260999999999999</v>
      </c>
      <c r="AD1748">
        <v>9.7218999999999998</v>
      </c>
      <c r="AE1748">
        <v>9.3194999999999997</v>
      </c>
      <c r="AF1748">
        <v>11986.96</v>
      </c>
      <c r="AI1748">
        <v>1265.21</v>
      </c>
      <c r="AK1748">
        <v>4.5364000000000004</v>
      </c>
      <c r="AL1748">
        <v>1.7114</v>
      </c>
      <c r="AM1748">
        <v>66.406000000000006</v>
      </c>
      <c r="AN1748">
        <v>2.0344000000000002</v>
      </c>
      <c r="AO1748">
        <v>49.103000000000002</v>
      </c>
      <c r="AP1748">
        <v>7.9984000000000002</v>
      </c>
    </row>
    <row r="1749" spans="1:42" x14ac:dyDescent="0.25">
      <c r="A1749" s="5">
        <v>38651</v>
      </c>
      <c r="B1749">
        <v>1.2059</v>
      </c>
      <c r="C1749">
        <v>139.66999999999999</v>
      </c>
      <c r="D1749">
        <v>1.9557</v>
      </c>
      <c r="E1749">
        <v>0.57350000000000001</v>
      </c>
      <c r="F1749">
        <v>29.788</v>
      </c>
      <c r="G1749">
        <v>7.4600999999999997</v>
      </c>
      <c r="H1749">
        <v>15.646599999999999</v>
      </c>
      <c r="I1749">
        <v>0.67979999999999996</v>
      </c>
      <c r="J1749">
        <v>252.6</v>
      </c>
      <c r="K1749">
        <v>3.4527999999999999</v>
      </c>
      <c r="L1749">
        <v>0.69640000000000002</v>
      </c>
      <c r="M1749">
        <v>0.42930000000000001</v>
      </c>
      <c r="N1749">
        <v>3.9618000000000002</v>
      </c>
      <c r="P1749">
        <v>3.6097999999999999</v>
      </c>
      <c r="Q1749">
        <v>9.4930000000000003</v>
      </c>
      <c r="R1749">
        <v>239.52</v>
      </c>
      <c r="S1749">
        <v>39.06</v>
      </c>
      <c r="T1749">
        <v>1.5474000000000001</v>
      </c>
      <c r="U1749">
        <v>72.7</v>
      </c>
      <c r="V1749">
        <v>7.8220000000000001</v>
      </c>
      <c r="W1749">
        <v>7.3775000000000004</v>
      </c>
      <c r="X1749">
        <v>34.395000000000003</v>
      </c>
      <c r="Z1749">
        <v>1.6367</v>
      </c>
      <c r="AA1749">
        <v>1.5981000000000001</v>
      </c>
      <c r="AC1749">
        <v>1.4189000000000001</v>
      </c>
      <c r="AD1749">
        <v>9.7517999999999994</v>
      </c>
      <c r="AE1749">
        <v>9.3507999999999996</v>
      </c>
      <c r="AF1749">
        <v>12049.35</v>
      </c>
      <c r="AI1749">
        <v>1259.98</v>
      </c>
      <c r="AK1749">
        <v>4.5518999999999998</v>
      </c>
      <c r="AL1749">
        <v>1.7149000000000001</v>
      </c>
      <c r="AM1749">
        <v>66.3</v>
      </c>
      <c r="AN1749">
        <v>2.0413000000000001</v>
      </c>
      <c r="AO1749">
        <v>49.256999999999998</v>
      </c>
      <c r="AP1749">
        <v>8.016</v>
      </c>
    </row>
    <row r="1750" spans="1:42" x14ac:dyDescent="0.25">
      <c r="A1750" s="5">
        <v>38652</v>
      </c>
      <c r="B1750">
        <v>1.2130000000000001</v>
      </c>
      <c r="C1750">
        <v>139.88999999999999</v>
      </c>
      <c r="D1750">
        <v>1.9559</v>
      </c>
      <c r="E1750">
        <v>0.57350000000000001</v>
      </c>
      <c r="F1750">
        <v>29.683</v>
      </c>
      <c r="G1750">
        <v>7.4607999999999999</v>
      </c>
      <c r="H1750">
        <v>15.646599999999999</v>
      </c>
      <c r="I1750">
        <v>0.6794</v>
      </c>
      <c r="J1750">
        <v>252.43</v>
      </c>
      <c r="K1750">
        <v>3.4527999999999999</v>
      </c>
      <c r="L1750">
        <v>0.69640000000000002</v>
      </c>
      <c r="M1750">
        <v>0.42930000000000001</v>
      </c>
      <c r="N1750">
        <v>4.0060000000000002</v>
      </c>
      <c r="P1750">
        <v>3.6175000000000002</v>
      </c>
      <c r="Q1750">
        <v>9.5045000000000002</v>
      </c>
      <c r="R1750">
        <v>239.51</v>
      </c>
      <c r="S1750">
        <v>39.033000000000001</v>
      </c>
      <c r="T1750">
        <v>1.5462</v>
      </c>
      <c r="U1750">
        <v>73.25</v>
      </c>
      <c r="V1750">
        <v>7.8109999999999999</v>
      </c>
      <c r="W1750">
        <v>7.3849999999999998</v>
      </c>
      <c r="X1750">
        <v>34.49</v>
      </c>
      <c r="Z1750">
        <v>1.6413</v>
      </c>
      <c r="AA1750">
        <v>1.5983000000000001</v>
      </c>
      <c r="AC1750">
        <v>1.4168000000000001</v>
      </c>
      <c r="AD1750">
        <v>9.8086000000000002</v>
      </c>
      <c r="AE1750">
        <v>9.4057999999999993</v>
      </c>
      <c r="AF1750">
        <v>12154.26</v>
      </c>
      <c r="AI1750">
        <v>1263.76</v>
      </c>
      <c r="AK1750">
        <v>4.5791000000000004</v>
      </c>
      <c r="AL1750">
        <v>1.7161</v>
      </c>
      <c r="AM1750">
        <v>66.811999999999998</v>
      </c>
      <c r="AN1750">
        <v>2.0474000000000001</v>
      </c>
      <c r="AO1750">
        <v>49.451999999999998</v>
      </c>
      <c r="AP1750">
        <v>8.1508000000000003</v>
      </c>
    </row>
    <row r="1751" spans="1:42" x14ac:dyDescent="0.25">
      <c r="A1751" s="5">
        <v>38653</v>
      </c>
      <c r="B1751">
        <v>1.2138</v>
      </c>
      <c r="C1751">
        <v>140.03</v>
      </c>
      <c r="D1751">
        <v>1.956</v>
      </c>
      <c r="E1751">
        <v>0.57350000000000001</v>
      </c>
      <c r="F1751">
        <v>29.69</v>
      </c>
      <c r="G1751">
        <v>7.4612999999999996</v>
      </c>
      <c r="H1751">
        <v>15.646599999999999</v>
      </c>
      <c r="I1751">
        <v>0.68089999999999995</v>
      </c>
      <c r="J1751">
        <v>251.36</v>
      </c>
      <c r="K1751">
        <v>3.4527999999999999</v>
      </c>
      <c r="L1751">
        <v>0.69640000000000002</v>
      </c>
      <c r="M1751">
        <v>0.42930000000000001</v>
      </c>
      <c r="N1751">
        <v>3.9895</v>
      </c>
      <c r="P1751">
        <v>3.6452</v>
      </c>
      <c r="Q1751">
        <v>9.5295000000000005</v>
      </c>
      <c r="R1751">
        <v>239.53</v>
      </c>
      <c r="S1751">
        <v>39.067999999999998</v>
      </c>
      <c r="T1751">
        <v>1.5459000000000001</v>
      </c>
      <c r="U1751">
        <v>73.56</v>
      </c>
      <c r="V1751">
        <v>7.8090000000000002</v>
      </c>
      <c r="W1751">
        <v>7.3795000000000002</v>
      </c>
      <c r="X1751">
        <v>34.523000000000003</v>
      </c>
      <c r="Z1751">
        <v>1.6405000000000001</v>
      </c>
      <c r="AA1751">
        <v>1.6113999999999999</v>
      </c>
      <c r="AC1751">
        <v>1.4211</v>
      </c>
      <c r="AD1751">
        <v>9.8124000000000002</v>
      </c>
      <c r="AE1751">
        <v>9.4108999999999998</v>
      </c>
      <c r="AF1751">
        <v>12168.35</v>
      </c>
      <c r="AI1751">
        <v>1265.27</v>
      </c>
      <c r="AK1751">
        <v>4.5820999999999996</v>
      </c>
      <c r="AL1751">
        <v>1.7188000000000001</v>
      </c>
      <c r="AM1751">
        <v>66.668000000000006</v>
      </c>
      <c r="AN1751">
        <v>2.0531999999999999</v>
      </c>
      <c r="AO1751">
        <v>49.506999999999998</v>
      </c>
      <c r="AP1751">
        <v>8.1293000000000006</v>
      </c>
    </row>
    <row r="1752" spans="1:42" x14ac:dyDescent="0.25">
      <c r="A1752" s="5">
        <v>38656</v>
      </c>
      <c r="B1752">
        <v>1.2022999999999999</v>
      </c>
      <c r="C1752">
        <v>139.63999999999999</v>
      </c>
      <c r="D1752">
        <v>1.9561999999999999</v>
      </c>
      <c r="E1752">
        <v>0.57369999999999999</v>
      </c>
      <c r="F1752">
        <v>29.594999999999999</v>
      </c>
      <c r="G1752">
        <v>7.4622999999999999</v>
      </c>
      <c r="H1752">
        <v>15.646599999999999</v>
      </c>
      <c r="I1752">
        <v>0.67664999999999997</v>
      </c>
      <c r="J1752">
        <v>250.54</v>
      </c>
      <c r="K1752">
        <v>3.4527999999999999</v>
      </c>
      <c r="L1752">
        <v>0.69630000000000003</v>
      </c>
      <c r="M1752">
        <v>0.42930000000000001</v>
      </c>
      <c r="N1752">
        <v>3.9790999999999999</v>
      </c>
      <c r="P1752">
        <v>3.6511999999999998</v>
      </c>
      <c r="Q1752">
        <v>9.5359999999999996</v>
      </c>
      <c r="R1752">
        <v>239.51</v>
      </c>
      <c r="S1752">
        <v>39.037999999999997</v>
      </c>
      <c r="T1752">
        <v>1.5455000000000001</v>
      </c>
      <c r="U1752">
        <v>73.69</v>
      </c>
      <c r="V1752">
        <v>7.806</v>
      </c>
      <c r="W1752">
        <v>7.38</v>
      </c>
      <c r="X1752">
        <v>34.32</v>
      </c>
      <c r="Z1752">
        <v>1.6224000000000001</v>
      </c>
      <c r="AA1752">
        <v>1.6036999999999999</v>
      </c>
      <c r="AC1752">
        <v>1.4160999999999999</v>
      </c>
      <c r="AD1752">
        <v>9.7200000000000006</v>
      </c>
      <c r="AE1752">
        <v>9.3207000000000004</v>
      </c>
      <c r="AF1752">
        <v>12161.26</v>
      </c>
      <c r="AI1752">
        <v>1250.6300000000001</v>
      </c>
      <c r="AK1752">
        <v>4.5385999999999997</v>
      </c>
      <c r="AL1752">
        <v>1.7108000000000001</v>
      </c>
      <c r="AM1752">
        <v>66</v>
      </c>
      <c r="AN1752">
        <v>2.0365000000000002</v>
      </c>
      <c r="AO1752">
        <v>49.037999999999997</v>
      </c>
      <c r="AP1752">
        <v>8.0694999999999997</v>
      </c>
    </row>
    <row r="1753" spans="1:42" x14ac:dyDescent="0.25">
      <c r="A1753" s="5">
        <v>38657</v>
      </c>
      <c r="B1753">
        <v>1.2008000000000001</v>
      </c>
      <c r="C1753">
        <v>140.02000000000001</v>
      </c>
      <c r="D1753">
        <v>1.9559</v>
      </c>
      <c r="E1753">
        <v>0.57369999999999999</v>
      </c>
      <c r="F1753">
        <v>29.648</v>
      </c>
      <c r="G1753">
        <v>7.4626000000000001</v>
      </c>
      <c r="H1753">
        <v>15.646599999999999</v>
      </c>
      <c r="I1753">
        <v>0.67900000000000005</v>
      </c>
      <c r="J1753">
        <v>250.61</v>
      </c>
      <c r="K1753">
        <v>3.4527999999999999</v>
      </c>
      <c r="L1753">
        <v>0.69630000000000003</v>
      </c>
      <c r="M1753">
        <v>0.42930000000000001</v>
      </c>
      <c r="N1753">
        <v>3.9744999999999999</v>
      </c>
      <c r="P1753">
        <v>3.6642999999999999</v>
      </c>
      <c r="Q1753">
        <v>9.5779999999999994</v>
      </c>
      <c r="R1753">
        <v>239.51</v>
      </c>
      <c r="S1753">
        <v>39.042000000000002</v>
      </c>
      <c r="T1753">
        <v>1.5466</v>
      </c>
      <c r="U1753">
        <v>72.34</v>
      </c>
      <c r="V1753">
        <v>7.7824999999999998</v>
      </c>
      <c r="W1753">
        <v>7.3788</v>
      </c>
      <c r="X1753">
        <v>34.326999999999998</v>
      </c>
      <c r="Z1753">
        <v>1.6257999999999999</v>
      </c>
      <c r="AA1753">
        <v>1.609</v>
      </c>
      <c r="AC1753">
        <v>1.4200999999999999</v>
      </c>
      <c r="AD1753">
        <v>9.7096999999999998</v>
      </c>
      <c r="AE1753">
        <v>9.3087</v>
      </c>
      <c r="AF1753">
        <v>12139</v>
      </c>
      <c r="AI1753">
        <v>1252.25</v>
      </c>
      <c r="AK1753">
        <v>4.5350999999999999</v>
      </c>
      <c r="AL1753">
        <v>1.7181</v>
      </c>
      <c r="AM1753">
        <v>65.983999999999995</v>
      </c>
      <c r="AN1753">
        <v>2.0352000000000001</v>
      </c>
      <c r="AO1753">
        <v>48.975000000000001</v>
      </c>
      <c r="AP1753">
        <v>7.9817</v>
      </c>
    </row>
    <row r="1754" spans="1:42" x14ac:dyDescent="0.25">
      <c r="A1754" s="5">
        <v>38658</v>
      </c>
      <c r="B1754">
        <v>1.1992</v>
      </c>
      <c r="C1754">
        <v>140.26</v>
      </c>
      <c r="D1754">
        <v>1.9559</v>
      </c>
      <c r="E1754">
        <v>0.57369999999999999</v>
      </c>
      <c r="F1754">
        <v>29.550999999999998</v>
      </c>
      <c r="G1754">
        <v>7.4634999999999998</v>
      </c>
      <c r="H1754">
        <v>15.646599999999999</v>
      </c>
      <c r="I1754">
        <v>0.67895000000000005</v>
      </c>
      <c r="J1754">
        <v>250.39</v>
      </c>
      <c r="K1754">
        <v>3.4527999999999999</v>
      </c>
      <c r="L1754">
        <v>0.69650000000000001</v>
      </c>
      <c r="M1754">
        <v>0.42930000000000001</v>
      </c>
      <c r="N1754">
        <v>3.9689999999999999</v>
      </c>
      <c r="P1754">
        <v>3.6558999999999999</v>
      </c>
      <c r="Q1754">
        <v>9.5973000000000006</v>
      </c>
      <c r="R1754">
        <v>239.5</v>
      </c>
      <c r="S1754">
        <v>39</v>
      </c>
      <c r="T1754">
        <v>1.5422</v>
      </c>
      <c r="U1754">
        <v>71.67</v>
      </c>
      <c r="V1754">
        <v>7.7850000000000001</v>
      </c>
      <c r="W1754">
        <v>7.3929999999999998</v>
      </c>
      <c r="X1754">
        <v>34.317999999999998</v>
      </c>
      <c r="Z1754">
        <v>1.6176999999999999</v>
      </c>
      <c r="AA1754">
        <v>1.6192</v>
      </c>
      <c r="AC1754">
        <v>1.4153</v>
      </c>
      <c r="AD1754">
        <v>9.6957000000000004</v>
      </c>
      <c r="AE1754">
        <v>9.2971000000000004</v>
      </c>
      <c r="AF1754">
        <v>12063.95</v>
      </c>
      <c r="AI1754">
        <v>1246.69</v>
      </c>
      <c r="AK1754">
        <v>4.5281000000000002</v>
      </c>
      <c r="AL1754">
        <v>1.7329000000000001</v>
      </c>
      <c r="AM1754">
        <v>65.62</v>
      </c>
      <c r="AN1754">
        <v>2.0348000000000002</v>
      </c>
      <c r="AO1754">
        <v>48.969000000000001</v>
      </c>
      <c r="AP1754">
        <v>8.0067000000000004</v>
      </c>
    </row>
    <row r="1755" spans="1:42" x14ac:dyDescent="0.25">
      <c r="A1755" s="5">
        <v>38659</v>
      </c>
      <c r="B1755">
        <v>1.2040999999999999</v>
      </c>
      <c r="C1755">
        <v>140.76</v>
      </c>
      <c r="D1755">
        <v>1.9559</v>
      </c>
      <c r="E1755">
        <v>0.57369999999999999</v>
      </c>
      <c r="F1755">
        <v>29.446000000000002</v>
      </c>
      <c r="G1755">
        <v>7.4640000000000004</v>
      </c>
      <c r="H1755">
        <v>15.646599999999999</v>
      </c>
      <c r="I1755">
        <v>0.67825000000000002</v>
      </c>
      <c r="J1755">
        <v>248.23</v>
      </c>
      <c r="K1755">
        <v>3.4527999999999999</v>
      </c>
      <c r="L1755">
        <v>0.69650000000000001</v>
      </c>
      <c r="M1755">
        <v>0.42930000000000001</v>
      </c>
      <c r="N1755">
        <v>3.9609000000000001</v>
      </c>
      <c r="P1755">
        <v>3.6585999999999999</v>
      </c>
      <c r="Q1755">
        <v>9.6148000000000007</v>
      </c>
      <c r="R1755">
        <v>239.5</v>
      </c>
      <c r="S1755">
        <v>38.93</v>
      </c>
      <c r="T1755">
        <v>1.5427999999999999</v>
      </c>
      <c r="U1755">
        <v>71.98</v>
      </c>
      <c r="V1755">
        <v>7.8075000000000001</v>
      </c>
      <c r="W1755">
        <v>7.3928000000000003</v>
      </c>
      <c r="X1755">
        <v>34.383000000000003</v>
      </c>
      <c r="Z1755">
        <v>1.6245000000000001</v>
      </c>
      <c r="AA1755">
        <v>1.6222000000000001</v>
      </c>
      <c r="AC1755">
        <v>1.4164000000000001</v>
      </c>
      <c r="AD1755">
        <v>9.7340999999999998</v>
      </c>
      <c r="AE1755">
        <v>9.3347999999999995</v>
      </c>
      <c r="AF1755">
        <v>12102.41</v>
      </c>
      <c r="AI1755">
        <v>1256.48</v>
      </c>
      <c r="AK1755">
        <v>4.5472999999999999</v>
      </c>
      <c r="AL1755">
        <v>1.7351000000000001</v>
      </c>
      <c r="AM1755">
        <v>65.744</v>
      </c>
      <c r="AN1755">
        <v>2.0425</v>
      </c>
      <c r="AO1755">
        <v>49.162999999999997</v>
      </c>
      <c r="AP1755">
        <v>7.9603000000000002</v>
      </c>
    </row>
    <row r="1756" spans="1:42" x14ac:dyDescent="0.25">
      <c r="A1756" s="5">
        <v>38660</v>
      </c>
      <c r="B1756">
        <v>1.1933</v>
      </c>
      <c r="C1756">
        <v>140.52000000000001</v>
      </c>
      <c r="D1756">
        <v>1.9556</v>
      </c>
      <c r="E1756">
        <v>0.5736</v>
      </c>
      <c r="F1756">
        <v>29.356999999999999</v>
      </c>
      <c r="G1756">
        <v>7.4640000000000004</v>
      </c>
      <c r="H1756">
        <v>15.646599999999999</v>
      </c>
      <c r="I1756">
        <v>0.6764</v>
      </c>
      <c r="J1756">
        <v>249.13</v>
      </c>
      <c r="K1756">
        <v>3.4527999999999999</v>
      </c>
      <c r="L1756">
        <v>0.69640000000000002</v>
      </c>
      <c r="M1756">
        <v>0.42930000000000001</v>
      </c>
      <c r="N1756">
        <v>3.9903</v>
      </c>
      <c r="P1756">
        <v>3.6623000000000001</v>
      </c>
      <c r="Q1756">
        <v>9.5914999999999999</v>
      </c>
      <c r="R1756">
        <v>239.49</v>
      </c>
      <c r="S1756">
        <v>38.930999999999997</v>
      </c>
      <c r="T1756">
        <v>1.5439000000000001</v>
      </c>
      <c r="U1756">
        <v>72</v>
      </c>
      <c r="V1756">
        <v>7.7975000000000003</v>
      </c>
      <c r="W1756">
        <v>7.3827999999999996</v>
      </c>
      <c r="X1756">
        <v>34.063000000000002</v>
      </c>
      <c r="Z1756">
        <v>1.6095999999999999</v>
      </c>
      <c r="AA1756">
        <v>1.6207</v>
      </c>
      <c r="AC1756">
        <v>1.409</v>
      </c>
      <c r="AD1756">
        <v>9.6485000000000003</v>
      </c>
      <c r="AE1756">
        <v>9.2515999999999998</v>
      </c>
      <c r="AF1756">
        <v>11998.63</v>
      </c>
      <c r="AI1756">
        <v>1250.4000000000001</v>
      </c>
      <c r="AK1756">
        <v>4.5064000000000002</v>
      </c>
      <c r="AL1756">
        <v>1.7344999999999999</v>
      </c>
      <c r="AM1756">
        <v>65.787000000000006</v>
      </c>
      <c r="AN1756">
        <v>2.0266000000000002</v>
      </c>
      <c r="AO1756">
        <v>48.906999999999996</v>
      </c>
      <c r="AP1756">
        <v>7.9363000000000001</v>
      </c>
    </row>
    <row r="1757" spans="1:42" x14ac:dyDescent="0.25">
      <c r="A1757" s="5">
        <v>38663</v>
      </c>
      <c r="B1757">
        <v>1.1823999999999999</v>
      </c>
      <c r="C1757">
        <v>139.22999999999999</v>
      </c>
      <c r="D1757">
        <v>1.9557</v>
      </c>
      <c r="E1757">
        <v>0.5736</v>
      </c>
      <c r="F1757">
        <v>29.332000000000001</v>
      </c>
      <c r="G1757">
        <v>7.4640000000000004</v>
      </c>
      <c r="H1757">
        <v>15.646599999999999</v>
      </c>
      <c r="I1757">
        <v>0.67654999999999998</v>
      </c>
      <c r="J1757">
        <v>249.59</v>
      </c>
      <c r="K1757">
        <v>3.4527999999999999</v>
      </c>
      <c r="L1757">
        <v>0.69650000000000001</v>
      </c>
      <c r="M1757">
        <v>0.42930000000000001</v>
      </c>
      <c r="N1757">
        <v>4.0358999999999998</v>
      </c>
      <c r="P1757">
        <v>3.6857000000000002</v>
      </c>
      <c r="Q1757">
        <v>9.6044999999999998</v>
      </c>
      <c r="R1757">
        <v>239.51</v>
      </c>
      <c r="S1757">
        <v>38.975000000000001</v>
      </c>
      <c r="T1757">
        <v>1.5428999999999999</v>
      </c>
      <c r="U1757">
        <v>71.459999999999994</v>
      </c>
      <c r="V1757">
        <v>7.782</v>
      </c>
      <c r="W1757">
        <v>7.375</v>
      </c>
      <c r="X1757">
        <v>34.008000000000003</v>
      </c>
      <c r="Z1757">
        <v>1.6112</v>
      </c>
      <c r="AA1757">
        <v>1.6137999999999999</v>
      </c>
      <c r="AC1757">
        <v>1.4020999999999999</v>
      </c>
      <c r="AD1757">
        <v>9.5629000000000008</v>
      </c>
      <c r="AE1757">
        <v>9.1672999999999991</v>
      </c>
      <c r="AF1757">
        <v>11906.77</v>
      </c>
      <c r="AI1757">
        <v>1239.45</v>
      </c>
      <c r="AK1757">
        <v>4.4665999999999997</v>
      </c>
      <c r="AL1757">
        <v>1.7383999999999999</v>
      </c>
      <c r="AM1757">
        <v>64.653999999999996</v>
      </c>
      <c r="AN1757">
        <v>2.0104000000000002</v>
      </c>
      <c r="AO1757">
        <v>48.524000000000001</v>
      </c>
      <c r="AP1757">
        <v>7.9702999999999999</v>
      </c>
    </row>
    <row r="1758" spans="1:42" x14ac:dyDescent="0.25">
      <c r="A1758" s="5">
        <v>38664</v>
      </c>
      <c r="B1758">
        <v>1.1740999999999999</v>
      </c>
      <c r="C1758">
        <v>138.22</v>
      </c>
      <c r="D1758">
        <v>1.9557</v>
      </c>
      <c r="E1758">
        <v>0.57340000000000002</v>
      </c>
      <c r="F1758">
        <v>29.244</v>
      </c>
      <c r="G1758">
        <v>7.4631999999999996</v>
      </c>
      <c r="H1758">
        <v>15.646599999999999</v>
      </c>
      <c r="I1758">
        <v>0.67610000000000003</v>
      </c>
      <c r="J1758">
        <v>248.66</v>
      </c>
      <c r="K1758">
        <v>3.4527999999999999</v>
      </c>
      <c r="L1758">
        <v>0.6966</v>
      </c>
      <c r="M1758">
        <v>0.42930000000000001</v>
      </c>
      <c r="N1758">
        <v>3.9942000000000002</v>
      </c>
      <c r="P1758">
        <v>3.6768000000000001</v>
      </c>
      <c r="Q1758">
        <v>9.5525000000000002</v>
      </c>
      <c r="R1758">
        <v>239.52</v>
      </c>
      <c r="S1758">
        <v>38.950000000000003</v>
      </c>
      <c r="T1758">
        <v>1.5411999999999999</v>
      </c>
      <c r="U1758">
        <v>71.89</v>
      </c>
      <c r="V1758">
        <v>7.7939999999999996</v>
      </c>
      <c r="W1758">
        <v>7.3650000000000002</v>
      </c>
      <c r="X1758">
        <v>33.944800000000001</v>
      </c>
      <c r="Z1758">
        <v>1.6032999999999999</v>
      </c>
      <c r="AA1758">
        <v>1.6054999999999999</v>
      </c>
      <c r="AC1758">
        <v>1.4036</v>
      </c>
      <c r="AD1758">
        <v>9.4946000000000002</v>
      </c>
      <c r="AE1758">
        <v>9.1043000000000003</v>
      </c>
      <c r="AF1758">
        <v>11864.28</v>
      </c>
      <c r="AI1758">
        <v>1230.99</v>
      </c>
      <c r="AK1758">
        <v>4.4355000000000002</v>
      </c>
      <c r="AL1758">
        <v>1.7279</v>
      </c>
      <c r="AM1758">
        <v>64.176000000000002</v>
      </c>
      <c r="AN1758">
        <v>1.9984999999999999</v>
      </c>
      <c r="AO1758">
        <v>48.366999999999997</v>
      </c>
      <c r="AP1758">
        <v>7.9240000000000004</v>
      </c>
    </row>
    <row r="1759" spans="1:42" x14ac:dyDescent="0.25">
      <c r="A1759" s="5">
        <v>38665</v>
      </c>
      <c r="B1759">
        <v>1.1738</v>
      </c>
      <c r="C1759">
        <v>137.68</v>
      </c>
      <c r="D1759">
        <v>1.9557</v>
      </c>
      <c r="E1759">
        <v>0.57340000000000002</v>
      </c>
      <c r="F1759">
        <v>29.277999999999999</v>
      </c>
      <c r="G1759">
        <v>7.4612999999999996</v>
      </c>
      <c r="H1759">
        <v>15.646599999999999</v>
      </c>
      <c r="I1759">
        <v>0.67530000000000001</v>
      </c>
      <c r="J1759">
        <v>248.85</v>
      </c>
      <c r="K1759">
        <v>3.4527999999999999</v>
      </c>
      <c r="L1759">
        <v>0.69640000000000002</v>
      </c>
      <c r="M1759">
        <v>0.42930000000000001</v>
      </c>
      <c r="N1759">
        <v>3.9977999999999998</v>
      </c>
      <c r="P1759">
        <v>3.6659999999999999</v>
      </c>
      <c r="Q1759">
        <v>9.5645000000000007</v>
      </c>
      <c r="R1759">
        <v>239.48</v>
      </c>
      <c r="S1759">
        <v>38.920999999999999</v>
      </c>
      <c r="T1759">
        <v>1.5430999999999999</v>
      </c>
      <c r="U1759">
        <v>72.47</v>
      </c>
      <c r="V1759">
        <v>7.7484999999999999</v>
      </c>
      <c r="W1759">
        <v>7.3644999999999996</v>
      </c>
      <c r="X1759">
        <v>33.863</v>
      </c>
      <c r="Z1759">
        <v>1.599</v>
      </c>
      <c r="AA1759">
        <v>1.5994999999999999</v>
      </c>
      <c r="AC1759">
        <v>1.3951</v>
      </c>
      <c r="AD1759">
        <v>9.4909999999999997</v>
      </c>
      <c r="AE1759">
        <v>9.1053999999999995</v>
      </c>
      <c r="AF1759">
        <v>11667.57</v>
      </c>
      <c r="AI1759">
        <v>1227.9100000000001</v>
      </c>
      <c r="AK1759">
        <v>4.4340000000000002</v>
      </c>
      <c r="AL1759">
        <v>1.7166999999999999</v>
      </c>
      <c r="AM1759">
        <v>64.242000000000004</v>
      </c>
      <c r="AN1759">
        <v>1.9967999999999999</v>
      </c>
      <c r="AO1759">
        <v>48.366</v>
      </c>
      <c r="AP1759">
        <v>7.9217000000000004</v>
      </c>
    </row>
    <row r="1760" spans="1:42" x14ac:dyDescent="0.25">
      <c r="A1760" s="5">
        <v>38666</v>
      </c>
      <c r="B1760">
        <v>1.1761999999999999</v>
      </c>
      <c r="C1760">
        <v>138.41</v>
      </c>
      <c r="D1760">
        <v>1.9558</v>
      </c>
      <c r="E1760">
        <v>0.57340000000000002</v>
      </c>
      <c r="F1760">
        <v>29.37</v>
      </c>
      <c r="G1760">
        <v>7.4592999999999998</v>
      </c>
      <c r="H1760">
        <v>15.646599999999999</v>
      </c>
      <c r="I1760">
        <v>0.67290000000000005</v>
      </c>
      <c r="J1760">
        <v>251.27</v>
      </c>
      <c r="K1760">
        <v>3.4527999999999999</v>
      </c>
      <c r="L1760">
        <v>0.69640000000000002</v>
      </c>
      <c r="M1760">
        <v>0.42930000000000001</v>
      </c>
      <c r="N1760">
        <v>4.0278</v>
      </c>
      <c r="P1760">
        <v>3.629</v>
      </c>
      <c r="Q1760">
        <v>9.5917999999999992</v>
      </c>
      <c r="R1760">
        <v>239.52</v>
      </c>
      <c r="S1760">
        <v>38.953000000000003</v>
      </c>
      <c r="T1760">
        <v>1.5392999999999999</v>
      </c>
      <c r="U1760">
        <v>72.739999999999995</v>
      </c>
      <c r="V1760">
        <v>7.7370000000000001</v>
      </c>
      <c r="W1760">
        <v>7.3620000000000001</v>
      </c>
      <c r="X1760">
        <v>33.902999999999999</v>
      </c>
      <c r="Z1760">
        <v>1.6060000000000001</v>
      </c>
      <c r="AA1760">
        <v>1.6041000000000001</v>
      </c>
      <c r="AC1760">
        <v>1.3966000000000001</v>
      </c>
      <c r="AD1760">
        <v>9.5091999999999999</v>
      </c>
      <c r="AE1760">
        <v>9.1221999999999994</v>
      </c>
      <c r="AF1760">
        <v>11735.54</v>
      </c>
      <c r="AI1760">
        <v>1228.8900000000001</v>
      </c>
      <c r="AK1760">
        <v>4.4436</v>
      </c>
      <c r="AL1760">
        <v>1.7071000000000001</v>
      </c>
      <c r="AM1760">
        <v>64.314999999999998</v>
      </c>
      <c r="AN1760">
        <v>2.0015000000000001</v>
      </c>
      <c r="AO1760">
        <v>48.399000000000001</v>
      </c>
      <c r="AP1760">
        <v>7.9473000000000003</v>
      </c>
    </row>
    <row r="1761" spans="1:42" x14ac:dyDescent="0.25">
      <c r="A1761" s="5">
        <v>38667</v>
      </c>
      <c r="B1761">
        <v>1.1697</v>
      </c>
      <c r="C1761">
        <v>138.11000000000001</v>
      </c>
      <c r="D1761">
        <v>1.9555</v>
      </c>
      <c r="E1761">
        <v>0.57340000000000002</v>
      </c>
      <c r="F1761">
        <v>29.231999999999999</v>
      </c>
      <c r="G1761">
        <v>7.4577999999999998</v>
      </c>
      <c r="H1761">
        <v>15.646599999999999</v>
      </c>
      <c r="I1761">
        <v>0.67310000000000003</v>
      </c>
      <c r="J1761">
        <v>251.13</v>
      </c>
      <c r="K1761">
        <v>3.4527999999999999</v>
      </c>
      <c r="L1761">
        <v>0.69650000000000001</v>
      </c>
      <c r="M1761">
        <v>0.42930000000000001</v>
      </c>
      <c r="N1761">
        <v>4.0278</v>
      </c>
      <c r="P1761">
        <v>3.6254</v>
      </c>
      <c r="Q1761">
        <v>9.5888000000000009</v>
      </c>
      <c r="R1761">
        <v>239.5</v>
      </c>
      <c r="S1761">
        <v>38.927</v>
      </c>
      <c r="T1761">
        <v>1.5381</v>
      </c>
      <c r="U1761">
        <v>72.53</v>
      </c>
      <c r="V1761">
        <v>7.7450000000000001</v>
      </c>
      <c r="W1761">
        <v>7.3650000000000002</v>
      </c>
      <c r="X1761">
        <v>33.779000000000003</v>
      </c>
      <c r="Z1761">
        <v>1.5960000000000001</v>
      </c>
      <c r="AA1761">
        <v>1.5989</v>
      </c>
      <c r="AC1761">
        <v>1.3938999999999999</v>
      </c>
      <c r="AD1761">
        <v>9.4577000000000009</v>
      </c>
      <c r="AE1761">
        <v>9.0715000000000003</v>
      </c>
      <c r="AF1761">
        <v>11681.79</v>
      </c>
      <c r="AI1761">
        <v>1218.01</v>
      </c>
      <c r="AK1761">
        <v>4.4206000000000003</v>
      </c>
      <c r="AL1761">
        <v>1.7042999999999999</v>
      </c>
      <c r="AM1761">
        <v>63.637999999999998</v>
      </c>
      <c r="AN1761">
        <v>1.9916</v>
      </c>
      <c r="AO1761">
        <v>48.113999999999997</v>
      </c>
      <c r="AP1761">
        <v>7.9360999999999997</v>
      </c>
    </row>
    <row r="1762" spans="1:42" x14ac:dyDescent="0.25">
      <c r="A1762" s="5">
        <v>38670</v>
      </c>
      <c r="B1762">
        <v>1.1713</v>
      </c>
      <c r="C1762">
        <v>139.06</v>
      </c>
      <c r="D1762">
        <v>1.9558</v>
      </c>
      <c r="E1762">
        <v>0.57340000000000002</v>
      </c>
      <c r="F1762">
        <v>29.254000000000001</v>
      </c>
      <c r="G1762">
        <v>7.4566999999999997</v>
      </c>
      <c r="H1762">
        <v>15.646599999999999</v>
      </c>
      <c r="I1762">
        <v>0.67284999999999995</v>
      </c>
      <c r="J1762">
        <v>250.11</v>
      </c>
      <c r="K1762">
        <v>3.4527999999999999</v>
      </c>
      <c r="L1762">
        <v>0.6966</v>
      </c>
      <c r="M1762">
        <v>0.42930000000000001</v>
      </c>
      <c r="N1762">
        <v>3.9981</v>
      </c>
      <c r="P1762">
        <v>3.6389</v>
      </c>
      <c r="Q1762">
        <v>9.5457999999999998</v>
      </c>
      <c r="R1762">
        <v>239.5</v>
      </c>
      <c r="S1762">
        <v>38.904000000000003</v>
      </c>
      <c r="T1762">
        <v>1.5397000000000001</v>
      </c>
      <c r="U1762">
        <v>72.849999999999994</v>
      </c>
      <c r="V1762">
        <v>7.7789999999999999</v>
      </c>
      <c r="W1762">
        <v>7.3552</v>
      </c>
      <c r="X1762">
        <v>33.783999999999999</v>
      </c>
      <c r="Z1762">
        <v>1.5973999999999999</v>
      </c>
      <c r="AA1762">
        <v>1.607</v>
      </c>
      <c r="AC1762">
        <v>1.4003000000000001</v>
      </c>
      <c r="AD1762">
        <v>9.4677000000000007</v>
      </c>
      <c r="AE1762">
        <v>9.0861000000000001</v>
      </c>
      <c r="AF1762">
        <v>11715.93</v>
      </c>
      <c r="AI1762">
        <v>1214.46</v>
      </c>
      <c r="AK1762">
        <v>4.4263000000000003</v>
      </c>
      <c r="AL1762">
        <v>1.7151000000000001</v>
      </c>
      <c r="AM1762">
        <v>63.965000000000003</v>
      </c>
      <c r="AN1762">
        <v>1.9968999999999999</v>
      </c>
      <c r="AO1762">
        <v>48.228000000000002</v>
      </c>
      <c r="AP1762">
        <v>7.9131</v>
      </c>
    </row>
    <row r="1763" spans="1:42" x14ac:dyDescent="0.25">
      <c r="A1763" s="5">
        <v>38671</v>
      </c>
      <c r="B1763">
        <v>1.1667000000000001</v>
      </c>
      <c r="C1763">
        <v>139.11000000000001</v>
      </c>
      <c r="D1763">
        <v>1.9555</v>
      </c>
      <c r="E1763">
        <v>0.57340000000000002</v>
      </c>
      <c r="F1763">
        <v>29.285</v>
      </c>
      <c r="G1763">
        <v>7.4572000000000003</v>
      </c>
      <c r="H1763">
        <v>15.646599999999999</v>
      </c>
      <c r="I1763">
        <v>0.67320000000000002</v>
      </c>
      <c r="J1763">
        <v>250.26</v>
      </c>
      <c r="K1763">
        <v>3.4527999999999999</v>
      </c>
      <c r="L1763">
        <v>0.69640000000000002</v>
      </c>
      <c r="M1763">
        <v>0.42930000000000001</v>
      </c>
      <c r="N1763">
        <v>3.9940000000000002</v>
      </c>
      <c r="P1763">
        <v>3.6379000000000001</v>
      </c>
      <c r="Q1763">
        <v>9.6325000000000003</v>
      </c>
      <c r="R1763">
        <v>239.5</v>
      </c>
      <c r="S1763">
        <v>38.844999999999999</v>
      </c>
      <c r="T1763">
        <v>1.5412999999999999</v>
      </c>
      <c r="U1763">
        <v>72.8</v>
      </c>
      <c r="V1763">
        <v>7.7930000000000001</v>
      </c>
      <c r="W1763">
        <v>7.3574999999999999</v>
      </c>
      <c r="X1763">
        <v>33.706000000000003</v>
      </c>
      <c r="Z1763">
        <v>1.5901000000000001</v>
      </c>
      <c r="AA1763">
        <v>1.6020000000000001</v>
      </c>
      <c r="AC1763">
        <v>1.3960999999999999</v>
      </c>
      <c r="AD1763">
        <v>9.4321999999999999</v>
      </c>
      <c r="AE1763">
        <v>9.0495000000000001</v>
      </c>
      <c r="AF1763">
        <v>11678.67</v>
      </c>
      <c r="AI1763">
        <v>1207.07</v>
      </c>
      <c r="AK1763">
        <v>4.4100999999999999</v>
      </c>
      <c r="AL1763">
        <v>1.7105999999999999</v>
      </c>
      <c r="AM1763">
        <v>63.789000000000001</v>
      </c>
      <c r="AN1763">
        <v>1.9888999999999999</v>
      </c>
      <c r="AO1763">
        <v>48.07</v>
      </c>
      <c r="AP1763">
        <v>7.9271000000000003</v>
      </c>
    </row>
    <row r="1764" spans="1:42" x14ac:dyDescent="0.25">
      <c r="A1764" s="5">
        <v>38672</v>
      </c>
      <c r="B1764">
        <v>1.1677</v>
      </c>
      <c r="C1764">
        <v>139.4</v>
      </c>
      <c r="D1764">
        <v>1.9559</v>
      </c>
      <c r="E1764">
        <v>0.57340000000000002</v>
      </c>
      <c r="F1764">
        <v>29.283000000000001</v>
      </c>
      <c r="G1764">
        <v>7.4570999999999996</v>
      </c>
      <c r="H1764">
        <v>15.646599999999999</v>
      </c>
      <c r="I1764">
        <v>0.67689999999999995</v>
      </c>
      <c r="J1764">
        <v>250.63</v>
      </c>
      <c r="K1764">
        <v>3.4527999999999999</v>
      </c>
      <c r="L1764">
        <v>0.69640000000000002</v>
      </c>
      <c r="M1764">
        <v>0.42930000000000001</v>
      </c>
      <c r="N1764">
        <v>3.9845000000000002</v>
      </c>
      <c r="P1764">
        <v>3.6387</v>
      </c>
      <c r="Q1764">
        <v>9.6126000000000005</v>
      </c>
      <c r="R1764">
        <v>239.5</v>
      </c>
      <c r="S1764">
        <v>38.729999999999997</v>
      </c>
      <c r="T1764">
        <v>1.5468999999999999</v>
      </c>
      <c r="U1764">
        <v>72.48</v>
      </c>
      <c r="V1764">
        <v>7.8135000000000003</v>
      </c>
      <c r="W1764">
        <v>7.3550000000000004</v>
      </c>
      <c r="X1764">
        <v>33.713000000000001</v>
      </c>
      <c r="Z1764">
        <v>1.5868</v>
      </c>
      <c r="AA1764">
        <v>1.6026</v>
      </c>
      <c r="AC1764">
        <v>1.3960999999999999</v>
      </c>
      <c r="AD1764">
        <v>9.4390999999999998</v>
      </c>
      <c r="AE1764">
        <v>9.0564999999999998</v>
      </c>
      <c r="AF1764">
        <v>11688.68</v>
      </c>
      <c r="AI1764">
        <v>1211.3699999999999</v>
      </c>
      <c r="AK1764">
        <v>4.4138999999999999</v>
      </c>
      <c r="AL1764">
        <v>1.7087000000000001</v>
      </c>
      <c r="AM1764">
        <v>63.720999999999997</v>
      </c>
      <c r="AN1764">
        <v>1.9895</v>
      </c>
      <c r="AO1764">
        <v>48.094000000000001</v>
      </c>
      <c r="AP1764">
        <v>7.9062999999999999</v>
      </c>
    </row>
    <row r="1765" spans="1:42" x14ac:dyDescent="0.25">
      <c r="A1765" s="5">
        <v>38673</v>
      </c>
      <c r="B1765">
        <v>1.1692</v>
      </c>
      <c r="C1765">
        <v>138.82</v>
      </c>
      <c r="D1765">
        <v>1.9557</v>
      </c>
      <c r="E1765">
        <v>0.57340000000000002</v>
      </c>
      <c r="F1765">
        <v>29.344000000000001</v>
      </c>
      <c r="G1765">
        <v>7.4560000000000004</v>
      </c>
      <c r="H1765">
        <v>15.646599999999999</v>
      </c>
      <c r="I1765">
        <v>0.67949999999999999</v>
      </c>
      <c r="J1765">
        <v>252.23</v>
      </c>
      <c r="K1765">
        <v>3.4527999999999999</v>
      </c>
      <c r="L1765">
        <v>0.69599999999999995</v>
      </c>
      <c r="M1765">
        <v>0.42930000000000001</v>
      </c>
      <c r="N1765">
        <v>3.9754999999999998</v>
      </c>
      <c r="P1765">
        <v>3.6356999999999999</v>
      </c>
      <c r="Q1765">
        <v>9.6133000000000006</v>
      </c>
      <c r="R1765">
        <v>239.51</v>
      </c>
      <c r="S1765">
        <v>38.683999999999997</v>
      </c>
      <c r="T1765">
        <v>1.5467</v>
      </c>
      <c r="U1765">
        <v>72.400000000000006</v>
      </c>
      <c r="V1765">
        <v>7.8544999999999998</v>
      </c>
      <c r="W1765">
        <v>7.3570000000000002</v>
      </c>
      <c r="X1765">
        <v>33.738</v>
      </c>
      <c r="Z1765">
        <v>1.589</v>
      </c>
      <c r="AA1765">
        <v>1.5944</v>
      </c>
      <c r="AC1765">
        <v>1.3892</v>
      </c>
      <c r="AD1765">
        <v>9.4524000000000008</v>
      </c>
      <c r="AE1765">
        <v>9.0655000000000001</v>
      </c>
      <c r="AF1765">
        <v>11750.46</v>
      </c>
      <c r="AI1765">
        <v>1210.71</v>
      </c>
      <c r="AK1765">
        <v>4.4195000000000002</v>
      </c>
      <c r="AL1765">
        <v>1.7028000000000001</v>
      </c>
      <c r="AM1765">
        <v>63.581000000000003</v>
      </c>
      <c r="AN1765">
        <v>1.9882</v>
      </c>
      <c r="AO1765">
        <v>48.146000000000001</v>
      </c>
      <c r="AP1765">
        <v>7.8479999999999999</v>
      </c>
    </row>
    <row r="1766" spans="1:42" x14ac:dyDescent="0.25">
      <c r="A1766" s="5">
        <v>38674</v>
      </c>
      <c r="B1766">
        <v>1.1678999999999999</v>
      </c>
      <c r="C1766">
        <v>139.27000000000001</v>
      </c>
      <c r="D1766">
        <v>1.9559</v>
      </c>
      <c r="E1766">
        <v>0.57340000000000002</v>
      </c>
      <c r="F1766">
        <v>29.347000000000001</v>
      </c>
      <c r="G1766">
        <v>7.4562999999999997</v>
      </c>
      <c r="H1766">
        <v>15.646599999999999</v>
      </c>
      <c r="I1766">
        <v>0.68149999999999999</v>
      </c>
      <c r="J1766">
        <v>252.63</v>
      </c>
      <c r="K1766">
        <v>3.4527999999999999</v>
      </c>
      <c r="L1766">
        <v>0.69610000000000005</v>
      </c>
      <c r="M1766">
        <v>0.42930000000000001</v>
      </c>
      <c r="N1766">
        <v>3.9733999999999998</v>
      </c>
      <c r="P1766">
        <v>3.6452</v>
      </c>
      <c r="Q1766">
        <v>9.5675000000000008</v>
      </c>
      <c r="R1766">
        <v>239.52</v>
      </c>
      <c r="S1766">
        <v>38.683999999999997</v>
      </c>
      <c r="T1766">
        <v>1.5468</v>
      </c>
      <c r="U1766">
        <v>72.48</v>
      </c>
      <c r="V1766">
        <v>7.8819999999999997</v>
      </c>
      <c r="W1766">
        <v>7.3609999999999998</v>
      </c>
      <c r="X1766">
        <v>33.718000000000004</v>
      </c>
      <c r="Z1766">
        <v>1.6032999999999999</v>
      </c>
      <c r="AA1766">
        <v>1.5966</v>
      </c>
      <c r="AC1766">
        <v>1.3892</v>
      </c>
      <c r="AD1766">
        <v>9.4404000000000003</v>
      </c>
      <c r="AE1766">
        <v>9.0554000000000006</v>
      </c>
      <c r="AF1766">
        <v>11789.95</v>
      </c>
      <c r="AI1766">
        <v>1210.29</v>
      </c>
      <c r="AK1766">
        <v>4.4145000000000003</v>
      </c>
      <c r="AL1766">
        <v>1.7028000000000001</v>
      </c>
      <c r="AM1766">
        <v>63.720999999999997</v>
      </c>
      <c r="AN1766">
        <v>1.9872000000000001</v>
      </c>
      <c r="AO1766">
        <v>48.128999999999998</v>
      </c>
      <c r="AP1766">
        <v>7.8525999999999998</v>
      </c>
    </row>
    <row r="1767" spans="1:42" x14ac:dyDescent="0.25">
      <c r="A1767" s="5">
        <v>38677</v>
      </c>
      <c r="B1767">
        <v>1.1811</v>
      </c>
      <c r="C1767">
        <v>140.41</v>
      </c>
      <c r="D1767">
        <v>1.9558</v>
      </c>
      <c r="E1767">
        <v>0.5736</v>
      </c>
      <c r="F1767">
        <v>29.25</v>
      </c>
      <c r="G1767">
        <v>7.4593999999999996</v>
      </c>
      <c r="H1767">
        <v>15.646599999999999</v>
      </c>
      <c r="I1767">
        <v>0.68674999999999997</v>
      </c>
      <c r="J1767">
        <v>253.85</v>
      </c>
      <c r="K1767">
        <v>3.4527999999999999</v>
      </c>
      <c r="L1767">
        <v>0.69599999999999995</v>
      </c>
      <c r="M1767">
        <v>0.42930000000000001</v>
      </c>
      <c r="N1767">
        <v>3.9786999999999999</v>
      </c>
      <c r="P1767">
        <v>3.6551</v>
      </c>
      <c r="Q1767">
        <v>9.5722000000000005</v>
      </c>
      <c r="R1767">
        <v>239.51</v>
      </c>
      <c r="S1767">
        <v>38.700000000000003</v>
      </c>
      <c r="T1767">
        <v>1.5488</v>
      </c>
      <c r="U1767">
        <v>73.17</v>
      </c>
      <c r="V1767">
        <v>7.8935000000000004</v>
      </c>
      <c r="W1767">
        <v>7.4048999999999996</v>
      </c>
      <c r="X1767">
        <v>33.945</v>
      </c>
      <c r="Z1767">
        <v>1.6119000000000001</v>
      </c>
      <c r="AA1767">
        <v>1.6022000000000001</v>
      </c>
      <c r="AC1767">
        <v>1.4061999999999999</v>
      </c>
      <c r="AD1767">
        <v>9.5472000000000001</v>
      </c>
      <c r="AE1767">
        <v>9.1579999999999995</v>
      </c>
      <c r="AF1767">
        <v>11852.34</v>
      </c>
      <c r="AI1767">
        <v>1226.51</v>
      </c>
      <c r="AK1767">
        <v>4.4642999999999997</v>
      </c>
      <c r="AL1767">
        <v>1.7128000000000001</v>
      </c>
      <c r="AM1767">
        <v>64.641999999999996</v>
      </c>
      <c r="AN1767">
        <v>2.0051000000000001</v>
      </c>
      <c r="AO1767">
        <v>48.64</v>
      </c>
      <c r="AP1767">
        <v>7.8362999999999996</v>
      </c>
    </row>
    <row r="1768" spans="1:42" x14ac:dyDescent="0.25">
      <c r="A1768" s="5">
        <v>38678</v>
      </c>
      <c r="B1768">
        <v>1.1700999999999999</v>
      </c>
      <c r="C1768">
        <v>139.72</v>
      </c>
      <c r="D1768">
        <v>1.9555</v>
      </c>
      <c r="E1768">
        <v>0.5736</v>
      </c>
      <c r="F1768">
        <v>29.27</v>
      </c>
      <c r="G1768">
        <v>7.4604999999999997</v>
      </c>
      <c r="H1768">
        <v>15.646599999999999</v>
      </c>
      <c r="I1768">
        <v>0.68464999999999998</v>
      </c>
      <c r="J1768">
        <v>254.18</v>
      </c>
      <c r="K1768">
        <v>3.4527999999999999</v>
      </c>
      <c r="L1768">
        <v>0.69599999999999995</v>
      </c>
      <c r="M1768">
        <v>0.42930000000000001</v>
      </c>
      <c r="N1768">
        <v>3.9771999999999998</v>
      </c>
      <c r="P1768">
        <v>3.6642000000000001</v>
      </c>
      <c r="Q1768">
        <v>9.5426000000000002</v>
      </c>
      <c r="R1768">
        <v>239.52</v>
      </c>
      <c r="S1768">
        <v>38.700000000000003</v>
      </c>
      <c r="T1768">
        <v>1.5470999999999999</v>
      </c>
      <c r="U1768">
        <v>73.819999999999993</v>
      </c>
      <c r="V1768">
        <v>7.8505000000000003</v>
      </c>
      <c r="W1768">
        <v>7.4029999999999996</v>
      </c>
      <c r="X1768">
        <v>33.750999999999998</v>
      </c>
      <c r="Z1768">
        <v>1.603</v>
      </c>
      <c r="AA1768">
        <v>1.5965</v>
      </c>
      <c r="AC1768">
        <v>1.385</v>
      </c>
      <c r="AD1768">
        <v>9.4589999999999996</v>
      </c>
      <c r="AE1768">
        <v>9.0725999999999996</v>
      </c>
      <c r="AF1768">
        <v>11771.21</v>
      </c>
      <c r="AI1768">
        <v>1221.99</v>
      </c>
      <c r="AK1768">
        <v>4.4229000000000003</v>
      </c>
      <c r="AL1768">
        <v>1.7052</v>
      </c>
      <c r="AM1768">
        <v>63.63</v>
      </c>
      <c r="AN1768">
        <v>1.9906999999999999</v>
      </c>
      <c r="AO1768">
        <v>48.241</v>
      </c>
      <c r="AP1768">
        <v>7.7656000000000001</v>
      </c>
    </row>
    <row r="1769" spans="1:42" x14ac:dyDescent="0.25">
      <c r="A1769" s="5">
        <v>38679</v>
      </c>
      <c r="B1769">
        <v>1.1776</v>
      </c>
      <c r="C1769">
        <v>139.78</v>
      </c>
      <c r="D1769">
        <v>1.9551000000000001</v>
      </c>
      <c r="E1769">
        <v>0.5736</v>
      </c>
      <c r="F1769">
        <v>29.24</v>
      </c>
      <c r="G1769">
        <v>7.4610000000000003</v>
      </c>
      <c r="H1769">
        <v>15.646599999999999</v>
      </c>
      <c r="I1769">
        <v>0.68459999999999999</v>
      </c>
      <c r="J1769">
        <v>252.55</v>
      </c>
      <c r="K1769">
        <v>3.4527999999999999</v>
      </c>
      <c r="L1769">
        <v>0.69610000000000005</v>
      </c>
      <c r="M1769">
        <v>0.42930000000000001</v>
      </c>
      <c r="N1769">
        <v>3.9428000000000001</v>
      </c>
      <c r="P1769">
        <v>3.6648999999999998</v>
      </c>
      <c r="Q1769">
        <v>9.5161999999999995</v>
      </c>
      <c r="R1769">
        <v>239.54</v>
      </c>
      <c r="S1769">
        <v>38.58</v>
      </c>
      <c r="T1769">
        <v>1.5490999999999999</v>
      </c>
      <c r="U1769">
        <v>74.23</v>
      </c>
      <c r="V1769">
        <v>7.8630000000000004</v>
      </c>
      <c r="W1769">
        <v>7.4020000000000001</v>
      </c>
      <c r="X1769">
        <v>33.887</v>
      </c>
      <c r="Z1769">
        <v>1.6049</v>
      </c>
      <c r="AA1769">
        <v>1.5988</v>
      </c>
      <c r="AC1769">
        <v>1.3816999999999999</v>
      </c>
      <c r="AD1769">
        <v>9.5168999999999997</v>
      </c>
      <c r="AE1769">
        <v>9.1301000000000005</v>
      </c>
      <c r="AF1769">
        <v>11840.77</v>
      </c>
      <c r="AI1769">
        <v>1221.05</v>
      </c>
      <c r="AK1769">
        <v>4.4512999999999998</v>
      </c>
      <c r="AL1769">
        <v>1.7035</v>
      </c>
      <c r="AM1769">
        <v>63.966999999999999</v>
      </c>
      <c r="AN1769">
        <v>1.9954000000000001</v>
      </c>
      <c r="AO1769">
        <v>48.488</v>
      </c>
      <c r="AP1769">
        <v>7.7651000000000003</v>
      </c>
    </row>
    <row r="1770" spans="1:42" x14ac:dyDescent="0.25">
      <c r="A1770" s="5">
        <v>38680</v>
      </c>
      <c r="B1770">
        <v>1.1782999999999999</v>
      </c>
      <c r="C1770">
        <v>140.03</v>
      </c>
      <c r="D1770">
        <v>1.9556</v>
      </c>
      <c r="E1770">
        <v>0.5736</v>
      </c>
      <c r="F1770">
        <v>29.158999999999999</v>
      </c>
      <c r="G1770">
        <v>7.4615999999999998</v>
      </c>
      <c r="H1770">
        <v>15.646599999999999</v>
      </c>
      <c r="I1770">
        <v>0.68345</v>
      </c>
      <c r="J1770">
        <v>251.76</v>
      </c>
      <c r="K1770">
        <v>3.4527999999999999</v>
      </c>
      <c r="L1770">
        <v>0.69610000000000005</v>
      </c>
      <c r="M1770">
        <v>0.42930000000000001</v>
      </c>
      <c r="N1770">
        <v>3.9253</v>
      </c>
      <c r="P1770">
        <v>3.6617999999999999</v>
      </c>
      <c r="Q1770">
        <v>9.5109999999999992</v>
      </c>
      <c r="R1770">
        <v>239.51</v>
      </c>
      <c r="S1770">
        <v>38.494999999999997</v>
      </c>
      <c r="T1770">
        <v>1.5501</v>
      </c>
      <c r="U1770">
        <v>74.37</v>
      </c>
      <c r="V1770">
        <v>7.8730000000000002</v>
      </c>
      <c r="W1770">
        <v>7.3840000000000003</v>
      </c>
      <c r="X1770">
        <v>33.887999999999998</v>
      </c>
      <c r="Z1770">
        <v>1.6013999999999999</v>
      </c>
      <c r="AA1770">
        <v>1.5939000000000001</v>
      </c>
      <c r="AC1770">
        <v>1.3795999999999999</v>
      </c>
      <c r="AD1770">
        <v>9.5213000000000001</v>
      </c>
      <c r="AE1770">
        <v>9.1361000000000008</v>
      </c>
      <c r="AF1770">
        <v>11847.81</v>
      </c>
      <c r="AI1770">
        <v>1222.8399999999999</v>
      </c>
      <c r="AK1770">
        <v>4.4539999999999997</v>
      </c>
      <c r="AL1770">
        <v>1.6944999999999999</v>
      </c>
      <c r="AM1770">
        <v>63.972999999999999</v>
      </c>
      <c r="AN1770">
        <v>1.9923999999999999</v>
      </c>
      <c r="AO1770">
        <v>48.543999999999997</v>
      </c>
      <c r="AP1770">
        <v>7.6999000000000004</v>
      </c>
    </row>
    <row r="1771" spans="1:42" x14ac:dyDescent="0.25">
      <c r="A1771" s="5">
        <v>38681</v>
      </c>
      <c r="B1771">
        <v>1.1762999999999999</v>
      </c>
      <c r="C1771">
        <v>140.44</v>
      </c>
      <c r="D1771">
        <v>1.956</v>
      </c>
      <c r="E1771">
        <v>0.57350000000000001</v>
      </c>
      <c r="F1771">
        <v>29.084</v>
      </c>
      <c r="G1771">
        <v>7.46</v>
      </c>
      <c r="H1771">
        <v>15.646599999999999</v>
      </c>
      <c r="I1771">
        <v>0.68340000000000001</v>
      </c>
      <c r="J1771">
        <v>251.57</v>
      </c>
      <c r="K1771">
        <v>3.4527999999999999</v>
      </c>
      <c r="L1771">
        <v>0.69610000000000005</v>
      </c>
      <c r="M1771">
        <v>0.42930000000000001</v>
      </c>
      <c r="N1771">
        <v>3.9156</v>
      </c>
      <c r="P1771">
        <v>3.6652999999999998</v>
      </c>
      <c r="Q1771">
        <v>9.4647000000000006</v>
      </c>
      <c r="R1771">
        <v>239.53</v>
      </c>
      <c r="S1771">
        <v>38.454999999999998</v>
      </c>
      <c r="T1771">
        <v>1.5472999999999999</v>
      </c>
      <c r="U1771">
        <v>74.209999999999994</v>
      </c>
      <c r="V1771">
        <v>7.8769999999999998</v>
      </c>
      <c r="W1771">
        <v>7.3985000000000003</v>
      </c>
      <c r="X1771">
        <v>33.862000000000002</v>
      </c>
      <c r="Z1771">
        <v>1.5955999999999999</v>
      </c>
      <c r="AA1771">
        <v>1.5974999999999999</v>
      </c>
      <c r="AC1771">
        <v>1.3762000000000001</v>
      </c>
      <c r="AD1771">
        <v>9.5062999999999995</v>
      </c>
      <c r="AE1771">
        <v>9.1216000000000008</v>
      </c>
      <c r="AF1771">
        <v>11823.58</v>
      </c>
      <c r="AI1771">
        <v>1226.5899999999999</v>
      </c>
      <c r="AK1771">
        <v>4.4458000000000002</v>
      </c>
      <c r="AL1771">
        <v>1.69</v>
      </c>
      <c r="AM1771">
        <v>63.567</v>
      </c>
      <c r="AN1771">
        <v>1.9908999999999999</v>
      </c>
      <c r="AO1771">
        <v>48.462000000000003</v>
      </c>
      <c r="AP1771">
        <v>7.6942000000000004</v>
      </c>
    </row>
    <row r="1772" spans="1:42" x14ac:dyDescent="0.25">
      <c r="A1772" s="5">
        <v>38684</v>
      </c>
      <c r="B1772">
        <v>1.1726000000000001</v>
      </c>
      <c r="C1772">
        <v>140.38999999999999</v>
      </c>
      <c r="D1772">
        <v>1.956</v>
      </c>
      <c r="E1772">
        <v>0.57350000000000001</v>
      </c>
      <c r="F1772">
        <v>28.963000000000001</v>
      </c>
      <c r="G1772">
        <v>7.4569999999999999</v>
      </c>
      <c r="H1772">
        <v>15.646599999999999</v>
      </c>
      <c r="I1772">
        <v>0.6855</v>
      </c>
      <c r="J1772">
        <v>251.03</v>
      </c>
      <c r="K1772">
        <v>3.4527999999999999</v>
      </c>
      <c r="L1772">
        <v>0.69620000000000004</v>
      </c>
      <c r="M1772">
        <v>0.42930000000000001</v>
      </c>
      <c r="N1772">
        <v>3.887</v>
      </c>
      <c r="P1772">
        <v>3.6547000000000001</v>
      </c>
      <c r="Q1772">
        <v>9.4585000000000008</v>
      </c>
      <c r="R1772">
        <v>239.51</v>
      </c>
      <c r="S1772">
        <v>37.750999999999998</v>
      </c>
      <c r="T1772">
        <v>1.5470999999999999</v>
      </c>
      <c r="U1772">
        <v>74.45</v>
      </c>
      <c r="V1772">
        <v>7.87</v>
      </c>
      <c r="W1772">
        <v>7.4017999999999997</v>
      </c>
      <c r="X1772">
        <v>33.805</v>
      </c>
      <c r="Z1772">
        <v>1.5960000000000001</v>
      </c>
      <c r="AA1772">
        <v>1.5949</v>
      </c>
      <c r="AC1772">
        <v>1.3715999999999999</v>
      </c>
      <c r="AD1772">
        <v>9.4774999999999991</v>
      </c>
      <c r="AE1772">
        <v>9.0928000000000004</v>
      </c>
      <c r="AF1772">
        <v>11790.49</v>
      </c>
      <c r="AI1772">
        <v>1217.8599999999999</v>
      </c>
      <c r="AK1772">
        <v>4.4324000000000003</v>
      </c>
      <c r="AL1772">
        <v>1.6797</v>
      </c>
      <c r="AM1772">
        <v>63.66</v>
      </c>
      <c r="AN1772">
        <v>1.9890000000000001</v>
      </c>
      <c r="AO1772">
        <v>48.387</v>
      </c>
      <c r="AP1772">
        <v>7.6426999999999996</v>
      </c>
    </row>
    <row r="1773" spans="1:42" x14ac:dyDescent="0.25">
      <c r="A1773" s="5">
        <v>38685</v>
      </c>
      <c r="B1773">
        <v>1.1793</v>
      </c>
      <c r="C1773">
        <v>140.57</v>
      </c>
      <c r="D1773">
        <v>1.9555</v>
      </c>
      <c r="E1773">
        <v>0.57350000000000001</v>
      </c>
      <c r="F1773">
        <v>28.99</v>
      </c>
      <c r="G1773">
        <v>7.4550999999999998</v>
      </c>
      <c r="H1773">
        <v>15.646599999999999</v>
      </c>
      <c r="I1773">
        <v>0.68430000000000002</v>
      </c>
      <c r="J1773">
        <v>251.46</v>
      </c>
      <c r="K1773">
        <v>3.4527999999999999</v>
      </c>
      <c r="L1773">
        <v>0.69610000000000005</v>
      </c>
      <c r="M1773">
        <v>0.42930000000000001</v>
      </c>
      <c r="N1773">
        <v>3.9037999999999999</v>
      </c>
      <c r="P1773">
        <v>3.6476000000000002</v>
      </c>
      <c r="Q1773">
        <v>9.5020000000000007</v>
      </c>
      <c r="R1773">
        <v>239.5</v>
      </c>
      <c r="S1773">
        <v>37.868000000000002</v>
      </c>
      <c r="T1773">
        <v>1.5476000000000001</v>
      </c>
      <c r="U1773">
        <v>74.77</v>
      </c>
      <c r="V1773">
        <v>7.9489999999999998</v>
      </c>
      <c r="W1773">
        <v>7.399</v>
      </c>
      <c r="X1773">
        <v>33.901000000000003</v>
      </c>
      <c r="Z1773">
        <v>1.6004</v>
      </c>
      <c r="AA1773">
        <v>1.5932999999999999</v>
      </c>
      <c r="AC1773">
        <v>1.3787</v>
      </c>
      <c r="AD1773">
        <v>9.5282999999999998</v>
      </c>
      <c r="AE1773">
        <v>9.1440999999999999</v>
      </c>
      <c r="AF1773">
        <v>11840.17</v>
      </c>
      <c r="AI1773">
        <v>1222.23</v>
      </c>
      <c r="AK1773">
        <v>4.4576000000000002</v>
      </c>
      <c r="AL1773">
        <v>1.679</v>
      </c>
      <c r="AM1773">
        <v>63.613999999999997</v>
      </c>
      <c r="AN1773">
        <v>1.9936</v>
      </c>
      <c r="AO1773">
        <v>48.588999999999999</v>
      </c>
      <c r="AP1773">
        <v>7.6360999999999999</v>
      </c>
    </row>
    <row r="1774" spans="1:42" x14ac:dyDescent="0.25">
      <c r="A1774" s="5">
        <v>38686</v>
      </c>
      <c r="B1774">
        <v>1.1769000000000001</v>
      </c>
      <c r="C1774">
        <v>140.80000000000001</v>
      </c>
      <c r="D1774">
        <v>1.9558</v>
      </c>
      <c r="E1774">
        <v>0.57350000000000001</v>
      </c>
      <c r="F1774">
        <v>28.933</v>
      </c>
      <c r="G1774">
        <v>7.4537000000000004</v>
      </c>
      <c r="H1774">
        <v>15.646599999999999</v>
      </c>
      <c r="I1774">
        <v>0.68215000000000003</v>
      </c>
      <c r="J1774">
        <v>252.67</v>
      </c>
      <c r="K1774">
        <v>3.4527999999999999</v>
      </c>
      <c r="L1774">
        <v>0.69630000000000003</v>
      </c>
      <c r="M1774">
        <v>0.42930000000000001</v>
      </c>
      <c r="N1774">
        <v>3.9085000000000001</v>
      </c>
      <c r="P1774">
        <v>3.6598000000000002</v>
      </c>
      <c r="Q1774">
        <v>9.5272000000000006</v>
      </c>
      <c r="R1774">
        <v>239.5</v>
      </c>
      <c r="S1774">
        <v>37.893000000000001</v>
      </c>
      <c r="T1774">
        <v>1.5485</v>
      </c>
      <c r="U1774">
        <v>74.39</v>
      </c>
      <c r="V1774">
        <v>7.9714999999999998</v>
      </c>
      <c r="W1774">
        <v>7.383</v>
      </c>
      <c r="X1774">
        <v>33.917999999999999</v>
      </c>
      <c r="Z1774">
        <v>1.5986</v>
      </c>
      <c r="AA1774">
        <v>1.5925</v>
      </c>
      <c r="AC1774">
        <v>1.3741000000000001</v>
      </c>
      <c r="AD1774">
        <v>9.5098000000000003</v>
      </c>
      <c r="AE1774">
        <v>9.1263000000000005</v>
      </c>
      <c r="AF1774">
        <v>11810.19</v>
      </c>
      <c r="AI1774">
        <v>1216.33</v>
      </c>
      <c r="AK1774">
        <v>4.4457000000000004</v>
      </c>
      <c r="AL1774">
        <v>1.6737</v>
      </c>
      <c r="AM1774">
        <v>63.682000000000002</v>
      </c>
      <c r="AN1774">
        <v>1.9924999999999999</v>
      </c>
      <c r="AO1774">
        <v>48.521999999999998</v>
      </c>
      <c r="AP1774">
        <v>7.6332000000000004</v>
      </c>
    </row>
    <row r="1775" spans="1:42" x14ac:dyDescent="0.25">
      <c r="A1775" s="5">
        <v>38687</v>
      </c>
      <c r="B1775">
        <v>1.1745000000000001</v>
      </c>
      <c r="C1775">
        <v>141.18</v>
      </c>
      <c r="D1775">
        <v>1.9556</v>
      </c>
      <c r="E1775">
        <v>0.57350000000000001</v>
      </c>
      <c r="F1775">
        <v>28.957999999999998</v>
      </c>
      <c r="G1775">
        <v>7.4535999999999998</v>
      </c>
      <c r="H1775">
        <v>15.646599999999999</v>
      </c>
      <c r="I1775">
        <v>0.67979999999999996</v>
      </c>
      <c r="J1775">
        <v>253.24</v>
      </c>
      <c r="K1775">
        <v>3.4527999999999999</v>
      </c>
      <c r="L1775">
        <v>0.69650000000000001</v>
      </c>
      <c r="M1775">
        <v>0.42930000000000001</v>
      </c>
      <c r="N1775">
        <v>3.91</v>
      </c>
      <c r="P1775">
        <v>3.6602999999999999</v>
      </c>
      <c r="Q1775">
        <v>9.5162999999999993</v>
      </c>
      <c r="R1775">
        <v>239.48</v>
      </c>
      <c r="S1775">
        <v>37.893999999999998</v>
      </c>
      <c r="T1775">
        <v>1.5467</v>
      </c>
      <c r="U1775">
        <v>74.400000000000006</v>
      </c>
      <c r="V1775">
        <v>7.9720000000000004</v>
      </c>
      <c r="W1775">
        <v>7.3815</v>
      </c>
      <c r="X1775">
        <v>33.844000000000001</v>
      </c>
      <c r="Z1775">
        <v>1.5986</v>
      </c>
      <c r="AA1775">
        <v>1.5851999999999999</v>
      </c>
      <c r="AC1775">
        <v>1.3723000000000001</v>
      </c>
      <c r="AD1775">
        <v>9.4896999999999991</v>
      </c>
      <c r="AE1775">
        <v>9.1082999999999998</v>
      </c>
      <c r="AF1775">
        <v>11783.17</v>
      </c>
      <c r="AI1775">
        <v>1215.2</v>
      </c>
      <c r="AK1775">
        <v>4.4390000000000001</v>
      </c>
      <c r="AL1775">
        <v>1.6666000000000001</v>
      </c>
      <c r="AM1775">
        <v>63.728000000000002</v>
      </c>
      <c r="AN1775">
        <v>1.9845999999999999</v>
      </c>
      <c r="AO1775">
        <v>48.442</v>
      </c>
      <c r="AP1775">
        <v>7.6075999999999997</v>
      </c>
    </row>
    <row r="1776" spans="1:42" x14ac:dyDescent="0.25">
      <c r="A1776" s="5">
        <v>38688</v>
      </c>
      <c r="B1776">
        <v>1.1697</v>
      </c>
      <c r="C1776">
        <v>141.36000000000001</v>
      </c>
      <c r="D1776">
        <v>1.9552</v>
      </c>
      <c r="E1776">
        <v>0.57350000000000001</v>
      </c>
      <c r="F1776">
        <v>28.923999999999999</v>
      </c>
      <c r="G1776">
        <v>7.4523999999999999</v>
      </c>
      <c r="H1776">
        <v>15.646599999999999</v>
      </c>
      <c r="I1776">
        <v>0.67745</v>
      </c>
      <c r="J1776">
        <v>252.3</v>
      </c>
      <c r="K1776">
        <v>3.4527999999999999</v>
      </c>
      <c r="L1776">
        <v>0.69650000000000001</v>
      </c>
      <c r="M1776">
        <v>0.42930000000000001</v>
      </c>
      <c r="N1776">
        <v>3.8788</v>
      </c>
      <c r="P1776">
        <v>3.6623999999999999</v>
      </c>
      <c r="Q1776">
        <v>9.4260000000000002</v>
      </c>
      <c r="R1776">
        <v>239.51</v>
      </c>
      <c r="S1776">
        <v>37.851999999999997</v>
      </c>
      <c r="T1776">
        <v>1.5437000000000001</v>
      </c>
      <c r="U1776">
        <v>74.73</v>
      </c>
      <c r="V1776">
        <v>7.9169999999999998</v>
      </c>
      <c r="W1776">
        <v>7.3665000000000003</v>
      </c>
      <c r="X1776">
        <v>33.906999999999996</v>
      </c>
      <c r="Z1776">
        <v>1.5915999999999999</v>
      </c>
      <c r="AA1776">
        <v>1.5720000000000001</v>
      </c>
      <c r="AC1776">
        <v>1.3612</v>
      </c>
      <c r="AD1776">
        <v>9.4519000000000002</v>
      </c>
      <c r="AE1776">
        <v>9.0713000000000008</v>
      </c>
      <c r="AF1776">
        <v>11691.15</v>
      </c>
      <c r="AI1776">
        <v>1214.6199999999999</v>
      </c>
      <c r="AK1776">
        <v>4.4211</v>
      </c>
      <c r="AL1776">
        <v>1.6536999999999999</v>
      </c>
      <c r="AM1776">
        <v>63.268999999999998</v>
      </c>
      <c r="AN1776">
        <v>1.9786999999999999</v>
      </c>
      <c r="AO1776">
        <v>48.451000000000001</v>
      </c>
      <c r="AP1776">
        <v>7.4981</v>
      </c>
    </row>
    <row r="1777" spans="1:42" x14ac:dyDescent="0.25">
      <c r="A1777" s="5">
        <v>38691</v>
      </c>
      <c r="B1777">
        <v>1.1767000000000001</v>
      </c>
      <c r="C1777">
        <v>142.19</v>
      </c>
      <c r="D1777">
        <v>1.9559</v>
      </c>
      <c r="E1777">
        <v>0.57350000000000001</v>
      </c>
      <c r="F1777">
        <v>28.954000000000001</v>
      </c>
      <c r="G1777">
        <v>7.4520999999999997</v>
      </c>
      <c r="H1777">
        <v>15.646599999999999</v>
      </c>
      <c r="I1777">
        <v>0.67730000000000001</v>
      </c>
      <c r="J1777">
        <v>251.78</v>
      </c>
      <c r="K1777">
        <v>3.4527999999999999</v>
      </c>
      <c r="L1777">
        <v>0.69669999999999999</v>
      </c>
      <c r="M1777">
        <v>0.42930000000000001</v>
      </c>
      <c r="N1777">
        <v>3.8635000000000002</v>
      </c>
      <c r="P1777">
        <v>3.6515</v>
      </c>
      <c r="Q1777">
        <v>9.4243000000000006</v>
      </c>
      <c r="R1777">
        <v>239.52</v>
      </c>
      <c r="S1777">
        <v>37.825000000000003</v>
      </c>
      <c r="T1777">
        <v>1.5442</v>
      </c>
      <c r="U1777">
        <v>75.62</v>
      </c>
      <c r="V1777">
        <v>7.8940000000000001</v>
      </c>
      <c r="W1777">
        <v>7.3710000000000004</v>
      </c>
      <c r="X1777">
        <v>34.061</v>
      </c>
      <c r="Z1777">
        <v>1.5973999999999999</v>
      </c>
      <c r="AA1777">
        <v>1.5698000000000001</v>
      </c>
      <c r="AC1777">
        <v>1.3599000000000001</v>
      </c>
      <c r="AD1777">
        <v>9.5086999999999993</v>
      </c>
      <c r="AE1777">
        <v>9.1242000000000001</v>
      </c>
      <c r="AF1777">
        <v>11719.93</v>
      </c>
      <c r="AI1777">
        <v>1218.47</v>
      </c>
      <c r="AK1777">
        <v>4.4490999999999996</v>
      </c>
      <c r="AL1777">
        <v>1.6406000000000001</v>
      </c>
      <c r="AM1777">
        <v>63.494999999999997</v>
      </c>
      <c r="AN1777">
        <v>1.9845999999999999</v>
      </c>
      <c r="AO1777">
        <v>48.682000000000002</v>
      </c>
      <c r="AP1777">
        <v>7.4903000000000004</v>
      </c>
    </row>
    <row r="1778" spans="1:42" x14ac:dyDescent="0.25">
      <c r="A1778" s="5">
        <v>38692</v>
      </c>
      <c r="B1778">
        <v>1.1782999999999999</v>
      </c>
      <c r="C1778">
        <v>142.63999999999999</v>
      </c>
      <c r="D1778">
        <v>1.9560999999999999</v>
      </c>
      <c r="E1778">
        <v>0.57340000000000002</v>
      </c>
      <c r="F1778">
        <v>28.940999999999999</v>
      </c>
      <c r="G1778">
        <v>7.4504000000000001</v>
      </c>
      <c r="H1778">
        <v>15.646599999999999</v>
      </c>
      <c r="I1778">
        <v>0.67905000000000004</v>
      </c>
      <c r="J1778">
        <v>252.79</v>
      </c>
      <c r="K1778">
        <v>3.4527999999999999</v>
      </c>
      <c r="L1778">
        <v>0.69710000000000005</v>
      </c>
      <c r="M1778">
        <v>0.42930000000000001</v>
      </c>
      <c r="N1778">
        <v>3.8313000000000001</v>
      </c>
      <c r="P1778">
        <v>3.6560000000000001</v>
      </c>
      <c r="Q1778">
        <v>9.3862000000000005</v>
      </c>
      <c r="R1778">
        <v>239.54</v>
      </c>
      <c r="S1778">
        <v>37.795000000000002</v>
      </c>
      <c r="T1778">
        <v>1.5409999999999999</v>
      </c>
      <c r="U1778">
        <v>76.260000000000005</v>
      </c>
      <c r="V1778">
        <v>7.875</v>
      </c>
      <c r="W1778">
        <v>7.3925000000000001</v>
      </c>
      <c r="X1778">
        <v>34.067</v>
      </c>
      <c r="Z1778">
        <v>1.5961000000000001</v>
      </c>
      <c r="AA1778">
        <v>1.5644</v>
      </c>
      <c r="AC1778">
        <v>1.3607</v>
      </c>
      <c r="AD1778">
        <v>9.5183</v>
      </c>
      <c r="AE1778">
        <v>9.1365999999999996</v>
      </c>
      <c r="AF1778">
        <v>11694.63</v>
      </c>
      <c r="AI1778">
        <v>1218.72</v>
      </c>
      <c r="AK1778">
        <v>4.4546999999999999</v>
      </c>
      <c r="AL1778">
        <v>1.6416999999999999</v>
      </c>
      <c r="AM1778">
        <v>63.533999999999999</v>
      </c>
      <c r="AN1778">
        <v>1.9876</v>
      </c>
      <c r="AO1778">
        <v>48.744</v>
      </c>
      <c r="AP1778">
        <v>7.4248000000000003</v>
      </c>
    </row>
    <row r="1779" spans="1:42" x14ac:dyDescent="0.25">
      <c r="A1779" s="5">
        <v>38693</v>
      </c>
      <c r="B1779">
        <v>1.171</v>
      </c>
      <c r="C1779">
        <v>141.68</v>
      </c>
      <c r="D1779">
        <v>1.9556</v>
      </c>
      <c r="E1779">
        <v>0.57330000000000003</v>
      </c>
      <c r="F1779">
        <v>28.986000000000001</v>
      </c>
      <c r="G1779">
        <v>7.4493</v>
      </c>
      <c r="H1779">
        <v>15.646599999999999</v>
      </c>
      <c r="I1779">
        <v>0.67689999999999995</v>
      </c>
      <c r="J1779">
        <v>253.45</v>
      </c>
      <c r="K1779">
        <v>3.4527999999999999</v>
      </c>
      <c r="L1779">
        <v>0.69710000000000005</v>
      </c>
      <c r="M1779">
        <v>0.42930000000000001</v>
      </c>
      <c r="N1779">
        <v>3.8384</v>
      </c>
      <c r="P1779">
        <v>3.6536</v>
      </c>
      <c r="Q1779">
        <v>9.3948999999999998</v>
      </c>
      <c r="R1779">
        <v>239.51</v>
      </c>
      <c r="S1779">
        <v>37.82</v>
      </c>
      <c r="T1779">
        <v>1.5401</v>
      </c>
      <c r="U1779">
        <v>76.040000000000006</v>
      </c>
      <c r="V1779">
        <v>7.9260000000000002</v>
      </c>
      <c r="W1779">
        <v>7.375</v>
      </c>
      <c r="X1779">
        <v>33.938000000000002</v>
      </c>
      <c r="Z1779">
        <v>1.5898000000000001</v>
      </c>
      <c r="AA1779">
        <v>1.5686</v>
      </c>
      <c r="AC1779">
        <v>1.3626</v>
      </c>
      <c r="AD1779">
        <v>9.4582999999999995</v>
      </c>
      <c r="AE1779">
        <v>9.0806000000000004</v>
      </c>
      <c r="AF1779">
        <v>11516.79</v>
      </c>
      <c r="AI1779">
        <v>1211.52</v>
      </c>
      <c r="AK1779">
        <v>4.4264000000000001</v>
      </c>
      <c r="AL1779">
        <v>1.6585000000000001</v>
      </c>
      <c r="AM1779">
        <v>63.222000000000001</v>
      </c>
      <c r="AN1779">
        <v>1.9757</v>
      </c>
      <c r="AO1779">
        <v>48.384</v>
      </c>
      <c r="AP1779">
        <v>7.3917999999999999</v>
      </c>
    </row>
    <row r="1780" spans="1:42" x14ac:dyDescent="0.25">
      <c r="A1780" s="5">
        <v>38694</v>
      </c>
      <c r="B1780">
        <v>1.1763999999999999</v>
      </c>
      <c r="C1780">
        <v>141.82</v>
      </c>
      <c r="D1780">
        <v>1.9560999999999999</v>
      </c>
      <c r="E1780">
        <v>0.57330000000000003</v>
      </c>
      <c r="F1780">
        <v>29.097999999999999</v>
      </c>
      <c r="G1780">
        <v>7.4490999999999996</v>
      </c>
      <c r="H1780">
        <v>15.646599999999999</v>
      </c>
      <c r="I1780">
        <v>0.67495000000000005</v>
      </c>
      <c r="J1780">
        <v>255.65</v>
      </c>
      <c r="K1780">
        <v>3.4527999999999999</v>
      </c>
      <c r="L1780">
        <v>0.69799999999999995</v>
      </c>
      <c r="M1780">
        <v>0.42930000000000001</v>
      </c>
      <c r="N1780">
        <v>3.8593000000000002</v>
      </c>
      <c r="P1780">
        <v>3.6480000000000001</v>
      </c>
      <c r="Q1780">
        <v>9.4216999999999995</v>
      </c>
      <c r="R1780">
        <v>239.5</v>
      </c>
      <c r="S1780">
        <v>38.020000000000003</v>
      </c>
      <c r="T1780">
        <v>1.5387</v>
      </c>
      <c r="U1780">
        <v>76.08</v>
      </c>
      <c r="V1780">
        <v>7.9249999999999998</v>
      </c>
      <c r="W1780">
        <v>7.3933</v>
      </c>
      <c r="X1780">
        <v>34.103000000000002</v>
      </c>
      <c r="Z1780">
        <v>1.5995999999999999</v>
      </c>
      <c r="AA1780">
        <v>1.5762</v>
      </c>
      <c r="AC1780">
        <v>1.3676999999999999</v>
      </c>
      <c r="AD1780">
        <v>9.5030000000000001</v>
      </c>
      <c r="AE1780">
        <v>9.1219999999999999</v>
      </c>
      <c r="AF1780">
        <v>11499.31</v>
      </c>
      <c r="AI1780">
        <v>1217.0999999999999</v>
      </c>
      <c r="AK1780">
        <v>4.4406999999999996</v>
      </c>
      <c r="AL1780">
        <v>1.6833</v>
      </c>
      <c r="AM1780">
        <v>63.107999999999997</v>
      </c>
      <c r="AN1780">
        <v>1.9833000000000001</v>
      </c>
      <c r="AO1780">
        <v>48.548000000000002</v>
      </c>
      <c r="AP1780">
        <v>7.4911000000000003</v>
      </c>
    </row>
    <row r="1781" spans="1:42" x14ac:dyDescent="0.25">
      <c r="A1781" s="5">
        <v>38695</v>
      </c>
      <c r="B1781">
        <v>1.1785000000000001</v>
      </c>
      <c r="C1781">
        <v>142.01</v>
      </c>
      <c r="D1781">
        <v>1.9556</v>
      </c>
      <c r="E1781">
        <v>0.57330000000000003</v>
      </c>
      <c r="F1781">
        <v>29.038</v>
      </c>
      <c r="G1781">
        <v>7.4494999999999996</v>
      </c>
      <c r="H1781">
        <v>15.646599999999999</v>
      </c>
      <c r="I1781">
        <v>0.67320000000000002</v>
      </c>
      <c r="J1781">
        <v>256.07</v>
      </c>
      <c r="K1781">
        <v>3.4527999999999999</v>
      </c>
      <c r="L1781">
        <v>0.69779999999999998</v>
      </c>
      <c r="M1781">
        <v>0.42930000000000001</v>
      </c>
      <c r="N1781">
        <v>3.8569</v>
      </c>
      <c r="P1781">
        <v>3.6343999999999999</v>
      </c>
      <c r="Q1781">
        <v>9.4223999999999997</v>
      </c>
      <c r="R1781">
        <v>239.51</v>
      </c>
      <c r="S1781">
        <v>38.026000000000003</v>
      </c>
      <c r="T1781">
        <v>1.5398000000000001</v>
      </c>
      <c r="U1781">
        <v>75.489999999999995</v>
      </c>
      <c r="V1781">
        <v>7.9269999999999996</v>
      </c>
      <c r="W1781">
        <v>7.399</v>
      </c>
      <c r="X1781">
        <v>34.064</v>
      </c>
      <c r="Z1781">
        <v>1.5988</v>
      </c>
      <c r="AA1781">
        <v>1.5709</v>
      </c>
      <c r="AC1781">
        <v>1.3665</v>
      </c>
      <c r="AD1781">
        <v>9.5182000000000002</v>
      </c>
      <c r="AE1781">
        <v>9.1384000000000007</v>
      </c>
      <c r="AF1781">
        <v>11407.88</v>
      </c>
      <c r="AI1781">
        <v>1218.3900000000001</v>
      </c>
      <c r="AK1781">
        <v>4.4391999999999996</v>
      </c>
      <c r="AL1781">
        <v>1.677</v>
      </c>
      <c r="AM1781">
        <v>62.984999999999999</v>
      </c>
      <c r="AN1781">
        <v>1.9836</v>
      </c>
      <c r="AO1781">
        <v>48.673999999999999</v>
      </c>
      <c r="AP1781">
        <v>7.5029000000000003</v>
      </c>
    </row>
    <row r="1782" spans="1:42" x14ac:dyDescent="0.25">
      <c r="A1782" s="5">
        <v>38698</v>
      </c>
      <c r="B1782">
        <v>1.1924999999999999</v>
      </c>
      <c r="C1782">
        <v>143.46</v>
      </c>
      <c r="D1782">
        <v>1.9558</v>
      </c>
      <c r="E1782">
        <v>0.57330000000000003</v>
      </c>
      <c r="F1782">
        <v>29.09</v>
      </c>
      <c r="G1782">
        <v>7.4486999999999997</v>
      </c>
      <c r="H1782">
        <v>15.646599999999999</v>
      </c>
      <c r="I1782">
        <v>0.67430000000000001</v>
      </c>
      <c r="J1782">
        <v>254.45</v>
      </c>
      <c r="K1782">
        <v>3.4527999999999999</v>
      </c>
      <c r="L1782">
        <v>0.69699999999999995</v>
      </c>
      <c r="M1782">
        <v>0.42930000000000001</v>
      </c>
      <c r="N1782">
        <v>3.8386999999999998</v>
      </c>
      <c r="P1782">
        <v>3.6438000000000001</v>
      </c>
      <c r="Q1782">
        <v>9.4405000000000001</v>
      </c>
      <c r="R1782">
        <v>239.51</v>
      </c>
      <c r="S1782">
        <v>38.020000000000003</v>
      </c>
      <c r="T1782">
        <v>1.5412999999999999</v>
      </c>
      <c r="U1782">
        <v>75.319999999999993</v>
      </c>
      <c r="V1782">
        <v>7.9775</v>
      </c>
      <c r="W1782">
        <v>7.3933</v>
      </c>
      <c r="X1782">
        <v>34.286999999999999</v>
      </c>
      <c r="Z1782">
        <v>1.6117999999999999</v>
      </c>
      <c r="AA1782">
        <v>1.5831</v>
      </c>
      <c r="AC1782">
        <v>1.3747</v>
      </c>
      <c r="AD1782">
        <v>9.6318000000000001</v>
      </c>
      <c r="AE1782">
        <v>9.2469000000000001</v>
      </c>
      <c r="AF1782">
        <v>11631.65</v>
      </c>
      <c r="AI1782">
        <v>1232.03</v>
      </c>
      <c r="AK1782">
        <v>4.5029000000000003</v>
      </c>
      <c r="AL1782">
        <v>1.6836</v>
      </c>
      <c r="AM1782">
        <v>63.936</v>
      </c>
      <c r="AN1782">
        <v>2.0053000000000001</v>
      </c>
      <c r="AO1782">
        <v>49.177</v>
      </c>
      <c r="AP1782">
        <v>7.5614999999999997</v>
      </c>
    </row>
    <row r="1783" spans="1:42" x14ac:dyDescent="0.25">
      <c r="A1783" s="5">
        <v>38699</v>
      </c>
      <c r="B1783">
        <v>1.1924999999999999</v>
      </c>
      <c r="C1783">
        <v>143.47</v>
      </c>
      <c r="D1783">
        <v>1.9557</v>
      </c>
      <c r="E1783">
        <v>0.57350000000000001</v>
      </c>
      <c r="F1783">
        <v>29.007000000000001</v>
      </c>
      <c r="G1783">
        <v>7.4497</v>
      </c>
      <c r="H1783">
        <v>15.646599999999999</v>
      </c>
      <c r="I1783">
        <v>0.67425000000000002</v>
      </c>
      <c r="J1783">
        <v>252.82</v>
      </c>
      <c r="K1783">
        <v>3.4527999999999999</v>
      </c>
      <c r="L1783">
        <v>0.69699999999999995</v>
      </c>
      <c r="M1783">
        <v>0.42930000000000001</v>
      </c>
      <c r="N1783">
        <v>3.8298999999999999</v>
      </c>
      <c r="P1783">
        <v>3.6425999999999998</v>
      </c>
      <c r="Q1783">
        <v>9.4414999999999996</v>
      </c>
      <c r="R1783">
        <v>239.5</v>
      </c>
      <c r="S1783">
        <v>37.856000000000002</v>
      </c>
      <c r="T1783">
        <v>1.5432999999999999</v>
      </c>
      <c r="U1783">
        <v>75.23</v>
      </c>
      <c r="V1783">
        <v>7.952</v>
      </c>
      <c r="W1783">
        <v>7.4050000000000002</v>
      </c>
      <c r="X1783">
        <v>34.295000000000002</v>
      </c>
      <c r="Z1783">
        <v>1.6080000000000001</v>
      </c>
      <c r="AA1783">
        <v>1.5822000000000001</v>
      </c>
      <c r="AC1783">
        <v>1.3738999999999999</v>
      </c>
      <c r="AD1783">
        <v>9.6295999999999999</v>
      </c>
      <c r="AE1783">
        <v>9.2461000000000002</v>
      </c>
      <c r="AF1783">
        <v>11665.63</v>
      </c>
      <c r="AI1783">
        <v>1223.51</v>
      </c>
      <c r="AK1783">
        <v>4.5016999999999996</v>
      </c>
      <c r="AL1783">
        <v>1.6863999999999999</v>
      </c>
      <c r="AM1783">
        <v>63.984000000000002</v>
      </c>
      <c r="AN1783">
        <v>1.9966999999999999</v>
      </c>
      <c r="AO1783">
        <v>49.070999999999998</v>
      </c>
      <c r="AP1783">
        <v>7.5643000000000002</v>
      </c>
    </row>
    <row r="1784" spans="1:42" x14ac:dyDescent="0.25">
      <c r="A1784" s="5">
        <v>38700</v>
      </c>
      <c r="B1784">
        <v>1.202</v>
      </c>
      <c r="C1784">
        <v>142.22999999999999</v>
      </c>
      <c r="D1784">
        <v>1.9557</v>
      </c>
      <c r="E1784">
        <v>0.57350000000000001</v>
      </c>
      <c r="F1784">
        <v>28.986000000000001</v>
      </c>
      <c r="G1784">
        <v>7.4501999999999997</v>
      </c>
      <c r="H1784">
        <v>15.646599999999999</v>
      </c>
      <c r="I1784">
        <v>0.67830000000000001</v>
      </c>
      <c r="J1784">
        <v>252.23</v>
      </c>
      <c r="K1784">
        <v>3.4527999999999999</v>
      </c>
      <c r="L1784">
        <v>0.69679999999999997</v>
      </c>
      <c r="M1784">
        <v>0.42930000000000001</v>
      </c>
      <c r="N1784">
        <v>3.8409</v>
      </c>
      <c r="P1784">
        <v>3.6524000000000001</v>
      </c>
      <c r="Q1784">
        <v>9.44</v>
      </c>
      <c r="R1784">
        <v>239.52</v>
      </c>
      <c r="S1784">
        <v>37.805</v>
      </c>
      <c r="T1784">
        <v>1.5421</v>
      </c>
      <c r="U1784">
        <v>74.819999999999993</v>
      </c>
      <c r="V1784">
        <v>7.9509999999999996</v>
      </c>
      <c r="W1784">
        <v>7.3975</v>
      </c>
      <c r="X1784">
        <v>34.453000000000003</v>
      </c>
      <c r="Z1784">
        <v>1.615</v>
      </c>
      <c r="AA1784">
        <v>1.5891999999999999</v>
      </c>
      <c r="AC1784">
        <v>1.3775999999999999</v>
      </c>
      <c r="AD1784">
        <v>9.7057000000000002</v>
      </c>
      <c r="AE1784">
        <v>9.3195999999999994</v>
      </c>
      <c r="AF1784">
        <v>11779.6</v>
      </c>
      <c r="AI1784">
        <v>1221.83</v>
      </c>
      <c r="AK1784">
        <v>4.5423999999999998</v>
      </c>
      <c r="AL1784">
        <v>1.6942999999999999</v>
      </c>
      <c r="AM1784">
        <v>64.180999999999997</v>
      </c>
      <c r="AN1784">
        <v>2.0095000000000001</v>
      </c>
      <c r="AO1784">
        <v>49.332000000000001</v>
      </c>
      <c r="AP1784">
        <v>7.5728999999999997</v>
      </c>
    </row>
    <row r="1785" spans="1:42" x14ac:dyDescent="0.25">
      <c r="A1785" s="5">
        <v>38701</v>
      </c>
      <c r="B1785">
        <v>1.1999</v>
      </c>
      <c r="C1785">
        <v>139.28</v>
      </c>
      <c r="D1785">
        <v>1.9558</v>
      </c>
      <c r="E1785">
        <v>0.57350000000000001</v>
      </c>
      <c r="F1785">
        <v>28.952000000000002</v>
      </c>
      <c r="G1785">
        <v>7.4516999999999998</v>
      </c>
      <c r="H1785">
        <v>15.646599999999999</v>
      </c>
      <c r="I1785">
        <v>0.67669999999999997</v>
      </c>
      <c r="J1785">
        <v>252.67</v>
      </c>
      <c r="K1785">
        <v>3.4527999999999999</v>
      </c>
      <c r="L1785">
        <v>0.69640000000000002</v>
      </c>
      <c r="M1785">
        <v>0.42930000000000001</v>
      </c>
      <c r="N1785">
        <v>3.8445</v>
      </c>
      <c r="P1785">
        <v>3.6442000000000001</v>
      </c>
      <c r="Q1785">
        <v>9.4179999999999993</v>
      </c>
      <c r="R1785">
        <v>239.49</v>
      </c>
      <c r="S1785">
        <v>37.917999999999999</v>
      </c>
      <c r="T1785">
        <v>1.542</v>
      </c>
      <c r="U1785">
        <v>74.81</v>
      </c>
      <c r="V1785">
        <v>7.9595000000000002</v>
      </c>
      <c r="W1785">
        <v>7.3849999999999998</v>
      </c>
      <c r="X1785">
        <v>34.4</v>
      </c>
      <c r="Z1785">
        <v>1.6180000000000001</v>
      </c>
      <c r="AA1785">
        <v>1.6026</v>
      </c>
      <c r="AC1785">
        <v>1.3888</v>
      </c>
      <c r="AD1785">
        <v>9.6880000000000006</v>
      </c>
      <c r="AE1785">
        <v>9.3024000000000004</v>
      </c>
      <c r="AF1785">
        <v>11801.02</v>
      </c>
      <c r="AI1785">
        <v>1214.9000000000001</v>
      </c>
      <c r="AK1785">
        <v>4.532</v>
      </c>
      <c r="AL1785">
        <v>1.7279</v>
      </c>
      <c r="AM1785">
        <v>63.853000000000002</v>
      </c>
      <c r="AN1785">
        <v>2.0003000000000002</v>
      </c>
      <c r="AO1785">
        <v>49.072000000000003</v>
      </c>
      <c r="AP1785">
        <v>7.6684999999999999</v>
      </c>
    </row>
    <row r="1786" spans="1:42" x14ac:dyDescent="0.25">
      <c r="A1786" s="5">
        <v>38702</v>
      </c>
      <c r="B1786">
        <v>1.1982999999999999</v>
      </c>
      <c r="C1786">
        <v>139.28</v>
      </c>
      <c r="D1786">
        <v>1.9559</v>
      </c>
      <c r="E1786">
        <v>0.57350000000000001</v>
      </c>
      <c r="F1786">
        <v>29.024999999999999</v>
      </c>
      <c r="G1786">
        <v>7.4520999999999997</v>
      </c>
      <c r="H1786">
        <v>15.646599999999999</v>
      </c>
      <c r="I1786">
        <v>0.67745</v>
      </c>
      <c r="J1786">
        <v>253.13</v>
      </c>
      <c r="K1786">
        <v>3.4527999999999999</v>
      </c>
      <c r="L1786">
        <v>0.6966</v>
      </c>
      <c r="M1786">
        <v>0.42930000000000001</v>
      </c>
      <c r="N1786">
        <v>3.8719999999999999</v>
      </c>
      <c r="P1786">
        <v>3.6568999999999998</v>
      </c>
      <c r="Q1786">
        <v>9.4789999999999992</v>
      </c>
      <c r="R1786">
        <v>239.5</v>
      </c>
      <c r="S1786">
        <v>37.975000000000001</v>
      </c>
      <c r="T1786">
        <v>1.546</v>
      </c>
      <c r="U1786">
        <v>74.67</v>
      </c>
      <c r="V1786">
        <v>7.9684999999999997</v>
      </c>
      <c r="W1786">
        <v>7.39</v>
      </c>
      <c r="X1786">
        <v>34.356999999999999</v>
      </c>
      <c r="Z1786">
        <v>1.6185</v>
      </c>
      <c r="AA1786">
        <v>1.6122000000000001</v>
      </c>
      <c r="AC1786">
        <v>1.3859999999999999</v>
      </c>
      <c r="AD1786">
        <v>9.6745000000000001</v>
      </c>
      <c r="AE1786">
        <v>9.2899999999999991</v>
      </c>
      <c r="AF1786">
        <v>11839.2</v>
      </c>
      <c r="AI1786">
        <v>1217.5899999999999</v>
      </c>
      <c r="AK1786">
        <v>4.5278999999999998</v>
      </c>
      <c r="AL1786">
        <v>1.7376</v>
      </c>
      <c r="AM1786">
        <v>64.019000000000005</v>
      </c>
      <c r="AN1786">
        <v>2.0001000000000002</v>
      </c>
      <c r="AO1786">
        <v>49.085999999999999</v>
      </c>
      <c r="AP1786">
        <v>7.7176</v>
      </c>
    </row>
    <row r="1787" spans="1:42" x14ac:dyDescent="0.25">
      <c r="A1787" s="5">
        <v>38705</v>
      </c>
      <c r="B1787">
        <v>1.1977</v>
      </c>
      <c r="C1787">
        <v>139.24</v>
      </c>
      <c r="D1787">
        <v>1.9555</v>
      </c>
      <c r="E1787">
        <v>0.57350000000000001</v>
      </c>
      <c r="F1787">
        <v>28.931999999999999</v>
      </c>
      <c r="G1787">
        <v>7.4550000000000001</v>
      </c>
      <c r="H1787">
        <v>15.646599999999999</v>
      </c>
      <c r="I1787">
        <v>0.67959999999999998</v>
      </c>
      <c r="J1787">
        <v>252.65</v>
      </c>
      <c r="K1787">
        <v>3.4527999999999999</v>
      </c>
      <c r="L1787">
        <v>0.69650000000000001</v>
      </c>
      <c r="M1787">
        <v>0.42930000000000001</v>
      </c>
      <c r="N1787">
        <v>3.8557999999999999</v>
      </c>
      <c r="P1787">
        <v>3.6595</v>
      </c>
      <c r="Q1787">
        <v>9.4295000000000009</v>
      </c>
      <c r="R1787">
        <v>239.49</v>
      </c>
      <c r="S1787">
        <v>38.008000000000003</v>
      </c>
      <c r="T1787">
        <v>1.5505</v>
      </c>
      <c r="U1787">
        <v>75.489999999999995</v>
      </c>
      <c r="V1787">
        <v>8.0109999999999992</v>
      </c>
      <c r="W1787">
        <v>7.4074999999999998</v>
      </c>
      <c r="X1787">
        <v>34.345999999999997</v>
      </c>
      <c r="Z1787">
        <v>1.6160000000000001</v>
      </c>
      <c r="AA1787">
        <v>1.611</v>
      </c>
      <c r="AC1787">
        <v>1.3932</v>
      </c>
      <c r="AD1787">
        <v>9.6690000000000005</v>
      </c>
      <c r="AE1787">
        <v>9.2850000000000001</v>
      </c>
      <c r="AF1787">
        <v>11803.33</v>
      </c>
      <c r="AI1787">
        <v>1218.9000000000001</v>
      </c>
      <c r="AK1787">
        <v>4.5267999999999997</v>
      </c>
      <c r="AL1787">
        <v>1.7330000000000001</v>
      </c>
      <c r="AM1787">
        <v>63.975000000000001</v>
      </c>
      <c r="AN1787">
        <v>1.9934000000000001</v>
      </c>
      <c r="AO1787">
        <v>49.015999999999998</v>
      </c>
      <c r="AP1787">
        <v>7.6557000000000004</v>
      </c>
    </row>
    <row r="1788" spans="1:42" x14ac:dyDescent="0.25">
      <c r="A1788" s="5">
        <v>38706</v>
      </c>
      <c r="B1788">
        <v>1.1955</v>
      </c>
      <c r="C1788">
        <v>139.36000000000001</v>
      </c>
      <c r="D1788">
        <v>1.956</v>
      </c>
      <c r="E1788">
        <v>0.57350000000000001</v>
      </c>
      <c r="F1788">
        <v>28.945</v>
      </c>
      <c r="G1788">
        <v>7.4572000000000003</v>
      </c>
      <c r="H1788">
        <v>15.646599999999999</v>
      </c>
      <c r="I1788">
        <v>0.67820000000000003</v>
      </c>
      <c r="J1788">
        <v>251.25</v>
      </c>
      <c r="K1788">
        <v>3.4527999999999999</v>
      </c>
      <c r="L1788">
        <v>0.69650000000000001</v>
      </c>
      <c r="M1788">
        <v>0.42930000000000001</v>
      </c>
      <c r="N1788">
        <v>3.8359000000000001</v>
      </c>
      <c r="P1788">
        <v>3.6566000000000001</v>
      </c>
      <c r="Q1788">
        <v>9.3887</v>
      </c>
      <c r="R1788">
        <v>239.52</v>
      </c>
      <c r="S1788">
        <v>37.905000000000001</v>
      </c>
      <c r="T1788">
        <v>1.5521</v>
      </c>
      <c r="U1788">
        <v>75.61</v>
      </c>
      <c r="V1788">
        <v>8.0329999999999995</v>
      </c>
      <c r="W1788">
        <v>7.4077999999999999</v>
      </c>
      <c r="X1788">
        <v>34.311</v>
      </c>
      <c r="Z1788">
        <v>1.6151</v>
      </c>
      <c r="AA1788">
        <v>1.6181000000000001</v>
      </c>
      <c r="AC1788">
        <v>1.4019999999999999</v>
      </c>
      <c r="AD1788">
        <v>9.6524999999999999</v>
      </c>
      <c r="AE1788">
        <v>9.2681000000000004</v>
      </c>
      <c r="AF1788">
        <v>11781.65</v>
      </c>
      <c r="AI1788">
        <v>1215.3499999999999</v>
      </c>
      <c r="AK1788">
        <v>4.5183999999999997</v>
      </c>
      <c r="AL1788">
        <v>1.7383</v>
      </c>
      <c r="AM1788">
        <v>64.001000000000005</v>
      </c>
      <c r="AN1788">
        <v>1.9884999999999999</v>
      </c>
      <c r="AO1788">
        <v>48.896000000000001</v>
      </c>
      <c r="AP1788">
        <v>7.5758000000000001</v>
      </c>
    </row>
    <row r="1789" spans="1:42" x14ac:dyDescent="0.25">
      <c r="A1789" s="5">
        <v>38707</v>
      </c>
      <c r="B1789">
        <v>1.1872</v>
      </c>
      <c r="C1789">
        <v>139.18</v>
      </c>
      <c r="D1789">
        <v>1.9558</v>
      </c>
      <c r="E1789">
        <v>0.57350000000000001</v>
      </c>
      <c r="F1789">
        <v>28.954000000000001</v>
      </c>
      <c r="G1789">
        <v>7.4574999999999996</v>
      </c>
      <c r="H1789">
        <v>15.646599999999999</v>
      </c>
      <c r="I1789">
        <v>0.67895000000000005</v>
      </c>
      <c r="J1789">
        <v>251.19</v>
      </c>
      <c r="K1789">
        <v>3.4527999999999999</v>
      </c>
      <c r="L1789">
        <v>0.69650000000000001</v>
      </c>
      <c r="M1789">
        <v>0.42930000000000001</v>
      </c>
      <c r="N1789">
        <v>3.8283</v>
      </c>
      <c r="P1789">
        <v>3.6619000000000002</v>
      </c>
      <c r="Q1789">
        <v>9.43</v>
      </c>
      <c r="R1789">
        <v>239.51</v>
      </c>
      <c r="S1789">
        <v>37.850999999999999</v>
      </c>
      <c r="T1789">
        <v>1.5528999999999999</v>
      </c>
      <c r="U1789">
        <v>75.42</v>
      </c>
      <c r="V1789">
        <v>8.0495000000000001</v>
      </c>
      <c r="W1789">
        <v>7.4044999999999996</v>
      </c>
      <c r="X1789">
        <v>34.185400000000001</v>
      </c>
      <c r="Z1789">
        <v>1.6043000000000001</v>
      </c>
      <c r="AA1789">
        <v>1.6184000000000001</v>
      </c>
      <c r="AC1789">
        <v>1.3917999999999999</v>
      </c>
      <c r="AD1789">
        <v>9.5884</v>
      </c>
      <c r="AE1789">
        <v>9.2036999999999995</v>
      </c>
      <c r="AF1789">
        <v>11664.24</v>
      </c>
      <c r="AI1789">
        <v>1209.04</v>
      </c>
      <c r="AK1789">
        <v>4.4870999999999999</v>
      </c>
      <c r="AL1789">
        <v>1.7444</v>
      </c>
      <c r="AM1789">
        <v>63.343000000000004</v>
      </c>
      <c r="AN1789">
        <v>1.9787999999999999</v>
      </c>
      <c r="AO1789">
        <v>48.631999999999998</v>
      </c>
      <c r="AP1789">
        <v>7.58</v>
      </c>
    </row>
    <row r="1790" spans="1:42" x14ac:dyDescent="0.25">
      <c r="A1790" s="5">
        <v>38708</v>
      </c>
      <c r="B1790">
        <v>1.1821999999999999</v>
      </c>
      <c r="C1790">
        <v>138.84</v>
      </c>
      <c r="D1790">
        <v>1.9556</v>
      </c>
      <c r="E1790">
        <v>0.57350000000000001</v>
      </c>
      <c r="F1790">
        <v>28.856999999999999</v>
      </c>
      <c r="G1790">
        <v>7.4588999999999999</v>
      </c>
      <c r="H1790">
        <v>15.646599999999999</v>
      </c>
      <c r="I1790">
        <v>0.68100000000000005</v>
      </c>
      <c r="J1790">
        <v>250.85</v>
      </c>
      <c r="K1790">
        <v>3.4527999999999999</v>
      </c>
      <c r="L1790">
        <v>0.69650000000000001</v>
      </c>
      <c r="M1790">
        <v>0.42930000000000001</v>
      </c>
      <c r="N1790">
        <v>3.8365</v>
      </c>
      <c r="P1790">
        <v>3.6598999999999999</v>
      </c>
      <c r="Q1790">
        <v>9.4327000000000005</v>
      </c>
      <c r="R1790">
        <v>239.5</v>
      </c>
      <c r="S1790">
        <v>37.76</v>
      </c>
      <c r="T1790">
        <v>1.5550999999999999</v>
      </c>
      <c r="U1790">
        <v>75.72</v>
      </c>
      <c r="V1790">
        <v>8.0325000000000006</v>
      </c>
      <c r="W1790">
        <v>7.3825000000000003</v>
      </c>
      <c r="X1790">
        <v>34.094999999999999</v>
      </c>
      <c r="Z1790">
        <v>1.6026</v>
      </c>
      <c r="AA1790">
        <v>1.6171</v>
      </c>
      <c r="AC1790">
        <v>1.3798999999999999</v>
      </c>
      <c r="AD1790">
        <v>9.5492000000000008</v>
      </c>
      <c r="AE1790">
        <v>9.1652000000000005</v>
      </c>
      <c r="AF1790">
        <v>11626.94</v>
      </c>
      <c r="AI1790">
        <v>1202.95</v>
      </c>
      <c r="AK1790">
        <v>4.4672000000000001</v>
      </c>
      <c r="AL1790">
        <v>1.7521</v>
      </c>
      <c r="AM1790">
        <v>63.088000000000001</v>
      </c>
      <c r="AN1790">
        <v>1.9764999999999999</v>
      </c>
      <c r="AO1790">
        <v>48.412999999999997</v>
      </c>
      <c r="AP1790">
        <v>7.5487000000000002</v>
      </c>
    </row>
    <row r="1791" spans="1:42" x14ac:dyDescent="0.25">
      <c r="A1791" s="5">
        <v>38709</v>
      </c>
      <c r="B1791">
        <v>1.1859</v>
      </c>
      <c r="C1791">
        <v>138.34</v>
      </c>
      <c r="D1791">
        <v>1.9555</v>
      </c>
      <c r="E1791">
        <v>0.57350000000000001</v>
      </c>
      <c r="F1791">
        <v>28.927</v>
      </c>
      <c r="G1791">
        <v>7.4588000000000001</v>
      </c>
      <c r="H1791">
        <v>15.646599999999999</v>
      </c>
      <c r="I1791">
        <v>0.68340000000000001</v>
      </c>
      <c r="J1791">
        <v>251.5</v>
      </c>
      <c r="K1791">
        <v>3.4527999999999999</v>
      </c>
      <c r="L1791">
        <v>0.69640000000000002</v>
      </c>
      <c r="M1791">
        <v>0.42930000000000001</v>
      </c>
      <c r="N1791">
        <v>3.8420000000000001</v>
      </c>
      <c r="P1791">
        <v>3.6606999999999998</v>
      </c>
      <c r="Q1791">
        <v>9.4600000000000009</v>
      </c>
      <c r="R1791">
        <v>239.5</v>
      </c>
      <c r="S1791">
        <v>37.729999999999997</v>
      </c>
      <c r="T1791">
        <v>1.5566</v>
      </c>
      <c r="U1791">
        <v>75.58</v>
      </c>
      <c r="V1791">
        <v>8.0289999999999999</v>
      </c>
      <c r="W1791">
        <v>7.3825000000000003</v>
      </c>
      <c r="X1791">
        <v>34.14</v>
      </c>
      <c r="Z1791">
        <v>1.601</v>
      </c>
      <c r="AA1791">
        <v>1.627</v>
      </c>
      <c r="AC1791">
        <v>1.3842000000000001</v>
      </c>
      <c r="AD1791">
        <v>9.5776000000000003</v>
      </c>
      <c r="AE1791">
        <v>9.1944999999999997</v>
      </c>
      <c r="AF1791">
        <v>11692.97</v>
      </c>
      <c r="AI1791">
        <v>1202.03</v>
      </c>
      <c r="AK1791">
        <v>4.4821</v>
      </c>
      <c r="AL1791">
        <v>1.7649999999999999</v>
      </c>
      <c r="AM1791">
        <v>63.131</v>
      </c>
      <c r="AN1791">
        <v>1.9758</v>
      </c>
      <c r="AO1791">
        <v>48.527000000000001</v>
      </c>
      <c r="AP1791">
        <v>7.5289000000000001</v>
      </c>
    </row>
    <row r="1792" spans="1:42" x14ac:dyDescent="0.25">
      <c r="A1792" s="5">
        <v>38713</v>
      </c>
      <c r="B1792">
        <v>1.1852</v>
      </c>
      <c r="C1792">
        <v>138.61000000000001</v>
      </c>
      <c r="D1792">
        <v>1.9555</v>
      </c>
      <c r="E1792">
        <v>0.57350000000000001</v>
      </c>
      <c r="F1792">
        <v>28.914999999999999</v>
      </c>
      <c r="G1792">
        <v>7.4604999999999997</v>
      </c>
      <c r="H1792">
        <v>15.646599999999999</v>
      </c>
      <c r="I1792">
        <v>0.68294999999999995</v>
      </c>
      <c r="J1792">
        <v>251.36</v>
      </c>
      <c r="K1792">
        <v>3.4527999999999999</v>
      </c>
      <c r="L1792">
        <v>0.69620000000000004</v>
      </c>
      <c r="M1792">
        <v>0.42930000000000001</v>
      </c>
      <c r="N1792">
        <v>3.8258000000000001</v>
      </c>
      <c r="P1792">
        <v>3.6616</v>
      </c>
      <c r="Q1792">
        <v>9.4753000000000007</v>
      </c>
      <c r="R1792">
        <v>239.51</v>
      </c>
      <c r="S1792">
        <v>37.704999999999998</v>
      </c>
      <c r="T1792">
        <v>1.5572999999999999</v>
      </c>
      <c r="U1792">
        <v>75.45</v>
      </c>
      <c r="V1792">
        <v>8.0180000000000007</v>
      </c>
      <c r="W1792">
        <v>7.3860000000000001</v>
      </c>
      <c r="X1792">
        <v>34.15</v>
      </c>
      <c r="Z1792">
        <v>1.6013999999999999</v>
      </c>
      <c r="AA1792">
        <v>1.6261000000000001</v>
      </c>
      <c r="AC1792">
        <v>1.3832</v>
      </c>
      <c r="AD1792">
        <v>9.5693000000000001</v>
      </c>
      <c r="AE1792">
        <v>9.1890000000000001</v>
      </c>
      <c r="AF1792">
        <v>11644.59</v>
      </c>
      <c r="AI1792">
        <v>1199.96</v>
      </c>
      <c r="AK1792">
        <v>4.4795999999999996</v>
      </c>
      <c r="AL1792">
        <v>1.7555000000000001</v>
      </c>
      <c r="AM1792">
        <v>63.034999999999997</v>
      </c>
      <c r="AN1792">
        <v>1.9752000000000001</v>
      </c>
      <c r="AO1792">
        <v>48.521999999999998</v>
      </c>
      <c r="AP1792">
        <v>7.5218999999999996</v>
      </c>
    </row>
    <row r="1793" spans="1:42" x14ac:dyDescent="0.25">
      <c r="A1793" s="5">
        <v>38714</v>
      </c>
      <c r="B1793">
        <v>1.1916</v>
      </c>
      <c r="C1793">
        <v>139.61000000000001</v>
      </c>
      <c r="D1793">
        <v>1.9558</v>
      </c>
      <c r="E1793">
        <v>0.57350000000000001</v>
      </c>
      <c r="F1793">
        <v>28.92</v>
      </c>
      <c r="G1793">
        <v>7.4610000000000003</v>
      </c>
      <c r="H1793">
        <v>15.646599999999999</v>
      </c>
      <c r="I1793">
        <v>0.68630000000000002</v>
      </c>
      <c r="J1793">
        <v>251.58</v>
      </c>
      <c r="K1793">
        <v>3.4527999999999999</v>
      </c>
      <c r="L1793">
        <v>0.69640000000000002</v>
      </c>
      <c r="M1793">
        <v>0.42930000000000001</v>
      </c>
      <c r="N1793">
        <v>3.8443000000000001</v>
      </c>
      <c r="P1793">
        <v>3.6981999999999999</v>
      </c>
      <c r="Q1793">
        <v>9.4367000000000001</v>
      </c>
      <c r="R1793">
        <v>239.5</v>
      </c>
      <c r="S1793">
        <v>37.798000000000002</v>
      </c>
      <c r="T1793">
        <v>1.5581</v>
      </c>
      <c r="U1793">
        <v>75.83</v>
      </c>
      <c r="V1793">
        <v>8.0289999999999999</v>
      </c>
      <c r="W1793">
        <v>7.3845000000000001</v>
      </c>
      <c r="X1793">
        <v>34.25</v>
      </c>
      <c r="Z1793">
        <v>1.6074999999999999</v>
      </c>
      <c r="AA1793">
        <v>1.6319999999999999</v>
      </c>
      <c r="AC1793">
        <v>1.3948</v>
      </c>
      <c r="AD1793">
        <v>9.6191999999999993</v>
      </c>
      <c r="AE1793">
        <v>9.2385999999999999</v>
      </c>
      <c r="AF1793">
        <v>11713.43</v>
      </c>
      <c r="AI1793">
        <v>1206.8499999999999</v>
      </c>
      <c r="AK1793">
        <v>4.5042</v>
      </c>
      <c r="AL1793">
        <v>1.7495000000000001</v>
      </c>
      <c r="AM1793">
        <v>63.231999999999999</v>
      </c>
      <c r="AN1793">
        <v>1.9859</v>
      </c>
      <c r="AO1793">
        <v>48.817999999999998</v>
      </c>
      <c r="AP1793">
        <v>7.5556000000000001</v>
      </c>
    </row>
    <row r="1794" spans="1:42" x14ac:dyDescent="0.25">
      <c r="A1794" s="5">
        <v>38715</v>
      </c>
      <c r="B1794">
        <v>1.1825000000000001</v>
      </c>
      <c r="C1794">
        <v>139.43</v>
      </c>
      <c r="D1794">
        <v>1.9558</v>
      </c>
      <c r="E1794">
        <v>0.57350000000000001</v>
      </c>
      <c r="F1794">
        <v>29.01</v>
      </c>
      <c r="G1794">
        <v>7.4587000000000003</v>
      </c>
      <c r="H1794">
        <v>15.646599999999999</v>
      </c>
      <c r="I1794">
        <v>0.68830000000000002</v>
      </c>
      <c r="J1794">
        <v>252.51</v>
      </c>
      <c r="K1794">
        <v>3.4527999999999999</v>
      </c>
      <c r="L1794">
        <v>0.6966</v>
      </c>
      <c r="M1794">
        <v>0.42930000000000001</v>
      </c>
      <c r="N1794">
        <v>3.8601999999999999</v>
      </c>
      <c r="P1794">
        <v>3.6915</v>
      </c>
      <c r="Q1794">
        <v>9.4103999999999992</v>
      </c>
      <c r="R1794">
        <v>239.51</v>
      </c>
      <c r="S1794">
        <v>37.869999999999997</v>
      </c>
      <c r="T1794">
        <v>1.5585</v>
      </c>
      <c r="U1794">
        <v>75.34</v>
      </c>
      <c r="V1794">
        <v>8.0165000000000006</v>
      </c>
      <c r="W1794">
        <v>7.375</v>
      </c>
      <c r="X1794">
        <v>34.055999999999997</v>
      </c>
      <c r="Z1794">
        <v>1.5963000000000001</v>
      </c>
      <c r="AA1794">
        <v>1.6196999999999999</v>
      </c>
      <c r="AC1794">
        <v>1.3795999999999999</v>
      </c>
      <c r="AD1794">
        <v>9.5437999999999992</v>
      </c>
      <c r="AE1794">
        <v>9.1681000000000008</v>
      </c>
      <c r="AF1794">
        <v>11629.89</v>
      </c>
      <c r="AI1794">
        <v>1194.92</v>
      </c>
      <c r="AK1794">
        <v>4.4699</v>
      </c>
      <c r="AL1794">
        <v>1.7347999999999999</v>
      </c>
      <c r="AM1794">
        <v>62.69</v>
      </c>
      <c r="AN1794">
        <v>1.9684999999999999</v>
      </c>
      <c r="AO1794">
        <v>48.430999999999997</v>
      </c>
      <c r="AP1794">
        <v>7.4996999999999998</v>
      </c>
    </row>
    <row r="1795" spans="1:42" x14ac:dyDescent="0.25">
      <c r="A1795" s="5">
        <v>38716</v>
      </c>
      <c r="B1795">
        <v>1.1797</v>
      </c>
      <c r="C1795">
        <v>138.9</v>
      </c>
      <c r="D1795">
        <v>1.9562999999999999</v>
      </c>
      <c r="E1795">
        <v>0.57350000000000001</v>
      </c>
      <c r="F1795">
        <v>29</v>
      </c>
      <c r="G1795">
        <v>7.4604999999999997</v>
      </c>
      <c r="H1795">
        <v>15.646599999999999</v>
      </c>
      <c r="I1795">
        <v>0.68530000000000002</v>
      </c>
      <c r="J1795">
        <v>252.87</v>
      </c>
      <c r="K1795">
        <v>3.4527999999999999</v>
      </c>
      <c r="L1795">
        <v>0.69620000000000004</v>
      </c>
      <c r="M1795">
        <v>0.42930000000000001</v>
      </c>
      <c r="N1795">
        <v>3.86</v>
      </c>
      <c r="P1795">
        <v>3.6802000000000001</v>
      </c>
      <c r="Q1795">
        <v>9.3885000000000005</v>
      </c>
      <c r="R1795">
        <v>239.5</v>
      </c>
      <c r="S1795">
        <v>37.880000000000003</v>
      </c>
      <c r="T1795">
        <v>1.5550999999999999</v>
      </c>
      <c r="U1795">
        <v>74.569999999999993</v>
      </c>
      <c r="V1795">
        <v>7.9850000000000003</v>
      </c>
      <c r="W1795">
        <v>7.3715000000000002</v>
      </c>
      <c r="X1795">
        <v>33.92</v>
      </c>
      <c r="Z1795">
        <v>1.5924</v>
      </c>
      <c r="AA1795">
        <v>1.6109</v>
      </c>
      <c r="AC1795">
        <v>1.3725000000000001</v>
      </c>
      <c r="AD1795">
        <v>9.5204000000000004</v>
      </c>
      <c r="AE1795">
        <v>9.1473999999999993</v>
      </c>
      <c r="AF1795">
        <v>11596.45</v>
      </c>
      <c r="AI1795">
        <v>1184.42</v>
      </c>
      <c r="AK1795">
        <v>4.4584000000000001</v>
      </c>
      <c r="AL1795">
        <v>1.7270000000000001</v>
      </c>
      <c r="AM1795">
        <v>62.719000000000001</v>
      </c>
      <c r="AN1795">
        <v>1.9628000000000001</v>
      </c>
      <c r="AO1795">
        <v>48.436999999999998</v>
      </c>
      <c r="AP1795">
        <v>7.4641999999999999</v>
      </c>
    </row>
    <row r="1796" spans="1:42" x14ac:dyDescent="0.25">
      <c r="A1796" s="5">
        <v>38719</v>
      </c>
      <c r="B1796">
        <v>1.1826000000000001</v>
      </c>
      <c r="C1796">
        <v>139.56</v>
      </c>
      <c r="D1796">
        <v>1.9558</v>
      </c>
      <c r="E1796">
        <v>0.57350000000000001</v>
      </c>
      <c r="F1796">
        <v>29.03</v>
      </c>
      <c r="G1796">
        <v>7.4600999999999997</v>
      </c>
      <c r="H1796">
        <v>15.646599999999999</v>
      </c>
      <c r="I1796">
        <v>0.6865</v>
      </c>
      <c r="J1796">
        <v>252.69</v>
      </c>
      <c r="K1796">
        <v>3.4527999999999999</v>
      </c>
      <c r="L1796">
        <v>0.69620000000000004</v>
      </c>
      <c r="M1796">
        <v>0.42930000000000001</v>
      </c>
      <c r="N1796">
        <v>3.8664999999999998</v>
      </c>
      <c r="P1796">
        <v>3.6825000000000001</v>
      </c>
      <c r="Q1796">
        <v>9.3977000000000004</v>
      </c>
      <c r="R1796">
        <v>239.5</v>
      </c>
      <c r="S1796">
        <v>37.865000000000002</v>
      </c>
      <c r="T1796">
        <v>1.5536000000000001</v>
      </c>
      <c r="U1796">
        <v>74.64</v>
      </c>
      <c r="V1796">
        <v>7.9805000000000001</v>
      </c>
      <c r="W1796">
        <v>7.383</v>
      </c>
      <c r="X1796">
        <v>34.005000000000003</v>
      </c>
      <c r="Z1796">
        <v>1.5980000000000001</v>
      </c>
      <c r="AA1796">
        <v>1.6125</v>
      </c>
      <c r="AC1796">
        <v>1.3736999999999999</v>
      </c>
      <c r="AD1796">
        <v>9.5437999999999992</v>
      </c>
      <c r="AE1796">
        <v>9.1712000000000007</v>
      </c>
      <c r="AF1796">
        <v>11624.96</v>
      </c>
      <c r="AI1796">
        <v>1197.76</v>
      </c>
      <c r="AK1796">
        <v>4.4702000000000002</v>
      </c>
      <c r="AL1796">
        <v>1.734</v>
      </c>
      <c r="AM1796">
        <v>62.765999999999998</v>
      </c>
      <c r="AN1796">
        <v>1.9653</v>
      </c>
      <c r="AO1796">
        <v>48.515999999999998</v>
      </c>
      <c r="AP1796">
        <v>7.4890999999999996</v>
      </c>
    </row>
    <row r="1797" spans="1:42" x14ac:dyDescent="0.25">
      <c r="A1797" s="5">
        <v>38720</v>
      </c>
      <c r="B1797">
        <v>1.1875</v>
      </c>
      <c r="C1797">
        <v>139.44999999999999</v>
      </c>
      <c r="D1797">
        <v>1.9559</v>
      </c>
      <c r="E1797">
        <v>0.5736</v>
      </c>
      <c r="F1797">
        <v>28.981000000000002</v>
      </c>
      <c r="G1797">
        <v>7.4621000000000004</v>
      </c>
      <c r="H1797">
        <v>15.646599999999999</v>
      </c>
      <c r="I1797">
        <v>0.68725000000000003</v>
      </c>
      <c r="J1797">
        <v>251.47</v>
      </c>
      <c r="K1797">
        <v>3.4527999999999999</v>
      </c>
      <c r="L1797">
        <v>0.69610000000000005</v>
      </c>
      <c r="M1797">
        <v>0.42930000000000001</v>
      </c>
      <c r="N1797">
        <v>3.8424999999999998</v>
      </c>
      <c r="P1797">
        <v>3.6717</v>
      </c>
      <c r="Q1797">
        <v>9.3550000000000004</v>
      </c>
      <c r="R1797">
        <v>239.5</v>
      </c>
      <c r="S1797">
        <v>37.704999999999998</v>
      </c>
      <c r="T1797">
        <v>1.5535000000000001</v>
      </c>
      <c r="U1797">
        <v>74.400000000000006</v>
      </c>
      <c r="V1797">
        <v>7.9615</v>
      </c>
      <c r="W1797">
        <v>7.3849999999999998</v>
      </c>
      <c r="X1797">
        <v>34.14</v>
      </c>
      <c r="Z1797">
        <v>1.601</v>
      </c>
      <c r="AA1797">
        <v>1.6145</v>
      </c>
      <c r="AC1797">
        <v>1.3809</v>
      </c>
      <c r="AD1797">
        <v>9.5833999999999993</v>
      </c>
      <c r="AE1797">
        <v>9.2081</v>
      </c>
      <c r="AF1797">
        <v>11548.44</v>
      </c>
      <c r="AI1797">
        <v>1193.97</v>
      </c>
      <c r="AK1797">
        <v>4.4863999999999997</v>
      </c>
      <c r="AL1797">
        <v>1.7426999999999999</v>
      </c>
      <c r="AM1797">
        <v>62.445</v>
      </c>
      <c r="AN1797">
        <v>1.9641999999999999</v>
      </c>
      <c r="AO1797">
        <v>48.488</v>
      </c>
      <c r="AP1797">
        <v>7.4791999999999996</v>
      </c>
    </row>
    <row r="1798" spans="1:42" x14ac:dyDescent="0.25">
      <c r="A1798" s="5">
        <v>38721</v>
      </c>
      <c r="B1798">
        <v>1.2082999999999999</v>
      </c>
      <c r="C1798">
        <v>140.19</v>
      </c>
      <c r="D1798">
        <v>1.956</v>
      </c>
      <c r="E1798">
        <v>0.5736</v>
      </c>
      <c r="F1798">
        <v>28.998000000000001</v>
      </c>
      <c r="G1798">
        <v>7.4618000000000002</v>
      </c>
      <c r="H1798">
        <v>15.646599999999999</v>
      </c>
      <c r="I1798">
        <v>0.68815000000000004</v>
      </c>
      <c r="J1798">
        <v>251.02</v>
      </c>
      <c r="K1798">
        <v>3.4527999999999999</v>
      </c>
      <c r="L1798">
        <v>0.69610000000000005</v>
      </c>
      <c r="M1798">
        <v>0.42930000000000001</v>
      </c>
      <c r="N1798">
        <v>3.8342999999999998</v>
      </c>
      <c r="P1798">
        <v>3.6757</v>
      </c>
      <c r="Q1798">
        <v>9.3521000000000001</v>
      </c>
      <c r="R1798">
        <v>239.51</v>
      </c>
      <c r="S1798">
        <v>37.655999999999999</v>
      </c>
      <c r="T1798">
        <v>1.5511999999999999</v>
      </c>
      <c r="U1798">
        <v>74.72</v>
      </c>
      <c r="V1798">
        <v>7.9335000000000004</v>
      </c>
      <c r="W1798">
        <v>7.3845000000000001</v>
      </c>
      <c r="X1798">
        <v>34.743000000000002</v>
      </c>
      <c r="Z1798">
        <v>1.6145</v>
      </c>
      <c r="AA1798">
        <v>1.6243000000000001</v>
      </c>
      <c r="AC1798">
        <v>1.3934</v>
      </c>
      <c r="AD1798">
        <v>9.7512000000000008</v>
      </c>
      <c r="AE1798">
        <v>9.3691999999999993</v>
      </c>
      <c r="AF1798">
        <v>11666.14</v>
      </c>
      <c r="AI1798">
        <v>1206.31</v>
      </c>
      <c r="AK1798">
        <v>4.5608000000000004</v>
      </c>
      <c r="AL1798">
        <v>1.7575000000000001</v>
      </c>
      <c r="AM1798">
        <v>63.308999999999997</v>
      </c>
      <c r="AN1798">
        <v>1.9867999999999999</v>
      </c>
      <c r="AO1798">
        <v>48.917999999999999</v>
      </c>
      <c r="AP1798">
        <v>7.4711999999999996</v>
      </c>
    </row>
    <row r="1799" spans="1:42" x14ac:dyDescent="0.25">
      <c r="A1799" s="5">
        <v>38722</v>
      </c>
      <c r="B1799">
        <v>1.2088000000000001</v>
      </c>
      <c r="C1799">
        <v>140.31</v>
      </c>
      <c r="D1799">
        <v>1.956</v>
      </c>
      <c r="E1799">
        <v>0.57369999999999999</v>
      </c>
      <c r="F1799">
        <v>28.933</v>
      </c>
      <c r="G1799">
        <v>7.4610000000000003</v>
      </c>
      <c r="H1799">
        <v>15.646599999999999</v>
      </c>
      <c r="I1799">
        <v>0.68879999999999997</v>
      </c>
      <c r="J1799">
        <v>250.43</v>
      </c>
      <c r="K1799">
        <v>3.4527999999999999</v>
      </c>
      <c r="L1799">
        <v>0.69599999999999995</v>
      </c>
      <c r="M1799">
        <v>0.42930000000000001</v>
      </c>
      <c r="N1799">
        <v>3.7986</v>
      </c>
      <c r="P1799">
        <v>3.6831</v>
      </c>
      <c r="Q1799">
        <v>9.3262999999999998</v>
      </c>
      <c r="R1799">
        <v>239.51</v>
      </c>
      <c r="S1799">
        <v>37.645000000000003</v>
      </c>
      <c r="T1799">
        <v>1.5463</v>
      </c>
      <c r="U1799">
        <v>74.849999999999994</v>
      </c>
      <c r="V1799">
        <v>7.9325000000000001</v>
      </c>
      <c r="W1799">
        <v>7.3964999999999996</v>
      </c>
      <c r="X1799">
        <v>34.685000000000002</v>
      </c>
      <c r="Z1799">
        <v>1.6160000000000001</v>
      </c>
      <c r="AA1799">
        <v>1.6206</v>
      </c>
      <c r="AC1799">
        <v>1.3940999999999999</v>
      </c>
      <c r="AD1799">
        <v>9.7523999999999997</v>
      </c>
      <c r="AE1799">
        <v>9.3726000000000003</v>
      </c>
      <c r="AF1799">
        <v>11595.41</v>
      </c>
      <c r="AI1799">
        <v>1193.51</v>
      </c>
      <c r="AK1799">
        <v>4.5438999999999998</v>
      </c>
      <c r="AL1799">
        <v>1.7666999999999999</v>
      </c>
      <c r="AM1799">
        <v>63.426000000000002</v>
      </c>
      <c r="AN1799">
        <v>1.9906999999999999</v>
      </c>
      <c r="AO1799">
        <v>48.82</v>
      </c>
      <c r="AP1799">
        <v>7.4405000000000001</v>
      </c>
    </row>
    <row r="1800" spans="1:42" x14ac:dyDescent="0.25">
      <c r="A1800" s="5">
        <v>38723</v>
      </c>
      <c r="B1800">
        <v>1.2093</v>
      </c>
      <c r="C1800">
        <v>140.21</v>
      </c>
      <c r="D1800">
        <v>1.9560999999999999</v>
      </c>
      <c r="E1800">
        <v>0.57369999999999999</v>
      </c>
      <c r="F1800">
        <v>28.93</v>
      </c>
      <c r="G1800">
        <v>7.4603999999999999</v>
      </c>
      <c r="H1800">
        <v>15.646599999999999</v>
      </c>
      <c r="I1800">
        <v>0.68879999999999997</v>
      </c>
      <c r="J1800">
        <v>250.79</v>
      </c>
      <c r="K1800">
        <v>3.4527999999999999</v>
      </c>
      <c r="L1800">
        <v>0.69610000000000005</v>
      </c>
      <c r="M1800">
        <v>0.42930000000000001</v>
      </c>
      <c r="N1800">
        <v>3.8108</v>
      </c>
      <c r="P1800">
        <v>3.6842999999999999</v>
      </c>
      <c r="Q1800">
        <v>9.3139000000000003</v>
      </c>
      <c r="R1800">
        <v>239.49</v>
      </c>
      <c r="S1800">
        <v>37.607999999999997</v>
      </c>
      <c r="T1800">
        <v>1.5451999999999999</v>
      </c>
      <c r="U1800">
        <v>74.150000000000006</v>
      </c>
      <c r="V1800">
        <v>7.9295</v>
      </c>
      <c r="W1800">
        <v>7.3895</v>
      </c>
      <c r="X1800">
        <v>34.72</v>
      </c>
      <c r="Z1800">
        <v>1.6181000000000001</v>
      </c>
      <c r="AA1800">
        <v>1.6173999999999999</v>
      </c>
      <c r="AC1800">
        <v>1.4157999999999999</v>
      </c>
      <c r="AD1800">
        <v>9.7560000000000002</v>
      </c>
      <c r="AE1800">
        <v>9.3764000000000003</v>
      </c>
      <c r="AF1800">
        <v>11573</v>
      </c>
      <c r="AI1800">
        <v>1198.17</v>
      </c>
      <c r="AK1800">
        <v>4.5392000000000001</v>
      </c>
      <c r="AL1800">
        <v>1.7642</v>
      </c>
      <c r="AM1800">
        <v>63.518000000000001</v>
      </c>
      <c r="AN1800">
        <v>1.9902</v>
      </c>
      <c r="AO1800">
        <v>48.451000000000001</v>
      </c>
      <c r="AP1800">
        <v>7.4440999999999997</v>
      </c>
    </row>
    <row r="1801" spans="1:42" x14ac:dyDescent="0.25">
      <c r="A1801" s="5">
        <v>38726</v>
      </c>
      <c r="B1801">
        <v>1.2078</v>
      </c>
      <c r="C1801">
        <v>137.85</v>
      </c>
      <c r="D1801">
        <v>1.9559</v>
      </c>
      <c r="E1801">
        <v>0.57369999999999999</v>
      </c>
      <c r="F1801">
        <v>28.827000000000002</v>
      </c>
      <c r="G1801">
        <v>7.4596</v>
      </c>
      <c r="H1801">
        <v>15.646599999999999</v>
      </c>
      <c r="I1801">
        <v>0.68340000000000001</v>
      </c>
      <c r="J1801">
        <v>249.64</v>
      </c>
      <c r="K1801">
        <v>3.4527999999999999</v>
      </c>
      <c r="L1801">
        <v>0.69599999999999995</v>
      </c>
      <c r="M1801">
        <v>0.42930000000000001</v>
      </c>
      <c r="N1801">
        <v>3.7572999999999999</v>
      </c>
      <c r="P1801">
        <v>3.6644999999999999</v>
      </c>
      <c r="Q1801">
        <v>9.3379999999999992</v>
      </c>
      <c r="R1801">
        <v>239.49</v>
      </c>
      <c r="S1801">
        <v>37.4</v>
      </c>
      <c r="T1801">
        <v>1.5426</v>
      </c>
      <c r="U1801">
        <v>73.75</v>
      </c>
      <c r="V1801">
        <v>7.9349999999999996</v>
      </c>
      <c r="W1801">
        <v>7.3815</v>
      </c>
      <c r="X1801">
        <v>34.68</v>
      </c>
      <c r="Z1801">
        <v>1.6120000000000001</v>
      </c>
      <c r="AA1801">
        <v>1.6076999999999999</v>
      </c>
      <c r="AC1801">
        <v>1.4141999999999999</v>
      </c>
      <c r="AD1801">
        <v>9.7426999999999992</v>
      </c>
      <c r="AE1801">
        <v>9.3629999999999995</v>
      </c>
      <c r="AF1801">
        <v>11425.79</v>
      </c>
      <c r="AI1801">
        <v>1180.56</v>
      </c>
      <c r="AK1801">
        <v>4.5277000000000003</v>
      </c>
      <c r="AL1801">
        <v>1.7433000000000001</v>
      </c>
      <c r="AM1801">
        <v>63.390999999999998</v>
      </c>
      <c r="AN1801">
        <v>1.9730000000000001</v>
      </c>
      <c r="AO1801">
        <v>48.06</v>
      </c>
      <c r="AP1801">
        <v>7.3395000000000001</v>
      </c>
    </row>
    <row r="1802" spans="1:42" x14ac:dyDescent="0.25">
      <c r="A1802" s="5">
        <v>38727</v>
      </c>
      <c r="B1802">
        <v>1.2063999999999999</v>
      </c>
      <c r="C1802">
        <v>138.12</v>
      </c>
      <c r="D1802">
        <v>1.9559</v>
      </c>
      <c r="E1802">
        <v>0.57369999999999999</v>
      </c>
      <c r="F1802">
        <v>28.8</v>
      </c>
      <c r="G1802">
        <v>7.4584999999999999</v>
      </c>
      <c r="H1802">
        <v>15.646599999999999</v>
      </c>
      <c r="I1802">
        <v>0.68330000000000002</v>
      </c>
      <c r="J1802">
        <v>250.6</v>
      </c>
      <c r="K1802">
        <v>3.4527999999999999</v>
      </c>
      <c r="L1802">
        <v>0.69610000000000005</v>
      </c>
      <c r="M1802">
        <v>0.42930000000000001</v>
      </c>
      <c r="N1802">
        <v>3.7867999999999999</v>
      </c>
      <c r="P1802">
        <v>3.6484999999999999</v>
      </c>
      <c r="Q1802">
        <v>9.3529999999999998</v>
      </c>
      <c r="R1802">
        <v>239.49</v>
      </c>
      <c r="S1802">
        <v>37.465000000000003</v>
      </c>
      <c r="T1802">
        <v>1.5437000000000001</v>
      </c>
      <c r="U1802">
        <v>73.92</v>
      </c>
      <c r="V1802">
        <v>7.9809999999999999</v>
      </c>
      <c r="W1802">
        <v>7.3819999999999997</v>
      </c>
      <c r="X1802">
        <v>34.380000000000003</v>
      </c>
      <c r="Z1802">
        <v>1.6307</v>
      </c>
      <c r="AA1802">
        <v>1.6045</v>
      </c>
      <c r="AC1802">
        <v>1.4092</v>
      </c>
      <c r="AD1802">
        <v>9.7346000000000004</v>
      </c>
      <c r="AE1802">
        <v>9.3512000000000004</v>
      </c>
      <c r="AF1802">
        <v>11406.51</v>
      </c>
      <c r="AI1802">
        <v>1184.75</v>
      </c>
      <c r="AK1802">
        <v>4.5224000000000002</v>
      </c>
      <c r="AL1802">
        <v>1.7407999999999999</v>
      </c>
      <c r="AM1802">
        <v>63.523000000000003</v>
      </c>
      <c r="AN1802">
        <v>1.9715</v>
      </c>
      <c r="AO1802">
        <v>48.024999999999999</v>
      </c>
      <c r="AP1802">
        <v>7.3593000000000002</v>
      </c>
    </row>
    <row r="1803" spans="1:42" x14ac:dyDescent="0.25">
      <c r="A1803" s="5">
        <v>38728</v>
      </c>
      <c r="B1803">
        <v>1.2088000000000001</v>
      </c>
      <c r="C1803">
        <v>138.31</v>
      </c>
      <c r="D1803">
        <v>1.9554</v>
      </c>
      <c r="E1803">
        <v>0.57369999999999999</v>
      </c>
      <c r="F1803">
        <v>28.753</v>
      </c>
      <c r="G1803">
        <v>7.4573</v>
      </c>
      <c r="H1803">
        <v>15.646599999999999</v>
      </c>
      <c r="I1803">
        <v>0.68840000000000001</v>
      </c>
      <c r="J1803">
        <v>249.88</v>
      </c>
      <c r="K1803">
        <v>3.4527999999999999</v>
      </c>
      <c r="L1803">
        <v>0.69620000000000004</v>
      </c>
      <c r="M1803">
        <v>0.42930000000000001</v>
      </c>
      <c r="N1803">
        <v>3.7742</v>
      </c>
      <c r="P1803">
        <v>3.6284999999999998</v>
      </c>
      <c r="Q1803">
        <v>9.3498999999999999</v>
      </c>
      <c r="R1803">
        <v>239.48</v>
      </c>
      <c r="S1803">
        <v>37.380000000000003</v>
      </c>
      <c r="T1803">
        <v>1.5474000000000001</v>
      </c>
      <c r="U1803">
        <v>74.03</v>
      </c>
      <c r="V1803">
        <v>8.0310000000000006</v>
      </c>
      <c r="W1803">
        <v>7.3851000000000004</v>
      </c>
      <c r="X1803">
        <v>34.414000000000001</v>
      </c>
      <c r="Z1803">
        <v>1.621</v>
      </c>
      <c r="AA1803">
        <v>1.6061000000000001</v>
      </c>
      <c r="AC1803">
        <v>1.4073</v>
      </c>
      <c r="AD1803">
        <v>9.7555999999999994</v>
      </c>
      <c r="AE1803">
        <v>9.3702000000000005</v>
      </c>
      <c r="AF1803">
        <v>11441.29</v>
      </c>
      <c r="AI1803">
        <v>1187.04</v>
      </c>
      <c r="AK1803">
        <v>4.5293999999999999</v>
      </c>
      <c r="AL1803">
        <v>1.7392000000000001</v>
      </c>
      <c r="AM1803">
        <v>63.582999999999998</v>
      </c>
      <c r="AN1803">
        <v>1.9702</v>
      </c>
      <c r="AO1803">
        <v>48.1</v>
      </c>
      <c r="AP1803">
        <v>7.3825000000000003</v>
      </c>
    </row>
    <row r="1804" spans="1:42" x14ac:dyDescent="0.25">
      <c r="A1804" s="5">
        <v>38729</v>
      </c>
      <c r="B1804">
        <v>1.2113</v>
      </c>
      <c r="C1804">
        <v>137.5</v>
      </c>
      <c r="D1804">
        <v>1.9558</v>
      </c>
      <c r="E1804">
        <v>0.57369999999999999</v>
      </c>
      <c r="F1804">
        <v>28.797999999999998</v>
      </c>
      <c r="G1804">
        <v>7.4603000000000002</v>
      </c>
      <c r="H1804">
        <v>15.646599999999999</v>
      </c>
      <c r="I1804">
        <v>0.68459999999999999</v>
      </c>
      <c r="J1804">
        <v>250.19</v>
      </c>
      <c r="K1804">
        <v>3.4527999999999999</v>
      </c>
      <c r="L1804">
        <v>0.69599999999999995</v>
      </c>
      <c r="M1804">
        <v>0.42930000000000001</v>
      </c>
      <c r="N1804">
        <v>3.7797999999999998</v>
      </c>
      <c r="P1804">
        <v>3.6398000000000001</v>
      </c>
      <c r="Q1804">
        <v>9.3322000000000003</v>
      </c>
      <c r="R1804">
        <v>239.5</v>
      </c>
      <c r="S1804">
        <v>37.405000000000001</v>
      </c>
      <c r="T1804">
        <v>1.5477000000000001</v>
      </c>
      <c r="U1804">
        <v>73.81</v>
      </c>
      <c r="V1804">
        <v>8.0779999999999994</v>
      </c>
      <c r="W1804">
        <v>7.3795000000000002</v>
      </c>
      <c r="X1804">
        <v>34.468000000000004</v>
      </c>
      <c r="Z1804">
        <v>1.6211</v>
      </c>
      <c r="AA1804">
        <v>1.6059000000000001</v>
      </c>
      <c r="AC1804">
        <v>1.4049</v>
      </c>
      <c r="AD1804">
        <v>9.7734000000000005</v>
      </c>
      <c r="AE1804">
        <v>9.3889999999999993</v>
      </c>
      <c r="AF1804">
        <v>11349.88</v>
      </c>
      <c r="AI1804">
        <v>1179.93</v>
      </c>
      <c r="AK1804">
        <v>4.5315000000000003</v>
      </c>
      <c r="AL1804">
        <v>1.7359</v>
      </c>
      <c r="AM1804">
        <v>63.350999999999999</v>
      </c>
      <c r="AN1804">
        <v>1.9648000000000001</v>
      </c>
      <c r="AO1804">
        <v>47.670999999999999</v>
      </c>
      <c r="AP1804">
        <v>7.3292999999999999</v>
      </c>
    </row>
    <row r="1805" spans="1:42" x14ac:dyDescent="0.25">
      <c r="A1805" s="5">
        <v>38730</v>
      </c>
      <c r="B1805">
        <v>1.2039</v>
      </c>
      <c r="C1805">
        <v>138.13</v>
      </c>
      <c r="D1805">
        <v>1.9558</v>
      </c>
      <c r="E1805">
        <v>0.57369999999999999</v>
      </c>
      <c r="F1805">
        <v>28.84</v>
      </c>
      <c r="G1805">
        <v>7.4592000000000001</v>
      </c>
      <c r="H1805">
        <v>15.646599999999999</v>
      </c>
      <c r="I1805">
        <v>0.68140000000000001</v>
      </c>
      <c r="J1805">
        <v>250.51</v>
      </c>
      <c r="K1805">
        <v>3.4527999999999999</v>
      </c>
      <c r="L1805">
        <v>0.69599999999999995</v>
      </c>
      <c r="M1805">
        <v>0.42930000000000001</v>
      </c>
      <c r="N1805">
        <v>3.8138000000000001</v>
      </c>
      <c r="P1805">
        <v>3.6307999999999998</v>
      </c>
      <c r="Q1805">
        <v>9.3063000000000002</v>
      </c>
      <c r="R1805">
        <v>239.49</v>
      </c>
      <c r="S1805">
        <v>37.520000000000003</v>
      </c>
      <c r="T1805">
        <v>1.5490999999999999</v>
      </c>
      <c r="U1805">
        <v>74.010000000000005</v>
      </c>
      <c r="V1805">
        <v>8.0474999999999994</v>
      </c>
      <c r="W1805">
        <v>7.375</v>
      </c>
      <c r="X1805">
        <v>34.32</v>
      </c>
      <c r="Z1805">
        <v>1.6160000000000001</v>
      </c>
      <c r="AA1805">
        <v>1.6040000000000001</v>
      </c>
      <c r="AC1805">
        <v>1.3972</v>
      </c>
      <c r="AD1805">
        <v>9.7143999999999995</v>
      </c>
      <c r="AE1805">
        <v>9.3315999999999999</v>
      </c>
      <c r="AF1805">
        <v>11282.95</v>
      </c>
      <c r="AI1805">
        <v>1189.03</v>
      </c>
      <c r="AK1805">
        <v>4.5022000000000002</v>
      </c>
      <c r="AL1805">
        <v>1.7343999999999999</v>
      </c>
      <c r="AM1805">
        <v>63.072000000000003</v>
      </c>
      <c r="AN1805">
        <v>1.9648000000000001</v>
      </c>
      <c r="AO1805">
        <v>47.643000000000001</v>
      </c>
      <c r="AP1805">
        <v>7.3170000000000002</v>
      </c>
    </row>
    <row r="1806" spans="1:42" x14ac:dyDescent="0.25">
      <c r="A1806" s="5">
        <v>38733</v>
      </c>
      <c r="B1806">
        <v>1.2112000000000001</v>
      </c>
      <c r="C1806">
        <v>139.22999999999999</v>
      </c>
      <c r="D1806">
        <v>1.9558</v>
      </c>
      <c r="E1806">
        <v>0.57369999999999999</v>
      </c>
      <c r="F1806">
        <v>28.795999999999999</v>
      </c>
      <c r="G1806">
        <v>7.4612999999999996</v>
      </c>
      <c r="H1806">
        <v>15.646599999999999</v>
      </c>
      <c r="I1806">
        <v>0.68545</v>
      </c>
      <c r="J1806">
        <v>250.32</v>
      </c>
      <c r="K1806">
        <v>3.4527999999999999</v>
      </c>
      <c r="L1806">
        <v>0.69589999999999996</v>
      </c>
      <c r="M1806">
        <v>0.42930000000000001</v>
      </c>
      <c r="N1806">
        <v>3.8092999999999999</v>
      </c>
      <c r="P1806">
        <v>3.6352000000000002</v>
      </c>
      <c r="Q1806">
        <v>9.3292999999999999</v>
      </c>
      <c r="R1806">
        <v>239.51</v>
      </c>
      <c r="S1806">
        <v>37.476999999999997</v>
      </c>
      <c r="T1806">
        <v>1.5497000000000001</v>
      </c>
      <c r="U1806">
        <v>74.14</v>
      </c>
      <c r="V1806">
        <v>8.0489999999999995</v>
      </c>
      <c r="W1806">
        <v>7.3798000000000004</v>
      </c>
      <c r="X1806">
        <v>34.259</v>
      </c>
      <c r="Z1806">
        <v>1.6148</v>
      </c>
      <c r="AA1806">
        <v>1.6066</v>
      </c>
      <c r="AC1806">
        <v>1.4055</v>
      </c>
      <c r="AD1806">
        <v>9.7711000000000006</v>
      </c>
      <c r="AE1806">
        <v>9.3911999999999995</v>
      </c>
      <c r="AF1806">
        <v>11476.12</v>
      </c>
      <c r="AI1806">
        <v>1189.94</v>
      </c>
      <c r="AK1806">
        <v>4.5358999999999998</v>
      </c>
      <c r="AL1806">
        <v>1.734</v>
      </c>
      <c r="AM1806">
        <v>63.673000000000002</v>
      </c>
      <c r="AN1806">
        <v>1.9792000000000001</v>
      </c>
      <c r="AO1806">
        <v>48.054000000000002</v>
      </c>
      <c r="AP1806">
        <v>7.2575000000000003</v>
      </c>
    </row>
    <row r="1807" spans="1:42" x14ac:dyDescent="0.25">
      <c r="A1807" s="5">
        <v>38734</v>
      </c>
      <c r="B1807">
        <v>1.2075</v>
      </c>
      <c r="C1807">
        <v>139.22999999999999</v>
      </c>
      <c r="D1807">
        <v>1.9558</v>
      </c>
      <c r="E1807">
        <v>0.57369999999999999</v>
      </c>
      <c r="F1807">
        <v>28.826000000000001</v>
      </c>
      <c r="G1807">
        <v>7.4607999999999999</v>
      </c>
      <c r="H1807">
        <v>15.646599999999999</v>
      </c>
      <c r="I1807">
        <v>0.68535000000000001</v>
      </c>
      <c r="J1807">
        <v>250.08</v>
      </c>
      <c r="K1807">
        <v>3.4527999999999999</v>
      </c>
      <c r="L1807">
        <v>0.69599999999999995</v>
      </c>
      <c r="M1807">
        <v>0.42930000000000001</v>
      </c>
      <c r="N1807">
        <v>3.8332999999999999</v>
      </c>
      <c r="P1807">
        <v>3.6467000000000001</v>
      </c>
      <c r="Q1807">
        <v>9.3324999999999996</v>
      </c>
      <c r="R1807">
        <v>239.48</v>
      </c>
      <c r="S1807">
        <v>37.537999999999997</v>
      </c>
      <c r="T1807">
        <v>1.5488999999999999</v>
      </c>
      <c r="U1807">
        <v>74.099999999999994</v>
      </c>
      <c r="V1807">
        <v>8.1065000000000005</v>
      </c>
      <c r="W1807">
        <v>7.3795000000000002</v>
      </c>
      <c r="X1807">
        <v>34.216999999999999</v>
      </c>
      <c r="Z1807">
        <v>1.6129</v>
      </c>
      <c r="AA1807">
        <v>1.6045</v>
      </c>
      <c r="AC1807">
        <v>1.3996</v>
      </c>
      <c r="AD1807">
        <v>9.7416</v>
      </c>
      <c r="AE1807">
        <v>9.3630999999999993</v>
      </c>
      <c r="AF1807">
        <v>11435.03</v>
      </c>
      <c r="AI1807">
        <v>1194.28</v>
      </c>
      <c r="AK1807">
        <v>4.5274999999999999</v>
      </c>
      <c r="AL1807">
        <v>1.7475000000000001</v>
      </c>
      <c r="AM1807">
        <v>63.478000000000002</v>
      </c>
      <c r="AN1807">
        <v>1.9722999999999999</v>
      </c>
      <c r="AO1807">
        <v>47.984000000000002</v>
      </c>
      <c r="AP1807">
        <v>7.2748999999999997</v>
      </c>
    </row>
    <row r="1808" spans="1:42" x14ac:dyDescent="0.25">
      <c r="A1808" s="5">
        <v>38735</v>
      </c>
      <c r="B1808">
        <v>1.2124999999999999</v>
      </c>
      <c r="C1808">
        <v>139.51</v>
      </c>
      <c r="D1808">
        <v>1.9558</v>
      </c>
      <c r="E1808">
        <v>0.57379999999999998</v>
      </c>
      <c r="F1808">
        <v>28.861999999999998</v>
      </c>
      <c r="G1808">
        <v>7.4608999999999996</v>
      </c>
      <c r="H1808">
        <v>15.646599999999999</v>
      </c>
      <c r="I1808">
        <v>0.68640000000000001</v>
      </c>
      <c r="J1808">
        <v>251.79</v>
      </c>
      <c r="K1808">
        <v>3.4527999999999999</v>
      </c>
      <c r="L1808">
        <v>0.69599999999999995</v>
      </c>
      <c r="M1808">
        <v>0.42930000000000001</v>
      </c>
      <c r="N1808">
        <v>3.8552</v>
      </c>
      <c r="P1808">
        <v>3.6480000000000001</v>
      </c>
      <c r="Q1808">
        <v>9.3297000000000008</v>
      </c>
      <c r="R1808">
        <v>239.48</v>
      </c>
      <c r="S1808">
        <v>37.619999999999997</v>
      </c>
      <c r="T1808">
        <v>1.5468</v>
      </c>
      <c r="U1808">
        <v>74.61</v>
      </c>
      <c r="V1808">
        <v>8.1240000000000006</v>
      </c>
      <c r="W1808">
        <v>7.3815</v>
      </c>
      <c r="X1808">
        <v>34.281999999999996</v>
      </c>
      <c r="Z1808">
        <v>1.621</v>
      </c>
      <c r="AA1808">
        <v>1.6181000000000001</v>
      </c>
      <c r="AC1808">
        <v>1.4121999999999999</v>
      </c>
      <c r="AD1808">
        <v>9.7853999999999992</v>
      </c>
      <c r="AE1808">
        <v>9.4017999999999997</v>
      </c>
      <c r="AF1808">
        <v>11522.99</v>
      </c>
      <c r="AI1808">
        <v>1202.98</v>
      </c>
      <c r="AK1808">
        <v>4.5545</v>
      </c>
      <c r="AL1808">
        <v>1.762</v>
      </c>
      <c r="AM1808">
        <v>63.838000000000001</v>
      </c>
      <c r="AN1808">
        <v>1.9749000000000001</v>
      </c>
      <c r="AO1808">
        <v>47.869</v>
      </c>
      <c r="AP1808">
        <v>7.3552999999999997</v>
      </c>
    </row>
    <row r="1809" spans="1:42" x14ac:dyDescent="0.25">
      <c r="A1809" s="5">
        <v>38736</v>
      </c>
      <c r="B1809">
        <v>1.2073</v>
      </c>
      <c r="C1809">
        <v>139.06</v>
      </c>
      <c r="D1809">
        <v>1.9558</v>
      </c>
      <c r="E1809">
        <v>0.57379999999999998</v>
      </c>
      <c r="F1809">
        <v>28.725999999999999</v>
      </c>
      <c r="G1809">
        <v>7.4625000000000004</v>
      </c>
      <c r="H1809">
        <v>15.646599999999999</v>
      </c>
      <c r="I1809">
        <v>0.68784999999999996</v>
      </c>
      <c r="J1809">
        <v>251.38</v>
      </c>
      <c r="K1809">
        <v>3.4527999999999999</v>
      </c>
      <c r="L1809">
        <v>0.69599999999999995</v>
      </c>
      <c r="M1809">
        <v>0.42930000000000001</v>
      </c>
      <c r="N1809">
        <v>3.8414999999999999</v>
      </c>
      <c r="P1809">
        <v>3.6417000000000002</v>
      </c>
      <c r="Q1809">
        <v>9.3394999999999992</v>
      </c>
      <c r="R1809">
        <v>239.47</v>
      </c>
      <c r="S1809">
        <v>37.57</v>
      </c>
      <c r="T1809">
        <v>1.5537000000000001</v>
      </c>
      <c r="U1809">
        <v>74.8</v>
      </c>
      <c r="V1809">
        <v>8.1289999999999996</v>
      </c>
      <c r="W1809">
        <v>7.3860000000000001</v>
      </c>
      <c r="X1809">
        <v>34.152000000000001</v>
      </c>
      <c r="Z1809">
        <v>1.6153999999999999</v>
      </c>
      <c r="AA1809">
        <v>1.6216999999999999</v>
      </c>
      <c r="AC1809">
        <v>1.4222999999999999</v>
      </c>
      <c r="AD1809">
        <v>9.7413000000000007</v>
      </c>
      <c r="AE1809">
        <v>9.3614999999999995</v>
      </c>
      <c r="AF1809">
        <v>11345</v>
      </c>
      <c r="AI1809">
        <v>1187.3800000000001</v>
      </c>
      <c r="AK1809">
        <v>4.5250000000000004</v>
      </c>
      <c r="AL1809">
        <v>1.7822</v>
      </c>
      <c r="AM1809">
        <v>63.685000000000002</v>
      </c>
      <c r="AN1809">
        <v>1.9685999999999999</v>
      </c>
      <c r="AO1809">
        <v>47.542999999999999</v>
      </c>
      <c r="AP1809">
        <v>7.2561999999999998</v>
      </c>
    </row>
    <row r="1810" spans="1:42" x14ac:dyDescent="0.25">
      <c r="A1810" s="5">
        <v>38737</v>
      </c>
      <c r="B1810">
        <v>1.2068000000000001</v>
      </c>
      <c r="C1810">
        <v>139.15</v>
      </c>
      <c r="D1810">
        <v>1.9558</v>
      </c>
      <c r="E1810">
        <v>0.57379999999999998</v>
      </c>
      <c r="F1810">
        <v>28.605</v>
      </c>
      <c r="G1810">
        <v>7.4623999999999997</v>
      </c>
      <c r="H1810">
        <v>15.646599999999999</v>
      </c>
      <c r="I1810">
        <v>0.68525000000000003</v>
      </c>
      <c r="J1810">
        <v>250.6</v>
      </c>
      <c r="K1810">
        <v>3.4527999999999999</v>
      </c>
      <c r="L1810">
        <v>0.69599999999999995</v>
      </c>
      <c r="M1810">
        <v>0.42930000000000001</v>
      </c>
      <c r="N1810">
        <v>3.8380999999999998</v>
      </c>
      <c r="P1810">
        <v>3.6442000000000001</v>
      </c>
      <c r="Q1810">
        <v>9.3034999999999997</v>
      </c>
      <c r="R1810">
        <v>239.47</v>
      </c>
      <c r="S1810">
        <v>37.475000000000001</v>
      </c>
      <c r="T1810">
        <v>1.5511999999999999</v>
      </c>
      <c r="U1810">
        <v>74.41</v>
      </c>
      <c r="V1810">
        <v>8.0845000000000002</v>
      </c>
      <c r="W1810">
        <v>7.3834999999999997</v>
      </c>
      <c r="X1810">
        <v>34.151000000000003</v>
      </c>
      <c r="Z1810">
        <v>1.613</v>
      </c>
      <c r="AA1810">
        <v>1.6129</v>
      </c>
      <c r="AC1810">
        <v>1.403</v>
      </c>
      <c r="AD1810">
        <v>9.7325999999999997</v>
      </c>
      <c r="AE1810">
        <v>9.3595000000000006</v>
      </c>
      <c r="AF1810">
        <v>11386.16</v>
      </c>
      <c r="AI1810">
        <v>1190.75</v>
      </c>
      <c r="AK1810">
        <v>4.5194999999999999</v>
      </c>
      <c r="AL1810">
        <v>1.776</v>
      </c>
      <c r="AM1810">
        <v>63.9</v>
      </c>
      <c r="AN1810">
        <v>1.9645999999999999</v>
      </c>
      <c r="AO1810">
        <v>47.247999999999998</v>
      </c>
      <c r="AP1810">
        <v>7.2537000000000003</v>
      </c>
    </row>
    <row r="1811" spans="1:42" x14ac:dyDescent="0.25">
      <c r="A1811" s="5">
        <v>38740</v>
      </c>
      <c r="B1811">
        <v>1.2277</v>
      </c>
      <c r="C1811">
        <v>140.35</v>
      </c>
      <c r="D1811">
        <v>1.9558</v>
      </c>
      <c r="E1811">
        <v>0.57389999999999997</v>
      </c>
      <c r="F1811">
        <v>28.608000000000001</v>
      </c>
      <c r="G1811">
        <v>7.4619999999999997</v>
      </c>
      <c r="H1811">
        <v>15.646599999999999</v>
      </c>
      <c r="I1811">
        <v>0.68779999999999997</v>
      </c>
      <c r="J1811">
        <v>250</v>
      </c>
      <c r="K1811">
        <v>3.4527999999999999</v>
      </c>
      <c r="L1811">
        <v>0.69599999999999995</v>
      </c>
      <c r="M1811">
        <v>0.42930000000000001</v>
      </c>
      <c r="N1811">
        <v>3.8414999999999999</v>
      </c>
      <c r="P1811">
        <v>3.6339000000000001</v>
      </c>
      <c r="Q1811">
        <v>9.26</v>
      </c>
      <c r="R1811">
        <v>239.47</v>
      </c>
      <c r="S1811">
        <v>37.475999999999999</v>
      </c>
      <c r="T1811">
        <v>1.5470999999999999</v>
      </c>
      <c r="U1811">
        <v>75.06</v>
      </c>
      <c r="V1811">
        <v>8.0495000000000001</v>
      </c>
      <c r="W1811">
        <v>7.3795000000000002</v>
      </c>
      <c r="X1811">
        <v>34.359000000000002</v>
      </c>
      <c r="Z1811">
        <v>1.627</v>
      </c>
      <c r="AA1811">
        <v>1.6287</v>
      </c>
      <c r="AC1811">
        <v>1.4133</v>
      </c>
      <c r="AD1811">
        <v>9.9008000000000003</v>
      </c>
      <c r="AE1811">
        <v>9.5206999999999997</v>
      </c>
      <c r="AF1811">
        <v>11601.77</v>
      </c>
      <c r="AI1811">
        <v>1204.99</v>
      </c>
      <c r="AK1811">
        <v>4.6020000000000003</v>
      </c>
      <c r="AL1811">
        <v>1.794</v>
      </c>
      <c r="AM1811">
        <v>64.921000000000006</v>
      </c>
      <c r="AN1811">
        <v>1.9894000000000001</v>
      </c>
      <c r="AO1811">
        <v>48.011000000000003</v>
      </c>
      <c r="AP1811">
        <v>7.3259999999999996</v>
      </c>
    </row>
    <row r="1812" spans="1:42" x14ac:dyDescent="0.25">
      <c r="A1812" s="5">
        <v>38741</v>
      </c>
      <c r="B1812">
        <v>1.2272000000000001</v>
      </c>
      <c r="C1812">
        <v>140.44999999999999</v>
      </c>
      <c r="D1812">
        <v>1.9558</v>
      </c>
      <c r="E1812">
        <v>0.57389999999999997</v>
      </c>
      <c r="F1812">
        <v>28.58</v>
      </c>
      <c r="G1812">
        <v>7.4607999999999999</v>
      </c>
      <c r="H1812">
        <v>15.646599999999999</v>
      </c>
      <c r="I1812">
        <v>0.68779999999999997</v>
      </c>
      <c r="J1812">
        <v>249.98</v>
      </c>
      <c r="K1812">
        <v>3.4527999999999999</v>
      </c>
      <c r="L1812">
        <v>0.69599999999999995</v>
      </c>
      <c r="M1812">
        <v>0.42930000000000001</v>
      </c>
      <c r="N1812">
        <v>3.8414000000000001</v>
      </c>
      <c r="P1812">
        <v>3.6269</v>
      </c>
      <c r="Q1812">
        <v>9.2698</v>
      </c>
      <c r="R1812">
        <v>239.49</v>
      </c>
      <c r="S1812">
        <v>37.39</v>
      </c>
      <c r="T1812">
        <v>1.5488999999999999</v>
      </c>
      <c r="U1812">
        <v>75.349999999999994</v>
      </c>
      <c r="V1812">
        <v>8.0459999999999994</v>
      </c>
      <c r="W1812">
        <v>7.38</v>
      </c>
      <c r="X1812">
        <v>34.340000000000003</v>
      </c>
      <c r="Z1812">
        <v>1.6220000000000001</v>
      </c>
      <c r="AA1812">
        <v>1.6363000000000001</v>
      </c>
      <c r="AC1812">
        <v>1.4123000000000001</v>
      </c>
      <c r="AD1812">
        <v>9.8942999999999994</v>
      </c>
      <c r="AE1812">
        <v>9.5175000000000001</v>
      </c>
      <c r="AF1812">
        <v>11648.58</v>
      </c>
      <c r="AI1812">
        <v>1197.26</v>
      </c>
      <c r="AK1812">
        <v>4.5989000000000004</v>
      </c>
      <c r="AL1812">
        <v>1.8093999999999999</v>
      </c>
      <c r="AM1812">
        <v>64.52</v>
      </c>
      <c r="AN1812">
        <v>1.9897</v>
      </c>
      <c r="AO1812">
        <v>48.18</v>
      </c>
      <c r="AP1812">
        <v>7.4307999999999996</v>
      </c>
    </row>
    <row r="1813" spans="1:42" x14ac:dyDescent="0.25">
      <c r="A1813" s="5">
        <v>38742</v>
      </c>
      <c r="B1813">
        <v>1.2294</v>
      </c>
      <c r="C1813">
        <v>141.12</v>
      </c>
      <c r="D1813">
        <v>1.9558</v>
      </c>
      <c r="E1813">
        <v>0.57389999999999997</v>
      </c>
      <c r="F1813">
        <v>28.408000000000001</v>
      </c>
      <c r="G1813">
        <v>7.4625000000000004</v>
      </c>
      <c r="H1813">
        <v>15.646599999999999</v>
      </c>
      <c r="I1813">
        <v>0.68669999999999998</v>
      </c>
      <c r="J1813">
        <v>248.75</v>
      </c>
      <c r="K1813">
        <v>3.4527999999999999</v>
      </c>
      <c r="L1813">
        <v>0.69610000000000005</v>
      </c>
      <c r="M1813">
        <v>0.42930000000000001</v>
      </c>
      <c r="N1813">
        <v>3.8079999999999998</v>
      </c>
      <c r="P1813">
        <v>3.6332</v>
      </c>
      <c r="Q1813">
        <v>9.2687000000000008</v>
      </c>
      <c r="R1813">
        <v>239.46</v>
      </c>
      <c r="S1813">
        <v>37.215000000000003</v>
      </c>
      <c r="T1813">
        <v>1.5479000000000001</v>
      </c>
      <c r="U1813">
        <v>75.13</v>
      </c>
      <c r="V1813">
        <v>8.0310000000000006</v>
      </c>
      <c r="W1813">
        <v>7.3615000000000004</v>
      </c>
      <c r="X1813">
        <v>34.381</v>
      </c>
      <c r="Z1813">
        <v>1.6259999999999999</v>
      </c>
      <c r="AA1813">
        <v>1.6273</v>
      </c>
      <c r="AC1813">
        <v>1.415</v>
      </c>
      <c r="AD1813">
        <v>9.9126999999999992</v>
      </c>
      <c r="AE1813">
        <v>9.5361999999999991</v>
      </c>
      <c r="AF1813">
        <v>11491.2</v>
      </c>
      <c r="AI1813">
        <v>1190.92</v>
      </c>
      <c r="AK1813">
        <v>4.6040999999999999</v>
      </c>
      <c r="AL1813">
        <v>1.7887</v>
      </c>
      <c r="AM1813">
        <v>64.358999999999995</v>
      </c>
      <c r="AN1813">
        <v>1.9894000000000001</v>
      </c>
      <c r="AO1813">
        <v>47.890999999999998</v>
      </c>
      <c r="AP1813">
        <v>7.4191000000000003</v>
      </c>
    </row>
    <row r="1814" spans="1:42" x14ac:dyDescent="0.25">
      <c r="A1814" s="5">
        <v>38743</v>
      </c>
      <c r="B1814">
        <v>1.2254</v>
      </c>
      <c r="C1814">
        <v>141.85</v>
      </c>
      <c r="D1814">
        <v>1.9558</v>
      </c>
      <c r="E1814">
        <v>0.57389999999999997</v>
      </c>
      <c r="F1814">
        <v>28.395</v>
      </c>
      <c r="G1814">
        <v>7.4631999999999996</v>
      </c>
      <c r="H1814">
        <v>15.646599999999999</v>
      </c>
      <c r="I1814">
        <v>0.68589999999999995</v>
      </c>
      <c r="J1814">
        <v>249.54</v>
      </c>
      <c r="K1814">
        <v>3.4527999999999999</v>
      </c>
      <c r="L1814">
        <v>0.69610000000000005</v>
      </c>
      <c r="M1814">
        <v>0.42930000000000001</v>
      </c>
      <c r="N1814">
        <v>3.8281999999999998</v>
      </c>
      <c r="P1814">
        <v>3.621</v>
      </c>
      <c r="Q1814">
        <v>9.2512000000000008</v>
      </c>
      <c r="R1814">
        <v>239.47</v>
      </c>
      <c r="S1814">
        <v>37.32</v>
      </c>
      <c r="T1814">
        <v>1.55</v>
      </c>
      <c r="U1814">
        <v>74.86</v>
      </c>
      <c r="V1814">
        <v>8.0690000000000008</v>
      </c>
      <c r="W1814">
        <v>7.3644999999999996</v>
      </c>
      <c r="X1814">
        <v>34.283000000000001</v>
      </c>
      <c r="Z1814">
        <v>1.623</v>
      </c>
      <c r="AA1814">
        <v>1.6223000000000001</v>
      </c>
      <c r="AC1814">
        <v>1.4149</v>
      </c>
      <c r="AD1814">
        <v>9.8792000000000009</v>
      </c>
      <c r="AE1814">
        <v>9.5043000000000006</v>
      </c>
      <c r="AF1814">
        <v>11469.74</v>
      </c>
      <c r="AI1814">
        <v>1187.4100000000001</v>
      </c>
      <c r="AK1814">
        <v>4.5896999999999997</v>
      </c>
      <c r="AL1814">
        <v>1.7787999999999999</v>
      </c>
      <c r="AM1814">
        <v>64.222999999999999</v>
      </c>
      <c r="AN1814">
        <v>1.9875</v>
      </c>
      <c r="AO1814">
        <v>47.664000000000001</v>
      </c>
      <c r="AP1814">
        <v>7.4562999999999997</v>
      </c>
    </row>
    <row r="1815" spans="1:42" x14ac:dyDescent="0.25">
      <c r="A1815" s="5">
        <v>38744</v>
      </c>
      <c r="B1815">
        <v>1.2172000000000001</v>
      </c>
      <c r="C1815">
        <v>142.19</v>
      </c>
      <c r="D1815">
        <v>1.9558</v>
      </c>
      <c r="E1815">
        <v>0.57389999999999997</v>
      </c>
      <c r="F1815">
        <v>28.387</v>
      </c>
      <c r="G1815">
        <v>7.4630000000000001</v>
      </c>
      <c r="H1815">
        <v>15.646599999999999</v>
      </c>
      <c r="I1815">
        <v>0.68459999999999999</v>
      </c>
      <c r="J1815">
        <v>251.53</v>
      </c>
      <c r="K1815">
        <v>3.4527999999999999</v>
      </c>
      <c r="L1815">
        <v>0.69599999999999995</v>
      </c>
      <c r="M1815">
        <v>0.42930000000000001</v>
      </c>
      <c r="N1815">
        <v>3.8248000000000002</v>
      </c>
      <c r="P1815">
        <v>3.6215999999999999</v>
      </c>
      <c r="Q1815">
        <v>9.2584</v>
      </c>
      <c r="R1815">
        <v>239.51</v>
      </c>
      <c r="S1815">
        <v>37.36</v>
      </c>
      <c r="T1815">
        <v>1.5526</v>
      </c>
      <c r="U1815">
        <v>75.290000000000006</v>
      </c>
      <c r="V1815">
        <v>8.0879999999999992</v>
      </c>
      <c r="W1815">
        <v>7.3550000000000004</v>
      </c>
      <c r="X1815">
        <v>34.148000000000003</v>
      </c>
      <c r="Z1815">
        <v>1.6133999999999999</v>
      </c>
      <c r="AA1815">
        <v>1.6188</v>
      </c>
      <c r="AC1815">
        <v>1.3959999999999999</v>
      </c>
      <c r="AD1815">
        <v>9.8116000000000003</v>
      </c>
      <c r="AE1815">
        <v>9.4408999999999992</v>
      </c>
      <c r="AF1815">
        <v>11411.25</v>
      </c>
      <c r="AI1815">
        <v>1181.6600000000001</v>
      </c>
      <c r="AK1815">
        <v>4.5651000000000002</v>
      </c>
      <c r="AL1815">
        <v>1.7835000000000001</v>
      </c>
      <c r="AM1815">
        <v>63.768999999999998</v>
      </c>
      <c r="AN1815">
        <v>1.9790000000000001</v>
      </c>
      <c r="AO1815">
        <v>47.530999999999999</v>
      </c>
      <c r="AP1815">
        <v>7.4526000000000003</v>
      </c>
    </row>
    <row r="1816" spans="1:42" x14ac:dyDescent="0.25">
      <c r="A1816" s="5">
        <v>38747</v>
      </c>
      <c r="B1816">
        <v>1.2081999999999999</v>
      </c>
      <c r="C1816">
        <v>141.99</v>
      </c>
      <c r="D1816">
        <v>1.9558</v>
      </c>
      <c r="E1816">
        <v>0.57389999999999997</v>
      </c>
      <c r="F1816">
        <v>28.393000000000001</v>
      </c>
      <c r="G1816">
        <v>7.4638999999999998</v>
      </c>
      <c r="H1816">
        <v>15.646599999999999</v>
      </c>
      <c r="I1816">
        <v>0.68364999999999998</v>
      </c>
      <c r="J1816">
        <v>251.64</v>
      </c>
      <c r="K1816">
        <v>3.4527999999999999</v>
      </c>
      <c r="L1816">
        <v>0.69610000000000005</v>
      </c>
      <c r="M1816">
        <v>0.42930000000000001</v>
      </c>
      <c r="N1816">
        <v>3.8186</v>
      </c>
      <c r="P1816">
        <v>3.6101000000000001</v>
      </c>
      <c r="Q1816">
        <v>9.2264999999999997</v>
      </c>
      <c r="R1816">
        <v>239.47</v>
      </c>
      <c r="S1816">
        <v>37.36</v>
      </c>
      <c r="T1816">
        <v>1.5555000000000001</v>
      </c>
      <c r="U1816">
        <v>75.040000000000006</v>
      </c>
      <c r="V1816">
        <v>8.1274999999999995</v>
      </c>
      <c r="W1816">
        <v>7.3544999999999998</v>
      </c>
      <c r="X1816">
        <v>34.01</v>
      </c>
      <c r="Z1816">
        <v>1.605</v>
      </c>
      <c r="AA1816">
        <v>1.6117999999999999</v>
      </c>
      <c r="AC1816">
        <v>1.3826000000000001</v>
      </c>
      <c r="AD1816">
        <v>9.7391000000000005</v>
      </c>
      <c r="AE1816">
        <v>9.3726000000000003</v>
      </c>
      <c r="AF1816">
        <v>11341.98</v>
      </c>
      <c r="AI1816">
        <v>1172.92</v>
      </c>
      <c r="AK1816">
        <v>4.5549999999999997</v>
      </c>
      <c r="AL1816">
        <v>1.7715000000000001</v>
      </c>
      <c r="AM1816">
        <v>63.043999999999997</v>
      </c>
      <c r="AN1816">
        <v>1.9705999999999999</v>
      </c>
      <c r="AO1816">
        <v>47.290999999999997</v>
      </c>
      <c r="AP1816">
        <v>7.4390000000000001</v>
      </c>
    </row>
    <row r="1817" spans="1:42" x14ac:dyDescent="0.25">
      <c r="A1817" s="5">
        <v>38748</v>
      </c>
      <c r="B1817">
        <v>1.2118</v>
      </c>
      <c r="C1817">
        <v>142.16999999999999</v>
      </c>
      <c r="D1817">
        <v>1.9558</v>
      </c>
      <c r="E1817">
        <v>0.57389999999999997</v>
      </c>
      <c r="F1817">
        <v>28.408000000000001</v>
      </c>
      <c r="G1817">
        <v>7.4638999999999998</v>
      </c>
      <c r="H1817">
        <v>15.646599999999999</v>
      </c>
      <c r="I1817">
        <v>0.68430000000000002</v>
      </c>
      <c r="J1817">
        <v>252.71</v>
      </c>
      <c r="K1817">
        <v>3.4527999999999999</v>
      </c>
      <c r="L1817">
        <v>0.69599999999999995</v>
      </c>
      <c r="M1817">
        <v>0.42930000000000001</v>
      </c>
      <c r="N1817">
        <v>3.8376999999999999</v>
      </c>
      <c r="P1817">
        <v>3.6160000000000001</v>
      </c>
      <c r="Q1817">
        <v>9.2502999999999993</v>
      </c>
      <c r="R1817">
        <v>239.47</v>
      </c>
      <c r="S1817">
        <v>37.369999999999997</v>
      </c>
      <c r="T1817">
        <v>1.5547</v>
      </c>
      <c r="U1817">
        <v>75.73</v>
      </c>
      <c r="V1817">
        <v>8.0920000000000005</v>
      </c>
      <c r="W1817">
        <v>7.351</v>
      </c>
      <c r="X1817">
        <v>34.088000000000001</v>
      </c>
      <c r="Z1817">
        <v>1.6056999999999999</v>
      </c>
      <c r="AA1817">
        <v>1.607</v>
      </c>
      <c r="AC1817">
        <v>1.387</v>
      </c>
      <c r="AD1817">
        <v>9.7681000000000004</v>
      </c>
      <c r="AE1817">
        <v>9.3994999999999997</v>
      </c>
      <c r="AF1817">
        <v>11359.41</v>
      </c>
      <c r="AI1817">
        <v>1168.96</v>
      </c>
      <c r="AK1817">
        <v>4.5449000000000002</v>
      </c>
      <c r="AL1817">
        <v>1.7698</v>
      </c>
      <c r="AM1817">
        <v>63.195</v>
      </c>
      <c r="AN1817">
        <v>1.9672000000000001</v>
      </c>
      <c r="AO1817">
        <v>47.271000000000001</v>
      </c>
      <c r="AP1817">
        <v>7.4104999999999999</v>
      </c>
    </row>
    <row r="1818" spans="1:42" x14ac:dyDescent="0.25">
      <c r="A1818" s="5">
        <v>38749</v>
      </c>
      <c r="B1818">
        <v>1.2092000000000001</v>
      </c>
      <c r="C1818">
        <v>142.22</v>
      </c>
      <c r="D1818">
        <v>1.9558</v>
      </c>
      <c r="E1818">
        <v>0.57389999999999997</v>
      </c>
      <c r="F1818">
        <v>28.384</v>
      </c>
      <c r="G1818">
        <v>7.4645999999999999</v>
      </c>
      <c r="H1818">
        <v>15.646599999999999</v>
      </c>
      <c r="I1818">
        <v>0.68059999999999998</v>
      </c>
      <c r="J1818">
        <v>251.45</v>
      </c>
      <c r="K1818">
        <v>3.4527999999999999</v>
      </c>
      <c r="L1818">
        <v>0.69599999999999995</v>
      </c>
      <c r="M1818">
        <v>0.42930000000000001</v>
      </c>
      <c r="N1818">
        <v>3.8151000000000002</v>
      </c>
      <c r="P1818">
        <v>3.6137999999999999</v>
      </c>
      <c r="Q1818">
        <v>9.2352000000000007</v>
      </c>
      <c r="R1818">
        <v>239.47</v>
      </c>
      <c r="S1818">
        <v>37.279000000000003</v>
      </c>
      <c r="T1818">
        <v>1.5538000000000001</v>
      </c>
      <c r="U1818">
        <v>76</v>
      </c>
      <c r="V1818">
        <v>8.0585000000000004</v>
      </c>
      <c r="W1818">
        <v>7.3354999999999997</v>
      </c>
      <c r="X1818">
        <v>34.03</v>
      </c>
      <c r="Z1818">
        <v>1.603</v>
      </c>
      <c r="AA1818">
        <v>1.6042000000000001</v>
      </c>
      <c r="AC1818">
        <v>1.3782000000000001</v>
      </c>
      <c r="AD1818">
        <v>9.7470999999999997</v>
      </c>
      <c r="AE1818">
        <v>9.3812999999999995</v>
      </c>
      <c r="AF1818">
        <v>11281.84</v>
      </c>
      <c r="AI1818">
        <v>1163.3699999999999</v>
      </c>
      <c r="AK1818">
        <v>4.5350999999999999</v>
      </c>
      <c r="AL1818">
        <v>1.7624</v>
      </c>
      <c r="AM1818">
        <v>62.975000000000001</v>
      </c>
      <c r="AN1818">
        <v>1.9656</v>
      </c>
      <c r="AO1818">
        <v>47.389000000000003</v>
      </c>
      <c r="AP1818">
        <v>7.3796999999999997</v>
      </c>
    </row>
    <row r="1819" spans="1:42" x14ac:dyDescent="0.25">
      <c r="A1819" s="5">
        <v>38750</v>
      </c>
      <c r="B1819">
        <v>1.2065999999999999</v>
      </c>
      <c r="C1819">
        <v>143.04</v>
      </c>
      <c r="D1819">
        <v>1.9558</v>
      </c>
      <c r="E1819">
        <v>0.57389999999999997</v>
      </c>
      <c r="F1819">
        <v>28.513000000000002</v>
      </c>
      <c r="G1819">
        <v>7.4653999999999998</v>
      </c>
      <c r="H1819">
        <v>15.646599999999999</v>
      </c>
      <c r="I1819">
        <v>0.67879999999999996</v>
      </c>
      <c r="J1819">
        <v>250.78</v>
      </c>
      <c r="K1819">
        <v>3.4527999999999999</v>
      </c>
      <c r="L1819">
        <v>0.69599999999999995</v>
      </c>
      <c r="M1819">
        <v>0.42930000000000001</v>
      </c>
      <c r="N1819">
        <v>3.8174999999999999</v>
      </c>
      <c r="P1819">
        <v>3.6055000000000001</v>
      </c>
      <c r="Q1819">
        <v>9.2835000000000001</v>
      </c>
      <c r="R1819">
        <v>239.47</v>
      </c>
      <c r="S1819">
        <v>37.371000000000002</v>
      </c>
      <c r="T1819">
        <v>1.5555000000000001</v>
      </c>
      <c r="U1819">
        <v>76.34</v>
      </c>
      <c r="V1819">
        <v>8.0504999999999995</v>
      </c>
      <c r="W1819">
        <v>7.33</v>
      </c>
      <c r="X1819">
        <v>34.008000000000003</v>
      </c>
      <c r="Z1819">
        <v>1.603</v>
      </c>
      <c r="AA1819">
        <v>1.6029</v>
      </c>
      <c r="AC1819">
        <v>1.3786</v>
      </c>
      <c r="AD1819">
        <v>9.7262000000000004</v>
      </c>
      <c r="AE1819">
        <v>9.3604000000000003</v>
      </c>
      <c r="AF1819">
        <v>11281.71</v>
      </c>
      <c r="AI1819">
        <v>1173.3</v>
      </c>
      <c r="AK1819">
        <v>4.5228999999999999</v>
      </c>
      <c r="AL1819">
        <v>1.7557</v>
      </c>
      <c r="AM1819">
        <v>62.851999999999997</v>
      </c>
      <c r="AN1819">
        <v>1.9708000000000001</v>
      </c>
      <c r="AO1819">
        <v>47.48</v>
      </c>
      <c r="AP1819">
        <v>7.3826000000000001</v>
      </c>
    </row>
    <row r="1820" spans="1:42" x14ac:dyDescent="0.25">
      <c r="A1820" s="5">
        <v>38751</v>
      </c>
      <c r="B1820">
        <v>1.2060999999999999</v>
      </c>
      <c r="C1820">
        <v>143.05000000000001</v>
      </c>
      <c r="D1820">
        <v>1.9558</v>
      </c>
      <c r="E1820">
        <v>0.57389999999999997</v>
      </c>
      <c r="F1820">
        <v>28.524000000000001</v>
      </c>
      <c r="G1820">
        <v>7.4645999999999999</v>
      </c>
      <c r="H1820">
        <v>15.646599999999999</v>
      </c>
      <c r="I1820">
        <v>0.67910000000000004</v>
      </c>
      <c r="J1820">
        <v>251.07</v>
      </c>
      <c r="K1820">
        <v>3.4527999999999999</v>
      </c>
      <c r="L1820">
        <v>0.69599999999999995</v>
      </c>
      <c r="M1820">
        <v>0.42930000000000001</v>
      </c>
      <c r="N1820">
        <v>3.8330000000000002</v>
      </c>
      <c r="P1820">
        <v>3.6072000000000002</v>
      </c>
      <c r="Q1820">
        <v>9.2780000000000005</v>
      </c>
      <c r="R1820">
        <v>239.46</v>
      </c>
      <c r="S1820">
        <v>37.365000000000002</v>
      </c>
      <c r="T1820">
        <v>1.5548999999999999</v>
      </c>
      <c r="U1820">
        <v>75.959999999999994</v>
      </c>
      <c r="V1820">
        <v>8.0225000000000009</v>
      </c>
      <c r="W1820">
        <v>7.3330000000000002</v>
      </c>
      <c r="X1820">
        <v>34.003</v>
      </c>
      <c r="Z1820">
        <v>1.597</v>
      </c>
      <c r="AA1820">
        <v>1.6036999999999999</v>
      </c>
      <c r="AC1820">
        <v>1.3821000000000001</v>
      </c>
      <c r="AD1820">
        <v>9.7220999999999993</v>
      </c>
      <c r="AE1820">
        <v>9.3565000000000005</v>
      </c>
      <c r="AF1820">
        <v>11228.79</v>
      </c>
      <c r="AI1820">
        <v>1170.0999999999999</v>
      </c>
      <c r="AK1820">
        <v>4.5162000000000004</v>
      </c>
      <c r="AL1820">
        <v>1.7482</v>
      </c>
      <c r="AM1820">
        <v>62.354999999999997</v>
      </c>
      <c r="AN1820">
        <v>1.9696</v>
      </c>
      <c r="AO1820">
        <v>47.506</v>
      </c>
      <c r="AP1820">
        <v>7.3327999999999998</v>
      </c>
    </row>
    <row r="1821" spans="1:42" x14ac:dyDescent="0.25">
      <c r="A1821" s="5">
        <v>38754</v>
      </c>
      <c r="B1821">
        <v>1.1980999999999999</v>
      </c>
      <c r="C1821">
        <v>142.28</v>
      </c>
      <c r="D1821">
        <v>1.9558</v>
      </c>
      <c r="E1821">
        <v>0.57389999999999997</v>
      </c>
      <c r="F1821">
        <v>28.335000000000001</v>
      </c>
      <c r="G1821">
        <v>7.4667000000000003</v>
      </c>
      <c r="H1821">
        <v>15.646599999999999</v>
      </c>
      <c r="I1821">
        <v>0.68330000000000002</v>
      </c>
      <c r="J1821">
        <v>250.36</v>
      </c>
      <c r="K1821">
        <v>3.4527999999999999</v>
      </c>
      <c r="L1821">
        <v>0.69610000000000005</v>
      </c>
      <c r="M1821">
        <v>0.42930000000000001</v>
      </c>
      <c r="N1821">
        <v>3.8132999999999999</v>
      </c>
      <c r="P1821">
        <v>3.5981999999999998</v>
      </c>
      <c r="Q1821">
        <v>9.2972000000000001</v>
      </c>
      <c r="R1821">
        <v>239.49</v>
      </c>
      <c r="S1821">
        <v>37.341000000000001</v>
      </c>
      <c r="T1821">
        <v>1.5558000000000001</v>
      </c>
      <c r="U1821">
        <v>75.569999999999993</v>
      </c>
      <c r="V1821">
        <v>8.0470000000000006</v>
      </c>
      <c r="W1821">
        <v>7.335</v>
      </c>
      <c r="X1821">
        <v>33.845999999999997</v>
      </c>
      <c r="Z1821">
        <v>1.5920000000000001</v>
      </c>
      <c r="AA1821">
        <v>1.6051</v>
      </c>
      <c r="AC1821">
        <v>1.3706</v>
      </c>
      <c r="AD1821">
        <v>9.6518999999999995</v>
      </c>
      <c r="AE1821">
        <v>9.2951999999999995</v>
      </c>
      <c r="AF1821">
        <v>11046.48</v>
      </c>
      <c r="AI1821">
        <v>1153.8900000000001</v>
      </c>
      <c r="AK1821">
        <v>4.4797000000000002</v>
      </c>
      <c r="AL1821">
        <v>1.7526999999999999</v>
      </c>
      <c r="AM1821">
        <v>62.156999999999996</v>
      </c>
      <c r="AN1821">
        <v>1.9488000000000001</v>
      </c>
      <c r="AO1821">
        <v>47.247</v>
      </c>
      <c r="AP1821">
        <v>7.3323999999999998</v>
      </c>
    </row>
    <row r="1822" spans="1:42" x14ac:dyDescent="0.25">
      <c r="A1822" s="5">
        <v>38755</v>
      </c>
      <c r="B1822">
        <v>1.1973</v>
      </c>
      <c r="C1822">
        <v>141.24</v>
      </c>
      <c r="D1822">
        <v>1.9558</v>
      </c>
      <c r="E1822">
        <v>0.57399999999999995</v>
      </c>
      <c r="F1822">
        <v>28.43</v>
      </c>
      <c r="G1822">
        <v>7.4673999999999996</v>
      </c>
      <c r="H1822">
        <v>15.646599999999999</v>
      </c>
      <c r="I1822">
        <v>0.68589999999999995</v>
      </c>
      <c r="J1822">
        <v>249.9</v>
      </c>
      <c r="K1822">
        <v>3.4527999999999999</v>
      </c>
      <c r="L1822">
        <v>0.69610000000000005</v>
      </c>
      <c r="M1822">
        <v>0.42930000000000001</v>
      </c>
      <c r="N1822">
        <v>3.8168000000000002</v>
      </c>
      <c r="P1822">
        <v>3.5868000000000002</v>
      </c>
      <c r="Q1822">
        <v>9.3070000000000004</v>
      </c>
      <c r="R1822">
        <v>239.49</v>
      </c>
      <c r="S1822">
        <v>37.58</v>
      </c>
      <c r="T1822">
        <v>1.5548999999999999</v>
      </c>
      <c r="U1822">
        <v>75.09</v>
      </c>
      <c r="V1822">
        <v>8.0465</v>
      </c>
      <c r="W1822">
        <v>7.34</v>
      </c>
      <c r="X1822">
        <v>33.85</v>
      </c>
      <c r="Z1822">
        <v>1.5922000000000001</v>
      </c>
      <c r="AA1822">
        <v>1.6123000000000001</v>
      </c>
      <c r="AC1822">
        <v>1.3734</v>
      </c>
      <c r="AD1822">
        <v>9.6462000000000003</v>
      </c>
      <c r="AE1822">
        <v>9.2898999999999994</v>
      </c>
      <c r="AF1822">
        <v>11003.19</v>
      </c>
      <c r="AI1822">
        <v>1159.29</v>
      </c>
      <c r="AK1822">
        <v>4.4701000000000004</v>
      </c>
      <c r="AL1822">
        <v>1.7545999999999999</v>
      </c>
      <c r="AM1822">
        <v>61.835000000000001</v>
      </c>
      <c r="AN1822">
        <v>1.9484999999999999</v>
      </c>
      <c r="AO1822">
        <v>47.359000000000002</v>
      </c>
      <c r="AP1822">
        <v>7.3158000000000003</v>
      </c>
    </row>
    <row r="1823" spans="1:42" x14ac:dyDescent="0.25">
      <c r="A1823" s="5">
        <v>38756</v>
      </c>
      <c r="B1823">
        <v>1.1948000000000001</v>
      </c>
      <c r="C1823">
        <v>141.51</v>
      </c>
      <c r="D1823">
        <v>1.9558</v>
      </c>
      <c r="E1823">
        <v>0.57420000000000004</v>
      </c>
      <c r="F1823">
        <v>28.472999999999999</v>
      </c>
      <c r="G1823">
        <v>7.4667000000000003</v>
      </c>
      <c r="H1823">
        <v>15.646599999999999</v>
      </c>
      <c r="I1823">
        <v>0.68610000000000004</v>
      </c>
      <c r="J1823">
        <v>251.29</v>
      </c>
      <c r="K1823">
        <v>3.4527999999999999</v>
      </c>
      <c r="L1823">
        <v>0.69610000000000005</v>
      </c>
      <c r="M1823">
        <v>0.42930000000000001</v>
      </c>
      <c r="N1823">
        <v>3.8224999999999998</v>
      </c>
      <c r="P1823">
        <v>3.5819999999999999</v>
      </c>
      <c r="Q1823">
        <v>9.2713000000000001</v>
      </c>
      <c r="R1823">
        <v>239.49</v>
      </c>
      <c r="S1823">
        <v>37.65</v>
      </c>
      <c r="T1823">
        <v>1.5528999999999999</v>
      </c>
      <c r="U1823">
        <v>74.97</v>
      </c>
      <c r="V1823">
        <v>8.0165000000000006</v>
      </c>
      <c r="W1823">
        <v>7.3502000000000001</v>
      </c>
      <c r="X1823">
        <v>33.793999999999997</v>
      </c>
      <c r="Z1823">
        <v>1.595</v>
      </c>
      <c r="AA1823">
        <v>1.6194999999999999</v>
      </c>
      <c r="AC1823">
        <v>1.3808</v>
      </c>
      <c r="AD1823">
        <v>9.6234999999999999</v>
      </c>
      <c r="AE1823">
        <v>9.2739999999999991</v>
      </c>
      <c r="AF1823">
        <v>11069.82</v>
      </c>
      <c r="AI1823">
        <v>1161.05</v>
      </c>
      <c r="AK1823">
        <v>4.4614000000000003</v>
      </c>
      <c r="AL1823">
        <v>1.7668999999999999</v>
      </c>
      <c r="AM1823">
        <v>61.843000000000004</v>
      </c>
      <c r="AN1823">
        <v>1.9518</v>
      </c>
      <c r="AO1823">
        <v>47.491</v>
      </c>
      <c r="AP1823">
        <v>7.4711999999999996</v>
      </c>
    </row>
    <row r="1824" spans="1:42" x14ac:dyDescent="0.25">
      <c r="A1824" s="5">
        <v>38757</v>
      </c>
      <c r="B1824">
        <v>1.1972</v>
      </c>
      <c r="C1824">
        <v>141.91</v>
      </c>
      <c r="D1824">
        <v>1.9558</v>
      </c>
      <c r="E1824">
        <v>0.57430000000000003</v>
      </c>
      <c r="F1824">
        <v>28.359000000000002</v>
      </c>
      <c r="G1824">
        <v>7.4653</v>
      </c>
      <c r="H1824">
        <v>15.646599999999999</v>
      </c>
      <c r="I1824">
        <v>0.68810000000000004</v>
      </c>
      <c r="J1824">
        <v>250.99</v>
      </c>
      <c r="K1824">
        <v>3.4527999999999999</v>
      </c>
      <c r="L1824">
        <v>0.69610000000000005</v>
      </c>
      <c r="M1824">
        <v>0.42930000000000001</v>
      </c>
      <c r="N1824">
        <v>3.8105000000000002</v>
      </c>
      <c r="P1824">
        <v>3.5501999999999998</v>
      </c>
      <c r="Q1824">
        <v>9.2616999999999994</v>
      </c>
      <c r="R1824">
        <v>239.47</v>
      </c>
      <c r="S1824">
        <v>37.558</v>
      </c>
      <c r="T1824">
        <v>1.5563</v>
      </c>
      <c r="U1824">
        <v>75.260000000000005</v>
      </c>
      <c r="V1824">
        <v>8.0154999999999994</v>
      </c>
      <c r="W1824">
        <v>7.3537999999999997</v>
      </c>
      <c r="X1824">
        <v>33.841000000000001</v>
      </c>
      <c r="Z1824">
        <v>1.593</v>
      </c>
      <c r="AA1824">
        <v>1.6212</v>
      </c>
      <c r="AC1824">
        <v>1.3761000000000001</v>
      </c>
      <c r="AD1824">
        <v>9.6443999999999992</v>
      </c>
      <c r="AE1824">
        <v>9.2922999999999991</v>
      </c>
      <c r="AF1824">
        <v>11056.14</v>
      </c>
      <c r="AI1824">
        <v>1164.58</v>
      </c>
      <c r="AK1824">
        <v>4.4649999999999999</v>
      </c>
      <c r="AL1824">
        <v>1.7702</v>
      </c>
      <c r="AM1824">
        <v>61.835000000000001</v>
      </c>
      <c r="AN1824">
        <v>1.9503999999999999</v>
      </c>
      <c r="AO1824">
        <v>47.378999999999998</v>
      </c>
      <c r="AP1824">
        <v>7.3577000000000004</v>
      </c>
    </row>
    <row r="1825" spans="1:42" x14ac:dyDescent="0.25">
      <c r="A1825" s="5">
        <v>38758</v>
      </c>
      <c r="B1825">
        <v>1.1970000000000001</v>
      </c>
      <c r="C1825">
        <v>140.77000000000001</v>
      </c>
      <c r="D1825">
        <v>1.9558</v>
      </c>
      <c r="E1825">
        <v>0.57430000000000003</v>
      </c>
      <c r="F1825">
        <v>28.263000000000002</v>
      </c>
      <c r="G1825">
        <v>7.4649000000000001</v>
      </c>
      <c r="H1825">
        <v>15.646599999999999</v>
      </c>
      <c r="I1825">
        <v>0.68389999999999995</v>
      </c>
      <c r="J1825">
        <v>250.69</v>
      </c>
      <c r="K1825">
        <v>3.4527999999999999</v>
      </c>
      <c r="L1825">
        <v>0.69610000000000005</v>
      </c>
      <c r="M1825">
        <v>0.42930000000000001</v>
      </c>
      <c r="N1825">
        <v>3.7774000000000001</v>
      </c>
      <c r="P1825">
        <v>3.5402999999999998</v>
      </c>
      <c r="Q1825">
        <v>9.2622999999999998</v>
      </c>
      <c r="R1825">
        <v>239.5</v>
      </c>
      <c r="S1825">
        <v>37.465000000000003</v>
      </c>
      <c r="T1825">
        <v>1.5550999999999999</v>
      </c>
      <c r="U1825">
        <v>75.739999999999995</v>
      </c>
      <c r="V1825">
        <v>8.0754999999999999</v>
      </c>
      <c r="W1825">
        <v>7.3295000000000003</v>
      </c>
      <c r="X1825">
        <v>33.835000000000001</v>
      </c>
      <c r="Z1825">
        <v>1.5883</v>
      </c>
      <c r="AA1825">
        <v>1.6140000000000001</v>
      </c>
      <c r="AC1825">
        <v>1.3754999999999999</v>
      </c>
      <c r="AD1825">
        <v>9.6378000000000004</v>
      </c>
      <c r="AE1825">
        <v>9.2874999999999996</v>
      </c>
      <c r="AF1825">
        <v>11048.31</v>
      </c>
      <c r="AI1825">
        <v>1158.46</v>
      </c>
      <c r="AK1825">
        <v>4.4576000000000002</v>
      </c>
      <c r="AL1825">
        <v>1.7544</v>
      </c>
      <c r="AM1825">
        <v>61.585999999999999</v>
      </c>
      <c r="AN1825">
        <v>1.9457</v>
      </c>
      <c r="AO1825">
        <v>46.904000000000003</v>
      </c>
      <c r="AP1825">
        <v>7.3173000000000004</v>
      </c>
    </row>
    <row r="1826" spans="1:42" x14ac:dyDescent="0.25">
      <c r="A1826" s="5">
        <v>38761</v>
      </c>
      <c r="B1826">
        <v>1.1888000000000001</v>
      </c>
      <c r="C1826">
        <v>140.35</v>
      </c>
      <c r="D1826">
        <v>1.9558</v>
      </c>
      <c r="E1826">
        <v>0.57430000000000003</v>
      </c>
      <c r="F1826">
        <v>28.417999999999999</v>
      </c>
      <c r="G1826">
        <v>7.4649000000000001</v>
      </c>
      <c r="H1826">
        <v>15.646599999999999</v>
      </c>
      <c r="I1826">
        <v>0.68369999999999997</v>
      </c>
      <c r="J1826">
        <v>251.36</v>
      </c>
      <c r="K1826">
        <v>3.4527999999999999</v>
      </c>
      <c r="L1826">
        <v>0.69599999999999995</v>
      </c>
      <c r="M1826">
        <v>0.42930000000000001</v>
      </c>
      <c r="N1826">
        <v>3.7923</v>
      </c>
      <c r="P1826">
        <v>3.5255000000000001</v>
      </c>
      <c r="Q1826">
        <v>9.3378999999999994</v>
      </c>
      <c r="R1826">
        <v>239.5</v>
      </c>
      <c r="S1826">
        <v>37.545000000000002</v>
      </c>
      <c r="T1826">
        <v>1.5559000000000001</v>
      </c>
      <c r="U1826">
        <v>76.02</v>
      </c>
      <c r="V1826">
        <v>8.1020000000000003</v>
      </c>
      <c r="W1826">
        <v>7.3125</v>
      </c>
      <c r="X1826">
        <v>33.550699999999999</v>
      </c>
      <c r="Z1826">
        <v>1.5805</v>
      </c>
      <c r="AA1826">
        <v>1.6125</v>
      </c>
      <c r="AC1826">
        <v>1.3741000000000001</v>
      </c>
      <c r="AD1826">
        <v>9.5664999999999996</v>
      </c>
      <c r="AE1826">
        <v>9.2256999999999998</v>
      </c>
      <c r="AF1826">
        <v>10978.57</v>
      </c>
      <c r="AI1826">
        <v>1161.1600000000001</v>
      </c>
      <c r="AK1826">
        <v>4.4264999999999999</v>
      </c>
      <c r="AL1826">
        <v>1.7524</v>
      </c>
      <c r="AM1826">
        <v>61.295000000000002</v>
      </c>
      <c r="AN1826">
        <v>1.9386000000000001</v>
      </c>
      <c r="AO1826">
        <v>46.753999999999998</v>
      </c>
      <c r="AP1826">
        <v>7.3474000000000004</v>
      </c>
    </row>
    <row r="1827" spans="1:42" x14ac:dyDescent="0.25">
      <c r="A1827" s="5">
        <v>38762</v>
      </c>
      <c r="B1827">
        <v>1.1898</v>
      </c>
      <c r="C1827">
        <v>139.57</v>
      </c>
      <c r="D1827">
        <v>1.9558</v>
      </c>
      <c r="E1827">
        <v>0.57440000000000002</v>
      </c>
      <c r="F1827">
        <v>28.475000000000001</v>
      </c>
      <c r="G1827">
        <v>7.4649000000000001</v>
      </c>
      <c r="H1827">
        <v>15.646599999999999</v>
      </c>
      <c r="I1827">
        <v>0.68579999999999997</v>
      </c>
      <c r="J1827">
        <v>251.52</v>
      </c>
      <c r="K1827">
        <v>3.4527999999999999</v>
      </c>
      <c r="L1827">
        <v>0.69610000000000005</v>
      </c>
      <c r="M1827">
        <v>0.42930000000000001</v>
      </c>
      <c r="N1827">
        <v>3.7915999999999999</v>
      </c>
      <c r="P1827">
        <v>3.5303</v>
      </c>
      <c r="Q1827">
        <v>9.3350000000000009</v>
      </c>
      <c r="R1827">
        <v>239.51</v>
      </c>
      <c r="S1827">
        <v>37.552999999999997</v>
      </c>
      <c r="T1827">
        <v>1.5573999999999999</v>
      </c>
      <c r="U1827">
        <v>76.040000000000006</v>
      </c>
      <c r="V1827">
        <v>8.1359999999999992</v>
      </c>
      <c r="W1827">
        <v>7.3098000000000001</v>
      </c>
      <c r="X1827">
        <v>33.56</v>
      </c>
      <c r="Z1827">
        <v>1.5780000000000001</v>
      </c>
      <c r="AA1827">
        <v>1.6138999999999999</v>
      </c>
      <c r="AC1827">
        <v>1.3788</v>
      </c>
      <c r="AD1827">
        <v>9.5752000000000006</v>
      </c>
      <c r="AE1827">
        <v>9.2338000000000005</v>
      </c>
      <c r="AF1827">
        <v>10978.88</v>
      </c>
      <c r="AI1827">
        <v>1153.99</v>
      </c>
      <c r="AK1827">
        <v>4.4278000000000004</v>
      </c>
      <c r="AL1827">
        <v>1.7688999999999999</v>
      </c>
      <c r="AM1827">
        <v>61.215000000000003</v>
      </c>
      <c r="AN1827">
        <v>1.9371</v>
      </c>
      <c r="AO1827">
        <v>46.792999999999999</v>
      </c>
      <c r="AP1827">
        <v>7.3334000000000001</v>
      </c>
    </row>
    <row r="1828" spans="1:42" x14ac:dyDescent="0.25">
      <c r="A1828" s="5">
        <v>38763</v>
      </c>
      <c r="B1828">
        <v>1.1903999999999999</v>
      </c>
      <c r="C1828">
        <v>139.96</v>
      </c>
      <c r="D1828">
        <v>1.9558</v>
      </c>
      <c r="E1828">
        <v>0.57450000000000001</v>
      </c>
      <c r="F1828">
        <v>28.395</v>
      </c>
      <c r="G1828">
        <v>7.4653999999999998</v>
      </c>
      <c r="H1828">
        <v>15.646599999999999</v>
      </c>
      <c r="I1828">
        <v>0.6835</v>
      </c>
      <c r="J1828">
        <v>250.93</v>
      </c>
      <c r="K1828">
        <v>3.4527999999999999</v>
      </c>
      <c r="L1828">
        <v>0.69599999999999995</v>
      </c>
      <c r="M1828">
        <v>0.42930000000000001</v>
      </c>
      <c r="N1828">
        <v>3.774</v>
      </c>
      <c r="P1828">
        <v>3.5291000000000001</v>
      </c>
      <c r="Q1828">
        <v>9.3324999999999996</v>
      </c>
      <c r="R1828">
        <v>239.49</v>
      </c>
      <c r="S1828">
        <v>37.395000000000003</v>
      </c>
      <c r="T1828">
        <v>1.5577000000000001</v>
      </c>
      <c r="U1828">
        <v>75.92</v>
      </c>
      <c r="V1828">
        <v>8.1374999999999993</v>
      </c>
      <c r="W1828">
        <v>7.3018000000000001</v>
      </c>
      <c r="X1828">
        <v>33.588000000000001</v>
      </c>
      <c r="Z1828">
        <v>1.5938000000000001</v>
      </c>
      <c r="AA1828">
        <v>1.6042000000000001</v>
      </c>
      <c r="AC1828">
        <v>1.3734</v>
      </c>
      <c r="AD1828">
        <v>9.5805000000000007</v>
      </c>
      <c r="AE1828">
        <v>9.2393000000000001</v>
      </c>
      <c r="AF1828">
        <v>10971.92</v>
      </c>
      <c r="AI1828">
        <v>1159.57</v>
      </c>
      <c r="AK1828">
        <v>4.4301000000000004</v>
      </c>
      <c r="AL1828">
        <v>1.7573000000000001</v>
      </c>
      <c r="AM1828">
        <v>61.365000000000002</v>
      </c>
      <c r="AN1828">
        <v>1.9376</v>
      </c>
      <c r="AO1828">
        <v>46.865000000000002</v>
      </c>
      <c r="AP1828">
        <v>7.2717000000000001</v>
      </c>
    </row>
    <row r="1829" spans="1:42" x14ac:dyDescent="0.25">
      <c r="A1829" s="5">
        <v>38764</v>
      </c>
      <c r="B1829">
        <v>1.1858</v>
      </c>
      <c r="C1829">
        <v>140.11000000000001</v>
      </c>
      <c r="D1829">
        <v>1.9558</v>
      </c>
      <c r="E1829">
        <v>0.57450000000000001</v>
      </c>
      <c r="F1829">
        <v>28.36</v>
      </c>
      <c r="G1829">
        <v>7.4663000000000004</v>
      </c>
      <c r="H1829">
        <v>15.646599999999999</v>
      </c>
      <c r="I1829">
        <v>0.68425000000000002</v>
      </c>
      <c r="J1829">
        <v>250.93</v>
      </c>
      <c r="K1829">
        <v>3.4527999999999999</v>
      </c>
      <c r="L1829">
        <v>0.69610000000000005</v>
      </c>
      <c r="M1829">
        <v>0.42930000000000001</v>
      </c>
      <c r="N1829">
        <v>3.7633000000000001</v>
      </c>
      <c r="P1829">
        <v>3.52</v>
      </c>
      <c r="Q1829">
        <v>9.3940000000000001</v>
      </c>
      <c r="R1829">
        <v>239.47</v>
      </c>
      <c r="S1829">
        <v>37.369999999999997</v>
      </c>
      <c r="T1829">
        <v>1.5588</v>
      </c>
      <c r="U1829">
        <v>75.66</v>
      </c>
      <c r="V1829">
        <v>8.1069999999999993</v>
      </c>
      <c r="W1829">
        <v>7.29</v>
      </c>
      <c r="X1829">
        <v>33.515000000000001</v>
      </c>
      <c r="Z1829">
        <v>1.5783</v>
      </c>
      <c r="AA1829">
        <v>1.609</v>
      </c>
      <c r="AC1829">
        <v>1.3742000000000001</v>
      </c>
      <c r="AD1829">
        <v>9.5450999999999997</v>
      </c>
      <c r="AE1829">
        <v>9.2025000000000006</v>
      </c>
      <c r="AF1829">
        <v>10936.04</v>
      </c>
      <c r="AI1829">
        <v>1155.6199999999999</v>
      </c>
      <c r="AK1829">
        <v>4.4118000000000004</v>
      </c>
      <c r="AL1829">
        <v>1.7665999999999999</v>
      </c>
      <c r="AM1829">
        <v>61.186999999999998</v>
      </c>
      <c r="AN1829">
        <v>1.9421999999999999</v>
      </c>
      <c r="AO1829">
        <v>46.738</v>
      </c>
      <c r="AP1829">
        <v>7.2286999999999999</v>
      </c>
    </row>
    <row r="1830" spans="1:42" x14ac:dyDescent="0.25">
      <c r="A1830" s="5">
        <v>38765</v>
      </c>
      <c r="B1830">
        <v>1.1862999999999999</v>
      </c>
      <c r="C1830">
        <v>140.77000000000001</v>
      </c>
      <c r="D1830">
        <v>1.9558</v>
      </c>
      <c r="E1830">
        <v>0.57450000000000001</v>
      </c>
      <c r="F1830">
        <v>28.364999999999998</v>
      </c>
      <c r="G1830">
        <v>7.4653</v>
      </c>
      <c r="H1830">
        <v>15.646599999999999</v>
      </c>
      <c r="I1830">
        <v>0.68389999999999995</v>
      </c>
      <c r="J1830">
        <v>251.7</v>
      </c>
      <c r="K1830">
        <v>3.4527999999999999</v>
      </c>
      <c r="L1830">
        <v>0.69599999999999995</v>
      </c>
      <c r="M1830">
        <v>0.42930000000000001</v>
      </c>
      <c r="N1830">
        <v>3.7654000000000001</v>
      </c>
      <c r="P1830">
        <v>3.5076000000000001</v>
      </c>
      <c r="Q1830">
        <v>9.3810000000000002</v>
      </c>
      <c r="R1830">
        <v>239.46</v>
      </c>
      <c r="S1830">
        <v>37.344999999999999</v>
      </c>
      <c r="T1830">
        <v>1.5621</v>
      </c>
      <c r="U1830">
        <v>75.42</v>
      </c>
      <c r="V1830">
        <v>8.06</v>
      </c>
      <c r="W1830">
        <v>7.2933000000000003</v>
      </c>
      <c r="X1830">
        <v>33.51</v>
      </c>
      <c r="Z1830">
        <v>1.5750999999999999</v>
      </c>
      <c r="AA1830">
        <v>1.6119000000000001</v>
      </c>
      <c r="AC1830">
        <v>1.3725000000000001</v>
      </c>
      <c r="AD1830">
        <v>9.5488999999999997</v>
      </c>
      <c r="AE1830">
        <v>9.2066999999999997</v>
      </c>
      <c r="AF1830">
        <v>10964.38</v>
      </c>
      <c r="AI1830">
        <v>1154.03</v>
      </c>
      <c r="AK1830">
        <v>4.4134000000000002</v>
      </c>
      <c r="AL1830">
        <v>1.7891999999999999</v>
      </c>
      <c r="AM1830">
        <v>61.332000000000001</v>
      </c>
      <c r="AN1830">
        <v>1.9406000000000001</v>
      </c>
      <c r="AO1830">
        <v>46.662999999999997</v>
      </c>
      <c r="AP1830">
        <v>7.1909999999999998</v>
      </c>
    </row>
    <row r="1831" spans="1:42" x14ac:dyDescent="0.25">
      <c r="A1831" s="5">
        <v>38768</v>
      </c>
      <c r="B1831">
        <v>1.1932</v>
      </c>
      <c r="C1831">
        <v>141.11000000000001</v>
      </c>
      <c r="D1831">
        <v>1.9558</v>
      </c>
      <c r="E1831">
        <v>0.5746</v>
      </c>
      <c r="F1831">
        <v>28.41</v>
      </c>
      <c r="G1831">
        <v>7.4627999999999997</v>
      </c>
      <c r="H1831">
        <v>15.646599999999999</v>
      </c>
      <c r="I1831">
        <v>0.68479999999999996</v>
      </c>
      <c r="J1831">
        <v>251.68</v>
      </c>
      <c r="K1831">
        <v>3.4527999999999999</v>
      </c>
      <c r="L1831">
        <v>0.69610000000000005</v>
      </c>
      <c r="M1831">
        <v>0.42930000000000001</v>
      </c>
      <c r="N1831">
        <v>3.7665000000000002</v>
      </c>
      <c r="P1831">
        <v>3.5030000000000001</v>
      </c>
      <c r="Q1831">
        <v>9.3635000000000002</v>
      </c>
      <c r="R1831">
        <v>239.48</v>
      </c>
      <c r="S1831">
        <v>37.298000000000002</v>
      </c>
      <c r="T1831">
        <v>1.5617000000000001</v>
      </c>
      <c r="U1831">
        <v>75.42</v>
      </c>
      <c r="V1831">
        <v>8.0555000000000003</v>
      </c>
      <c r="W1831">
        <v>7.3034999999999997</v>
      </c>
      <c r="X1831">
        <v>33.615000000000002</v>
      </c>
      <c r="Z1831">
        <v>1.5731999999999999</v>
      </c>
      <c r="AA1831">
        <v>1.6108</v>
      </c>
      <c r="AC1831">
        <v>1.3714999999999999</v>
      </c>
      <c r="AD1831">
        <v>9.6031999999999993</v>
      </c>
      <c r="AE1831">
        <v>9.2603000000000009</v>
      </c>
      <c r="AF1831">
        <v>11014.43</v>
      </c>
      <c r="AI1831">
        <v>1154.72</v>
      </c>
      <c r="AK1831">
        <v>4.4375</v>
      </c>
      <c r="AL1831">
        <v>1.7844</v>
      </c>
      <c r="AM1831">
        <v>61.927</v>
      </c>
      <c r="AN1831">
        <v>1.9427000000000001</v>
      </c>
      <c r="AO1831">
        <v>46.957999999999998</v>
      </c>
      <c r="AP1831">
        <v>7.1977000000000002</v>
      </c>
    </row>
    <row r="1832" spans="1:42" x14ac:dyDescent="0.25">
      <c r="A1832" s="5">
        <v>38769</v>
      </c>
      <c r="B1832">
        <v>1.1906000000000001</v>
      </c>
      <c r="C1832">
        <v>141.61000000000001</v>
      </c>
      <c r="D1832">
        <v>1.9558</v>
      </c>
      <c r="E1832">
        <v>0.5746</v>
      </c>
      <c r="F1832">
        <v>28.454999999999998</v>
      </c>
      <c r="G1832">
        <v>7.4625000000000004</v>
      </c>
      <c r="H1832">
        <v>15.646599999999999</v>
      </c>
      <c r="I1832">
        <v>0.68210000000000004</v>
      </c>
      <c r="J1832">
        <v>251.87</v>
      </c>
      <c r="K1832">
        <v>3.4527999999999999</v>
      </c>
      <c r="L1832">
        <v>0.69610000000000005</v>
      </c>
      <c r="M1832">
        <v>0.42930000000000001</v>
      </c>
      <c r="N1832">
        <v>3.7772999999999999</v>
      </c>
      <c r="P1832">
        <v>3.4969000000000001</v>
      </c>
      <c r="Q1832">
        <v>9.3887</v>
      </c>
      <c r="R1832">
        <v>239.47</v>
      </c>
      <c r="S1832">
        <v>37.262999999999998</v>
      </c>
      <c r="T1832">
        <v>1.5598000000000001</v>
      </c>
      <c r="U1832">
        <v>77.02</v>
      </c>
      <c r="V1832">
        <v>8.0545000000000009</v>
      </c>
      <c r="W1832">
        <v>7.3079999999999998</v>
      </c>
      <c r="X1832">
        <v>33.582999999999998</v>
      </c>
      <c r="Z1832">
        <v>1.5683</v>
      </c>
      <c r="AA1832">
        <v>1.6115999999999999</v>
      </c>
      <c r="AC1832">
        <v>1.3668</v>
      </c>
      <c r="AD1832">
        <v>9.5824999999999996</v>
      </c>
      <c r="AE1832">
        <v>9.2413000000000007</v>
      </c>
      <c r="AF1832">
        <v>11027.93</v>
      </c>
      <c r="AI1832">
        <v>1153.1600000000001</v>
      </c>
      <c r="AK1832">
        <v>4.4278000000000004</v>
      </c>
      <c r="AL1832">
        <v>1.7930999999999999</v>
      </c>
      <c r="AM1832">
        <v>61.697000000000003</v>
      </c>
      <c r="AN1832">
        <v>1.9420999999999999</v>
      </c>
      <c r="AO1832">
        <v>46.915999999999997</v>
      </c>
      <c r="AP1832">
        <v>7.2213000000000003</v>
      </c>
    </row>
    <row r="1833" spans="1:42" x14ac:dyDescent="0.25">
      <c r="A1833" s="5">
        <v>38770</v>
      </c>
      <c r="B1833">
        <v>1.1875</v>
      </c>
      <c r="C1833">
        <v>140.91</v>
      </c>
      <c r="D1833">
        <v>1.9558</v>
      </c>
      <c r="E1833">
        <v>0.5746</v>
      </c>
      <c r="F1833">
        <v>28.553000000000001</v>
      </c>
      <c r="G1833">
        <v>7.4619999999999997</v>
      </c>
      <c r="H1833">
        <v>15.646599999999999</v>
      </c>
      <c r="I1833">
        <v>0.68279999999999996</v>
      </c>
      <c r="J1833">
        <v>253.31</v>
      </c>
      <c r="K1833">
        <v>3.4527999999999999</v>
      </c>
      <c r="L1833">
        <v>0.69610000000000005</v>
      </c>
      <c r="M1833">
        <v>0.42930000000000001</v>
      </c>
      <c r="N1833">
        <v>3.8130000000000002</v>
      </c>
      <c r="P1833">
        <v>3.4975000000000001</v>
      </c>
      <c r="Q1833">
        <v>9.3762000000000008</v>
      </c>
      <c r="R1833">
        <v>239.49</v>
      </c>
      <c r="S1833">
        <v>37.445</v>
      </c>
      <c r="T1833">
        <v>1.5592999999999999</v>
      </c>
      <c r="U1833">
        <v>80.48</v>
      </c>
      <c r="V1833">
        <v>8.0574999999999992</v>
      </c>
      <c r="W1833">
        <v>7.3155000000000001</v>
      </c>
      <c r="X1833">
        <v>33.521000000000001</v>
      </c>
      <c r="Z1833">
        <v>1.5805</v>
      </c>
      <c r="AA1833">
        <v>1.6162000000000001</v>
      </c>
      <c r="AC1833">
        <v>1.3640000000000001</v>
      </c>
      <c r="AD1833">
        <v>9.5589999999999993</v>
      </c>
      <c r="AE1833">
        <v>9.2167999999999992</v>
      </c>
      <c r="AF1833">
        <v>11109.06</v>
      </c>
      <c r="AI1833">
        <v>1157.3399999999999</v>
      </c>
      <c r="AK1833">
        <v>4.4187000000000003</v>
      </c>
      <c r="AL1833">
        <v>1.8055000000000001</v>
      </c>
      <c r="AM1833">
        <v>61.512999999999998</v>
      </c>
      <c r="AN1833">
        <v>1.9389000000000001</v>
      </c>
      <c r="AO1833">
        <v>46.926000000000002</v>
      </c>
      <c r="AP1833">
        <v>7.2827999999999999</v>
      </c>
    </row>
    <row r="1834" spans="1:42" x14ac:dyDescent="0.25">
      <c r="A1834" s="5">
        <v>38771</v>
      </c>
      <c r="B1834">
        <v>1.1957</v>
      </c>
      <c r="C1834">
        <v>139.88</v>
      </c>
      <c r="D1834">
        <v>1.9558</v>
      </c>
      <c r="E1834">
        <v>0.57469999999999999</v>
      </c>
      <c r="F1834">
        <v>28.405000000000001</v>
      </c>
      <c r="G1834">
        <v>7.4610000000000003</v>
      </c>
      <c r="H1834">
        <v>15.646599999999999</v>
      </c>
      <c r="I1834">
        <v>0.68184999999999996</v>
      </c>
      <c r="J1834">
        <v>253.06</v>
      </c>
      <c r="K1834">
        <v>3.4527999999999999</v>
      </c>
      <c r="L1834">
        <v>0.69620000000000004</v>
      </c>
      <c r="M1834">
        <v>0.42930000000000001</v>
      </c>
      <c r="N1834">
        <v>3.7928000000000002</v>
      </c>
      <c r="P1834">
        <v>3.5065</v>
      </c>
      <c r="Q1834">
        <v>9.4102999999999994</v>
      </c>
      <c r="R1834">
        <v>239.5</v>
      </c>
      <c r="S1834">
        <v>37.32</v>
      </c>
      <c r="T1834">
        <v>1.5587</v>
      </c>
      <c r="U1834">
        <v>79.319999999999993</v>
      </c>
      <c r="V1834">
        <v>8.0459999999999994</v>
      </c>
      <c r="W1834">
        <v>7.3120000000000003</v>
      </c>
      <c r="X1834">
        <v>33.718000000000004</v>
      </c>
      <c r="Z1834">
        <v>1.5765</v>
      </c>
      <c r="AA1834">
        <v>1.6120000000000001</v>
      </c>
      <c r="AC1834">
        <v>1.3717999999999999</v>
      </c>
      <c r="AD1834">
        <v>9.6242000000000001</v>
      </c>
      <c r="AE1834">
        <v>9.2774999999999999</v>
      </c>
      <c r="AF1834">
        <v>11078.16</v>
      </c>
      <c r="AI1834">
        <v>1154.5</v>
      </c>
      <c r="AK1834">
        <v>4.4420000000000002</v>
      </c>
      <c r="AL1834">
        <v>1.806</v>
      </c>
      <c r="AM1834">
        <v>61.734000000000002</v>
      </c>
      <c r="AN1834">
        <v>1.9416</v>
      </c>
      <c r="AO1834">
        <v>47.017000000000003</v>
      </c>
      <c r="AP1834">
        <v>7.2625999999999999</v>
      </c>
    </row>
    <row r="1835" spans="1:42" x14ac:dyDescent="0.25">
      <c r="A1835" s="5">
        <v>38772</v>
      </c>
      <c r="B1835">
        <v>1.1896</v>
      </c>
      <c r="C1835">
        <v>139.11000000000001</v>
      </c>
      <c r="D1835">
        <v>1.9558</v>
      </c>
      <c r="E1835">
        <v>0.57469999999999999</v>
      </c>
      <c r="F1835">
        <v>28.36</v>
      </c>
      <c r="G1835">
        <v>7.4603999999999999</v>
      </c>
      <c r="H1835">
        <v>15.646599999999999</v>
      </c>
      <c r="I1835">
        <v>0.68030000000000002</v>
      </c>
      <c r="J1835">
        <v>252.77</v>
      </c>
      <c r="K1835">
        <v>3.4527999999999999</v>
      </c>
      <c r="L1835">
        <v>0.69599999999999995</v>
      </c>
      <c r="M1835">
        <v>0.42930000000000001</v>
      </c>
      <c r="N1835">
        <v>3.7850000000000001</v>
      </c>
      <c r="P1835">
        <v>3.5053000000000001</v>
      </c>
      <c r="Q1835">
        <v>9.42</v>
      </c>
      <c r="R1835">
        <v>239.49</v>
      </c>
      <c r="S1835">
        <v>37.284999999999997</v>
      </c>
      <c r="T1835">
        <v>1.5602</v>
      </c>
      <c r="U1835">
        <v>78.819999999999993</v>
      </c>
      <c r="V1835">
        <v>8.0465</v>
      </c>
      <c r="W1835">
        <v>7.3098000000000001</v>
      </c>
      <c r="X1835">
        <v>33.531999999999996</v>
      </c>
      <c r="Z1835">
        <v>1.5724</v>
      </c>
      <c r="AA1835">
        <v>1.6062000000000001</v>
      </c>
      <c r="AC1835">
        <v>1.3714999999999999</v>
      </c>
      <c r="AD1835">
        <v>9.5681999999999992</v>
      </c>
      <c r="AE1835">
        <v>9.2302</v>
      </c>
      <c r="AF1835">
        <v>11054.36</v>
      </c>
      <c r="AI1835">
        <v>1149.6300000000001</v>
      </c>
      <c r="AK1835">
        <v>4.4188000000000001</v>
      </c>
      <c r="AL1835">
        <v>1.7948999999999999</v>
      </c>
      <c r="AM1835">
        <v>62.037999999999997</v>
      </c>
      <c r="AN1835">
        <v>1.9322999999999999</v>
      </c>
      <c r="AO1835">
        <v>46.851999999999997</v>
      </c>
      <c r="AP1835">
        <v>7.2830000000000004</v>
      </c>
    </row>
    <row r="1836" spans="1:42" x14ac:dyDescent="0.25">
      <c r="A1836" s="5">
        <v>38775</v>
      </c>
      <c r="B1836">
        <v>1.1852</v>
      </c>
      <c r="C1836">
        <v>137.77000000000001</v>
      </c>
      <c r="D1836">
        <v>1.9558</v>
      </c>
      <c r="E1836">
        <v>0.57469999999999999</v>
      </c>
      <c r="F1836">
        <v>28.34</v>
      </c>
      <c r="G1836">
        <v>7.4598000000000004</v>
      </c>
      <c r="H1836">
        <v>15.646599999999999</v>
      </c>
      <c r="I1836">
        <v>0.68105000000000004</v>
      </c>
      <c r="J1836">
        <v>252.5</v>
      </c>
      <c r="K1836">
        <v>3.4527999999999999</v>
      </c>
      <c r="L1836">
        <v>0.69620000000000004</v>
      </c>
      <c r="M1836">
        <v>0.42930000000000001</v>
      </c>
      <c r="N1836">
        <v>3.7679999999999998</v>
      </c>
      <c r="P1836">
        <v>3.4994999999999998</v>
      </c>
      <c r="Q1836">
        <v>9.4440000000000008</v>
      </c>
      <c r="R1836">
        <v>239.51</v>
      </c>
      <c r="S1836">
        <v>37.271000000000001</v>
      </c>
      <c r="T1836">
        <v>1.5637000000000001</v>
      </c>
      <c r="U1836">
        <v>78.62</v>
      </c>
      <c r="V1836">
        <v>8.0265000000000004</v>
      </c>
      <c r="W1836">
        <v>7.3150000000000004</v>
      </c>
      <c r="X1836">
        <v>33.335999999999999</v>
      </c>
      <c r="Z1836">
        <v>1.5609999999999999</v>
      </c>
      <c r="AA1836">
        <v>1.6072</v>
      </c>
      <c r="AC1836">
        <v>1.359</v>
      </c>
      <c r="AD1836">
        <v>9.5313999999999997</v>
      </c>
      <c r="AE1836">
        <v>9.1957000000000004</v>
      </c>
      <c r="AF1836">
        <v>10945.32</v>
      </c>
      <c r="AI1836">
        <v>1148.28</v>
      </c>
      <c r="AK1836">
        <v>4.4009</v>
      </c>
      <c r="AL1836">
        <v>1.7984</v>
      </c>
      <c r="AM1836">
        <v>61.582999999999998</v>
      </c>
      <c r="AN1836">
        <v>1.9234</v>
      </c>
      <c r="AO1836">
        <v>46.517000000000003</v>
      </c>
      <c r="AP1836">
        <v>7.2971000000000004</v>
      </c>
    </row>
    <row r="1837" spans="1:42" x14ac:dyDescent="0.25">
      <c r="A1837" s="5">
        <v>38776</v>
      </c>
      <c r="B1837">
        <v>1.1875</v>
      </c>
      <c r="C1837">
        <v>138.18</v>
      </c>
      <c r="D1837">
        <v>1.9558</v>
      </c>
      <c r="E1837">
        <v>0.57469999999999999</v>
      </c>
      <c r="F1837">
        <v>28.32</v>
      </c>
      <c r="G1837">
        <v>7.4610000000000003</v>
      </c>
      <c r="H1837">
        <v>15.646599999999999</v>
      </c>
      <c r="I1837">
        <v>0.67959999999999998</v>
      </c>
      <c r="J1837">
        <v>253.23</v>
      </c>
      <c r="K1837">
        <v>3.4527999999999999</v>
      </c>
      <c r="L1837">
        <v>0.69620000000000004</v>
      </c>
      <c r="M1837">
        <v>0.42930000000000001</v>
      </c>
      <c r="N1837">
        <v>3.7875000000000001</v>
      </c>
      <c r="P1837">
        <v>3.4802</v>
      </c>
      <c r="Q1837">
        <v>9.4489999999999998</v>
      </c>
      <c r="R1837">
        <v>239.49</v>
      </c>
      <c r="S1837">
        <v>37.107999999999997</v>
      </c>
      <c r="T1837">
        <v>1.5661</v>
      </c>
      <c r="U1837">
        <v>77.78</v>
      </c>
      <c r="V1837">
        <v>8.0239999999999991</v>
      </c>
      <c r="W1837">
        <v>7.3045</v>
      </c>
      <c r="X1837">
        <v>33.368000000000002</v>
      </c>
      <c r="Z1837">
        <v>1.5585</v>
      </c>
      <c r="AA1837">
        <v>1.6051</v>
      </c>
      <c r="AC1837">
        <v>1.3532</v>
      </c>
      <c r="AD1837">
        <v>9.5493000000000006</v>
      </c>
      <c r="AE1837">
        <v>9.2133000000000003</v>
      </c>
      <c r="AF1837">
        <v>10904.22</v>
      </c>
      <c r="AI1837">
        <v>1153.06</v>
      </c>
      <c r="AK1837">
        <v>4.4116</v>
      </c>
      <c r="AL1837">
        <v>1.7992999999999999</v>
      </c>
      <c r="AM1837">
        <v>61.192</v>
      </c>
      <c r="AN1837">
        <v>1.9280999999999999</v>
      </c>
      <c r="AO1837">
        <v>46.526000000000003</v>
      </c>
      <c r="AP1837">
        <v>7.3520000000000003</v>
      </c>
    </row>
    <row r="1838" spans="1:42" x14ac:dyDescent="0.25">
      <c r="A1838" s="5">
        <v>38777</v>
      </c>
      <c r="B1838">
        <v>1.1954</v>
      </c>
      <c r="C1838">
        <v>138.56</v>
      </c>
      <c r="D1838">
        <v>1.9558</v>
      </c>
      <c r="E1838">
        <v>0.57469999999999999</v>
      </c>
      <c r="F1838">
        <v>28.265000000000001</v>
      </c>
      <c r="G1838">
        <v>7.4603999999999999</v>
      </c>
      <c r="H1838">
        <v>15.646599999999999</v>
      </c>
      <c r="I1838">
        <v>0.68059999999999998</v>
      </c>
      <c r="J1838">
        <v>253.42</v>
      </c>
      <c r="K1838">
        <v>3.4527999999999999</v>
      </c>
      <c r="L1838">
        <v>0.69620000000000004</v>
      </c>
      <c r="M1838">
        <v>0.42930000000000001</v>
      </c>
      <c r="N1838">
        <v>3.7747999999999999</v>
      </c>
      <c r="P1838">
        <v>3.4752999999999998</v>
      </c>
      <c r="Q1838">
        <v>9.4474999999999998</v>
      </c>
      <c r="R1838">
        <v>239.5</v>
      </c>
      <c r="S1838">
        <v>36.975000000000001</v>
      </c>
      <c r="T1838">
        <v>1.5613999999999999</v>
      </c>
      <c r="U1838">
        <v>77.33</v>
      </c>
      <c r="V1838">
        <v>8.0289999999999999</v>
      </c>
      <c r="W1838">
        <v>7.3105000000000002</v>
      </c>
      <c r="X1838">
        <v>33.494</v>
      </c>
      <c r="Z1838">
        <v>1.5708</v>
      </c>
      <c r="AA1838">
        <v>1.6047</v>
      </c>
      <c r="AC1838">
        <v>1.3607</v>
      </c>
      <c r="AD1838">
        <v>9.6097999999999999</v>
      </c>
      <c r="AE1838">
        <v>9.2738999999999994</v>
      </c>
      <c r="AF1838">
        <v>10976.76</v>
      </c>
      <c r="AI1838">
        <v>1157.8</v>
      </c>
      <c r="AK1838">
        <v>4.4343000000000004</v>
      </c>
      <c r="AL1838">
        <v>1.7955000000000001</v>
      </c>
      <c r="AM1838">
        <v>61.396000000000001</v>
      </c>
      <c r="AN1838">
        <v>1.9340999999999999</v>
      </c>
      <c r="AO1838">
        <v>46.587000000000003</v>
      </c>
      <c r="AP1838">
        <v>7.3651999999999997</v>
      </c>
    </row>
    <row r="1839" spans="1:42" x14ac:dyDescent="0.25">
      <c r="A1839" s="5">
        <v>38778</v>
      </c>
      <c r="B1839">
        <v>1.1920999999999999</v>
      </c>
      <c r="C1839">
        <v>138.72999999999999</v>
      </c>
      <c r="D1839">
        <v>1.9558</v>
      </c>
      <c r="E1839">
        <v>0.57469999999999999</v>
      </c>
      <c r="F1839">
        <v>28.33</v>
      </c>
      <c r="G1839">
        <v>7.4603000000000002</v>
      </c>
      <c r="H1839">
        <v>15.646599999999999</v>
      </c>
      <c r="I1839">
        <v>0.68310000000000004</v>
      </c>
      <c r="J1839">
        <v>253.29</v>
      </c>
      <c r="K1839">
        <v>3.4527999999999999</v>
      </c>
      <c r="L1839">
        <v>0.69610000000000005</v>
      </c>
      <c r="M1839">
        <v>0.42930000000000001</v>
      </c>
      <c r="N1839">
        <v>3.7746</v>
      </c>
      <c r="P1839">
        <v>3.4782000000000002</v>
      </c>
      <c r="Q1839">
        <v>9.4623000000000008</v>
      </c>
      <c r="R1839">
        <v>239.5</v>
      </c>
      <c r="S1839">
        <v>36.950000000000003</v>
      </c>
      <c r="T1839">
        <v>1.5646</v>
      </c>
      <c r="U1839">
        <v>78.78</v>
      </c>
      <c r="V1839">
        <v>8.0094999999999992</v>
      </c>
      <c r="W1839">
        <v>7.3144999999999998</v>
      </c>
      <c r="X1839">
        <v>33.418999999999997</v>
      </c>
      <c r="Z1839">
        <v>1.5549999999999999</v>
      </c>
      <c r="AA1839">
        <v>1.5973999999999999</v>
      </c>
      <c r="AC1839">
        <v>1.3524</v>
      </c>
      <c r="AD1839">
        <v>9.5838000000000001</v>
      </c>
      <c r="AE1839">
        <v>9.2484999999999999</v>
      </c>
      <c r="AF1839">
        <v>10955.4</v>
      </c>
      <c r="AI1839">
        <v>1155.3800000000001</v>
      </c>
      <c r="AK1839">
        <v>4.4191000000000003</v>
      </c>
      <c r="AL1839">
        <v>1.79</v>
      </c>
      <c r="AM1839">
        <v>61.094999999999999</v>
      </c>
      <c r="AN1839">
        <v>1.9285000000000001</v>
      </c>
      <c r="AO1839">
        <v>46.011000000000003</v>
      </c>
      <c r="AP1839">
        <v>7.3189000000000002</v>
      </c>
    </row>
    <row r="1840" spans="1:42" x14ac:dyDescent="0.25">
      <c r="A1840" s="5">
        <v>38779</v>
      </c>
      <c r="B1840">
        <v>1.202</v>
      </c>
      <c r="C1840">
        <v>139.96</v>
      </c>
      <c r="D1840">
        <v>1.9558</v>
      </c>
      <c r="E1840">
        <v>0.57469999999999999</v>
      </c>
      <c r="F1840">
        <v>28.523</v>
      </c>
      <c r="G1840">
        <v>7.4618000000000002</v>
      </c>
      <c r="H1840">
        <v>15.646599999999999</v>
      </c>
      <c r="I1840">
        <v>0.68500000000000005</v>
      </c>
      <c r="J1840">
        <v>254.47</v>
      </c>
      <c r="K1840">
        <v>3.4527999999999999</v>
      </c>
      <c r="L1840">
        <v>0.69599999999999995</v>
      </c>
      <c r="M1840">
        <v>0.42930000000000001</v>
      </c>
      <c r="N1840">
        <v>3.8014999999999999</v>
      </c>
      <c r="P1840">
        <v>3.4790000000000001</v>
      </c>
      <c r="Q1840">
        <v>9.4603000000000002</v>
      </c>
      <c r="R1840">
        <v>239.5</v>
      </c>
      <c r="S1840">
        <v>37.159999999999997</v>
      </c>
      <c r="T1840">
        <v>1.5628</v>
      </c>
      <c r="U1840">
        <v>79.11</v>
      </c>
      <c r="V1840">
        <v>8.0120000000000005</v>
      </c>
      <c r="W1840">
        <v>7.3215000000000003</v>
      </c>
      <c r="X1840">
        <v>33.578000000000003</v>
      </c>
      <c r="Z1840">
        <v>1.5660000000000001</v>
      </c>
      <c r="AA1840">
        <v>1.6123000000000001</v>
      </c>
      <c r="AC1840">
        <v>1.3627</v>
      </c>
      <c r="AD1840">
        <v>9.6616999999999997</v>
      </c>
      <c r="AE1840">
        <v>9.3257999999999992</v>
      </c>
      <c r="AF1840">
        <v>11040.37</v>
      </c>
      <c r="AI1840">
        <v>1167.5</v>
      </c>
      <c r="AK1840">
        <v>4.4539999999999997</v>
      </c>
      <c r="AL1840">
        <v>1.8028</v>
      </c>
      <c r="AM1840">
        <v>61.506</v>
      </c>
      <c r="AN1840">
        <v>1.946</v>
      </c>
      <c r="AO1840">
        <v>46.658000000000001</v>
      </c>
      <c r="AP1840">
        <v>7.3909000000000002</v>
      </c>
    </row>
    <row r="1841" spans="1:42" x14ac:dyDescent="0.25">
      <c r="A1841" s="5">
        <v>38782</v>
      </c>
      <c r="B1841">
        <v>1.2017</v>
      </c>
      <c r="C1841">
        <v>141.04</v>
      </c>
      <c r="D1841">
        <v>1.9558</v>
      </c>
      <c r="E1841">
        <v>0.57469999999999999</v>
      </c>
      <c r="F1841">
        <v>28.545999999999999</v>
      </c>
      <c r="G1841">
        <v>7.4622000000000002</v>
      </c>
      <c r="H1841">
        <v>15.646599999999999</v>
      </c>
      <c r="I1841">
        <v>0.6855</v>
      </c>
      <c r="J1841">
        <v>254.72</v>
      </c>
      <c r="K1841">
        <v>3.4527999999999999</v>
      </c>
      <c r="L1841">
        <v>0.69610000000000005</v>
      </c>
      <c r="M1841">
        <v>0.42930000000000001</v>
      </c>
      <c r="N1841">
        <v>3.8176999999999999</v>
      </c>
      <c r="P1841">
        <v>3.4813000000000001</v>
      </c>
      <c r="Q1841">
        <v>9.4542999999999999</v>
      </c>
      <c r="R1841">
        <v>239.51</v>
      </c>
      <c r="S1841">
        <v>37.177999999999997</v>
      </c>
      <c r="T1841">
        <v>1.5607</v>
      </c>
      <c r="U1841">
        <v>79.510000000000005</v>
      </c>
      <c r="V1841">
        <v>7.9790000000000001</v>
      </c>
      <c r="W1841">
        <v>7.3280000000000003</v>
      </c>
      <c r="X1841">
        <v>33.582999999999998</v>
      </c>
      <c r="Z1841">
        <v>1.5748</v>
      </c>
      <c r="AA1841">
        <v>1.6169</v>
      </c>
      <c r="AC1841">
        <v>1.3686</v>
      </c>
      <c r="AD1841">
        <v>9.6594999999999995</v>
      </c>
      <c r="AE1841">
        <v>9.3247</v>
      </c>
      <c r="AF1841">
        <v>11037.61</v>
      </c>
      <c r="AI1841">
        <v>1171.5999999999999</v>
      </c>
      <c r="AK1841">
        <v>4.4546999999999999</v>
      </c>
      <c r="AL1841">
        <v>1.8185</v>
      </c>
      <c r="AM1841">
        <v>61.323</v>
      </c>
      <c r="AN1841">
        <v>1.9536</v>
      </c>
      <c r="AO1841">
        <v>46.606000000000002</v>
      </c>
      <c r="AP1841">
        <v>7.4812000000000003</v>
      </c>
    </row>
    <row r="1842" spans="1:42" x14ac:dyDescent="0.25">
      <c r="A1842" s="5">
        <v>38783</v>
      </c>
      <c r="B1842">
        <v>1.1913</v>
      </c>
      <c r="C1842">
        <v>140.34</v>
      </c>
      <c r="D1842">
        <v>1.9558</v>
      </c>
      <c r="E1842">
        <v>0.57469999999999999</v>
      </c>
      <c r="F1842">
        <v>28.766999999999999</v>
      </c>
      <c r="G1842">
        <v>7.4598000000000004</v>
      </c>
      <c r="H1842">
        <v>15.646599999999999</v>
      </c>
      <c r="I1842">
        <v>0.68579999999999997</v>
      </c>
      <c r="J1842">
        <v>255.34</v>
      </c>
      <c r="K1842">
        <v>3.4527999999999999</v>
      </c>
      <c r="L1842">
        <v>0.69620000000000004</v>
      </c>
      <c r="M1842">
        <v>0.42930000000000001</v>
      </c>
      <c r="N1842">
        <v>3.8561999999999999</v>
      </c>
      <c r="P1842">
        <v>3.4908999999999999</v>
      </c>
      <c r="Q1842">
        <v>9.4733000000000001</v>
      </c>
      <c r="R1842">
        <v>239.52</v>
      </c>
      <c r="S1842">
        <v>37.439</v>
      </c>
      <c r="T1842">
        <v>1.5616000000000001</v>
      </c>
      <c r="U1842">
        <v>79.53</v>
      </c>
      <c r="V1842">
        <v>7.9874999999999998</v>
      </c>
      <c r="W1842">
        <v>7.3249000000000004</v>
      </c>
      <c r="X1842">
        <v>33.405999999999999</v>
      </c>
      <c r="Z1842">
        <v>1.58</v>
      </c>
      <c r="AA1842">
        <v>1.6180000000000001</v>
      </c>
      <c r="AC1842">
        <v>1.3635999999999999</v>
      </c>
      <c r="AD1842">
        <v>9.5809999999999995</v>
      </c>
      <c r="AE1842">
        <v>9.2462</v>
      </c>
      <c r="AF1842">
        <v>11021.91</v>
      </c>
      <c r="AI1842">
        <v>1163.54</v>
      </c>
      <c r="AK1842">
        <v>4.4238999999999997</v>
      </c>
      <c r="AL1842">
        <v>1.8357000000000001</v>
      </c>
      <c r="AM1842">
        <v>60.816000000000003</v>
      </c>
      <c r="AN1842">
        <v>1.9450000000000001</v>
      </c>
      <c r="AO1842">
        <v>46.58</v>
      </c>
      <c r="AP1842">
        <v>7.5189000000000004</v>
      </c>
    </row>
    <row r="1843" spans="1:42" x14ac:dyDescent="0.25">
      <c r="A1843" s="5">
        <v>38784</v>
      </c>
      <c r="B1843">
        <v>1.1914</v>
      </c>
      <c r="C1843">
        <v>140.35</v>
      </c>
      <c r="D1843">
        <v>1.9558</v>
      </c>
      <c r="E1843">
        <v>0.57469999999999999</v>
      </c>
      <c r="F1843">
        <v>28.805</v>
      </c>
      <c r="G1843">
        <v>7.4585999999999997</v>
      </c>
      <c r="H1843">
        <v>15.646599999999999</v>
      </c>
      <c r="I1843">
        <v>0.68605000000000005</v>
      </c>
      <c r="J1843">
        <v>255.8</v>
      </c>
      <c r="K1843">
        <v>3.4527999999999999</v>
      </c>
      <c r="L1843">
        <v>0.69599999999999995</v>
      </c>
      <c r="M1843">
        <v>0.42930000000000001</v>
      </c>
      <c r="N1843">
        <v>3.8877000000000002</v>
      </c>
      <c r="P1843">
        <v>3.4944999999999999</v>
      </c>
      <c r="Q1843">
        <v>9.4719999999999995</v>
      </c>
      <c r="R1843">
        <v>239.54</v>
      </c>
      <c r="S1843">
        <v>37.584000000000003</v>
      </c>
      <c r="T1843">
        <v>1.5598000000000001</v>
      </c>
      <c r="U1843">
        <v>82.13</v>
      </c>
      <c r="V1843">
        <v>8.0075000000000003</v>
      </c>
      <c r="W1843">
        <v>7.3230000000000004</v>
      </c>
      <c r="X1843">
        <v>33.409999999999997</v>
      </c>
      <c r="Z1843">
        <v>1.61</v>
      </c>
      <c r="AA1843">
        <v>1.6227</v>
      </c>
      <c r="AC1843">
        <v>1.3733</v>
      </c>
      <c r="AD1843">
        <v>9.5877999999999997</v>
      </c>
      <c r="AE1843">
        <v>9.2469000000000001</v>
      </c>
      <c r="AF1843">
        <v>11097.89</v>
      </c>
      <c r="AI1843">
        <v>1170.07</v>
      </c>
      <c r="AK1843">
        <v>4.4307999999999996</v>
      </c>
      <c r="AL1843">
        <v>1.8358000000000001</v>
      </c>
      <c r="AM1843">
        <v>61</v>
      </c>
      <c r="AN1843">
        <v>1.9446000000000001</v>
      </c>
      <c r="AO1843">
        <v>46.704999999999998</v>
      </c>
      <c r="AP1843">
        <v>7.5138999999999996</v>
      </c>
    </row>
    <row r="1844" spans="1:42" x14ac:dyDescent="0.25">
      <c r="A1844" s="5">
        <v>38785</v>
      </c>
      <c r="B1844">
        <v>1.1919999999999999</v>
      </c>
      <c r="C1844">
        <v>140.1</v>
      </c>
      <c r="D1844">
        <v>1.9558</v>
      </c>
      <c r="E1844">
        <v>0.57469999999999999</v>
      </c>
      <c r="F1844">
        <v>28.7</v>
      </c>
      <c r="G1844">
        <v>7.4596</v>
      </c>
      <c r="H1844">
        <v>15.646599999999999</v>
      </c>
      <c r="I1844">
        <v>0.68579999999999997</v>
      </c>
      <c r="J1844">
        <v>257.25</v>
      </c>
      <c r="K1844">
        <v>3.4527999999999999</v>
      </c>
      <c r="L1844">
        <v>0.69599999999999995</v>
      </c>
      <c r="M1844">
        <v>0.42930000000000001</v>
      </c>
      <c r="N1844">
        <v>3.8763000000000001</v>
      </c>
      <c r="P1844">
        <v>3.4939</v>
      </c>
      <c r="Q1844">
        <v>9.4298999999999999</v>
      </c>
      <c r="R1844">
        <v>239.54</v>
      </c>
      <c r="S1844">
        <v>37.527000000000001</v>
      </c>
      <c r="T1844">
        <v>1.5634999999999999</v>
      </c>
      <c r="U1844">
        <v>82.67</v>
      </c>
      <c r="V1844">
        <v>8.0235000000000003</v>
      </c>
      <c r="W1844">
        <v>7.3178000000000001</v>
      </c>
      <c r="X1844">
        <v>33.427</v>
      </c>
      <c r="Z1844">
        <v>1.6014999999999999</v>
      </c>
      <c r="AA1844">
        <v>1.6194</v>
      </c>
      <c r="AC1844">
        <v>1.3793</v>
      </c>
      <c r="AD1844">
        <v>9.5931999999999995</v>
      </c>
      <c r="AE1844">
        <v>9.2513000000000005</v>
      </c>
      <c r="AF1844">
        <v>11089.77</v>
      </c>
      <c r="AI1844">
        <v>1170.5999999999999</v>
      </c>
      <c r="AK1844">
        <v>4.4341999999999997</v>
      </c>
      <c r="AL1844">
        <v>1.8328</v>
      </c>
      <c r="AM1844">
        <v>61.232999999999997</v>
      </c>
      <c r="AN1844">
        <v>1.9396</v>
      </c>
      <c r="AO1844">
        <v>46.567999999999998</v>
      </c>
      <c r="AP1844">
        <v>7.4667000000000003</v>
      </c>
    </row>
    <row r="1845" spans="1:42" x14ac:dyDescent="0.25">
      <c r="A1845" s="5">
        <v>38786</v>
      </c>
      <c r="B1845">
        <v>1.1919</v>
      </c>
      <c r="C1845">
        <v>141.11000000000001</v>
      </c>
      <c r="D1845">
        <v>1.9558</v>
      </c>
      <c r="E1845">
        <v>0.57499999999999996</v>
      </c>
      <c r="F1845">
        <v>28.78</v>
      </c>
      <c r="G1845">
        <v>7.4600999999999997</v>
      </c>
      <c r="H1845">
        <v>15.646599999999999</v>
      </c>
      <c r="I1845">
        <v>0.68620000000000003</v>
      </c>
      <c r="J1845">
        <v>258.70999999999998</v>
      </c>
      <c r="K1845">
        <v>3.4527999999999999</v>
      </c>
      <c r="L1845">
        <v>0.69599999999999995</v>
      </c>
      <c r="M1845">
        <v>0.42930000000000001</v>
      </c>
      <c r="N1845">
        <v>3.9053</v>
      </c>
      <c r="P1845">
        <v>3.504</v>
      </c>
      <c r="Q1845">
        <v>9.3925000000000001</v>
      </c>
      <c r="R1845">
        <v>239.56</v>
      </c>
      <c r="S1845">
        <v>37.604999999999997</v>
      </c>
      <c r="T1845">
        <v>1.5664</v>
      </c>
      <c r="U1845">
        <v>83.97</v>
      </c>
      <c r="V1845">
        <v>7.9734999999999996</v>
      </c>
      <c r="W1845">
        <v>7.3250000000000002</v>
      </c>
      <c r="X1845">
        <v>33.42</v>
      </c>
      <c r="Z1845">
        <v>1.6085</v>
      </c>
      <c r="AA1845">
        <v>1.6216999999999999</v>
      </c>
      <c r="AC1845">
        <v>1.3867</v>
      </c>
      <c r="AD1845">
        <v>9.5937999999999999</v>
      </c>
      <c r="AE1845">
        <v>9.2512000000000008</v>
      </c>
      <c r="AF1845">
        <v>11013.16</v>
      </c>
      <c r="AI1845">
        <v>1168.24</v>
      </c>
      <c r="AK1845">
        <v>4.4302999999999999</v>
      </c>
      <c r="AL1845">
        <v>1.8524</v>
      </c>
      <c r="AM1845">
        <v>61.085000000000001</v>
      </c>
      <c r="AN1845">
        <v>1.9386000000000001</v>
      </c>
      <c r="AO1845">
        <v>46.561999999999998</v>
      </c>
      <c r="AP1845">
        <v>7.4710999999999999</v>
      </c>
    </row>
    <row r="1846" spans="1:42" x14ac:dyDescent="0.25">
      <c r="A1846" s="5">
        <v>38789</v>
      </c>
      <c r="B1846">
        <v>1.1921999999999999</v>
      </c>
      <c r="C1846">
        <v>141.94</v>
      </c>
      <c r="D1846">
        <v>1.9558</v>
      </c>
      <c r="E1846">
        <v>0.57520000000000004</v>
      </c>
      <c r="F1846">
        <v>28.84</v>
      </c>
      <c r="G1846">
        <v>7.46</v>
      </c>
      <c r="H1846">
        <v>15.646599999999999</v>
      </c>
      <c r="I1846">
        <v>0.69015000000000004</v>
      </c>
      <c r="J1846">
        <v>261.44</v>
      </c>
      <c r="K1846">
        <v>3.4527999999999999</v>
      </c>
      <c r="L1846">
        <v>0.69610000000000005</v>
      </c>
      <c r="M1846">
        <v>0.42930000000000001</v>
      </c>
      <c r="N1846">
        <v>3.9306000000000001</v>
      </c>
      <c r="P1846">
        <v>3.51</v>
      </c>
      <c r="Q1846">
        <v>9.3786000000000005</v>
      </c>
      <c r="R1846">
        <v>239.56</v>
      </c>
      <c r="S1846">
        <v>37.630000000000003</v>
      </c>
      <c r="T1846">
        <v>1.5686</v>
      </c>
      <c r="U1846">
        <v>85.82</v>
      </c>
      <c r="V1846">
        <v>7.9755000000000003</v>
      </c>
      <c r="W1846">
        <v>7.3148</v>
      </c>
      <c r="X1846">
        <v>33.424999999999997</v>
      </c>
      <c r="Z1846">
        <v>1.6054999999999999</v>
      </c>
      <c r="AA1846">
        <v>1.6284000000000001</v>
      </c>
      <c r="AC1846">
        <v>1.3841000000000001</v>
      </c>
      <c r="AD1846">
        <v>9.5975999999999999</v>
      </c>
      <c r="AE1846">
        <v>9.2512000000000008</v>
      </c>
      <c r="AF1846">
        <v>11021.89</v>
      </c>
      <c r="AI1846">
        <v>1169.25</v>
      </c>
      <c r="AK1846">
        <v>4.4337999999999997</v>
      </c>
      <c r="AL1846">
        <v>1.8584000000000001</v>
      </c>
      <c r="AM1846">
        <v>61.088000000000001</v>
      </c>
      <c r="AN1846">
        <v>1.9401999999999999</v>
      </c>
      <c r="AO1846">
        <v>46.707000000000001</v>
      </c>
      <c r="AP1846">
        <v>7.4574999999999996</v>
      </c>
    </row>
    <row r="1847" spans="1:42" x14ac:dyDescent="0.25">
      <c r="A1847" s="5">
        <v>38790</v>
      </c>
      <c r="B1847">
        <v>1.1948000000000001</v>
      </c>
      <c r="C1847">
        <v>141.31</v>
      </c>
      <c r="D1847">
        <v>1.9558</v>
      </c>
      <c r="E1847">
        <v>0.57520000000000004</v>
      </c>
      <c r="F1847">
        <v>28.795000000000002</v>
      </c>
      <c r="G1847">
        <v>7.4608999999999996</v>
      </c>
      <c r="H1847">
        <v>15.646599999999999</v>
      </c>
      <c r="I1847">
        <v>0.68855</v>
      </c>
      <c r="J1847">
        <v>263.92</v>
      </c>
      <c r="K1847">
        <v>3.4527999999999999</v>
      </c>
      <c r="L1847">
        <v>0.69599999999999995</v>
      </c>
      <c r="M1847">
        <v>0.42930000000000001</v>
      </c>
      <c r="N1847">
        <v>3.9279999999999999</v>
      </c>
      <c r="P1847">
        <v>3.5449000000000002</v>
      </c>
      <c r="Q1847">
        <v>9.3819999999999997</v>
      </c>
      <c r="R1847">
        <v>239.56</v>
      </c>
      <c r="S1847">
        <v>37.6</v>
      </c>
      <c r="T1847">
        <v>1.5670999999999999</v>
      </c>
      <c r="U1847">
        <v>84.08</v>
      </c>
      <c r="V1847">
        <v>7.96</v>
      </c>
      <c r="W1847">
        <v>7.3244999999999996</v>
      </c>
      <c r="X1847">
        <v>33.478000000000002</v>
      </c>
      <c r="Z1847">
        <v>1.611</v>
      </c>
      <c r="AA1847">
        <v>1.6301000000000001</v>
      </c>
      <c r="AC1847">
        <v>1.3864000000000001</v>
      </c>
      <c r="AD1847">
        <v>9.6151999999999997</v>
      </c>
      <c r="AE1847">
        <v>9.2698999999999998</v>
      </c>
      <c r="AF1847">
        <v>10953.93</v>
      </c>
      <c r="AI1847">
        <v>1167.32</v>
      </c>
      <c r="AK1847">
        <v>4.4381000000000004</v>
      </c>
      <c r="AL1847">
        <v>1.8784000000000001</v>
      </c>
      <c r="AM1847">
        <v>61.113999999999997</v>
      </c>
      <c r="AN1847">
        <v>1.9414</v>
      </c>
      <c r="AO1847">
        <v>46.835999999999999</v>
      </c>
      <c r="AP1847">
        <v>7.5046999999999997</v>
      </c>
    </row>
    <row r="1848" spans="1:42" x14ac:dyDescent="0.25">
      <c r="A1848" s="5">
        <v>38791</v>
      </c>
      <c r="B1848">
        <v>1.2025999999999999</v>
      </c>
      <c r="C1848">
        <v>141.31</v>
      </c>
      <c r="D1848">
        <v>1.9558</v>
      </c>
      <c r="E1848">
        <v>0.57530000000000003</v>
      </c>
      <c r="F1848">
        <v>28.745000000000001</v>
      </c>
      <c r="G1848">
        <v>7.4618000000000002</v>
      </c>
      <c r="H1848">
        <v>15.646599999999999</v>
      </c>
      <c r="I1848">
        <v>0.68920000000000003</v>
      </c>
      <c r="J1848">
        <v>262.43</v>
      </c>
      <c r="K1848">
        <v>3.4527999999999999</v>
      </c>
      <c r="L1848">
        <v>0.69599999999999995</v>
      </c>
      <c r="M1848">
        <v>0.42930000000000001</v>
      </c>
      <c r="N1848">
        <v>3.8864999999999998</v>
      </c>
      <c r="P1848">
        <v>3.5177999999999998</v>
      </c>
      <c r="Q1848">
        <v>9.3874999999999993</v>
      </c>
      <c r="R1848">
        <v>239.55</v>
      </c>
      <c r="S1848">
        <v>37.508000000000003</v>
      </c>
      <c r="T1848">
        <v>1.5652999999999999</v>
      </c>
      <c r="U1848">
        <v>84.25</v>
      </c>
      <c r="V1848">
        <v>7.968</v>
      </c>
      <c r="W1848">
        <v>7.3274999999999997</v>
      </c>
      <c r="X1848">
        <v>33.463000000000001</v>
      </c>
      <c r="Z1848">
        <v>1.6025</v>
      </c>
      <c r="AA1848">
        <v>1.6276999999999999</v>
      </c>
      <c r="AC1848">
        <v>1.3885000000000001</v>
      </c>
      <c r="AD1848">
        <v>9.6675000000000004</v>
      </c>
      <c r="AE1848">
        <v>9.3309999999999995</v>
      </c>
      <c r="AF1848">
        <v>10997.78</v>
      </c>
      <c r="AI1848">
        <v>1172.4100000000001</v>
      </c>
      <c r="AK1848">
        <v>4.4555999999999996</v>
      </c>
      <c r="AL1848">
        <v>1.8681000000000001</v>
      </c>
      <c r="AM1848">
        <v>61.381</v>
      </c>
      <c r="AN1848">
        <v>1.9480999999999999</v>
      </c>
      <c r="AO1848">
        <v>47.101999999999997</v>
      </c>
      <c r="AP1848">
        <v>7.4645000000000001</v>
      </c>
    </row>
    <row r="1849" spans="1:42" x14ac:dyDescent="0.25">
      <c r="A1849" s="5">
        <v>38792</v>
      </c>
      <c r="B1849">
        <v>1.2069000000000001</v>
      </c>
      <c r="C1849">
        <v>142.06</v>
      </c>
      <c r="D1849">
        <v>1.9558</v>
      </c>
      <c r="E1849">
        <v>0.57530000000000003</v>
      </c>
      <c r="F1849">
        <v>28.738</v>
      </c>
      <c r="G1849">
        <v>7.4615999999999998</v>
      </c>
      <c r="H1849">
        <v>15.646599999999999</v>
      </c>
      <c r="I1849">
        <v>0.69084999999999996</v>
      </c>
      <c r="J1849">
        <v>261.74</v>
      </c>
      <c r="K1849">
        <v>3.4527999999999999</v>
      </c>
      <c r="L1849">
        <v>0.69599999999999995</v>
      </c>
      <c r="M1849">
        <v>0.42930000000000001</v>
      </c>
      <c r="N1849">
        <v>3.8932000000000002</v>
      </c>
      <c r="P1849">
        <v>3.5209999999999999</v>
      </c>
      <c r="Q1849">
        <v>9.3636999999999997</v>
      </c>
      <c r="R1849">
        <v>239.53</v>
      </c>
      <c r="S1849">
        <v>37.494999999999997</v>
      </c>
      <c r="T1849">
        <v>1.5673999999999999</v>
      </c>
      <c r="U1849">
        <v>83.83</v>
      </c>
      <c r="V1849">
        <v>7.9995000000000003</v>
      </c>
      <c r="W1849">
        <v>7.34</v>
      </c>
      <c r="X1849">
        <v>33.545000000000002</v>
      </c>
      <c r="Z1849">
        <v>1.6140000000000001</v>
      </c>
      <c r="AA1849">
        <v>1.6389</v>
      </c>
      <c r="AC1849">
        <v>1.399</v>
      </c>
      <c r="AD1849">
        <v>9.6974</v>
      </c>
      <c r="AE1849">
        <v>9.3628</v>
      </c>
      <c r="AF1849">
        <v>11067.27</v>
      </c>
      <c r="AI1849">
        <v>1176.8499999999999</v>
      </c>
      <c r="AK1849">
        <v>4.4710000000000001</v>
      </c>
      <c r="AL1849">
        <v>1.8887</v>
      </c>
      <c r="AM1849">
        <v>61.697000000000003</v>
      </c>
      <c r="AN1849">
        <v>1.9552</v>
      </c>
      <c r="AO1849">
        <v>47.176000000000002</v>
      </c>
      <c r="AP1849">
        <v>7.5193000000000003</v>
      </c>
    </row>
    <row r="1850" spans="1:42" x14ac:dyDescent="0.25">
      <c r="A1850" s="5">
        <v>38793</v>
      </c>
      <c r="B1850">
        <v>1.2184999999999999</v>
      </c>
      <c r="C1850">
        <v>141.47</v>
      </c>
      <c r="D1850">
        <v>1.9558</v>
      </c>
      <c r="E1850">
        <v>0.57530000000000003</v>
      </c>
      <c r="F1850">
        <v>28.542999999999999</v>
      </c>
      <c r="G1850">
        <v>7.4615999999999998</v>
      </c>
      <c r="H1850">
        <v>15.646599999999999</v>
      </c>
      <c r="I1850">
        <v>0.69450000000000001</v>
      </c>
      <c r="J1850">
        <v>259.14999999999998</v>
      </c>
      <c r="K1850">
        <v>3.4527999999999999</v>
      </c>
      <c r="L1850">
        <v>0.69610000000000005</v>
      </c>
      <c r="M1850">
        <v>0.42930000000000001</v>
      </c>
      <c r="N1850">
        <v>3.8367</v>
      </c>
      <c r="P1850">
        <v>3.5049999999999999</v>
      </c>
      <c r="Q1850">
        <v>9.3396000000000008</v>
      </c>
      <c r="R1850">
        <v>239.53</v>
      </c>
      <c r="S1850">
        <v>37.33</v>
      </c>
      <c r="T1850">
        <v>1.5734999999999999</v>
      </c>
      <c r="U1850">
        <v>83.98</v>
      </c>
      <c r="V1850">
        <v>7.9764999999999997</v>
      </c>
      <c r="W1850">
        <v>7.3574999999999999</v>
      </c>
      <c r="X1850">
        <v>33.712000000000003</v>
      </c>
      <c r="Z1850">
        <v>1.6131</v>
      </c>
      <c r="AA1850">
        <v>1.6669</v>
      </c>
      <c r="AC1850">
        <v>1.4072</v>
      </c>
      <c r="AD1850">
        <v>9.7827999999999999</v>
      </c>
      <c r="AE1850">
        <v>9.4528999999999996</v>
      </c>
      <c r="AF1850">
        <v>11148.67</v>
      </c>
      <c r="AI1850">
        <v>1183.47</v>
      </c>
      <c r="AK1850">
        <v>4.5138999999999996</v>
      </c>
      <c r="AL1850">
        <v>1.9215</v>
      </c>
      <c r="AM1850">
        <v>62.167999999999999</v>
      </c>
      <c r="AN1850">
        <v>1.9696</v>
      </c>
      <c r="AO1850">
        <v>47.491</v>
      </c>
      <c r="AP1850">
        <v>7.5410000000000004</v>
      </c>
    </row>
    <row r="1851" spans="1:42" x14ac:dyDescent="0.25">
      <c r="A1851" s="5">
        <v>38796</v>
      </c>
      <c r="B1851">
        <v>1.2174</v>
      </c>
      <c r="C1851">
        <v>141.07</v>
      </c>
      <c r="D1851">
        <v>1.9558</v>
      </c>
      <c r="E1851">
        <v>0.57540000000000002</v>
      </c>
      <c r="F1851">
        <v>28.59</v>
      </c>
      <c r="G1851">
        <v>7.4619999999999997</v>
      </c>
      <c r="H1851">
        <v>15.646599999999999</v>
      </c>
      <c r="I1851">
        <v>0.69369999999999998</v>
      </c>
      <c r="J1851">
        <v>261.58</v>
      </c>
      <c r="K1851">
        <v>3.4527999999999999</v>
      </c>
      <c r="L1851">
        <v>0.69599999999999995</v>
      </c>
      <c r="M1851">
        <v>0.42930000000000001</v>
      </c>
      <c r="N1851">
        <v>3.8853</v>
      </c>
      <c r="P1851">
        <v>3.5074999999999998</v>
      </c>
      <c r="Q1851">
        <v>9.3339999999999996</v>
      </c>
      <c r="R1851">
        <v>239.54</v>
      </c>
      <c r="S1851">
        <v>37.398000000000003</v>
      </c>
      <c r="T1851">
        <v>1.5717000000000001</v>
      </c>
      <c r="U1851">
        <v>84.7</v>
      </c>
      <c r="V1851">
        <v>7.9535</v>
      </c>
      <c r="W1851">
        <v>7.3548</v>
      </c>
      <c r="X1851">
        <v>33.676000000000002</v>
      </c>
      <c r="Z1851">
        <v>1.621</v>
      </c>
      <c r="AA1851">
        <v>1.6920999999999999</v>
      </c>
      <c r="AC1851">
        <v>1.4213</v>
      </c>
      <c r="AD1851">
        <v>9.7696000000000005</v>
      </c>
      <c r="AE1851">
        <v>9.4456000000000007</v>
      </c>
      <c r="AF1851">
        <v>11136.78</v>
      </c>
      <c r="AI1851">
        <v>1177.29</v>
      </c>
      <c r="AK1851">
        <v>4.5019</v>
      </c>
      <c r="AL1851">
        <v>1.9453</v>
      </c>
      <c r="AM1851">
        <v>62.087000000000003</v>
      </c>
      <c r="AN1851">
        <v>1.9645999999999999</v>
      </c>
      <c r="AO1851">
        <v>47.085000000000001</v>
      </c>
      <c r="AP1851">
        <v>7.6353999999999997</v>
      </c>
    </row>
    <row r="1852" spans="1:42" x14ac:dyDescent="0.25">
      <c r="A1852" s="5">
        <v>38797</v>
      </c>
      <c r="B1852">
        <v>1.2143999999999999</v>
      </c>
      <c r="C1852">
        <v>141.61000000000001</v>
      </c>
      <c r="D1852">
        <v>1.9558</v>
      </c>
      <c r="E1852">
        <v>0.5756</v>
      </c>
      <c r="F1852">
        <v>28.577999999999999</v>
      </c>
      <c r="G1852">
        <v>7.4627999999999997</v>
      </c>
      <c r="H1852">
        <v>15.646599999999999</v>
      </c>
      <c r="I1852">
        <v>0.69420000000000004</v>
      </c>
      <c r="J1852">
        <v>263.81</v>
      </c>
      <c r="K1852">
        <v>3.4527999999999999</v>
      </c>
      <c r="L1852">
        <v>0.69599999999999995</v>
      </c>
      <c r="M1852">
        <v>0.42930000000000001</v>
      </c>
      <c r="N1852">
        <v>3.8963999999999999</v>
      </c>
      <c r="P1852">
        <v>3.5146999999999999</v>
      </c>
      <c r="Q1852">
        <v>9.3729999999999993</v>
      </c>
      <c r="R1852">
        <v>239.57</v>
      </c>
      <c r="S1852">
        <v>37.472999999999999</v>
      </c>
      <c r="T1852">
        <v>1.5738000000000001</v>
      </c>
      <c r="U1852">
        <v>85.18</v>
      </c>
      <c r="V1852">
        <v>7.9530000000000003</v>
      </c>
      <c r="W1852">
        <v>7.3529999999999998</v>
      </c>
      <c r="X1852">
        <v>33.640999999999998</v>
      </c>
      <c r="Z1852">
        <v>1.6259999999999999</v>
      </c>
      <c r="AA1852">
        <v>1.6902999999999999</v>
      </c>
      <c r="AC1852">
        <v>1.4142999999999999</v>
      </c>
      <c r="AD1852">
        <v>9.7482000000000006</v>
      </c>
      <c r="AE1852">
        <v>9.4234000000000009</v>
      </c>
      <c r="AF1852">
        <v>11069.26</v>
      </c>
      <c r="AI1852">
        <v>1175.96</v>
      </c>
      <c r="AK1852">
        <v>4.4884000000000004</v>
      </c>
      <c r="AL1852">
        <v>1.9489000000000001</v>
      </c>
      <c r="AM1852">
        <v>62.08</v>
      </c>
      <c r="AN1852">
        <v>1.9635</v>
      </c>
      <c r="AO1852">
        <v>47.131</v>
      </c>
      <c r="AP1852">
        <v>7.6616999999999997</v>
      </c>
    </row>
    <row r="1853" spans="1:42" x14ac:dyDescent="0.25">
      <c r="A1853" s="5">
        <v>38798</v>
      </c>
      <c r="B1853">
        <v>1.2069000000000001</v>
      </c>
      <c r="C1853">
        <v>141.34</v>
      </c>
      <c r="D1853">
        <v>1.9558</v>
      </c>
      <c r="E1853">
        <v>0.5756</v>
      </c>
      <c r="F1853">
        <v>28.67</v>
      </c>
      <c r="G1853">
        <v>7.4617000000000004</v>
      </c>
      <c r="H1853">
        <v>15.646599999999999</v>
      </c>
      <c r="I1853">
        <v>0.69140000000000001</v>
      </c>
      <c r="J1853">
        <v>266</v>
      </c>
      <c r="K1853">
        <v>3.4527999999999999</v>
      </c>
      <c r="L1853">
        <v>0.69610000000000005</v>
      </c>
      <c r="M1853">
        <v>0.42930000000000001</v>
      </c>
      <c r="N1853">
        <v>3.9133</v>
      </c>
      <c r="P1853">
        <v>3.5325000000000002</v>
      </c>
      <c r="Q1853">
        <v>9.3774999999999995</v>
      </c>
      <c r="R1853">
        <v>239.54</v>
      </c>
      <c r="S1853">
        <v>37.659999999999997</v>
      </c>
      <c r="T1853">
        <v>1.5736000000000001</v>
      </c>
      <c r="U1853">
        <v>86.51</v>
      </c>
      <c r="V1853">
        <v>7.9435000000000002</v>
      </c>
      <c r="W1853">
        <v>7.3404999999999996</v>
      </c>
      <c r="X1853">
        <v>33.527000000000001</v>
      </c>
      <c r="Z1853">
        <v>1.6254999999999999</v>
      </c>
      <c r="AA1853">
        <v>1.6859</v>
      </c>
      <c r="AC1853">
        <v>1.4138999999999999</v>
      </c>
      <c r="AD1853">
        <v>9.6920999999999999</v>
      </c>
      <c r="AE1853">
        <v>9.3656000000000006</v>
      </c>
      <c r="AF1853">
        <v>10969.51</v>
      </c>
      <c r="AI1853">
        <v>1175.04</v>
      </c>
      <c r="AK1853">
        <v>4.4546999999999999</v>
      </c>
      <c r="AL1853">
        <v>1.9424999999999999</v>
      </c>
      <c r="AM1853">
        <v>61.697000000000003</v>
      </c>
      <c r="AN1853">
        <v>1.9515</v>
      </c>
      <c r="AO1853">
        <v>47.040999999999997</v>
      </c>
      <c r="AP1853">
        <v>7.6858000000000004</v>
      </c>
    </row>
    <row r="1854" spans="1:42" x14ac:dyDescent="0.25">
      <c r="A1854" s="5">
        <v>38799</v>
      </c>
      <c r="B1854">
        <v>1.2055</v>
      </c>
      <c r="C1854">
        <v>141.12</v>
      </c>
      <c r="D1854">
        <v>1.9558</v>
      </c>
      <c r="E1854">
        <v>0.57569999999999999</v>
      </c>
      <c r="F1854">
        <v>28.683</v>
      </c>
      <c r="G1854">
        <v>7.4614000000000003</v>
      </c>
      <c r="H1854">
        <v>15.646599999999999</v>
      </c>
      <c r="I1854">
        <v>0.69174999999999998</v>
      </c>
      <c r="J1854">
        <v>263</v>
      </c>
      <c r="K1854">
        <v>3.4527999999999999</v>
      </c>
      <c r="L1854">
        <v>0.69599999999999995</v>
      </c>
      <c r="M1854">
        <v>0.42930000000000001</v>
      </c>
      <c r="N1854">
        <v>3.8805000000000001</v>
      </c>
      <c r="P1854">
        <v>3.5076000000000001</v>
      </c>
      <c r="Q1854">
        <v>9.3524999999999991</v>
      </c>
      <c r="R1854">
        <v>239.6</v>
      </c>
      <c r="S1854">
        <v>37.438000000000002</v>
      </c>
      <c r="T1854">
        <v>1.577</v>
      </c>
      <c r="U1854">
        <v>86.06</v>
      </c>
      <c r="V1854">
        <v>7.9669999999999996</v>
      </c>
      <c r="W1854">
        <v>7.3398000000000003</v>
      </c>
      <c r="X1854">
        <v>33.475999999999999</v>
      </c>
      <c r="Z1854">
        <v>1.6107</v>
      </c>
      <c r="AA1854">
        <v>1.6782999999999999</v>
      </c>
      <c r="AC1854">
        <v>1.4049</v>
      </c>
      <c r="AD1854">
        <v>9.6797000000000004</v>
      </c>
      <c r="AE1854">
        <v>9.3539999999999992</v>
      </c>
      <c r="AF1854">
        <v>10867.58</v>
      </c>
      <c r="AI1854">
        <v>1175.97</v>
      </c>
      <c r="AK1854">
        <v>4.4489000000000001</v>
      </c>
      <c r="AL1854">
        <v>1.9182999999999999</v>
      </c>
      <c r="AM1854">
        <v>61.649000000000001</v>
      </c>
      <c r="AN1854">
        <v>1.9490000000000001</v>
      </c>
      <c r="AO1854">
        <v>47.075000000000003</v>
      </c>
      <c r="AP1854">
        <v>7.5537000000000001</v>
      </c>
    </row>
    <row r="1855" spans="1:42" x14ac:dyDescent="0.25">
      <c r="A1855" s="5">
        <v>38800</v>
      </c>
      <c r="B1855">
        <v>1.1969000000000001</v>
      </c>
      <c r="C1855">
        <v>141.52000000000001</v>
      </c>
      <c r="D1855">
        <v>1.9558</v>
      </c>
      <c r="E1855">
        <v>0.57569999999999999</v>
      </c>
      <c r="F1855">
        <v>28.7</v>
      </c>
      <c r="G1855">
        <v>7.4610000000000003</v>
      </c>
      <c r="H1855">
        <v>15.646599999999999</v>
      </c>
      <c r="I1855">
        <v>0.69079999999999997</v>
      </c>
      <c r="J1855">
        <v>264.48</v>
      </c>
      <c r="K1855">
        <v>3.4527999999999999</v>
      </c>
      <c r="L1855">
        <v>0.69610000000000005</v>
      </c>
      <c r="M1855">
        <v>0.42930000000000001</v>
      </c>
      <c r="N1855">
        <v>3.9075000000000002</v>
      </c>
      <c r="P1855">
        <v>3.5106999999999999</v>
      </c>
      <c r="Q1855">
        <v>9.3729999999999993</v>
      </c>
      <c r="R1855">
        <v>239.56</v>
      </c>
      <c r="S1855">
        <v>37.582999999999998</v>
      </c>
      <c r="T1855">
        <v>1.5763</v>
      </c>
      <c r="U1855">
        <v>87.8</v>
      </c>
      <c r="V1855">
        <v>7.9690000000000003</v>
      </c>
      <c r="W1855">
        <v>7.3250000000000002</v>
      </c>
      <c r="X1855">
        <v>33.335999999999999</v>
      </c>
      <c r="Z1855">
        <v>1.6149</v>
      </c>
      <c r="AA1855">
        <v>1.6894</v>
      </c>
      <c r="AC1855">
        <v>1.3995</v>
      </c>
      <c r="AD1855">
        <v>9.6157000000000004</v>
      </c>
      <c r="AE1855">
        <v>9.2874999999999996</v>
      </c>
      <c r="AF1855">
        <v>10915.73</v>
      </c>
      <c r="AI1855">
        <v>1172.42</v>
      </c>
      <c r="AK1855">
        <v>4.4242999999999997</v>
      </c>
      <c r="AL1855">
        <v>1.9571000000000001</v>
      </c>
      <c r="AM1855">
        <v>61.280999999999999</v>
      </c>
      <c r="AN1855">
        <v>1.94</v>
      </c>
      <c r="AO1855">
        <v>46.765000000000001</v>
      </c>
      <c r="AP1855">
        <v>7.5827</v>
      </c>
    </row>
    <row r="1856" spans="1:42" x14ac:dyDescent="0.25">
      <c r="A1856" s="5">
        <v>38803</v>
      </c>
      <c r="B1856">
        <v>1.2024999999999999</v>
      </c>
      <c r="C1856">
        <v>140.15</v>
      </c>
      <c r="D1856">
        <v>1.9558</v>
      </c>
      <c r="E1856">
        <v>0.57589999999999997</v>
      </c>
      <c r="F1856">
        <v>28.67</v>
      </c>
      <c r="G1856">
        <v>7.4617000000000004</v>
      </c>
      <c r="H1856">
        <v>15.646599999999999</v>
      </c>
      <c r="I1856">
        <v>0.68830000000000002</v>
      </c>
      <c r="J1856">
        <v>264.18</v>
      </c>
      <c r="K1856">
        <v>3.4527999999999999</v>
      </c>
      <c r="L1856">
        <v>0.69599999999999995</v>
      </c>
      <c r="M1856">
        <v>0.42930000000000001</v>
      </c>
      <c r="N1856">
        <v>3.9047999999999998</v>
      </c>
      <c r="P1856">
        <v>3.5112000000000001</v>
      </c>
      <c r="Q1856">
        <v>9.3550000000000004</v>
      </c>
      <c r="R1856">
        <v>239.59</v>
      </c>
      <c r="S1856">
        <v>37.564999999999998</v>
      </c>
      <c r="T1856">
        <v>1.5732999999999999</v>
      </c>
      <c r="U1856">
        <v>86.84</v>
      </c>
      <c r="V1856">
        <v>7.9669999999999996</v>
      </c>
      <c r="W1856">
        <v>7.3280000000000003</v>
      </c>
      <c r="X1856">
        <v>33.414999999999999</v>
      </c>
      <c r="Z1856">
        <v>1.6160000000000001</v>
      </c>
      <c r="AA1856">
        <v>1.6999</v>
      </c>
      <c r="AC1856">
        <v>1.41</v>
      </c>
      <c r="AD1856">
        <v>9.6494999999999997</v>
      </c>
      <c r="AE1856">
        <v>9.3312000000000008</v>
      </c>
      <c r="AF1856">
        <v>10876.61</v>
      </c>
      <c r="AI1856">
        <v>1173.22</v>
      </c>
      <c r="AK1856">
        <v>4.4432</v>
      </c>
      <c r="AL1856">
        <v>1.9753000000000001</v>
      </c>
      <c r="AM1856">
        <v>61.496000000000002</v>
      </c>
      <c r="AN1856">
        <v>1.946</v>
      </c>
      <c r="AO1856">
        <v>46.807000000000002</v>
      </c>
      <c r="AP1856">
        <v>7.5167999999999999</v>
      </c>
    </row>
    <row r="1857" spans="1:42" x14ac:dyDescent="0.25">
      <c r="A1857" s="5">
        <v>38804</v>
      </c>
      <c r="B1857">
        <v>1.2083999999999999</v>
      </c>
      <c r="C1857">
        <v>141.09</v>
      </c>
      <c r="D1857">
        <v>1.9558</v>
      </c>
      <c r="E1857">
        <v>0.57589999999999997</v>
      </c>
      <c r="F1857">
        <v>28.733000000000001</v>
      </c>
      <c r="G1857">
        <v>7.4615999999999998</v>
      </c>
      <c r="H1857">
        <v>15.646599999999999</v>
      </c>
      <c r="I1857">
        <v>0.69069999999999998</v>
      </c>
      <c r="J1857">
        <v>266.36</v>
      </c>
      <c r="K1857">
        <v>3.4527999999999999</v>
      </c>
      <c r="L1857">
        <v>0.69610000000000005</v>
      </c>
      <c r="M1857">
        <v>0.42930000000000001</v>
      </c>
      <c r="N1857">
        <v>3.9390000000000001</v>
      </c>
      <c r="P1857">
        <v>3.5251000000000001</v>
      </c>
      <c r="Q1857">
        <v>9.3676999999999992</v>
      </c>
      <c r="R1857">
        <v>239.59</v>
      </c>
      <c r="S1857">
        <v>37.74</v>
      </c>
      <c r="T1857">
        <v>1.5714999999999999</v>
      </c>
      <c r="U1857">
        <v>86.56</v>
      </c>
      <c r="V1857">
        <v>7.9385000000000003</v>
      </c>
      <c r="W1857">
        <v>7.3250000000000002</v>
      </c>
      <c r="X1857">
        <v>33.506999999999998</v>
      </c>
      <c r="Z1857">
        <v>1.64</v>
      </c>
      <c r="AA1857">
        <v>1.6992</v>
      </c>
      <c r="AC1857">
        <v>1.4079999999999999</v>
      </c>
      <c r="AD1857">
        <v>9.6928000000000001</v>
      </c>
      <c r="AE1857">
        <v>9.3767999999999994</v>
      </c>
      <c r="AF1857">
        <v>10939.65</v>
      </c>
      <c r="AI1857">
        <v>1180.3</v>
      </c>
      <c r="AK1857">
        <v>4.4649999999999999</v>
      </c>
      <c r="AL1857">
        <v>1.9790000000000001</v>
      </c>
      <c r="AM1857">
        <v>61.81</v>
      </c>
      <c r="AN1857">
        <v>1.9541999999999999</v>
      </c>
      <c r="AO1857">
        <v>46.951999999999998</v>
      </c>
      <c r="AP1857">
        <v>7.5890000000000004</v>
      </c>
    </row>
    <row r="1858" spans="1:42" x14ac:dyDescent="0.25">
      <c r="A1858" s="5">
        <v>38805</v>
      </c>
      <c r="B1858">
        <v>1.2012</v>
      </c>
      <c r="C1858">
        <v>141.58000000000001</v>
      </c>
      <c r="D1858">
        <v>1.9558</v>
      </c>
      <c r="E1858">
        <v>0.57599999999999996</v>
      </c>
      <c r="F1858">
        <v>28.728000000000002</v>
      </c>
      <c r="G1858">
        <v>7.4617000000000004</v>
      </c>
      <c r="H1858">
        <v>15.646599999999999</v>
      </c>
      <c r="I1858">
        <v>0.69184999999999997</v>
      </c>
      <c r="J1858">
        <v>267.3</v>
      </c>
      <c r="K1858">
        <v>3.4527999999999999</v>
      </c>
      <c r="L1858">
        <v>0.69599999999999995</v>
      </c>
      <c r="M1858">
        <v>0.42930000000000001</v>
      </c>
      <c r="N1858">
        <v>3.9594999999999998</v>
      </c>
      <c r="P1858">
        <v>3.5259</v>
      </c>
      <c r="Q1858">
        <v>9.4147999999999996</v>
      </c>
      <c r="R1858">
        <v>239.6</v>
      </c>
      <c r="S1858">
        <v>37.85</v>
      </c>
      <c r="T1858">
        <v>1.5742</v>
      </c>
      <c r="U1858">
        <v>86.11</v>
      </c>
      <c r="V1858">
        <v>7.9450000000000003</v>
      </c>
      <c r="W1858">
        <v>7.3220000000000001</v>
      </c>
      <c r="X1858">
        <v>33.396000000000001</v>
      </c>
      <c r="Z1858">
        <v>1.6365000000000001</v>
      </c>
      <c r="AA1858">
        <v>1.706</v>
      </c>
      <c r="AC1858">
        <v>1.4097999999999999</v>
      </c>
      <c r="AD1858">
        <v>9.6432000000000002</v>
      </c>
      <c r="AE1858">
        <v>9.3217999999999996</v>
      </c>
      <c r="AF1858">
        <v>10990.98</v>
      </c>
      <c r="AI1858">
        <v>1171.3499999999999</v>
      </c>
      <c r="AK1858">
        <v>4.4396000000000004</v>
      </c>
      <c r="AL1858">
        <v>1.9914000000000001</v>
      </c>
      <c r="AM1858">
        <v>61.597999999999999</v>
      </c>
      <c r="AN1858">
        <v>1.9476</v>
      </c>
      <c r="AO1858">
        <v>46.789000000000001</v>
      </c>
      <c r="AP1858">
        <v>7.6146000000000003</v>
      </c>
    </row>
    <row r="1859" spans="1:42" x14ac:dyDescent="0.25">
      <c r="A1859" s="5">
        <v>38806</v>
      </c>
      <c r="B1859">
        <v>1.2096</v>
      </c>
      <c r="C1859">
        <v>141.9</v>
      </c>
      <c r="D1859">
        <v>1.9558</v>
      </c>
      <c r="E1859">
        <v>0.57599999999999996</v>
      </c>
      <c r="F1859">
        <v>28.614999999999998</v>
      </c>
      <c r="G1859">
        <v>7.4618000000000002</v>
      </c>
      <c r="H1859">
        <v>15.646599999999999</v>
      </c>
      <c r="I1859">
        <v>0.6946</v>
      </c>
      <c r="J1859">
        <v>265.39999999999998</v>
      </c>
      <c r="K1859">
        <v>3.4527999999999999</v>
      </c>
      <c r="L1859">
        <v>0.69599999999999995</v>
      </c>
      <c r="M1859">
        <v>0.42930000000000001</v>
      </c>
      <c r="N1859">
        <v>3.9262000000000001</v>
      </c>
      <c r="P1859">
        <v>3.5200999999999998</v>
      </c>
      <c r="Q1859">
        <v>9.4162999999999997</v>
      </c>
      <c r="R1859">
        <v>239.61</v>
      </c>
      <c r="S1859">
        <v>37.67</v>
      </c>
      <c r="T1859">
        <v>1.5746</v>
      </c>
      <c r="U1859">
        <v>85.14</v>
      </c>
      <c r="V1859">
        <v>7.9770000000000003</v>
      </c>
      <c r="W1859">
        <v>7.3308</v>
      </c>
      <c r="X1859">
        <v>33.558999999999997</v>
      </c>
      <c r="Z1859">
        <v>1.6285000000000001</v>
      </c>
      <c r="AA1859">
        <v>1.6961999999999999</v>
      </c>
      <c r="AC1859">
        <v>1.4108000000000001</v>
      </c>
      <c r="AD1859">
        <v>9.7095000000000002</v>
      </c>
      <c r="AE1859">
        <v>9.3870000000000005</v>
      </c>
      <c r="AF1859">
        <v>11049.7</v>
      </c>
      <c r="AI1859">
        <v>1180.69</v>
      </c>
      <c r="AK1859">
        <v>4.4642999999999997</v>
      </c>
      <c r="AL1859">
        <v>1.984</v>
      </c>
      <c r="AM1859">
        <v>61.991999999999997</v>
      </c>
      <c r="AN1859">
        <v>1.9589000000000001</v>
      </c>
      <c r="AO1859">
        <v>46.991</v>
      </c>
      <c r="AP1859">
        <v>7.5324</v>
      </c>
    </row>
    <row r="1860" spans="1:42" x14ac:dyDescent="0.25">
      <c r="A1860" s="5">
        <v>38807</v>
      </c>
      <c r="B1860">
        <v>1.2103999999999999</v>
      </c>
      <c r="C1860">
        <v>142.41999999999999</v>
      </c>
      <c r="D1860">
        <v>1.9558</v>
      </c>
      <c r="E1860">
        <v>0.57599999999999996</v>
      </c>
      <c r="F1860">
        <v>28.594999999999999</v>
      </c>
      <c r="G1860">
        <v>7.4623999999999997</v>
      </c>
      <c r="H1860">
        <v>15.646599999999999</v>
      </c>
      <c r="I1860">
        <v>0.69640000000000002</v>
      </c>
      <c r="J1860">
        <v>265.74</v>
      </c>
      <c r="K1860">
        <v>3.4527999999999999</v>
      </c>
      <c r="L1860">
        <v>0.69610000000000005</v>
      </c>
      <c r="M1860">
        <v>0.42930000000000001</v>
      </c>
      <c r="N1860">
        <v>3.9424999999999999</v>
      </c>
      <c r="P1860">
        <v>3.5198</v>
      </c>
      <c r="Q1860">
        <v>9.4314999999999998</v>
      </c>
      <c r="R1860">
        <v>239.56</v>
      </c>
      <c r="S1860">
        <v>37.630000000000003</v>
      </c>
      <c r="T1860">
        <v>1.5801000000000001</v>
      </c>
      <c r="U1860">
        <v>86.06</v>
      </c>
      <c r="V1860">
        <v>7.9675000000000002</v>
      </c>
      <c r="W1860">
        <v>7.3419999999999996</v>
      </c>
      <c r="X1860">
        <v>33.545999999999999</v>
      </c>
      <c r="Z1860">
        <v>1.6323000000000001</v>
      </c>
      <c r="AA1860">
        <v>1.6997</v>
      </c>
      <c r="AC1860">
        <v>1.4084000000000001</v>
      </c>
      <c r="AD1860">
        <v>9.7037999999999993</v>
      </c>
      <c r="AE1860">
        <v>9.3923000000000005</v>
      </c>
      <c r="AF1860">
        <v>10972.28</v>
      </c>
      <c r="AI1860">
        <v>1176.0899999999999</v>
      </c>
      <c r="AK1860">
        <v>4.4580000000000002</v>
      </c>
      <c r="AL1860">
        <v>1.9774</v>
      </c>
      <c r="AM1860">
        <v>61.887999999999998</v>
      </c>
      <c r="AN1860">
        <v>1.9581999999999999</v>
      </c>
      <c r="AO1860">
        <v>47.008000000000003</v>
      </c>
      <c r="AP1860">
        <v>7.5065999999999997</v>
      </c>
    </row>
    <row r="1861" spans="1:42" x14ac:dyDescent="0.25">
      <c r="A1861" s="5">
        <v>38810</v>
      </c>
      <c r="B1861">
        <v>1.2062999999999999</v>
      </c>
      <c r="C1861">
        <v>142.77000000000001</v>
      </c>
      <c r="D1861">
        <v>1.9558</v>
      </c>
      <c r="E1861">
        <v>0.57599999999999996</v>
      </c>
      <c r="F1861">
        <v>28.428999999999998</v>
      </c>
      <c r="G1861">
        <v>7.4622999999999999</v>
      </c>
      <c r="H1861">
        <v>15.646599999999999</v>
      </c>
      <c r="I1861">
        <v>0.69769999999999999</v>
      </c>
      <c r="J1861">
        <v>263.23</v>
      </c>
      <c r="K1861">
        <v>3.4527999999999999</v>
      </c>
      <c r="L1861">
        <v>0.69610000000000005</v>
      </c>
      <c r="M1861">
        <v>0.42930000000000001</v>
      </c>
      <c r="N1861">
        <v>3.9142999999999999</v>
      </c>
      <c r="P1861">
        <v>3.5158</v>
      </c>
      <c r="Q1861">
        <v>9.4194999999999993</v>
      </c>
      <c r="R1861">
        <v>239.59</v>
      </c>
      <c r="S1861">
        <v>37.49</v>
      </c>
      <c r="T1861">
        <v>1.5802</v>
      </c>
      <c r="U1861">
        <v>87.73</v>
      </c>
      <c r="V1861">
        <v>7.9165000000000001</v>
      </c>
      <c r="W1861">
        <v>7.3360000000000003</v>
      </c>
      <c r="X1861">
        <v>33.488999999999997</v>
      </c>
      <c r="Z1861">
        <v>1.6245000000000001</v>
      </c>
      <c r="AA1861">
        <v>1.6828000000000001</v>
      </c>
      <c r="AC1861">
        <v>1.4172</v>
      </c>
      <c r="AD1861">
        <v>9.6757000000000009</v>
      </c>
      <c r="AE1861">
        <v>9.3611000000000004</v>
      </c>
      <c r="AF1861">
        <v>10889.87</v>
      </c>
      <c r="AI1861">
        <v>1171.08</v>
      </c>
      <c r="AK1861">
        <v>4.4409999999999998</v>
      </c>
      <c r="AL1861">
        <v>1.9628000000000001</v>
      </c>
      <c r="AM1861">
        <v>61.618000000000002</v>
      </c>
      <c r="AN1861">
        <v>1.9499</v>
      </c>
      <c r="AO1861">
        <v>46.866999999999997</v>
      </c>
      <c r="AP1861">
        <v>7.4386999999999999</v>
      </c>
    </row>
    <row r="1862" spans="1:42" x14ac:dyDescent="0.25">
      <c r="A1862" s="5">
        <v>38811</v>
      </c>
      <c r="B1862">
        <v>1.2217</v>
      </c>
      <c r="C1862">
        <v>143.69</v>
      </c>
      <c r="D1862">
        <v>1.9558</v>
      </c>
      <c r="E1862">
        <v>0.57599999999999996</v>
      </c>
      <c r="F1862">
        <v>28.513000000000002</v>
      </c>
      <c r="G1862">
        <v>7.4627999999999997</v>
      </c>
      <c r="H1862">
        <v>15.646599999999999</v>
      </c>
      <c r="I1862">
        <v>0.69835000000000003</v>
      </c>
      <c r="J1862">
        <v>264.61</v>
      </c>
      <c r="K1862">
        <v>3.4527999999999999</v>
      </c>
      <c r="L1862">
        <v>0.69599999999999995</v>
      </c>
      <c r="M1862">
        <v>0.42930000000000001</v>
      </c>
      <c r="N1862">
        <v>3.9483000000000001</v>
      </c>
      <c r="P1862">
        <v>3.5182000000000002</v>
      </c>
      <c r="Q1862">
        <v>9.3819999999999997</v>
      </c>
      <c r="R1862">
        <v>239.62</v>
      </c>
      <c r="S1862">
        <v>37.515000000000001</v>
      </c>
      <c r="T1862">
        <v>1.5804</v>
      </c>
      <c r="U1862">
        <v>88.04</v>
      </c>
      <c r="V1862">
        <v>7.8840000000000003</v>
      </c>
      <c r="W1862">
        <v>7.3285</v>
      </c>
      <c r="X1862">
        <v>33.747</v>
      </c>
      <c r="Z1862">
        <v>1.6319999999999999</v>
      </c>
      <c r="AA1862">
        <v>1.6951000000000001</v>
      </c>
      <c r="AC1862">
        <v>1.4280999999999999</v>
      </c>
      <c r="AD1862">
        <v>9.7972999999999999</v>
      </c>
      <c r="AE1862">
        <v>9.4803999999999995</v>
      </c>
      <c r="AF1862">
        <v>10983.08</v>
      </c>
      <c r="AI1862">
        <v>1175.8900000000001</v>
      </c>
      <c r="AK1862">
        <v>4.4946000000000002</v>
      </c>
      <c r="AL1862">
        <v>2.0070000000000001</v>
      </c>
      <c r="AM1862">
        <v>62.331000000000003</v>
      </c>
      <c r="AN1862">
        <v>1.9691000000000001</v>
      </c>
      <c r="AO1862">
        <v>47.232999999999997</v>
      </c>
      <c r="AP1862">
        <v>7.3949999999999996</v>
      </c>
    </row>
    <row r="1863" spans="1:42" x14ac:dyDescent="0.25">
      <c r="A1863" s="5">
        <v>38812</v>
      </c>
      <c r="B1863">
        <v>1.2262</v>
      </c>
      <c r="C1863">
        <v>144.16</v>
      </c>
      <c r="D1863">
        <v>1.9558</v>
      </c>
      <c r="E1863">
        <v>0.57599999999999996</v>
      </c>
      <c r="F1863">
        <v>28.568000000000001</v>
      </c>
      <c r="G1863">
        <v>7.4629000000000003</v>
      </c>
      <c r="H1863">
        <v>15.646599999999999</v>
      </c>
      <c r="I1863">
        <v>0.7006</v>
      </c>
      <c r="J1863">
        <v>266.23</v>
      </c>
      <c r="K1863">
        <v>3.4527999999999999</v>
      </c>
      <c r="L1863">
        <v>0.69599999999999995</v>
      </c>
      <c r="M1863">
        <v>0.42930000000000001</v>
      </c>
      <c r="N1863">
        <v>3.9733000000000001</v>
      </c>
      <c r="P1863">
        <v>3.5171999999999999</v>
      </c>
      <c r="Q1863">
        <v>9.3583999999999996</v>
      </c>
      <c r="R1863">
        <v>239.62</v>
      </c>
      <c r="S1863">
        <v>37.518999999999998</v>
      </c>
      <c r="T1863">
        <v>1.5790999999999999</v>
      </c>
      <c r="U1863">
        <v>88.9</v>
      </c>
      <c r="V1863">
        <v>7.8864999999999998</v>
      </c>
      <c r="W1863">
        <v>7.335</v>
      </c>
      <c r="X1863">
        <v>33.795000000000002</v>
      </c>
      <c r="Z1863">
        <v>1.6377999999999999</v>
      </c>
      <c r="AA1863">
        <v>1.6920999999999999</v>
      </c>
      <c r="AC1863">
        <v>1.4239999999999999</v>
      </c>
      <c r="AD1863">
        <v>9.8238000000000003</v>
      </c>
      <c r="AE1863">
        <v>9.5145</v>
      </c>
      <c r="AF1863">
        <v>11054.19</v>
      </c>
      <c r="AI1863">
        <v>1173.9000000000001</v>
      </c>
      <c r="AK1863">
        <v>4.5026000000000002</v>
      </c>
      <c r="AL1863">
        <v>2.0011999999999999</v>
      </c>
      <c r="AM1863">
        <v>62.64</v>
      </c>
      <c r="AN1863">
        <v>1.9722</v>
      </c>
      <c r="AO1863">
        <v>46.978000000000002</v>
      </c>
      <c r="AP1863">
        <v>7.4194000000000004</v>
      </c>
    </row>
    <row r="1864" spans="1:42" x14ac:dyDescent="0.25">
      <c r="A1864" s="5">
        <v>38813</v>
      </c>
      <c r="B1864">
        <v>1.2312000000000001</v>
      </c>
      <c r="C1864">
        <v>144.81</v>
      </c>
      <c r="D1864">
        <v>1.9558</v>
      </c>
      <c r="E1864">
        <v>0.57599999999999996</v>
      </c>
      <c r="F1864">
        <v>28.55</v>
      </c>
      <c r="G1864">
        <v>7.4630999999999998</v>
      </c>
      <c r="H1864">
        <v>15.646599999999999</v>
      </c>
      <c r="I1864">
        <v>0.70055000000000001</v>
      </c>
      <c r="J1864">
        <v>268.02</v>
      </c>
      <c r="K1864">
        <v>3.4527999999999999</v>
      </c>
      <c r="L1864">
        <v>0.69599999999999995</v>
      </c>
      <c r="M1864">
        <v>0.42930000000000001</v>
      </c>
      <c r="N1864">
        <v>3.9716</v>
      </c>
      <c r="P1864">
        <v>3.5162</v>
      </c>
      <c r="Q1864">
        <v>9.3219999999999992</v>
      </c>
      <c r="R1864">
        <v>239.63</v>
      </c>
      <c r="S1864">
        <v>37.479999999999997</v>
      </c>
      <c r="T1864">
        <v>1.5792999999999999</v>
      </c>
      <c r="U1864">
        <v>89.53</v>
      </c>
      <c r="V1864">
        <v>7.8920000000000003</v>
      </c>
      <c r="W1864">
        <v>7.3280000000000003</v>
      </c>
      <c r="X1864">
        <v>33.857999999999997</v>
      </c>
      <c r="Z1864">
        <v>1.6489</v>
      </c>
      <c r="AA1864">
        <v>1.6798999999999999</v>
      </c>
      <c r="AC1864">
        <v>1.4225000000000001</v>
      </c>
      <c r="AD1864">
        <v>9.8617000000000008</v>
      </c>
      <c r="AE1864">
        <v>9.5528999999999993</v>
      </c>
      <c r="AF1864">
        <v>11086.96</v>
      </c>
      <c r="AI1864">
        <v>1172.0999999999999</v>
      </c>
      <c r="AK1864">
        <v>4.5148000000000001</v>
      </c>
      <c r="AL1864">
        <v>1.9998</v>
      </c>
      <c r="AM1864">
        <v>62.902000000000001</v>
      </c>
      <c r="AN1864">
        <v>1.9745999999999999</v>
      </c>
      <c r="AO1864">
        <v>46.975999999999999</v>
      </c>
      <c r="AP1864">
        <v>7.4307999999999996</v>
      </c>
    </row>
    <row r="1865" spans="1:42" x14ac:dyDescent="0.25">
      <c r="A1865" s="5">
        <v>38814</v>
      </c>
      <c r="B1865">
        <v>1.2179</v>
      </c>
      <c r="C1865">
        <v>143.57</v>
      </c>
      <c r="D1865">
        <v>1.9558</v>
      </c>
      <c r="E1865">
        <v>0.57599999999999996</v>
      </c>
      <c r="F1865">
        <v>28.51</v>
      </c>
      <c r="G1865">
        <v>7.4633000000000003</v>
      </c>
      <c r="H1865">
        <v>15.646599999999999</v>
      </c>
      <c r="I1865">
        <v>0.69645000000000001</v>
      </c>
      <c r="J1865">
        <v>267.07</v>
      </c>
      <c r="K1865">
        <v>3.4527999999999999</v>
      </c>
      <c r="L1865">
        <v>0.69599999999999995</v>
      </c>
      <c r="M1865">
        <v>0.42930000000000001</v>
      </c>
      <c r="N1865">
        <v>3.9620000000000002</v>
      </c>
      <c r="P1865">
        <v>3.5089999999999999</v>
      </c>
      <c r="Q1865">
        <v>9.3414999999999999</v>
      </c>
      <c r="R1865">
        <v>239.63</v>
      </c>
      <c r="S1865">
        <v>37.409999999999997</v>
      </c>
      <c r="T1865">
        <v>1.5757000000000001</v>
      </c>
      <c r="U1865">
        <v>88.45</v>
      </c>
      <c r="V1865">
        <v>7.8760000000000003</v>
      </c>
      <c r="W1865">
        <v>7.3289999999999997</v>
      </c>
      <c r="X1865">
        <v>33.654000000000003</v>
      </c>
      <c r="Z1865">
        <v>1.6259999999999999</v>
      </c>
      <c r="AA1865">
        <v>1.6653</v>
      </c>
      <c r="AC1865">
        <v>1.3975</v>
      </c>
      <c r="AD1865">
        <v>9.7590000000000003</v>
      </c>
      <c r="AE1865">
        <v>9.4468999999999994</v>
      </c>
      <c r="AF1865">
        <v>10948.92</v>
      </c>
      <c r="AI1865">
        <v>1160.6600000000001</v>
      </c>
      <c r="AK1865">
        <v>4.4672999999999998</v>
      </c>
      <c r="AL1865">
        <v>1.9827999999999999</v>
      </c>
      <c r="AM1865">
        <v>62.253</v>
      </c>
      <c r="AN1865">
        <v>1.9550000000000001</v>
      </c>
      <c r="AO1865">
        <v>46.436</v>
      </c>
      <c r="AP1865">
        <v>7.3966000000000003</v>
      </c>
    </row>
    <row r="1866" spans="1:42" x14ac:dyDescent="0.25">
      <c r="A1866" s="5">
        <v>38817</v>
      </c>
      <c r="B1866">
        <v>1.2099</v>
      </c>
      <c r="C1866">
        <v>143.22</v>
      </c>
      <c r="D1866">
        <v>1.9558</v>
      </c>
      <c r="E1866">
        <v>0.57620000000000005</v>
      </c>
      <c r="F1866">
        <v>28.623000000000001</v>
      </c>
      <c r="G1866">
        <v>7.4619</v>
      </c>
      <c r="H1866">
        <v>15.646599999999999</v>
      </c>
      <c r="I1866">
        <v>0.69379999999999997</v>
      </c>
      <c r="J1866">
        <v>267.27999999999997</v>
      </c>
      <c r="K1866">
        <v>3.4527999999999999</v>
      </c>
      <c r="L1866">
        <v>0.69610000000000005</v>
      </c>
      <c r="M1866">
        <v>0.42930000000000001</v>
      </c>
      <c r="N1866">
        <v>3.9740000000000002</v>
      </c>
      <c r="P1866">
        <v>3.5005999999999999</v>
      </c>
      <c r="Q1866">
        <v>9.3668999999999993</v>
      </c>
      <c r="R1866">
        <v>239.63</v>
      </c>
      <c r="S1866">
        <v>37.549999999999997</v>
      </c>
      <c r="T1866">
        <v>1.5755999999999999</v>
      </c>
      <c r="U1866">
        <v>88.93</v>
      </c>
      <c r="V1866">
        <v>7.8574999999999999</v>
      </c>
      <c r="W1866">
        <v>7.3244999999999996</v>
      </c>
      <c r="X1866">
        <v>33.537999999999997</v>
      </c>
      <c r="Z1866">
        <v>1.6274999999999999</v>
      </c>
      <c r="AA1866">
        <v>1.6616</v>
      </c>
      <c r="AC1866">
        <v>1.3877999999999999</v>
      </c>
      <c r="AD1866">
        <v>9.6839999999999993</v>
      </c>
      <c r="AE1866">
        <v>9.3856000000000002</v>
      </c>
      <c r="AF1866">
        <v>10867.93</v>
      </c>
      <c r="AI1866">
        <v>1155.45</v>
      </c>
      <c r="AK1866">
        <v>4.4385000000000003</v>
      </c>
      <c r="AL1866">
        <v>1.9903999999999999</v>
      </c>
      <c r="AM1866">
        <v>61.947000000000003</v>
      </c>
      <c r="AN1866">
        <v>1.9436</v>
      </c>
      <c r="AO1866">
        <v>46.143999999999998</v>
      </c>
      <c r="AP1866">
        <v>7.4351000000000003</v>
      </c>
    </row>
    <row r="1867" spans="1:42" x14ac:dyDescent="0.25">
      <c r="A1867" s="5">
        <v>38818</v>
      </c>
      <c r="B1867">
        <v>1.2104999999999999</v>
      </c>
      <c r="C1867">
        <v>143.72999999999999</v>
      </c>
      <c r="D1867">
        <v>1.9558</v>
      </c>
      <c r="E1867">
        <v>0.57640000000000002</v>
      </c>
      <c r="F1867">
        <v>28.55</v>
      </c>
      <c r="G1867">
        <v>7.4626999999999999</v>
      </c>
      <c r="H1867">
        <v>15.646599999999999</v>
      </c>
      <c r="I1867">
        <v>0.69389999999999996</v>
      </c>
      <c r="J1867">
        <v>264.95999999999998</v>
      </c>
      <c r="K1867">
        <v>3.4527999999999999</v>
      </c>
      <c r="L1867">
        <v>0.69599999999999995</v>
      </c>
      <c r="M1867">
        <v>0.42930000000000001</v>
      </c>
      <c r="N1867">
        <v>3.9340000000000002</v>
      </c>
      <c r="P1867">
        <v>3.4912000000000001</v>
      </c>
      <c r="Q1867">
        <v>9.3345000000000002</v>
      </c>
      <c r="R1867">
        <v>239.58</v>
      </c>
      <c r="S1867">
        <v>37.365000000000002</v>
      </c>
      <c r="T1867">
        <v>1.5775999999999999</v>
      </c>
      <c r="U1867">
        <v>89.74</v>
      </c>
      <c r="V1867">
        <v>7.8224999999999998</v>
      </c>
      <c r="W1867">
        <v>7.3249000000000004</v>
      </c>
      <c r="X1867">
        <v>33.542000000000002</v>
      </c>
      <c r="Z1867">
        <v>1.621</v>
      </c>
      <c r="AA1867">
        <v>1.6559999999999999</v>
      </c>
      <c r="AC1867">
        <v>1.3864000000000001</v>
      </c>
      <c r="AD1867">
        <v>9.6973000000000003</v>
      </c>
      <c r="AE1867">
        <v>9.3924000000000003</v>
      </c>
      <c r="AF1867">
        <v>10888.45</v>
      </c>
      <c r="AI1867">
        <v>1155.79</v>
      </c>
      <c r="AK1867">
        <v>4.4406999999999996</v>
      </c>
      <c r="AL1867">
        <v>1.9855</v>
      </c>
      <c r="AM1867">
        <v>61.99</v>
      </c>
      <c r="AN1867">
        <v>1.9554</v>
      </c>
      <c r="AO1867">
        <v>46.082000000000001</v>
      </c>
      <c r="AP1867">
        <v>7.4358000000000004</v>
      </c>
    </row>
    <row r="1868" spans="1:42" x14ac:dyDescent="0.25">
      <c r="A1868" s="5">
        <v>38819</v>
      </c>
      <c r="B1868">
        <v>1.2124999999999999</v>
      </c>
      <c r="C1868">
        <v>143.22</v>
      </c>
      <c r="D1868">
        <v>1.9558</v>
      </c>
      <c r="E1868">
        <v>0.57640000000000002</v>
      </c>
      <c r="F1868">
        <v>28.571999999999999</v>
      </c>
      <c r="G1868">
        <v>7.4623999999999997</v>
      </c>
      <c r="H1868">
        <v>15.646599999999999</v>
      </c>
      <c r="I1868">
        <v>0.69164999999999999</v>
      </c>
      <c r="J1868">
        <v>265.20999999999998</v>
      </c>
      <c r="K1868">
        <v>3.4527999999999999</v>
      </c>
      <c r="L1868">
        <v>0.69610000000000005</v>
      </c>
      <c r="M1868">
        <v>0.42930000000000001</v>
      </c>
      <c r="N1868">
        <v>3.9253999999999998</v>
      </c>
      <c r="P1868">
        <v>3.4895999999999998</v>
      </c>
      <c r="Q1868">
        <v>9.3285</v>
      </c>
      <c r="R1868">
        <v>239.61</v>
      </c>
      <c r="S1868">
        <v>37.384999999999998</v>
      </c>
      <c r="T1868">
        <v>1.5727</v>
      </c>
      <c r="U1868">
        <v>92.37</v>
      </c>
      <c r="V1868">
        <v>7.8262999999999998</v>
      </c>
      <c r="W1868">
        <v>7.3114999999999997</v>
      </c>
      <c r="X1868">
        <v>33.576000000000001</v>
      </c>
      <c r="Z1868">
        <v>1.6274999999999999</v>
      </c>
      <c r="AA1868">
        <v>1.6581999999999999</v>
      </c>
      <c r="AC1868">
        <v>1.3883000000000001</v>
      </c>
      <c r="AD1868">
        <v>9.7146000000000008</v>
      </c>
      <c r="AE1868">
        <v>9.4062000000000001</v>
      </c>
      <c r="AF1868">
        <v>10921.59</v>
      </c>
      <c r="AI1868">
        <v>1165.21</v>
      </c>
      <c r="AK1868">
        <v>4.4535</v>
      </c>
      <c r="AL1868">
        <v>1.972</v>
      </c>
      <c r="AM1868">
        <v>62.177</v>
      </c>
      <c r="AN1868">
        <v>1.9549000000000001</v>
      </c>
      <c r="AO1868">
        <v>46.234999999999999</v>
      </c>
      <c r="AP1868">
        <v>7.4335000000000004</v>
      </c>
    </row>
    <row r="1869" spans="1:42" x14ac:dyDescent="0.25">
      <c r="A1869" s="5">
        <v>38820</v>
      </c>
      <c r="B1869">
        <v>1.2094</v>
      </c>
      <c r="C1869">
        <v>143.47999999999999</v>
      </c>
      <c r="D1869">
        <v>1.9558</v>
      </c>
      <c r="E1869">
        <v>0.57640000000000002</v>
      </c>
      <c r="F1869">
        <v>28.645</v>
      </c>
      <c r="G1869">
        <v>7.4623999999999997</v>
      </c>
      <c r="H1869">
        <v>15.646599999999999</v>
      </c>
      <c r="I1869">
        <v>0.69030000000000002</v>
      </c>
      <c r="J1869">
        <v>267.73</v>
      </c>
      <c r="K1869">
        <v>3.4527999999999999</v>
      </c>
      <c r="L1869">
        <v>0.69610000000000005</v>
      </c>
      <c r="M1869">
        <v>0.42930000000000001</v>
      </c>
      <c r="N1869">
        <v>3.9476</v>
      </c>
      <c r="P1869">
        <v>3.4904000000000002</v>
      </c>
      <c r="Q1869">
        <v>9.3260000000000005</v>
      </c>
      <c r="R1869">
        <v>239.61</v>
      </c>
      <c r="S1869">
        <v>37.49</v>
      </c>
      <c r="T1869">
        <v>1.5705</v>
      </c>
      <c r="U1869">
        <v>92.25</v>
      </c>
      <c r="V1869">
        <v>7.8562000000000003</v>
      </c>
      <c r="W1869">
        <v>7.3075000000000001</v>
      </c>
      <c r="X1869">
        <v>33.515999999999998</v>
      </c>
      <c r="Z1869">
        <v>1.635</v>
      </c>
      <c r="AA1869">
        <v>1.6634</v>
      </c>
      <c r="AC1869">
        <v>1.3885000000000001</v>
      </c>
      <c r="AD1869">
        <v>9.7051999999999996</v>
      </c>
      <c r="AE1869">
        <v>9.3821999999999992</v>
      </c>
      <c r="AF1869">
        <v>10869.48</v>
      </c>
      <c r="AI1869">
        <v>1162.96</v>
      </c>
      <c r="AK1869">
        <v>4.4397000000000002</v>
      </c>
      <c r="AL1869">
        <v>1.9604999999999999</v>
      </c>
      <c r="AM1869">
        <v>61.981999999999999</v>
      </c>
      <c r="AN1869">
        <v>1.9443999999999999</v>
      </c>
      <c r="AO1869">
        <v>46.127000000000002</v>
      </c>
      <c r="AP1869">
        <v>7.4241999999999999</v>
      </c>
    </row>
    <row r="1870" spans="1:42" x14ac:dyDescent="0.25">
      <c r="A1870" s="5">
        <v>38825</v>
      </c>
      <c r="B1870">
        <v>1.2252000000000001</v>
      </c>
      <c r="C1870">
        <v>144.53</v>
      </c>
      <c r="D1870">
        <v>1.9558</v>
      </c>
      <c r="E1870">
        <v>0.57620000000000005</v>
      </c>
      <c r="F1870">
        <v>28.565000000000001</v>
      </c>
      <c r="G1870">
        <v>7.4621000000000004</v>
      </c>
      <c r="H1870">
        <v>15.646599999999999</v>
      </c>
      <c r="I1870">
        <v>0.6915</v>
      </c>
      <c r="J1870">
        <v>266.67</v>
      </c>
      <c r="K1870">
        <v>3.4527999999999999</v>
      </c>
      <c r="L1870">
        <v>0.69599999999999995</v>
      </c>
      <c r="M1870">
        <v>0.42930000000000001</v>
      </c>
      <c r="N1870">
        <v>3.9268000000000001</v>
      </c>
      <c r="P1870">
        <v>3.4876</v>
      </c>
      <c r="Q1870">
        <v>9.3068000000000008</v>
      </c>
      <c r="R1870">
        <v>239.6</v>
      </c>
      <c r="S1870">
        <v>37.479999999999997</v>
      </c>
      <c r="T1870">
        <v>1.5645</v>
      </c>
      <c r="U1870">
        <v>93.15</v>
      </c>
      <c r="V1870">
        <v>7.8540000000000001</v>
      </c>
      <c r="W1870">
        <v>7.3048000000000002</v>
      </c>
      <c r="X1870">
        <v>33.777999999999999</v>
      </c>
      <c r="Z1870">
        <v>1.6464000000000001</v>
      </c>
      <c r="AA1870">
        <v>1.66</v>
      </c>
      <c r="AC1870">
        <v>1.4029</v>
      </c>
      <c r="AD1870">
        <v>9.8187999999999995</v>
      </c>
      <c r="AE1870">
        <v>9.5029000000000003</v>
      </c>
      <c r="AF1870">
        <v>11005.36</v>
      </c>
      <c r="AI1870">
        <v>1168.5999999999999</v>
      </c>
      <c r="AK1870">
        <v>4.5007999999999999</v>
      </c>
      <c r="AL1870">
        <v>1.9576</v>
      </c>
      <c r="AM1870">
        <v>63.036999999999999</v>
      </c>
      <c r="AN1870">
        <v>1.9625999999999999</v>
      </c>
      <c r="AO1870">
        <v>46.481999999999999</v>
      </c>
      <c r="AP1870">
        <v>7.4234</v>
      </c>
    </row>
    <row r="1871" spans="1:42" x14ac:dyDescent="0.25">
      <c r="A1871" s="5">
        <v>38826</v>
      </c>
      <c r="B1871">
        <v>1.2345999999999999</v>
      </c>
      <c r="C1871">
        <v>144.6</v>
      </c>
      <c r="D1871">
        <v>1.9558</v>
      </c>
      <c r="E1871">
        <v>0.57609999999999995</v>
      </c>
      <c r="F1871">
        <v>28.524999999999999</v>
      </c>
      <c r="G1871">
        <v>7.4608999999999996</v>
      </c>
      <c r="H1871">
        <v>15.646599999999999</v>
      </c>
      <c r="I1871">
        <v>0.69135000000000002</v>
      </c>
      <c r="J1871">
        <v>264.55</v>
      </c>
      <c r="K1871">
        <v>3.4527999999999999</v>
      </c>
      <c r="L1871">
        <v>0.69599999999999995</v>
      </c>
      <c r="M1871">
        <v>0.42930000000000001</v>
      </c>
      <c r="N1871">
        <v>3.8976999999999999</v>
      </c>
      <c r="P1871">
        <v>3.4802</v>
      </c>
      <c r="Q1871">
        <v>9.3219999999999992</v>
      </c>
      <c r="R1871">
        <v>239.59</v>
      </c>
      <c r="S1871">
        <v>37.380000000000003</v>
      </c>
      <c r="T1871">
        <v>1.5688</v>
      </c>
      <c r="U1871">
        <v>95.95</v>
      </c>
      <c r="V1871">
        <v>7.8105000000000002</v>
      </c>
      <c r="W1871">
        <v>7.2995000000000001</v>
      </c>
      <c r="X1871">
        <v>33.911000000000001</v>
      </c>
      <c r="Z1871">
        <v>1.643</v>
      </c>
      <c r="AA1871">
        <v>1.6596</v>
      </c>
      <c r="AC1871">
        <v>1.4063000000000001</v>
      </c>
      <c r="AD1871">
        <v>9.8925999999999998</v>
      </c>
      <c r="AE1871">
        <v>9.5736000000000008</v>
      </c>
      <c r="AF1871">
        <v>10994.11</v>
      </c>
      <c r="AI1871">
        <v>1167.3800000000001</v>
      </c>
      <c r="AK1871">
        <v>4.5229999999999997</v>
      </c>
      <c r="AL1871">
        <v>1.9461999999999999</v>
      </c>
      <c r="AM1871">
        <v>63.347000000000001</v>
      </c>
      <c r="AN1871">
        <v>1.9722</v>
      </c>
      <c r="AO1871">
        <v>46.567</v>
      </c>
      <c r="AP1871">
        <v>7.3624000000000001</v>
      </c>
    </row>
    <row r="1872" spans="1:42" x14ac:dyDescent="0.25">
      <c r="A1872" s="5">
        <v>38827</v>
      </c>
      <c r="B1872">
        <v>1.2345999999999999</v>
      </c>
      <c r="C1872">
        <v>145.27000000000001</v>
      </c>
      <c r="D1872">
        <v>1.9558</v>
      </c>
      <c r="E1872">
        <v>0.57609999999999995</v>
      </c>
      <c r="F1872">
        <v>28.46</v>
      </c>
      <c r="G1872">
        <v>7.4606000000000003</v>
      </c>
      <c r="H1872">
        <v>15.646599999999999</v>
      </c>
      <c r="I1872">
        <v>0.69240000000000002</v>
      </c>
      <c r="J1872">
        <v>266.23</v>
      </c>
      <c r="K1872">
        <v>3.4527999999999999</v>
      </c>
      <c r="L1872">
        <v>0.69599999999999995</v>
      </c>
      <c r="M1872">
        <v>0.42930000000000001</v>
      </c>
      <c r="N1872">
        <v>3.8944999999999999</v>
      </c>
      <c r="P1872">
        <v>3.4813999999999998</v>
      </c>
      <c r="Q1872">
        <v>9.2881999999999998</v>
      </c>
      <c r="R1872">
        <v>239.61</v>
      </c>
      <c r="S1872">
        <v>37.234999999999999</v>
      </c>
      <c r="T1872">
        <v>1.5723</v>
      </c>
      <c r="U1872">
        <v>97.51</v>
      </c>
      <c r="V1872">
        <v>7.79</v>
      </c>
      <c r="W1872">
        <v>7.2975000000000003</v>
      </c>
      <c r="X1872">
        <v>33.902000000000001</v>
      </c>
      <c r="Z1872">
        <v>1.6415</v>
      </c>
      <c r="AA1872">
        <v>1.6594</v>
      </c>
      <c r="AC1872">
        <v>1.4038999999999999</v>
      </c>
      <c r="AD1872">
        <v>9.8924000000000003</v>
      </c>
      <c r="AE1872">
        <v>9.5741999999999994</v>
      </c>
      <c r="AF1872">
        <v>10969.42</v>
      </c>
      <c r="AI1872">
        <v>1171.1400000000001</v>
      </c>
      <c r="AK1872">
        <v>4.5202</v>
      </c>
      <c r="AL1872">
        <v>1.9535</v>
      </c>
      <c r="AM1872">
        <v>63.576000000000001</v>
      </c>
      <c r="AN1872">
        <v>1.9722</v>
      </c>
      <c r="AO1872">
        <v>46.607999999999997</v>
      </c>
      <c r="AP1872">
        <v>7.3860000000000001</v>
      </c>
    </row>
    <row r="1873" spans="1:42" x14ac:dyDescent="0.25">
      <c r="A1873" s="5">
        <v>38828</v>
      </c>
      <c r="B1873">
        <v>1.2315</v>
      </c>
      <c r="C1873">
        <v>144.36000000000001</v>
      </c>
      <c r="D1873">
        <v>1.9558</v>
      </c>
      <c r="E1873">
        <v>0.57609999999999995</v>
      </c>
      <c r="F1873">
        <v>28.443000000000001</v>
      </c>
      <c r="G1873">
        <v>7.4615</v>
      </c>
      <c r="H1873">
        <v>15.646599999999999</v>
      </c>
      <c r="I1873">
        <v>0.69245000000000001</v>
      </c>
      <c r="J1873">
        <v>265.57</v>
      </c>
      <c r="K1873">
        <v>3.4527999999999999</v>
      </c>
      <c r="L1873">
        <v>0.69610000000000005</v>
      </c>
      <c r="M1873">
        <v>0.42930000000000001</v>
      </c>
      <c r="N1873">
        <v>3.8843000000000001</v>
      </c>
      <c r="P1873">
        <v>3.4609000000000001</v>
      </c>
      <c r="Q1873">
        <v>9.3079999999999998</v>
      </c>
      <c r="R1873">
        <v>239.6</v>
      </c>
      <c r="S1873">
        <v>37.17</v>
      </c>
      <c r="T1873">
        <v>1.5754999999999999</v>
      </c>
      <c r="U1873">
        <v>95.83</v>
      </c>
      <c r="V1873">
        <v>7.843</v>
      </c>
      <c r="W1873">
        <v>7.2949999999999999</v>
      </c>
      <c r="X1873">
        <v>33.865000000000002</v>
      </c>
      <c r="Z1873">
        <v>1.6339999999999999</v>
      </c>
      <c r="AA1873">
        <v>1.6623000000000001</v>
      </c>
      <c r="AC1873">
        <v>1.4008</v>
      </c>
      <c r="AD1873">
        <v>9.8779000000000003</v>
      </c>
      <c r="AE1873">
        <v>9.5502000000000002</v>
      </c>
      <c r="AF1873">
        <v>10941.88</v>
      </c>
      <c r="AI1873">
        <v>1168.08</v>
      </c>
      <c r="AK1873">
        <v>4.5057999999999998</v>
      </c>
      <c r="AL1873">
        <v>1.9497</v>
      </c>
      <c r="AM1873">
        <v>63.655999999999999</v>
      </c>
      <c r="AN1873">
        <v>1.9681</v>
      </c>
      <c r="AO1873">
        <v>46.6</v>
      </c>
      <c r="AP1873">
        <v>7.4321000000000002</v>
      </c>
    </row>
    <row r="1874" spans="1:42" x14ac:dyDescent="0.25">
      <c r="A1874" s="5">
        <v>38831</v>
      </c>
      <c r="B1874">
        <v>1.2364999999999999</v>
      </c>
      <c r="C1874">
        <v>142.16999999999999</v>
      </c>
      <c r="D1874">
        <v>1.9558</v>
      </c>
      <c r="E1874">
        <v>0.57609999999999995</v>
      </c>
      <c r="F1874">
        <v>28.385000000000002</v>
      </c>
      <c r="G1874">
        <v>7.4607999999999999</v>
      </c>
      <c r="H1874">
        <v>15.646599999999999</v>
      </c>
      <c r="I1874">
        <v>0.69189999999999996</v>
      </c>
      <c r="J1874">
        <v>262.43</v>
      </c>
      <c r="K1874">
        <v>3.4527999999999999</v>
      </c>
      <c r="L1874">
        <v>0.69599999999999995</v>
      </c>
      <c r="M1874">
        <v>0.42930000000000001</v>
      </c>
      <c r="N1874">
        <v>3.8586999999999998</v>
      </c>
      <c r="P1874">
        <v>3.4651000000000001</v>
      </c>
      <c r="Q1874">
        <v>9.3420000000000005</v>
      </c>
      <c r="R1874">
        <v>239.61</v>
      </c>
      <c r="S1874">
        <v>37.119999999999997</v>
      </c>
      <c r="T1874">
        <v>1.5711999999999999</v>
      </c>
      <c r="U1874">
        <v>94.84</v>
      </c>
      <c r="V1874">
        <v>7.8310000000000004</v>
      </c>
      <c r="W1874">
        <v>7.2995000000000001</v>
      </c>
      <c r="X1874">
        <v>33.94</v>
      </c>
      <c r="Z1874">
        <v>1.6385000000000001</v>
      </c>
      <c r="AA1874">
        <v>1.6561999999999999</v>
      </c>
      <c r="AC1874">
        <v>1.4064000000000001</v>
      </c>
      <c r="AD1874">
        <v>9.9148999999999994</v>
      </c>
      <c r="AE1874">
        <v>9.5871999999999993</v>
      </c>
      <c r="AF1874">
        <v>10926.95</v>
      </c>
      <c r="AI1874">
        <v>1161.94</v>
      </c>
      <c r="AK1874">
        <v>4.5114000000000001</v>
      </c>
      <c r="AL1874">
        <v>1.9478</v>
      </c>
      <c r="AM1874">
        <v>63.802999999999997</v>
      </c>
      <c r="AN1874">
        <v>1.9612000000000001</v>
      </c>
      <c r="AO1874">
        <v>46.436999999999998</v>
      </c>
      <c r="AP1874">
        <v>7.4419000000000004</v>
      </c>
    </row>
    <row r="1875" spans="1:42" x14ac:dyDescent="0.25">
      <c r="A1875" s="5">
        <v>38832</v>
      </c>
      <c r="B1875">
        <v>1.2424999999999999</v>
      </c>
      <c r="C1875">
        <v>142.11000000000001</v>
      </c>
      <c r="D1875">
        <v>1.9558</v>
      </c>
      <c r="E1875">
        <v>0.57609999999999995</v>
      </c>
      <c r="F1875">
        <v>28.395</v>
      </c>
      <c r="G1875">
        <v>7.4610000000000003</v>
      </c>
      <c r="H1875">
        <v>15.646599999999999</v>
      </c>
      <c r="I1875">
        <v>0.69440000000000002</v>
      </c>
      <c r="J1875">
        <v>263.45</v>
      </c>
      <c r="K1875">
        <v>3.4527999999999999</v>
      </c>
      <c r="L1875">
        <v>0.69610000000000005</v>
      </c>
      <c r="M1875">
        <v>0.42930000000000001</v>
      </c>
      <c r="N1875">
        <v>3.8698999999999999</v>
      </c>
      <c r="P1875">
        <v>3.4569999999999999</v>
      </c>
      <c r="Q1875">
        <v>9.3325999999999993</v>
      </c>
      <c r="R1875">
        <v>239.58</v>
      </c>
      <c r="S1875">
        <v>37.1</v>
      </c>
      <c r="T1875">
        <v>1.5732999999999999</v>
      </c>
      <c r="U1875">
        <v>92</v>
      </c>
      <c r="V1875">
        <v>7.8475000000000001</v>
      </c>
      <c r="W1875">
        <v>7.2995000000000001</v>
      </c>
      <c r="X1875">
        <v>34.024999999999999</v>
      </c>
      <c r="Z1875">
        <v>1.6436999999999999</v>
      </c>
      <c r="AA1875">
        <v>1.6636</v>
      </c>
      <c r="AC1875">
        <v>1.413</v>
      </c>
      <c r="AD1875">
        <v>9.9598999999999993</v>
      </c>
      <c r="AE1875">
        <v>9.6338000000000008</v>
      </c>
      <c r="AF1875">
        <v>10950.15</v>
      </c>
      <c r="AI1875">
        <v>1174.29</v>
      </c>
      <c r="AK1875">
        <v>4.5251999999999999</v>
      </c>
      <c r="AL1875">
        <v>1.9728000000000001</v>
      </c>
      <c r="AM1875">
        <v>64.48</v>
      </c>
      <c r="AN1875">
        <v>1.9722</v>
      </c>
      <c r="AO1875">
        <v>46.744999999999997</v>
      </c>
      <c r="AP1875">
        <v>7.5065999999999997</v>
      </c>
    </row>
    <row r="1876" spans="1:42" x14ac:dyDescent="0.25">
      <c r="A1876" s="5">
        <v>38833</v>
      </c>
      <c r="B1876">
        <v>1.2424999999999999</v>
      </c>
      <c r="C1876">
        <v>142.87</v>
      </c>
      <c r="D1876">
        <v>1.9558</v>
      </c>
      <c r="E1876">
        <v>0.57609999999999995</v>
      </c>
      <c r="F1876">
        <v>28.417000000000002</v>
      </c>
      <c r="G1876">
        <v>7.4600999999999997</v>
      </c>
      <c r="H1876">
        <v>15.646599999999999</v>
      </c>
      <c r="I1876">
        <v>0.69599999999999995</v>
      </c>
      <c r="J1876">
        <v>265.77999999999997</v>
      </c>
      <c r="K1876">
        <v>3.4527999999999999</v>
      </c>
      <c r="L1876">
        <v>0.69599999999999995</v>
      </c>
      <c r="M1876">
        <v>0.42930000000000001</v>
      </c>
      <c r="N1876">
        <v>3.8873000000000002</v>
      </c>
      <c r="P1876">
        <v>3.4746999999999999</v>
      </c>
      <c r="Q1876">
        <v>9.3134999999999994</v>
      </c>
      <c r="R1876">
        <v>239.58</v>
      </c>
      <c r="S1876">
        <v>37.26</v>
      </c>
      <c r="T1876">
        <v>1.5775999999999999</v>
      </c>
      <c r="U1876">
        <v>92.87</v>
      </c>
      <c r="V1876">
        <v>7.7969999999999997</v>
      </c>
      <c r="W1876">
        <v>7.2990000000000004</v>
      </c>
      <c r="X1876">
        <v>34.036000000000001</v>
      </c>
      <c r="Z1876">
        <v>1.6505000000000001</v>
      </c>
      <c r="AA1876">
        <v>1.6623000000000001</v>
      </c>
      <c r="AC1876">
        <v>1.4057999999999999</v>
      </c>
      <c r="AD1876">
        <v>9.9672999999999998</v>
      </c>
      <c r="AE1876">
        <v>9.6355000000000004</v>
      </c>
      <c r="AF1876">
        <v>10949.53</v>
      </c>
      <c r="AI1876">
        <v>1176.0899999999999</v>
      </c>
      <c r="AK1876">
        <v>4.5232999999999999</v>
      </c>
      <c r="AL1876">
        <v>1.9734</v>
      </c>
      <c r="AM1876">
        <v>64.486000000000004</v>
      </c>
      <c r="AN1876">
        <v>1.974</v>
      </c>
      <c r="AO1876">
        <v>46.863</v>
      </c>
      <c r="AP1876">
        <v>7.6540999999999997</v>
      </c>
    </row>
    <row r="1877" spans="1:42" x14ac:dyDescent="0.25">
      <c r="A1877" s="5">
        <v>38834</v>
      </c>
      <c r="B1877">
        <v>1.2414000000000001</v>
      </c>
      <c r="C1877">
        <v>142.71</v>
      </c>
      <c r="D1877">
        <v>1.9558</v>
      </c>
      <c r="E1877">
        <v>0.57609999999999995</v>
      </c>
      <c r="F1877">
        <v>28.445</v>
      </c>
      <c r="G1877">
        <v>7.4602000000000004</v>
      </c>
      <c r="H1877">
        <v>15.646599999999999</v>
      </c>
      <c r="I1877">
        <v>0.69579999999999997</v>
      </c>
      <c r="J1877">
        <v>265.38</v>
      </c>
      <c r="K1877">
        <v>3.4527999999999999</v>
      </c>
      <c r="L1877">
        <v>0.69610000000000005</v>
      </c>
      <c r="M1877">
        <v>0.42930000000000001</v>
      </c>
      <c r="N1877">
        <v>3.8736999999999999</v>
      </c>
      <c r="P1877">
        <v>3.4750000000000001</v>
      </c>
      <c r="Q1877">
        <v>9.3328000000000007</v>
      </c>
      <c r="R1877">
        <v>239.58</v>
      </c>
      <c r="S1877">
        <v>37.395000000000003</v>
      </c>
      <c r="T1877">
        <v>1.5813999999999999</v>
      </c>
      <c r="U1877">
        <v>93.03</v>
      </c>
      <c r="V1877">
        <v>7.7960000000000003</v>
      </c>
      <c r="W1877">
        <v>7.2900999999999998</v>
      </c>
      <c r="X1877">
        <v>34.011000000000003</v>
      </c>
      <c r="Z1877">
        <v>1.6479999999999999</v>
      </c>
      <c r="AA1877">
        <v>1.6546000000000001</v>
      </c>
      <c r="AC1877">
        <v>1.4043000000000001</v>
      </c>
      <c r="AD1877">
        <v>9.9565999999999999</v>
      </c>
      <c r="AE1877">
        <v>9.6266999999999996</v>
      </c>
      <c r="AF1877">
        <v>10928.04</v>
      </c>
      <c r="AI1877">
        <v>1173</v>
      </c>
      <c r="AK1877">
        <v>4.5063000000000004</v>
      </c>
      <c r="AL1877">
        <v>1.9751000000000001</v>
      </c>
      <c r="AM1877">
        <v>64.218000000000004</v>
      </c>
      <c r="AN1877">
        <v>1.9702</v>
      </c>
      <c r="AO1877">
        <v>46.716999999999999</v>
      </c>
      <c r="AP1877">
        <v>7.6833</v>
      </c>
    </row>
    <row r="1878" spans="1:42" x14ac:dyDescent="0.25">
      <c r="A1878" s="5">
        <v>38835</v>
      </c>
      <c r="B1878">
        <v>1.2537</v>
      </c>
      <c r="C1878">
        <v>143.29</v>
      </c>
      <c r="D1878">
        <v>1.9558</v>
      </c>
      <c r="E1878">
        <v>0.57599999999999996</v>
      </c>
      <c r="F1878">
        <v>28.42</v>
      </c>
      <c r="G1878">
        <v>7.4607999999999999</v>
      </c>
      <c r="H1878">
        <v>15.646599999999999</v>
      </c>
      <c r="I1878">
        <v>0.69420000000000004</v>
      </c>
      <c r="J1878">
        <v>264.08</v>
      </c>
      <c r="K1878">
        <v>3.4527999999999999</v>
      </c>
      <c r="L1878">
        <v>0.69610000000000005</v>
      </c>
      <c r="M1878">
        <v>0.42930000000000001</v>
      </c>
      <c r="N1878">
        <v>3.8746999999999998</v>
      </c>
      <c r="P1878">
        <v>3.4750000000000001</v>
      </c>
      <c r="Q1878">
        <v>9.2970000000000006</v>
      </c>
      <c r="R1878">
        <v>239.61</v>
      </c>
      <c r="S1878">
        <v>37.395000000000003</v>
      </c>
      <c r="T1878">
        <v>1.5712999999999999</v>
      </c>
      <c r="U1878">
        <v>93.81</v>
      </c>
      <c r="V1878">
        <v>7.7569999999999997</v>
      </c>
      <c r="W1878">
        <v>7.2900999999999998</v>
      </c>
      <c r="X1878">
        <v>34.194000000000003</v>
      </c>
      <c r="Z1878">
        <v>1.66</v>
      </c>
      <c r="AA1878">
        <v>1.6598999999999999</v>
      </c>
      <c r="AC1878">
        <v>1.4097</v>
      </c>
      <c r="AD1878">
        <v>10.0503</v>
      </c>
      <c r="AE1878">
        <v>9.7203999999999997</v>
      </c>
      <c r="AF1878">
        <v>11041.34</v>
      </c>
      <c r="AI1878">
        <v>1182.49</v>
      </c>
      <c r="AK1878">
        <v>4.5439999999999996</v>
      </c>
      <c r="AL1878">
        <v>1.9818</v>
      </c>
      <c r="AM1878">
        <v>64.938999999999993</v>
      </c>
      <c r="AN1878">
        <v>1.9853000000000001</v>
      </c>
      <c r="AO1878">
        <v>47.045000000000002</v>
      </c>
      <c r="AP1878">
        <v>7.6810999999999998</v>
      </c>
    </row>
    <row r="1879" spans="1:42" x14ac:dyDescent="0.25">
      <c r="A1879" s="5">
        <v>38839</v>
      </c>
      <c r="B1879">
        <v>1.2643</v>
      </c>
      <c r="C1879">
        <v>143.47999999999999</v>
      </c>
      <c r="D1879">
        <v>1.9558</v>
      </c>
      <c r="E1879">
        <v>0.57579999999999998</v>
      </c>
      <c r="F1879">
        <v>28.414999999999999</v>
      </c>
      <c r="G1879">
        <v>7.4569999999999999</v>
      </c>
      <c r="H1879">
        <v>15.646599999999999</v>
      </c>
      <c r="I1879">
        <v>0.68864999999999998</v>
      </c>
      <c r="J1879">
        <v>263.24</v>
      </c>
      <c r="K1879">
        <v>3.4527999999999999</v>
      </c>
      <c r="L1879">
        <v>0.69589999999999996</v>
      </c>
      <c r="M1879">
        <v>0.42930000000000001</v>
      </c>
      <c r="N1879">
        <v>3.8549000000000002</v>
      </c>
      <c r="P1879">
        <v>3.4799000000000002</v>
      </c>
      <c r="Q1879">
        <v>9.3172999999999995</v>
      </c>
      <c r="R1879">
        <v>239.61</v>
      </c>
      <c r="S1879">
        <v>37.325000000000003</v>
      </c>
      <c r="T1879">
        <v>1.5622</v>
      </c>
      <c r="U1879">
        <v>93.97</v>
      </c>
      <c r="V1879">
        <v>7.7750000000000004</v>
      </c>
      <c r="W1879">
        <v>7.2949000000000002</v>
      </c>
      <c r="X1879">
        <v>34.360999999999997</v>
      </c>
      <c r="Z1879">
        <v>1.67</v>
      </c>
      <c r="AA1879">
        <v>1.661</v>
      </c>
      <c r="AC1879">
        <v>1.4005000000000001</v>
      </c>
      <c r="AD1879">
        <v>10.135300000000001</v>
      </c>
      <c r="AE1879">
        <v>9.8035999999999994</v>
      </c>
      <c r="AF1879">
        <v>11103.71</v>
      </c>
      <c r="AI1879">
        <v>1188.6300000000001</v>
      </c>
      <c r="AK1879">
        <v>4.5697999999999999</v>
      </c>
      <c r="AL1879">
        <v>1.9813000000000001</v>
      </c>
      <c r="AM1879">
        <v>65.238</v>
      </c>
      <c r="AN1879">
        <v>1.9954000000000001</v>
      </c>
      <c r="AO1879">
        <v>47.569000000000003</v>
      </c>
      <c r="AP1879">
        <v>7.6543999999999999</v>
      </c>
    </row>
    <row r="1880" spans="1:42" x14ac:dyDescent="0.25">
      <c r="A1880" s="5">
        <v>38840</v>
      </c>
      <c r="B1880">
        <v>1.2622</v>
      </c>
      <c r="C1880">
        <v>143.38</v>
      </c>
      <c r="D1880">
        <v>1.9558</v>
      </c>
      <c r="E1880">
        <v>0.57520000000000004</v>
      </c>
      <c r="F1880">
        <v>28.283000000000001</v>
      </c>
      <c r="G1880">
        <v>7.4570999999999996</v>
      </c>
      <c r="H1880">
        <v>15.646599999999999</v>
      </c>
      <c r="I1880">
        <v>0.68689999999999996</v>
      </c>
      <c r="J1880">
        <v>260.77999999999997</v>
      </c>
      <c r="K1880">
        <v>3.4527999999999999</v>
      </c>
      <c r="L1880">
        <v>0.69610000000000005</v>
      </c>
      <c r="M1880">
        <v>0.42930000000000001</v>
      </c>
      <c r="N1880">
        <v>3.8149999999999999</v>
      </c>
      <c r="P1880">
        <v>3.4641000000000002</v>
      </c>
      <c r="Q1880">
        <v>9.3089999999999993</v>
      </c>
      <c r="R1880">
        <v>239.58</v>
      </c>
      <c r="S1880">
        <v>37.22</v>
      </c>
      <c r="T1880">
        <v>1.5623</v>
      </c>
      <c r="U1880">
        <v>93.83</v>
      </c>
      <c r="V1880">
        <v>7.7614999999999998</v>
      </c>
      <c r="W1880">
        <v>7.2949999999999999</v>
      </c>
      <c r="X1880">
        <v>34.340000000000003</v>
      </c>
      <c r="Z1880">
        <v>1.6615</v>
      </c>
      <c r="AA1880">
        <v>1.6416999999999999</v>
      </c>
      <c r="AC1880">
        <v>1.3978999999999999</v>
      </c>
      <c r="AD1880">
        <v>10.118399999999999</v>
      </c>
      <c r="AE1880">
        <v>9.7858999999999998</v>
      </c>
      <c r="AF1880">
        <v>11075.81</v>
      </c>
      <c r="AI1880">
        <v>1179.27</v>
      </c>
      <c r="AK1880">
        <v>4.5545999999999998</v>
      </c>
      <c r="AL1880">
        <v>1.9602999999999999</v>
      </c>
      <c r="AM1880">
        <v>64.775999999999996</v>
      </c>
      <c r="AN1880">
        <v>1.9878</v>
      </c>
      <c r="AO1880">
        <v>47.526000000000003</v>
      </c>
      <c r="AP1880">
        <v>7.6643999999999997</v>
      </c>
    </row>
    <row r="1881" spans="1:42" x14ac:dyDescent="0.25">
      <c r="A1881" s="5">
        <v>38841</v>
      </c>
      <c r="B1881">
        <v>1.2592000000000001</v>
      </c>
      <c r="C1881">
        <v>143.62</v>
      </c>
      <c r="D1881">
        <v>1.9558</v>
      </c>
      <c r="E1881">
        <v>0.57520000000000004</v>
      </c>
      <c r="F1881">
        <v>28.338000000000001</v>
      </c>
      <c r="G1881">
        <v>7.4570999999999996</v>
      </c>
      <c r="H1881">
        <v>15.646599999999999</v>
      </c>
      <c r="I1881">
        <v>0.68400000000000005</v>
      </c>
      <c r="J1881">
        <v>261.07</v>
      </c>
      <c r="K1881">
        <v>3.4527999999999999</v>
      </c>
      <c r="L1881">
        <v>0.69620000000000004</v>
      </c>
      <c r="M1881">
        <v>0.42930000000000001</v>
      </c>
      <c r="N1881">
        <v>3.8191000000000002</v>
      </c>
      <c r="P1881">
        <v>3.4661</v>
      </c>
      <c r="Q1881">
        <v>9.3254999999999999</v>
      </c>
      <c r="R1881">
        <v>239.59</v>
      </c>
      <c r="S1881">
        <v>37.299999999999997</v>
      </c>
      <c r="T1881">
        <v>1.5616000000000001</v>
      </c>
      <c r="U1881">
        <v>90.95</v>
      </c>
      <c r="V1881">
        <v>7.7480000000000002</v>
      </c>
      <c r="W1881">
        <v>7.2827999999999999</v>
      </c>
      <c r="X1881">
        <v>34.28</v>
      </c>
      <c r="Z1881">
        <v>1.6675</v>
      </c>
      <c r="AA1881">
        <v>1.6393</v>
      </c>
      <c r="AC1881">
        <v>1.4003000000000001</v>
      </c>
      <c r="AD1881">
        <v>10.0944</v>
      </c>
      <c r="AE1881">
        <v>9.7622999999999998</v>
      </c>
      <c r="AF1881">
        <v>11075.92</v>
      </c>
      <c r="AI1881">
        <v>1183.1400000000001</v>
      </c>
      <c r="AK1881">
        <v>4.5476000000000001</v>
      </c>
      <c r="AL1881">
        <v>1.9693000000000001</v>
      </c>
      <c r="AM1881">
        <v>64.861000000000004</v>
      </c>
      <c r="AN1881">
        <v>1.9893000000000001</v>
      </c>
      <c r="AO1881">
        <v>47.597999999999999</v>
      </c>
      <c r="AP1881">
        <v>7.6955999999999998</v>
      </c>
    </row>
    <row r="1882" spans="1:42" x14ac:dyDescent="0.25">
      <c r="A1882" s="5">
        <v>38842</v>
      </c>
      <c r="B1882">
        <v>1.2687999999999999</v>
      </c>
      <c r="C1882">
        <v>144.51</v>
      </c>
      <c r="D1882">
        <v>1.9558</v>
      </c>
      <c r="E1882">
        <v>0.57520000000000004</v>
      </c>
      <c r="F1882">
        <v>28.292000000000002</v>
      </c>
      <c r="G1882">
        <v>7.4569999999999999</v>
      </c>
      <c r="H1882">
        <v>15.646599999999999</v>
      </c>
      <c r="I1882">
        <v>0.68679999999999997</v>
      </c>
      <c r="J1882">
        <v>259.8</v>
      </c>
      <c r="K1882">
        <v>3.4527999999999999</v>
      </c>
      <c r="L1882">
        <v>0.69599999999999995</v>
      </c>
      <c r="M1882">
        <v>0.42930000000000001</v>
      </c>
      <c r="N1882">
        <v>3.8149000000000002</v>
      </c>
      <c r="P1882">
        <v>3.4689000000000001</v>
      </c>
      <c r="Q1882">
        <v>9.3219999999999992</v>
      </c>
      <c r="R1882">
        <v>239.62</v>
      </c>
      <c r="S1882">
        <v>37.31</v>
      </c>
      <c r="T1882">
        <v>1.5615000000000001</v>
      </c>
      <c r="U1882">
        <v>91.18</v>
      </c>
      <c r="V1882">
        <v>7.7670000000000003</v>
      </c>
      <c r="W1882">
        <v>7.2750000000000004</v>
      </c>
      <c r="X1882">
        <v>34.411999999999999</v>
      </c>
      <c r="Z1882">
        <v>1.6745000000000001</v>
      </c>
      <c r="AA1882">
        <v>1.6482000000000001</v>
      </c>
      <c r="AC1882">
        <v>1.4063000000000001</v>
      </c>
      <c r="AD1882">
        <v>10.1713</v>
      </c>
      <c r="AE1882">
        <v>9.8361999999999998</v>
      </c>
      <c r="AF1882">
        <v>11152.75</v>
      </c>
      <c r="AI1882">
        <v>1192.1600000000001</v>
      </c>
      <c r="AK1882">
        <v>4.5753000000000004</v>
      </c>
      <c r="AL1882">
        <v>1.9806999999999999</v>
      </c>
      <c r="AM1882">
        <v>65.507999999999996</v>
      </c>
      <c r="AN1882">
        <v>2.0001000000000002</v>
      </c>
      <c r="AO1882">
        <v>48.036999999999999</v>
      </c>
      <c r="AP1882">
        <v>7.6782000000000004</v>
      </c>
    </row>
    <row r="1883" spans="1:42" x14ac:dyDescent="0.25">
      <c r="A1883" s="5">
        <v>38845</v>
      </c>
      <c r="B1883">
        <v>1.2756000000000001</v>
      </c>
      <c r="C1883">
        <v>141.88</v>
      </c>
      <c r="D1883">
        <v>1.9558</v>
      </c>
      <c r="E1883">
        <v>0.57520000000000004</v>
      </c>
      <c r="F1883">
        <v>28.238</v>
      </c>
      <c r="G1883">
        <v>7.4573</v>
      </c>
      <c r="H1883">
        <v>15.646599999999999</v>
      </c>
      <c r="I1883">
        <v>0.68459999999999999</v>
      </c>
      <c r="J1883">
        <v>259.51</v>
      </c>
      <c r="K1883">
        <v>3.4527999999999999</v>
      </c>
      <c r="L1883">
        <v>0.69599999999999995</v>
      </c>
      <c r="M1883">
        <v>0.42930000000000001</v>
      </c>
      <c r="N1883">
        <v>3.8315000000000001</v>
      </c>
      <c r="P1883">
        <v>3.4609000000000001</v>
      </c>
      <c r="Q1883">
        <v>9.2985000000000007</v>
      </c>
      <c r="R1883">
        <v>239.63</v>
      </c>
      <c r="S1883">
        <v>37.313000000000002</v>
      </c>
      <c r="T1883">
        <v>1.5581</v>
      </c>
      <c r="U1883">
        <v>91.1</v>
      </c>
      <c r="V1883">
        <v>7.7865000000000002</v>
      </c>
      <c r="W1883">
        <v>7.2747999999999999</v>
      </c>
      <c r="X1883">
        <v>34.545000000000002</v>
      </c>
      <c r="Z1883">
        <v>1.6865000000000001</v>
      </c>
      <c r="AA1883">
        <v>1.6515</v>
      </c>
      <c r="AC1883">
        <v>1.4137</v>
      </c>
      <c r="AD1883">
        <v>10.213699999999999</v>
      </c>
      <c r="AE1883">
        <v>9.8873999999999995</v>
      </c>
      <c r="AF1883">
        <v>11142.37</v>
      </c>
      <c r="AI1883">
        <v>1183.5</v>
      </c>
      <c r="AK1883">
        <v>4.5831999999999997</v>
      </c>
      <c r="AL1883">
        <v>2.0066999999999999</v>
      </c>
      <c r="AM1883">
        <v>65.450999999999993</v>
      </c>
      <c r="AN1883">
        <v>2.0002</v>
      </c>
      <c r="AO1883">
        <v>47.822000000000003</v>
      </c>
      <c r="AP1883">
        <v>7.7081</v>
      </c>
    </row>
    <row r="1884" spans="1:42" x14ac:dyDescent="0.25">
      <c r="A1884" s="5">
        <v>38846</v>
      </c>
      <c r="B1884">
        <v>1.2697000000000001</v>
      </c>
      <c r="C1884">
        <v>141.62</v>
      </c>
      <c r="D1884">
        <v>1.9558</v>
      </c>
      <c r="E1884">
        <v>0.57509999999999994</v>
      </c>
      <c r="F1884">
        <v>28.29</v>
      </c>
      <c r="G1884">
        <v>7.4573999999999998</v>
      </c>
      <c r="H1884">
        <v>15.646599999999999</v>
      </c>
      <c r="I1884">
        <v>0.6835</v>
      </c>
      <c r="J1884">
        <v>260.85000000000002</v>
      </c>
      <c r="K1884">
        <v>3.4527999999999999</v>
      </c>
      <c r="L1884">
        <v>0.69599999999999995</v>
      </c>
      <c r="M1884">
        <v>0.42930000000000001</v>
      </c>
      <c r="N1884">
        <v>3.8426999999999998</v>
      </c>
      <c r="P1884">
        <v>3.4662000000000002</v>
      </c>
      <c r="Q1884">
        <v>9.3209999999999997</v>
      </c>
      <c r="R1884">
        <v>239.63</v>
      </c>
      <c r="S1884">
        <v>37.42</v>
      </c>
      <c r="T1884">
        <v>1.5582</v>
      </c>
      <c r="U1884">
        <v>89.12</v>
      </c>
      <c r="V1884">
        <v>7.7995000000000001</v>
      </c>
      <c r="W1884">
        <v>7.2794999999999996</v>
      </c>
      <c r="X1884">
        <v>34.380000000000003</v>
      </c>
      <c r="Z1884">
        <v>1.7064999999999999</v>
      </c>
      <c r="AA1884">
        <v>1.6515</v>
      </c>
      <c r="AC1884">
        <v>1.4114</v>
      </c>
      <c r="AD1884">
        <v>10.165900000000001</v>
      </c>
      <c r="AE1884">
        <v>9.8430999999999997</v>
      </c>
      <c r="AF1884">
        <v>11097.18</v>
      </c>
      <c r="AI1884">
        <v>1183.3599999999999</v>
      </c>
      <c r="AK1884">
        <v>4.5582000000000003</v>
      </c>
      <c r="AL1884">
        <v>2.0291999999999999</v>
      </c>
      <c r="AM1884">
        <v>65.263000000000005</v>
      </c>
      <c r="AN1884">
        <v>1.9924999999999999</v>
      </c>
      <c r="AO1884">
        <v>47.786999999999999</v>
      </c>
      <c r="AP1884">
        <v>7.7222</v>
      </c>
    </row>
    <row r="1885" spans="1:42" x14ac:dyDescent="0.25">
      <c r="A1885" s="5">
        <v>38847</v>
      </c>
      <c r="B1885">
        <v>1.2779</v>
      </c>
      <c r="C1885">
        <v>141.27000000000001</v>
      </c>
      <c r="D1885">
        <v>1.9558</v>
      </c>
      <c r="E1885">
        <v>0.57509999999999994</v>
      </c>
      <c r="F1885">
        <v>28.277999999999999</v>
      </c>
      <c r="G1885">
        <v>7.4577999999999998</v>
      </c>
      <c r="H1885">
        <v>15.646599999999999</v>
      </c>
      <c r="I1885">
        <v>0.68610000000000004</v>
      </c>
      <c r="J1885">
        <v>260.57</v>
      </c>
      <c r="K1885">
        <v>3.4527999999999999</v>
      </c>
      <c r="L1885">
        <v>0.69620000000000004</v>
      </c>
      <c r="M1885">
        <v>0.42930000000000001</v>
      </c>
      <c r="N1885">
        <v>3.8365</v>
      </c>
      <c r="P1885">
        <v>3.4664000000000001</v>
      </c>
      <c r="Q1885">
        <v>9.3265999999999991</v>
      </c>
      <c r="R1885">
        <v>239.66</v>
      </c>
      <c r="S1885">
        <v>37.482999999999997</v>
      </c>
      <c r="T1885">
        <v>1.5590999999999999</v>
      </c>
      <c r="U1885">
        <v>89.94</v>
      </c>
      <c r="V1885">
        <v>7.7670000000000003</v>
      </c>
      <c r="W1885">
        <v>7.2744999999999997</v>
      </c>
      <c r="X1885">
        <v>34.546999999999997</v>
      </c>
      <c r="Z1885">
        <v>1.7174</v>
      </c>
      <c r="AA1885">
        <v>1.6483000000000001</v>
      </c>
      <c r="AC1885">
        <v>1.4047000000000001</v>
      </c>
      <c r="AD1885">
        <v>10.2293</v>
      </c>
      <c r="AE1885">
        <v>9.9067000000000007</v>
      </c>
      <c r="AF1885">
        <v>11145.84</v>
      </c>
      <c r="AI1885">
        <v>1187.42</v>
      </c>
      <c r="AK1885">
        <v>4.5751999999999997</v>
      </c>
      <c r="AL1885">
        <v>2.04</v>
      </c>
      <c r="AM1885">
        <v>65.774000000000001</v>
      </c>
      <c r="AN1885">
        <v>2.0001000000000002</v>
      </c>
      <c r="AO1885">
        <v>48.067999999999998</v>
      </c>
      <c r="AP1885">
        <v>7.7278000000000002</v>
      </c>
    </row>
    <row r="1886" spans="1:42" x14ac:dyDescent="0.25">
      <c r="A1886" s="5">
        <v>38848</v>
      </c>
      <c r="B1886">
        <v>1.2716000000000001</v>
      </c>
      <c r="C1886">
        <v>141.41</v>
      </c>
      <c r="D1886">
        <v>1.9558</v>
      </c>
      <c r="E1886">
        <v>0.57509999999999994</v>
      </c>
      <c r="F1886">
        <v>28.233000000000001</v>
      </c>
      <c r="G1886">
        <v>7.4570999999999996</v>
      </c>
      <c r="H1886">
        <v>15.646599999999999</v>
      </c>
      <c r="I1886">
        <v>0.68240000000000001</v>
      </c>
      <c r="J1886">
        <v>260.79000000000002</v>
      </c>
      <c r="K1886">
        <v>3.4527999999999999</v>
      </c>
      <c r="L1886">
        <v>0.69630000000000003</v>
      </c>
      <c r="M1886">
        <v>0.42930000000000001</v>
      </c>
      <c r="N1886">
        <v>3.823</v>
      </c>
      <c r="P1886">
        <v>3.4641999999999999</v>
      </c>
      <c r="Q1886">
        <v>9.3378999999999994</v>
      </c>
      <c r="R1886">
        <v>239.68</v>
      </c>
      <c r="S1886">
        <v>37.359000000000002</v>
      </c>
      <c r="T1886">
        <v>1.5591999999999999</v>
      </c>
      <c r="U1886">
        <v>89.52</v>
      </c>
      <c r="V1886">
        <v>7.7610000000000001</v>
      </c>
      <c r="W1886">
        <v>7.2714999999999996</v>
      </c>
      <c r="X1886">
        <v>34.451999999999998</v>
      </c>
      <c r="Z1886">
        <v>1.7304999999999999</v>
      </c>
      <c r="AA1886">
        <v>1.6484000000000001</v>
      </c>
      <c r="AC1886">
        <v>1.4044000000000001</v>
      </c>
      <c r="AD1886">
        <v>10.1807</v>
      </c>
      <c r="AE1886">
        <v>9.8592999999999993</v>
      </c>
      <c r="AF1886">
        <v>11101.07</v>
      </c>
      <c r="AI1886">
        <v>1189.71</v>
      </c>
      <c r="AK1886">
        <v>4.5529999999999999</v>
      </c>
      <c r="AL1886">
        <v>2.0206</v>
      </c>
      <c r="AM1886">
        <v>65.665000000000006</v>
      </c>
      <c r="AN1886">
        <v>1.9939</v>
      </c>
      <c r="AO1886">
        <v>48.09</v>
      </c>
      <c r="AP1886">
        <v>7.7495000000000003</v>
      </c>
    </row>
    <row r="1887" spans="1:42" x14ac:dyDescent="0.25">
      <c r="A1887" s="5">
        <v>38849</v>
      </c>
      <c r="B1887">
        <v>1.2914000000000001</v>
      </c>
      <c r="C1887">
        <v>141.56</v>
      </c>
      <c r="D1887">
        <v>1.9558</v>
      </c>
      <c r="E1887">
        <v>0.57509999999999994</v>
      </c>
      <c r="F1887">
        <v>28.263000000000002</v>
      </c>
      <c r="G1887">
        <v>7.4554</v>
      </c>
      <c r="H1887">
        <v>15.646599999999999</v>
      </c>
      <c r="I1887">
        <v>0.68079999999999996</v>
      </c>
      <c r="J1887">
        <v>265.02999999999997</v>
      </c>
      <c r="K1887">
        <v>3.4527999999999999</v>
      </c>
      <c r="L1887">
        <v>0.69599999999999995</v>
      </c>
      <c r="M1887">
        <v>0.42930000000000001</v>
      </c>
      <c r="N1887">
        <v>3.8767999999999998</v>
      </c>
      <c r="P1887">
        <v>3.4843999999999999</v>
      </c>
      <c r="Q1887">
        <v>9.3699999999999992</v>
      </c>
      <c r="R1887">
        <v>239.65</v>
      </c>
      <c r="S1887">
        <v>37.573</v>
      </c>
      <c r="T1887">
        <v>1.5496000000000001</v>
      </c>
      <c r="U1887">
        <v>91.23</v>
      </c>
      <c r="V1887">
        <v>7.7645</v>
      </c>
      <c r="W1887">
        <v>7.2679999999999998</v>
      </c>
      <c r="X1887">
        <v>34.765000000000001</v>
      </c>
      <c r="Z1887">
        <v>1.8129999999999999</v>
      </c>
      <c r="AA1887">
        <v>1.6609</v>
      </c>
      <c r="AC1887">
        <v>1.4214</v>
      </c>
      <c r="AD1887">
        <v>10.341799999999999</v>
      </c>
      <c r="AE1887">
        <v>10.013</v>
      </c>
      <c r="AF1887">
        <v>11280.38</v>
      </c>
      <c r="AI1887">
        <v>1204.3599999999999</v>
      </c>
      <c r="AK1887">
        <v>4.6238999999999999</v>
      </c>
      <c r="AL1887">
        <v>2.0525000000000002</v>
      </c>
      <c r="AM1887">
        <v>66.739999999999995</v>
      </c>
      <c r="AN1887">
        <v>2.0183</v>
      </c>
      <c r="AO1887">
        <v>48.860999999999997</v>
      </c>
      <c r="AP1887">
        <v>7.9795999999999996</v>
      </c>
    </row>
    <row r="1888" spans="1:42" x14ac:dyDescent="0.25">
      <c r="A1888" s="5">
        <v>38852</v>
      </c>
      <c r="B1888">
        <v>1.2826</v>
      </c>
      <c r="C1888">
        <v>141.32</v>
      </c>
      <c r="D1888">
        <v>1.9558</v>
      </c>
      <c r="E1888">
        <v>0.57509999999999994</v>
      </c>
      <c r="F1888">
        <v>28.42</v>
      </c>
      <c r="G1888">
        <v>7.4542999999999999</v>
      </c>
      <c r="H1888">
        <v>15.646599999999999</v>
      </c>
      <c r="I1888">
        <v>0.68120000000000003</v>
      </c>
      <c r="J1888">
        <v>267.98</v>
      </c>
      <c r="K1888">
        <v>3.4527999999999999</v>
      </c>
      <c r="L1888">
        <v>0.69599999999999995</v>
      </c>
      <c r="M1888">
        <v>0.42930000000000001</v>
      </c>
      <c r="N1888">
        <v>3.9348000000000001</v>
      </c>
      <c r="P1888">
        <v>3.5436000000000001</v>
      </c>
      <c r="Q1888">
        <v>9.3864999999999998</v>
      </c>
      <c r="R1888">
        <v>239.62</v>
      </c>
      <c r="S1888">
        <v>37.75</v>
      </c>
      <c r="T1888">
        <v>1.5508999999999999</v>
      </c>
      <c r="U1888">
        <v>91.41</v>
      </c>
      <c r="V1888">
        <v>7.7885</v>
      </c>
      <c r="W1888">
        <v>7.2664999999999997</v>
      </c>
      <c r="X1888">
        <v>34.637999999999998</v>
      </c>
      <c r="Z1888">
        <v>1.8856999999999999</v>
      </c>
      <c r="AA1888">
        <v>1.6791</v>
      </c>
      <c r="AC1888">
        <v>1.4305000000000001</v>
      </c>
      <c r="AD1888">
        <v>10.2585</v>
      </c>
      <c r="AE1888">
        <v>9.9441000000000006</v>
      </c>
      <c r="AF1888">
        <v>11710.14</v>
      </c>
      <c r="AI1888">
        <v>1210.1300000000001</v>
      </c>
      <c r="AK1888">
        <v>4.6307999999999998</v>
      </c>
      <c r="AL1888">
        <v>2.0617999999999999</v>
      </c>
      <c r="AM1888">
        <v>67.003</v>
      </c>
      <c r="AN1888">
        <v>2.0285000000000002</v>
      </c>
      <c r="AO1888">
        <v>49.036000000000001</v>
      </c>
      <c r="AP1888">
        <v>8.2308000000000003</v>
      </c>
    </row>
    <row r="1889" spans="1:42" x14ac:dyDescent="0.25">
      <c r="A1889" s="5">
        <v>38853</v>
      </c>
      <c r="B1889">
        <v>1.2817000000000001</v>
      </c>
      <c r="C1889">
        <v>141.33000000000001</v>
      </c>
      <c r="D1889">
        <v>1.9558</v>
      </c>
      <c r="E1889">
        <v>0.57509999999999994</v>
      </c>
      <c r="F1889">
        <v>28.312000000000001</v>
      </c>
      <c r="G1889">
        <v>7.4558</v>
      </c>
      <c r="H1889">
        <v>15.646599999999999</v>
      </c>
      <c r="I1889">
        <v>0.68110000000000004</v>
      </c>
      <c r="J1889">
        <v>262.83</v>
      </c>
      <c r="K1889">
        <v>3.4527999999999999</v>
      </c>
      <c r="L1889">
        <v>0.69599999999999995</v>
      </c>
      <c r="M1889">
        <v>0.42930000000000001</v>
      </c>
      <c r="N1889">
        <v>3.911</v>
      </c>
      <c r="P1889">
        <v>3.5209000000000001</v>
      </c>
      <c r="Q1889">
        <v>9.3985000000000003</v>
      </c>
      <c r="R1889">
        <v>239.65</v>
      </c>
      <c r="S1889">
        <v>37.54</v>
      </c>
      <c r="T1889">
        <v>1.5525</v>
      </c>
      <c r="U1889">
        <v>91.13</v>
      </c>
      <c r="V1889">
        <v>7.8360000000000003</v>
      </c>
      <c r="W1889">
        <v>7.2698</v>
      </c>
      <c r="X1889">
        <v>34.628</v>
      </c>
      <c r="Z1889">
        <v>1.8580000000000001</v>
      </c>
      <c r="AA1889">
        <v>1.6821999999999999</v>
      </c>
      <c r="AC1889">
        <v>1.4262999999999999</v>
      </c>
      <c r="AD1889">
        <v>10.2728</v>
      </c>
      <c r="AE1889">
        <v>9.9375</v>
      </c>
      <c r="AF1889">
        <v>11810.87</v>
      </c>
      <c r="AI1889">
        <v>1211.21</v>
      </c>
      <c r="AK1889">
        <v>4.6173000000000002</v>
      </c>
      <c r="AL1889">
        <v>2.0625</v>
      </c>
      <c r="AM1889">
        <v>67.11</v>
      </c>
      <c r="AN1889">
        <v>2.0217999999999998</v>
      </c>
      <c r="AO1889">
        <v>48.893000000000001</v>
      </c>
      <c r="AP1889">
        <v>8.1821000000000002</v>
      </c>
    </row>
    <row r="1890" spans="1:42" x14ac:dyDescent="0.25">
      <c r="A1890" s="5">
        <v>38854</v>
      </c>
      <c r="B1890">
        <v>1.2882</v>
      </c>
      <c r="C1890">
        <v>140.88</v>
      </c>
      <c r="D1890">
        <v>1.9558</v>
      </c>
      <c r="E1890">
        <v>0.57509999999999994</v>
      </c>
      <c r="F1890">
        <v>28.193999999999999</v>
      </c>
      <c r="G1890">
        <v>7.4554</v>
      </c>
      <c r="H1890">
        <v>15.646599999999999</v>
      </c>
      <c r="I1890">
        <v>0.67930000000000001</v>
      </c>
      <c r="J1890">
        <v>262.69</v>
      </c>
      <c r="K1890">
        <v>3.4527999999999999</v>
      </c>
      <c r="L1890">
        <v>0.69599999999999995</v>
      </c>
      <c r="M1890">
        <v>0.42930000000000001</v>
      </c>
      <c r="N1890">
        <v>3.8868999999999998</v>
      </c>
      <c r="P1890">
        <v>3.5078</v>
      </c>
      <c r="Q1890">
        <v>9.3777000000000008</v>
      </c>
      <c r="R1890">
        <v>239.65</v>
      </c>
      <c r="S1890">
        <v>37.512999999999998</v>
      </c>
      <c r="T1890">
        <v>1.5518000000000001</v>
      </c>
      <c r="U1890">
        <v>89.89</v>
      </c>
      <c r="V1890">
        <v>7.8209999999999997</v>
      </c>
      <c r="W1890">
        <v>7.2698</v>
      </c>
      <c r="X1890">
        <v>34.692999999999998</v>
      </c>
      <c r="Z1890">
        <v>1.8480000000000001</v>
      </c>
      <c r="AA1890">
        <v>1.671</v>
      </c>
      <c r="AC1890">
        <v>1.4219999999999999</v>
      </c>
      <c r="AD1890">
        <v>10.3133</v>
      </c>
      <c r="AE1890">
        <v>9.9883000000000006</v>
      </c>
      <c r="AF1890">
        <v>11503.63</v>
      </c>
      <c r="AI1890">
        <v>1206.98</v>
      </c>
      <c r="AK1890">
        <v>4.6071999999999997</v>
      </c>
      <c r="AL1890">
        <v>2.0533000000000001</v>
      </c>
      <c r="AM1890">
        <v>67.069999999999993</v>
      </c>
      <c r="AN1890">
        <v>2.0213999999999999</v>
      </c>
      <c r="AO1890">
        <v>48.835000000000001</v>
      </c>
      <c r="AP1890">
        <v>8.0831</v>
      </c>
    </row>
    <row r="1891" spans="1:42" x14ac:dyDescent="0.25">
      <c r="A1891" s="5">
        <v>38855</v>
      </c>
      <c r="B1891">
        <v>1.2769999999999999</v>
      </c>
      <c r="C1891">
        <v>141.94</v>
      </c>
      <c r="D1891">
        <v>1.9558</v>
      </c>
      <c r="E1891">
        <v>0.57499999999999996</v>
      </c>
      <c r="F1891">
        <v>28.375</v>
      </c>
      <c r="G1891">
        <v>7.4527999999999999</v>
      </c>
      <c r="H1891">
        <v>15.646599999999999</v>
      </c>
      <c r="I1891">
        <v>0.67754999999999999</v>
      </c>
      <c r="J1891">
        <v>265.27999999999997</v>
      </c>
      <c r="K1891">
        <v>3.4527999999999999</v>
      </c>
      <c r="L1891">
        <v>0.69599999999999995</v>
      </c>
      <c r="M1891">
        <v>0.42930000000000001</v>
      </c>
      <c r="N1891">
        <v>3.9704999999999999</v>
      </c>
      <c r="P1891">
        <v>3.5329999999999999</v>
      </c>
      <c r="Q1891">
        <v>9.3755000000000006</v>
      </c>
      <c r="R1891">
        <v>239.62</v>
      </c>
      <c r="S1891">
        <v>37.722999999999999</v>
      </c>
      <c r="T1891">
        <v>1.5492999999999999</v>
      </c>
      <c r="U1891">
        <v>91.44</v>
      </c>
      <c r="V1891">
        <v>7.8390000000000004</v>
      </c>
      <c r="W1891">
        <v>7.2694999999999999</v>
      </c>
      <c r="X1891">
        <v>34.533999999999999</v>
      </c>
      <c r="Z1891">
        <v>1.9159999999999999</v>
      </c>
      <c r="AA1891">
        <v>1.6738999999999999</v>
      </c>
      <c r="AC1891">
        <v>1.4235</v>
      </c>
      <c r="AD1891">
        <v>10.239000000000001</v>
      </c>
      <c r="AE1891">
        <v>9.9022000000000006</v>
      </c>
      <c r="AF1891">
        <v>11729.25</v>
      </c>
      <c r="AI1891">
        <v>1209.45</v>
      </c>
      <c r="AK1891">
        <v>4.6029</v>
      </c>
      <c r="AL1891">
        <v>2.0468999999999999</v>
      </c>
      <c r="AM1891">
        <v>67.156999999999996</v>
      </c>
      <c r="AN1891">
        <v>2.0186999999999999</v>
      </c>
      <c r="AO1891">
        <v>48.77</v>
      </c>
      <c r="AP1891">
        <v>8.2493999999999996</v>
      </c>
    </row>
    <row r="1892" spans="1:42" x14ac:dyDescent="0.25">
      <c r="A1892" s="5">
        <v>38856</v>
      </c>
      <c r="B1892">
        <v>1.2766999999999999</v>
      </c>
      <c r="C1892">
        <v>142.63999999999999</v>
      </c>
      <c r="D1892">
        <v>1.9558</v>
      </c>
      <c r="E1892">
        <v>0.57499999999999996</v>
      </c>
      <c r="F1892">
        <v>28.288</v>
      </c>
      <c r="G1892">
        <v>7.4553000000000003</v>
      </c>
      <c r="H1892">
        <v>15.646599999999999</v>
      </c>
      <c r="I1892">
        <v>0.68010000000000004</v>
      </c>
      <c r="J1892">
        <v>263.64999999999998</v>
      </c>
      <c r="K1892">
        <v>3.4527999999999999</v>
      </c>
      <c r="L1892">
        <v>0.69610000000000005</v>
      </c>
      <c r="M1892">
        <v>0.42930000000000001</v>
      </c>
      <c r="N1892">
        <v>3.9422000000000001</v>
      </c>
      <c r="P1892">
        <v>3.5215000000000001</v>
      </c>
      <c r="Q1892">
        <v>9.3704999999999998</v>
      </c>
      <c r="R1892">
        <v>239.61</v>
      </c>
      <c r="S1892">
        <v>37.673000000000002</v>
      </c>
      <c r="T1892">
        <v>1.5561</v>
      </c>
      <c r="U1892">
        <v>91.15</v>
      </c>
      <c r="V1892">
        <v>7.8049999999999997</v>
      </c>
      <c r="W1892">
        <v>7.2729999999999997</v>
      </c>
      <c r="X1892">
        <v>34.527000000000001</v>
      </c>
      <c r="Z1892">
        <v>1.8877999999999999</v>
      </c>
      <c r="AA1892">
        <v>1.6787000000000001</v>
      </c>
      <c r="AC1892">
        <v>1.4320999999999999</v>
      </c>
      <c r="AD1892">
        <v>10.232799999999999</v>
      </c>
      <c r="AE1892">
        <v>9.9014000000000006</v>
      </c>
      <c r="AF1892">
        <v>11758.41</v>
      </c>
      <c r="AI1892">
        <v>1208.08</v>
      </c>
      <c r="AK1892">
        <v>4.6191000000000004</v>
      </c>
      <c r="AL1892">
        <v>2.0562999999999998</v>
      </c>
      <c r="AM1892">
        <v>67.204999999999998</v>
      </c>
      <c r="AN1892">
        <v>2.0264000000000002</v>
      </c>
      <c r="AO1892">
        <v>48.753</v>
      </c>
      <c r="AP1892">
        <v>8.2030999999999992</v>
      </c>
    </row>
    <row r="1893" spans="1:42" x14ac:dyDescent="0.25">
      <c r="A1893" s="5">
        <v>38859</v>
      </c>
      <c r="B1893">
        <v>1.2753000000000001</v>
      </c>
      <c r="C1893">
        <v>143.55000000000001</v>
      </c>
      <c r="D1893">
        <v>1.9558</v>
      </c>
      <c r="E1893">
        <v>0.57499999999999996</v>
      </c>
      <c r="F1893">
        <v>28.29</v>
      </c>
      <c r="G1893">
        <v>7.4558</v>
      </c>
      <c r="H1893">
        <v>15.646599999999999</v>
      </c>
      <c r="I1893">
        <v>0.68030000000000002</v>
      </c>
      <c r="J1893">
        <v>264.3</v>
      </c>
      <c r="K1893">
        <v>3.4527999999999999</v>
      </c>
      <c r="L1893">
        <v>0.69599999999999995</v>
      </c>
      <c r="M1893">
        <v>0.42930000000000001</v>
      </c>
      <c r="N1893">
        <v>3.9624999999999999</v>
      </c>
      <c r="P1893">
        <v>3.556</v>
      </c>
      <c r="Q1893">
        <v>9.3513000000000002</v>
      </c>
      <c r="R1893">
        <v>239.62</v>
      </c>
      <c r="S1893">
        <v>37.75</v>
      </c>
      <c r="T1893">
        <v>1.5508999999999999</v>
      </c>
      <c r="U1893">
        <v>91.74</v>
      </c>
      <c r="V1893">
        <v>7.806</v>
      </c>
      <c r="W1893">
        <v>7.2709999999999999</v>
      </c>
      <c r="X1893">
        <v>34.523000000000003</v>
      </c>
      <c r="Z1893">
        <v>1.9384999999999999</v>
      </c>
      <c r="AA1893">
        <v>1.6991000000000001</v>
      </c>
      <c r="AC1893">
        <v>1.4352</v>
      </c>
      <c r="AD1893">
        <v>10.231199999999999</v>
      </c>
      <c r="AE1893">
        <v>9.8888999999999996</v>
      </c>
      <c r="AF1893">
        <v>11892.17</v>
      </c>
      <c r="AI1893">
        <v>1214.5999999999999</v>
      </c>
      <c r="AK1893">
        <v>4.6287000000000003</v>
      </c>
      <c r="AL1893">
        <v>2.0648</v>
      </c>
      <c r="AM1893">
        <v>67.113</v>
      </c>
      <c r="AN1893">
        <v>2.0284</v>
      </c>
      <c r="AO1893">
        <v>48.966000000000001</v>
      </c>
      <c r="AP1893">
        <v>8.4396000000000004</v>
      </c>
    </row>
    <row r="1894" spans="1:42" x14ac:dyDescent="0.25">
      <c r="A1894" s="5">
        <v>38860</v>
      </c>
      <c r="B1894">
        <v>1.2841</v>
      </c>
      <c r="C1894">
        <v>143.04</v>
      </c>
      <c r="D1894">
        <v>1.9558</v>
      </c>
      <c r="E1894">
        <v>0.57499999999999996</v>
      </c>
      <c r="F1894">
        <v>28.222999999999999</v>
      </c>
      <c r="G1894">
        <v>7.4554999999999998</v>
      </c>
      <c r="H1894">
        <v>15.646599999999999</v>
      </c>
      <c r="I1894">
        <v>0.68210000000000004</v>
      </c>
      <c r="J1894">
        <v>262.23</v>
      </c>
      <c r="K1894">
        <v>3.4527999999999999</v>
      </c>
      <c r="L1894">
        <v>0.69599999999999995</v>
      </c>
      <c r="M1894">
        <v>0.42930000000000001</v>
      </c>
      <c r="N1894">
        <v>3.9405000000000001</v>
      </c>
      <c r="P1894">
        <v>3.5457999999999998</v>
      </c>
      <c r="Q1894">
        <v>9.3094999999999999</v>
      </c>
      <c r="R1894">
        <v>239.61</v>
      </c>
      <c r="S1894">
        <v>37.765000000000001</v>
      </c>
      <c r="T1894">
        <v>1.5517000000000001</v>
      </c>
      <c r="U1894">
        <v>92.92</v>
      </c>
      <c r="V1894">
        <v>7.8230000000000004</v>
      </c>
      <c r="W1894">
        <v>7.2709999999999999</v>
      </c>
      <c r="X1894">
        <v>34.65</v>
      </c>
      <c r="Z1894">
        <v>1.9339999999999999</v>
      </c>
      <c r="AA1894">
        <v>1.6996</v>
      </c>
      <c r="AC1894">
        <v>1.4327000000000001</v>
      </c>
      <c r="AD1894">
        <v>10.295400000000001</v>
      </c>
      <c r="AE1894">
        <v>9.9581999999999997</v>
      </c>
      <c r="AF1894">
        <v>11891.41</v>
      </c>
      <c r="AI1894">
        <v>1211.93</v>
      </c>
      <c r="AK1894">
        <v>4.6426999999999996</v>
      </c>
      <c r="AL1894">
        <v>2.0609000000000002</v>
      </c>
      <c r="AM1894">
        <v>67.748999999999995</v>
      </c>
      <c r="AN1894">
        <v>2.0261</v>
      </c>
      <c r="AO1894">
        <v>49.097999999999999</v>
      </c>
      <c r="AP1894">
        <v>8.3161000000000005</v>
      </c>
    </row>
    <row r="1895" spans="1:42" x14ac:dyDescent="0.25">
      <c r="A1895" s="5">
        <v>38861</v>
      </c>
      <c r="B1895">
        <v>1.2850999999999999</v>
      </c>
      <c r="C1895">
        <v>143.86000000000001</v>
      </c>
      <c r="D1895">
        <v>1.9558</v>
      </c>
      <c r="E1895">
        <v>0.57499999999999996</v>
      </c>
      <c r="F1895">
        <v>28.21</v>
      </c>
      <c r="G1895">
        <v>7.4562999999999997</v>
      </c>
      <c r="H1895">
        <v>15.646599999999999</v>
      </c>
      <c r="I1895">
        <v>0.68284999999999996</v>
      </c>
      <c r="J1895">
        <v>263.33</v>
      </c>
      <c r="K1895">
        <v>3.4527999999999999</v>
      </c>
      <c r="L1895">
        <v>0.69599999999999995</v>
      </c>
      <c r="M1895">
        <v>0.42930000000000001</v>
      </c>
      <c r="N1895">
        <v>3.9601999999999999</v>
      </c>
      <c r="P1895">
        <v>3.5565000000000002</v>
      </c>
      <c r="Q1895">
        <v>9.3188999999999993</v>
      </c>
      <c r="R1895">
        <v>239.64</v>
      </c>
      <c r="S1895">
        <v>37.85</v>
      </c>
      <c r="T1895">
        <v>1.5508999999999999</v>
      </c>
      <c r="U1895">
        <v>93.34</v>
      </c>
      <c r="V1895">
        <v>7.8254999999999999</v>
      </c>
      <c r="W1895">
        <v>7.2667999999999999</v>
      </c>
      <c r="X1895">
        <v>34.65</v>
      </c>
      <c r="Z1895">
        <v>1.9870000000000001</v>
      </c>
      <c r="AA1895">
        <v>1.7022999999999999</v>
      </c>
      <c r="AC1895">
        <v>1.4418</v>
      </c>
      <c r="AD1895">
        <v>10.3104</v>
      </c>
      <c r="AE1895">
        <v>9.9666999999999994</v>
      </c>
      <c r="AF1895">
        <v>12054.24</v>
      </c>
      <c r="AI1895">
        <v>1220.33</v>
      </c>
      <c r="AK1895">
        <v>4.681</v>
      </c>
      <c r="AL1895">
        <v>2.0499999999999998</v>
      </c>
      <c r="AM1895">
        <v>67.956000000000003</v>
      </c>
      <c r="AN1895">
        <v>2.0392000000000001</v>
      </c>
      <c r="AO1895">
        <v>49.424999999999997</v>
      </c>
      <c r="AP1895">
        <v>8.5391999999999992</v>
      </c>
    </row>
    <row r="1896" spans="1:42" x14ac:dyDescent="0.25">
      <c r="A1896" s="5">
        <v>38862</v>
      </c>
      <c r="B1896">
        <v>1.2755000000000001</v>
      </c>
      <c r="C1896">
        <v>143.08000000000001</v>
      </c>
      <c r="D1896">
        <v>1.9558</v>
      </c>
      <c r="E1896">
        <v>0.57499999999999996</v>
      </c>
      <c r="F1896">
        <v>28.228000000000002</v>
      </c>
      <c r="G1896">
        <v>7.4577999999999998</v>
      </c>
      <c r="H1896">
        <v>15.646599999999999</v>
      </c>
      <c r="I1896">
        <v>0.68315000000000003</v>
      </c>
      <c r="J1896">
        <v>262.45</v>
      </c>
      <c r="K1896">
        <v>3.4527999999999999</v>
      </c>
      <c r="L1896">
        <v>0.69599999999999995</v>
      </c>
      <c r="M1896">
        <v>0.42930000000000001</v>
      </c>
      <c r="N1896">
        <v>3.9523000000000001</v>
      </c>
      <c r="P1896">
        <v>3.5407999999999999</v>
      </c>
      <c r="Q1896">
        <v>9.3155999999999999</v>
      </c>
      <c r="R1896">
        <v>239.63</v>
      </c>
      <c r="S1896">
        <v>37.9</v>
      </c>
      <c r="T1896">
        <v>1.5558000000000001</v>
      </c>
      <c r="U1896">
        <v>93.07</v>
      </c>
      <c r="V1896">
        <v>7.8159999999999998</v>
      </c>
      <c r="W1896">
        <v>7.2670000000000003</v>
      </c>
      <c r="X1896">
        <v>34.514000000000003</v>
      </c>
      <c r="Z1896">
        <v>1.9770000000000001</v>
      </c>
      <c r="AA1896">
        <v>1.6861999999999999</v>
      </c>
      <c r="AC1896">
        <v>1.4235</v>
      </c>
      <c r="AD1896">
        <v>10.238200000000001</v>
      </c>
      <c r="AE1896">
        <v>9.8925999999999998</v>
      </c>
      <c r="AF1896">
        <v>11957.81</v>
      </c>
      <c r="AI1896">
        <v>1210.6400000000001</v>
      </c>
      <c r="AK1896">
        <v>4.6521999999999997</v>
      </c>
      <c r="AL1896">
        <v>1.9928999999999999</v>
      </c>
      <c r="AM1896">
        <v>67.569999999999993</v>
      </c>
      <c r="AN1896">
        <v>2.0177</v>
      </c>
      <c r="AO1896">
        <v>48.906999999999996</v>
      </c>
      <c r="AP1896">
        <v>8.4223999999999997</v>
      </c>
    </row>
    <row r="1897" spans="1:42" x14ac:dyDescent="0.25">
      <c r="A1897" s="5">
        <v>38863</v>
      </c>
      <c r="B1897">
        <v>1.2797000000000001</v>
      </c>
      <c r="C1897">
        <v>143.5</v>
      </c>
      <c r="D1897">
        <v>1.9558</v>
      </c>
      <c r="E1897">
        <v>0.57499999999999996</v>
      </c>
      <c r="F1897">
        <v>28.173999999999999</v>
      </c>
      <c r="G1897">
        <v>7.4580000000000002</v>
      </c>
      <c r="H1897">
        <v>15.646599999999999</v>
      </c>
      <c r="I1897">
        <v>0.68500000000000005</v>
      </c>
      <c r="J1897">
        <v>261.16000000000003</v>
      </c>
      <c r="K1897">
        <v>3.4527999999999999</v>
      </c>
      <c r="L1897">
        <v>0.69610000000000005</v>
      </c>
      <c r="M1897">
        <v>0.42930000000000001</v>
      </c>
      <c r="N1897">
        <v>3.9319000000000002</v>
      </c>
      <c r="P1897">
        <v>3.5249999999999999</v>
      </c>
      <c r="Q1897">
        <v>9.3064999999999998</v>
      </c>
      <c r="R1897">
        <v>239.63</v>
      </c>
      <c r="S1897">
        <v>37.75</v>
      </c>
      <c r="T1897">
        <v>1.5589</v>
      </c>
      <c r="U1897">
        <v>92.81</v>
      </c>
      <c r="V1897">
        <v>7.8230000000000004</v>
      </c>
      <c r="W1897">
        <v>7.2670000000000003</v>
      </c>
      <c r="X1897">
        <v>34.57</v>
      </c>
      <c r="Z1897">
        <v>1.9735</v>
      </c>
      <c r="AA1897">
        <v>1.6883999999999999</v>
      </c>
      <c r="AC1897">
        <v>1.4181999999999999</v>
      </c>
      <c r="AD1897">
        <v>10.2652</v>
      </c>
      <c r="AE1897">
        <v>9.9255999999999993</v>
      </c>
      <c r="AF1897">
        <v>11850.02</v>
      </c>
      <c r="AI1897">
        <v>1209.96</v>
      </c>
      <c r="AK1897">
        <v>4.6612999999999998</v>
      </c>
      <c r="AL1897">
        <v>2.0066999999999999</v>
      </c>
      <c r="AM1897">
        <v>67.549000000000007</v>
      </c>
      <c r="AN1897">
        <v>2.0217999999999998</v>
      </c>
      <c r="AO1897">
        <v>48.933999999999997</v>
      </c>
      <c r="AP1897">
        <v>8.4031000000000002</v>
      </c>
    </row>
    <row r="1898" spans="1:42" x14ac:dyDescent="0.25">
      <c r="A1898" s="5">
        <v>38866</v>
      </c>
      <c r="B1898">
        <v>1.2758</v>
      </c>
      <c r="C1898">
        <v>143.22999999999999</v>
      </c>
      <c r="D1898">
        <v>1.9558</v>
      </c>
      <c r="E1898">
        <v>0.57499999999999996</v>
      </c>
      <c r="F1898">
        <v>28.202999999999999</v>
      </c>
      <c r="G1898">
        <v>7.4574999999999996</v>
      </c>
      <c r="H1898">
        <v>15.646599999999999</v>
      </c>
      <c r="I1898">
        <v>0.6855</v>
      </c>
      <c r="J1898">
        <v>260.95999999999998</v>
      </c>
      <c r="K1898">
        <v>3.4527999999999999</v>
      </c>
      <c r="L1898">
        <v>0.69599999999999995</v>
      </c>
      <c r="M1898">
        <v>0.42930000000000001</v>
      </c>
      <c r="N1898">
        <v>3.9222999999999999</v>
      </c>
      <c r="P1898">
        <v>3.5175000000000001</v>
      </c>
      <c r="Q1898">
        <v>9.2955000000000005</v>
      </c>
      <c r="R1898">
        <v>239.64</v>
      </c>
      <c r="S1898">
        <v>37.734999999999999</v>
      </c>
      <c r="T1898">
        <v>1.5617000000000001</v>
      </c>
      <c r="U1898">
        <v>92.58</v>
      </c>
      <c r="V1898">
        <v>7.8194999999999997</v>
      </c>
      <c r="W1898">
        <v>7.2675000000000001</v>
      </c>
      <c r="X1898">
        <v>34.512999999999998</v>
      </c>
      <c r="Z1898">
        <v>1.9555</v>
      </c>
      <c r="AA1898">
        <v>1.6812</v>
      </c>
      <c r="AC1898">
        <v>1.4088000000000001</v>
      </c>
      <c r="AD1898">
        <v>10.2424</v>
      </c>
      <c r="AE1898">
        <v>9.8956999999999997</v>
      </c>
      <c r="AF1898">
        <v>11759.69</v>
      </c>
      <c r="AI1898">
        <v>1208.82</v>
      </c>
      <c r="AK1898">
        <v>4.6323999999999996</v>
      </c>
      <c r="AL1898">
        <v>2.0110999999999999</v>
      </c>
      <c r="AM1898">
        <v>67.337000000000003</v>
      </c>
      <c r="AN1898">
        <v>2.0144000000000002</v>
      </c>
      <c r="AO1898">
        <v>48.744</v>
      </c>
      <c r="AP1898">
        <v>8.2627000000000006</v>
      </c>
    </row>
    <row r="1899" spans="1:42" x14ac:dyDescent="0.25">
      <c r="A1899" s="5">
        <v>38867</v>
      </c>
      <c r="B1899">
        <v>1.2839</v>
      </c>
      <c r="C1899">
        <v>144.05000000000001</v>
      </c>
      <c r="D1899">
        <v>1.9558</v>
      </c>
      <c r="E1899">
        <v>0.57499999999999996</v>
      </c>
      <c r="F1899">
        <v>28.202999999999999</v>
      </c>
      <c r="G1899">
        <v>7.4573</v>
      </c>
      <c r="H1899">
        <v>15.646599999999999</v>
      </c>
      <c r="I1899">
        <v>0.68469999999999998</v>
      </c>
      <c r="J1899">
        <v>261.51</v>
      </c>
      <c r="K1899">
        <v>3.4527999999999999</v>
      </c>
      <c r="L1899">
        <v>0.69589999999999996</v>
      </c>
      <c r="M1899">
        <v>0.42930000000000001</v>
      </c>
      <c r="N1899">
        <v>3.9323000000000001</v>
      </c>
      <c r="P1899">
        <v>3.528</v>
      </c>
      <c r="Q1899">
        <v>9.2726000000000006</v>
      </c>
      <c r="R1899">
        <v>239.64</v>
      </c>
      <c r="S1899">
        <v>37.69</v>
      </c>
      <c r="T1899">
        <v>1.5585</v>
      </c>
      <c r="U1899">
        <v>92.61</v>
      </c>
      <c r="V1899">
        <v>7.8250000000000002</v>
      </c>
      <c r="W1899">
        <v>7.2690000000000001</v>
      </c>
      <c r="X1899">
        <v>34.652000000000001</v>
      </c>
      <c r="Z1899">
        <v>1.9884999999999999</v>
      </c>
      <c r="AA1899">
        <v>1.6848000000000001</v>
      </c>
      <c r="AC1899">
        <v>1.4137999999999999</v>
      </c>
      <c r="AD1899">
        <v>10.307700000000001</v>
      </c>
      <c r="AE1899">
        <v>9.9600000000000009</v>
      </c>
      <c r="AF1899">
        <v>11799.04</v>
      </c>
      <c r="AI1899">
        <v>1214.31</v>
      </c>
      <c r="AK1899">
        <v>4.6463999999999999</v>
      </c>
      <c r="AL1899">
        <v>2.0053999999999998</v>
      </c>
      <c r="AM1899">
        <v>67.513999999999996</v>
      </c>
      <c r="AN1899">
        <v>2.0226999999999999</v>
      </c>
      <c r="AO1899">
        <v>48.981000000000002</v>
      </c>
      <c r="AP1899">
        <v>8.4320000000000004</v>
      </c>
    </row>
    <row r="1900" spans="1:42" x14ac:dyDescent="0.25">
      <c r="A1900" s="5">
        <v>38868</v>
      </c>
      <c r="B1900">
        <v>1.2867999999999999</v>
      </c>
      <c r="C1900">
        <v>144.32</v>
      </c>
      <c r="D1900">
        <v>1.9558</v>
      </c>
      <c r="E1900">
        <v>0.57499999999999996</v>
      </c>
      <c r="F1900">
        <v>28.207999999999998</v>
      </c>
      <c r="G1900">
        <v>7.4577999999999998</v>
      </c>
      <c r="H1900">
        <v>15.646599999999999</v>
      </c>
      <c r="I1900">
        <v>0.68589999999999995</v>
      </c>
      <c r="J1900">
        <v>262.08999999999997</v>
      </c>
      <c r="K1900">
        <v>3.4527999999999999</v>
      </c>
      <c r="L1900">
        <v>0.69599999999999995</v>
      </c>
      <c r="M1900">
        <v>0.42930000000000001</v>
      </c>
      <c r="N1900">
        <v>3.9367000000000001</v>
      </c>
      <c r="P1900">
        <v>3.54</v>
      </c>
      <c r="Q1900">
        <v>9.2757000000000005</v>
      </c>
      <c r="R1900">
        <v>239.65</v>
      </c>
      <c r="S1900">
        <v>37.770000000000003</v>
      </c>
      <c r="T1900">
        <v>1.56</v>
      </c>
      <c r="U1900">
        <v>92.33</v>
      </c>
      <c r="V1900">
        <v>7.8155000000000001</v>
      </c>
      <c r="W1900">
        <v>7.2649999999999997</v>
      </c>
      <c r="X1900">
        <v>34.674999999999997</v>
      </c>
      <c r="Z1900">
        <v>2.0038999999999998</v>
      </c>
      <c r="AA1900">
        <v>1.6953</v>
      </c>
      <c r="AC1900">
        <v>1.4107000000000001</v>
      </c>
      <c r="AD1900">
        <v>10.3186</v>
      </c>
      <c r="AE1900">
        <v>9.9825999999999997</v>
      </c>
      <c r="AF1900">
        <v>11909.33</v>
      </c>
      <c r="AI1900">
        <v>1216.93</v>
      </c>
      <c r="AK1900">
        <v>4.6723999999999997</v>
      </c>
      <c r="AL1900">
        <v>2.0141</v>
      </c>
      <c r="AM1900">
        <v>68.072000000000003</v>
      </c>
      <c r="AN1900">
        <v>2.0284</v>
      </c>
      <c r="AO1900">
        <v>49.051000000000002</v>
      </c>
      <c r="AP1900">
        <v>8.5458999999999996</v>
      </c>
    </row>
    <row r="1901" spans="1:42" x14ac:dyDescent="0.25">
      <c r="A1901" s="5">
        <v>38869</v>
      </c>
      <c r="B1901">
        <v>1.2736000000000001</v>
      </c>
      <c r="C1901">
        <v>144.19</v>
      </c>
      <c r="D1901">
        <v>1.9558</v>
      </c>
      <c r="E1901">
        <v>0.57499999999999996</v>
      </c>
      <c r="F1901">
        <v>28.254000000000001</v>
      </c>
      <c r="G1901">
        <v>7.4581999999999997</v>
      </c>
      <c r="H1901">
        <v>15.646599999999999</v>
      </c>
      <c r="I1901">
        <v>0.68469999999999998</v>
      </c>
      <c r="J1901">
        <v>263.2</v>
      </c>
      <c r="K1901">
        <v>3.4527999999999999</v>
      </c>
      <c r="L1901">
        <v>0.69599999999999995</v>
      </c>
      <c r="M1901">
        <v>0.42930000000000001</v>
      </c>
      <c r="N1901">
        <v>3.9382999999999999</v>
      </c>
      <c r="P1901">
        <v>3.5293000000000001</v>
      </c>
      <c r="Q1901">
        <v>9.2654999999999994</v>
      </c>
      <c r="R1901">
        <v>239.64</v>
      </c>
      <c r="S1901">
        <v>37.799999999999997</v>
      </c>
      <c r="T1901">
        <v>1.5628</v>
      </c>
      <c r="U1901">
        <v>92.34</v>
      </c>
      <c r="V1901">
        <v>7.7835000000000001</v>
      </c>
      <c r="W1901">
        <v>7.2560000000000002</v>
      </c>
      <c r="X1901">
        <v>34.505000000000003</v>
      </c>
      <c r="Z1901">
        <v>1.9915</v>
      </c>
      <c r="AA1901">
        <v>1.7081</v>
      </c>
      <c r="AC1901">
        <v>1.4098999999999999</v>
      </c>
      <c r="AD1901">
        <v>10.2155</v>
      </c>
      <c r="AE1901">
        <v>9.8803000000000001</v>
      </c>
      <c r="AF1901">
        <v>11895.42</v>
      </c>
      <c r="AI1901">
        <v>1206.42</v>
      </c>
      <c r="AK1901">
        <v>4.6359000000000004</v>
      </c>
      <c r="AL1901">
        <v>2.0205000000000002</v>
      </c>
      <c r="AM1901">
        <v>67.347999999999999</v>
      </c>
      <c r="AN1901">
        <v>2.02</v>
      </c>
      <c r="AO1901">
        <v>48.710999999999999</v>
      </c>
      <c r="AP1901">
        <v>8.6172000000000004</v>
      </c>
    </row>
    <row r="1902" spans="1:42" x14ac:dyDescent="0.25">
      <c r="A1902" s="5">
        <v>38870</v>
      </c>
      <c r="B1902">
        <v>1.2815000000000001</v>
      </c>
      <c r="C1902">
        <v>144.59</v>
      </c>
      <c r="D1902">
        <v>1.9558</v>
      </c>
      <c r="E1902">
        <v>0.57499999999999996</v>
      </c>
      <c r="F1902">
        <v>28.238</v>
      </c>
      <c r="G1902">
        <v>7.4584999999999999</v>
      </c>
      <c r="H1902">
        <v>15.646599999999999</v>
      </c>
      <c r="I1902">
        <v>0.68684999999999996</v>
      </c>
      <c r="J1902">
        <v>261.86</v>
      </c>
      <c r="K1902">
        <v>3.4527999999999999</v>
      </c>
      <c r="L1902">
        <v>0.69599999999999995</v>
      </c>
      <c r="M1902">
        <v>0.42930000000000001</v>
      </c>
      <c r="N1902">
        <v>3.9198</v>
      </c>
      <c r="P1902">
        <v>3.5192999999999999</v>
      </c>
      <c r="Q1902">
        <v>9.2315000000000005</v>
      </c>
      <c r="R1902">
        <v>239.66</v>
      </c>
      <c r="S1902">
        <v>37.692999999999998</v>
      </c>
      <c r="T1902">
        <v>1.5629</v>
      </c>
      <c r="U1902">
        <v>91.74</v>
      </c>
      <c r="V1902">
        <v>7.7765000000000004</v>
      </c>
      <c r="W1902">
        <v>7.2575000000000003</v>
      </c>
      <c r="X1902">
        <v>34.433</v>
      </c>
      <c r="Z1902">
        <v>1.9704999999999999</v>
      </c>
      <c r="AA1902">
        <v>1.7151000000000001</v>
      </c>
      <c r="AC1902">
        <v>1.4148000000000001</v>
      </c>
      <c r="AD1902">
        <v>10.279400000000001</v>
      </c>
      <c r="AE1902">
        <v>9.9423999999999992</v>
      </c>
      <c r="AF1902">
        <v>11873.1</v>
      </c>
      <c r="AI1902">
        <v>1214.8599999999999</v>
      </c>
      <c r="AK1902">
        <v>4.6653000000000002</v>
      </c>
      <c r="AL1902">
        <v>2.0478999999999998</v>
      </c>
      <c r="AM1902">
        <v>67.713999999999999</v>
      </c>
      <c r="AN1902">
        <v>2.0236000000000001</v>
      </c>
      <c r="AO1902">
        <v>48.962000000000003</v>
      </c>
      <c r="AP1902">
        <v>8.5398999999999994</v>
      </c>
    </row>
    <row r="1903" spans="1:42" x14ac:dyDescent="0.25">
      <c r="A1903" s="5">
        <v>38873</v>
      </c>
      <c r="B1903">
        <v>1.2958000000000001</v>
      </c>
      <c r="C1903">
        <v>144.66</v>
      </c>
      <c r="D1903">
        <v>1.9558</v>
      </c>
      <c r="E1903">
        <v>0.57499999999999996</v>
      </c>
      <c r="F1903">
        <v>28.338000000000001</v>
      </c>
      <c r="G1903">
        <v>7.4585999999999997</v>
      </c>
      <c r="H1903">
        <v>15.646599999999999</v>
      </c>
      <c r="I1903">
        <v>0.68840000000000001</v>
      </c>
      <c r="J1903">
        <v>263.94</v>
      </c>
      <c r="K1903">
        <v>3.4527999999999999</v>
      </c>
      <c r="L1903">
        <v>0.69599999999999995</v>
      </c>
      <c r="M1903">
        <v>0.42930000000000001</v>
      </c>
      <c r="N1903">
        <v>3.9548000000000001</v>
      </c>
      <c r="P1903">
        <v>3.5284</v>
      </c>
      <c r="Q1903">
        <v>9.1892999999999994</v>
      </c>
      <c r="R1903">
        <v>239.66</v>
      </c>
      <c r="S1903">
        <v>37.74</v>
      </c>
      <c r="T1903">
        <v>1.5597000000000001</v>
      </c>
      <c r="U1903">
        <v>92.01</v>
      </c>
      <c r="V1903">
        <v>7.7603</v>
      </c>
      <c r="W1903">
        <v>7.2527999999999997</v>
      </c>
      <c r="X1903">
        <v>34.604999999999997</v>
      </c>
      <c r="Z1903">
        <v>2.0459999999999998</v>
      </c>
      <c r="AA1903">
        <v>1.7254</v>
      </c>
      <c r="AC1903">
        <v>1.4235</v>
      </c>
      <c r="AD1903">
        <v>10.3788</v>
      </c>
      <c r="AE1903">
        <v>10.053599999999999</v>
      </c>
      <c r="AF1903">
        <v>12025.02</v>
      </c>
      <c r="AI1903">
        <v>1221.94</v>
      </c>
      <c r="AK1903">
        <v>4.7096</v>
      </c>
      <c r="AL1903">
        <v>2.0478000000000001</v>
      </c>
      <c r="AM1903">
        <v>68.328000000000003</v>
      </c>
      <c r="AN1903">
        <v>2.0402999999999998</v>
      </c>
      <c r="AO1903">
        <v>49.42</v>
      </c>
      <c r="AP1903">
        <v>8.5670999999999999</v>
      </c>
    </row>
    <row r="1904" spans="1:42" x14ac:dyDescent="0.25">
      <c r="A1904" s="5">
        <v>38874</v>
      </c>
      <c r="B1904">
        <v>1.2847</v>
      </c>
      <c r="C1904">
        <v>144.74</v>
      </c>
      <c r="D1904">
        <v>1.9558</v>
      </c>
      <c r="E1904">
        <v>0.57499999999999996</v>
      </c>
      <c r="F1904">
        <v>28.283000000000001</v>
      </c>
      <c r="G1904">
        <v>7.4592000000000001</v>
      </c>
      <c r="H1904">
        <v>15.646599999999999</v>
      </c>
      <c r="I1904">
        <v>0.68869999999999998</v>
      </c>
      <c r="J1904">
        <v>263.45</v>
      </c>
      <c r="K1904">
        <v>3.4527999999999999</v>
      </c>
      <c r="L1904">
        <v>0.69599999999999995</v>
      </c>
      <c r="M1904">
        <v>0.42930000000000001</v>
      </c>
      <c r="N1904">
        <v>3.9582999999999999</v>
      </c>
      <c r="P1904">
        <v>3.5179999999999998</v>
      </c>
      <c r="Q1904">
        <v>9.2095000000000002</v>
      </c>
      <c r="R1904">
        <v>239.66</v>
      </c>
      <c r="S1904">
        <v>37.744999999999997</v>
      </c>
      <c r="T1904">
        <v>1.5608</v>
      </c>
      <c r="U1904">
        <v>93.82</v>
      </c>
      <c r="V1904">
        <v>7.7655000000000003</v>
      </c>
      <c r="W1904">
        <v>7.2548000000000004</v>
      </c>
      <c r="X1904">
        <v>34.442999999999998</v>
      </c>
      <c r="Z1904">
        <v>2.0074999999999998</v>
      </c>
      <c r="AA1904">
        <v>1.7253000000000001</v>
      </c>
      <c r="AC1904">
        <v>1.4257</v>
      </c>
      <c r="AD1904">
        <v>10.2966</v>
      </c>
      <c r="AE1904">
        <v>9.9688999999999997</v>
      </c>
      <c r="AF1904">
        <v>12005.52</v>
      </c>
      <c r="AI1904">
        <v>1211.4100000000001</v>
      </c>
      <c r="AK1904">
        <v>4.6814</v>
      </c>
      <c r="AL1904">
        <v>2.0386000000000002</v>
      </c>
      <c r="AM1904">
        <v>67.876999999999995</v>
      </c>
      <c r="AN1904">
        <v>2.0272999999999999</v>
      </c>
      <c r="AO1904">
        <v>49.070999999999998</v>
      </c>
      <c r="AP1904">
        <v>8.6971000000000007</v>
      </c>
    </row>
    <row r="1905" spans="1:42" x14ac:dyDescent="0.25">
      <c r="A1905" s="5">
        <v>38875</v>
      </c>
      <c r="B1905">
        <v>1.2788999999999999</v>
      </c>
      <c r="C1905">
        <v>144.88999999999999</v>
      </c>
      <c r="D1905">
        <v>1.9558</v>
      </c>
      <c r="E1905">
        <v>0.57499999999999996</v>
      </c>
      <c r="F1905">
        <v>28.195</v>
      </c>
      <c r="G1905">
        <v>7.4587000000000003</v>
      </c>
      <c r="H1905">
        <v>15.646599999999999</v>
      </c>
      <c r="I1905">
        <v>0.68779999999999997</v>
      </c>
      <c r="J1905">
        <v>262.83999999999997</v>
      </c>
      <c r="K1905">
        <v>3.4527999999999999</v>
      </c>
      <c r="L1905">
        <v>0.69610000000000005</v>
      </c>
      <c r="M1905">
        <v>0.42930000000000001</v>
      </c>
      <c r="N1905">
        <v>3.9542000000000002</v>
      </c>
      <c r="P1905">
        <v>3.5145</v>
      </c>
      <c r="Q1905">
        <v>9.2230000000000008</v>
      </c>
      <c r="R1905">
        <v>239.67</v>
      </c>
      <c r="S1905">
        <v>37.725000000000001</v>
      </c>
      <c r="T1905">
        <v>1.5612999999999999</v>
      </c>
      <c r="U1905">
        <v>93.77</v>
      </c>
      <c r="V1905">
        <v>7.8045</v>
      </c>
      <c r="W1905">
        <v>7.2569999999999997</v>
      </c>
      <c r="X1905">
        <v>34.350999999999999</v>
      </c>
      <c r="Z1905">
        <v>2.0009999999999999</v>
      </c>
      <c r="AA1905">
        <v>1.726</v>
      </c>
      <c r="AC1905">
        <v>1.4263999999999999</v>
      </c>
      <c r="AD1905">
        <v>10.252700000000001</v>
      </c>
      <c r="AE1905">
        <v>9.9260000000000002</v>
      </c>
      <c r="AF1905">
        <v>11986.49</v>
      </c>
      <c r="AI1905">
        <v>1212.6500000000001</v>
      </c>
      <c r="AK1905">
        <v>4.6768999999999998</v>
      </c>
      <c r="AL1905">
        <v>2.0444</v>
      </c>
      <c r="AM1905">
        <v>67.679000000000002</v>
      </c>
      <c r="AN1905">
        <v>2.0268999999999999</v>
      </c>
      <c r="AO1905">
        <v>48.965000000000003</v>
      </c>
      <c r="AP1905">
        <v>8.6449999999999996</v>
      </c>
    </row>
    <row r="1906" spans="1:42" x14ac:dyDescent="0.25">
      <c r="A1906" s="5">
        <v>38876</v>
      </c>
      <c r="B1906">
        <v>1.2735000000000001</v>
      </c>
      <c r="C1906">
        <v>145.66</v>
      </c>
      <c r="D1906">
        <v>1.9558</v>
      </c>
      <c r="E1906">
        <v>0.57499999999999996</v>
      </c>
      <c r="F1906">
        <v>28.245000000000001</v>
      </c>
      <c r="G1906">
        <v>7.4585999999999997</v>
      </c>
      <c r="H1906">
        <v>15.646599999999999</v>
      </c>
      <c r="I1906">
        <v>0.69030000000000002</v>
      </c>
      <c r="J1906">
        <v>264.43</v>
      </c>
      <c r="K1906">
        <v>3.4527999999999999</v>
      </c>
      <c r="L1906">
        <v>0.69599999999999995</v>
      </c>
      <c r="M1906">
        <v>0.42930000000000001</v>
      </c>
      <c r="N1906">
        <v>3.9620000000000002</v>
      </c>
      <c r="P1906">
        <v>3.5234999999999999</v>
      </c>
      <c r="Q1906">
        <v>9.2123000000000008</v>
      </c>
      <c r="R1906">
        <v>239.65</v>
      </c>
      <c r="S1906">
        <v>37.89</v>
      </c>
      <c r="T1906">
        <v>1.5617000000000001</v>
      </c>
      <c r="U1906">
        <v>93.52</v>
      </c>
      <c r="V1906">
        <v>7.8310000000000004</v>
      </c>
      <c r="W1906">
        <v>7.26</v>
      </c>
      <c r="X1906">
        <v>34.284999999999997</v>
      </c>
      <c r="Z1906">
        <v>1.98</v>
      </c>
      <c r="AA1906">
        <v>1.71</v>
      </c>
      <c r="AC1906">
        <v>1.4239999999999999</v>
      </c>
      <c r="AD1906">
        <v>10.2102</v>
      </c>
      <c r="AE1906">
        <v>9.8851999999999993</v>
      </c>
      <c r="AF1906">
        <v>12002.74</v>
      </c>
      <c r="AI1906">
        <v>1214.22</v>
      </c>
      <c r="AK1906">
        <v>4.6706000000000003</v>
      </c>
      <c r="AL1906">
        <v>2.0301999999999998</v>
      </c>
      <c r="AM1906">
        <v>67.781999999999996</v>
      </c>
      <c r="AN1906">
        <v>2.0324</v>
      </c>
      <c r="AO1906">
        <v>49.03</v>
      </c>
      <c r="AP1906">
        <v>8.6716999999999995</v>
      </c>
    </row>
    <row r="1907" spans="1:42" x14ac:dyDescent="0.25">
      <c r="A1907" s="5">
        <v>38877</v>
      </c>
      <c r="B1907">
        <v>1.2659</v>
      </c>
      <c r="C1907">
        <v>144.25</v>
      </c>
      <c r="D1907">
        <v>1.9558</v>
      </c>
      <c r="E1907">
        <v>0.57499999999999996</v>
      </c>
      <c r="F1907">
        <v>28.225000000000001</v>
      </c>
      <c r="G1907">
        <v>7.4564000000000004</v>
      </c>
      <c r="H1907">
        <v>15.646599999999999</v>
      </c>
      <c r="I1907">
        <v>0.68684999999999996</v>
      </c>
      <c r="J1907">
        <v>264.12</v>
      </c>
      <c r="K1907">
        <v>3.4527999999999999</v>
      </c>
      <c r="L1907">
        <v>0.69610000000000005</v>
      </c>
      <c r="M1907">
        <v>0.42930000000000001</v>
      </c>
      <c r="N1907">
        <v>3.9605000000000001</v>
      </c>
      <c r="P1907">
        <v>3.5158999999999998</v>
      </c>
      <c r="Q1907">
        <v>9.2242999999999995</v>
      </c>
      <c r="R1907">
        <v>239.65</v>
      </c>
      <c r="S1907">
        <v>37.866</v>
      </c>
      <c r="T1907">
        <v>1.5569</v>
      </c>
      <c r="U1907">
        <v>93.43</v>
      </c>
      <c r="V1907">
        <v>7.8164999999999996</v>
      </c>
      <c r="W1907">
        <v>7.2565</v>
      </c>
      <c r="X1907">
        <v>34.182000000000002</v>
      </c>
      <c r="Z1907">
        <v>1.9499</v>
      </c>
      <c r="AA1907">
        <v>1.6901999999999999</v>
      </c>
      <c r="AC1907">
        <v>1.4067000000000001</v>
      </c>
      <c r="AD1907">
        <v>10.15</v>
      </c>
      <c r="AE1907">
        <v>9.8247</v>
      </c>
      <c r="AF1907">
        <v>11899.46</v>
      </c>
      <c r="AI1907">
        <v>1208.3</v>
      </c>
      <c r="AK1907">
        <v>4.6421000000000001</v>
      </c>
      <c r="AL1907">
        <v>1.9999</v>
      </c>
      <c r="AM1907">
        <v>67.257000000000005</v>
      </c>
      <c r="AN1907">
        <v>2.0183</v>
      </c>
      <c r="AO1907">
        <v>48.531999999999996</v>
      </c>
      <c r="AP1907">
        <v>8.4831000000000003</v>
      </c>
    </row>
    <row r="1908" spans="1:42" x14ac:dyDescent="0.25">
      <c r="A1908" s="5">
        <v>38880</v>
      </c>
      <c r="B1908">
        <v>1.2572000000000001</v>
      </c>
      <c r="C1908">
        <v>143.88999999999999</v>
      </c>
      <c r="D1908">
        <v>1.9558</v>
      </c>
      <c r="E1908">
        <v>0.57579999999999998</v>
      </c>
      <c r="F1908">
        <v>28.303000000000001</v>
      </c>
      <c r="G1908">
        <v>7.4553000000000003</v>
      </c>
      <c r="H1908">
        <v>15.646599999999999</v>
      </c>
      <c r="I1908">
        <v>0.68240000000000001</v>
      </c>
      <c r="J1908">
        <v>267.7</v>
      </c>
      <c r="K1908">
        <v>3.4527999999999999</v>
      </c>
      <c r="L1908">
        <v>0.69610000000000005</v>
      </c>
      <c r="M1908">
        <v>0.42930000000000001</v>
      </c>
      <c r="N1908">
        <v>3.988</v>
      </c>
      <c r="P1908">
        <v>3.5276999999999998</v>
      </c>
      <c r="Q1908">
        <v>9.2080000000000002</v>
      </c>
      <c r="R1908">
        <v>239.66</v>
      </c>
      <c r="S1908">
        <v>37.945</v>
      </c>
      <c r="T1908">
        <v>1.554</v>
      </c>
      <c r="U1908">
        <v>93.48</v>
      </c>
      <c r="V1908">
        <v>7.7880000000000003</v>
      </c>
      <c r="W1908">
        <v>7.2577999999999996</v>
      </c>
      <c r="X1908">
        <v>34.045000000000002</v>
      </c>
      <c r="Z1908">
        <v>1.9470000000000001</v>
      </c>
      <c r="AA1908">
        <v>1.6856</v>
      </c>
      <c r="AC1908">
        <v>1.3871</v>
      </c>
      <c r="AD1908">
        <v>10.0778</v>
      </c>
      <c r="AE1908">
        <v>9.7576999999999998</v>
      </c>
      <c r="AF1908">
        <v>11842.82</v>
      </c>
      <c r="AI1908">
        <v>1202.8900000000001</v>
      </c>
      <c r="AK1908">
        <v>4.6212</v>
      </c>
      <c r="AL1908">
        <v>1.9928999999999999</v>
      </c>
      <c r="AM1908">
        <v>66.72</v>
      </c>
      <c r="AN1908">
        <v>2.0045000000000002</v>
      </c>
      <c r="AO1908">
        <v>48.323</v>
      </c>
      <c r="AP1908">
        <v>8.4634</v>
      </c>
    </row>
    <row r="1909" spans="1:42" x14ac:dyDescent="0.25">
      <c r="A1909" s="5">
        <v>38881</v>
      </c>
      <c r="B1909">
        <v>1.2571000000000001</v>
      </c>
      <c r="C1909">
        <v>144.13999999999999</v>
      </c>
      <c r="D1909">
        <v>1.9558</v>
      </c>
      <c r="E1909">
        <v>0.57499999999999996</v>
      </c>
      <c r="F1909">
        <v>28.332999999999998</v>
      </c>
      <c r="G1909">
        <v>7.4543999999999997</v>
      </c>
      <c r="H1909">
        <v>15.646599999999999</v>
      </c>
      <c r="I1909">
        <v>0.68335000000000001</v>
      </c>
      <c r="J1909">
        <v>270.73</v>
      </c>
      <c r="K1909">
        <v>3.4527999999999999</v>
      </c>
      <c r="L1909">
        <v>0.69610000000000005</v>
      </c>
      <c r="M1909">
        <v>0.42930000000000001</v>
      </c>
      <c r="N1909">
        <v>4.0339999999999998</v>
      </c>
      <c r="P1909">
        <v>3.5379</v>
      </c>
      <c r="Q1909">
        <v>9.2553000000000001</v>
      </c>
      <c r="R1909">
        <v>239.64</v>
      </c>
      <c r="S1909">
        <v>38.1</v>
      </c>
      <c r="T1909">
        <v>1.5517000000000001</v>
      </c>
      <c r="U1909">
        <v>94.19</v>
      </c>
      <c r="V1909">
        <v>7.8079999999999998</v>
      </c>
      <c r="W1909">
        <v>7.2582000000000004</v>
      </c>
      <c r="X1909">
        <v>34.064999999999998</v>
      </c>
      <c r="Z1909">
        <v>2.0259999999999998</v>
      </c>
      <c r="AA1909">
        <v>1.6970000000000001</v>
      </c>
      <c r="AC1909">
        <v>1.3905000000000001</v>
      </c>
      <c r="AD1909">
        <v>10.066800000000001</v>
      </c>
      <c r="AE1909">
        <v>9.7590000000000003</v>
      </c>
      <c r="AF1909">
        <v>11936.16</v>
      </c>
      <c r="AI1909">
        <v>1208.8900000000001</v>
      </c>
      <c r="AK1909">
        <v>4.6322000000000001</v>
      </c>
      <c r="AL1909">
        <v>2.0253999999999999</v>
      </c>
      <c r="AM1909">
        <v>67.028999999999996</v>
      </c>
      <c r="AN1909">
        <v>2.0066000000000002</v>
      </c>
      <c r="AO1909">
        <v>48.438000000000002</v>
      </c>
      <c r="AP1909">
        <v>8.6082999999999998</v>
      </c>
    </row>
    <row r="1910" spans="1:42" x14ac:dyDescent="0.25">
      <c r="A1910" s="5">
        <v>38882</v>
      </c>
      <c r="B1910">
        <v>1.2563</v>
      </c>
      <c r="C1910">
        <v>144.68</v>
      </c>
      <c r="D1910">
        <v>1.9558</v>
      </c>
      <c r="E1910">
        <v>0.57499999999999996</v>
      </c>
      <c r="F1910">
        <v>28.355</v>
      </c>
      <c r="G1910">
        <v>7.4545000000000003</v>
      </c>
      <c r="H1910">
        <v>15.646599999999999</v>
      </c>
      <c r="I1910">
        <v>0.68264999999999998</v>
      </c>
      <c r="J1910">
        <v>269.14999999999998</v>
      </c>
      <c r="K1910">
        <v>3.4527999999999999</v>
      </c>
      <c r="L1910">
        <v>0.69610000000000005</v>
      </c>
      <c r="M1910">
        <v>0.42930000000000001</v>
      </c>
      <c r="N1910">
        <v>4.0183</v>
      </c>
      <c r="P1910">
        <v>3.5242</v>
      </c>
      <c r="Q1910">
        <v>9.2707999999999995</v>
      </c>
      <c r="R1910">
        <v>239.64</v>
      </c>
      <c r="S1910">
        <v>38.125</v>
      </c>
      <c r="T1910">
        <v>1.5513999999999999</v>
      </c>
      <c r="U1910">
        <v>95.29</v>
      </c>
      <c r="V1910">
        <v>7.8369999999999997</v>
      </c>
      <c r="W1910">
        <v>7.2587999999999999</v>
      </c>
      <c r="X1910">
        <v>34.043999999999997</v>
      </c>
      <c r="Z1910">
        <v>2.0125000000000002</v>
      </c>
      <c r="AA1910">
        <v>1.7003999999999999</v>
      </c>
      <c r="AC1910">
        <v>1.3993</v>
      </c>
      <c r="AD1910">
        <v>10.056800000000001</v>
      </c>
      <c r="AE1910">
        <v>9.7517999999999994</v>
      </c>
      <c r="AF1910">
        <v>11908.47</v>
      </c>
      <c r="AI1910">
        <v>1208.69</v>
      </c>
      <c r="AK1910">
        <v>4.6138000000000003</v>
      </c>
      <c r="AL1910">
        <v>2.0125000000000002</v>
      </c>
      <c r="AM1910">
        <v>66.873000000000005</v>
      </c>
      <c r="AN1910">
        <v>2.0034999999999998</v>
      </c>
      <c r="AO1910">
        <v>48.216999999999999</v>
      </c>
      <c r="AP1910">
        <v>8.6075999999999997</v>
      </c>
    </row>
    <row r="1911" spans="1:42" x14ac:dyDescent="0.25">
      <c r="A1911" s="5">
        <v>38883</v>
      </c>
      <c r="B1911">
        <v>1.2609999999999999</v>
      </c>
      <c r="C1911">
        <v>144.84</v>
      </c>
      <c r="D1911">
        <v>1.9558</v>
      </c>
      <c r="E1911">
        <v>0.57499999999999996</v>
      </c>
      <c r="F1911">
        <v>28.323</v>
      </c>
      <c r="G1911">
        <v>7.4546999999999999</v>
      </c>
      <c r="H1911">
        <v>15.646599999999999</v>
      </c>
      <c r="I1911">
        <v>0.68225000000000002</v>
      </c>
      <c r="J1911">
        <v>271.5</v>
      </c>
      <c r="K1911">
        <v>3.4527999999999999</v>
      </c>
      <c r="L1911">
        <v>0.69599999999999995</v>
      </c>
      <c r="M1911">
        <v>0.42930000000000001</v>
      </c>
      <c r="N1911">
        <v>4.0357000000000003</v>
      </c>
      <c r="P1911">
        <v>3.5242</v>
      </c>
      <c r="Q1911">
        <v>9.2765000000000004</v>
      </c>
      <c r="R1911">
        <v>239.65</v>
      </c>
      <c r="S1911">
        <v>38.01</v>
      </c>
      <c r="T1911">
        <v>1.5522</v>
      </c>
      <c r="U1911">
        <v>95.02</v>
      </c>
      <c r="V1911">
        <v>7.8475000000000001</v>
      </c>
      <c r="W1911">
        <v>7.258</v>
      </c>
      <c r="X1911">
        <v>34.088999999999999</v>
      </c>
      <c r="Z1911">
        <v>2.0055000000000001</v>
      </c>
      <c r="AA1911">
        <v>1.7078</v>
      </c>
      <c r="AC1911">
        <v>1.4045000000000001</v>
      </c>
      <c r="AD1911">
        <v>10.087899999999999</v>
      </c>
      <c r="AE1911">
        <v>9.7873000000000001</v>
      </c>
      <c r="AF1911">
        <v>11831.33</v>
      </c>
      <c r="AI1911">
        <v>1210.06</v>
      </c>
      <c r="AK1911">
        <v>4.6052</v>
      </c>
      <c r="AL1911">
        <v>2.0226999999999999</v>
      </c>
      <c r="AM1911">
        <v>67.003</v>
      </c>
      <c r="AN1911">
        <v>2.0053000000000001</v>
      </c>
      <c r="AO1911">
        <v>48.430999999999997</v>
      </c>
      <c r="AP1911">
        <v>8.6390999999999991</v>
      </c>
    </row>
    <row r="1912" spans="1:42" x14ac:dyDescent="0.25">
      <c r="A1912" s="5">
        <v>38884</v>
      </c>
      <c r="B1912">
        <v>1.2650999999999999</v>
      </c>
      <c r="C1912">
        <v>145.41</v>
      </c>
      <c r="D1912">
        <v>1.9558</v>
      </c>
      <c r="E1912">
        <v>0.57499999999999996</v>
      </c>
      <c r="F1912">
        <v>28.390999999999998</v>
      </c>
      <c r="G1912">
        <v>7.4539999999999997</v>
      </c>
      <c r="H1912">
        <v>15.646599999999999</v>
      </c>
      <c r="I1912">
        <v>0.68289999999999995</v>
      </c>
      <c r="J1912">
        <v>272.8</v>
      </c>
      <c r="K1912">
        <v>3.4527999999999999</v>
      </c>
      <c r="L1912">
        <v>0.69599999999999995</v>
      </c>
      <c r="M1912">
        <v>0.42930000000000001</v>
      </c>
      <c r="N1912">
        <v>4.0519999999999996</v>
      </c>
      <c r="P1912">
        <v>3.5249000000000001</v>
      </c>
      <c r="Q1912">
        <v>9.2689000000000004</v>
      </c>
      <c r="R1912">
        <v>239.63</v>
      </c>
      <c r="S1912">
        <v>37.99</v>
      </c>
      <c r="T1912">
        <v>1.5562</v>
      </c>
      <c r="U1912">
        <v>94.92</v>
      </c>
      <c r="V1912">
        <v>7.8605</v>
      </c>
      <c r="W1912">
        <v>7.2587999999999999</v>
      </c>
      <c r="X1912">
        <v>34.155000000000001</v>
      </c>
      <c r="Z1912">
        <v>2.0145</v>
      </c>
      <c r="AA1912">
        <v>1.7054</v>
      </c>
      <c r="AC1912">
        <v>1.4100999999999999</v>
      </c>
      <c r="AD1912">
        <v>10.117800000000001</v>
      </c>
      <c r="AE1912">
        <v>9.8216000000000001</v>
      </c>
      <c r="AF1912">
        <v>11765.43</v>
      </c>
      <c r="AI1912">
        <v>1209.1199999999999</v>
      </c>
      <c r="AK1912">
        <v>4.6074999999999999</v>
      </c>
      <c r="AL1912">
        <v>2.0312000000000001</v>
      </c>
      <c r="AM1912">
        <v>67.207999999999998</v>
      </c>
      <c r="AN1912">
        <v>2.0101</v>
      </c>
      <c r="AO1912">
        <v>48.51</v>
      </c>
      <c r="AP1912">
        <v>8.7169000000000008</v>
      </c>
    </row>
    <row r="1913" spans="1:42" x14ac:dyDescent="0.25">
      <c r="A1913" s="5">
        <v>38887</v>
      </c>
      <c r="B1913">
        <v>1.2591000000000001</v>
      </c>
      <c r="C1913">
        <v>145.43</v>
      </c>
      <c r="D1913">
        <v>1.9558</v>
      </c>
      <c r="E1913">
        <v>0.57499999999999996</v>
      </c>
      <c r="F1913">
        <v>28.515000000000001</v>
      </c>
      <c r="G1913">
        <v>7.4546999999999999</v>
      </c>
      <c r="H1913">
        <v>15.646599999999999</v>
      </c>
      <c r="I1913">
        <v>0.68174999999999997</v>
      </c>
      <c r="J1913">
        <v>275.47000000000003</v>
      </c>
      <c r="K1913">
        <v>3.4527999999999999</v>
      </c>
      <c r="L1913">
        <v>0.69610000000000005</v>
      </c>
      <c r="M1913">
        <v>0.42930000000000001</v>
      </c>
      <c r="N1913">
        <v>4.0640000000000001</v>
      </c>
      <c r="P1913">
        <v>3.5247999999999999</v>
      </c>
      <c r="Q1913">
        <v>9.2809000000000008</v>
      </c>
      <c r="R1913">
        <v>239.64</v>
      </c>
      <c r="S1913">
        <v>38.130000000000003</v>
      </c>
      <c r="T1913">
        <v>1.5572999999999999</v>
      </c>
      <c r="U1913">
        <v>94.43</v>
      </c>
      <c r="V1913">
        <v>7.8555000000000001</v>
      </c>
      <c r="W1913">
        <v>7.26</v>
      </c>
      <c r="X1913">
        <v>34.045000000000002</v>
      </c>
      <c r="Z1913">
        <v>2.0215000000000001</v>
      </c>
      <c r="AA1913">
        <v>1.706</v>
      </c>
      <c r="AC1913">
        <v>1.413</v>
      </c>
      <c r="AD1913">
        <v>10.075100000000001</v>
      </c>
      <c r="AE1913">
        <v>9.7782999999999998</v>
      </c>
      <c r="AF1913">
        <v>11810.36</v>
      </c>
      <c r="AI1913">
        <v>1210.31</v>
      </c>
      <c r="AK1913">
        <v>4.6189999999999998</v>
      </c>
      <c r="AL1913">
        <v>2.0426000000000002</v>
      </c>
      <c r="AM1913">
        <v>67.084999999999994</v>
      </c>
      <c r="AN1913">
        <v>2.0114000000000001</v>
      </c>
      <c r="AO1913">
        <v>48.435000000000002</v>
      </c>
      <c r="AP1913">
        <v>8.7195999999999998</v>
      </c>
    </row>
    <row r="1914" spans="1:42" x14ac:dyDescent="0.25">
      <c r="A1914" s="5">
        <v>38888</v>
      </c>
      <c r="B1914">
        <v>1.2545999999999999</v>
      </c>
      <c r="C1914">
        <v>144.43</v>
      </c>
      <c r="D1914">
        <v>1.9558</v>
      </c>
      <c r="E1914">
        <v>0.57499999999999996</v>
      </c>
      <c r="F1914">
        <v>28.48</v>
      </c>
      <c r="G1914">
        <v>7.4550000000000001</v>
      </c>
      <c r="H1914">
        <v>15.646599999999999</v>
      </c>
      <c r="I1914">
        <v>0.68240000000000001</v>
      </c>
      <c r="J1914">
        <v>276.27999999999997</v>
      </c>
      <c r="K1914">
        <v>3.4527999999999999</v>
      </c>
      <c r="L1914">
        <v>0.69610000000000005</v>
      </c>
      <c r="M1914">
        <v>0.42930000000000001</v>
      </c>
      <c r="N1914">
        <v>4.0679999999999996</v>
      </c>
      <c r="P1914">
        <v>3.5249999999999999</v>
      </c>
      <c r="Q1914">
        <v>9.2345000000000006</v>
      </c>
      <c r="R1914">
        <v>239.64</v>
      </c>
      <c r="S1914">
        <v>38.21</v>
      </c>
      <c r="T1914">
        <v>1.5596000000000001</v>
      </c>
      <c r="U1914">
        <v>93.92</v>
      </c>
      <c r="V1914">
        <v>7.8979999999999997</v>
      </c>
      <c r="W1914">
        <v>7.2675000000000001</v>
      </c>
      <c r="X1914">
        <v>33.984499999999997</v>
      </c>
      <c r="Z1914">
        <v>2.0312000000000001</v>
      </c>
      <c r="AA1914">
        <v>1.7017</v>
      </c>
      <c r="AC1914">
        <v>1.4026000000000001</v>
      </c>
      <c r="AD1914">
        <v>10.0413</v>
      </c>
      <c r="AE1914">
        <v>9.7437000000000005</v>
      </c>
      <c r="AF1914">
        <v>11768.15</v>
      </c>
      <c r="AI1914">
        <v>1200.21</v>
      </c>
      <c r="AK1914">
        <v>4.5980999999999996</v>
      </c>
      <c r="AL1914">
        <v>2.0221</v>
      </c>
      <c r="AM1914">
        <v>66.807000000000002</v>
      </c>
      <c r="AN1914">
        <v>1.9994000000000001</v>
      </c>
      <c r="AO1914">
        <v>48.154000000000003</v>
      </c>
      <c r="AP1914">
        <v>8.8983000000000008</v>
      </c>
    </row>
    <row r="1915" spans="1:42" x14ac:dyDescent="0.25">
      <c r="A1915" s="5">
        <v>38889</v>
      </c>
      <c r="B1915">
        <v>1.2632000000000001</v>
      </c>
      <c r="C1915">
        <v>145.22</v>
      </c>
      <c r="D1915">
        <v>1.9558</v>
      </c>
      <c r="E1915">
        <v>0.57499999999999996</v>
      </c>
      <c r="F1915">
        <v>28.562999999999999</v>
      </c>
      <c r="G1915">
        <v>7.4534000000000002</v>
      </c>
      <c r="H1915">
        <v>15.646599999999999</v>
      </c>
      <c r="I1915">
        <v>0.6855</v>
      </c>
      <c r="J1915">
        <v>279.26</v>
      </c>
      <c r="K1915">
        <v>3.4527999999999999</v>
      </c>
      <c r="L1915">
        <v>0.69589999999999996</v>
      </c>
      <c r="M1915">
        <v>0.42930000000000001</v>
      </c>
      <c r="N1915">
        <v>4.0964999999999998</v>
      </c>
      <c r="P1915">
        <v>3.5855000000000001</v>
      </c>
      <c r="Q1915">
        <v>9.2022999999999993</v>
      </c>
      <c r="R1915">
        <v>239.64</v>
      </c>
      <c r="S1915">
        <v>38.53</v>
      </c>
      <c r="T1915">
        <v>1.5618000000000001</v>
      </c>
      <c r="U1915">
        <v>94.21</v>
      </c>
      <c r="V1915">
        <v>7.9139999999999997</v>
      </c>
      <c r="W1915">
        <v>7.2549999999999999</v>
      </c>
      <c r="X1915">
        <v>34.113</v>
      </c>
      <c r="Z1915">
        <v>2.1074999999999999</v>
      </c>
      <c r="AA1915">
        <v>1.7181</v>
      </c>
      <c r="AC1915">
        <v>1.4051</v>
      </c>
      <c r="AD1915">
        <v>10.1043</v>
      </c>
      <c r="AE1915">
        <v>9.8111999999999995</v>
      </c>
      <c r="AF1915">
        <v>11826.71</v>
      </c>
      <c r="AI1915">
        <v>1207.3699999999999</v>
      </c>
      <c r="AK1915">
        <v>4.6322000000000001</v>
      </c>
      <c r="AL1915">
        <v>2.0474000000000001</v>
      </c>
      <c r="AM1915">
        <v>67.201999999999998</v>
      </c>
      <c r="AN1915">
        <v>2.0112000000000001</v>
      </c>
      <c r="AO1915">
        <v>48.488</v>
      </c>
      <c r="AP1915">
        <v>9.1011000000000006</v>
      </c>
    </row>
    <row r="1916" spans="1:42" x14ac:dyDescent="0.25">
      <c r="A1916" s="5">
        <v>38890</v>
      </c>
      <c r="B1916">
        <v>1.2582</v>
      </c>
      <c r="C1916">
        <v>145.47999999999999</v>
      </c>
      <c r="D1916">
        <v>1.9558</v>
      </c>
      <c r="E1916">
        <v>0.57499999999999996</v>
      </c>
      <c r="F1916">
        <v>28.524999999999999</v>
      </c>
      <c r="G1916">
        <v>7.4558</v>
      </c>
      <c r="H1916">
        <v>15.646599999999999</v>
      </c>
      <c r="I1916">
        <v>0.68735000000000002</v>
      </c>
      <c r="J1916">
        <v>279.02999999999997</v>
      </c>
      <c r="K1916">
        <v>3.4527999999999999</v>
      </c>
      <c r="L1916">
        <v>0.69599999999999995</v>
      </c>
      <c r="M1916">
        <v>0.42930000000000001</v>
      </c>
      <c r="N1916">
        <v>4.0975000000000001</v>
      </c>
      <c r="P1916">
        <v>3.5922999999999998</v>
      </c>
      <c r="Q1916">
        <v>9.2348999999999997</v>
      </c>
      <c r="R1916">
        <v>239.66</v>
      </c>
      <c r="S1916">
        <v>38.271999999999998</v>
      </c>
      <c r="T1916">
        <v>1.5636000000000001</v>
      </c>
      <c r="U1916">
        <v>94.62</v>
      </c>
      <c r="V1916">
        <v>7.9710000000000001</v>
      </c>
      <c r="W1916">
        <v>7.2679999999999998</v>
      </c>
      <c r="X1916">
        <v>34.034999999999997</v>
      </c>
      <c r="Z1916">
        <v>2.1263000000000001</v>
      </c>
      <c r="AA1916">
        <v>1.7112000000000001</v>
      </c>
      <c r="AC1916">
        <v>1.4023000000000001</v>
      </c>
      <c r="AD1916">
        <v>10.0625</v>
      </c>
      <c r="AE1916">
        <v>9.7712000000000003</v>
      </c>
      <c r="AF1916">
        <v>11773.61</v>
      </c>
      <c r="AI1916">
        <v>1201.83</v>
      </c>
      <c r="AK1916">
        <v>4.6006</v>
      </c>
      <c r="AL1916">
        <v>2.0577999999999999</v>
      </c>
      <c r="AM1916">
        <v>66.948999999999998</v>
      </c>
      <c r="AN1916">
        <v>2.004</v>
      </c>
      <c r="AO1916">
        <v>48.354999999999997</v>
      </c>
      <c r="AP1916">
        <v>9.3025000000000002</v>
      </c>
    </row>
    <row r="1917" spans="1:42" x14ac:dyDescent="0.25">
      <c r="A1917" s="5">
        <v>38891</v>
      </c>
      <c r="B1917">
        <v>1.2502</v>
      </c>
      <c r="C1917">
        <v>145.5</v>
      </c>
      <c r="D1917">
        <v>1.9558</v>
      </c>
      <c r="E1917">
        <v>0.57499999999999996</v>
      </c>
      <c r="F1917">
        <v>28.498000000000001</v>
      </c>
      <c r="G1917">
        <v>7.4564000000000004</v>
      </c>
      <c r="H1917">
        <v>15.646599999999999</v>
      </c>
      <c r="I1917">
        <v>0.68799999999999994</v>
      </c>
      <c r="J1917">
        <v>280.83999999999997</v>
      </c>
      <c r="K1917">
        <v>3.4527999999999999</v>
      </c>
      <c r="L1917">
        <v>0.69599999999999995</v>
      </c>
      <c r="M1917">
        <v>0.42930000000000001</v>
      </c>
      <c r="N1917">
        <v>4.1097999999999999</v>
      </c>
      <c r="P1917">
        <v>3.6114999999999999</v>
      </c>
      <c r="Q1917">
        <v>9.2212999999999994</v>
      </c>
      <c r="R1917">
        <v>239.65</v>
      </c>
      <c r="S1917">
        <v>38.299999999999997</v>
      </c>
      <c r="T1917">
        <v>1.5641</v>
      </c>
      <c r="U1917">
        <v>95.45</v>
      </c>
      <c r="V1917">
        <v>7.9180000000000001</v>
      </c>
      <c r="W1917">
        <v>7.2614999999999998</v>
      </c>
      <c r="X1917">
        <v>33.912999999999997</v>
      </c>
      <c r="Z1917">
        <v>2.1335000000000002</v>
      </c>
      <c r="AA1917">
        <v>1.7096</v>
      </c>
      <c r="AC1917">
        <v>1.4040999999999999</v>
      </c>
      <c r="AD1917">
        <v>10.004899999999999</v>
      </c>
      <c r="AE1917">
        <v>9.7118000000000002</v>
      </c>
      <c r="AF1917">
        <v>11755.01</v>
      </c>
      <c r="AI1917">
        <v>1195.25</v>
      </c>
      <c r="AK1917">
        <v>4.6039000000000003</v>
      </c>
      <c r="AL1917">
        <v>2.0632999999999999</v>
      </c>
      <c r="AM1917">
        <v>66.585999999999999</v>
      </c>
      <c r="AN1917">
        <v>1.9995000000000001</v>
      </c>
      <c r="AO1917">
        <v>48.118000000000002</v>
      </c>
      <c r="AP1917">
        <v>9.3879999999999999</v>
      </c>
    </row>
    <row r="1918" spans="1:42" x14ac:dyDescent="0.25">
      <c r="A1918" s="5">
        <v>38894</v>
      </c>
      <c r="B1918">
        <v>1.2561</v>
      </c>
      <c r="C1918">
        <v>146.13</v>
      </c>
      <c r="D1918">
        <v>1.9558</v>
      </c>
      <c r="E1918">
        <v>0.57499999999999996</v>
      </c>
      <c r="F1918">
        <v>28.527999999999999</v>
      </c>
      <c r="G1918">
        <v>7.4561999999999999</v>
      </c>
      <c r="H1918">
        <v>15.646599999999999</v>
      </c>
      <c r="I1918">
        <v>0.69010000000000005</v>
      </c>
      <c r="J1918">
        <v>280.05</v>
      </c>
      <c r="K1918">
        <v>3.4527999999999999</v>
      </c>
      <c r="L1918">
        <v>0.69599999999999995</v>
      </c>
      <c r="M1918">
        <v>0.42930000000000001</v>
      </c>
      <c r="N1918">
        <v>4.0875000000000004</v>
      </c>
      <c r="P1918">
        <v>3.6335000000000002</v>
      </c>
      <c r="Q1918">
        <v>9.2181999999999995</v>
      </c>
      <c r="R1918">
        <v>239.65</v>
      </c>
      <c r="S1918">
        <v>38.222999999999999</v>
      </c>
      <c r="T1918">
        <v>1.5631999999999999</v>
      </c>
      <c r="U1918">
        <v>95.05</v>
      </c>
      <c r="V1918">
        <v>7.9284999999999997</v>
      </c>
      <c r="W1918">
        <v>7.2577999999999996</v>
      </c>
      <c r="X1918">
        <v>34.002000000000002</v>
      </c>
      <c r="Z1918">
        <v>2.0804999999999998</v>
      </c>
      <c r="AA1918">
        <v>1.7157</v>
      </c>
      <c r="AC1918">
        <v>1.4056</v>
      </c>
      <c r="AD1918">
        <v>10.053599999999999</v>
      </c>
      <c r="AE1918">
        <v>9.7559000000000005</v>
      </c>
      <c r="AF1918">
        <v>11807.34</v>
      </c>
      <c r="AI1918">
        <v>1205.23</v>
      </c>
      <c r="AK1918">
        <v>4.6318999999999999</v>
      </c>
      <c r="AL1918">
        <v>2.0775000000000001</v>
      </c>
      <c r="AM1918">
        <v>67.075999999999993</v>
      </c>
      <c r="AN1918">
        <v>2.0070000000000001</v>
      </c>
      <c r="AO1918">
        <v>48.32</v>
      </c>
      <c r="AP1918">
        <v>9.2681000000000004</v>
      </c>
    </row>
    <row r="1919" spans="1:42" x14ac:dyDescent="0.25">
      <c r="A1919" s="5">
        <v>38895</v>
      </c>
      <c r="B1919">
        <v>1.2566999999999999</v>
      </c>
      <c r="C1919">
        <v>146.41999999999999</v>
      </c>
      <c r="D1919">
        <v>1.9558</v>
      </c>
      <c r="E1919">
        <v>0.57499999999999996</v>
      </c>
      <c r="F1919">
        <v>28.462</v>
      </c>
      <c r="G1919">
        <v>7.4572000000000003</v>
      </c>
      <c r="H1919">
        <v>15.646599999999999</v>
      </c>
      <c r="I1919">
        <v>0.69069999999999998</v>
      </c>
      <c r="J1919">
        <v>279.13</v>
      </c>
      <c r="K1919">
        <v>3.4527999999999999</v>
      </c>
      <c r="L1919">
        <v>0.69599999999999995</v>
      </c>
      <c r="M1919">
        <v>0.42930000000000001</v>
      </c>
      <c r="N1919">
        <v>4.0639000000000003</v>
      </c>
      <c r="P1919">
        <v>3.5972</v>
      </c>
      <c r="Q1919">
        <v>9.2312999999999992</v>
      </c>
      <c r="R1919">
        <v>239.65</v>
      </c>
      <c r="S1919">
        <v>38.149000000000001</v>
      </c>
      <c r="T1919">
        <v>1.5669</v>
      </c>
      <c r="U1919">
        <v>95.45</v>
      </c>
      <c r="V1919">
        <v>7.9435000000000002</v>
      </c>
      <c r="W1919">
        <v>7.2565</v>
      </c>
      <c r="X1919">
        <v>33.997999999999998</v>
      </c>
      <c r="Z1919">
        <v>2.0626000000000002</v>
      </c>
      <c r="AA1919">
        <v>1.7170000000000001</v>
      </c>
      <c r="AC1919">
        <v>1.4112</v>
      </c>
      <c r="AD1919">
        <v>10.0525</v>
      </c>
      <c r="AE1919">
        <v>9.7605000000000004</v>
      </c>
      <c r="AF1919">
        <v>11756.43</v>
      </c>
      <c r="AI1919">
        <v>1204.92</v>
      </c>
      <c r="AK1919">
        <v>4.6308999999999996</v>
      </c>
      <c r="AL1919">
        <v>2.0847000000000002</v>
      </c>
      <c r="AM1919">
        <v>67.201999999999998</v>
      </c>
      <c r="AN1919">
        <v>2.0072000000000001</v>
      </c>
      <c r="AO1919">
        <v>48.338999999999999</v>
      </c>
      <c r="AP1919">
        <v>9.1437000000000008</v>
      </c>
    </row>
    <row r="1920" spans="1:42" x14ac:dyDescent="0.25">
      <c r="A1920" s="5">
        <v>38896</v>
      </c>
      <c r="B1920">
        <v>1.2569999999999999</v>
      </c>
      <c r="C1920">
        <v>146.12</v>
      </c>
      <c r="D1920">
        <v>1.9558</v>
      </c>
      <c r="E1920">
        <v>0.57499999999999996</v>
      </c>
      <c r="F1920">
        <v>28.433</v>
      </c>
      <c r="G1920">
        <v>7.4572000000000003</v>
      </c>
      <c r="H1920">
        <v>15.646599999999999</v>
      </c>
      <c r="I1920">
        <v>0.69035000000000002</v>
      </c>
      <c r="J1920">
        <v>280.26</v>
      </c>
      <c r="K1920">
        <v>3.4527999999999999</v>
      </c>
      <c r="L1920">
        <v>0.69599999999999995</v>
      </c>
      <c r="M1920">
        <v>0.42930000000000001</v>
      </c>
      <c r="N1920">
        <v>4.0743999999999998</v>
      </c>
      <c r="P1920">
        <v>3.5884</v>
      </c>
      <c r="Q1920">
        <v>9.2337000000000007</v>
      </c>
      <c r="R1920">
        <v>239.64</v>
      </c>
      <c r="S1920">
        <v>38.243000000000002</v>
      </c>
      <c r="T1920">
        <v>1.5630999999999999</v>
      </c>
      <c r="U1920">
        <v>96.16</v>
      </c>
      <c r="V1920">
        <v>7.9035000000000002</v>
      </c>
      <c r="W1920">
        <v>7.2629999999999999</v>
      </c>
      <c r="X1920">
        <v>34.011000000000003</v>
      </c>
      <c r="Z1920">
        <v>2.0325000000000002</v>
      </c>
      <c r="AA1920">
        <v>1.7228000000000001</v>
      </c>
      <c r="AC1920">
        <v>1.4137999999999999</v>
      </c>
      <c r="AD1920">
        <v>10.055400000000001</v>
      </c>
      <c r="AE1920">
        <v>9.7640999999999991</v>
      </c>
      <c r="AF1920">
        <v>11741.01</v>
      </c>
      <c r="AI1920">
        <v>1203.83</v>
      </c>
      <c r="AK1920">
        <v>4.6314000000000002</v>
      </c>
      <c r="AL1920">
        <v>2.1122000000000001</v>
      </c>
      <c r="AM1920">
        <v>67.349999999999994</v>
      </c>
      <c r="AN1920">
        <v>2.0078999999999998</v>
      </c>
      <c r="AO1920">
        <v>48.319000000000003</v>
      </c>
      <c r="AP1920">
        <v>9.1097000000000001</v>
      </c>
    </row>
    <row r="1921" spans="1:42" x14ac:dyDescent="0.25">
      <c r="A1921" s="5">
        <v>38897</v>
      </c>
      <c r="B1921">
        <v>1.2528999999999999</v>
      </c>
      <c r="C1921">
        <v>146</v>
      </c>
      <c r="D1921">
        <v>1.9558</v>
      </c>
      <c r="E1921">
        <v>0.57499999999999996</v>
      </c>
      <c r="F1921">
        <v>28.503</v>
      </c>
      <c r="G1921">
        <v>7.4583000000000004</v>
      </c>
      <c r="H1921">
        <v>15.646599999999999</v>
      </c>
      <c r="I1921">
        <v>0.69110000000000005</v>
      </c>
      <c r="J1921">
        <v>283.2</v>
      </c>
      <c r="K1921">
        <v>3.4527999999999999</v>
      </c>
      <c r="L1921">
        <v>0.69599999999999995</v>
      </c>
      <c r="M1921">
        <v>0.42930000000000001</v>
      </c>
      <c r="N1921">
        <v>4.0818000000000003</v>
      </c>
      <c r="P1921">
        <v>3.5863</v>
      </c>
      <c r="Q1921">
        <v>9.2372999999999994</v>
      </c>
      <c r="R1921">
        <v>239.62</v>
      </c>
      <c r="S1921">
        <v>38.32</v>
      </c>
      <c r="T1921">
        <v>1.5644</v>
      </c>
      <c r="U1921">
        <v>96.45</v>
      </c>
      <c r="V1921">
        <v>7.8825000000000003</v>
      </c>
      <c r="W1921">
        <v>7.2450000000000001</v>
      </c>
      <c r="X1921">
        <v>33.948</v>
      </c>
      <c r="Z1921">
        <v>2.0114999999999998</v>
      </c>
      <c r="AA1921">
        <v>1.718</v>
      </c>
      <c r="AC1921">
        <v>1.4025000000000001</v>
      </c>
      <c r="AD1921">
        <v>10.023300000000001</v>
      </c>
      <c r="AE1921">
        <v>9.7325999999999997</v>
      </c>
      <c r="AF1921">
        <v>11734.66</v>
      </c>
      <c r="AI1921">
        <v>1203.54</v>
      </c>
      <c r="AK1921">
        <v>4.6193999999999997</v>
      </c>
      <c r="AL1921">
        <v>2.1093000000000002</v>
      </c>
      <c r="AM1921">
        <v>67.093000000000004</v>
      </c>
      <c r="AN1921">
        <v>2.0030999999999999</v>
      </c>
      <c r="AO1921">
        <v>48.198999999999998</v>
      </c>
      <c r="AP1921">
        <v>9.1759000000000004</v>
      </c>
    </row>
    <row r="1922" spans="1:42" x14ac:dyDescent="0.25">
      <c r="A1922" s="5">
        <v>38898</v>
      </c>
      <c r="B1922">
        <v>1.2713000000000001</v>
      </c>
      <c r="C1922">
        <v>145.75</v>
      </c>
      <c r="D1922">
        <v>1.9558</v>
      </c>
      <c r="E1922">
        <v>0.57499999999999996</v>
      </c>
      <c r="F1922">
        <v>28.492999999999999</v>
      </c>
      <c r="G1922">
        <v>7.4592000000000001</v>
      </c>
      <c r="H1922">
        <v>15.646599999999999</v>
      </c>
      <c r="I1922">
        <v>0.69210000000000005</v>
      </c>
      <c r="J1922">
        <v>283.35000000000002</v>
      </c>
      <c r="K1922">
        <v>3.4527999999999999</v>
      </c>
      <c r="L1922">
        <v>0.69610000000000005</v>
      </c>
      <c r="M1922">
        <v>0.42930000000000001</v>
      </c>
      <c r="N1922">
        <v>4.0545999999999998</v>
      </c>
      <c r="P1922">
        <v>3.5703</v>
      </c>
      <c r="Q1922">
        <v>9.2385000000000002</v>
      </c>
      <c r="R1922">
        <v>239.63</v>
      </c>
      <c r="S1922">
        <v>38.35</v>
      </c>
      <c r="T1922">
        <v>1.5671999999999999</v>
      </c>
      <c r="U1922">
        <v>97.01</v>
      </c>
      <c r="V1922">
        <v>7.9359999999999999</v>
      </c>
      <c r="W1922">
        <v>7.2445000000000004</v>
      </c>
      <c r="X1922">
        <v>34.24</v>
      </c>
      <c r="Z1922">
        <v>2.0074999999999998</v>
      </c>
      <c r="AA1922">
        <v>1.7117</v>
      </c>
      <c r="AC1922">
        <v>1.4132</v>
      </c>
      <c r="AD1922">
        <v>10.1648</v>
      </c>
      <c r="AE1922">
        <v>9.8744999999999994</v>
      </c>
      <c r="AF1922">
        <v>11776.05</v>
      </c>
      <c r="AI1922">
        <v>1206.08</v>
      </c>
      <c r="AK1922">
        <v>4.6714000000000002</v>
      </c>
      <c r="AL1922">
        <v>2.0863999999999998</v>
      </c>
      <c r="AM1922">
        <v>67.519000000000005</v>
      </c>
      <c r="AN1922">
        <v>2.0137</v>
      </c>
      <c r="AO1922">
        <v>48.575000000000003</v>
      </c>
      <c r="AP1922">
        <v>9.1847999999999992</v>
      </c>
    </row>
    <row r="1923" spans="1:42" x14ac:dyDescent="0.25">
      <c r="A1923" s="5">
        <v>38901</v>
      </c>
      <c r="B1923">
        <v>1.2789999999999999</v>
      </c>
      <c r="C1923">
        <v>146.66</v>
      </c>
      <c r="D1923">
        <v>1.9558</v>
      </c>
      <c r="E1923">
        <v>0.57499999999999996</v>
      </c>
      <c r="F1923">
        <v>28.46</v>
      </c>
      <c r="G1923">
        <v>7.4596999999999998</v>
      </c>
      <c r="H1923">
        <v>15.646599999999999</v>
      </c>
      <c r="I1923">
        <v>0.69330000000000003</v>
      </c>
      <c r="J1923">
        <v>282.52999999999997</v>
      </c>
      <c r="K1923">
        <v>3.4527999999999999</v>
      </c>
      <c r="L1923">
        <v>0.69599999999999995</v>
      </c>
      <c r="M1923">
        <v>0.42930000000000001</v>
      </c>
      <c r="N1923">
        <v>4.0404999999999998</v>
      </c>
      <c r="P1923">
        <v>3.5598999999999998</v>
      </c>
      <c r="Q1923">
        <v>9.2164999999999999</v>
      </c>
      <c r="R1923">
        <v>239.64</v>
      </c>
      <c r="S1923">
        <v>38.42</v>
      </c>
      <c r="T1923">
        <v>1.5673999999999999</v>
      </c>
      <c r="U1923">
        <v>96.56</v>
      </c>
      <c r="V1923">
        <v>7.98</v>
      </c>
      <c r="W1923">
        <v>7.2370999999999999</v>
      </c>
      <c r="X1923">
        <v>34.383000000000003</v>
      </c>
      <c r="Z1923">
        <v>2.0165000000000002</v>
      </c>
      <c r="AA1923">
        <v>1.7214</v>
      </c>
      <c r="AC1923">
        <v>1.4212</v>
      </c>
      <c r="AD1923">
        <v>10.222300000000001</v>
      </c>
      <c r="AE1923">
        <v>9.9344999999999999</v>
      </c>
      <c r="AF1923">
        <v>11702.85</v>
      </c>
      <c r="AI1923">
        <v>1208.46</v>
      </c>
      <c r="AK1923">
        <v>4.6837</v>
      </c>
      <c r="AL1923">
        <v>2.1067</v>
      </c>
      <c r="AM1923">
        <v>67.774000000000001</v>
      </c>
      <c r="AN1923">
        <v>2.0265</v>
      </c>
      <c r="AO1923">
        <v>48.685000000000002</v>
      </c>
      <c r="AP1923">
        <v>9.0837000000000003</v>
      </c>
    </row>
    <row r="1924" spans="1:42" x14ac:dyDescent="0.25">
      <c r="A1924" s="5">
        <v>38902</v>
      </c>
      <c r="B1924">
        <v>1.2790999999999999</v>
      </c>
      <c r="C1924">
        <v>146.57</v>
      </c>
      <c r="D1924">
        <v>1.9558</v>
      </c>
      <c r="E1924">
        <v>0.57499999999999996</v>
      </c>
      <c r="F1924">
        <v>28.443000000000001</v>
      </c>
      <c r="G1924">
        <v>7.4604999999999997</v>
      </c>
      <c r="H1924">
        <v>15.646599999999999</v>
      </c>
      <c r="I1924">
        <v>0.69284999999999997</v>
      </c>
      <c r="J1924">
        <v>279.95999999999998</v>
      </c>
      <c r="K1924">
        <v>3.4527999999999999</v>
      </c>
      <c r="L1924">
        <v>0.69599999999999995</v>
      </c>
      <c r="M1924">
        <v>0.42930000000000001</v>
      </c>
      <c r="N1924">
        <v>4.0137999999999998</v>
      </c>
      <c r="P1924">
        <v>3.5586000000000002</v>
      </c>
      <c r="Q1924">
        <v>9.1882999999999999</v>
      </c>
      <c r="R1924">
        <v>239.64</v>
      </c>
      <c r="S1924">
        <v>38.384999999999998</v>
      </c>
      <c r="T1924">
        <v>1.5677000000000001</v>
      </c>
      <c r="U1924">
        <v>96.15</v>
      </c>
      <c r="V1924">
        <v>7.97</v>
      </c>
      <c r="W1924">
        <v>7.2489999999999997</v>
      </c>
      <c r="X1924">
        <v>34.35</v>
      </c>
      <c r="Z1924">
        <v>1.974</v>
      </c>
      <c r="AA1924">
        <v>1.7150000000000001</v>
      </c>
      <c r="AC1924">
        <v>1.4205000000000001</v>
      </c>
      <c r="AD1924">
        <v>10.224500000000001</v>
      </c>
      <c r="AE1924">
        <v>9.9359999999999999</v>
      </c>
      <c r="AF1924">
        <v>11593.76</v>
      </c>
      <c r="AI1924">
        <v>1206.7</v>
      </c>
      <c r="AK1924">
        <v>4.6577999999999999</v>
      </c>
      <c r="AL1924">
        <v>2.0951</v>
      </c>
      <c r="AM1924">
        <v>67.356999999999999</v>
      </c>
      <c r="AN1924">
        <v>2.0196999999999998</v>
      </c>
      <c r="AO1924">
        <v>48.454000000000001</v>
      </c>
      <c r="AP1924">
        <v>8.9853000000000005</v>
      </c>
    </row>
    <row r="1925" spans="1:42" x14ac:dyDescent="0.25">
      <c r="A1925" s="5">
        <v>38903</v>
      </c>
      <c r="B1925">
        <v>1.2794000000000001</v>
      </c>
      <c r="C1925">
        <v>146.74</v>
      </c>
      <c r="D1925">
        <v>1.9558</v>
      </c>
      <c r="E1925">
        <v>0.57499999999999996</v>
      </c>
      <c r="F1925">
        <v>28.475000000000001</v>
      </c>
      <c r="G1925">
        <v>7.4602000000000004</v>
      </c>
      <c r="H1925">
        <v>15.646599999999999</v>
      </c>
      <c r="I1925">
        <v>0.69369999999999998</v>
      </c>
      <c r="J1925">
        <v>279.95</v>
      </c>
      <c r="K1925">
        <v>3.4527999999999999</v>
      </c>
      <c r="L1925">
        <v>0.69610000000000005</v>
      </c>
      <c r="M1925">
        <v>0.42930000000000001</v>
      </c>
      <c r="N1925">
        <v>4.0250000000000004</v>
      </c>
      <c r="P1925">
        <v>3.5779999999999998</v>
      </c>
      <c r="Q1925">
        <v>9.1776</v>
      </c>
      <c r="R1925">
        <v>239.64</v>
      </c>
      <c r="S1925">
        <v>38.387999999999998</v>
      </c>
      <c r="T1925">
        <v>1.5677000000000001</v>
      </c>
      <c r="U1925">
        <v>95.98</v>
      </c>
      <c r="V1925">
        <v>7.9545000000000003</v>
      </c>
      <c r="W1925">
        <v>7.2424999999999997</v>
      </c>
      <c r="X1925">
        <v>34.363</v>
      </c>
      <c r="Z1925">
        <v>2.016</v>
      </c>
      <c r="AA1925">
        <v>1.7172000000000001</v>
      </c>
      <c r="AC1925">
        <v>1.4152</v>
      </c>
      <c r="AD1925">
        <v>10.228</v>
      </c>
      <c r="AE1925">
        <v>9.9425000000000008</v>
      </c>
      <c r="AF1925">
        <v>11668.13</v>
      </c>
      <c r="AI1925">
        <v>1211.3399999999999</v>
      </c>
      <c r="AK1925">
        <v>4.6711</v>
      </c>
      <c r="AL1925">
        <v>2.0962999999999998</v>
      </c>
      <c r="AM1925">
        <v>67.590999999999994</v>
      </c>
      <c r="AN1925">
        <v>2.0228000000000002</v>
      </c>
      <c r="AO1925">
        <v>48.798000000000002</v>
      </c>
      <c r="AP1925">
        <v>9.0617000000000001</v>
      </c>
    </row>
    <row r="1926" spans="1:42" x14ac:dyDescent="0.25">
      <c r="A1926" s="5">
        <v>38904</v>
      </c>
      <c r="B1926">
        <v>1.2735000000000001</v>
      </c>
      <c r="C1926">
        <v>147.09</v>
      </c>
      <c r="D1926">
        <v>1.9558</v>
      </c>
      <c r="E1926">
        <v>0.57499999999999996</v>
      </c>
      <c r="F1926">
        <v>28.498999999999999</v>
      </c>
      <c r="G1926">
        <v>7.4596</v>
      </c>
      <c r="H1926">
        <v>15.646599999999999</v>
      </c>
      <c r="I1926">
        <v>0.69399999999999995</v>
      </c>
      <c r="J1926">
        <v>281.52999999999997</v>
      </c>
      <c r="K1926">
        <v>3.4527999999999999</v>
      </c>
      <c r="L1926">
        <v>0.69599999999999995</v>
      </c>
      <c r="M1926">
        <v>0.42930000000000001</v>
      </c>
      <c r="N1926">
        <v>4.0400999999999998</v>
      </c>
      <c r="P1926">
        <v>3.5956000000000001</v>
      </c>
      <c r="Q1926">
        <v>9.1818000000000008</v>
      </c>
      <c r="R1926">
        <v>239.68</v>
      </c>
      <c r="S1926">
        <v>38.395000000000003</v>
      </c>
      <c r="T1926">
        <v>1.5685</v>
      </c>
      <c r="U1926">
        <v>96.58</v>
      </c>
      <c r="V1926">
        <v>7.9390000000000001</v>
      </c>
      <c r="W1926">
        <v>7.2530000000000001</v>
      </c>
      <c r="X1926">
        <v>34.287999999999997</v>
      </c>
      <c r="Z1926">
        <v>2.0175999999999998</v>
      </c>
      <c r="AA1926">
        <v>1.7157</v>
      </c>
      <c r="AC1926">
        <v>1.4181999999999999</v>
      </c>
      <c r="AD1926">
        <v>10.1829</v>
      </c>
      <c r="AE1926">
        <v>9.8961000000000006</v>
      </c>
      <c r="AF1926">
        <v>11614.32</v>
      </c>
      <c r="AI1926">
        <v>1209.57</v>
      </c>
      <c r="AK1926">
        <v>4.6692999999999998</v>
      </c>
      <c r="AL1926">
        <v>2.1103000000000001</v>
      </c>
      <c r="AM1926">
        <v>67.100999999999999</v>
      </c>
      <c r="AN1926">
        <v>2.0158</v>
      </c>
      <c r="AO1926">
        <v>48.697000000000003</v>
      </c>
      <c r="AP1926">
        <v>9.1624999999999996</v>
      </c>
    </row>
    <row r="1927" spans="1:42" x14ac:dyDescent="0.25">
      <c r="A1927" s="5">
        <v>38905</v>
      </c>
      <c r="B1927">
        <v>1.2778</v>
      </c>
      <c r="C1927">
        <v>146.59</v>
      </c>
      <c r="D1927">
        <v>1.9558</v>
      </c>
      <c r="E1927">
        <v>0.57499999999999996</v>
      </c>
      <c r="F1927">
        <v>28.472999999999999</v>
      </c>
      <c r="G1927">
        <v>7.4591000000000003</v>
      </c>
      <c r="H1927">
        <v>15.646599999999999</v>
      </c>
      <c r="I1927">
        <v>0.69445000000000001</v>
      </c>
      <c r="J1927">
        <v>281.26</v>
      </c>
      <c r="K1927">
        <v>3.4527999999999999</v>
      </c>
      <c r="L1927">
        <v>0.69610000000000005</v>
      </c>
      <c r="M1927">
        <v>0.42930000000000001</v>
      </c>
      <c r="N1927">
        <v>4.0289999999999999</v>
      </c>
      <c r="P1927">
        <v>3.5836000000000001</v>
      </c>
      <c r="Q1927">
        <v>9.1692999999999998</v>
      </c>
      <c r="R1927">
        <v>239.66</v>
      </c>
      <c r="S1927">
        <v>38.4</v>
      </c>
      <c r="T1927">
        <v>1.569</v>
      </c>
      <c r="U1927">
        <v>96.56</v>
      </c>
      <c r="V1927">
        <v>7.9530000000000003</v>
      </c>
      <c r="W1927">
        <v>7.2598000000000003</v>
      </c>
      <c r="X1927">
        <v>34.340000000000003</v>
      </c>
      <c r="Z1927">
        <v>1.992</v>
      </c>
      <c r="AA1927">
        <v>1.7095</v>
      </c>
      <c r="AC1927">
        <v>1.4228000000000001</v>
      </c>
      <c r="AD1927">
        <v>10.2142</v>
      </c>
      <c r="AE1927">
        <v>9.9280000000000008</v>
      </c>
      <c r="AF1927">
        <v>11589.65</v>
      </c>
      <c r="AI1927">
        <v>1211.23</v>
      </c>
      <c r="AK1927">
        <v>4.6620999999999997</v>
      </c>
      <c r="AL1927">
        <v>2.1042999999999998</v>
      </c>
      <c r="AM1927">
        <v>66.867000000000004</v>
      </c>
      <c r="AN1927">
        <v>2.0167000000000002</v>
      </c>
      <c r="AO1927">
        <v>48.585999999999999</v>
      </c>
      <c r="AP1927">
        <v>9.1385000000000005</v>
      </c>
    </row>
    <row r="1928" spans="1:42" x14ac:dyDescent="0.25">
      <c r="A1928" s="5">
        <v>38908</v>
      </c>
      <c r="B1928">
        <v>1.2751999999999999</v>
      </c>
      <c r="C1928">
        <v>145.16999999999999</v>
      </c>
      <c r="D1928">
        <v>1.9558</v>
      </c>
      <c r="E1928">
        <v>0.57499999999999996</v>
      </c>
      <c r="F1928">
        <v>28.448</v>
      </c>
      <c r="G1928">
        <v>7.4592000000000001</v>
      </c>
      <c r="H1928">
        <v>15.646599999999999</v>
      </c>
      <c r="I1928">
        <v>0.69205000000000005</v>
      </c>
      <c r="J1928">
        <v>281</v>
      </c>
      <c r="K1928">
        <v>3.4527999999999999</v>
      </c>
      <c r="L1928">
        <v>0.69599999999999995</v>
      </c>
      <c r="M1928">
        <v>0.42930000000000001</v>
      </c>
      <c r="N1928">
        <v>4.0525000000000002</v>
      </c>
      <c r="P1928">
        <v>3.5880000000000001</v>
      </c>
      <c r="Q1928">
        <v>9.1715999999999998</v>
      </c>
      <c r="R1928">
        <v>239.65</v>
      </c>
      <c r="S1928">
        <v>38.435000000000002</v>
      </c>
      <c r="T1928">
        <v>1.5671999999999999</v>
      </c>
      <c r="U1928">
        <v>96.39</v>
      </c>
      <c r="V1928">
        <v>7.9859999999999998</v>
      </c>
      <c r="W1928">
        <v>7.2497999999999996</v>
      </c>
      <c r="X1928">
        <v>34.289000000000001</v>
      </c>
      <c r="Z1928">
        <v>1.9902</v>
      </c>
      <c r="AA1928">
        <v>1.7039</v>
      </c>
      <c r="AC1928">
        <v>1.4335</v>
      </c>
      <c r="AD1928">
        <v>10.1899</v>
      </c>
      <c r="AE1928">
        <v>9.9092000000000002</v>
      </c>
      <c r="AF1928">
        <v>11540.56</v>
      </c>
      <c r="AI1928">
        <v>1201.24</v>
      </c>
      <c r="AK1928">
        <v>4.6448999999999998</v>
      </c>
      <c r="AL1928">
        <v>2.0823999999999998</v>
      </c>
      <c r="AM1928">
        <v>66.483000000000004</v>
      </c>
      <c r="AN1928">
        <v>2.0070000000000001</v>
      </c>
      <c r="AO1928">
        <v>48.273000000000003</v>
      </c>
      <c r="AP1928">
        <v>9.1148000000000007</v>
      </c>
    </row>
    <row r="1929" spans="1:42" x14ac:dyDescent="0.25">
      <c r="A1929" s="5">
        <v>38909</v>
      </c>
      <c r="B1929">
        <v>1.2736000000000001</v>
      </c>
      <c r="C1929">
        <v>145.69</v>
      </c>
      <c r="D1929">
        <v>1.9558</v>
      </c>
      <c r="E1929">
        <v>0.57499999999999996</v>
      </c>
      <c r="F1929">
        <v>28.428000000000001</v>
      </c>
      <c r="G1929">
        <v>7.4593999999999996</v>
      </c>
      <c r="H1929">
        <v>15.646599999999999</v>
      </c>
      <c r="I1929">
        <v>0.69225000000000003</v>
      </c>
      <c r="J1929">
        <v>276.52</v>
      </c>
      <c r="K1929">
        <v>3.4527999999999999</v>
      </c>
      <c r="L1929">
        <v>0.69589999999999996</v>
      </c>
      <c r="M1929">
        <v>0.42930000000000001</v>
      </c>
      <c r="N1929">
        <v>4.0243000000000002</v>
      </c>
      <c r="P1929">
        <v>3.5640000000000001</v>
      </c>
      <c r="Q1929">
        <v>9.1890999999999998</v>
      </c>
      <c r="R1929">
        <v>239.64</v>
      </c>
      <c r="S1929">
        <v>38.409999999999997</v>
      </c>
      <c r="T1929">
        <v>1.5665</v>
      </c>
      <c r="U1929">
        <v>94.78</v>
      </c>
      <c r="V1929">
        <v>7.9904999999999999</v>
      </c>
      <c r="W1929">
        <v>7.2525000000000004</v>
      </c>
      <c r="X1929">
        <v>34.258000000000003</v>
      </c>
      <c r="Z1929">
        <v>1.9675</v>
      </c>
      <c r="AA1929">
        <v>1.6944999999999999</v>
      </c>
      <c r="AC1929">
        <v>1.4357</v>
      </c>
      <c r="AD1929">
        <v>10.1792</v>
      </c>
      <c r="AE1929">
        <v>9.9001999999999999</v>
      </c>
      <c r="AF1929">
        <v>11519.71</v>
      </c>
      <c r="AI1929">
        <v>1205.78</v>
      </c>
      <c r="AK1929">
        <v>4.6512000000000002</v>
      </c>
      <c r="AL1929">
        <v>2.0724</v>
      </c>
      <c r="AM1929">
        <v>66.552000000000007</v>
      </c>
      <c r="AN1929">
        <v>2.0110999999999999</v>
      </c>
      <c r="AO1929">
        <v>48.182000000000002</v>
      </c>
      <c r="AP1929">
        <v>9.0751000000000008</v>
      </c>
    </row>
    <row r="1930" spans="1:42" x14ac:dyDescent="0.25">
      <c r="A1930" s="5">
        <v>38910</v>
      </c>
      <c r="B1930">
        <v>1.2722</v>
      </c>
      <c r="C1930">
        <v>146.56</v>
      </c>
      <c r="D1930">
        <v>1.9558</v>
      </c>
      <c r="E1930">
        <v>0.57499999999999996</v>
      </c>
      <c r="F1930">
        <v>28.49</v>
      </c>
      <c r="G1930">
        <v>7.4593999999999996</v>
      </c>
      <c r="H1930">
        <v>15.646599999999999</v>
      </c>
      <c r="I1930">
        <v>0.6915</v>
      </c>
      <c r="J1930">
        <v>277.5</v>
      </c>
      <c r="K1930">
        <v>3.4527999999999999</v>
      </c>
      <c r="L1930">
        <v>0.69610000000000005</v>
      </c>
      <c r="M1930">
        <v>0.42930000000000001</v>
      </c>
      <c r="N1930">
        <v>4.0457999999999998</v>
      </c>
      <c r="P1930">
        <v>3.5743</v>
      </c>
      <c r="Q1930">
        <v>9.1624999999999996</v>
      </c>
      <c r="R1930">
        <v>239.64</v>
      </c>
      <c r="S1930">
        <v>38.715000000000003</v>
      </c>
      <c r="T1930">
        <v>1.5658000000000001</v>
      </c>
      <c r="U1930">
        <v>94.55</v>
      </c>
      <c r="V1930">
        <v>7.9474999999999998</v>
      </c>
      <c r="W1930">
        <v>7.2530000000000001</v>
      </c>
      <c r="X1930">
        <v>34.228000000000002</v>
      </c>
      <c r="Z1930">
        <v>1.9854000000000001</v>
      </c>
      <c r="AA1930">
        <v>1.6879999999999999</v>
      </c>
      <c r="AC1930">
        <v>1.4452</v>
      </c>
      <c r="AD1930">
        <v>10.1669</v>
      </c>
      <c r="AE1930">
        <v>9.8933</v>
      </c>
      <c r="AF1930">
        <v>11589.74</v>
      </c>
      <c r="AI1930">
        <v>1207</v>
      </c>
      <c r="AK1930">
        <v>4.6498999999999997</v>
      </c>
      <c r="AL1930">
        <v>2.0632999999999999</v>
      </c>
      <c r="AM1930">
        <v>66.370999999999995</v>
      </c>
      <c r="AN1930">
        <v>2.0150999999999999</v>
      </c>
      <c r="AO1930">
        <v>48.207999999999998</v>
      </c>
      <c r="AP1930">
        <v>9.0748999999999995</v>
      </c>
    </row>
    <row r="1931" spans="1:42" x14ac:dyDescent="0.25">
      <c r="A1931" s="5">
        <v>38911</v>
      </c>
      <c r="B1931">
        <v>1.2692000000000001</v>
      </c>
      <c r="C1931">
        <v>146.33000000000001</v>
      </c>
      <c r="D1931">
        <v>1.9558</v>
      </c>
      <c r="E1931">
        <v>0.57499999999999996</v>
      </c>
      <c r="F1931">
        <v>28.52</v>
      </c>
      <c r="G1931">
        <v>7.4596999999999998</v>
      </c>
      <c r="H1931">
        <v>15.646599999999999</v>
      </c>
      <c r="I1931">
        <v>0.68969999999999998</v>
      </c>
      <c r="J1931">
        <v>279.93</v>
      </c>
      <c r="K1931">
        <v>3.4527999999999999</v>
      </c>
      <c r="L1931">
        <v>0.69599999999999995</v>
      </c>
      <c r="M1931">
        <v>0.42930000000000001</v>
      </c>
      <c r="N1931">
        <v>4.0415000000000001</v>
      </c>
      <c r="P1931">
        <v>3.5878000000000001</v>
      </c>
      <c r="Q1931">
        <v>9.1818000000000008</v>
      </c>
      <c r="R1931">
        <v>239.64</v>
      </c>
      <c r="S1931">
        <v>38.633000000000003</v>
      </c>
      <c r="T1931">
        <v>1.5620000000000001</v>
      </c>
      <c r="U1931">
        <v>94.52</v>
      </c>
      <c r="V1931">
        <v>7.9279999999999999</v>
      </c>
      <c r="W1931">
        <v>7.2518000000000002</v>
      </c>
      <c r="X1931">
        <v>34.188000000000002</v>
      </c>
      <c r="Z1931">
        <v>2.0154999999999998</v>
      </c>
      <c r="AA1931">
        <v>1.6827000000000001</v>
      </c>
      <c r="AC1931">
        <v>1.4378</v>
      </c>
      <c r="AD1931">
        <v>10.147</v>
      </c>
      <c r="AE1931">
        <v>9.8697999999999997</v>
      </c>
      <c r="AF1931">
        <v>11556.07</v>
      </c>
      <c r="AI1931">
        <v>1204.8499999999999</v>
      </c>
      <c r="AK1931">
        <v>4.6452999999999998</v>
      </c>
      <c r="AL1931">
        <v>2.0546000000000002</v>
      </c>
      <c r="AM1931">
        <v>66.397999999999996</v>
      </c>
      <c r="AN1931">
        <v>2.0091000000000001</v>
      </c>
      <c r="AO1931">
        <v>48.151000000000003</v>
      </c>
      <c r="AP1931">
        <v>9.1607000000000003</v>
      </c>
    </row>
    <row r="1932" spans="1:42" x14ac:dyDescent="0.25">
      <c r="A1932" s="5">
        <v>38912</v>
      </c>
      <c r="B1932">
        <v>1.2665999999999999</v>
      </c>
      <c r="C1932">
        <v>146.83000000000001</v>
      </c>
      <c r="D1932">
        <v>1.9558</v>
      </c>
      <c r="E1932">
        <v>0.57499999999999996</v>
      </c>
      <c r="F1932">
        <v>28.495000000000001</v>
      </c>
      <c r="G1932">
        <v>7.4592999999999998</v>
      </c>
      <c r="H1932">
        <v>15.646599999999999</v>
      </c>
      <c r="I1932">
        <v>0.6875</v>
      </c>
      <c r="J1932">
        <v>282.45</v>
      </c>
      <c r="K1932">
        <v>3.4527999999999999</v>
      </c>
      <c r="L1932">
        <v>0.69599999999999995</v>
      </c>
      <c r="M1932">
        <v>0.42930000000000001</v>
      </c>
      <c r="N1932">
        <v>4.0412999999999997</v>
      </c>
      <c r="P1932">
        <v>3.5933000000000002</v>
      </c>
      <c r="Q1932">
        <v>9.2042999999999999</v>
      </c>
      <c r="R1932">
        <v>239.64</v>
      </c>
      <c r="S1932">
        <v>38.71</v>
      </c>
      <c r="T1932">
        <v>1.5607</v>
      </c>
      <c r="U1932">
        <v>94.94</v>
      </c>
      <c r="V1932">
        <v>7.9154999999999998</v>
      </c>
      <c r="W1932">
        <v>7.2477999999999998</v>
      </c>
      <c r="X1932">
        <v>34.146999999999998</v>
      </c>
      <c r="Z1932">
        <v>2.0049999999999999</v>
      </c>
      <c r="AA1932">
        <v>1.6806000000000001</v>
      </c>
      <c r="AC1932">
        <v>1.4289000000000001</v>
      </c>
      <c r="AD1932">
        <v>10.1272</v>
      </c>
      <c r="AE1932">
        <v>9.8492999999999995</v>
      </c>
      <c r="AF1932">
        <v>11621.06</v>
      </c>
      <c r="AI1932">
        <v>1208.1500000000001</v>
      </c>
      <c r="AK1932">
        <v>4.6497000000000002</v>
      </c>
      <c r="AL1932">
        <v>2.0436999999999999</v>
      </c>
      <c r="AM1932">
        <v>66.307000000000002</v>
      </c>
      <c r="AN1932">
        <v>2.0072999999999999</v>
      </c>
      <c r="AO1932">
        <v>48.098999999999997</v>
      </c>
      <c r="AP1932">
        <v>9.1296999999999997</v>
      </c>
    </row>
    <row r="1933" spans="1:42" x14ac:dyDescent="0.25">
      <c r="A1933" s="5">
        <v>38915</v>
      </c>
      <c r="B1933">
        <v>1.2541</v>
      </c>
      <c r="C1933">
        <v>146.66</v>
      </c>
      <c r="D1933">
        <v>1.9558</v>
      </c>
      <c r="E1933">
        <v>0.57499999999999996</v>
      </c>
      <c r="F1933">
        <v>28.445</v>
      </c>
      <c r="G1933">
        <v>7.4587000000000003</v>
      </c>
      <c r="H1933">
        <v>15.646599999999999</v>
      </c>
      <c r="I1933">
        <v>0.68840000000000001</v>
      </c>
      <c r="J1933">
        <v>280.45999999999998</v>
      </c>
      <c r="K1933">
        <v>3.4527999999999999</v>
      </c>
      <c r="L1933">
        <v>0.69610000000000005</v>
      </c>
      <c r="M1933">
        <v>0.42930000000000001</v>
      </c>
      <c r="N1933">
        <v>4.0400999999999998</v>
      </c>
      <c r="P1933">
        <v>3.5991</v>
      </c>
      <c r="Q1933">
        <v>9.2364999999999995</v>
      </c>
      <c r="R1933">
        <v>239.63</v>
      </c>
      <c r="S1933">
        <v>38.58</v>
      </c>
      <c r="T1933">
        <v>1.5628</v>
      </c>
      <c r="U1933">
        <v>94.69</v>
      </c>
      <c r="V1933">
        <v>7.9050000000000002</v>
      </c>
      <c r="W1933">
        <v>7.2518000000000002</v>
      </c>
      <c r="X1933">
        <v>33.872</v>
      </c>
      <c r="Z1933">
        <v>1.994</v>
      </c>
      <c r="AA1933">
        <v>1.6753</v>
      </c>
      <c r="AC1933">
        <v>1.4186000000000001</v>
      </c>
      <c r="AD1933">
        <v>10.029</v>
      </c>
      <c r="AE1933">
        <v>9.7512000000000008</v>
      </c>
      <c r="AF1933">
        <v>11655.61</v>
      </c>
      <c r="AI1933">
        <v>1196.22</v>
      </c>
      <c r="AK1933">
        <v>4.6269999999999998</v>
      </c>
      <c r="AL1933">
        <v>2.0198</v>
      </c>
      <c r="AM1933">
        <v>66.153999999999996</v>
      </c>
      <c r="AN1933">
        <v>2.0015999999999998</v>
      </c>
      <c r="AO1933">
        <v>47.954999999999998</v>
      </c>
      <c r="AP1933">
        <v>9.0724</v>
      </c>
    </row>
    <row r="1934" spans="1:42" x14ac:dyDescent="0.25">
      <c r="A1934" s="5">
        <v>38916</v>
      </c>
      <c r="B1934">
        <v>1.2531000000000001</v>
      </c>
      <c r="C1934">
        <v>146.61000000000001</v>
      </c>
      <c r="D1934">
        <v>1.9558</v>
      </c>
      <c r="E1934">
        <v>0.57499999999999996</v>
      </c>
      <c r="F1934">
        <v>28.445</v>
      </c>
      <c r="G1934">
        <v>7.4598000000000004</v>
      </c>
      <c r="H1934">
        <v>15.646599999999999</v>
      </c>
      <c r="I1934">
        <v>0.68489999999999995</v>
      </c>
      <c r="J1934">
        <v>278.45</v>
      </c>
      <c r="K1934">
        <v>3.4527999999999999</v>
      </c>
      <c r="L1934">
        <v>0.69599999999999995</v>
      </c>
      <c r="M1934">
        <v>0.42930000000000001</v>
      </c>
      <c r="N1934">
        <v>4.0263</v>
      </c>
      <c r="P1934">
        <v>3.5857000000000001</v>
      </c>
      <c r="Q1934">
        <v>9.2527000000000008</v>
      </c>
      <c r="R1934">
        <v>239.63</v>
      </c>
      <c r="S1934">
        <v>38.561999999999998</v>
      </c>
      <c r="T1934">
        <v>1.5641</v>
      </c>
      <c r="U1934">
        <v>94.9</v>
      </c>
      <c r="V1934">
        <v>7.9295</v>
      </c>
      <c r="W1934">
        <v>7.2451999999999996</v>
      </c>
      <c r="X1934">
        <v>33.859000000000002</v>
      </c>
      <c r="Z1934">
        <v>1.9833000000000001</v>
      </c>
      <c r="AA1934">
        <v>1.6684000000000001</v>
      </c>
      <c r="AC1934">
        <v>1.4213</v>
      </c>
      <c r="AD1934">
        <v>10.0268</v>
      </c>
      <c r="AE1934">
        <v>9.7417999999999996</v>
      </c>
      <c r="AF1934">
        <v>11578.64</v>
      </c>
      <c r="AI1934">
        <v>1201.28</v>
      </c>
      <c r="AK1934">
        <v>4.6151999999999997</v>
      </c>
      <c r="AL1934">
        <v>1.9956</v>
      </c>
      <c r="AM1934">
        <v>65.995000000000005</v>
      </c>
      <c r="AN1934">
        <v>1.9946999999999999</v>
      </c>
      <c r="AO1934">
        <v>47.777000000000001</v>
      </c>
      <c r="AP1934">
        <v>9.0162999999999993</v>
      </c>
    </row>
    <row r="1935" spans="1:42" x14ac:dyDescent="0.25">
      <c r="A1935" s="5">
        <v>38917</v>
      </c>
      <c r="B1935">
        <v>1.2482</v>
      </c>
      <c r="C1935">
        <v>146.91</v>
      </c>
      <c r="D1935">
        <v>1.9558</v>
      </c>
      <c r="E1935">
        <v>0.57499999999999996</v>
      </c>
      <c r="F1935">
        <v>28.460999999999999</v>
      </c>
      <c r="G1935">
        <v>7.4610000000000003</v>
      </c>
      <c r="H1935">
        <v>15.646599999999999</v>
      </c>
      <c r="I1935">
        <v>0.68364999999999998</v>
      </c>
      <c r="J1935">
        <v>277.87</v>
      </c>
      <c r="K1935">
        <v>3.4527999999999999</v>
      </c>
      <c r="L1935">
        <v>0.69599999999999995</v>
      </c>
      <c r="M1935">
        <v>0.42930000000000001</v>
      </c>
      <c r="N1935">
        <v>4.0216000000000003</v>
      </c>
      <c r="P1935">
        <v>3.5903999999999998</v>
      </c>
      <c r="Q1935">
        <v>9.2584999999999997</v>
      </c>
      <c r="R1935">
        <v>239.64</v>
      </c>
      <c r="S1935">
        <v>38.594000000000001</v>
      </c>
      <c r="T1935">
        <v>1.5691999999999999</v>
      </c>
      <c r="U1935">
        <v>93.52</v>
      </c>
      <c r="V1935">
        <v>7.9690000000000003</v>
      </c>
      <c r="W1935">
        <v>7.242</v>
      </c>
      <c r="X1935">
        <v>33.784999999999997</v>
      </c>
      <c r="Z1935">
        <v>1.9684999999999999</v>
      </c>
      <c r="AA1935">
        <v>1.6766000000000001</v>
      </c>
      <c r="AC1935">
        <v>1.4214</v>
      </c>
      <c r="AD1935">
        <v>9.9885999999999999</v>
      </c>
      <c r="AE1935">
        <v>9.7058999999999997</v>
      </c>
      <c r="AF1935">
        <v>11552.09</v>
      </c>
      <c r="AI1935">
        <v>1195.6500000000001</v>
      </c>
      <c r="AK1935">
        <v>4.6120999999999999</v>
      </c>
      <c r="AL1935">
        <v>2.0068999999999999</v>
      </c>
      <c r="AM1935">
        <v>65.823999999999998</v>
      </c>
      <c r="AN1935">
        <v>1.9911000000000001</v>
      </c>
      <c r="AO1935">
        <v>47.707999999999998</v>
      </c>
      <c r="AP1935">
        <v>8.9778000000000002</v>
      </c>
    </row>
    <row r="1936" spans="1:42" x14ac:dyDescent="0.25">
      <c r="A1936" s="5">
        <v>38918</v>
      </c>
      <c r="B1936">
        <v>1.2643</v>
      </c>
      <c r="C1936">
        <v>147.68</v>
      </c>
      <c r="D1936">
        <v>1.9558</v>
      </c>
      <c r="E1936">
        <v>0.57499999999999996</v>
      </c>
      <c r="F1936">
        <v>28.347999999999999</v>
      </c>
      <c r="G1936">
        <v>7.4600999999999997</v>
      </c>
      <c r="H1936">
        <v>15.646599999999999</v>
      </c>
      <c r="I1936">
        <v>0.68300000000000005</v>
      </c>
      <c r="J1936">
        <v>275</v>
      </c>
      <c r="K1936">
        <v>3.4527999999999999</v>
      </c>
      <c r="L1936">
        <v>0.69599999999999995</v>
      </c>
      <c r="M1936">
        <v>0.42930000000000001</v>
      </c>
      <c r="N1936">
        <v>3.9462999999999999</v>
      </c>
      <c r="P1936">
        <v>3.5628000000000002</v>
      </c>
      <c r="Q1936">
        <v>9.2304999999999993</v>
      </c>
      <c r="R1936">
        <v>239.64</v>
      </c>
      <c r="S1936">
        <v>38.183</v>
      </c>
      <c r="T1936">
        <v>1.5707</v>
      </c>
      <c r="U1936">
        <v>92.75</v>
      </c>
      <c r="V1936">
        <v>7.9320000000000004</v>
      </c>
      <c r="W1936">
        <v>7.2417999999999996</v>
      </c>
      <c r="X1936">
        <v>34.034999999999997</v>
      </c>
      <c r="Z1936">
        <v>1.9635</v>
      </c>
      <c r="AA1936">
        <v>1.6829000000000001</v>
      </c>
      <c r="AC1936">
        <v>1.4334</v>
      </c>
      <c r="AD1936">
        <v>10.103999999999999</v>
      </c>
      <c r="AE1936">
        <v>9.8312000000000008</v>
      </c>
      <c r="AF1936">
        <v>11587.31</v>
      </c>
      <c r="AI1936">
        <v>1203.55</v>
      </c>
      <c r="AK1936">
        <v>4.6532999999999998</v>
      </c>
      <c r="AL1936">
        <v>2.0303</v>
      </c>
      <c r="AM1936">
        <v>66.129000000000005</v>
      </c>
      <c r="AN1936">
        <v>2.0042</v>
      </c>
      <c r="AO1936">
        <v>48.09</v>
      </c>
      <c r="AP1936">
        <v>8.8855000000000004</v>
      </c>
    </row>
    <row r="1937" spans="1:42" x14ac:dyDescent="0.25">
      <c r="A1937" s="5">
        <v>38919</v>
      </c>
      <c r="B1937">
        <v>1.268</v>
      </c>
      <c r="C1937">
        <v>146.96</v>
      </c>
      <c r="D1937">
        <v>1.9558</v>
      </c>
      <c r="E1937">
        <v>0.57499999999999996</v>
      </c>
      <c r="F1937">
        <v>28.413</v>
      </c>
      <c r="G1937">
        <v>7.46</v>
      </c>
      <c r="H1937">
        <v>15.646599999999999</v>
      </c>
      <c r="I1937">
        <v>0.68289999999999995</v>
      </c>
      <c r="J1937">
        <v>276.08</v>
      </c>
      <c r="K1937">
        <v>3.4527999999999999</v>
      </c>
      <c r="L1937">
        <v>0.69599999999999995</v>
      </c>
      <c r="M1937">
        <v>0.42930000000000001</v>
      </c>
      <c r="N1937">
        <v>3.9594999999999998</v>
      </c>
      <c r="P1937">
        <v>3.5773999999999999</v>
      </c>
      <c r="Q1937">
        <v>9.2440999999999995</v>
      </c>
      <c r="R1937">
        <v>239.64</v>
      </c>
      <c r="S1937">
        <v>38.347999999999999</v>
      </c>
      <c r="T1937">
        <v>1.5708</v>
      </c>
      <c r="U1937">
        <v>93.18</v>
      </c>
      <c r="V1937">
        <v>7.9329999999999998</v>
      </c>
      <c r="W1937">
        <v>7.2450999999999999</v>
      </c>
      <c r="X1937">
        <v>34.093000000000004</v>
      </c>
      <c r="Z1937">
        <v>1.9722999999999999</v>
      </c>
      <c r="AA1937">
        <v>1.6833</v>
      </c>
      <c r="AC1937">
        <v>1.4347000000000001</v>
      </c>
      <c r="AD1937">
        <v>10.1309</v>
      </c>
      <c r="AE1937">
        <v>9.8592999999999993</v>
      </c>
      <c r="AF1937">
        <v>11597.13</v>
      </c>
      <c r="AI1937">
        <v>1204.54</v>
      </c>
      <c r="AK1937">
        <v>4.665</v>
      </c>
      <c r="AL1937">
        <v>2.0316000000000001</v>
      </c>
      <c r="AM1937">
        <v>66.063000000000002</v>
      </c>
      <c r="AN1937">
        <v>2.0047999999999999</v>
      </c>
      <c r="AO1937">
        <v>48.116</v>
      </c>
      <c r="AP1937">
        <v>8.9137000000000004</v>
      </c>
    </row>
    <row r="1938" spans="1:42" x14ac:dyDescent="0.25">
      <c r="A1938" s="5">
        <v>38922</v>
      </c>
      <c r="B1938">
        <v>1.2633000000000001</v>
      </c>
      <c r="C1938">
        <v>147.32</v>
      </c>
      <c r="D1938">
        <v>1.9558</v>
      </c>
      <c r="E1938">
        <v>0.57499999999999996</v>
      </c>
      <c r="F1938">
        <v>28.434999999999999</v>
      </c>
      <c r="G1938">
        <v>7.4603999999999999</v>
      </c>
      <c r="H1938">
        <v>15.646599999999999</v>
      </c>
      <c r="I1938">
        <v>0.68159999999999998</v>
      </c>
      <c r="J1938">
        <v>276.06</v>
      </c>
      <c r="K1938">
        <v>3.4527999999999999</v>
      </c>
      <c r="L1938">
        <v>0.69599999999999995</v>
      </c>
      <c r="M1938">
        <v>0.42930000000000001</v>
      </c>
      <c r="N1938">
        <v>3.9432999999999998</v>
      </c>
      <c r="P1938">
        <v>3.5640000000000001</v>
      </c>
      <c r="Q1938">
        <v>9.2594999999999992</v>
      </c>
      <c r="R1938">
        <v>239.65</v>
      </c>
      <c r="S1938">
        <v>38.384999999999998</v>
      </c>
      <c r="T1938">
        <v>1.5746</v>
      </c>
      <c r="U1938">
        <v>93.48</v>
      </c>
      <c r="V1938">
        <v>7.9539999999999997</v>
      </c>
      <c r="W1938">
        <v>7.2539999999999996</v>
      </c>
      <c r="X1938">
        <v>34.017499999999998</v>
      </c>
      <c r="Z1938">
        <v>1.96</v>
      </c>
      <c r="AA1938">
        <v>1.6773</v>
      </c>
      <c r="AC1938">
        <v>1.4404999999999999</v>
      </c>
      <c r="AD1938">
        <v>10.0868</v>
      </c>
      <c r="AE1938">
        <v>9.8255999999999997</v>
      </c>
      <c r="AF1938">
        <v>11603.41</v>
      </c>
      <c r="AI1938">
        <v>1202.4100000000001</v>
      </c>
      <c r="AK1938">
        <v>4.6673</v>
      </c>
      <c r="AL1938">
        <v>2.0320999999999998</v>
      </c>
      <c r="AM1938">
        <v>65.875</v>
      </c>
      <c r="AN1938">
        <v>2.0024999999999999</v>
      </c>
      <c r="AO1938">
        <v>48.03</v>
      </c>
      <c r="AP1938">
        <v>8.9040999999999997</v>
      </c>
    </row>
    <row r="1939" spans="1:42" x14ac:dyDescent="0.25">
      <c r="A1939" s="5">
        <v>38923</v>
      </c>
      <c r="B1939">
        <v>1.2636000000000001</v>
      </c>
      <c r="C1939">
        <v>147.52000000000001</v>
      </c>
      <c r="D1939">
        <v>1.9558</v>
      </c>
      <c r="E1939">
        <v>0.57499999999999996</v>
      </c>
      <c r="F1939">
        <v>28.36</v>
      </c>
      <c r="G1939">
        <v>7.4611999999999998</v>
      </c>
      <c r="H1939">
        <v>15.646599999999999</v>
      </c>
      <c r="I1939">
        <v>0.68330000000000002</v>
      </c>
      <c r="J1939">
        <v>272.39999999999998</v>
      </c>
      <c r="K1939">
        <v>3.4527999999999999</v>
      </c>
      <c r="L1939">
        <v>0.69589999999999996</v>
      </c>
      <c r="M1939">
        <v>0.42930000000000001</v>
      </c>
      <c r="N1939">
        <v>3.9106000000000001</v>
      </c>
      <c r="P1939">
        <v>3.5445000000000002</v>
      </c>
      <c r="Q1939">
        <v>9.2654999999999994</v>
      </c>
      <c r="R1939">
        <v>239.65</v>
      </c>
      <c r="S1939">
        <v>38.07</v>
      </c>
      <c r="T1939">
        <v>1.5737000000000001</v>
      </c>
      <c r="U1939">
        <v>92.46</v>
      </c>
      <c r="V1939">
        <v>7.94</v>
      </c>
      <c r="W1939">
        <v>7.2664999999999997</v>
      </c>
      <c r="X1939">
        <v>34.020000000000003</v>
      </c>
      <c r="Z1939">
        <v>1.9350000000000001</v>
      </c>
      <c r="AA1939">
        <v>1.6727000000000001</v>
      </c>
      <c r="AC1939">
        <v>1.4406000000000001</v>
      </c>
      <c r="AD1939">
        <v>10.0924</v>
      </c>
      <c r="AE1939">
        <v>9.8276000000000003</v>
      </c>
      <c r="AF1939">
        <v>11524.03</v>
      </c>
      <c r="AI1939">
        <v>1203.58</v>
      </c>
      <c r="AK1939">
        <v>4.6595000000000004</v>
      </c>
      <c r="AL1939">
        <v>2.0169999999999999</v>
      </c>
      <c r="AM1939">
        <v>65.549000000000007</v>
      </c>
      <c r="AN1939">
        <v>2.0011999999999999</v>
      </c>
      <c r="AO1939">
        <v>47.99</v>
      </c>
      <c r="AP1939">
        <v>8.8226999999999993</v>
      </c>
    </row>
    <row r="1940" spans="1:42" x14ac:dyDescent="0.25">
      <c r="A1940" s="5">
        <v>38924</v>
      </c>
      <c r="B1940">
        <v>1.2586999999999999</v>
      </c>
      <c r="C1940">
        <v>147.1</v>
      </c>
      <c r="D1940">
        <v>1.9558</v>
      </c>
      <c r="E1940">
        <v>0.57499999999999996</v>
      </c>
      <c r="F1940">
        <v>28.373000000000001</v>
      </c>
      <c r="G1940">
        <v>7.4610000000000003</v>
      </c>
      <c r="H1940">
        <v>15.646599999999999</v>
      </c>
      <c r="I1940">
        <v>0.68415000000000004</v>
      </c>
      <c r="J1940">
        <v>272.81</v>
      </c>
      <c r="K1940">
        <v>3.4527999999999999</v>
      </c>
      <c r="L1940">
        <v>0.69610000000000005</v>
      </c>
      <c r="M1940">
        <v>0.42930000000000001</v>
      </c>
      <c r="N1940">
        <v>3.9245999999999999</v>
      </c>
      <c r="P1940">
        <v>3.5455000000000001</v>
      </c>
      <c r="Q1940">
        <v>9.2452000000000005</v>
      </c>
      <c r="R1940">
        <v>239.65</v>
      </c>
      <c r="S1940">
        <v>38.122</v>
      </c>
      <c r="T1940">
        <v>1.5755999999999999</v>
      </c>
      <c r="U1940">
        <v>91.54</v>
      </c>
      <c r="V1940">
        <v>7.9340000000000002</v>
      </c>
      <c r="W1940">
        <v>7.2649999999999997</v>
      </c>
      <c r="X1940">
        <v>33.945</v>
      </c>
      <c r="Z1940">
        <v>1.9137999999999999</v>
      </c>
      <c r="AA1940">
        <v>1.6598999999999999</v>
      </c>
      <c r="AC1940">
        <v>1.4322999999999999</v>
      </c>
      <c r="AD1940">
        <v>10.0541</v>
      </c>
      <c r="AE1940">
        <v>9.7898999999999994</v>
      </c>
      <c r="AF1940">
        <v>11454.17</v>
      </c>
      <c r="AI1940">
        <v>1201.49</v>
      </c>
      <c r="AK1940">
        <v>4.6319999999999997</v>
      </c>
      <c r="AL1940">
        <v>2.0171000000000001</v>
      </c>
      <c r="AM1940">
        <v>65.138000000000005</v>
      </c>
      <c r="AN1940">
        <v>1.9923</v>
      </c>
      <c r="AO1940">
        <v>47.792999999999999</v>
      </c>
      <c r="AP1940">
        <v>8.8300999999999998</v>
      </c>
    </row>
    <row r="1941" spans="1:42" x14ac:dyDescent="0.25">
      <c r="A1941" s="5">
        <v>38925</v>
      </c>
      <c r="B1941">
        <v>1.2737000000000001</v>
      </c>
      <c r="C1941">
        <v>147.25</v>
      </c>
      <c r="D1941">
        <v>1.9558</v>
      </c>
      <c r="E1941">
        <v>0.57499999999999996</v>
      </c>
      <c r="F1941">
        <v>28.402999999999999</v>
      </c>
      <c r="G1941">
        <v>7.4614000000000003</v>
      </c>
      <c r="H1941">
        <v>15.646599999999999</v>
      </c>
      <c r="I1941">
        <v>0.68420000000000003</v>
      </c>
      <c r="J1941">
        <v>271.64</v>
      </c>
      <c r="K1941">
        <v>3.4527999999999999</v>
      </c>
      <c r="L1941">
        <v>0.69599999999999995</v>
      </c>
      <c r="M1941">
        <v>0.42930000000000001</v>
      </c>
      <c r="N1941">
        <v>3.9253999999999998</v>
      </c>
      <c r="P1941">
        <v>3.552</v>
      </c>
      <c r="Q1941">
        <v>9.2494999999999994</v>
      </c>
      <c r="R1941">
        <v>239.67</v>
      </c>
      <c r="S1941">
        <v>38.005000000000003</v>
      </c>
      <c r="T1941">
        <v>1.5743</v>
      </c>
      <c r="U1941">
        <v>91.81</v>
      </c>
      <c r="V1941">
        <v>7.9065000000000003</v>
      </c>
      <c r="W1941">
        <v>7.2595000000000001</v>
      </c>
      <c r="X1941">
        <v>34.177999999999997</v>
      </c>
      <c r="Z1941">
        <v>1.92</v>
      </c>
      <c r="AA1941">
        <v>1.6671</v>
      </c>
      <c r="AC1941">
        <v>1.4419999999999999</v>
      </c>
      <c r="AD1941">
        <v>10.165100000000001</v>
      </c>
      <c r="AE1941">
        <v>9.9008000000000003</v>
      </c>
      <c r="AF1941">
        <v>11552.46</v>
      </c>
      <c r="AI1941">
        <v>1212.94</v>
      </c>
      <c r="AK1941">
        <v>4.6783000000000001</v>
      </c>
      <c r="AL1941">
        <v>2.0495000000000001</v>
      </c>
      <c r="AM1941">
        <v>65.596000000000004</v>
      </c>
      <c r="AN1941">
        <v>2.0106000000000002</v>
      </c>
      <c r="AO1941">
        <v>48.155999999999999</v>
      </c>
      <c r="AP1941">
        <v>8.7853999999999992</v>
      </c>
    </row>
    <row r="1942" spans="1:42" x14ac:dyDescent="0.25">
      <c r="A1942" s="5">
        <v>38926</v>
      </c>
      <c r="B1942">
        <v>1.2664</v>
      </c>
      <c r="C1942">
        <v>146.57</v>
      </c>
      <c r="D1942">
        <v>1.9558</v>
      </c>
      <c r="E1942">
        <v>0.57499999999999996</v>
      </c>
      <c r="F1942">
        <v>28.465</v>
      </c>
      <c r="G1942">
        <v>7.4619</v>
      </c>
      <c r="H1942">
        <v>15.646599999999999</v>
      </c>
      <c r="I1942">
        <v>0.6825</v>
      </c>
      <c r="J1942">
        <v>271.64999999999998</v>
      </c>
      <c r="K1942">
        <v>3.4527999999999999</v>
      </c>
      <c r="L1942">
        <v>0.69599999999999995</v>
      </c>
      <c r="M1942">
        <v>0.42930000000000001</v>
      </c>
      <c r="N1942">
        <v>3.9327000000000001</v>
      </c>
      <c r="P1942">
        <v>3.552</v>
      </c>
      <c r="Q1942">
        <v>9.24</v>
      </c>
      <c r="R1942">
        <v>239.65</v>
      </c>
      <c r="S1942">
        <v>38.075000000000003</v>
      </c>
      <c r="T1942">
        <v>1.5725</v>
      </c>
      <c r="U1942">
        <v>92.69</v>
      </c>
      <c r="V1942">
        <v>7.8825000000000003</v>
      </c>
      <c r="W1942">
        <v>7.25</v>
      </c>
      <c r="X1942">
        <v>34.063000000000002</v>
      </c>
      <c r="Z1942">
        <v>1.9045000000000001</v>
      </c>
      <c r="AA1942">
        <v>1.6652</v>
      </c>
      <c r="AC1942">
        <v>1.4387000000000001</v>
      </c>
      <c r="AD1942">
        <v>10.093999999999999</v>
      </c>
      <c r="AE1942">
        <v>9.8452000000000002</v>
      </c>
      <c r="AF1942">
        <v>11517.91</v>
      </c>
      <c r="AI1942">
        <v>1207.92</v>
      </c>
      <c r="AK1942">
        <v>4.6433</v>
      </c>
      <c r="AL1942">
        <v>2.0571000000000002</v>
      </c>
      <c r="AM1942">
        <v>65.27</v>
      </c>
      <c r="AN1942">
        <v>2.0072999999999999</v>
      </c>
      <c r="AO1942">
        <v>48.064</v>
      </c>
      <c r="AP1942">
        <v>8.7828999999999997</v>
      </c>
    </row>
    <row r="1943" spans="1:42" x14ac:dyDescent="0.25">
      <c r="A1943" s="5">
        <v>38929</v>
      </c>
      <c r="B1943">
        <v>1.2766999999999999</v>
      </c>
      <c r="C1943">
        <v>145.82</v>
      </c>
      <c r="D1943">
        <v>1.9558</v>
      </c>
      <c r="E1943">
        <v>0.57499999999999996</v>
      </c>
      <c r="F1943">
        <v>28.527999999999999</v>
      </c>
      <c r="G1943">
        <v>7.4618000000000002</v>
      </c>
      <c r="H1943">
        <v>15.646599999999999</v>
      </c>
      <c r="I1943">
        <v>0.68430000000000002</v>
      </c>
      <c r="J1943">
        <v>272.23</v>
      </c>
      <c r="K1943">
        <v>3.4527999999999999</v>
      </c>
      <c r="L1943">
        <v>0.69599999999999995</v>
      </c>
      <c r="M1943">
        <v>0.42930000000000001</v>
      </c>
      <c r="N1943">
        <v>3.9365000000000001</v>
      </c>
      <c r="P1943">
        <v>3.5447000000000002</v>
      </c>
      <c r="Q1943">
        <v>9.2330000000000005</v>
      </c>
      <c r="R1943">
        <v>239.66</v>
      </c>
      <c r="S1943">
        <v>38.11</v>
      </c>
      <c r="T1943">
        <v>1.5712999999999999</v>
      </c>
      <c r="U1943">
        <v>92.92</v>
      </c>
      <c r="V1943">
        <v>7.8615000000000004</v>
      </c>
      <c r="W1943">
        <v>7.2519999999999998</v>
      </c>
      <c r="X1943">
        <v>34.223999999999997</v>
      </c>
      <c r="Z1943">
        <v>1.901</v>
      </c>
      <c r="AA1943">
        <v>1.6672</v>
      </c>
      <c r="AC1943">
        <v>1.4346000000000001</v>
      </c>
      <c r="AD1943">
        <v>10.1753</v>
      </c>
      <c r="AE1943">
        <v>9.9215999999999998</v>
      </c>
      <c r="AF1943">
        <v>11611.59</v>
      </c>
      <c r="AI1943">
        <v>1219.8900000000001</v>
      </c>
      <c r="AK1943">
        <v>4.6688999999999998</v>
      </c>
      <c r="AL1943">
        <v>2.0708000000000002</v>
      </c>
      <c r="AM1943">
        <v>65.724999999999994</v>
      </c>
      <c r="AN1943">
        <v>2.0137999999999998</v>
      </c>
      <c r="AO1943">
        <v>48.314999999999998</v>
      </c>
      <c r="AP1943">
        <v>8.7960999999999991</v>
      </c>
    </row>
    <row r="1944" spans="1:42" x14ac:dyDescent="0.25">
      <c r="A1944" s="5">
        <v>38930</v>
      </c>
      <c r="B1944">
        <v>1.2759</v>
      </c>
      <c r="C1944">
        <v>146.41999999999999</v>
      </c>
      <c r="D1944">
        <v>1.9558</v>
      </c>
      <c r="E1944">
        <v>0.57499999999999996</v>
      </c>
      <c r="F1944">
        <v>28.48</v>
      </c>
      <c r="G1944">
        <v>7.4619999999999997</v>
      </c>
      <c r="H1944">
        <v>15.646599999999999</v>
      </c>
      <c r="I1944">
        <v>0.68369999999999997</v>
      </c>
      <c r="J1944">
        <v>273.20999999999998</v>
      </c>
      <c r="K1944">
        <v>3.4527999999999999</v>
      </c>
      <c r="L1944">
        <v>0.69599999999999995</v>
      </c>
      <c r="M1944">
        <v>0.42930000000000001</v>
      </c>
      <c r="N1944">
        <v>3.9300999999999999</v>
      </c>
      <c r="P1944">
        <v>3.5480999999999998</v>
      </c>
      <c r="Q1944">
        <v>9.2103000000000002</v>
      </c>
      <c r="R1944">
        <v>239.67</v>
      </c>
      <c r="S1944">
        <v>38.090000000000003</v>
      </c>
      <c r="T1944">
        <v>1.5718000000000001</v>
      </c>
      <c r="U1944">
        <v>92.51</v>
      </c>
      <c r="V1944">
        <v>7.8745000000000003</v>
      </c>
      <c r="W1944">
        <v>7.2549999999999999</v>
      </c>
      <c r="X1944">
        <v>34.219000000000001</v>
      </c>
      <c r="Z1944">
        <v>1.915</v>
      </c>
      <c r="AA1944">
        <v>1.6754</v>
      </c>
      <c r="AC1944">
        <v>1.4457</v>
      </c>
      <c r="AD1944">
        <v>10.172800000000001</v>
      </c>
      <c r="AE1944">
        <v>9.9174000000000007</v>
      </c>
      <c r="AF1944">
        <v>11610.69</v>
      </c>
      <c r="AI1944">
        <v>1219.7</v>
      </c>
      <c r="AK1944">
        <v>4.6844999999999999</v>
      </c>
      <c r="AL1944">
        <v>2.0680000000000001</v>
      </c>
      <c r="AM1944">
        <v>65.671000000000006</v>
      </c>
      <c r="AN1944">
        <v>2.0165000000000002</v>
      </c>
      <c r="AO1944">
        <v>48.326999999999998</v>
      </c>
      <c r="AP1944">
        <v>8.8800000000000008</v>
      </c>
    </row>
    <row r="1945" spans="1:42" x14ac:dyDescent="0.25">
      <c r="A1945" s="5">
        <v>38931</v>
      </c>
      <c r="B1945">
        <v>1.2798</v>
      </c>
      <c r="C1945">
        <v>146.88</v>
      </c>
      <c r="D1945">
        <v>1.9558</v>
      </c>
      <c r="E1945">
        <v>0.57499999999999996</v>
      </c>
      <c r="F1945">
        <v>28.492999999999999</v>
      </c>
      <c r="G1945">
        <v>7.4611000000000001</v>
      </c>
      <c r="H1945">
        <v>15.646599999999999</v>
      </c>
      <c r="I1945">
        <v>0.68215000000000003</v>
      </c>
      <c r="J1945">
        <v>273.27999999999997</v>
      </c>
      <c r="K1945">
        <v>3.4527999999999999</v>
      </c>
      <c r="L1945">
        <v>0.69610000000000005</v>
      </c>
      <c r="M1945">
        <v>0.42930000000000001</v>
      </c>
      <c r="N1945">
        <v>3.9335</v>
      </c>
      <c r="P1945">
        <v>3.5386000000000002</v>
      </c>
      <c r="Q1945">
        <v>9.1990999999999996</v>
      </c>
      <c r="R1945">
        <v>239.65</v>
      </c>
      <c r="S1945">
        <v>38.090000000000003</v>
      </c>
      <c r="T1945">
        <v>1.5729</v>
      </c>
      <c r="U1945">
        <v>91.28</v>
      </c>
      <c r="V1945">
        <v>7.8745000000000003</v>
      </c>
      <c r="W1945">
        <v>7.2595000000000001</v>
      </c>
      <c r="X1945">
        <v>34.262</v>
      </c>
      <c r="Z1945">
        <v>1.9279999999999999</v>
      </c>
      <c r="AA1945">
        <v>1.6711</v>
      </c>
      <c r="AC1945">
        <v>1.4440999999999999</v>
      </c>
      <c r="AD1945">
        <v>10.201700000000001</v>
      </c>
      <c r="AE1945">
        <v>9.9487000000000005</v>
      </c>
      <c r="AF1945">
        <v>11658.98</v>
      </c>
      <c r="AI1945">
        <v>1231.49</v>
      </c>
      <c r="AK1945">
        <v>4.7039</v>
      </c>
      <c r="AL1945">
        <v>2.0697999999999999</v>
      </c>
      <c r="AM1945">
        <v>66.063000000000002</v>
      </c>
      <c r="AN1945">
        <v>2.0249999999999999</v>
      </c>
      <c r="AO1945">
        <v>48.555</v>
      </c>
      <c r="AP1945">
        <v>8.8635000000000002</v>
      </c>
    </row>
    <row r="1946" spans="1:42" x14ac:dyDescent="0.25">
      <c r="A1946" s="5">
        <v>38932</v>
      </c>
      <c r="B1946">
        <v>1.2781</v>
      </c>
      <c r="C1946">
        <v>146.84</v>
      </c>
      <c r="D1946">
        <v>1.9558</v>
      </c>
      <c r="E1946">
        <v>0.57499999999999996</v>
      </c>
      <c r="F1946">
        <v>28.434999999999999</v>
      </c>
      <c r="G1946">
        <v>7.4611000000000001</v>
      </c>
      <c r="H1946">
        <v>15.646599999999999</v>
      </c>
      <c r="I1946">
        <v>0.67805000000000004</v>
      </c>
      <c r="J1946">
        <v>273.25</v>
      </c>
      <c r="K1946">
        <v>3.4527999999999999</v>
      </c>
      <c r="L1946">
        <v>0.69599999999999995</v>
      </c>
      <c r="M1946">
        <v>0.42930000000000001</v>
      </c>
      <c r="N1946">
        <v>3.9232</v>
      </c>
      <c r="P1946">
        <v>3.5337999999999998</v>
      </c>
      <c r="Q1946">
        <v>9.2035</v>
      </c>
      <c r="R1946">
        <v>239.65</v>
      </c>
      <c r="S1946">
        <v>37.96</v>
      </c>
      <c r="T1946">
        <v>1.5746</v>
      </c>
      <c r="U1946">
        <v>90.25</v>
      </c>
      <c r="V1946">
        <v>7.8704999999999998</v>
      </c>
      <c r="W1946">
        <v>7.2649999999999997</v>
      </c>
      <c r="X1946">
        <v>34.238</v>
      </c>
      <c r="Z1946">
        <v>1.9145000000000001</v>
      </c>
      <c r="AA1946">
        <v>1.6772</v>
      </c>
      <c r="AC1946">
        <v>1.4379999999999999</v>
      </c>
      <c r="AD1946">
        <v>10.1951</v>
      </c>
      <c r="AE1946">
        <v>9.9354999999999993</v>
      </c>
      <c r="AF1946">
        <v>11640.3</v>
      </c>
      <c r="AI1946">
        <v>1234.33</v>
      </c>
      <c r="AK1946">
        <v>4.7060000000000004</v>
      </c>
      <c r="AL1946">
        <v>2.0558999999999998</v>
      </c>
      <c r="AM1946">
        <v>66.02</v>
      </c>
      <c r="AN1946">
        <v>2.0177</v>
      </c>
      <c r="AO1946">
        <v>48.401000000000003</v>
      </c>
      <c r="AP1946">
        <v>8.8138000000000005</v>
      </c>
    </row>
    <row r="1947" spans="1:42" x14ac:dyDescent="0.25">
      <c r="A1947" s="5">
        <v>38933</v>
      </c>
      <c r="B1947">
        <v>1.2791999999999999</v>
      </c>
      <c r="C1947">
        <v>147.66</v>
      </c>
      <c r="D1947">
        <v>1.9558</v>
      </c>
      <c r="E1947">
        <v>0.57530000000000003</v>
      </c>
      <c r="F1947">
        <v>28.358000000000001</v>
      </c>
      <c r="G1947">
        <v>7.4615</v>
      </c>
      <c r="H1947">
        <v>15.646599999999999</v>
      </c>
      <c r="I1947">
        <v>0.67589999999999995</v>
      </c>
      <c r="J1947">
        <v>273.22000000000003</v>
      </c>
      <c r="K1947">
        <v>3.4527999999999999</v>
      </c>
      <c r="L1947">
        <v>0.69589999999999996</v>
      </c>
      <c r="M1947">
        <v>0.42930000000000001</v>
      </c>
      <c r="N1947">
        <v>3.9104999999999999</v>
      </c>
      <c r="P1947">
        <v>3.5284</v>
      </c>
      <c r="Q1947">
        <v>9.2286999999999999</v>
      </c>
      <c r="R1947">
        <v>239.66</v>
      </c>
      <c r="S1947">
        <v>37.97</v>
      </c>
      <c r="T1947">
        <v>1.5779000000000001</v>
      </c>
      <c r="U1947">
        <v>90.29</v>
      </c>
      <c r="V1947">
        <v>7.8834999999999997</v>
      </c>
      <c r="W1947">
        <v>7.2827999999999999</v>
      </c>
      <c r="X1947">
        <v>34.247999999999998</v>
      </c>
      <c r="Z1947">
        <v>1.9060999999999999</v>
      </c>
      <c r="AA1947">
        <v>1.6817</v>
      </c>
      <c r="AC1947">
        <v>1.4492</v>
      </c>
      <c r="AD1947">
        <v>10.206</v>
      </c>
      <c r="AE1947">
        <v>9.9443999999999999</v>
      </c>
      <c r="AF1947">
        <v>11620.89</v>
      </c>
      <c r="AI1947">
        <v>1234.1099999999999</v>
      </c>
      <c r="AK1947">
        <v>4.7016999999999998</v>
      </c>
      <c r="AL1947">
        <v>2.0666000000000002</v>
      </c>
      <c r="AM1947">
        <v>65.903999999999996</v>
      </c>
      <c r="AN1947">
        <v>2.0162</v>
      </c>
      <c r="AO1947">
        <v>48.417999999999999</v>
      </c>
      <c r="AP1947">
        <v>8.8094000000000001</v>
      </c>
    </row>
    <row r="1948" spans="1:42" x14ac:dyDescent="0.25">
      <c r="A1948" s="5">
        <v>38936</v>
      </c>
      <c r="B1948">
        <v>1.2849999999999999</v>
      </c>
      <c r="C1948">
        <v>147.87</v>
      </c>
      <c r="D1948">
        <v>1.9558</v>
      </c>
      <c r="E1948">
        <v>0.5756</v>
      </c>
      <c r="F1948">
        <v>28.273</v>
      </c>
      <c r="G1948">
        <v>7.4612999999999996</v>
      </c>
      <c r="H1948">
        <v>15.646599999999999</v>
      </c>
      <c r="I1948">
        <v>0.67400000000000004</v>
      </c>
      <c r="J1948">
        <v>270.3</v>
      </c>
      <c r="K1948">
        <v>3.4527999999999999</v>
      </c>
      <c r="L1948">
        <v>0.69599999999999995</v>
      </c>
      <c r="M1948">
        <v>0.42930000000000001</v>
      </c>
      <c r="N1948">
        <v>3.8717000000000001</v>
      </c>
      <c r="P1948">
        <v>3.5144000000000002</v>
      </c>
      <c r="Q1948">
        <v>9.1850000000000005</v>
      </c>
      <c r="R1948">
        <v>239.67</v>
      </c>
      <c r="S1948">
        <v>37.68</v>
      </c>
      <c r="T1948">
        <v>1.5720000000000001</v>
      </c>
      <c r="U1948">
        <v>90.4</v>
      </c>
      <c r="V1948">
        <v>7.8784999999999998</v>
      </c>
      <c r="W1948">
        <v>7.2779999999999996</v>
      </c>
      <c r="X1948">
        <v>34.323</v>
      </c>
      <c r="Z1948">
        <v>1.8838999999999999</v>
      </c>
      <c r="AA1948">
        <v>1.6862999999999999</v>
      </c>
      <c r="AC1948">
        <v>1.4470000000000001</v>
      </c>
      <c r="AD1948">
        <v>10.24</v>
      </c>
      <c r="AE1948">
        <v>9.9916</v>
      </c>
      <c r="AF1948">
        <v>11654.95</v>
      </c>
      <c r="AI1948">
        <v>1236.94</v>
      </c>
      <c r="AK1948">
        <v>4.7057000000000002</v>
      </c>
      <c r="AL1948">
        <v>2.0623</v>
      </c>
      <c r="AM1948">
        <v>66.067999999999998</v>
      </c>
      <c r="AN1948">
        <v>2.0230999999999999</v>
      </c>
      <c r="AO1948">
        <v>48.496000000000002</v>
      </c>
      <c r="AP1948">
        <v>8.7467000000000006</v>
      </c>
    </row>
    <row r="1949" spans="1:42" x14ac:dyDescent="0.25">
      <c r="A1949" s="5">
        <v>38937</v>
      </c>
      <c r="B1949">
        <v>1.2839</v>
      </c>
      <c r="C1949">
        <v>147.69999999999999</v>
      </c>
      <c r="D1949">
        <v>1.9558</v>
      </c>
      <c r="E1949">
        <v>0.57599999999999996</v>
      </c>
      <c r="F1949">
        <v>28.245000000000001</v>
      </c>
      <c r="G1949">
        <v>7.4614000000000003</v>
      </c>
      <c r="H1949">
        <v>15.646599999999999</v>
      </c>
      <c r="I1949">
        <v>0.67379999999999995</v>
      </c>
      <c r="J1949">
        <v>270.66000000000003</v>
      </c>
      <c r="K1949">
        <v>3.4527999999999999</v>
      </c>
      <c r="L1949">
        <v>0.69599999999999995</v>
      </c>
      <c r="M1949">
        <v>0.42930000000000001</v>
      </c>
      <c r="N1949">
        <v>3.8723000000000001</v>
      </c>
      <c r="P1949">
        <v>3.5225</v>
      </c>
      <c r="Q1949">
        <v>9.1829999999999998</v>
      </c>
      <c r="R1949">
        <v>239.67</v>
      </c>
      <c r="S1949">
        <v>37.57</v>
      </c>
      <c r="T1949">
        <v>1.5738000000000001</v>
      </c>
      <c r="U1949">
        <v>91.19</v>
      </c>
      <c r="V1949">
        <v>7.9095000000000004</v>
      </c>
      <c r="W1949">
        <v>7.2927999999999997</v>
      </c>
      <c r="X1949">
        <v>34.308</v>
      </c>
      <c r="Z1949">
        <v>1.8826000000000001</v>
      </c>
      <c r="AA1949">
        <v>1.6894</v>
      </c>
      <c r="AC1949">
        <v>1.4369000000000001</v>
      </c>
      <c r="AD1949">
        <v>10.236800000000001</v>
      </c>
      <c r="AE1949">
        <v>9.9839000000000002</v>
      </c>
      <c r="AF1949">
        <v>11670.65</v>
      </c>
      <c r="AI1949">
        <v>1237.23</v>
      </c>
      <c r="AK1949">
        <v>4.7087000000000003</v>
      </c>
      <c r="AL1949">
        <v>2.0560999999999998</v>
      </c>
      <c r="AM1949">
        <v>65.927999999999997</v>
      </c>
      <c r="AN1949">
        <v>2.0190999999999999</v>
      </c>
      <c r="AO1949">
        <v>48.386000000000003</v>
      </c>
      <c r="AP1949">
        <v>8.7225000000000001</v>
      </c>
    </row>
    <row r="1950" spans="1:42" x14ac:dyDescent="0.25">
      <c r="A1950" s="5">
        <v>38938</v>
      </c>
      <c r="B1950">
        <v>1.2879</v>
      </c>
      <c r="C1950">
        <v>148.16999999999999</v>
      </c>
      <c r="D1950">
        <v>1.9558</v>
      </c>
      <c r="E1950">
        <v>0.57599999999999996</v>
      </c>
      <c r="F1950">
        <v>28.093</v>
      </c>
      <c r="G1950">
        <v>7.4606000000000003</v>
      </c>
      <c r="H1950">
        <v>15.646599999999999</v>
      </c>
      <c r="I1950">
        <v>0.67530000000000001</v>
      </c>
      <c r="J1950">
        <v>269.58</v>
      </c>
      <c r="K1950">
        <v>3.4527999999999999</v>
      </c>
      <c r="L1950">
        <v>0.69599999999999995</v>
      </c>
      <c r="M1950">
        <v>0.42930000000000001</v>
      </c>
      <c r="N1950">
        <v>3.8679000000000001</v>
      </c>
      <c r="P1950">
        <v>3.5137999999999998</v>
      </c>
      <c r="Q1950">
        <v>9.1654999999999998</v>
      </c>
      <c r="R1950">
        <v>239.67</v>
      </c>
      <c r="S1950">
        <v>37.354999999999997</v>
      </c>
      <c r="T1950">
        <v>1.5753999999999999</v>
      </c>
      <c r="U1950">
        <v>90.91</v>
      </c>
      <c r="V1950">
        <v>7.9450000000000003</v>
      </c>
      <c r="W1950">
        <v>7.2801999999999998</v>
      </c>
      <c r="X1950">
        <v>34.369</v>
      </c>
      <c r="Z1950">
        <v>1.8720000000000001</v>
      </c>
      <c r="AA1950">
        <v>1.6846000000000001</v>
      </c>
      <c r="AC1950">
        <v>1.4419999999999999</v>
      </c>
      <c r="AD1950">
        <v>10.2738</v>
      </c>
      <c r="AE1950">
        <v>10.016299999999999</v>
      </c>
      <c r="AF1950">
        <v>11707.01</v>
      </c>
      <c r="AI1950">
        <v>1235.68</v>
      </c>
      <c r="AK1950">
        <v>4.7182000000000004</v>
      </c>
      <c r="AL1950">
        <v>2.0449000000000002</v>
      </c>
      <c r="AM1950">
        <v>66.134</v>
      </c>
      <c r="AN1950">
        <v>2.0251999999999999</v>
      </c>
      <c r="AO1950">
        <v>48.393000000000001</v>
      </c>
      <c r="AP1950">
        <v>8.6906999999999996</v>
      </c>
    </row>
    <row r="1951" spans="1:42" x14ac:dyDescent="0.25">
      <c r="A1951" s="5">
        <v>38939</v>
      </c>
      <c r="B1951">
        <v>1.2857000000000001</v>
      </c>
      <c r="C1951">
        <v>147.62</v>
      </c>
      <c r="D1951">
        <v>1.9558</v>
      </c>
      <c r="E1951">
        <v>0.57599999999999996</v>
      </c>
      <c r="F1951">
        <v>28.055</v>
      </c>
      <c r="G1951">
        <v>7.4606000000000003</v>
      </c>
      <c r="H1951">
        <v>15.646599999999999</v>
      </c>
      <c r="I1951">
        <v>0.67520000000000002</v>
      </c>
      <c r="J1951">
        <v>270.36</v>
      </c>
      <c r="K1951">
        <v>3.4527999999999999</v>
      </c>
      <c r="L1951">
        <v>0.69610000000000005</v>
      </c>
      <c r="M1951">
        <v>0.42930000000000001</v>
      </c>
      <c r="N1951">
        <v>3.8736999999999999</v>
      </c>
      <c r="P1951">
        <v>3.5148999999999999</v>
      </c>
      <c r="Q1951">
        <v>9.1890000000000001</v>
      </c>
      <c r="R1951">
        <v>239.65</v>
      </c>
      <c r="S1951">
        <v>37.417000000000002</v>
      </c>
      <c r="T1951">
        <v>1.5768</v>
      </c>
      <c r="U1951">
        <v>90.69</v>
      </c>
      <c r="V1951">
        <v>7.95</v>
      </c>
      <c r="W1951">
        <v>7.2845000000000004</v>
      </c>
      <c r="X1951">
        <v>34.33</v>
      </c>
      <c r="Z1951">
        <v>1.865</v>
      </c>
      <c r="AA1951">
        <v>1.6706000000000001</v>
      </c>
      <c r="AC1951">
        <v>1.4391</v>
      </c>
      <c r="AD1951">
        <v>10.2483</v>
      </c>
      <c r="AE1951">
        <v>9.9978999999999996</v>
      </c>
      <c r="AF1951">
        <v>11633.01</v>
      </c>
      <c r="AI1951">
        <v>1231.51</v>
      </c>
      <c r="AK1951">
        <v>4.7085999999999997</v>
      </c>
      <c r="AL1951">
        <v>2.0268999999999999</v>
      </c>
      <c r="AM1951">
        <v>65.891999999999996</v>
      </c>
      <c r="AN1951">
        <v>2.0177</v>
      </c>
      <c r="AO1951">
        <v>48.146999999999998</v>
      </c>
      <c r="AP1951">
        <v>8.6929999999999996</v>
      </c>
    </row>
    <row r="1952" spans="1:42" x14ac:dyDescent="0.25">
      <c r="A1952" s="5">
        <v>38940</v>
      </c>
      <c r="B1952">
        <v>1.2775000000000001</v>
      </c>
      <c r="C1952">
        <v>148.21</v>
      </c>
      <c r="D1952">
        <v>1.9558</v>
      </c>
      <c r="E1952">
        <v>0.57589999999999997</v>
      </c>
      <c r="F1952">
        <v>28</v>
      </c>
      <c r="G1952">
        <v>7.4607000000000001</v>
      </c>
      <c r="H1952">
        <v>15.646599999999999</v>
      </c>
      <c r="I1952">
        <v>0.67379999999999995</v>
      </c>
      <c r="J1952">
        <v>270.26</v>
      </c>
      <c r="K1952">
        <v>3.4527999999999999</v>
      </c>
      <c r="L1952">
        <v>0.69599999999999995</v>
      </c>
      <c r="M1952">
        <v>0.42930000000000001</v>
      </c>
      <c r="N1952">
        <v>3.8673000000000002</v>
      </c>
      <c r="P1952">
        <v>3.5154999999999998</v>
      </c>
      <c r="Q1952">
        <v>9.1948000000000008</v>
      </c>
      <c r="R1952">
        <v>239.64</v>
      </c>
      <c r="S1952">
        <v>37.395000000000003</v>
      </c>
      <c r="T1952">
        <v>1.5798000000000001</v>
      </c>
      <c r="U1952">
        <v>90.41</v>
      </c>
      <c r="V1952">
        <v>7.9565000000000001</v>
      </c>
      <c r="W1952">
        <v>7.2750000000000004</v>
      </c>
      <c r="X1952">
        <v>34.215000000000003</v>
      </c>
      <c r="Z1952">
        <v>1.8501000000000001</v>
      </c>
      <c r="AA1952">
        <v>1.6637999999999999</v>
      </c>
      <c r="AC1952">
        <v>1.4353</v>
      </c>
      <c r="AD1952">
        <v>10.189299999999999</v>
      </c>
      <c r="AE1952">
        <v>9.9352</v>
      </c>
      <c r="AF1952">
        <v>11592.04</v>
      </c>
      <c r="AI1952">
        <v>1228.6400000000001</v>
      </c>
      <c r="AK1952">
        <v>4.6955</v>
      </c>
      <c r="AL1952">
        <v>2.0171000000000001</v>
      </c>
      <c r="AM1952">
        <v>65.408000000000001</v>
      </c>
      <c r="AN1952">
        <v>2.0139999999999998</v>
      </c>
      <c r="AO1952">
        <v>47.792999999999999</v>
      </c>
      <c r="AP1952">
        <v>8.6655999999999995</v>
      </c>
    </row>
    <row r="1953" spans="1:42" x14ac:dyDescent="0.25">
      <c r="A1953" s="5">
        <v>38943</v>
      </c>
      <c r="B1953">
        <v>1.2718</v>
      </c>
      <c r="C1953">
        <v>148.34</v>
      </c>
      <c r="D1953">
        <v>1.9558</v>
      </c>
      <c r="E1953">
        <v>0.57589999999999997</v>
      </c>
      <c r="F1953">
        <v>28.117999999999999</v>
      </c>
      <c r="G1953">
        <v>7.4607999999999999</v>
      </c>
      <c r="H1953">
        <v>15.646599999999999</v>
      </c>
      <c r="I1953">
        <v>0.67435</v>
      </c>
      <c r="J1953">
        <v>273.89</v>
      </c>
      <c r="K1953">
        <v>3.4527999999999999</v>
      </c>
      <c r="L1953">
        <v>0.69589999999999996</v>
      </c>
      <c r="M1953">
        <v>0.42930000000000001</v>
      </c>
      <c r="N1953">
        <v>3.8773</v>
      </c>
      <c r="P1953">
        <v>3.5354000000000001</v>
      </c>
      <c r="Q1953">
        <v>9.2004999999999999</v>
      </c>
      <c r="R1953">
        <v>239.62</v>
      </c>
      <c r="S1953">
        <v>37.566000000000003</v>
      </c>
      <c r="T1953">
        <v>1.5807</v>
      </c>
      <c r="U1953">
        <v>90.44</v>
      </c>
      <c r="V1953">
        <v>7.9980000000000002</v>
      </c>
      <c r="W1953">
        <v>7.2770000000000001</v>
      </c>
      <c r="X1953">
        <v>34.134999999999998</v>
      </c>
      <c r="Z1953">
        <v>1.8645</v>
      </c>
      <c r="AA1953">
        <v>1.6692</v>
      </c>
      <c r="AC1953">
        <v>1.4338</v>
      </c>
      <c r="AD1953">
        <v>10.1477</v>
      </c>
      <c r="AE1953">
        <v>9.8934999999999995</v>
      </c>
      <c r="AF1953">
        <v>11560.66</v>
      </c>
      <c r="AI1953">
        <v>1228.24</v>
      </c>
      <c r="AK1953">
        <v>4.6786000000000003</v>
      </c>
      <c r="AL1953">
        <v>2.0143</v>
      </c>
      <c r="AM1953">
        <v>65.242999999999995</v>
      </c>
      <c r="AN1953">
        <v>2.0110999999999999</v>
      </c>
      <c r="AO1953">
        <v>47.567</v>
      </c>
      <c r="AP1953">
        <v>8.7251999999999992</v>
      </c>
    </row>
    <row r="1954" spans="1:42" x14ac:dyDescent="0.25">
      <c r="A1954" s="5">
        <v>38944</v>
      </c>
      <c r="B1954">
        <v>1.2725</v>
      </c>
      <c r="C1954">
        <v>148.36000000000001</v>
      </c>
      <c r="D1954">
        <v>1.9558</v>
      </c>
      <c r="E1954">
        <v>0.57589999999999997</v>
      </c>
      <c r="F1954">
        <v>28.093</v>
      </c>
      <c r="G1954">
        <v>7.4607999999999999</v>
      </c>
      <c r="H1954">
        <v>15.646599999999999</v>
      </c>
      <c r="I1954">
        <v>0.67364999999999997</v>
      </c>
      <c r="J1954">
        <v>275.27999999999997</v>
      </c>
      <c r="K1954">
        <v>3.4527999999999999</v>
      </c>
      <c r="L1954">
        <v>0.69599999999999995</v>
      </c>
      <c r="M1954">
        <v>0.42930000000000001</v>
      </c>
      <c r="N1954">
        <v>3.8853</v>
      </c>
      <c r="P1954">
        <v>3.5287999999999999</v>
      </c>
      <c r="Q1954">
        <v>9.2159999999999993</v>
      </c>
      <c r="R1954">
        <v>239.62</v>
      </c>
      <c r="S1954">
        <v>37.54</v>
      </c>
      <c r="T1954">
        <v>1.5817000000000001</v>
      </c>
      <c r="U1954">
        <v>90.41</v>
      </c>
      <c r="V1954">
        <v>8.0289999999999999</v>
      </c>
      <c r="W1954">
        <v>7.2758000000000003</v>
      </c>
      <c r="X1954">
        <v>34.146999999999998</v>
      </c>
      <c r="Z1954">
        <v>1.8680000000000001</v>
      </c>
      <c r="AA1954">
        <v>1.6702999999999999</v>
      </c>
      <c r="AC1954">
        <v>1.4393</v>
      </c>
      <c r="AD1954">
        <v>10.181900000000001</v>
      </c>
      <c r="AE1954">
        <v>9.8993000000000002</v>
      </c>
      <c r="AF1954">
        <v>11574.02</v>
      </c>
      <c r="AI1954">
        <v>1228.8499999999999</v>
      </c>
      <c r="AK1954">
        <v>4.6852</v>
      </c>
      <c r="AL1954">
        <v>2.0150000000000001</v>
      </c>
      <c r="AM1954">
        <v>65.489000000000004</v>
      </c>
      <c r="AN1954">
        <v>2.0118999999999998</v>
      </c>
      <c r="AO1954">
        <v>47.685000000000002</v>
      </c>
      <c r="AP1954">
        <v>8.7607999999999997</v>
      </c>
    </row>
    <row r="1955" spans="1:42" x14ac:dyDescent="0.25">
      <c r="A1955" s="5">
        <v>38945</v>
      </c>
      <c r="B1955">
        <v>1.2793000000000001</v>
      </c>
      <c r="C1955">
        <v>148.69999999999999</v>
      </c>
      <c r="D1955">
        <v>1.9558</v>
      </c>
      <c r="E1955">
        <v>0.57589999999999997</v>
      </c>
      <c r="F1955">
        <v>28.085000000000001</v>
      </c>
      <c r="G1955">
        <v>7.4607000000000001</v>
      </c>
      <c r="H1955">
        <v>15.646599999999999</v>
      </c>
      <c r="I1955">
        <v>0.67620000000000002</v>
      </c>
      <c r="J1955">
        <v>276.10000000000002</v>
      </c>
      <c r="K1955">
        <v>3.4527999999999999</v>
      </c>
      <c r="L1955">
        <v>0.69589999999999996</v>
      </c>
      <c r="M1955">
        <v>0.42930000000000001</v>
      </c>
      <c r="N1955">
        <v>3.8837999999999999</v>
      </c>
      <c r="P1955">
        <v>3.5253999999999999</v>
      </c>
      <c r="Q1955">
        <v>9.2106999999999992</v>
      </c>
      <c r="R1955">
        <v>239.62</v>
      </c>
      <c r="S1955">
        <v>37.534999999999997</v>
      </c>
      <c r="T1955">
        <v>1.5787</v>
      </c>
      <c r="U1955">
        <v>89.42</v>
      </c>
      <c r="V1955">
        <v>8.016</v>
      </c>
      <c r="W1955">
        <v>7.2830000000000004</v>
      </c>
      <c r="X1955">
        <v>34.253</v>
      </c>
      <c r="Z1955">
        <v>1.8554999999999999</v>
      </c>
      <c r="AA1955">
        <v>1.6733</v>
      </c>
      <c r="AC1955">
        <v>1.4341999999999999</v>
      </c>
      <c r="AD1955">
        <v>10.2197</v>
      </c>
      <c r="AE1955">
        <v>9.9504999999999999</v>
      </c>
      <c r="AF1955">
        <v>11632.04</v>
      </c>
      <c r="AI1955">
        <v>1234.72</v>
      </c>
      <c r="AK1955">
        <v>4.7103999999999999</v>
      </c>
      <c r="AL1955">
        <v>2.0065</v>
      </c>
      <c r="AM1955">
        <v>65.5</v>
      </c>
      <c r="AN1955">
        <v>2.0202</v>
      </c>
      <c r="AO1955">
        <v>47.878</v>
      </c>
      <c r="AP1955">
        <v>8.7826000000000004</v>
      </c>
    </row>
    <row r="1956" spans="1:42" x14ac:dyDescent="0.25">
      <c r="A1956" s="5">
        <v>38946</v>
      </c>
      <c r="B1956">
        <v>1.2879</v>
      </c>
      <c r="C1956">
        <v>148.56</v>
      </c>
      <c r="D1956">
        <v>1.9558</v>
      </c>
      <c r="E1956">
        <v>0.57589999999999997</v>
      </c>
      <c r="F1956">
        <v>28.024000000000001</v>
      </c>
      <c r="G1956">
        <v>7.4615999999999998</v>
      </c>
      <c r="H1956">
        <v>15.646599999999999</v>
      </c>
      <c r="I1956">
        <v>0.67910000000000004</v>
      </c>
      <c r="J1956">
        <v>274.05</v>
      </c>
      <c r="K1956">
        <v>3.4527999999999999</v>
      </c>
      <c r="L1956">
        <v>0.69589999999999996</v>
      </c>
      <c r="M1956">
        <v>0.42930000000000001</v>
      </c>
      <c r="N1956">
        <v>3.8717999999999999</v>
      </c>
      <c r="P1956">
        <v>3.5204</v>
      </c>
      <c r="Q1956">
        <v>9.1940000000000008</v>
      </c>
      <c r="R1956">
        <v>239.63</v>
      </c>
      <c r="S1956">
        <v>37.414999999999999</v>
      </c>
      <c r="T1956">
        <v>1.5779000000000001</v>
      </c>
      <c r="U1956">
        <v>88.64</v>
      </c>
      <c r="V1956">
        <v>8.0779999999999994</v>
      </c>
      <c r="W1956">
        <v>7.2845000000000004</v>
      </c>
      <c r="X1956">
        <v>34.405000000000001</v>
      </c>
      <c r="Z1956">
        <v>1.8546</v>
      </c>
      <c r="AA1956">
        <v>1.6808000000000001</v>
      </c>
      <c r="AC1956">
        <v>1.4383999999999999</v>
      </c>
      <c r="AD1956">
        <v>10.2628</v>
      </c>
      <c r="AE1956">
        <v>10.013999999999999</v>
      </c>
      <c r="AF1956">
        <v>11710.23</v>
      </c>
      <c r="AI1956">
        <v>1237.54</v>
      </c>
      <c r="AK1956">
        <v>4.7285000000000004</v>
      </c>
      <c r="AL1956">
        <v>2.0072000000000001</v>
      </c>
      <c r="AM1956">
        <v>65.799000000000007</v>
      </c>
      <c r="AN1956">
        <v>2.0242</v>
      </c>
      <c r="AO1956">
        <v>48.444000000000003</v>
      </c>
      <c r="AP1956">
        <v>8.7174999999999994</v>
      </c>
    </row>
    <row r="1957" spans="1:42" x14ac:dyDescent="0.25">
      <c r="A1957" s="5">
        <v>38947</v>
      </c>
      <c r="B1957">
        <v>1.2802</v>
      </c>
      <c r="C1957">
        <v>148.33000000000001</v>
      </c>
      <c r="D1957">
        <v>1.9558</v>
      </c>
      <c r="E1957">
        <v>0.57589999999999997</v>
      </c>
      <c r="F1957">
        <v>28.088999999999999</v>
      </c>
      <c r="G1957">
        <v>7.4614000000000003</v>
      </c>
      <c r="H1957">
        <v>15.646599999999999</v>
      </c>
      <c r="I1957">
        <v>0.68035000000000001</v>
      </c>
      <c r="J1957">
        <v>277.01</v>
      </c>
      <c r="K1957">
        <v>3.4527999999999999</v>
      </c>
      <c r="L1957">
        <v>0.69599999999999995</v>
      </c>
      <c r="M1957">
        <v>0.42930000000000001</v>
      </c>
      <c r="N1957">
        <v>3.8877000000000002</v>
      </c>
      <c r="P1957">
        <v>3.5266999999999999</v>
      </c>
      <c r="Q1957">
        <v>9.2085000000000008</v>
      </c>
      <c r="R1957">
        <v>239.6</v>
      </c>
      <c r="S1957">
        <v>37.533000000000001</v>
      </c>
      <c r="T1957">
        <v>1.5818000000000001</v>
      </c>
      <c r="U1957">
        <v>88.9</v>
      </c>
      <c r="V1957">
        <v>8.0719999999999992</v>
      </c>
      <c r="W1957">
        <v>7.2850000000000001</v>
      </c>
      <c r="X1957">
        <v>34.249000000000002</v>
      </c>
      <c r="Z1957">
        <v>1.8460000000000001</v>
      </c>
      <c r="AA1957">
        <v>1.6879</v>
      </c>
      <c r="AC1957">
        <v>1.4372</v>
      </c>
      <c r="AD1957">
        <v>10.209</v>
      </c>
      <c r="AE1957">
        <v>9.9524000000000008</v>
      </c>
      <c r="AF1957">
        <v>11605.65</v>
      </c>
      <c r="AI1957">
        <v>1227.2</v>
      </c>
      <c r="AK1957">
        <v>4.6989999999999998</v>
      </c>
      <c r="AL1957">
        <v>2.0005000000000002</v>
      </c>
      <c r="AM1957">
        <v>65.444000000000003</v>
      </c>
      <c r="AN1957">
        <v>2.0145</v>
      </c>
      <c r="AO1957">
        <v>48.084000000000003</v>
      </c>
      <c r="AP1957">
        <v>8.8224999999999998</v>
      </c>
    </row>
    <row r="1958" spans="1:42" x14ac:dyDescent="0.25">
      <c r="A1958" s="5">
        <v>38950</v>
      </c>
      <c r="B1958">
        <v>1.2919</v>
      </c>
      <c r="C1958">
        <v>149.43</v>
      </c>
      <c r="D1958">
        <v>1.9558</v>
      </c>
      <c r="E1958">
        <v>0.57589999999999997</v>
      </c>
      <c r="F1958">
        <v>28.137</v>
      </c>
      <c r="G1958">
        <v>7.4611999999999998</v>
      </c>
      <c r="H1958">
        <v>15.646599999999999</v>
      </c>
      <c r="I1958">
        <v>0.68079999999999996</v>
      </c>
      <c r="J1958">
        <v>278.56</v>
      </c>
      <c r="K1958">
        <v>3.4527999999999999</v>
      </c>
      <c r="L1958">
        <v>0.69589999999999996</v>
      </c>
      <c r="M1958">
        <v>0.42930000000000001</v>
      </c>
      <c r="N1958">
        <v>3.9026000000000001</v>
      </c>
      <c r="P1958">
        <v>3.5257999999999998</v>
      </c>
      <c r="Q1958">
        <v>9.2095000000000002</v>
      </c>
      <c r="R1958">
        <v>239.58</v>
      </c>
      <c r="S1958">
        <v>37.652999999999999</v>
      </c>
      <c r="T1958">
        <v>1.5785</v>
      </c>
      <c r="U1958">
        <v>90.1</v>
      </c>
      <c r="V1958">
        <v>8.048</v>
      </c>
      <c r="W1958">
        <v>7.2880000000000003</v>
      </c>
      <c r="X1958">
        <v>34.436</v>
      </c>
      <c r="Z1958">
        <v>1.8672</v>
      </c>
      <c r="AA1958">
        <v>1.6919999999999999</v>
      </c>
      <c r="AC1958">
        <v>1.444</v>
      </c>
      <c r="AD1958">
        <v>10.290800000000001</v>
      </c>
      <c r="AE1958">
        <v>10.0448</v>
      </c>
      <c r="AF1958">
        <v>11711.72</v>
      </c>
      <c r="AI1958">
        <v>1235.83</v>
      </c>
      <c r="AK1958">
        <v>4.7405999999999997</v>
      </c>
      <c r="AL1958">
        <v>2.0158</v>
      </c>
      <c r="AM1958">
        <v>66.055000000000007</v>
      </c>
      <c r="AN1958">
        <v>2.0286</v>
      </c>
      <c r="AO1958">
        <v>48.389000000000003</v>
      </c>
      <c r="AP1958">
        <v>9.0358000000000001</v>
      </c>
    </row>
    <row r="1959" spans="1:42" x14ac:dyDescent="0.25">
      <c r="A1959" s="5">
        <v>38951</v>
      </c>
      <c r="B1959">
        <v>1.2811999999999999</v>
      </c>
      <c r="C1959">
        <v>149.16999999999999</v>
      </c>
      <c r="D1959">
        <v>1.9558</v>
      </c>
      <c r="E1959">
        <v>0.57589999999999997</v>
      </c>
      <c r="F1959">
        <v>28.167999999999999</v>
      </c>
      <c r="G1959">
        <v>7.4610000000000003</v>
      </c>
      <c r="H1959">
        <v>15.646599999999999</v>
      </c>
      <c r="I1959">
        <v>0.6784</v>
      </c>
      <c r="J1959">
        <v>277.52999999999997</v>
      </c>
      <c r="K1959">
        <v>3.4527999999999999</v>
      </c>
      <c r="L1959">
        <v>0.69599999999999995</v>
      </c>
      <c r="M1959">
        <v>0.42930000000000001</v>
      </c>
      <c r="N1959">
        <v>3.9005000000000001</v>
      </c>
      <c r="P1959">
        <v>3.5289999999999999</v>
      </c>
      <c r="Q1959">
        <v>9.1973000000000003</v>
      </c>
      <c r="R1959">
        <v>239.59</v>
      </c>
      <c r="S1959">
        <v>37.655000000000001</v>
      </c>
      <c r="T1959">
        <v>1.5777000000000001</v>
      </c>
      <c r="U1959">
        <v>89.85</v>
      </c>
      <c r="V1959">
        <v>8.0274999999999999</v>
      </c>
      <c r="W1959">
        <v>7.2880000000000003</v>
      </c>
      <c r="X1959">
        <v>34.273000000000003</v>
      </c>
      <c r="Z1959">
        <v>1.8649</v>
      </c>
      <c r="AA1959">
        <v>1.6803999999999999</v>
      </c>
      <c r="AC1959">
        <v>1.4317</v>
      </c>
      <c r="AD1959">
        <v>10.2066</v>
      </c>
      <c r="AE1959">
        <v>9.9632000000000005</v>
      </c>
      <c r="AF1959">
        <v>11621.12</v>
      </c>
      <c r="AI1959">
        <v>1225.28</v>
      </c>
      <c r="AK1959">
        <v>4.7096999999999998</v>
      </c>
      <c r="AL1959">
        <v>2.0089000000000001</v>
      </c>
      <c r="AM1959">
        <v>65.738</v>
      </c>
      <c r="AN1959">
        <v>2.0177</v>
      </c>
      <c r="AO1959">
        <v>48.192</v>
      </c>
      <c r="AP1959">
        <v>9.1363000000000003</v>
      </c>
    </row>
    <row r="1960" spans="1:42" x14ac:dyDescent="0.25">
      <c r="A1960" s="5">
        <v>38952</v>
      </c>
      <c r="B1960">
        <v>1.2811999999999999</v>
      </c>
      <c r="C1960">
        <v>149.09</v>
      </c>
      <c r="D1960">
        <v>1.9558</v>
      </c>
      <c r="E1960">
        <v>0.57609999999999995</v>
      </c>
      <c r="F1960">
        <v>28.106000000000002</v>
      </c>
      <c r="G1960">
        <v>7.4615</v>
      </c>
      <c r="H1960">
        <v>15.646599999999999</v>
      </c>
      <c r="I1960">
        <v>0.67730000000000001</v>
      </c>
      <c r="J1960">
        <v>275.64999999999998</v>
      </c>
      <c r="K1960">
        <v>3.4527999999999999</v>
      </c>
      <c r="L1960">
        <v>0.69589999999999996</v>
      </c>
      <c r="M1960">
        <v>0.42930000000000001</v>
      </c>
      <c r="N1960">
        <v>3.9045000000000001</v>
      </c>
      <c r="P1960">
        <v>3.5293999999999999</v>
      </c>
      <c r="Q1960">
        <v>9.2010000000000005</v>
      </c>
      <c r="R1960">
        <v>239.59</v>
      </c>
      <c r="S1960">
        <v>37.615000000000002</v>
      </c>
      <c r="T1960">
        <v>1.5799000000000001</v>
      </c>
      <c r="U1960">
        <v>90.08</v>
      </c>
      <c r="V1960">
        <v>8.0429999999999993</v>
      </c>
      <c r="W1960">
        <v>7.2895000000000003</v>
      </c>
      <c r="X1960">
        <v>34.274000000000001</v>
      </c>
      <c r="Z1960">
        <v>1.8689</v>
      </c>
      <c r="AA1960">
        <v>1.6735</v>
      </c>
      <c r="AC1960">
        <v>1.4242999999999999</v>
      </c>
      <c r="AD1960">
        <v>10.211</v>
      </c>
      <c r="AE1960">
        <v>9.9649000000000001</v>
      </c>
      <c r="AF1960">
        <v>11658.28</v>
      </c>
      <c r="AI1960">
        <v>1224.31</v>
      </c>
      <c r="AK1960">
        <v>4.7077999999999998</v>
      </c>
      <c r="AL1960">
        <v>2.0026999999999999</v>
      </c>
      <c r="AM1960">
        <v>65.751000000000005</v>
      </c>
      <c r="AN1960">
        <v>2.0164</v>
      </c>
      <c r="AO1960">
        <v>48.183999999999997</v>
      </c>
      <c r="AP1960">
        <v>9.0794999999999995</v>
      </c>
    </row>
    <row r="1961" spans="1:42" x14ac:dyDescent="0.25">
      <c r="A1961" s="5">
        <v>38953</v>
      </c>
      <c r="B1961">
        <v>1.2830999999999999</v>
      </c>
      <c r="C1961">
        <v>149.28</v>
      </c>
      <c r="D1961">
        <v>1.9558</v>
      </c>
      <c r="E1961">
        <v>0.57609999999999995</v>
      </c>
      <c r="F1961">
        <v>28.202999999999999</v>
      </c>
      <c r="G1961">
        <v>7.4607000000000001</v>
      </c>
      <c r="H1961">
        <v>15.646599999999999</v>
      </c>
      <c r="I1961">
        <v>0.6774</v>
      </c>
      <c r="J1961">
        <v>279.23</v>
      </c>
      <c r="K1961">
        <v>3.4527999999999999</v>
      </c>
      <c r="L1961">
        <v>0.69589999999999996</v>
      </c>
      <c r="M1961">
        <v>0.42930000000000001</v>
      </c>
      <c r="N1961">
        <v>3.9333</v>
      </c>
      <c r="P1961">
        <v>3.5322</v>
      </c>
      <c r="Q1961">
        <v>9.1905999999999999</v>
      </c>
      <c r="R1961">
        <v>239.59</v>
      </c>
      <c r="S1961">
        <v>37.774999999999999</v>
      </c>
      <c r="T1961">
        <v>1.5808</v>
      </c>
      <c r="U1961">
        <v>89.97</v>
      </c>
      <c r="V1961">
        <v>8.0754999999999999</v>
      </c>
      <c r="W1961">
        <v>7.2915000000000001</v>
      </c>
      <c r="X1961">
        <v>34.302</v>
      </c>
      <c r="Z1961">
        <v>1.8984000000000001</v>
      </c>
      <c r="AA1961">
        <v>1.6794</v>
      </c>
      <c r="AC1961">
        <v>1.4235</v>
      </c>
      <c r="AD1961">
        <v>10.2295</v>
      </c>
      <c r="AE1961">
        <v>9.9788999999999994</v>
      </c>
      <c r="AF1961">
        <v>11727.53</v>
      </c>
      <c r="AI1961">
        <v>1230.81</v>
      </c>
      <c r="AK1961">
        <v>4.7205000000000004</v>
      </c>
      <c r="AL1961">
        <v>2.0116999999999998</v>
      </c>
      <c r="AM1961">
        <v>66.182000000000002</v>
      </c>
      <c r="AN1961">
        <v>2.0224000000000002</v>
      </c>
      <c r="AO1961">
        <v>48.337000000000003</v>
      </c>
      <c r="AP1961">
        <v>9.1501999999999999</v>
      </c>
    </row>
    <row r="1962" spans="1:42" x14ac:dyDescent="0.25">
      <c r="A1962" s="5">
        <v>38954</v>
      </c>
      <c r="B1962">
        <v>1.2762</v>
      </c>
      <c r="C1962">
        <v>149.63999999999999</v>
      </c>
      <c r="D1962">
        <v>1.9558</v>
      </c>
      <c r="E1962">
        <v>0.57609999999999995</v>
      </c>
      <c r="F1962">
        <v>28.175000000000001</v>
      </c>
      <c r="G1962">
        <v>7.4607999999999999</v>
      </c>
      <c r="H1962">
        <v>15.646599999999999</v>
      </c>
      <c r="I1962">
        <v>0.67620000000000002</v>
      </c>
      <c r="J1962">
        <v>277.33999999999997</v>
      </c>
      <c r="K1962">
        <v>3.4527999999999999</v>
      </c>
      <c r="L1962">
        <v>0.69599999999999995</v>
      </c>
      <c r="M1962">
        <v>0.42930000000000001</v>
      </c>
      <c r="N1962">
        <v>3.9258999999999999</v>
      </c>
      <c r="P1962">
        <v>3.5253000000000001</v>
      </c>
      <c r="Q1962">
        <v>9.2231000000000005</v>
      </c>
      <c r="R1962">
        <v>239.58</v>
      </c>
      <c r="S1962">
        <v>37.729999999999997</v>
      </c>
      <c r="T1962">
        <v>1.5809</v>
      </c>
      <c r="U1962">
        <v>89.36</v>
      </c>
      <c r="V1962">
        <v>8.0655000000000001</v>
      </c>
      <c r="W1962">
        <v>7.3049999999999997</v>
      </c>
      <c r="X1962">
        <v>34.195999999999998</v>
      </c>
      <c r="Z1962">
        <v>1.8882000000000001</v>
      </c>
      <c r="AA1962">
        <v>1.6797</v>
      </c>
      <c r="AC1962">
        <v>1.4121999999999999</v>
      </c>
      <c r="AD1962">
        <v>10.179399999999999</v>
      </c>
      <c r="AE1962">
        <v>9.9280000000000008</v>
      </c>
      <c r="AF1962">
        <v>11654.9</v>
      </c>
      <c r="AI1962">
        <v>1227.6400000000001</v>
      </c>
      <c r="AK1962">
        <v>4.6963999999999997</v>
      </c>
      <c r="AL1962">
        <v>2.0083000000000002</v>
      </c>
      <c r="AM1962">
        <v>65.581000000000003</v>
      </c>
      <c r="AN1962">
        <v>2.0148999999999999</v>
      </c>
      <c r="AO1962">
        <v>48.072000000000003</v>
      </c>
      <c r="AP1962">
        <v>9.1118000000000006</v>
      </c>
    </row>
    <row r="1963" spans="1:42" x14ac:dyDescent="0.25">
      <c r="A1963" s="5">
        <v>38957</v>
      </c>
      <c r="B1963">
        <v>1.28</v>
      </c>
      <c r="C1963">
        <v>149.85</v>
      </c>
      <c r="D1963">
        <v>1.9558</v>
      </c>
      <c r="E1963">
        <v>0.57620000000000005</v>
      </c>
      <c r="F1963">
        <v>28.155000000000001</v>
      </c>
      <c r="G1963">
        <v>7.4604999999999997</v>
      </c>
      <c r="H1963">
        <v>15.646599999999999</v>
      </c>
      <c r="I1963">
        <v>0.67549999999999999</v>
      </c>
      <c r="J1963">
        <v>276.33</v>
      </c>
      <c r="K1963">
        <v>3.4527999999999999</v>
      </c>
      <c r="L1963">
        <v>0.69599999999999995</v>
      </c>
      <c r="M1963">
        <v>0.42930000000000001</v>
      </c>
      <c r="N1963">
        <v>3.9348000000000001</v>
      </c>
      <c r="P1963">
        <v>3.5224000000000002</v>
      </c>
      <c r="Q1963">
        <v>9.2464999999999993</v>
      </c>
      <c r="R1963">
        <v>239.6</v>
      </c>
      <c r="S1963">
        <v>37.71</v>
      </c>
      <c r="T1963">
        <v>1.5802</v>
      </c>
      <c r="U1963">
        <v>89.55</v>
      </c>
      <c r="V1963">
        <v>8.0344999999999995</v>
      </c>
      <c r="W1963">
        <v>7.3217999999999996</v>
      </c>
      <c r="X1963">
        <v>34.261000000000003</v>
      </c>
      <c r="Z1963">
        <v>1.9054</v>
      </c>
      <c r="AA1963">
        <v>1.6895</v>
      </c>
      <c r="AC1963">
        <v>1.4184000000000001</v>
      </c>
      <c r="AD1963">
        <v>10.202500000000001</v>
      </c>
      <c r="AE1963">
        <v>9.9570000000000007</v>
      </c>
      <c r="AF1963">
        <v>11678.08</v>
      </c>
      <c r="AI1963">
        <v>1233.98</v>
      </c>
      <c r="AK1963">
        <v>4.7110000000000003</v>
      </c>
      <c r="AL1963">
        <v>2.0097999999999998</v>
      </c>
      <c r="AM1963">
        <v>65.555000000000007</v>
      </c>
      <c r="AN1963">
        <v>2.0171999999999999</v>
      </c>
      <c r="AO1963">
        <v>48.195999999999998</v>
      </c>
      <c r="AP1963">
        <v>9.1789000000000005</v>
      </c>
    </row>
    <row r="1964" spans="1:42" x14ac:dyDescent="0.25">
      <c r="A1964" s="5">
        <v>38958</v>
      </c>
      <c r="B1964">
        <v>1.2807999999999999</v>
      </c>
      <c r="C1964">
        <v>149.54</v>
      </c>
      <c r="D1964">
        <v>1.9558</v>
      </c>
      <c r="E1964">
        <v>0.57630000000000003</v>
      </c>
      <c r="F1964">
        <v>28.209</v>
      </c>
      <c r="G1964">
        <v>7.4608999999999996</v>
      </c>
      <c r="H1964">
        <v>15.646599999999999</v>
      </c>
      <c r="I1964">
        <v>0.67449999999999999</v>
      </c>
      <c r="J1964">
        <v>275.42</v>
      </c>
      <c r="K1964">
        <v>3.4527999999999999</v>
      </c>
      <c r="L1964">
        <v>0.69599999999999995</v>
      </c>
      <c r="M1964">
        <v>0.42930000000000001</v>
      </c>
      <c r="N1964">
        <v>3.9510000000000001</v>
      </c>
      <c r="P1964">
        <v>3.5291999999999999</v>
      </c>
      <c r="Q1964">
        <v>9.2492999999999999</v>
      </c>
      <c r="R1964">
        <v>239.59</v>
      </c>
      <c r="S1964">
        <v>37.738</v>
      </c>
      <c r="T1964">
        <v>1.5773999999999999</v>
      </c>
      <c r="U1964">
        <v>89.47</v>
      </c>
      <c r="V1964">
        <v>8.0425000000000004</v>
      </c>
      <c r="W1964">
        <v>7.3220000000000001</v>
      </c>
      <c r="X1964">
        <v>34.274999999999999</v>
      </c>
      <c r="Z1964">
        <v>1.8887</v>
      </c>
      <c r="AA1964">
        <v>1.6773</v>
      </c>
      <c r="AC1964">
        <v>1.4206000000000001</v>
      </c>
      <c r="AD1964">
        <v>10.198</v>
      </c>
      <c r="AE1964">
        <v>9.9611999999999998</v>
      </c>
      <c r="AF1964">
        <v>11645.67</v>
      </c>
      <c r="AI1964">
        <v>1230.98</v>
      </c>
      <c r="AK1964">
        <v>4.7107999999999999</v>
      </c>
      <c r="AL1964">
        <v>1.9874000000000001</v>
      </c>
      <c r="AM1964">
        <v>65.366</v>
      </c>
      <c r="AN1964">
        <v>2.0146000000000002</v>
      </c>
      <c r="AO1964">
        <v>48.067999999999998</v>
      </c>
      <c r="AP1964">
        <v>9.1388999999999996</v>
      </c>
    </row>
    <row r="1965" spans="1:42" x14ac:dyDescent="0.25">
      <c r="A1965" s="5">
        <v>38959</v>
      </c>
      <c r="B1965">
        <v>1.2818000000000001</v>
      </c>
      <c r="C1965">
        <v>150.08000000000001</v>
      </c>
      <c r="D1965">
        <v>1.9558</v>
      </c>
      <c r="E1965">
        <v>0.57630000000000003</v>
      </c>
      <c r="F1965">
        <v>28.248999999999999</v>
      </c>
      <c r="G1965">
        <v>7.4596999999999998</v>
      </c>
      <c r="H1965">
        <v>15.646599999999999</v>
      </c>
      <c r="I1965">
        <v>0.67405000000000004</v>
      </c>
      <c r="J1965">
        <v>276.27999999999997</v>
      </c>
      <c r="K1965">
        <v>3.4527999999999999</v>
      </c>
      <c r="L1965">
        <v>0.69599999999999995</v>
      </c>
      <c r="M1965">
        <v>0.42930000000000001</v>
      </c>
      <c r="N1965">
        <v>3.9586999999999999</v>
      </c>
      <c r="P1965">
        <v>3.5327999999999999</v>
      </c>
      <c r="Q1965">
        <v>9.2520000000000007</v>
      </c>
      <c r="R1965">
        <v>239.58</v>
      </c>
      <c r="S1965">
        <v>37.752000000000002</v>
      </c>
      <c r="T1965">
        <v>1.5768</v>
      </c>
      <c r="U1965">
        <v>88.87</v>
      </c>
      <c r="V1965">
        <v>8.0655000000000001</v>
      </c>
      <c r="W1965">
        <v>7.3289999999999997</v>
      </c>
      <c r="X1965">
        <v>34.283000000000001</v>
      </c>
      <c r="Z1965">
        <v>1.8855</v>
      </c>
      <c r="AA1965">
        <v>1.679</v>
      </c>
      <c r="AC1965">
        <v>1.419</v>
      </c>
      <c r="AD1965">
        <v>10.201499999999999</v>
      </c>
      <c r="AE1965">
        <v>9.9696999999999996</v>
      </c>
      <c r="AF1965">
        <v>11690.02</v>
      </c>
      <c r="AI1965">
        <v>1232.19</v>
      </c>
      <c r="AK1965">
        <v>4.7169999999999996</v>
      </c>
      <c r="AL1965">
        <v>1.9784999999999999</v>
      </c>
      <c r="AM1965">
        <v>65.308000000000007</v>
      </c>
      <c r="AN1965">
        <v>2.0179</v>
      </c>
      <c r="AO1965">
        <v>48.17</v>
      </c>
      <c r="AP1965">
        <v>9.1081000000000003</v>
      </c>
    </row>
    <row r="1966" spans="1:42" x14ac:dyDescent="0.25">
      <c r="A1966" s="5">
        <v>38960</v>
      </c>
      <c r="B1966">
        <v>1.2850999999999999</v>
      </c>
      <c r="C1966">
        <v>150.56</v>
      </c>
      <c r="D1966">
        <v>1.9558</v>
      </c>
      <c r="E1966">
        <v>0.57630000000000003</v>
      </c>
      <c r="F1966">
        <v>28.213999999999999</v>
      </c>
      <c r="G1966">
        <v>7.4593999999999996</v>
      </c>
      <c r="H1966">
        <v>15.646599999999999</v>
      </c>
      <c r="I1966">
        <v>0.67410000000000003</v>
      </c>
      <c r="J1966">
        <v>274.64999999999998</v>
      </c>
      <c r="K1966">
        <v>3.4527999999999999</v>
      </c>
      <c r="L1966">
        <v>0.69599999999999995</v>
      </c>
      <c r="M1966">
        <v>0.42930000000000001</v>
      </c>
      <c r="N1966">
        <v>3.9378000000000002</v>
      </c>
      <c r="P1966">
        <v>3.5297000000000001</v>
      </c>
      <c r="Q1966">
        <v>9.2667000000000002</v>
      </c>
      <c r="R1966">
        <v>239.57</v>
      </c>
      <c r="S1966">
        <v>37.65</v>
      </c>
      <c r="T1966">
        <v>1.5750999999999999</v>
      </c>
      <c r="U1966">
        <v>88.92</v>
      </c>
      <c r="V1966">
        <v>8.0794999999999995</v>
      </c>
      <c r="W1966">
        <v>7.3407999999999998</v>
      </c>
      <c r="X1966">
        <v>34.335999999999999</v>
      </c>
      <c r="Z1966">
        <v>1.871</v>
      </c>
      <c r="AA1966">
        <v>1.681</v>
      </c>
      <c r="AC1966">
        <v>1.423</v>
      </c>
      <c r="AD1966">
        <v>10.220000000000001</v>
      </c>
      <c r="AE1966">
        <v>9.9945000000000004</v>
      </c>
      <c r="AF1966">
        <v>11690.55</v>
      </c>
      <c r="AI1966">
        <v>1235.3699999999999</v>
      </c>
      <c r="AK1966">
        <v>4.7305000000000001</v>
      </c>
      <c r="AL1966">
        <v>1.972</v>
      </c>
      <c r="AM1966">
        <v>65.283000000000001</v>
      </c>
      <c r="AN1966">
        <v>2.0204</v>
      </c>
      <c r="AO1966">
        <v>48.241</v>
      </c>
      <c r="AP1966">
        <v>9.1438000000000006</v>
      </c>
    </row>
    <row r="1967" spans="1:42" x14ac:dyDescent="0.25">
      <c r="A1967" s="5">
        <v>38961</v>
      </c>
      <c r="B1967">
        <v>1.2817000000000001</v>
      </c>
      <c r="C1967">
        <v>150.30000000000001</v>
      </c>
      <c r="D1967">
        <v>1.9558</v>
      </c>
      <c r="E1967">
        <v>0.57630000000000003</v>
      </c>
      <c r="F1967">
        <v>28.253</v>
      </c>
      <c r="G1967">
        <v>7.4599000000000002</v>
      </c>
      <c r="H1967">
        <v>15.646599999999999</v>
      </c>
      <c r="I1967">
        <v>0.67279999999999995</v>
      </c>
      <c r="J1967">
        <v>277.64999999999998</v>
      </c>
      <c r="K1967">
        <v>3.4527999999999999</v>
      </c>
      <c r="L1967">
        <v>0.69610000000000005</v>
      </c>
      <c r="M1967">
        <v>0.42930000000000001</v>
      </c>
      <c r="N1967">
        <v>3.9685000000000001</v>
      </c>
      <c r="P1967">
        <v>3.5257999999999998</v>
      </c>
      <c r="Q1967">
        <v>9.3160000000000007</v>
      </c>
      <c r="R1967">
        <v>239.57</v>
      </c>
      <c r="S1967">
        <v>37.722999999999999</v>
      </c>
      <c r="T1967">
        <v>1.5790999999999999</v>
      </c>
      <c r="U1967">
        <v>88.22</v>
      </c>
      <c r="V1967">
        <v>8.1069999999999993</v>
      </c>
      <c r="W1967">
        <v>7.3484999999999996</v>
      </c>
      <c r="X1967">
        <v>34.28</v>
      </c>
      <c r="Z1967">
        <v>1.8847</v>
      </c>
      <c r="AA1967">
        <v>1.6753</v>
      </c>
      <c r="AC1967">
        <v>1.4162999999999999</v>
      </c>
      <c r="AD1967">
        <v>10.1936</v>
      </c>
      <c r="AE1967">
        <v>9.9695</v>
      </c>
      <c r="AF1967">
        <v>11658.34</v>
      </c>
      <c r="AI1967">
        <v>1231.1400000000001</v>
      </c>
      <c r="AK1967">
        <v>4.7</v>
      </c>
      <c r="AL1967">
        <v>1.9545999999999999</v>
      </c>
      <c r="AM1967">
        <v>64.995000000000005</v>
      </c>
      <c r="AN1967">
        <v>2.0146999999999999</v>
      </c>
      <c r="AO1967">
        <v>48.076999999999998</v>
      </c>
      <c r="AP1967">
        <v>9.2552000000000003</v>
      </c>
    </row>
    <row r="1968" spans="1:42" x14ac:dyDescent="0.25">
      <c r="A1968" s="5">
        <v>38964</v>
      </c>
      <c r="B1968">
        <v>1.2851999999999999</v>
      </c>
      <c r="C1968">
        <v>149.22</v>
      </c>
      <c r="D1968">
        <v>1.9558</v>
      </c>
      <c r="E1968">
        <v>0.57630000000000003</v>
      </c>
      <c r="F1968">
        <v>28.19</v>
      </c>
      <c r="G1968">
        <v>7.4606000000000003</v>
      </c>
      <c r="H1968">
        <v>15.646599999999999</v>
      </c>
      <c r="I1968">
        <v>0.67474999999999996</v>
      </c>
      <c r="J1968">
        <v>277.22000000000003</v>
      </c>
      <c r="K1968">
        <v>3.4527999999999999</v>
      </c>
      <c r="L1968">
        <v>0.69610000000000005</v>
      </c>
      <c r="M1968">
        <v>0.42930000000000001</v>
      </c>
      <c r="N1968">
        <v>3.9716999999999998</v>
      </c>
      <c r="P1968">
        <v>3.5270000000000001</v>
      </c>
      <c r="Q1968">
        <v>9.3177000000000003</v>
      </c>
      <c r="R1968">
        <v>239.61</v>
      </c>
      <c r="S1968">
        <v>37.67</v>
      </c>
      <c r="T1968">
        <v>1.5811999999999999</v>
      </c>
      <c r="U1968">
        <v>88.86</v>
      </c>
      <c r="V1968">
        <v>8.1259999999999994</v>
      </c>
      <c r="W1968">
        <v>7.3484999999999996</v>
      </c>
      <c r="X1968">
        <v>34.332000000000001</v>
      </c>
      <c r="Z1968">
        <v>1.8720000000000001</v>
      </c>
      <c r="AA1968">
        <v>1.6679999999999999</v>
      </c>
      <c r="AC1968">
        <v>1.4218999999999999</v>
      </c>
      <c r="AD1968">
        <v>10.2026</v>
      </c>
      <c r="AE1968">
        <v>9.9959000000000007</v>
      </c>
      <c r="AF1968">
        <v>11672.83</v>
      </c>
      <c r="AI1968">
        <v>1231.0899999999999</v>
      </c>
      <c r="AK1968">
        <v>4.7024999999999997</v>
      </c>
      <c r="AL1968">
        <v>1.9691000000000001</v>
      </c>
      <c r="AM1968">
        <v>64.837999999999994</v>
      </c>
      <c r="AN1968">
        <v>2.0154000000000001</v>
      </c>
      <c r="AO1968">
        <v>48.002000000000002</v>
      </c>
      <c r="AP1968">
        <v>9.2312999999999992</v>
      </c>
    </row>
    <row r="1969" spans="1:42" x14ac:dyDescent="0.25">
      <c r="A1969" s="5">
        <v>38965</v>
      </c>
      <c r="B1969">
        <v>1.2809999999999999</v>
      </c>
      <c r="C1969">
        <v>148.47</v>
      </c>
      <c r="D1969">
        <v>1.9558</v>
      </c>
      <c r="E1969">
        <v>0.57630000000000003</v>
      </c>
      <c r="F1969">
        <v>28.199000000000002</v>
      </c>
      <c r="G1969">
        <v>7.4599000000000002</v>
      </c>
      <c r="H1969">
        <v>15.646599999999999</v>
      </c>
      <c r="I1969">
        <v>0.67495000000000005</v>
      </c>
      <c r="J1969">
        <v>276.19</v>
      </c>
      <c r="K1969">
        <v>3.4527999999999999</v>
      </c>
      <c r="L1969">
        <v>0.69620000000000004</v>
      </c>
      <c r="M1969">
        <v>0.42930000000000001</v>
      </c>
      <c r="N1969">
        <v>3.9578000000000002</v>
      </c>
      <c r="P1969">
        <v>3.5249000000000001</v>
      </c>
      <c r="Q1969">
        <v>9.3224999999999998</v>
      </c>
      <c r="R1969">
        <v>239.57</v>
      </c>
      <c r="S1969">
        <v>37.595999999999997</v>
      </c>
      <c r="T1969">
        <v>1.5809</v>
      </c>
      <c r="U1969">
        <v>88.39</v>
      </c>
      <c r="V1969">
        <v>8.1319999999999997</v>
      </c>
      <c r="W1969">
        <v>7.3528000000000002</v>
      </c>
      <c r="X1969">
        <v>34.17</v>
      </c>
      <c r="Z1969">
        <v>1.8606</v>
      </c>
      <c r="AA1969">
        <v>1.6647000000000001</v>
      </c>
      <c r="AC1969">
        <v>1.4241999999999999</v>
      </c>
      <c r="AD1969">
        <v>10.182399999999999</v>
      </c>
      <c r="AE1969">
        <v>9.9629999999999992</v>
      </c>
      <c r="AF1969">
        <v>11631.48</v>
      </c>
      <c r="AI1969">
        <v>1225.47</v>
      </c>
      <c r="AK1969">
        <v>4.6660000000000004</v>
      </c>
      <c r="AL1969">
        <v>1.9809000000000001</v>
      </c>
      <c r="AM1969">
        <v>64.498000000000005</v>
      </c>
      <c r="AN1969">
        <v>2.0082</v>
      </c>
      <c r="AO1969">
        <v>47.844999999999999</v>
      </c>
      <c r="AP1969">
        <v>9.2119999999999997</v>
      </c>
    </row>
    <row r="1970" spans="1:42" x14ac:dyDescent="0.25">
      <c r="A1970" s="5">
        <v>38966</v>
      </c>
      <c r="B1970">
        <v>1.2793000000000001</v>
      </c>
      <c r="C1970">
        <v>149.22999999999999</v>
      </c>
      <c r="D1970">
        <v>1.9558</v>
      </c>
      <c r="E1970">
        <v>0.57630000000000003</v>
      </c>
      <c r="F1970">
        <v>28.238</v>
      </c>
      <c r="G1970">
        <v>7.4603999999999999</v>
      </c>
      <c r="H1970">
        <v>15.646599999999999</v>
      </c>
      <c r="I1970">
        <v>0.67910000000000004</v>
      </c>
      <c r="J1970">
        <v>275.39999999999998</v>
      </c>
      <c r="K1970">
        <v>3.4527999999999999</v>
      </c>
      <c r="L1970">
        <v>0.69599999999999995</v>
      </c>
      <c r="M1970">
        <v>0.42930000000000001</v>
      </c>
      <c r="N1970">
        <v>3.9557000000000002</v>
      </c>
      <c r="P1970">
        <v>3.5194000000000001</v>
      </c>
      <c r="Q1970">
        <v>9.3012999999999995</v>
      </c>
      <c r="R1970">
        <v>239.59</v>
      </c>
      <c r="S1970">
        <v>37.515000000000001</v>
      </c>
      <c r="T1970">
        <v>1.5844</v>
      </c>
      <c r="U1970">
        <v>88.9</v>
      </c>
      <c r="V1970">
        <v>8.1464999999999996</v>
      </c>
      <c r="W1970">
        <v>7.3616000000000001</v>
      </c>
      <c r="X1970">
        <v>34.149000000000001</v>
      </c>
      <c r="Z1970">
        <v>1.8736999999999999</v>
      </c>
      <c r="AA1970">
        <v>1.6672</v>
      </c>
      <c r="AC1970">
        <v>1.4228000000000001</v>
      </c>
      <c r="AD1970">
        <v>10.1631</v>
      </c>
      <c r="AE1970">
        <v>9.9497999999999998</v>
      </c>
      <c r="AF1970">
        <v>11625.64</v>
      </c>
      <c r="AI1970">
        <v>1224.3499999999999</v>
      </c>
      <c r="AK1970">
        <v>4.6681999999999997</v>
      </c>
      <c r="AL1970">
        <v>1.9732000000000001</v>
      </c>
      <c r="AM1970">
        <v>64.31</v>
      </c>
      <c r="AN1970">
        <v>2.0065</v>
      </c>
      <c r="AO1970">
        <v>47.768999999999998</v>
      </c>
      <c r="AP1970">
        <v>9.2333999999999996</v>
      </c>
    </row>
    <row r="1971" spans="1:42" x14ac:dyDescent="0.25">
      <c r="A1971" s="5">
        <v>38967</v>
      </c>
      <c r="B1971">
        <v>1.2730999999999999</v>
      </c>
      <c r="C1971">
        <v>148.05000000000001</v>
      </c>
      <c r="D1971">
        <v>1.9558</v>
      </c>
      <c r="E1971">
        <v>0.57630000000000003</v>
      </c>
      <c r="F1971">
        <v>28.286999999999999</v>
      </c>
      <c r="G1971">
        <v>7.4607999999999999</v>
      </c>
      <c r="H1971">
        <v>15.646599999999999</v>
      </c>
      <c r="I1971">
        <v>0.67954999999999999</v>
      </c>
      <c r="J1971">
        <v>276.43</v>
      </c>
      <c r="K1971">
        <v>3.4527999999999999</v>
      </c>
      <c r="L1971">
        <v>0.69610000000000005</v>
      </c>
      <c r="M1971">
        <v>0.42930000000000001</v>
      </c>
      <c r="N1971">
        <v>3.9765999999999999</v>
      </c>
      <c r="P1971">
        <v>3.5278999999999998</v>
      </c>
      <c r="Q1971">
        <v>9.3285</v>
      </c>
      <c r="R1971">
        <v>239.59</v>
      </c>
      <c r="S1971">
        <v>37.575000000000003</v>
      </c>
      <c r="T1971">
        <v>1.5822000000000001</v>
      </c>
      <c r="U1971">
        <v>89.47</v>
      </c>
      <c r="V1971">
        <v>8.1875</v>
      </c>
      <c r="W1971">
        <v>7.3550000000000004</v>
      </c>
      <c r="X1971">
        <v>34.045000000000002</v>
      </c>
      <c r="Z1971">
        <v>1.8825000000000001</v>
      </c>
      <c r="AA1971">
        <v>1.6728000000000001</v>
      </c>
      <c r="AC1971">
        <v>1.4066000000000001</v>
      </c>
      <c r="AD1971">
        <v>10.1097</v>
      </c>
      <c r="AE1971">
        <v>9.9006000000000007</v>
      </c>
      <c r="AF1971">
        <v>11610.67</v>
      </c>
      <c r="AI1971">
        <v>1217.53</v>
      </c>
      <c r="AK1971">
        <v>4.6436000000000002</v>
      </c>
      <c r="AL1971">
        <v>1.9745999999999999</v>
      </c>
      <c r="AM1971">
        <v>63.985999999999997</v>
      </c>
      <c r="AN1971">
        <v>1.9975000000000001</v>
      </c>
      <c r="AO1971">
        <v>47.548000000000002</v>
      </c>
      <c r="AP1971">
        <v>9.4085999999999999</v>
      </c>
    </row>
    <row r="1972" spans="1:42" x14ac:dyDescent="0.25">
      <c r="A1972" s="5">
        <v>38968</v>
      </c>
      <c r="B1972">
        <v>1.2713000000000001</v>
      </c>
      <c r="C1972">
        <v>147.91</v>
      </c>
      <c r="D1972">
        <v>1.9558</v>
      </c>
      <c r="E1972">
        <v>0.57630000000000003</v>
      </c>
      <c r="F1972">
        <v>28.305</v>
      </c>
      <c r="G1972">
        <v>7.4607000000000001</v>
      </c>
      <c r="H1972">
        <v>15.646599999999999</v>
      </c>
      <c r="I1972">
        <v>0.67930000000000001</v>
      </c>
      <c r="J1972">
        <v>274.85000000000002</v>
      </c>
      <c r="K1972">
        <v>3.4527999999999999</v>
      </c>
      <c r="L1972">
        <v>0.69610000000000005</v>
      </c>
      <c r="M1972">
        <v>0.42930000000000001</v>
      </c>
      <c r="N1972">
        <v>3.9775</v>
      </c>
      <c r="P1972">
        <v>3.5219999999999998</v>
      </c>
      <c r="Q1972">
        <v>9.3194999999999997</v>
      </c>
      <c r="R1972">
        <v>239.59</v>
      </c>
      <c r="S1972">
        <v>37.575000000000003</v>
      </c>
      <c r="T1972">
        <v>1.5817000000000001</v>
      </c>
      <c r="U1972">
        <v>90.88</v>
      </c>
      <c r="V1972">
        <v>8.2185000000000006</v>
      </c>
      <c r="W1972">
        <v>7.3639999999999999</v>
      </c>
      <c r="X1972">
        <v>34.03</v>
      </c>
      <c r="Z1972">
        <v>1.8802000000000001</v>
      </c>
      <c r="AA1972">
        <v>1.6777</v>
      </c>
      <c r="AC1972">
        <v>1.4155</v>
      </c>
      <c r="AD1972">
        <v>10.104900000000001</v>
      </c>
      <c r="AE1972">
        <v>9.8878000000000004</v>
      </c>
      <c r="AF1972">
        <v>11602.52</v>
      </c>
      <c r="AI1972">
        <v>1215.81</v>
      </c>
      <c r="AK1972">
        <v>4.6548999999999996</v>
      </c>
      <c r="AL1972">
        <v>1.9862</v>
      </c>
      <c r="AM1972">
        <v>64.137</v>
      </c>
      <c r="AN1972">
        <v>1.9979</v>
      </c>
      <c r="AO1972">
        <v>47.61</v>
      </c>
      <c r="AP1972">
        <v>9.3399000000000001</v>
      </c>
    </row>
    <row r="1973" spans="1:42" x14ac:dyDescent="0.25">
      <c r="A1973" s="5">
        <v>38971</v>
      </c>
      <c r="B1973">
        <v>1.2713000000000001</v>
      </c>
      <c r="C1973">
        <v>149.13999999999999</v>
      </c>
      <c r="D1973">
        <v>1.9558</v>
      </c>
      <c r="E1973">
        <v>0.57640000000000002</v>
      </c>
      <c r="F1973">
        <v>28.343</v>
      </c>
      <c r="G1973">
        <v>7.4611000000000001</v>
      </c>
      <c r="H1973">
        <v>15.646599999999999</v>
      </c>
      <c r="I1973">
        <v>0.68159999999999998</v>
      </c>
      <c r="J1973">
        <v>274.55</v>
      </c>
      <c r="K1973">
        <v>3.4527999999999999</v>
      </c>
      <c r="L1973">
        <v>0.69610000000000005</v>
      </c>
      <c r="M1973">
        <v>0.42930000000000001</v>
      </c>
      <c r="N1973">
        <v>3.9809999999999999</v>
      </c>
      <c r="P1973">
        <v>3.5169999999999999</v>
      </c>
      <c r="Q1973">
        <v>9.2684999999999995</v>
      </c>
      <c r="R1973">
        <v>239.59</v>
      </c>
      <c r="S1973">
        <v>37.575000000000003</v>
      </c>
      <c r="T1973">
        <v>1.5791999999999999</v>
      </c>
      <c r="U1973">
        <v>91.06</v>
      </c>
      <c r="V1973">
        <v>8.3079999999999998</v>
      </c>
      <c r="W1973">
        <v>7.3677999999999999</v>
      </c>
      <c r="X1973">
        <v>34.034999999999997</v>
      </c>
      <c r="Z1973">
        <v>1.8802000000000001</v>
      </c>
      <c r="AA1973">
        <v>1.6872</v>
      </c>
      <c r="AC1973">
        <v>1.4245000000000001</v>
      </c>
      <c r="AD1973">
        <v>10.1122</v>
      </c>
      <c r="AE1973">
        <v>9.8901000000000003</v>
      </c>
      <c r="AF1973">
        <v>11613.33</v>
      </c>
      <c r="AI1973">
        <v>1217.33</v>
      </c>
      <c r="AK1973">
        <v>4.6681999999999997</v>
      </c>
      <c r="AL1973">
        <v>1.984</v>
      </c>
      <c r="AM1973">
        <v>64.251999999999995</v>
      </c>
      <c r="AN1973">
        <v>2.0019999999999998</v>
      </c>
      <c r="AO1973">
        <v>47.622</v>
      </c>
      <c r="AP1973">
        <v>9.4517000000000007</v>
      </c>
    </row>
    <row r="1974" spans="1:42" x14ac:dyDescent="0.25">
      <c r="A1974" s="5">
        <v>38972</v>
      </c>
      <c r="B1974">
        <v>1.2708999999999999</v>
      </c>
      <c r="C1974">
        <v>149.49</v>
      </c>
      <c r="D1974">
        <v>1.9558</v>
      </c>
      <c r="E1974">
        <v>0.57640000000000002</v>
      </c>
      <c r="F1974">
        <v>28.422999999999998</v>
      </c>
      <c r="G1974">
        <v>7.4606000000000003</v>
      </c>
      <c r="H1974">
        <v>15.646599999999999</v>
      </c>
      <c r="I1974">
        <v>0.67849999999999999</v>
      </c>
      <c r="J1974">
        <v>274.31</v>
      </c>
      <c r="K1974">
        <v>3.4527999999999999</v>
      </c>
      <c r="L1974">
        <v>0.69610000000000005</v>
      </c>
      <c r="M1974">
        <v>0.42930000000000001</v>
      </c>
      <c r="N1974">
        <v>3.9802</v>
      </c>
      <c r="P1974">
        <v>3.5171000000000001</v>
      </c>
      <c r="Q1974">
        <v>9.2289999999999992</v>
      </c>
      <c r="R1974">
        <v>239.59</v>
      </c>
      <c r="S1974">
        <v>37.567999999999998</v>
      </c>
      <c r="T1974">
        <v>1.5794999999999999</v>
      </c>
      <c r="U1974">
        <v>90.29</v>
      </c>
      <c r="V1974">
        <v>8.2949999999999999</v>
      </c>
      <c r="W1974">
        <v>7.3868</v>
      </c>
      <c r="X1974">
        <v>34.037999999999997</v>
      </c>
      <c r="Z1974">
        <v>1.8778999999999999</v>
      </c>
      <c r="AA1974">
        <v>1.6870000000000001</v>
      </c>
      <c r="AC1974">
        <v>1.4227000000000001</v>
      </c>
      <c r="AD1974">
        <v>10.0992</v>
      </c>
      <c r="AE1974">
        <v>9.8865999999999996</v>
      </c>
      <c r="AF1974">
        <v>11631.28</v>
      </c>
      <c r="AI1974">
        <v>1219.3</v>
      </c>
      <c r="AK1974">
        <v>4.6699000000000002</v>
      </c>
      <c r="AL1974">
        <v>1.9815</v>
      </c>
      <c r="AM1974">
        <v>64.090999999999994</v>
      </c>
      <c r="AN1974">
        <v>2.0068000000000001</v>
      </c>
      <c r="AO1974">
        <v>47.613999999999997</v>
      </c>
      <c r="AP1974">
        <v>9.3849999999999998</v>
      </c>
    </row>
    <row r="1975" spans="1:42" x14ac:dyDescent="0.25">
      <c r="A1975" s="5">
        <v>38973</v>
      </c>
      <c r="B1975">
        <v>1.2677</v>
      </c>
      <c r="C1975">
        <v>149.22999999999999</v>
      </c>
      <c r="D1975">
        <v>1.9558</v>
      </c>
      <c r="E1975">
        <v>0.5766</v>
      </c>
      <c r="F1975">
        <v>28.541</v>
      </c>
      <c r="G1975">
        <v>7.4596999999999998</v>
      </c>
      <c r="H1975">
        <v>15.646599999999999</v>
      </c>
      <c r="I1975">
        <v>0.67654999999999998</v>
      </c>
      <c r="J1975">
        <v>273.76</v>
      </c>
      <c r="K1975">
        <v>3.4527999999999999</v>
      </c>
      <c r="L1975">
        <v>0.69589999999999996</v>
      </c>
      <c r="M1975">
        <v>0.42930000000000001</v>
      </c>
      <c r="N1975">
        <v>3.9636999999999998</v>
      </c>
      <c r="P1975">
        <v>3.5024000000000002</v>
      </c>
      <c r="Q1975">
        <v>9.2477999999999998</v>
      </c>
      <c r="R1975">
        <v>239.59</v>
      </c>
      <c r="S1975">
        <v>37.368000000000002</v>
      </c>
      <c r="T1975">
        <v>1.5891999999999999</v>
      </c>
      <c r="U1975">
        <v>89.71</v>
      </c>
      <c r="V1975">
        <v>8.3825000000000003</v>
      </c>
      <c r="W1975">
        <v>7.3819999999999997</v>
      </c>
      <c r="X1975">
        <v>33.984999999999999</v>
      </c>
      <c r="Z1975">
        <v>1.863</v>
      </c>
      <c r="AA1975">
        <v>1.6884999999999999</v>
      </c>
      <c r="AC1975">
        <v>1.4228000000000001</v>
      </c>
      <c r="AD1975">
        <v>10.0764</v>
      </c>
      <c r="AE1975">
        <v>9.8635999999999999</v>
      </c>
      <c r="AF1975">
        <v>11551.92</v>
      </c>
      <c r="AI1975">
        <v>1215.8499999999999</v>
      </c>
      <c r="AK1975">
        <v>4.6555999999999997</v>
      </c>
      <c r="AL1975">
        <v>1.9653</v>
      </c>
      <c r="AM1975">
        <v>63.816000000000003</v>
      </c>
      <c r="AN1975">
        <v>1.9988999999999999</v>
      </c>
      <c r="AO1975">
        <v>47.389000000000003</v>
      </c>
      <c r="AP1975">
        <v>9.3236000000000008</v>
      </c>
    </row>
    <row r="1976" spans="1:42" x14ac:dyDescent="0.25">
      <c r="A1976" s="5">
        <v>38974</v>
      </c>
      <c r="B1976">
        <v>1.2723</v>
      </c>
      <c r="C1976">
        <v>149.58000000000001</v>
      </c>
      <c r="D1976">
        <v>1.9558</v>
      </c>
      <c r="E1976">
        <v>0.5766</v>
      </c>
      <c r="F1976">
        <v>28.468</v>
      </c>
      <c r="G1976">
        <v>7.4602000000000004</v>
      </c>
      <c r="H1976">
        <v>15.646599999999999</v>
      </c>
      <c r="I1976">
        <v>0.67430000000000001</v>
      </c>
      <c r="J1976">
        <v>273.13</v>
      </c>
      <c r="K1976">
        <v>3.4527999999999999</v>
      </c>
      <c r="L1976">
        <v>0.69599999999999995</v>
      </c>
      <c r="M1976">
        <v>0.42930000000000001</v>
      </c>
      <c r="N1976">
        <v>3.9621</v>
      </c>
      <c r="P1976">
        <v>3.5028000000000001</v>
      </c>
      <c r="Q1976">
        <v>9.2487999999999992</v>
      </c>
      <c r="R1976">
        <v>239.6</v>
      </c>
      <c r="S1976">
        <v>37.408000000000001</v>
      </c>
      <c r="T1976">
        <v>1.5878000000000001</v>
      </c>
      <c r="U1976">
        <v>88.49</v>
      </c>
      <c r="V1976">
        <v>8.3320000000000007</v>
      </c>
      <c r="W1976">
        <v>7.4248000000000003</v>
      </c>
      <c r="X1976">
        <v>34.055</v>
      </c>
      <c r="Z1976">
        <v>1.8806</v>
      </c>
      <c r="AA1976">
        <v>1.6839</v>
      </c>
      <c r="AC1976">
        <v>1.4207000000000001</v>
      </c>
      <c r="AD1976">
        <v>10.1097</v>
      </c>
      <c r="AE1976">
        <v>9.9013000000000009</v>
      </c>
      <c r="AF1976">
        <v>11619.28</v>
      </c>
      <c r="AI1976">
        <v>1218.3499999999999</v>
      </c>
      <c r="AK1976">
        <v>4.6738</v>
      </c>
      <c r="AL1976">
        <v>1.9202999999999999</v>
      </c>
      <c r="AM1976">
        <v>64.06</v>
      </c>
      <c r="AN1976">
        <v>2.0076000000000001</v>
      </c>
      <c r="AO1976">
        <v>47.518000000000001</v>
      </c>
      <c r="AP1976">
        <v>9.4251000000000005</v>
      </c>
    </row>
    <row r="1977" spans="1:42" x14ac:dyDescent="0.25">
      <c r="A1977" s="5">
        <v>38975</v>
      </c>
      <c r="B1977">
        <v>1.2675000000000001</v>
      </c>
      <c r="C1977">
        <v>149.09</v>
      </c>
      <c r="D1977">
        <v>1.9558</v>
      </c>
      <c r="E1977">
        <v>0.57640000000000002</v>
      </c>
      <c r="F1977">
        <v>28.484999999999999</v>
      </c>
      <c r="G1977">
        <v>7.4606000000000003</v>
      </c>
      <c r="H1977">
        <v>15.646599999999999</v>
      </c>
      <c r="I1977">
        <v>0.67390000000000005</v>
      </c>
      <c r="J1977">
        <v>272.52999999999997</v>
      </c>
      <c r="K1977">
        <v>3.4527999999999999</v>
      </c>
      <c r="L1977">
        <v>0.69610000000000005</v>
      </c>
      <c r="M1977">
        <v>0.42930000000000001</v>
      </c>
      <c r="N1977">
        <v>3.9504000000000001</v>
      </c>
      <c r="P1977">
        <v>3.5062000000000002</v>
      </c>
      <c r="Q1977">
        <v>9.2249999999999996</v>
      </c>
      <c r="R1977">
        <v>239.59</v>
      </c>
      <c r="S1977">
        <v>37.387999999999998</v>
      </c>
      <c r="T1977">
        <v>1.5946</v>
      </c>
      <c r="U1977">
        <v>89.28</v>
      </c>
      <c r="V1977">
        <v>8.2774999999999999</v>
      </c>
      <c r="W1977">
        <v>7.4348000000000001</v>
      </c>
      <c r="X1977">
        <v>33.947000000000003</v>
      </c>
      <c r="Z1977">
        <v>1.8666</v>
      </c>
      <c r="AA1977">
        <v>1.6853</v>
      </c>
      <c r="AC1977">
        <v>1.4202999999999999</v>
      </c>
      <c r="AD1977">
        <v>10.0678</v>
      </c>
      <c r="AE1977">
        <v>9.8642000000000003</v>
      </c>
      <c r="AF1977">
        <v>11559.6</v>
      </c>
      <c r="AI1977">
        <v>1211.98</v>
      </c>
      <c r="AK1977">
        <v>4.6529999999999996</v>
      </c>
      <c r="AL1977">
        <v>1.9248000000000001</v>
      </c>
      <c r="AM1977">
        <v>63.654000000000003</v>
      </c>
      <c r="AN1977">
        <v>2.0045999999999999</v>
      </c>
      <c r="AO1977">
        <v>47.225000000000001</v>
      </c>
      <c r="AP1977">
        <v>9.391</v>
      </c>
    </row>
    <row r="1978" spans="1:42" x14ac:dyDescent="0.25">
      <c r="A1978" s="5">
        <v>38978</v>
      </c>
      <c r="B1978">
        <v>1.2665</v>
      </c>
      <c r="C1978">
        <v>149.47</v>
      </c>
      <c r="D1978">
        <v>1.9558</v>
      </c>
      <c r="E1978">
        <v>0.57650000000000001</v>
      </c>
      <c r="F1978">
        <v>28.422999999999998</v>
      </c>
      <c r="G1978">
        <v>7.4607000000000001</v>
      </c>
      <c r="H1978">
        <v>15.646599999999999</v>
      </c>
      <c r="I1978">
        <v>0.67479999999999996</v>
      </c>
      <c r="J1978">
        <v>270.73</v>
      </c>
      <c r="K1978">
        <v>3.4527999999999999</v>
      </c>
      <c r="L1978">
        <v>0.69599999999999995</v>
      </c>
      <c r="M1978">
        <v>0.42930000000000001</v>
      </c>
      <c r="N1978">
        <v>3.9283000000000001</v>
      </c>
      <c r="P1978">
        <v>3.5272000000000001</v>
      </c>
      <c r="Q1978">
        <v>9.1928000000000001</v>
      </c>
      <c r="R1978">
        <v>239.58</v>
      </c>
      <c r="S1978">
        <v>37.36</v>
      </c>
      <c r="T1978">
        <v>1.5887</v>
      </c>
      <c r="U1978">
        <v>88.79</v>
      </c>
      <c r="V1978">
        <v>8.2829999999999995</v>
      </c>
      <c r="W1978">
        <v>7.4348000000000001</v>
      </c>
      <c r="X1978">
        <v>33.954999999999998</v>
      </c>
      <c r="Z1978">
        <v>1.8503000000000001</v>
      </c>
      <c r="AA1978">
        <v>1.6820999999999999</v>
      </c>
      <c r="AC1978">
        <v>1.42</v>
      </c>
      <c r="AD1978">
        <v>10.0646</v>
      </c>
      <c r="AE1978">
        <v>9.8588000000000005</v>
      </c>
      <c r="AF1978">
        <v>11587.84</v>
      </c>
      <c r="AI1978">
        <v>1211.3399999999999</v>
      </c>
      <c r="AK1978">
        <v>4.6607000000000003</v>
      </c>
      <c r="AL1978">
        <v>1.909</v>
      </c>
      <c r="AM1978">
        <v>63.603999999999999</v>
      </c>
      <c r="AN1978">
        <v>2.0124</v>
      </c>
      <c r="AO1978">
        <v>47.296999999999997</v>
      </c>
      <c r="AP1978">
        <v>9.2230000000000008</v>
      </c>
    </row>
    <row r="1979" spans="1:42" x14ac:dyDescent="0.25">
      <c r="A1979" s="5">
        <v>38979</v>
      </c>
      <c r="B1979">
        <v>1.2654000000000001</v>
      </c>
      <c r="C1979">
        <v>148.81</v>
      </c>
      <c r="D1979">
        <v>1.9558</v>
      </c>
      <c r="E1979">
        <v>0.57650000000000001</v>
      </c>
      <c r="F1979">
        <v>28.488</v>
      </c>
      <c r="G1979">
        <v>7.4612999999999996</v>
      </c>
      <c r="H1979">
        <v>15.646599999999999</v>
      </c>
      <c r="I1979">
        <v>0.67320000000000002</v>
      </c>
      <c r="J1979">
        <v>273.47000000000003</v>
      </c>
      <c r="K1979">
        <v>3.4527999999999999</v>
      </c>
      <c r="L1979">
        <v>0.69610000000000005</v>
      </c>
      <c r="M1979">
        <v>0.42930000000000001</v>
      </c>
      <c r="N1979">
        <v>3.9598</v>
      </c>
      <c r="P1979">
        <v>3.5308000000000002</v>
      </c>
      <c r="Q1979">
        <v>9.1739999999999995</v>
      </c>
      <c r="R1979">
        <v>239.58</v>
      </c>
      <c r="S1979">
        <v>37.472000000000001</v>
      </c>
      <c r="T1979">
        <v>1.5903</v>
      </c>
      <c r="U1979">
        <v>88.89</v>
      </c>
      <c r="V1979">
        <v>8.2735000000000003</v>
      </c>
      <c r="W1979">
        <v>7.4175000000000004</v>
      </c>
      <c r="X1979">
        <v>33.933999999999997</v>
      </c>
      <c r="Z1979">
        <v>1.859</v>
      </c>
      <c r="AA1979">
        <v>1.6801999999999999</v>
      </c>
      <c r="AC1979">
        <v>1.4200999999999999</v>
      </c>
      <c r="AD1979">
        <v>10.0426</v>
      </c>
      <c r="AE1979">
        <v>9.8526000000000007</v>
      </c>
      <c r="AF1979">
        <v>11588.53</v>
      </c>
      <c r="AI1979">
        <v>1204.79</v>
      </c>
      <c r="AK1979">
        <v>4.6585999999999999</v>
      </c>
      <c r="AL1979">
        <v>1.9091</v>
      </c>
      <c r="AM1979">
        <v>63.39</v>
      </c>
      <c r="AN1979">
        <v>2.0078999999999998</v>
      </c>
      <c r="AO1979">
        <v>47.142000000000003</v>
      </c>
      <c r="AP1979">
        <v>9.3359000000000005</v>
      </c>
    </row>
    <row r="1980" spans="1:42" x14ac:dyDescent="0.25">
      <c r="A1980" s="5">
        <v>38980</v>
      </c>
      <c r="B1980">
        <v>1.2676000000000001</v>
      </c>
      <c r="C1980">
        <v>148.69999999999999</v>
      </c>
      <c r="D1980">
        <v>1.9558</v>
      </c>
      <c r="E1980">
        <v>0.57669999999999999</v>
      </c>
      <c r="F1980">
        <v>28.437000000000001</v>
      </c>
      <c r="G1980">
        <v>7.4604999999999997</v>
      </c>
      <c r="H1980">
        <v>15.646599999999999</v>
      </c>
      <c r="I1980">
        <v>0.67310000000000003</v>
      </c>
      <c r="J1980">
        <v>273.47000000000003</v>
      </c>
      <c r="K1980">
        <v>3.4527999999999999</v>
      </c>
      <c r="L1980">
        <v>0.69599999999999995</v>
      </c>
      <c r="M1980">
        <v>0.42930000000000001</v>
      </c>
      <c r="N1980">
        <v>3.9483000000000001</v>
      </c>
      <c r="P1980">
        <v>3.5316999999999998</v>
      </c>
      <c r="Q1980">
        <v>9.2167999999999992</v>
      </c>
      <c r="R1980">
        <v>239.59</v>
      </c>
      <c r="S1980">
        <v>37.465000000000003</v>
      </c>
      <c r="T1980">
        <v>1.5874999999999999</v>
      </c>
      <c r="U1980">
        <v>89.17</v>
      </c>
      <c r="V1980">
        <v>8.2789999999999999</v>
      </c>
      <c r="W1980">
        <v>7.4349999999999996</v>
      </c>
      <c r="X1980">
        <v>33.96</v>
      </c>
      <c r="Z1980">
        <v>1.8686</v>
      </c>
      <c r="AA1980">
        <v>1.6843999999999999</v>
      </c>
      <c r="AC1980">
        <v>1.4298999999999999</v>
      </c>
      <c r="AD1980">
        <v>10.047599999999999</v>
      </c>
      <c r="AE1980">
        <v>9.8690999999999995</v>
      </c>
      <c r="AF1980">
        <v>11620.72</v>
      </c>
      <c r="AI1980">
        <v>1205.3</v>
      </c>
      <c r="AK1980">
        <v>4.6654</v>
      </c>
      <c r="AL1980">
        <v>1.9273</v>
      </c>
      <c r="AM1980">
        <v>63.57</v>
      </c>
      <c r="AN1980">
        <v>2.0104000000000002</v>
      </c>
      <c r="AO1980">
        <v>47.823999999999998</v>
      </c>
      <c r="AP1980">
        <v>9.3749000000000002</v>
      </c>
    </row>
    <row r="1981" spans="1:42" x14ac:dyDescent="0.25">
      <c r="A1981" s="5">
        <v>38981</v>
      </c>
      <c r="B1981">
        <v>1.2730999999999999</v>
      </c>
      <c r="C1981">
        <v>148.84</v>
      </c>
      <c r="D1981">
        <v>1.9558</v>
      </c>
      <c r="E1981">
        <v>0.5766</v>
      </c>
      <c r="F1981">
        <v>28.419</v>
      </c>
      <c r="G1981">
        <v>7.4593999999999996</v>
      </c>
      <c r="H1981">
        <v>15.646599999999999</v>
      </c>
      <c r="I1981">
        <v>0.67059999999999997</v>
      </c>
      <c r="J1981">
        <v>274.48</v>
      </c>
      <c r="K1981">
        <v>3.4527999999999999</v>
      </c>
      <c r="L1981">
        <v>0.69599999999999995</v>
      </c>
      <c r="M1981">
        <v>0.42930000000000001</v>
      </c>
      <c r="N1981">
        <v>3.9466000000000001</v>
      </c>
      <c r="P1981">
        <v>3.5305</v>
      </c>
      <c r="Q1981">
        <v>9.2193000000000005</v>
      </c>
      <c r="R1981">
        <v>239.61</v>
      </c>
      <c r="S1981">
        <v>37.505000000000003</v>
      </c>
      <c r="T1981">
        <v>1.5887</v>
      </c>
      <c r="U1981">
        <v>89.43</v>
      </c>
      <c r="V1981">
        <v>8.2810000000000006</v>
      </c>
      <c r="W1981">
        <v>7.43</v>
      </c>
      <c r="X1981">
        <v>34.042999999999999</v>
      </c>
      <c r="Z1981">
        <v>1.875</v>
      </c>
      <c r="AA1981">
        <v>1.6856</v>
      </c>
      <c r="AC1981">
        <v>1.4301999999999999</v>
      </c>
      <c r="AD1981">
        <v>10.087199999999999</v>
      </c>
      <c r="AE1981">
        <v>9.9092000000000002</v>
      </c>
      <c r="AF1981">
        <v>11636.13</v>
      </c>
      <c r="AI1981">
        <v>1202.1199999999999</v>
      </c>
      <c r="AK1981">
        <v>4.6729000000000003</v>
      </c>
      <c r="AL1981">
        <v>1.9258</v>
      </c>
      <c r="AM1981">
        <v>63.789000000000001</v>
      </c>
      <c r="AN1981">
        <v>2.0125999999999999</v>
      </c>
      <c r="AO1981">
        <v>47.637999999999998</v>
      </c>
      <c r="AP1981">
        <v>9.4547000000000008</v>
      </c>
    </row>
    <row r="1982" spans="1:42" x14ac:dyDescent="0.25">
      <c r="A1982" s="5">
        <v>38982</v>
      </c>
      <c r="B1982">
        <v>1.2817000000000001</v>
      </c>
      <c r="C1982">
        <v>148.88999999999999</v>
      </c>
      <c r="D1982">
        <v>1.9558</v>
      </c>
      <c r="E1982">
        <v>0.5766</v>
      </c>
      <c r="F1982">
        <v>28.483000000000001</v>
      </c>
      <c r="G1982">
        <v>7.4602000000000004</v>
      </c>
      <c r="H1982">
        <v>15.646599999999999</v>
      </c>
      <c r="I1982">
        <v>0.67364999999999997</v>
      </c>
      <c r="J1982">
        <v>276.97000000000003</v>
      </c>
      <c r="K1982">
        <v>3.4527999999999999</v>
      </c>
      <c r="L1982">
        <v>0.69610000000000005</v>
      </c>
      <c r="M1982">
        <v>0.42930000000000001</v>
      </c>
      <c r="N1982">
        <v>3.9784000000000002</v>
      </c>
      <c r="P1982">
        <v>3.5636000000000001</v>
      </c>
      <c r="Q1982">
        <v>9.2579999999999991</v>
      </c>
      <c r="R1982">
        <v>239.6</v>
      </c>
      <c r="S1982">
        <v>37.567999999999998</v>
      </c>
      <c r="T1982">
        <v>1.5811999999999999</v>
      </c>
      <c r="U1982">
        <v>90.97</v>
      </c>
      <c r="V1982">
        <v>8.3454999999999995</v>
      </c>
      <c r="W1982">
        <v>7.4349999999999996</v>
      </c>
      <c r="X1982">
        <v>34.174999999999997</v>
      </c>
      <c r="Z1982">
        <v>1.9618</v>
      </c>
      <c r="AA1982">
        <v>1.7013</v>
      </c>
      <c r="AC1982">
        <v>1.4263999999999999</v>
      </c>
      <c r="AD1982">
        <v>10.150399999999999</v>
      </c>
      <c r="AE1982">
        <v>9.9761000000000006</v>
      </c>
      <c r="AF1982">
        <v>11778.82</v>
      </c>
      <c r="AI1982">
        <v>1213.6400000000001</v>
      </c>
      <c r="AK1982">
        <v>4.7108999999999996</v>
      </c>
      <c r="AL1982">
        <v>1.9468000000000001</v>
      </c>
      <c r="AM1982">
        <v>64.481999999999999</v>
      </c>
      <c r="AN1982">
        <v>2.0285000000000002</v>
      </c>
      <c r="AO1982">
        <v>47.957000000000001</v>
      </c>
      <c r="AP1982">
        <v>9.8262</v>
      </c>
    </row>
    <row r="1983" spans="1:42" x14ac:dyDescent="0.25">
      <c r="A1983" s="5">
        <v>38985</v>
      </c>
      <c r="B1983">
        <v>1.2767999999999999</v>
      </c>
      <c r="C1983">
        <v>148.78</v>
      </c>
      <c r="D1983">
        <v>1.9558</v>
      </c>
      <c r="E1983">
        <v>0.57669999999999999</v>
      </c>
      <c r="F1983">
        <v>28.452999999999999</v>
      </c>
      <c r="G1983">
        <v>7.4595000000000002</v>
      </c>
      <c r="H1983">
        <v>15.646599999999999</v>
      </c>
      <c r="I1983">
        <v>0.67120000000000002</v>
      </c>
      <c r="J1983">
        <v>274.58</v>
      </c>
      <c r="K1983">
        <v>3.4527999999999999</v>
      </c>
      <c r="L1983">
        <v>0.69610000000000005</v>
      </c>
      <c r="M1983">
        <v>0.42930000000000001</v>
      </c>
      <c r="N1983">
        <v>3.9704000000000002</v>
      </c>
      <c r="P1983">
        <v>3.5459000000000001</v>
      </c>
      <c r="Q1983">
        <v>9.3018999999999998</v>
      </c>
      <c r="R1983">
        <v>239.6</v>
      </c>
      <c r="S1983">
        <v>37.500999999999998</v>
      </c>
      <c r="T1983">
        <v>1.5799000000000001</v>
      </c>
      <c r="U1983">
        <v>89.49</v>
      </c>
      <c r="V1983">
        <v>8.3895</v>
      </c>
      <c r="W1983">
        <v>7.4349999999999996</v>
      </c>
      <c r="X1983">
        <v>34.087000000000003</v>
      </c>
      <c r="Z1983">
        <v>1.9275</v>
      </c>
      <c r="AA1983">
        <v>1.6987000000000001</v>
      </c>
      <c r="AC1983">
        <v>1.4258999999999999</v>
      </c>
      <c r="AD1983">
        <v>10.113799999999999</v>
      </c>
      <c r="AE1983">
        <v>9.9390000000000001</v>
      </c>
      <c r="AF1983">
        <v>11807.21</v>
      </c>
      <c r="AI1983">
        <v>1205.49</v>
      </c>
      <c r="AK1983">
        <v>4.6985999999999999</v>
      </c>
      <c r="AL1983">
        <v>1.9136</v>
      </c>
      <c r="AM1983">
        <v>64.28</v>
      </c>
      <c r="AN1983">
        <v>2.0234999999999999</v>
      </c>
      <c r="AO1983">
        <v>47.85</v>
      </c>
      <c r="AP1983">
        <v>9.6974</v>
      </c>
    </row>
    <row r="1984" spans="1:42" x14ac:dyDescent="0.25">
      <c r="A1984" s="5">
        <v>38986</v>
      </c>
      <c r="B1984">
        <v>1.2695000000000001</v>
      </c>
      <c r="C1984">
        <v>147.83000000000001</v>
      </c>
      <c r="D1984">
        <v>1.9558</v>
      </c>
      <c r="E1984">
        <v>0.57669999999999999</v>
      </c>
      <c r="F1984">
        <v>28.443999999999999</v>
      </c>
      <c r="G1984">
        <v>7.4591000000000003</v>
      </c>
      <c r="H1984">
        <v>15.646599999999999</v>
      </c>
      <c r="I1984">
        <v>0.66949999999999998</v>
      </c>
      <c r="J1984">
        <v>273.08</v>
      </c>
      <c r="K1984">
        <v>3.4527999999999999</v>
      </c>
      <c r="L1984">
        <v>0.69599999999999995</v>
      </c>
      <c r="M1984">
        <v>0.42930000000000001</v>
      </c>
      <c r="N1984">
        <v>3.9582999999999999</v>
      </c>
      <c r="P1984">
        <v>3.5421999999999998</v>
      </c>
      <c r="Q1984">
        <v>9.2895000000000003</v>
      </c>
      <c r="R1984">
        <v>239.59</v>
      </c>
      <c r="S1984">
        <v>37.4</v>
      </c>
      <c r="T1984">
        <v>1.5775999999999999</v>
      </c>
      <c r="U1984">
        <v>89.05</v>
      </c>
      <c r="V1984">
        <v>8.3134999999999994</v>
      </c>
      <c r="W1984">
        <v>7.4115000000000002</v>
      </c>
      <c r="X1984">
        <v>33.997</v>
      </c>
      <c r="Z1984">
        <v>1.9430000000000001</v>
      </c>
      <c r="AA1984">
        <v>1.6859</v>
      </c>
      <c r="AC1984">
        <v>1.4149</v>
      </c>
      <c r="AD1984">
        <v>10.042400000000001</v>
      </c>
      <c r="AE1984">
        <v>9.8851999999999993</v>
      </c>
      <c r="AF1984">
        <v>11684.48</v>
      </c>
      <c r="AI1984">
        <v>1198.5999999999999</v>
      </c>
      <c r="AK1984">
        <v>4.673</v>
      </c>
      <c r="AL1984">
        <v>1.8974</v>
      </c>
      <c r="AM1984">
        <v>63.869</v>
      </c>
      <c r="AN1984">
        <v>2.0158999999999998</v>
      </c>
      <c r="AO1984">
        <v>47.606000000000002</v>
      </c>
      <c r="AP1984">
        <v>9.7550000000000008</v>
      </c>
    </row>
    <row r="1985" spans="1:42" x14ac:dyDescent="0.25">
      <c r="A1985" s="5">
        <v>38987</v>
      </c>
      <c r="B1985">
        <v>1.2684</v>
      </c>
      <c r="C1985">
        <v>148.9</v>
      </c>
      <c r="D1985">
        <v>1.9558</v>
      </c>
      <c r="E1985">
        <v>0.57669999999999999</v>
      </c>
      <c r="F1985">
        <v>28.413</v>
      </c>
      <c r="G1985">
        <v>7.4595000000000002</v>
      </c>
      <c r="H1985">
        <v>15.646599999999999</v>
      </c>
      <c r="I1985">
        <v>0.67105000000000004</v>
      </c>
      <c r="J1985">
        <v>273.63</v>
      </c>
      <c r="K1985">
        <v>3.4527999999999999</v>
      </c>
      <c r="L1985">
        <v>0.69599999999999995</v>
      </c>
      <c r="M1985">
        <v>0.42930000000000001</v>
      </c>
      <c r="N1985">
        <v>3.9782000000000002</v>
      </c>
      <c r="P1985">
        <v>3.5350000000000001</v>
      </c>
      <c r="Q1985">
        <v>9.2769999999999992</v>
      </c>
      <c r="R1985">
        <v>239.59</v>
      </c>
      <c r="S1985">
        <v>37.442999999999998</v>
      </c>
      <c r="T1985">
        <v>1.5795999999999999</v>
      </c>
      <c r="U1985">
        <v>88.77</v>
      </c>
      <c r="V1985">
        <v>8.2650000000000006</v>
      </c>
      <c r="W1985">
        <v>7.3944999999999999</v>
      </c>
      <c r="X1985">
        <v>33.978999999999999</v>
      </c>
      <c r="Z1985">
        <v>1.8965000000000001</v>
      </c>
      <c r="AA1985">
        <v>1.6915</v>
      </c>
      <c r="AC1985">
        <v>1.4142999999999999</v>
      </c>
      <c r="AD1985">
        <v>10.0229</v>
      </c>
      <c r="AE1985">
        <v>9.8783999999999992</v>
      </c>
      <c r="AF1985">
        <v>11681.96</v>
      </c>
      <c r="AI1985">
        <v>1196.8599999999999</v>
      </c>
      <c r="AK1985">
        <v>4.6702000000000004</v>
      </c>
      <c r="AL1985">
        <v>1.9263999999999999</v>
      </c>
      <c r="AM1985">
        <v>63.692999999999998</v>
      </c>
      <c r="AN1985">
        <v>2.0156000000000001</v>
      </c>
      <c r="AO1985">
        <v>47.603000000000002</v>
      </c>
      <c r="AP1985">
        <v>9.6795000000000009</v>
      </c>
    </row>
    <row r="1986" spans="1:42" x14ac:dyDescent="0.25">
      <c r="A1986" s="5">
        <v>38988</v>
      </c>
      <c r="B1986">
        <v>1.2713000000000001</v>
      </c>
      <c r="C1986">
        <v>149.57</v>
      </c>
      <c r="D1986">
        <v>1.9558</v>
      </c>
      <c r="E1986">
        <v>0.57669999999999999</v>
      </c>
      <c r="F1986">
        <v>28.428000000000001</v>
      </c>
      <c r="G1986">
        <v>7.46</v>
      </c>
      <c r="H1986">
        <v>15.646599999999999</v>
      </c>
      <c r="I1986">
        <v>0.67715000000000003</v>
      </c>
      <c r="J1986">
        <v>273.33999999999997</v>
      </c>
      <c r="K1986">
        <v>3.4527999999999999</v>
      </c>
      <c r="L1986">
        <v>0.69599999999999995</v>
      </c>
      <c r="M1986">
        <v>0.42930000000000001</v>
      </c>
      <c r="N1986">
        <v>3.9784999999999999</v>
      </c>
      <c r="P1986">
        <v>3.5400999999999998</v>
      </c>
      <c r="Q1986">
        <v>9.2622999999999998</v>
      </c>
      <c r="R1986">
        <v>239.59</v>
      </c>
      <c r="S1986">
        <v>37.380000000000003</v>
      </c>
      <c r="T1986">
        <v>1.5838000000000001</v>
      </c>
      <c r="U1986">
        <v>88.75</v>
      </c>
      <c r="V1986">
        <v>8.2230000000000008</v>
      </c>
      <c r="W1986">
        <v>7.375</v>
      </c>
      <c r="X1986">
        <v>34.015000000000001</v>
      </c>
      <c r="Z1986">
        <v>1.9128000000000001</v>
      </c>
      <c r="AA1986">
        <v>1.6959</v>
      </c>
      <c r="AC1986">
        <v>1.4132</v>
      </c>
      <c r="AD1986">
        <v>10.0388</v>
      </c>
      <c r="AE1986">
        <v>9.9026999999999994</v>
      </c>
      <c r="AF1986">
        <v>11727.74</v>
      </c>
      <c r="AI1986">
        <v>1201.06</v>
      </c>
      <c r="AK1986">
        <v>4.6866000000000003</v>
      </c>
      <c r="AL1986">
        <v>1.9377</v>
      </c>
      <c r="AM1986">
        <v>63.807000000000002</v>
      </c>
      <c r="AN1986">
        <v>2.0177</v>
      </c>
      <c r="AO1986">
        <v>47.722000000000001</v>
      </c>
      <c r="AP1986">
        <v>9.7304999999999993</v>
      </c>
    </row>
    <row r="1987" spans="1:42" x14ac:dyDescent="0.25">
      <c r="A1987" s="5">
        <v>38989</v>
      </c>
      <c r="B1987">
        <v>1.266</v>
      </c>
      <c r="C1987">
        <v>149.34</v>
      </c>
      <c r="D1987">
        <v>1.9558</v>
      </c>
      <c r="E1987">
        <v>0.57669999999999999</v>
      </c>
      <c r="F1987">
        <v>28.326000000000001</v>
      </c>
      <c r="G1987">
        <v>7.4576000000000002</v>
      </c>
      <c r="H1987">
        <v>15.646599999999999</v>
      </c>
      <c r="I1987">
        <v>0.67769999999999997</v>
      </c>
      <c r="J1987">
        <v>273</v>
      </c>
      <c r="K1987">
        <v>3.4527999999999999</v>
      </c>
      <c r="L1987">
        <v>0.69599999999999995</v>
      </c>
      <c r="M1987">
        <v>0.42930000000000001</v>
      </c>
      <c r="N1987">
        <v>3.9712999999999998</v>
      </c>
      <c r="P1987">
        <v>3.5362</v>
      </c>
      <c r="Q1987">
        <v>9.2797000000000001</v>
      </c>
      <c r="R1987">
        <v>239.59</v>
      </c>
      <c r="S1987">
        <v>37.384999999999998</v>
      </c>
      <c r="T1987">
        <v>1.5881000000000001</v>
      </c>
      <c r="U1987">
        <v>88.67</v>
      </c>
      <c r="V1987">
        <v>8.2349999999999994</v>
      </c>
      <c r="W1987">
        <v>7.3895</v>
      </c>
      <c r="X1987">
        <v>33.942</v>
      </c>
      <c r="Z1987">
        <v>1.9112</v>
      </c>
      <c r="AA1987">
        <v>1.6992</v>
      </c>
      <c r="AC1987">
        <v>1.4136</v>
      </c>
      <c r="AD1987">
        <v>10.006600000000001</v>
      </c>
      <c r="AE1987">
        <v>9.8640000000000008</v>
      </c>
      <c r="AF1987">
        <v>11678.85</v>
      </c>
      <c r="AI1987">
        <v>1198.02</v>
      </c>
      <c r="AK1987">
        <v>4.6684000000000001</v>
      </c>
      <c r="AL1987">
        <v>1.9427000000000001</v>
      </c>
      <c r="AM1987">
        <v>63.49</v>
      </c>
      <c r="AN1987">
        <v>2.0076000000000001</v>
      </c>
      <c r="AO1987">
        <v>47.572000000000003</v>
      </c>
      <c r="AP1987">
        <v>9.8277000000000001</v>
      </c>
    </row>
    <row r="1988" spans="1:42" x14ac:dyDescent="0.25">
      <c r="A1988" s="5">
        <v>38992</v>
      </c>
      <c r="B1988">
        <v>1.2685</v>
      </c>
      <c r="C1988">
        <v>149.99</v>
      </c>
      <c r="D1988">
        <v>1.9558</v>
      </c>
      <c r="E1988">
        <v>0.57669999999999999</v>
      </c>
      <c r="F1988">
        <v>28.288</v>
      </c>
      <c r="G1988">
        <v>7.4572000000000003</v>
      </c>
      <c r="H1988">
        <v>15.646599999999999</v>
      </c>
      <c r="I1988">
        <v>0.67789999999999995</v>
      </c>
      <c r="J1988">
        <v>275</v>
      </c>
      <c r="K1988">
        <v>3.4527999999999999</v>
      </c>
      <c r="L1988">
        <v>0.69599999999999995</v>
      </c>
      <c r="M1988">
        <v>0.42930000000000001</v>
      </c>
      <c r="N1988">
        <v>3.9607999999999999</v>
      </c>
      <c r="P1988">
        <v>3.5356000000000001</v>
      </c>
      <c r="Q1988">
        <v>9.3316999999999997</v>
      </c>
      <c r="R1988">
        <v>239.58</v>
      </c>
      <c r="S1988">
        <v>37.384999999999998</v>
      </c>
      <c r="T1988">
        <v>1.5841000000000001</v>
      </c>
      <c r="U1988">
        <v>89.07</v>
      </c>
      <c r="V1988">
        <v>8.3424999999999994</v>
      </c>
      <c r="W1988">
        <v>7.3769999999999998</v>
      </c>
      <c r="X1988">
        <v>33.988</v>
      </c>
      <c r="Z1988">
        <v>1.9215</v>
      </c>
      <c r="AA1988">
        <v>1.7041999999999999</v>
      </c>
      <c r="AC1988">
        <v>1.4226000000000001</v>
      </c>
      <c r="AD1988">
        <v>10.026400000000001</v>
      </c>
      <c r="AE1988">
        <v>9.8828999999999994</v>
      </c>
      <c r="AF1988">
        <v>11676.54</v>
      </c>
      <c r="AI1988">
        <v>1202.54</v>
      </c>
      <c r="AK1988">
        <v>4.6801000000000004</v>
      </c>
      <c r="AL1988">
        <v>1.9372</v>
      </c>
      <c r="AM1988">
        <v>63.45</v>
      </c>
      <c r="AN1988">
        <v>2.0127999999999999</v>
      </c>
      <c r="AO1988">
        <v>47.707999999999998</v>
      </c>
      <c r="AP1988">
        <v>9.8329000000000004</v>
      </c>
    </row>
    <row r="1989" spans="1:42" x14ac:dyDescent="0.25">
      <c r="A1989" s="5">
        <v>38993</v>
      </c>
      <c r="B1989">
        <v>1.2737000000000001</v>
      </c>
      <c r="C1989">
        <v>149.86000000000001</v>
      </c>
      <c r="D1989">
        <v>1.9558</v>
      </c>
      <c r="E1989">
        <v>0.57669999999999999</v>
      </c>
      <c r="F1989">
        <v>28.23</v>
      </c>
      <c r="G1989">
        <v>7.4565000000000001</v>
      </c>
      <c r="H1989">
        <v>15.646599999999999</v>
      </c>
      <c r="I1989">
        <v>0.67420000000000002</v>
      </c>
      <c r="J1989">
        <v>274.72000000000003</v>
      </c>
      <c r="K1989">
        <v>3.4527999999999999</v>
      </c>
      <c r="L1989">
        <v>0.69610000000000005</v>
      </c>
      <c r="M1989">
        <v>0.42930000000000001</v>
      </c>
      <c r="N1989">
        <v>3.9432</v>
      </c>
      <c r="P1989">
        <v>3.5323000000000002</v>
      </c>
      <c r="Q1989">
        <v>9.3260000000000005</v>
      </c>
      <c r="R1989">
        <v>239.51</v>
      </c>
      <c r="S1989">
        <v>37.21</v>
      </c>
      <c r="T1989">
        <v>1.5848</v>
      </c>
      <c r="U1989">
        <v>88.31</v>
      </c>
      <c r="V1989">
        <v>8.3734999999999999</v>
      </c>
      <c r="W1989">
        <v>7.3609999999999998</v>
      </c>
      <c r="X1989">
        <v>34.085999999999999</v>
      </c>
      <c r="Z1989">
        <v>1.9125000000000001</v>
      </c>
      <c r="AA1989">
        <v>1.7052</v>
      </c>
      <c r="AC1989">
        <v>1.4246000000000001</v>
      </c>
      <c r="AD1989">
        <v>10.067500000000001</v>
      </c>
      <c r="AE1989">
        <v>9.9238</v>
      </c>
      <c r="AF1989">
        <v>11724.41</v>
      </c>
      <c r="AI1989">
        <v>1207.4000000000001</v>
      </c>
      <c r="AK1989">
        <v>4.6955</v>
      </c>
      <c r="AL1989">
        <v>1.9285000000000001</v>
      </c>
      <c r="AM1989">
        <v>63.526000000000003</v>
      </c>
      <c r="AN1989">
        <v>2.0145</v>
      </c>
      <c r="AO1989">
        <v>47.847000000000001</v>
      </c>
      <c r="AP1989">
        <v>9.8023000000000007</v>
      </c>
    </row>
    <row r="1990" spans="1:42" x14ac:dyDescent="0.25">
      <c r="A1990" s="5">
        <v>38994</v>
      </c>
      <c r="B1990">
        <v>1.2684</v>
      </c>
      <c r="C1990">
        <v>149.80000000000001</v>
      </c>
      <c r="D1990">
        <v>1.9558</v>
      </c>
      <c r="E1990">
        <v>0.57669999999999999</v>
      </c>
      <c r="F1990">
        <v>28.286999999999999</v>
      </c>
      <c r="G1990">
        <v>7.4565999999999999</v>
      </c>
      <c r="H1990">
        <v>15.646599999999999</v>
      </c>
      <c r="I1990">
        <v>0.67430000000000001</v>
      </c>
      <c r="J1990">
        <v>275.88</v>
      </c>
      <c r="K1990">
        <v>3.4527999999999999</v>
      </c>
      <c r="L1990">
        <v>0.69610000000000005</v>
      </c>
      <c r="M1990">
        <v>0.42930000000000001</v>
      </c>
      <c r="N1990">
        <v>3.9405999999999999</v>
      </c>
      <c r="P1990">
        <v>3.5367999999999999</v>
      </c>
      <c r="Q1990">
        <v>9.3224999999999998</v>
      </c>
      <c r="R1990">
        <v>239.6</v>
      </c>
      <c r="S1990">
        <v>37.246000000000002</v>
      </c>
      <c r="T1990">
        <v>1.5888</v>
      </c>
      <c r="U1990">
        <v>87.38</v>
      </c>
      <c r="V1990">
        <v>8.3994999999999997</v>
      </c>
      <c r="W1990">
        <v>7.3775000000000004</v>
      </c>
      <c r="X1990">
        <v>33.997999999999998</v>
      </c>
      <c r="Z1990">
        <v>1.9218999999999999</v>
      </c>
      <c r="AA1990">
        <v>1.7049000000000001</v>
      </c>
      <c r="AC1990">
        <v>1.4298999999999999</v>
      </c>
      <c r="AD1990">
        <v>10.025600000000001</v>
      </c>
      <c r="AE1990">
        <v>9.8835999999999995</v>
      </c>
      <c r="AF1990">
        <v>11694.65</v>
      </c>
      <c r="AI1990">
        <v>1203.97</v>
      </c>
      <c r="AK1990">
        <v>4.6836000000000002</v>
      </c>
      <c r="AL1990">
        <v>1.9228000000000001</v>
      </c>
      <c r="AM1990">
        <v>63.42</v>
      </c>
      <c r="AN1990">
        <v>2.0112999999999999</v>
      </c>
      <c r="AO1990">
        <v>47.692</v>
      </c>
      <c r="AP1990">
        <v>10.0768</v>
      </c>
    </row>
    <row r="1991" spans="1:42" x14ac:dyDescent="0.25">
      <c r="A1991" s="5">
        <v>38995</v>
      </c>
      <c r="B1991">
        <v>1.2721</v>
      </c>
      <c r="C1991">
        <v>149.44999999999999</v>
      </c>
      <c r="D1991">
        <v>1.9558</v>
      </c>
      <c r="E1991">
        <v>0.57669999999999999</v>
      </c>
      <c r="F1991">
        <v>28.210999999999999</v>
      </c>
      <c r="G1991">
        <v>7.4565000000000001</v>
      </c>
      <c r="H1991">
        <v>15.646599999999999</v>
      </c>
      <c r="I1991">
        <v>0.67610000000000003</v>
      </c>
      <c r="J1991">
        <v>274.39999999999998</v>
      </c>
      <c r="K1991">
        <v>3.4527999999999999</v>
      </c>
      <c r="L1991">
        <v>0.69610000000000005</v>
      </c>
      <c r="M1991">
        <v>0.42930000000000001</v>
      </c>
      <c r="N1991">
        <v>3.9361000000000002</v>
      </c>
      <c r="P1991">
        <v>3.5304000000000002</v>
      </c>
      <c r="Q1991">
        <v>9.2895000000000003</v>
      </c>
      <c r="R1991">
        <v>239.6</v>
      </c>
      <c r="S1991">
        <v>37.15</v>
      </c>
      <c r="T1991">
        <v>1.5887</v>
      </c>
      <c r="U1991">
        <v>86.3</v>
      </c>
      <c r="V1991">
        <v>8.3780000000000001</v>
      </c>
      <c r="W1991">
        <v>7.3878000000000004</v>
      </c>
      <c r="X1991">
        <v>34.049999999999997</v>
      </c>
      <c r="Z1991">
        <v>1.909</v>
      </c>
      <c r="AA1991">
        <v>1.7019</v>
      </c>
      <c r="AC1991">
        <v>1.4320999999999999</v>
      </c>
      <c r="AD1991">
        <v>10.0548</v>
      </c>
      <c r="AE1991">
        <v>9.9059000000000008</v>
      </c>
      <c r="AF1991">
        <v>11716.04</v>
      </c>
      <c r="AI1991">
        <v>1207.48</v>
      </c>
      <c r="AK1991">
        <v>4.6863999999999999</v>
      </c>
      <c r="AL1991">
        <v>1.9154</v>
      </c>
      <c r="AM1991">
        <v>63.604999999999997</v>
      </c>
      <c r="AN1991">
        <v>2.0135000000000001</v>
      </c>
      <c r="AO1991">
        <v>47.816000000000003</v>
      </c>
      <c r="AP1991">
        <v>9.9817999999999998</v>
      </c>
    </row>
    <row r="1992" spans="1:42" x14ac:dyDescent="0.25">
      <c r="A1992" s="5">
        <v>38996</v>
      </c>
      <c r="B1992">
        <v>1.2664</v>
      </c>
      <c r="C1992">
        <v>149.47</v>
      </c>
      <c r="D1992">
        <v>1.9558</v>
      </c>
      <c r="E1992">
        <v>0.57669999999999999</v>
      </c>
      <c r="F1992">
        <v>28.2</v>
      </c>
      <c r="G1992">
        <v>7.4558999999999997</v>
      </c>
      <c r="H1992">
        <v>15.646599999999999</v>
      </c>
      <c r="I1992">
        <v>0.67290000000000005</v>
      </c>
      <c r="J1992">
        <v>273.76</v>
      </c>
      <c r="K1992">
        <v>3.4527999999999999</v>
      </c>
      <c r="L1992">
        <v>0.69610000000000005</v>
      </c>
      <c r="M1992">
        <v>0.42930000000000001</v>
      </c>
      <c r="N1992">
        <v>3.9298000000000002</v>
      </c>
      <c r="P1992">
        <v>3.5164</v>
      </c>
      <c r="Q1992">
        <v>9.2777999999999992</v>
      </c>
      <c r="R1992">
        <v>239.63</v>
      </c>
      <c r="S1992">
        <v>37.112000000000002</v>
      </c>
      <c r="T1992">
        <v>1.5881000000000001</v>
      </c>
      <c r="U1992">
        <v>86.08</v>
      </c>
      <c r="V1992">
        <v>8.4314999999999998</v>
      </c>
      <c r="W1992">
        <v>7.3997000000000002</v>
      </c>
      <c r="X1992">
        <v>33.978000000000002</v>
      </c>
      <c r="Z1992">
        <v>1.8912</v>
      </c>
      <c r="AA1992">
        <v>1.6969000000000001</v>
      </c>
      <c r="AC1992">
        <v>1.4234</v>
      </c>
      <c r="AD1992">
        <v>10.0098</v>
      </c>
      <c r="AE1992">
        <v>9.8582000000000001</v>
      </c>
      <c r="AF1992">
        <v>11660.38</v>
      </c>
      <c r="AI1992">
        <v>1202</v>
      </c>
      <c r="AK1992">
        <v>4.6699000000000002</v>
      </c>
      <c r="AL1992">
        <v>1.9065000000000001</v>
      </c>
      <c r="AM1992">
        <v>63.32</v>
      </c>
      <c r="AN1992">
        <v>2.0064000000000002</v>
      </c>
      <c r="AO1992">
        <v>47.481999999999999</v>
      </c>
      <c r="AP1992">
        <v>9.8977000000000004</v>
      </c>
    </row>
    <row r="1993" spans="1:42" x14ac:dyDescent="0.25">
      <c r="A1993" s="5">
        <v>38999</v>
      </c>
      <c r="B1993">
        <v>1.2603</v>
      </c>
      <c r="C1993">
        <v>150.09</v>
      </c>
      <c r="D1993">
        <v>1.9558</v>
      </c>
      <c r="E1993">
        <v>0.57669999999999999</v>
      </c>
      <c r="F1993">
        <v>28.192</v>
      </c>
      <c r="G1993">
        <v>7.4565999999999999</v>
      </c>
      <c r="H1993">
        <v>15.646599999999999</v>
      </c>
      <c r="I1993">
        <v>0.67559999999999998</v>
      </c>
      <c r="J1993">
        <v>272.02999999999997</v>
      </c>
      <c r="K1993">
        <v>3.4527999999999999</v>
      </c>
      <c r="L1993">
        <v>0.69610000000000005</v>
      </c>
      <c r="M1993">
        <v>0.42930000000000001</v>
      </c>
      <c r="N1993">
        <v>3.9207999999999998</v>
      </c>
      <c r="P1993">
        <v>3.5074000000000001</v>
      </c>
      <c r="Q1993">
        <v>9.2799999999999994</v>
      </c>
      <c r="R1993">
        <v>239.6</v>
      </c>
      <c r="S1993">
        <v>37.082000000000001</v>
      </c>
      <c r="T1993">
        <v>1.589</v>
      </c>
      <c r="U1993">
        <v>86.49</v>
      </c>
      <c r="V1993">
        <v>8.42</v>
      </c>
      <c r="W1993">
        <v>7.4145000000000003</v>
      </c>
      <c r="X1993">
        <v>33.875</v>
      </c>
      <c r="Z1993">
        <v>1.8924000000000001</v>
      </c>
      <c r="AA1993">
        <v>1.6927000000000001</v>
      </c>
      <c r="AC1993">
        <v>1.4154</v>
      </c>
      <c r="AD1993">
        <v>9.9557000000000002</v>
      </c>
      <c r="AE1993">
        <v>9.8169000000000004</v>
      </c>
      <c r="AF1993">
        <v>11630.05</v>
      </c>
      <c r="AI1993">
        <v>1214.74</v>
      </c>
      <c r="AK1993">
        <v>4.6567999999999996</v>
      </c>
      <c r="AL1993">
        <v>1.9159999999999999</v>
      </c>
      <c r="AM1993">
        <v>63.198</v>
      </c>
      <c r="AN1993">
        <v>2.004</v>
      </c>
      <c r="AO1993">
        <v>47.356000000000002</v>
      </c>
      <c r="AP1993">
        <v>9.8613999999999997</v>
      </c>
    </row>
    <row r="1994" spans="1:42" x14ac:dyDescent="0.25">
      <c r="A1994" s="5">
        <v>39000</v>
      </c>
      <c r="B1994">
        <v>1.2538</v>
      </c>
      <c r="C1994">
        <v>149.97</v>
      </c>
      <c r="D1994">
        <v>1.9558</v>
      </c>
      <c r="E1994">
        <v>0.57669999999999999</v>
      </c>
      <c r="F1994">
        <v>28.195</v>
      </c>
      <c r="G1994">
        <v>7.4555999999999996</v>
      </c>
      <c r="H1994">
        <v>15.646599999999999</v>
      </c>
      <c r="I1994">
        <v>0.67474999999999996</v>
      </c>
      <c r="J1994">
        <v>270.73</v>
      </c>
      <c r="K1994">
        <v>3.4527999999999999</v>
      </c>
      <c r="L1994">
        <v>0.69610000000000005</v>
      </c>
      <c r="M1994">
        <v>0.42930000000000001</v>
      </c>
      <c r="N1994">
        <v>3.9094000000000002</v>
      </c>
      <c r="P1994">
        <v>3.5072000000000001</v>
      </c>
      <c r="Q1994">
        <v>9.2739999999999991</v>
      </c>
      <c r="R1994">
        <v>239.6</v>
      </c>
      <c r="S1994">
        <v>37.023000000000003</v>
      </c>
      <c r="T1994">
        <v>1.5909</v>
      </c>
      <c r="U1994">
        <v>86.08</v>
      </c>
      <c r="V1994">
        <v>8.3610000000000007</v>
      </c>
      <c r="W1994">
        <v>7.4238</v>
      </c>
      <c r="X1994">
        <v>33.792999999999999</v>
      </c>
      <c r="Z1994">
        <v>1.88</v>
      </c>
      <c r="AA1994">
        <v>1.6853</v>
      </c>
      <c r="AC1994">
        <v>1.4154</v>
      </c>
      <c r="AD1994">
        <v>9.9191000000000003</v>
      </c>
      <c r="AE1994">
        <v>9.7713000000000001</v>
      </c>
      <c r="AF1994">
        <v>11565.68</v>
      </c>
      <c r="AI1994">
        <v>1203.21</v>
      </c>
      <c r="AK1994">
        <v>4.6322000000000001</v>
      </c>
      <c r="AL1994">
        <v>1.8995</v>
      </c>
      <c r="AM1994">
        <v>62.753</v>
      </c>
      <c r="AN1994">
        <v>1.9944</v>
      </c>
      <c r="AO1994">
        <v>47.048999999999999</v>
      </c>
      <c r="AP1994">
        <v>9.7824000000000009</v>
      </c>
    </row>
    <row r="1995" spans="1:42" x14ac:dyDescent="0.25">
      <c r="A1995" s="5">
        <v>39001</v>
      </c>
      <c r="B1995">
        <v>1.2543</v>
      </c>
      <c r="C1995">
        <v>149.96</v>
      </c>
      <c r="D1995">
        <v>1.9558</v>
      </c>
      <c r="E1995">
        <v>0.57669999999999999</v>
      </c>
      <c r="F1995">
        <v>28.204999999999998</v>
      </c>
      <c r="G1995">
        <v>7.4554999999999998</v>
      </c>
      <c r="H1995">
        <v>15.646599999999999</v>
      </c>
      <c r="I1995">
        <v>0.67574999999999996</v>
      </c>
      <c r="J1995">
        <v>267.36</v>
      </c>
      <c r="K1995">
        <v>3.4527999999999999</v>
      </c>
      <c r="L1995">
        <v>0.69599999999999995</v>
      </c>
      <c r="M1995">
        <v>0.42930000000000001</v>
      </c>
      <c r="N1995">
        <v>3.9098000000000002</v>
      </c>
      <c r="P1995">
        <v>3.5055000000000001</v>
      </c>
      <c r="Q1995">
        <v>9.2560000000000002</v>
      </c>
      <c r="R1995">
        <v>239.6</v>
      </c>
      <c r="S1995">
        <v>36.869999999999997</v>
      </c>
      <c r="T1995">
        <v>1.5931999999999999</v>
      </c>
      <c r="U1995">
        <v>86.04</v>
      </c>
      <c r="V1995">
        <v>8.4179999999999993</v>
      </c>
      <c r="W1995">
        <v>7.4211999999999998</v>
      </c>
      <c r="X1995">
        <v>33.802999999999997</v>
      </c>
      <c r="Z1995">
        <v>1.8725000000000001</v>
      </c>
      <c r="AA1995">
        <v>1.6830000000000001</v>
      </c>
      <c r="AC1995">
        <v>1.4238999999999999</v>
      </c>
      <c r="AD1995">
        <v>9.9276999999999997</v>
      </c>
      <c r="AE1995">
        <v>9.7749000000000006</v>
      </c>
      <c r="AF1995">
        <v>11567.78</v>
      </c>
      <c r="AI1995">
        <v>1201.93</v>
      </c>
      <c r="AK1995">
        <v>4.6353</v>
      </c>
      <c r="AL1995">
        <v>1.8987000000000001</v>
      </c>
      <c r="AM1995">
        <v>62.74</v>
      </c>
      <c r="AN1995">
        <v>1.9911000000000001</v>
      </c>
      <c r="AO1995">
        <v>47.033999999999999</v>
      </c>
      <c r="AP1995">
        <v>9.7053999999999991</v>
      </c>
    </row>
    <row r="1996" spans="1:42" x14ac:dyDescent="0.25">
      <c r="A1996" s="5">
        <v>39002</v>
      </c>
      <c r="B1996">
        <v>1.2531000000000001</v>
      </c>
      <c r="C1996">
        <v>149.87</v>
      </c>
      <c r="D1996">
        <v>1.9558</v>
      </c>
      <c r="E1996">
        <v>0.57669999999999999</v>
      </c>
      <c r="F1996">
        <v>28.288</v>
      </c>
      <c r="G1996">
        <v>7.4557000000000002</v>
      </c>
      <c r="H1996">
        <v>15.646599999999999</v>
      </c>
      <c r="I1996">
        <v>0.67530000000000001</v>
      </c>
      <c r="J1996">
        <v>266.81</v>
      </c>
      <c r="K1996">
        <v>3.4527999999999999</v>
      </c>
      <c r="L1996">
        <v>0.69610000000000005</v>
      </c>
      <c r="M1996">
        <v>0.42930000000000001</v>
      </c>
      <c r="N1996">
        <v>3.9117999999999999</v>
      </c>
      <c r="P1996">
        <v>3.5085000000000002</v>
      </c>
      <c r="Q1996">
        <v>9.24</v>
      </c>
      <c r="R1996">
        <v>239.59</v>
      </c>
      <c r="S1996">
        <v>36.914999999999999</v>
      </c>
      <c r="T1996">
        <v>1.5931999999999999</v>
      </c>
      <c r="U1996">
        <v>85.87</v>
      </c>
      <c r="V1996">
        <v>8.4529999999999994</v>
      </c>
      <c r="W1996">
        <v>7.4225000000000003</v>
      </c>
      <c r="X1996">
        <v>33.786000000000001</v>
      </c>
      <c r="Z1996">
        <v>1.8573999999999999</v>
      </c>
      <c r="AA1996">
        <v>1.6722999999999999</v>
      </c>
      <c r="AC1996">
        <v>1.4251</v>
      </c>
      <c r="AD1996">
        <v>9.9179999999999993</v>
      </c>
      <c r="AE1996">
        <v>9.7640999999999991</v>
      </c>
      <c r="AF1996">
        <v>11552.96</v>
      </c>
      <c r="AI1996">
        <v>1200.3399999999999</v>
      </c>
      <c r="AK1996">
        <v>4.6289999999999996</v>
      </c>
      <c r="AL1996">
        <v>1.899</v>
      </c>
      <c r="AM1996">
        <v>62.686</v>
      </c>
      <c r="AN1996">
        <v>1.9886999999999999</v>
      </c>
      <c r="AO1996">
        <v>47.01</v>
      </c>
      <c r="AP1996">
        <v>9.5966000000000005</v>
      </c>
    </row>
    <row r="1997" spans="1:42" x14ac:dyDescent="0.25">
      <c r="A1997" s="5">
        <v>39003</v>
      </c>
      <c r="B1997">
        <v>1.2549999999999999</v>
      </c>
      <c r="C1997">
        <v>149.84</v>
      </c>
      <c r="D1997">
        <v>1.9558</v>
      </c>
      <c r="E1997">
        <v>0.57669999999999999</v>
      </c>
      <c r="F1997">
        <v>28.256</v>
      </c>
      <c r="G1997">
        <v>7.4546999999999999</v>
      </c>
      <c r="H1997">
        <v>15.646599999999999</v>
      </c>
      <c r="I1997">
        <v>0.6744</v>
      </c>
      <c r="J1997">
        <v>265.35000000000002</v>
      </c>
      <c r="K1997">
        <v>3.4527999999999999</v>
      </c>
      <c r="L1997">
        <v>0.69599999999999995</v>
      </c>
      <c r="M1997">
        <v>0.42930000000000001</v>
      </c>
      <c r="N1997">
        <v>3.8843999999999999</v>
      </c>
      <c r="P1997">
        <v>3.5070000000000001</v>
      </c>
      <c r="Q1997">
        <v>9.2563999999999993</v>
      </c>
      <c r="R1997">
        <v>239.56</v>
      </c>
      <c r="S1997">
        <v>36.853000000000002</v>
      </c>
      <c r="T1997">
        <v>1.5931999999999999</v>
      </c>
      <c r="U1997">
        <v>85.67</v>
      </c>
      <c r="V1997">
        <v>8.4284999999999997</v>
      </c>
      <c r="W1997">
        <v>7.4222000000000001</v>
      </c>
      <c r="X1997">
        <v>33.808999999999997</v>
      </c>
      <c r="Z1997">
        <v>1.8460000000000001</v>
      </c>
      <c r="AA1997">
        <v>1.6689000000000001</v>
      </c>
      <c r="AC1997">
        <v>1.4246000000000001</v>
      </c>
      <c r="AD1997">
        <v>9.9163999999999994</v>
      </c>
      <c r="AE1997">
        <v>9.7728999999999999</v>
      </c>
      <c r="AF1997">
        <v>11552.9</v>
      </c>
      <c r="AI1997">
        <v>1197.46</v>
      </c>
      <c r="AK1997">
        <v>4.6208999999999998</v>
      </c>
      <c r="AL1997">
        <v>1.9006000000000001</v>
      </c>
      <c r="AM1997">
        <v>62.719000000000001</v>
      </c>
      <c r="AN1997">
        <v>1.9867999999999999</v>
      </c>
      <c r="AO1997">
        <v>46.984999999999999</v>
      </c>
      <c r="AP1997">
        <v>9.3971</v>
      </c>
    </row>
    <row r="1998" spans="1:42" x14ac:dyDescent="0.25">
      <c r="A1998" s="5">
        <v>39006</v>
      </c>
      <c r="B1998">
        <v>1.2515000000000001</v>
      </c>
      <c r="C1998">
        <v>149.13</v>
      </c>
      <c r="D1998">
        <v>1.9558</v>
      </c>
      <c r="E1998">
        <v>0.57669999999999999</v>
      </c>
      <c r="F1998">
        <v>28.291</v>
      </c>
      <c r="G1998">
        <v>7.4554999999999998</v>
      </c>
      <c r="H1998">
        <v>15.646599999999999</v>
      </c>
      <c r="I1998">
        <v>0.67269999999999996</v>
      </c>
      <c r="J1998">
        <v>265.39999999999998</v>
      </c>
      <c r="K1998">
        <v>3.4527999999999999</v>
      </c>
      <c r="L1998">
        <v>0.69599999999999995</v>
      </c>
      <c r="M1998">
        <v>0.42930000000000001</v>
      </c>
      <c r="N1998">
        <v>3.8814000000000002</v>
      </c>
      <c r="P1998">
        <v>3.5011000000000001</v>
      </c>
      <c r="Q1998">
        <v>9.2430000000000003</v>
      </c>
      <c r="R1998">
        <v>239.57</v>
      </c>
      <c r="S1998">
        <v>36.805</v>
      </c>
      <c r="T1998">
        <v>1.5918000000000001</v>
      </c>
      <c r="U1998">
        <v>84.76</v>
      </c>
      <c r="V1998">
        <v>8.4610000000000003</v>
      </c>
      <c r="W1998">
        <v>7.3925000000000001</v>
      </c>
      <c r="X1998">
        <v>33.741999999999997</v>
      </c>
      <c r="Z1998">
        <v>1.8493999999999999</v>
      </c>
      <c r="AA1998">
        <v>1.6623000000000001</v>
      </c>
      <c r="AC1998">
        <v>1.4231</v>
      </c>
      <c r="AD1998">
        <v>9.8991000000000007</v>
      </c>
      <c r="AE1998">
        <v>9.7411999999999992</v>
      </c>
      <c r="AF1998">
        <v>11470.62</v>
      </c>
      <c r="AI1998">
        <v>1195.75</v>
      </c>
      <c r="AK1998">
        <v>4.6098999999999997</v>
      </c>
      <c r="AL1998">
        <v>1.9008</v>
      </c>
      <c r="AM1998">
        <v>62.588000000000001</v>
      </c>
      <c r="AN1998">
        <v>1.982</v>
      </c>
      <c r="AO1998">
        <v>46.875</v>
      </c>
      <c r="AP1998">
        <v>9.3680000000000003</v>
      </c>
    </row>
    <row r="1999" spans="1:42" x14ac:dyDescent="0.25">
      <c r="A1999" s="5">
        <v>39007</v>
      </c>
      <c r="B1999">
        <v>1.2524</v>
      </c>
      <c r="C1999">
        <v>148.66999999999999</v>
      </c>
      <c r="D1999">
        <v>1.9558</v>
      </c>
      <c r="E1999">
        <v>0.57669999999999999</v>
      </c>
      <c r="F1999">
        <v>28.323</v>
      </c>
      <c r="G1999">
        <v>7.4555999999999996</v>
      </c>
      <c r="H1999">
        <v>15.646599999999999</v>
      </c>
      <c r="I1999">
        <v>0.67079999999999995</v>
      </c>
      <c r="J1999">
        <v>266.72000000000003</v>
      </c>
      <c r="K1999">
        <v>3.4527999999999999</v>
      </c>
      <c r="L1999">
        <v>0.69599999999999995</v>
      </c>
      <c r="M1999">
        <v>0.42930000000000001</v>
      </c>
      <c r="N1999">
        <v>3.8957999999999999</v>
      </c>
      <c r="P1999">
        <v>3.5125000000000002</v>
      </c>
      <c r="Q1999">
        <v>9.2693999999999992</v>
      </c>
      <c r="R1999">
        <v>239.57</v>
      </c>
      <c r="S1999">
        <v>36.832999999999998</v>
      </c>
      <c r="T1999">
        <v>1.5894999999999999</v>
      </c>
      <c r="U1999">
        <v>85.54</v>
      </c>
      <c r="V1999">
        <v>8.4710000000000001</v>
      </c>
      <c r="W1999">
        <v>7.3879999999999999</v>
      </c>
      <c r="X1999">
        <v>33.752000000000002</v>
      </c>
      <c r="Z1999">
        <v>1.8548</v>
      </c>
      <c r="AA1999">
        <v>1.6616</v>
      </c>
      <c r="AC1999">
        <v>1.4232</v>
      </c>
      <c r="AD1999">
        <v>9.9041999999999994</v>
      </c>
      <c r="AE1999">
        <v>9.7455999999999996</v>
      </c>
      <c r="AF1999">
        <v>11465.72</v>
      </c>
      <c r="AI1999">
        <v>1195.23</v>
      </c>
      <c r="AK1999">
        <v>4.6032000000000002</v>
      </c>
      <c r="AL1999">
        <v>1.8875999999999999</v>
      </c>
      <c r="AM1999">
        <v>62.545000000000002</v>
      </c>
      <c r="AN1999">
        <v>1.98</v>
      </c>
      <c r="AO1999">
        <v>46.825000000000003</v>
      </c>
      <c r="AP1999">
        <v>9.5497999999999994</v>
      </c>
    </row>
    <row r="2000" spans="1:42" x14ac:dyDescent="0.25">
      <c r="A2000" s="5">
        <v>39008</v>
      </c>
      <c r="B2000">
        <v>1.2543</v>
      </c>
      <c r="C2000">
        <v>148.83000000000001</v>
      </c>
      <c r="D2000">
        <v>1.9558</v>
      </c>
      <c r="E2000">
        <v>0.57669999999999999</v>
      </c>
      <c r="F2000">
        <v>28.332999999999998</v>
      </c>
      <c r="G2000">
        <v>7.4560000000000004</v>
      </c>
      <c r="H2000">
        <v>15.646599999999999</v>
      </c>
      <c r="I2000">
        <v>0.67005000000000003</v>
      </c>
      <c r="J2000">
        <v>266.81</v>
      </c>
      <c r="K2000">
        <v>3.4527999999999999</v>
      </c>
      <c r="L2000">
        <v>0.69610000000000005</v>
      </c>
      <c r="M2000">
        <v>0.42930000000000001</v>
      </c>
      <c r="N2000">
        <v>3.8993000000000002</v>
      </c>
      <c r="P2000">
        <v>3.5213000000000001</v>
      </c>
      <c r="Q2000">
        <v>9.2629999999999999</v>
      </c>
      <c r="R2000">
        <v>239.58</v>
      </c>
      <c r="S2000">
        <v>36.720999999999997</v>
      </c>
      <c r="T2000">
        <v>1.5896999999999999</v>
      </c>
      <c r="U2000">
        <v>85.25</v>
      </c>
      <c r="V2000">
        <v>8.4710000000000001</v>
      </c>
      <c r="W2000">
        <v>7.3997999999999999</v>
      </c>
      <c r="X2000">
        <v>33.783999999999999</v>
      </c>
      <c r="Z2000">
        <v>1.8495999999999999</v>
      </c>
      <c r="AA2000">
        <v>1.6617999999999999</v>
      </c>
      <c r="AC2000">
        <v>1.4286000000000001</v>
      </c>
      <c r="AD2000">
        <v>9.9185999999999996</v>
      </c>
      <c r="AE2000">
        <v>9.7639999999999993</v>
      </c>
      <c r="AF2000">
        <v>11486.25</v>
      </c>
      <c r="AI2000">
        <v>1198.3599999999999</v>
      </c>
      <c r="AK2000">
        <v>4.6052</v>
      </c>
      <c r="AL2000">
        <v>1.8900999999999999</v>
      </c>
      <c r="AM2000">
        <v>62.601999999999997</v>
      </c>
      <c r="AN2000">
        <v>1.9757</v>
      </c>
      <c r="AO2000">
        <v>46.884</v>
      </c>
      <c r="AP2000">
        <v>9.5004000000000008</v>
      </c>
    </row>
    <row r="2001" spans="1:42" x14ac:dyDescent="0.25">
      <c r="A2001" s="5">
        <v>39009</v>
      </c>
      <c r="B2001">
        <v>1.2561</v>
      </c>
      <c r="C2001">
        <v>149.08000000000001</v>
      </c>
      <c r="D2001">
        <v>1.9558</v>
      </c>
      <c r="E2001">
        <v>0.57669999999999999</v>
      </c>
      <c r="F2001">
        <v>28.363</v>
      </c>
      <c r="G2001">
        <v>7.4551999999999996</v>
      </c>
      <c r="H2001">
        <v>15.646599999999999</v>
      </c>
      <c r="I2001">
        <v>0.67230000000000001</v>
      </c>
      <c r="J2001">
        <v>263.37</v>
      </c>
      <c r="K2001">
        <v>3.4527999999999999</v>
      </c>
      <c r="L2001">
        <v>0.69610000000000005</v>
      </c>
      <c r="M2001">
        <v>0.42930000000000001</v>
      </c>
      <c r="N2001">
        <v>3.8832</v>
      </c>
      <c r="P2001">
        <v>3.5171000000000001</v>
      </c>
      <c r="Q2001">
        <v>9.2484999999999999</v>
      </c>
      <c r="R2001">
        <v>239.68</v>
      </c>
      <c r="S2001">
        <v>36.634999999999998</v>
      </c>
      <c r="T2001">
        <v>1.5896999999999999</v>
      </c>
      <c r="U2001">
        <v>85.62</v>
      </c>
      <c r="V2001">
        <v>8.4760000000000009</v>
      </c>
      <c r="W2001">
        <v>7.3925000000000001</v>
      </c>
      <c r="X2001">
        <v>33.811999999999998</v>
      </c>
      <c r="Z2001">
        <v>1.83</v>
      </c>
      <c r="AA2001">
        <v>1.6603000000000001</v>
      </c>
      <c r="AC2001">
        <v>1.4266000000000001</v>
      </c>
      <c r="AD2001">
        <v>9.9359999999999999</v>
      </c>
      <c r="AE2001">
        <v>9.7826000000000004</v>
      </c>
      <c r="AF2001">
        <v>11505.88</v>
      </c>
      <c r="AI2001">
        <v>1202.46</v>
      </c>
      <c r="AK2001">
        <v>4.6167999999999996</v>
      </c>
      <c r="AL2001">
        <v>1.8895</v>
      </c>
      <c r="AM2001">
        <v>62.823999999999998</v>
      </c>
      <c r="AN2001">
        <v>1.9776</v>
      </c>
      <c r="AO2001">
        <v>46.872999999999998</v>
      </c>
      <c r="AP2001">
        <v>9.4559999999999995</v>
      </c>
    </row>
    <row r="2002" spans="1:42" x14ac:dyDescent="0.25">
      <c r="A2002" s="5">
        <v>39010</v>
      </c>
      <c r="B2002">
        <v>1.2618</v>
      </c>
      <c r="C2002">
        <v>149.29</v>
      </c>
      <c r="D2002">
        <v>1.9558</v>
      </c>
      <c r="E2002">
        <v>0.57669999999999999</v>
      </c>
      <c r="F2002">
        <v>28.335000000000001</v>
      </c>
      <c r="G2002">
        <v>7.4551999999999996</v>
      </c>
      <c r="H2002">
        <v>15.646599999999999</v>
      </c>
      <c r="I2002">
        <v>0.66930000000000001</v>
      </c>
      <c r="J2002">
        <v>262.7</v>
      </c>
      <c r="K2002">
        <v>3.4527999999999999</v>
      </c>
      <c r="L2002">
        <v>0.69599999999999995</v>
      </c>
      <c r="M2002">
        <v>0.42930000000000001</v>
      </c>
      <c r="N2002">
        <v>3.8660999999999999</v>
      </c>
      <c r="P2002">
        <v>3.5135000000000001</v>
      </c>
      <c r="Q2002">
        <v>9.2108000000000008</v>
      </c>
      <c r="R2002">
        <v>239.57</v>
      </c>
      <c r="S2002">
        <v>36.58</v>
      </c>
      <c r="T2002">
        <v>1.5867</v>
      </c>
      <c r="U2002">
        <v>86.14</v>
      </c>
      <c r="V2002">
        <v>8.4135000000000009</v>
      </c>
      <c r="W2002">
        <v>7.3959000000000001</v>
      </c>
      <c r="X2002">
        <v>33.897300000000001</v>
      </c>
      <c r="Z2002">
        <v>1.8405</v>
      </c>
      <c r="AA2002">
        <v>1.6607000000000001</v>
      </c>
      <c r="AC2002">
        <v>1.4156</v>
      </c>
      <c r="AD2002">
        <v>9.9713999999999992</v>
      </c>
      <c r="AE2002">
        <v>9.8241999999999994</v>
      </c>
      <c r="AF2002">
        <v>11554.93</v>
      </c>
      <c r="AI2002">
        <v>1207.98</v>
      </c>
      <c r="AK2002">
        <v>4.6390000000000002</v>
      </c>
      <c r="AL2002">
        <v>1.8853</v>
      </c>
      <c r="AM2002">
        <v>63.216000000000001</v>
      </c>
      <c r="AN2002">
        <v>1.9835</v>
      </c>
      <c r="AO2002">
        <v>46.987000000000002</v>
      </c>
      <c r="AP2002">
        <v>9.5033999999999992</v>
      </c>
    </row>
    <row r="2003" spans="1:42" x14ac:dyDescent="0.25">
      <c r="A2003" s="5">
        <v>39013</v>
      </c>
      <c r="B2003">
        <v>1.2556</v>
      </c>
      <c r="C2003">
        <v>149.71</v>
      </c>
      <c r="D2003">
        <v>1.9558</v>
      </c>
      <c r="E2003">
        <v>0.57669999999999999</v>
      </c>
      <c r="F2003">
        <v>28.324000000000002</v>
      </c>
      <c r="G2003">
        <v>7.4557000000000002</v>
      </c>
      <c r="H2003">
        <v>15.646599999999999</v>
      </c>
      <c r="I2003">
        <v>0.67059999999999997</v>
      </c>
      <c r="J2003">
        <v>263.47000000000003</v>
      </c>
      <c r="K2003">
        <v>3.4527999999999999</v>
      </c>
      <c r="L2003">
        <v>0.69599999999999995</v>
      </c>
      <c r="M2003">
        <v>0.42930000000000001</v>
      </c>
      <c r="N2003">
        <v>3.8734999999999999</v>
      </c>
      <c r="P2003">
        <v>3.5363000000000002</v>
      </c>
      <c r="Q2003">
        <v>9.2044999999999995</v>
      </c>
      <c r="R2003">
        <v>239.61</v>
      </c>
      <c r="S2003">
        <v>36.603000000000002</v>
      </c>
      <c r="T2003">
        <v>1.5904</v>
      </c>
      <c r="U2003">
        <v>86.42</v>
      </c>
      <c r="V2003">
        <v>8.4260000000000002</v>
      </c>
      <c r="W2003">
        <v>7.3970000000000002</v>
      </c>
      <c r="X2003">
        <v>33.789000000000001</v>
      </c>
      <c r="Z2003">
        <v>1.835</v>
      </c>
      <c r="AA2003">
        <v>1.6555</v>
      </c>
      <c r="AC2003">
        <v>1.4157999999999999</v>
      </c>
      <c r="AD2003">
        <v>9.9181000000000008</v>
      </c>
      <c r="AE2003">
        <v>9.7744999999999997</v>
      </c>
      <c r="AF2003">
        <v>11507.57</v>
      </c>
      <c r="AI2003">
        <v>1204.75</v>
      </c>
      <c r="AK2003">
        <v>4.6162000000000001</v>
      </c>
      <c r="AL2003">
        <v>1.889</v>
      </c>
      <c r="AM2003">
        <v>62.837000000000003</v>
      </c>
      <c r="AN2003">
        <v>1.9784999999999999</v>
      </c>
      <c r="AO2003">
        <v>46.761000000000003</v>
      </c>
      <c r="AP2003">
        <v>9.6430000000000007</v>
      </c>
    </row>
    <row r="2004" spans="1:42" x14ac:dyDescent="0.25">
      <c r="A2004" s="5">
        <v>39014</v>
      </c>
      <c r="B2004">
        <v>1.2541</v>
      </c>
      <c r="C2004">
        <v>149.97999999999999</v>
      </c>
      <c r="D2004">
        <v>1.9558</v>
      </c>
      <c r="E2004">
        <v>0.57669999999999999</v>
      </c>
      <c r="F2004">
        <v>28.395</v>
      </c>
      <c r="G2004">
        <v>7.4551999999999996</v>
      </c>
      <c r="H2004">
        <v>15.646599999999999</v>
      </c>
      <c r="I2004">
        <v>0.67015000000000002</v>
      </c>
      <c r="J2004">
        <v>262.92</v>
      </c>
      <c r="K2004">
        <v>3.4527999999999999</v>
      </c>
      <c r="L2004">
        <v>0.69599999999999995</v>
      </c>
      <c r="M2004">
        <v>0.42930000000000001</v>
      </c>
      <c r="N2004">
        <v>3.8771</v>
      </c>
      <c r="P2004">
        <v>3.5369999999999999</v>
      </c>
      <c r="Q2004">
        <v>9.2002000000000006</v>
      </c>
      <c r="R2004">
        <v>239.6</v>
      </c>
      <c r="S2004">
        <v>36.594000000000001</v>
      </c>
      <c r="T2004">
        <v>1.5918000000000001</v>
      </c>
      <c r="U2004">
        <v>85.69</v>
      </c>
      <c r="V2004">
        <v>8.3855000000000004</v>
      </c>
      <c r="W2004">
        <v>7.3893000000000004</v>
      </c>
      <c r="X2004">
        <v>33.768999999999998</v>
      </c>
      <c r="Z2004">
        <v>1.8462000000000001</v>
      </c>
      <c r="AA2004">
        <v>1.657</v>
      </c>
      <c r="AC2004">
        <v>1.4179999999999999</v>
      </c>
      <c r="AD2004">
        <v>9.9105000000000008</v>
      </c>
      <c r="AE2004">
        <v>9.7593999999999994</v>
      </c>
      <c r="AF2004">
        <v>11493.83</v>
      </c>
      <c r="AI2004">
        <v>1202.05</v>
      </c>
      <c r="AK2004">
        <v>4.6106999999999996</v>
      </c>
      <c r="AL2004">
        <v>1.8933</v>
      </c>
      <c r="AM2004">
        <v>62.774000000000001</v>
      </c>
      <c r="AN2004">
        <v>1.9761</v>
      </c>
      <c r="AO2004">
        <v>46.676000000000002</v>
      </c>
      <c r="AP2004">
        <v>9.7225000000000001</v>
      </c>
    </row>
    <row r="2005" spans="1:42" x14ac:dyDescent="0.25">
      <c r="A2005" s="5">
        <v>39015</v>
      </c>
      <c r="B2005">
        <v>1.258</v>
      </c>
      <c r="C2005">
        <v>149.93</v>
      </c>
      <c r="D2005">
        <v>1.9558</v>
      </c>
      <c r="E2005">
        <v>0.5766</v>
      </c>
      <c r="F2005">
        <v>28.382999999999999</v>
      </c>
      <c r="G2005">
        <v>7.4550999999999998</v>
      </c>
      <c r="H2005">
        <v>15.646599999999999</v>
      </c>
      <c r="I2005">
        <v>0.67020000000000002</v>
      </c>
      <c r="J2005">
        <v>262.87</v>
      </c>
      <c r="K2005">
        <v>3.4527999999999999</v>
      </c>
      <c r="L2005">
        <v>0.69610000000000005</v>
      </c>
      <c r="M2005">
        <v>0.42930000000000001</v>
      </c>
      <c r="N2005">
        <v>3.8855</v>
      </c>
      <c r="P2005">
        <v>3.5179</v>
      </c>
      <c r="Q2005">
        <v>9.2125000000000004</v>
      </c>
      <c r="R2005">
        <v>239.6</v>
      </c>
      <c r="S2005">
        <v>36.576000000000001</v>
      </c>
      <c r="T2005">
        <v>1.5915999999999999</v>
      </c>
      <c r="U2005">
        <v>85.71</v>
      </c>
      <c r="V2005">
        <v>8.3379999999999992</v>
      </c>
      <c r="W2005">
        <v>7.3849999999999998</v>
      </c>
      <c r="X2005">
        <v>33.83</v>
      </c>
      <c r="Z2005">
        <v>1.8474999999999999</v>
      </c>
      <c r="AA2005">
        <v>1.6560999999999999</v>
      </c>
      <c r="AC2005">
        <v>1.4191</v>
      </c>
      <c r="AD2005">
        <v>9.9406999999999996</v>
      </c>
      <c r="AE2005">
        <v>9.7904999999999998</v>
      </c>
      <c r="AF2005">
        <v>11485.54</v>
      </c>
      <c r="AI2005">
        <v>1202.46</v>
      </c>
      <c r="AK2005">
        <v>4.625</v>
      </c>
      <c r="AL2005">
        <v>1.9037999999999999</v>
      </c>
      <c r="AM2005">
        <v>62.837000000000003</v>
      </c>
      <c r="AN2005">
        <v>1.9783999999999999</v>
      </c>
      <c r="AO2005">
        <v>46.691000000000003</v>
      </c>
      <c r="AP2005">
        <v>9.6349</v>
      </c>
    </row>
    <row r="2006" spans="1:42" x14ac:dyDescent="0.25">
      <c r="A2006" s="5">
        <v>39016</v>
      </c>
      <c r="B2006">
        <v>1.2653000000000001</v>
      </c>
      <c r="C2006">
        <v>150.4</v>
      </c>
      <c r="D2006">
        <v>1.9558</v>
      </c>
      <c r="E2006">
        <v>0.57650000000000001</v>
      </c>
      <c r="F2006">
        <v>28.298999999999999</v>
      </c>
      <c r="G2006">
        <v>7.4546000000000001</v>
      </c>
      <c r="H2006">
        <v>15.646599999999999</v>
      </c>
      <c r="I2006">
        <v>0.67154999999999998</v>
      </c>
      <c r="J2006">
        <v>261.08999999999997</v>
      </c>
      <c r="K2006">
        <v>3.4527999999999999</v>
      </c>
      <c r="L2006">
        <v>0.69610000000000005</v>
      </c>
      <c r="M2006">
        <v>0.42930000000000001</v>
      </c>
      <c r="N2006">
        <v>3.8793000000000002</v>
      </c>
      <c r="P2006">
        <v>3.5137</v>
      </c>
      <c r="Q2006">
        <v>9.2264999999999997</v>
      </c>
      <c r="R2006">
        <v>239.6</v>
      </c>
      <c r="S2006">
        <v>36.381</v>
      </c>
      <c r="T2006">
        <v>1.5924</v>
      </c>
      <c r="U2006">
        <v>86.03</v>
      </c>
      <c r="V2006">
        <v>8.2874999999999996</v>
      </c>
      <c r="W2006">
        <v>7.375</v>
      </c>
      <c r="X2006">
        <v>33.93</v>
      </c>
      <c r="Z2006">
        <v>1.8345</v>
      </c>
      <c r="AA2006">
        <v>1.66</v>
      </c>
      <c r="AC2006">
        <v>1.4258999999999999</v>
      </c>
      <c r="AD2006">
        <v>9.9907000000000004</v>
      </c>
      <c r="AE2006">
        <v>9.8455999999999992</v>
      </c>
      <c r="AF2006">
        <v>11526.88</v>
      </c>
      <c r="AI2006">
        <v>1201.78</v>
      </c>
      <c r="AK2006">
        <v>4.6417999999999999</v>
      </c>
      <c r="AL2006">
        <v>1.9332</v>
      </c>
      <c r="AM2006">
        <v>63.100999999999999</v>
      </c>
      <c r="AN2006">
        <v>1.9850000000000001</v>
      </c>
      <c r="AO2006">
        <v>46.835000000000001</v>
      </c>
      <c r="AP2006">
        <v>9.5042000000000009</v>
      </c>
    </row>
    <row r="2007" spans="1:42" x14ac:dyDescent="0.25">
      <c r="A2007" s="5">
        <v>39017</v>
      </c>
      <c r="B2007">
        <v>1.2683</v>
      </c>
      <c r="C2007">
        <v>150.26</v>
      </c>
      <c r="D2007">
        <v>1.9558</v>
      </c>
      <c r="E2007">
        <v>0.57679999999999998</v>
      </c>
      <c r="F2007">
        <v>28.41</v>
      </c>
      <c r="G2007">
        <v>7.4546999999999999</v>
      </c>
      <c r="H2007">
        <v>15.646599999999999</v>
      </c>
      <c r="I2007">
        <v>0.67059999999999997</v>
      </c>
      <c r="J2007">
        <v>261.7</v>
      </c>
      <c r="K2007">
        <v>3.4527999999999999</v>
      </c>
      <c r="L2007">
        <v>0.69610000000000005</v>
      </c>
      <c r="M2007">
        <v>0.42930000000000001</v>
      </c>
      <c r="N2007">
        <v>3.8780999999999999</v>
      </c>
      <c r="P2007">
        <v>3.5205000000000002</v>
      </c>
      <c r="Q2007">
        <v>9.2215000000000007</v>
      </c>
      <c r="R2007">
        <v>239.62</v>
      </c>
      <c r="S2007">
        <v>36.380000000000003</v>
      </c>
      <c r="T2007">
        <v>1.5911</v>
      </c>
      <c r="U2007">
        <v>86.57</v>
      </c>
      <c r="V2007">
        <v>8.3109999999999999</v>
      </c>
      <c r="W2007">
        <v>7.3659999999999997</v>
      </c>
      <c r="X2007">
        <v>33.9773</v>
      </c>
      <c r="Z2007">
        <v>1.8403</v>
      </c>
      <c r="AA2007">
        <v>1.6560999999999999</v>
      </c>
      <c r="AC2007">
        <v>1.4261999999999999</v>
      </c>
      <c r="AD2007">
        <v>10.006399999999999</v>
      </c>
      <c r="AE2007">
        <v>9.8698999999999995</v>
      </c>
      <c r="AF2007">
        <v>11547.87</v>
      </c>
      <c r="AI2007">
        <v>1201.52</v>
      </c>
      <c r="AK2007">
        <v>4.6311999999999998</v>
      </c>
      <c r="AL2007">
        <v>1.9278999999999999</v>
      </c>
      <c r="AM2007">
        <v>63.149000000000001</v>
      </c>
      <c r="AN2007">
        <v>1.9837</v>
      </c>
      <c r="AO2007">
        <v>46.764000000000003</v>
      </c>
      <c r="AP2007">
        <v>9.5449999999999999</v>
      </c>
    </row>
    <row r="2008" spans="1:42" x14ac:dyDescent="0.25">
      <c r="A2008" s="5">
        <v>39020</v>
      </c>
      <c r="B2008">
        <v>1.2717000000000001</v>
      </c>
      <c r="C2008">
        <v>149.16999999999999</v>
      </c>
      <c r="D2008">
        <v>1.9558</v>
      </c>
      <c r="E2008">
        <v>0.57699999999999996</v>
      </c>
      <c r="F2008">
        <v>28.35</v>
      </c>
      <c r="G2008">
        <v>7.4542999999999999</v>
      </c>
      <c r="H2008">
        <v>15.646599999999999</v>
      </c>
      <c r="I2008">
        <v>0.66800000000000004</v>
      </c>
      <c r="J2008">
        <v>262.88</v>
      </c>
      <c r="K2008">
        <v>3.4527999999999999</v>
      </c>
      <c r="L2008">
        <v>0.69620000000000004</v>
      </c>
      <c r="M2008">
        <v>0.42930000000000001</v>
      </c>
      <c r="N2008">
        <v>3.8908999999999998</v>
      </c>
      <c r="P2008">
        <v>3.5215999999999998</v>
      </c>
      <c r="Q2008">
        <v>9.2073</v>
      </c>
      <c r="R2008">
        <v>239.62</v>
      </c>
      <c r="S2008">
        <v>36.414999999999999</v>
      </c>
      <c r="T2008">
        <v>1.5882000000000001</v>
      </c>
      <c r="U2008">
        <v>86.95</v>
      </c>
      <c r="V2008">
        <v>8.3335000000000008</v>
      </c>
      <c r="W2008">
        <v>7.3573000000000004</v>
      </c>
      <c r="X2008">
        <v>34.027999999999999</v>
      </c>
      <c r="Z2008">
        <v>1.855</v>
      </c>
      <c r="AA2008">
        <v>1.6541999999999999</v>
      </c>
      <c r="AC2008">
        <v>1.4255</v>
      </c>
      <c r="AD2008">
        <v>10.0131</v>
      </c>
      <c r="AE2008">
        <v>9.8862000000000005</v>
      </c>
      <c r="AF2008">
        <v>11572.47</v>
      </c>
      <c r="AI2008">
        <v>1201.1199999999999</v>
      </c>
      <c r="AK2008">
        <v>4.6322000000000001</v>
      </c>
      <c r="AL2008">
        <v>1.9142999999999999</v>
      </c>
      <c r="AM2008">
        <v>63.323999999999998</v>
      </c>
      <c r="AN2008">
        <v>1.9855</v>
      </c>
      <c r="AO2008">
        <v>46.707000000000001</v>
      </c>
      <c r="AP2008">
        <v>9.5055999999999994</v>
      </c>
    </row>
    <row r="2009" spans="1:42" x14ac:dyDescent="0.25">
      <c r="A2009" s="5">
        <v>39021</v>
      </c>
      <c r="B2009">
        <v>1.2696000000000001</v>
      </c>
      <c r="C2009">
        <v>149.59</v>
      </c>
      <c r="D2009">
        <v>1.9558</v>
      </c>
      <c r="E2009">
        <v>0.57699999999999996</v>
      </c>
      <c r="F2009">
        <v>28.219000000000001</v>
      </c>
      <c r="G2009">
        <v>7.4538000000000002</v>
      </c>
      <c r="H2009">
        <v>15.646599999999999</v>
      </c>
      <c r="I2009">
        <v>0.66849999999999998</v>
      </c>
      <c r="J2009">
        <v>260.22000000000003</v>
      </c>
      <c r="K2009">
        <v>3.4527999999999999</v>
      </c>
      <c r="L2009">
        <v>0.69610000000000005</v>
      </c>
      <c r="M2009">
        <v>0.42930000000000001</v>
      </c>
      <c r="N2009">
        <v>3.8731</v>
      </c>
      <c r="P2009">
        <v>3.5202</v>
      </c>
      <c r="Q2009">
        <v>9.2119999999999997</v>
      </c>
      <c r="R2009">
        <v>239.61</v>
      </c>
      <c r="S2009">
        <v>36.326000000000001</v>
      </c>
      <c r="T2009">
        <v>1.5887</v>
      </c>
      <c r="U2009">
        <v>86.37</v>
      </c>
      <c r="V2009">
        <v>8.3320000000000007</v>
      </c>
      <c r="W2009">
        <v>7.3631000000000002</v>
      </c>
      <c r="X2009">
        <v>33.991</v>
      </c>
      <c r="Z2009">
        <v>1.8514999999999999</v>
      </c>
      <c r="AA2009">
        <v>1.6509</v>
      </c>
      <c r="AC2009">
        <v>1.4331</v>
      </c>
      <c r="AD2009">
        <v>10.0032</v>
      </c>
      <c r="AE2009">
        <v>9.8765999999999998</v>
      </c>
      <c r="AF2009">
        <v>11569.23</v>
      </c>
      <c r="AI2009">
        <v>1196.3399999999999</v>
      </c>
      <c r="AK2009">
        <v>4.6372</v>
      </c>
      <c r="AL2009">
        <v>1.9072</v>
      </c>
      <c r="AM2009">
        <v>63.277000000000001</v>
      </c>
      <c r="AN2009">
        <v>1.9823999999999999</v>
      </c>
      <c r="AO2009">
        <v>46.639000000000003</v>
      </c>
      <c r="AP2009">
        <v>9.39</v>
      </c>
    </row>
    <row r="2010" spans="1:42" x14ac:dyDescent="0.25">
      <c r="A2010" s="5">
        <v>39022</v>
      </c>
      <c r="B2010">
        <v>1.2757000000000001</v>
      </c>
      <c r="C2010">
        <v>149.24</v>
      </c>
      <c r="D2010">
        <v>1.9558</v>
      </c>
      <c r="E2010">
        <v>0.57699999999999996</v>
      </c>
      <c r="F2010">
        <v>28.065999999999999</v>
      </c>
      <c r="G2010">
        <v>7.4546999999999999</v>
      </c>
      <c r="H2010">
        <v>15.646599999999999</v>
      </c>
      <c r="I2010">
        <v>0.66844999999999999</v>
      </c>
      <c r="J2010">
        <v>259.33999999999997</v>
      </c>
      <c r="K2010">
        <v>3.4527999999999999</v>
      </c>
      <c r="L2010">
        <v>0.69630000000000003</v>
      </c>
      <c r="M2010">
        <v>0.42930000000000001</v>
      </c>
      <c r="N2010">
        <v>3.8633000000000002</v>
      </c>
      <c r="P2010">
        <v>3.5125000000000002</v>
      </c>
      <c r="Q2010">
        <v>9.2017000000000007</v>
      </c>
      <c r="R2010">
        <v>239.51</v>
      </c>
      <c r="S2010">
        <v>36.274999999999999</v>
      </c>
      <c r="T2010">
        <v>1.5880000000000001</v>
      </c>
      <c r="U2010">
        <v>86.57</v>
      </c>
      <c r="V2010">
        <v>8.3004999999999995</v>
      </c>
      <c r="W2010">
        <v>7.3612000000000002</v>
      </c>
      <c r="X2010">
        <v>34.069000000000003</v>
      </c>
      <c r="Z2010">
        <v>1.8574999999999999</v>
      </c>
      <c r="AA2010">
        <v>1.6479999999999999</v>
      </c>
      <c r="AC2010">
        <v>1.4471000000000001</v>
      </c>
      <c r="AD2010">
        <v>10.0428</v>
      </c>
      <c r="AE2010">
        <v>9.9231999999999996</v>
      </c>
      <c r="AF2010">
        <v>11612.06</v>
      </c>
      <c r="AI2010">
        <v>1198.3900000000001</v>
      </c>
      <c r="AK2010">
        <v>4.6565000000000003</v>
      </c>
      <c r="AL2010">
        <v>1.8976</v>
      </c>
      <c r="AM2010">
        <v>63.581000000000003</v>
      </c>
      <c r="AN2010">
        <v>1.99</v>
      </c>
      <c r="AO2010">
        <v>46.762999999999998</v>
      </c>
      <c r="AP2010">
        <v>9.3849999999999998</v>
      </c>
    </row>
    <row r="2011" spans="1:42" x14ac:dyDescent="0.25">
      <c r="A2011" s="5">
        <v>39023</v>
      </c>
      <c r="B2011">
        <v>1.2766999999999999</v>
      </c>
      <c r="C2011">
        <v>149.4</v>
      </c>
      <c r="D2011">
        <v>1.9558</v>
      </c>
      <c r="E2011">
        <v>0.57699999999999996</v>
      </c>
      <c r="F2011">
        <v>28.061</v>
      </c>
      <c r="G2011">
        <v>7.4542999999999999</v>
      </c>
      <c r="H2011">
        <v>15.646599999999999</v>
      </c>
      <c r="I2011">
        <v>0.66910000000000003</v>
      </c>
      <c r="J2011">
        <v>260.35000000000002</v>
      </c>
      <c r="K2011">
        <v>3.4527999999999999</v>
      </c>
      <c r="L2011">
        <v>0.69620000000000004</v>
      </c>
      <c r="M2011">
        <v>0.42930000000000001</v>
      </c>
      <c r="N2011">
        <v>3.867</v>
      </c>
      <c r="P2011">
        <v>3.5154999999999998</v>
      </c>
      <c r="Q2011">
        <v>9.1966000000000001</v>
      </c>
      <c r="R2011">
        <v>239.6</v>
      </c>
      <c r="S2011">
        <v>36.363</v>
      </c>
      <c r="T2011">
        <v>1.5893999999999999</v>
      </c>
      <c r="U2011">
        <v>86.33</v>
      </c>
      <c r="V2011">
        <v>8.2430000000000003</v>
      </c>
      <c r="W2011">
        <v>7.3544</v>
      </c>
      <c r="X2011">
        <v>34.085999999999999</v>
      </c>
      <c r="Z2011">
        <v>1.8672</v>
      </c>
      <c r="AA2011">
        <v>1.6511</v>
      </c>
      <c r="AC2011">
        <v>1.4489000000000001</v>
      </c>
      <c r="AD2011">
        <v>10.052099999999999</v>
      </c>
      <c r="AE2011">
        <v>9.9293999999999993</v>
      </c>
      <c r="AF2011">
        <v>11633.29</v>
      </c>
      <c r="AI2011">
        <v>1198.82</v>
      </c>
      <c r="AK2011">
        <v>4.6605999999999996</v>
      </c>
      <c r="AL2011">
        <v>1.8957999999999999</v>
      </c>
      <c r="AM2011">
        <v>63.375</v>
      </c>
      <c r="AN2011">
        <v>1.9937</v>
      </c>
      <c r="AO2011">
        <v>46.826999999999998</v>
      </c>
      <c r="AP2011">
        <v>9.4700000000000006</v>
      </c>
    </row>
    <row r="2012" spans="1:42" x14ac:dyDescent="0.25">
      <c r="A2012" s="5">
        <v>39024</v>
      </c>
      <c r="B2012">
        <v>1.276</v>
      </c>
      <c r="C2012">
        <v>149.62</v>
      </c>
      <c r="D2012">
        <v>1.9558</v>
      </c>
      <c r="E2012">
        <v>0.57750000000000001</v>
      </c>
      <c r="F2012">
        <v>28.079000000000001</v>
      </c>
      <c r="G2012">
        <v>7.4549000000000003</v>
      </c>
      <c r="H2012">
        <v>15.646599999999999</v>
      </c>
      <c r="I2012">
        <v>0.66879999999999995</v>
      </c>
      <c r="J2012">
        <v>260.37</v>
      </c>
      <c r="K2012">
        <v>3.4527999999999999</v>
      </c>
      <c r="L2012">
        <v>0.69620000000000004</v>
      </c>
      <c r="M2012">
        <v>0.42930000000000001</v>
      </c>
      <c r="N2012">
        <v>3.8637999999999999</v>
      </c>
      <c r="P2012">
        <v>3.5225</v>
      </c>
      <c r="Q2012">
        <v>9.1684999999999999</v>
      </c>
      <c r="R2012">
        <v>239.62</v>
      </c>
      <c r="S2012">
        <v>36.375999999999998</v>
      </c>
      <c r="T2012">
        <v>1.5929</v>
      </c>
      <c r="U2012">
        <v>86.68</v>
      </c>
      <c r="V2012">
        <v>8.2445000000000004</v>
      </c>
      <c r="W2012">
        <v>7.351</v>
      </c>
      <c r="X2012">
        <v>34.090000000000003</v>
      </c>
      <c r="Z2012">
        <v>1.8712</v>
      </c>
      <c r="AA2012">
        <v>1.6527000000000001</v>
      </c>
      <c r="AC2012">
        <v>1.4401999999999999</v>
      </c>
      <c r="AD2012">
        <v>10.0442</v>
      </c>
      <c r="AE2012">
        <v>9.9237000000000002</v>
      </c>
      <c r="AF2012">
        <v>11631.38</v>
      </c>
      <c r="AI2012">
        <v>1195.8699999999999</v>
      </c>
      <c r="AK2012">
        <v>4.6536</v>
      </c>
      <c r="AL2012">
        <v>1.8935</v>
      </c>
      <c r="AM2012">
        <v>63.378999999999998</v>
      </c>
      <c r="AN2012">
        <v>1.9923</v>
      </c>
      <c r="AO2012">
        <v>46.825000000000003</v>
      </c>
      <c r="AP2012">
        <v>9.4964999999999993</v>
      </c>
    </row>
    <row r="2013" spans="1:42" x14ac:dyDescent="0.25">
      <c r="A2013" s="5">
        <v>39027</v>
      </c>
      <c r="B2013">
        <v>1.2702</v>
      </c>
      <c r="C2013">
        <v>150.44999999999999</v>
      </c>
      <c r="D2013">
        <v>1.9558</v>
      </c>
      <c r="E2013">
        <v>0.57769999999999999</v>
      </c>
      <c r="F2013">
        <v>27.931000000000001</v>
      </c>
      <c r="G2013">
        <v>7.4568000000000003</v>
      </c>
      <c r="H2013">
        <v>15.646599999999999</v>
      </c>
      <c r="I2013">
        <v>0.66979999999999995</v>
      </c>
      <c r="J2013">
        <v>259.32</v>
      </c>
      <c r="K2013">
        <v>3.4527999999999999</v>
      </c>
      <c r="L2013">
        <v>0.69620000000000004</v>
      </c>
      <c r="M2013">
        <v>0.42930000000000001</v>
      </c>
      <c r="N2013">
        <v>3.8262999999999998</v>
      </c>
      <c r="P2013">
        <v>3.5158</v>
      </c>
      <c r="Q2013">
        <v>9.1464999999999996</v>
      </c>
      <c r="R2013">
        <v>239.63</v>
      </c>
      <c r="S2013">
        <v>36.177</v>
      </c>
      <c r="T2013">
        <v>1.5965</v>
      </c>
      <c r="U2013">
        <v>86.55</v>
      </c>
      <c r="V2013">
        <v>8.2509999999999994</v>
      </c>
      <c r="W2013">
        <v>7.3529999999999998</v>
      </c>
      <c r="X2013">
        <v>33.984999999999999</v>
      </c>
      <c r="Z2013">
        <v>1.8392999999999999</v>
      </c>
      <c r="AA2013">
        <v>1.6507000000000001</v>
      </c>
      <c r="AC2013">
        <v>1.4418</v>
      </c>
      <c r="AD2013">
        <v>10.0106</v>
      </c>
      <c r="AE2013">
        <v>9.8847000000000005</v>
      </c>
      <c r="AF2013">
        <v>11601.37</v>
      </c>
      <c r="AI2013">
        <v>1196.97</v>
      </c>
      <c r="AK2013">
        <v>4.6463999999999999</v>
      </c>
      <c r="AL2013">
        <v>1.9073</v>
      </c>
      <c r="AM2013">
        <v>63.44</v>
      </c>
      <c r="AN2013">
        <v>1.9911000000000001</v>
      </c>
      <c r="AO2013">
        <v>46.648000000000003</v>
      </c>
      <c r="AP2013">
        <v>9.4015000000000004</v>
      </c>
    </row>
    <row r="2014" spans="1:42" x14ac:dyDescent="0.25">
      <c r="A2014" s="5">
        <v>39028</v>
      </c>
      <c r="B2014">
        <v>1.2755000000000001</v>
      </c>
      <c r="C2014">
        <v>150.37</v>
      </c>
      <c r="D2014">
        <v>1.9558</v>
      </c>
      <c r="E2014">
        <v>0.57769999999999999</v>
      </c>
      <c r="F2014">
        <v>27.984999999999999</v>
      </c>
      <c r="G2014">
        <v>7.4584000000000001</v>
      </c>
      <c r="H2014">
        <v>15.646599999999999</v>
      </c>
      <c r="I2014">
        <v>0.66974999999999996</v>
      </c>
      <c r="J2014">
        <v>260.68</v>
      </c>
      <c r="K2014">
        <v>3.4527999999999999</v>
      </c>
      <c r="L2014">
        <v>0.69599999999999995</v>
      </c>
      <c r="M2014">
        <v>0.42930000000000001</v>
      </c>
      <c r="N2014">
        <v>3.8294999999999999</v>
      </c>
      <c r="P2014">
        <v>3.51</v>
      </c>
      <c r="Q2014">
        <v>9.1445000000000007</v>
      </c>
      <c r="R2014">
        <v>239.61</v>
      </c>
      <c r="S2014">
        <v>36.125</v>
      </c>
      <c r="T2014">
        <v>1.5963000000000001</v>
      </c>
      <c r="U2014">
        <v>86.92</v>
      </c>
      <c r="V2014">
        <v>8.2509999999999994</v>
      </c>
      <c r="W2014">
        <v>7.3410000000000002</v>
      </c>
      <c r="X2014">
        <v>34.076000000000001</v>
      </c>
      <c r="Z2014">
        <v>1.8431999999999999</v>
      </c>
      <c r="AA2014">
        <v>1.65</v>
      </c>
      <c r="AC2014">
        <v>1.4384999999999999</v>
      </c>
      <c r="AD2014">
        <v>10.043900000000001</v>
      </c>
      <c r="AE2014">
        <v>9.9298000000000002</v>
      </c>
      <c r="AF2014">
        <v>11640.85</v>
      </c>
      <c r="AI2014">
        <v>1196.93</v>
      </c>
      <c r="AK2014">
        <v>4.6516999999999999</v>
      </c>
      <c r="AL2014">
        <v>1.9067000000000001</v>
      </c>
      <c r="AM2014">
        <v>63.59</v>
      </c>
      <c r="AN2014">
        <v>1.99</v>
      </c>
      <c r="AO2014">
        <v>46.77</v>
      </c>
      <c r="AP2014">
        <v>9.3484999999999996</v>
      </c>
    </row>
    <row r="2015" spans="1:42" x14ac:dyDescent="0.25">
      <c r="A2015" s="5">
        <v>39029</v>
      </c>
      <c r="B2015">
        <v>1.2776000000000001</v>
      </c>
      <c r="C2015">
        <v>150.35</v>
      </c>
      <c r="D2015">
        <v>1.9558</v>
      </c>
      <c r="E2015">
        <v>0.57769999999999999</v>
      </c>
      <c r="F2015">
        <v>28.02</v>
      </c>
      <c r="G2015">
        <v>7.4568000000000003</v>
      </c>
      <c r="H2015">
        <v>15.646599999999999</v>
      </c>
      <c r="I2015">
        <v>0.67044999999999999</v>
      </c>
      <c r="J2015">
        <v>261.60000000000002</v>
      </c>
      <c r="K2015">
        <v>3.4527999999999999</v>
      </c>
      <c r="L2015">
        <v>0.69620000000000004</v>
      </c>
      <c r="M2015">
        <v>0.42930000000000001</v>
      </c>
      <c r="N2015">
        <v>3.8369</v>
      </c>
      <c r="P2015">
        <v>3.5066000000000002</v>
      </c>
      <c r="Q2015">
        <v>9.1464999999999996</v>
      </c>
      <c r="R2015">
        <v>239.65</v>
      </c>
      <c r="S2015">
        <v>36.103999999999999</v>
      </c>
      <c r="T2015">
        <v>1.5952</v>
      </c>
      <c r="U2015">
        <v>87.25</v>
      </c>
      <c r="V2015">
        <v>8.2430000000000003</v>
      </c>
      <c r="W2015">
        <v>7.3319999999999999</v>
      </c>
      <c r="X2015">
        <v>34.1</v>
      </c>
      <c r="Z2015">
        <v>1.8627</v>
      </c>
      <c r="AA2015">
        <v>1.6600999999999999</v>
      </c>
      <c r="AC2015">
        <v>1.4448000000000001</v>
      </c>
      <c r="AD2015">
        <v>10.0497</v>
      </c>
      <c r="AE2015">
        <v>9.9454999999999991</v>
      </c>
      <c r="AF2015">
        <v>11635.74</v>
      </c>
      <c r="AI2015">
        <v>1194.68</v>
      </c>
      <c r="AK2015">
        <v>4.6536999999999997</v>
      </c>
      <c r="AL2015">
        <v>1.9109</v>
      </c>
      <c r="AM2015">
        <v>63.738999999999997</v>
      </c>
      <c r="AN2015">
        <v>1.9944999999999999</v>
      </c>
      <c r="AO2015">
        <v>46.871000000000002</v>
      </c>
      <c r="AP2015">
        <v>9.4364000000000008</v>
      </c>
    </row>
    <row r="2016" spans="1:42" x14ac:dyDescent="0.25">
      <c r="A2016" s="5">
        <v>39030</v>
      </c>
      <c r="B2016">
        <v>1.2796000000000001</v>
      </c>
      <c r="C2016">
        <v>151.16</v>
      </c>
      <c r="D2016">
        <v>1.9558</v>
      </c>
      <c r="E2016">
        <v>0.57769999999999999</v>
      </c>
      <c r="F2016">
        <v>28.038</v>
      </c>
      <c r="G2016">
        <v>7.4583000000000004</v>
      </c>
      <c r="H2016">
        <v>15.646599999999999</v>
      </c>
      <c r="I2016">
        <v>0.6724</v>
      </c>
      <c r="J2016">
        <v>259.77999999999997</v>
      </c>
      <c r="K2016">
        <v>3.4527999999999999</v>
      </c>
      <c r="L2016">
        <v>0.69620000000000004</v>
      </c>
      <c r="M2016">
        <v>0.42930000000000001</v>
      </c>
      <c r="N2016">
        <v>3.8224999999999998</v>
      </c>
      <c r="P2016">
        <v>3.5055000000000001</v>
      </c>
      <c r="Q2016">
        <v>9.1195000000000004</v>
      </c>
      <c r="R2016">
        <v>239.65</v>
      </c>
      <c r="S2016">
        <v>36.085000000000001</v>
      </c>
      <c r="T2016">
        <v>1.5967</v>
      </c>
      <c r="U2016">
        <v>86.88</v>
      </c>
      <c r="V2016">
        <v>8.2315000000000005</v>
      </c>
      <c r="W2016">
        <v>7.3376000000000001</v>
      </c>
      <c r="X2016">
        <v>34.146000000000001</v>
      </c>
      <c r="Z2016">
        <v>1.8574999999999999</v>
      </c>
      <c r="AA2016">
        <v>1.6689000000000001</v>
      </c>
      <c r="AC2016">
        <v>1.4489000000000001</v>
      </c>
      <c r="AD2016">
        <v>10.066000000000001</v>
      </c>
      <c r="AE2016">
        <v>9.9612999999999996</v>
      </c>
      <c r="AF2016">
        <v>11671.87</v>
      </c>
      <c r="AI2016">
        <v>1198.47</v>
      </c>
      <c r="AK2016">
        <v>4.6647999999999996</v>
      </c>
      <c r="AL2016">
        <v>1.9258999999999999</v>
      </c>
      <c r="AM2016">
        <v>63.91</v>
      </c>
      <c r="AN2016">
        <v>1.9988999999999999</v>
      </c>
      <c r="AO2016">
        <v>47.002000000000002</v>
      </c>
      <c r="AP2016">
        <v>9.3504000000000005</v>
      </c>
    </row>
    <row r="2017" spans="1:42" x14ac:dyDescent="0.25">
      <c r="A2017" s="5">
        <v>39031</v>
      </c>
      <c r="B2017">
        <v>1.2864</v>
      </c>
      <c r="C2017">
        <v>151.16999999999999</v>
      </c>
      <c r="D2017">
        <v>1.9558</v>
      </c>
      <c r="E2017">
        <v>0.57769999999999999</v>
      </c>
      <c r="F2017">
        <v>28.196000000000002</v>
      </c>
      <c r="G2017">
        <v>7.4576000000000002</v>
      </c>
      <c r="H2017">
        <v>15.646599999999999</v>
      </c>
      <c r="I2017">
        <v>0.67230000000000001</v>
      </c>
      <c r="J2017">
        <v>260.8</v>
      </c>
      <c r="K2017">
        <v>3.4527999999999999</v>
      </c>
      <c r="L2017">
        <v>0.69620000000000004</v>
      </c>
      <c r="M2017">
        <v>0.42930000000000001</v>
      </c>
      <c r="N2017">
        <v>3.8325999999999998</v>
      </c>
      <c r="P2017">
        <v>3.5110000000000001</v>
      </c>
      <c r="Q2017">
        <v>9.0888000000000009</v>
      </c>
      <c r="R2017">
        <v>239.68</v>
      </c>
      <c r="S2017">
        <v>36.198</v>
      </c>
      <c r="T2017">
        <v>1.5932999999999999</v>
      </c>
      <c r="U2017">
        <v>87.09</v>
      </c>
      <c r="V2017">
        <v>8.2004999999999999</v>
      </c>
      <c r="W2017">
        <v>7.3224999999999998</v>
      </c>
      <c r="X2017">
        <v>34.24</v>
      </c>
      <c r="Z2017">
        <v>1.86</v>
      </c>
      <c r="AA2017">
        <v>1.6755</v>
      </c>
      <c r="AC2017">
        <v>1.4531000000000001</v>
      </c>
      <c r="AD2017">
        <v>10.116899999999999</v>
      </c>
      <c r="AE2017">
        <v>10.012600000000001</v>
      </c>
      <c r="AF2017">
        <v>11727.47</v>
      </c>
      <c r="AI2017">
        <v>1201.56</v>
      </c>
      <c r="AK2017">
        <v>4.6798999999999999</v>
      </c>
      <c r="AL2017">
        <v>1.9336</v>
      </c>
      <c r="AM2017">
        <v>64.159000000000006</v>
      </c>
      <c r="AN2017">
        <v>2.0021</v>
      </c>
      <c r="AO2017">
        <v>47.11</v>
      </c>
      <c r="AP2017">
        <v>9.2970000000000006</v>
      </c>
    </row>
    <row r="2018" spans="1:42" x14ac:dyDescent="0.25">
      <c r="A2018" s="5">
        <v>39034</v>
      </c>
      <c r="B2018">
        <v>1.2829999999999999</v>
      </c>
      <c r="C2018">
        <v>151.28</v>
      </c>
      <c r="D2018">
        <v>1.9558</v>
      </c>
      <c r="E2018">
        <v>0.57769999999999999</v>
      </c>
      <c r="F2018">
        <v>28.11</v>
      </c>
      <c r="G2018">
        <v>7.4576000000000002</v>
      </c>
      <c r="H2018">
        <v>15.646599999999999</v>
      </c>
      <c r="I2018">
        <v>0.67369999999999997</v>
      </c>
      <c r="J2018">
        <v>260.3</v>
      </c>
      <c r="K2018">
        <v>3.4527999999999999</v>
      </c>
      <c r="L2018">
        <v>0.69599999999999995</v>
      </c>
      <c r="M2018">
        <v>0.42930000000000001</v>
      </c>
      <c r="N2018">
        <v>3.83</v>
      </c>
      <c r="P2018">
        <v>3.5097999999999998</v>
      </c>
      <c r="Q2018">
        <v>9.0936000000000003</v>
      </c>
      <c r="R2018">
        <v>239.62</v>
      </c>
      <c r="S2018">
        <v>36.094999999999999</v>
      </c>
      <c r="T2018">
        <v>1.5936999999999999</v>
      </c>
      <c r="U2018">
        <v>88.27</v>
      </c>
      <c r="V2018">
        <v>8.1969999999999992</v>
      </c>
      <c r="W2018">
        <v>7.3323999999999998</v>
      </c>
      <c r="X2018">
        <v>34.183</v>
      </c>
      <c r="Z2018">
        <v>1.8642000000000001</v>
      </c>
      <c r="AA2018">
        <v>1.6796</v>
      </c>
      <c r="AC2018">
        <v>1.4572000000000001</v>
      </c>
      <c r="AD2018">
        <v>10.093</v>
      </c>
      <c r="AE2018">
        <v>9.9885999999999999</v>
      </c>
      <c r="AF2018">
        <v>11710.58</v>
      </c>
      <c r="AI2018">
        <v>1199.67</v>
      </c>
      <c r="AK2018">
        <v>4.6642999999999999</v>
      </c>
      <c r="AL2018">
        <v>1.9355</v>
      </c>
      <c r="AM2018">
        <v>63.829000000000001</v>
      </c>
      <c r="AN2018">
        <v>1.9992000000000001</v>
      </c>
      <c r="AO2018">
        <v>46.847000000000001</v>
      </c>
      <c r="AP2018">
        <v>9.3428000000000004</v>
      </c>
    </row>
    <row r="2019" spans="1:42" x14ac:dyDescent="0.25">
      <c r="A2019" s="5">
        <v>39035</v>
      </c>
      <c r="B2019">
        <v>1.2824</v>
      </c>
      <c r="C2019">
        <v>150.88</v>
      </c>
      <c r="D2019">
        <v>1.9558</v>
      </c>
      <c r="E2019">
        <v>0.57769999999999999</v>
      </c>
      <c r="F2019">
        <v>28.067</v>
      </c>
      <c r="G2019">
        <v>7.4588999999999999</v>
      </c>
      <c r="H2019">
        <v>15.646599999999999</v>
      </c>
      <c r="I2019">
        <v>0.67605000000000004</v>
      </c>
      <c r="J2019">
        <v>258.38</v>
      </c>
      <c r="K2019">
        <v>3.4527999999999999</v>
      </c>
      <c r="L2019">
        <v>0.69630000000000003</v>
      </c>
      <c r="M2019">
        <v>0.42930000000000001</v>
      </c>
      <c r="N2019">
        <v>3.8142999999999998</v>
      </c>
      <c r="P2019">
        <v>3.5045000000000002</v>
      </c>
      <c r="Q2019">
        <v>9.0723000000000003</v>
      </c>
      <c r="R2019">
        <v>239.66</v>
      </c>
      <c r="S2019">
        <v>35.975000000000001</v>
      </c>
      <c r="T2019">
        <v>1.5955999999999999</v>
      </c>
      <c r="U2019">
        <v>89.98</v>
      </c>
      <c r="V2019">
        <v>8.2119999999999997</v>
      </c>
      <c r="W2019">
        <v>7.3295000000000003</v>
      </c>
      <c r="X2019">
        <v>34.186</v>
      </c>
      <c r="Z2019">
        <v>1.8565</v>
      </c>
      <c r="AA2019">
        <v>1.6765000000000001</v>
      </c>
      <c r="AC2019">
        <v>1.4601999999999999</v>
      </c>
      <c r="AD2019">
        <v>10.0885</v>
      </c>
      <c r="AE2019">
        <v>9.9837000000000007</v>
      </c>
      <c r="AF2019">
        <v>11706.39</v>
      </c>
      <c r="AI2019">
        <v>1201.67</v>
      </c>
      <c r="AK2019">
        <v>4.6660000000000004</v>
      </c>
      <c r="AL2019">
        <v>1.9437</v>
      </c>
      <c r="AM2019">
        <v>63.978999999999999</v>
      </c>
      <c r="AN2019">
        <v>1.9961</v>
      </c>
      <c r="AO2019">
        <v>46.683999999999997</v>
      </c>
      <c r="AP2019">
        <v>9.31</v>
      </c>
    </row>
    <row r="2020" spans="1:42" x14ac:dyDescent="0.25">
      <c r="A2020" s="5">
        <v>39036</v>
      </c>
      <c r="B2020">
        <v>1.2791999999999999</v>
      </c>
      <c r="C2020">
        <v>151.01</v>
      </c>
      <c r="D2020">
        <v>1.9558</v>
      </c>
      <c r="E2020">
        <v>0.57769999999999999</v>
      </c>
      <c r="F2020">
        <v>28.106000000000002</v>
      </c>
      <c r="G2020">
        <v>7.4592000000000001</v>
      </c>
      <c r="H2020">
        <v>15.646599999999999</v>
      </c>
      <c r="I2020">
        <v>0.6784</v>
      </c>
      <c r="J2020">
        <v>257.64999999999998</v>
      </c>
      <c r="K2020">
        <v>3.4527999999999999</v>
      </c>
      <c r="L2020">
        <v>0.69650000000000001</v>
      </c>
      <c r="M2020">
        <v>0.42930000000000001</v>
      </c>
      <c r="N2020">
        <v>3.8115000000000001</v>
      </c>
      <c r="P2020">
        <v>3.4988000000000001</v>
      </c>
      <c r="Q2020">
        <v>9.0869999999999997</v>
      </c>
      <c r="R2020">
        <v>239.58</v>
      </c>
      <c r="S2020">
        <v>35.770000000000003</v>
      </c>
      <c r="T2020">
        <v>1.599</v>
      </c>
      <c r="U2020">
        <v>90.35</v>
      </c>
      <c r="V2020">
        <v>8.2460000000000004</v>
      </c>
      <c r="W2020">
        <v>7.3464999999999998</v>
      </c>
      <c r="X2020">
        <v>34.125999999999998</v>
      </c>
      <c r="Z2020">
        <v>1.855</v>
      </c>
      <c r="AA2020">
        <v>1.6733</v>
      </c>
      <c r="AC2020">
        <v>1.4572000000000001</v>
      </c>
      <c r="AD2020">
        <v>10.0656</v>
      </c>
      <c r="AE2020">
        <v>9.9606999999999992</v>
      </c>
      <c r="AF2020">
        <v>11746.25</v>
      </c>
      <c r="AI2020">
        <v>1204.3</v>
      </c>
      <c r="AK2020">
        <v>4.6658999999999997</v>
      </c>
      <c r="AL2020">
        <v>1.9406000000000001</v>
      </c>
      <c r="AM2020">
        <v>64.081999999999994</v>
      </c>
      <c r="AN2020">
        <v>1.9959</v>
      </c>
      <c r="AO2020">
        <v>46.738</v>
      </c>
      <c r="AP2020">
        <v>9.3557000000000006</v>
      </c>
    </row>
    <row r="2021" spans="1:42" x14ac:dyDescent="0.25">
      <c r="A2021" s="5">
        <v>39037</v>
      </c>
      <c r="B2021">
        <v>1.2804</v>
      </c>
      <c r="C2021">
        <v>151.16</v>
      </c>
      <c r="D2021">
        <v>1.9558</v>
      </c>
      <c r="E2021">
        <v>0.57769999999999999</v>
      </c>
      <c r="F2021">
        <v>28.065000000000001</v>
      </c>
      <c r="G2021">
        <v>7.4583000000000004</v>
      </c>
      <c r="H2021">
        <v>15.646599999999999</v>
      </c>
      <c r="I2021">
        <v>0.67810000000000004</v>
      </c>
      <c r="J2021">
        <v>257.04000000000002</v>
      </c>
      <c r="K2021">
        <v>3.4527999999999999</v>
      </c>
      <c r="L2021">
        <v>0.69769999999999999</v>
      </c>
      <c r="M2021">
        <v>0.42930000000000001</v>
      </c>
      <c r="N2021">
        <v>3.7980999999999998</v>
      </c>
      <c r="P2021">
        <v>3.4921000000000002</v>
      </c>
      <c r="Q2021">
        <v>9.0704999999999991</v>
      </c>
      <c r="R2021">
        <v>239.64</v>
      </c>
      <c r="S2021">
        <v>35.767000000000003</v>
      </c>
      <c r="T2021">
        <v>1.5976999999999999</v>
      </c>
      <c r="U2021">
        <v>89.58</v>
      </c>
      <c r="V2021">
        <v>8.2225000000000001</v>
      </c>
      <c r="W2021">
        <v>7.3644999999999996</v>
      </c>
      <c r="X2021">
        <v>34.146999999999998</v>
      </c>
      <c r="Z2021">
        <v>1.845</v>
      </c>
      <c r="AA2021">
        <v>1.6679999999999999</v>
      </c>
      <c r="AC2021">
        <v>1.4572000000000001</v>
      </c>
      <c r="AD2021">
        <v>10.0787</v>
      </c>
      <c r="AE2021">
        <v>9.9695</v>
      </c>
      <c r="AF2021">
        <v>11722.7</v>
      </c>
      <c r="AI2021">
        <v>1200.44</v>
      </c>
      <c r="AK2021">
        <v>4.6791999999999998</v>
      </c>
      <c r="AL2021">
        <v>1.9278999999999999</v>
      </c>
      <c r="AM2021">
        <v>64.180000000000007</v>
      </c>
      <c r="AN2021">
        <v>1.9959</v>
      </c>
      <c r="AO2021">
        <v>46.725999999999999</v>
      </c>
      <c r="AP2021">
        <v>9.1820000000000004</v>
      </c>
    </row>
    <row r="2022" spans="1:42" x14ac:dyDescent="0.25">
      <c r="A2022" s="5">
        <v>39038</v>
      </c>
      <c r="B2022">
        <v>1.2774000000000001</v>
      </c>
      <c r="C2022">
        <v>151.16999999999999</v>
      </c>
      <c r="D2022">
        <v>1.9558</v>
      </c>
      <c r="E2022">
        <v>0.57769999999999999</v>
      </c>
      <c r="F2022">
        <v>27.988</v>
      </c>
      <c r="G2022">
        <v>7.4581999999999997</v>
      </c>
      <c r="H2022">
        <v>15.646599999999999</v>
      </c>
      <c r="I2022">
        <v>0.67759999999999998</v>
      </c>
      <c r="J2022">
        <v>257.52</v>
      </c>
      <c r="K2022">
        <v>3.4527999999999999</v>
      </c>
      <c r="L2022">
        <v>0.69799999999999995</v>
      </c>
      <c r="M2022">
        <v>0.42930000000000001</v>
      </c>
      <c r="N2022">
        <v>3.7989000000000002</v>
      </c>
      <c r="P2022">
        <v>3.4902000000000002</v>
      </c>
      <c r="Q2022">
        <v>9.0620999999999992</v>
      </c>
      <c r="R2022">
        <v>239.68</v>
      </c>
      <c r="S2022">
        <v>35.625999999999998</v>
      </c>
      <c r="T2022">
        <v>1.6008</v>
      </c>
      <c r="U2022">
        <v>89.99</v>
      </c>
      <c r="V2022">
        <v>8.2680000000000007</v>
      </c>
      <c r="W2022">
        <v>7.3620999999999999</v>
      </c>
      <c r="X2022">
        <v>34.101999999999997</v>
      </c>
      <c r="Z2022">
        <v>1.8458000000000001</v>
      </c>
      <c r="AA2022">
        <v>1.6706000000000001</v>
      </c>
      <c r="AC2022">
        <v>1.4651000000000001</v>
      </c>
      <c r="AD2022">
        <v>10.055400000000001</v>
      </c>
      <c r="AE2022">
        <v>9.9484999999999992</v>
      </c>
      <c r="AF2022">
        <v>11704.82</v>
      </c>
      <c r="AI2022">
        <v>1199.3499999999999</v>
      </c>
      <c r="AK2022">
        <v>4.6657000000000002</v>
      </c>
      <c r="AL2022">
        <v>1.9294</v>
      </c>
      <c r="AM2022">
        <v>63.850999999999999</v>
      </c>
      <c r="AN2022">
        <v>1.9921</v>
      </c>
      <c r="AO2022">
        <v>46.811999999999998</v>
      </c>
      <c r="AP2022">
        <v>9.3119999999999994</v>
      </c>
    </row>
    <row r="2023" spans="1:42" x14ac:dyDescent="0.25">
      <c r="A2023" s="5">
        <v>39041</v>
      </c>
      <c r="B2023">
        <v>1.2841</v>
      </c>
      <c r="C2023">
        <v>151.57</v>
      </c>
      <c r="D2023">
        <v>1.9558</v>
      </c>
      <c r="E2023">
        <v>0.57769999999999999</v>
      </c>
      <c r="F2023">
        <v>28.004999999999999</v>
      </c>
      <c r="G2023">
        <v>7.4577999999999998</v>
      </c>
      <c r="H2023">
        <v>15.646599999999999</v>
      </c>
      <c r="I2023">
        <v>0.67679999999999996</v>
      </c>
      <c r="J2023">
        <v>258.77999999999997</v>
      </c>
      <c r="K2023">
        <v>3.4527999999999999</v>
      </c>
      <c r="L2023">
        <v>0.69799999999999995</v>
      </c>
      <c r="M2023">
        <v>0.42930000000000001</v>
      </c>
      <c r="N2023">
        <v>3.8092999999999999</v>
      </c>
      <c r="P2023">
        <v>3.4967999999999999</v>
      </c>
      <c r="Q2023">
        <v>9.0823</v>
      </c>
      <c r="R2023">
        <v>239.66</v>
      </c>
      <c r="S2023">
        <v>35.677999999999997</v>
      </c>
      <c r="T2023">
        <v>1.5928</v>
      </c>
      <c r="U2023">
        <v>90.61</v>
      </c>
      <c r="V2023">
        <v>8.2620000000000005</v>
      </c>
      <c r="W2023">
        <v>7.3681000000000001</v>
      </c>
      <c r="X2023">
        <v>34.204000000000001</v>
      </c>
      <c r="Z2023">
        <v>1.8741000000000001</v>
      </c>
      <c r="AA2023">
        <v>1.6687000000000001</v>
      </c>
      <c r="AC2023">
        <v>1.4676</v>
      </c>
      <c r="AD2023">
        <v>10.111000000000001</v>
      </c>
      <c r="AE2023">
        <v>9.9992999999999999</v>
      </c>
      <c r="AF2023">
        <v>11754.01</v>
      </c>
      <c r="AI2023">
        <v>1201.21</v>
      </c>
      <c r="AK2023">
        <v>4.6870000000000003</v>
      </c>
      <c r="AL2023">
        <v>1.9225000000000001</v>
      </c>
      <c r="AM2023">
        <v>64</v>
      </c>
      <c r="AN2023">
        <v>2.0005000000000002</v>
      </c>
      <c r="AO2023">
        <v>47</v>
      </c>
      <c r="AP2023">
        <v>9.3552999999999997</v>
      </c>
    </row>
    <row r="2024" spans="1:42" x14ac:dyDescent="0.25">
      <c r="A2024" s="5">
        <v>39042</v>
      </c>
      <c r="B2024">
        <v>1.2814000000000001</v>
      </c>
      <c r="C2024">
        <v>151.24</v>
      </c>
      <c r="D2024">
        <v>1.9558</v>
      </c>
      <c r="E2024">
        <v>0.57769999999999999</v>
      </c>
      <c r="F2024">
        <v>27.949000000000002</v>
      </c>
      <c r="G2024">
        <v>7.4565999999999999</v>
      </c>
      <c r="H2024">
        <v>15.646599999999999</v>
      </c>
      <c r="I2024">
        <v>0.67479999999999996</v>
      </c>
      <c r="J2024">
        <v>256.8</v>
      </c>
      <c r="K2024">
        <v>3.4527999999999999</v>
      </c>
      <c r="L2024">
        <v>0.69789999999999996</v>
      </c>
      <c r="M2024">
        <v>0.42930000000000001</v>
      </c>
      <c r="N2024">
        <v>3.7972999999999999</v>
      </c>
      <c r="P2024">
        <v>3.4897999999999998</v>
      </c>
      <c r="Q2024">
        <v>9.0869999999999997</v>
      </c>
      <c r="R2024">
        <v>239.66</v>
      </c>
      <c r="S2024">
        <v>35.526000000000003</v>
      </c>
      <c r="T2024">
        <v>1.5932999999999999</v>
      </c>
      <c r="U2024">
        <v>90.57</v>
      </c>
      <c r="V2024">
        <v>8.266</v>
      </c>
      <c r="W2024">
        <v>7.3724999999999996</v>
      </c>
      <c r="X2024">
        <v>34.164999999999999</v>
      </c>
      <c r="Z2024">
        <v>1.8740000000000001</v>
      </c>
      <c r="AA2024">
        <v>1.6646000000000001</v>
      </c>
      <c r="AC2024">
        <v>1.4676</v>
      </c>
      <c r="AD2024">
        <v>10.085900000000001</v>
      </c>
      <c r="AE2024">
        <v>9.9774999999999991</v>
      </c>
      <c r="AF2024">
        <v>11712</v>
      </c>
      <c r="AI2024">
        <v>1198.69</v>
      </c>
      <c r="AK2024">
        <v>4.6771000000000003</v>
      </c>
      <c r="AL2024">
        <v>1.9126000000000001</v>
      </c>
      <c r="AM2024">
        <v>63.832999999999998</v>
      </c>
      <c r="AN2024">
        <v>1.9976</v>
      </c>
      <c r="AO2024">
        <v>46.886000000000003</v>
      </c>
      <c r="AP2024">
        <v>9.2462</v>
      </c>
    </row>
    <row r="2025" spans="1:42" x14ac:dyDescent="0.25">
      <c r="A2025" s="5">
        <v>39043</v>
      </c>
      <c r="B2025">
        <v>1.2886</v>
      </c>
      <c r="C2025">
        <v>150.75</v>
      </c>
      <c r="D2025">
        <v>1.9558</v>
      </c>
      <c r="E2025">
        <v>0.57779999999999998</v>
      </c>
      <c r="F2025">
        <v>27.942</v>
      </c>
      <c r="G2025">
        <v>7.4554</v>
      </c>
      <c r="H2025">
        <v>15.646599999999999</v>
      </c>
      <c r="I2025">
        <v>0.67490000000000006</v>
      </c>
      <c r="J2025">
        <v>257.45</v>
      </c>
      <c r="K2025">
        <v>3.4527999999999999</v>
      </c>
      <c r="L2025">
        <v>0.69740000000000002</v>
      </c>
      <c r="M2025">
        <v>0.42930000000000001</v>
      </c>
      <c r="N2025">
        <v>3.8006000000000002</v>
      </c>
      <c r="P2025">
        <v>3.4983</v>
      </c>
      <c r="Q2025">
        <v>9.0965000000000007</v>
      </c>
      <c r="R2025">
        <v>239.66</v>
      </c>
      <c r="S2025">
        <v>35.655999999999999</v>
      </c>
      <c r="T2025">
        <v>1.5884</v>
      </c>
      <c r="U2025">
        <v>92.6</v>
      </c>
      <c r="V2025">
        <v>8.2520000000000007</v>
      </c>
      <c r="W2025">
        <v>7.3688000000000002</v>
      </c>
      <c r="X2025">
        <v>34.283000000000001</v>
      </c>
      <c r="Z2025">
        <v>1.8939999999999999</v>
      </c>
      <c r="AA2025">
        <v>1.6669</v>
      </c>
      <c r="AC2025">
        <v>1.4685999999999999</v>
      </c>
      <c r="AD2025">
        <v>10.134499999999999</v>
      </c>
      <c r="AE2025">
        <v>10.0337</v>
      </c>
      <c r="AF2025">
        <v>11770.07</v>
      </c>
      <c r="AI2025">
        <v>1203.55</v>
      </c>
      <c r="AK2025">
        <v>4.6969000000000003</v>
      </c>
      <c r="AL2025">
        <v>1.9249000000000001</v>
      </c>
      <c r="AM2025">
        <v>64.094999999999999</v>
      </c>
      <c r="AN2025">
        <v>2.0045000000000002</v>
      </c>
      <c r="AO2025">
        <v>47.133000000000003</v>
      </c>
      <c r="AP2025">
        <v>9.2537000000000003</v>
      </c>
    </row>
    <row r="2026" spans="1:42" x14ac:dyDescent="0.25">
      <c r="A2026" s="5">
        <v>39044</v>
      </c>
      <c r="B2026">
        <v>1.2952999999999999</v>
      </c>
      <c r="C2026">
        <v>150.61000000000001</v>
      </c>
      <c r="D2026">
        <v>1.9558</v>
      </c>
      <c r="E2026">
        <v>0.57789999999999997</v>
      </c>
      <c r="F2026">
        <v>27.95</v>
      </c>
      <c r="G2026">
        <v>7.4546999999999999</v>
      </c>
      <c r="H2026">
        <v>15.646599999999999</v>
      </c>
      <c r="I2026">
        <v>0.67649999999999999</v>
      </c>
      <c r="J2026">
        <v>258.63</v>
      </c>
      <c r="K2026">
        <v>3.4527999999999999</v>
      </c>
      <c r="L2026">
        <v>0.69740000000000002</v>
      </c>
      <c r="M2026">
        <v>0.42930000000000001</v>
      </c>
      <c r="N2026">
        <v>3.8210999999999999</v>
      </c>
      <c r="P2026">
        <v>3.4874000000000001</v>
      </c>
      <c r="Q2026">
        <v>9.0594999999999999</v>
      </c>
      <c r="R2026">
        <v>239.66</v>
      </c>
      <c r="S2026">
        <v>35.652999999999999</v>
      </c>
      <c r="T2026">
        <v>1.5843</v>
      </c>
      <c r="U2026">
        <v>91.78</v>
      </c>
      <c r="V2026">
        <v>8.26</v>
      </c>
      <c r="W2026">
        <v>7.3433000000000002</v>
      </c>
      <c r="X2026">
        <v>34.381999999999998</v>
      </c>
      <c r="Z2026">
        <v>1.9079999999999999</v>
      </c>
      <c r="AA2026">
        <v>1.6725000000000001</v>
      </c>
      <c r="AC2026">
        <v>1.4769000000000001</v>
      </c>
      <c r="AD2026">
        <v>10.1836</v>
      </c>
      <c r="AE2026">
        <v>10.0822</v>
      </c>
      <c r="AF2026">
        <v>11826.74</v>
      </c>
      <c r="AI2026">
        <v>1205.21</v>
      </c>
      <c r="AK2026">
        <v>4.7117000000000004</v>
      </c>
      <c r="AL2026">
        <v>1.9320999999999999</v>
      </c>
      <c r="AM2026">
        <v>64.396000000000001</v>
      </c>
      <c r="AN2026">
        <v>2.0057</v>
      </c>
      <c r="AO2026">
        <v>47.319000000000003</v>
      </c>
      <c r="AP2026">
        <v>9.3049999999999997</v>
      </c>
    </row>
    <row r="2027" spans="1:42" x14ac:dyDescent="0.25">
      <c r="A2027" s="5">
        <v>39045</v>
      </c>
      <c r="B2027">
        <v>1.3078000000000001</v>
      </c>
      <c r="C2027">
        <v>151.36000000000001</v>
      </c>
      <c r="D2027">
        <v>1.9558</v>
      </c>
      <c r="E2027">
        <v>0.57789999999999997</v>
      </c>
      <c r="F2027">
        <v>28.024999999999999</v>
      </c>
      <c r="G2027">
        <v>7.4542000000000002</v>
      </c>
      <c r="H2027">
        <v>15.646599999999999</v>
      </c>
      <c r="I2027">
        <v>0.67689999999999995</v>
      </c>
      <c r="J2027">
        <v>259.36</v>
      </c>
      <c r="K2027">
        <v>3.4527999999999999</v>
      </c>
      <c r="L2027">
        <v>0.6976</v>
      </c>
      <c r="M2027">
        <v>0.42930000000000001</v>
      </c>
      <c r="N2027">
        <v>3.8271000000000002</v>
      </c>
      <c r="P2027">
        <v>3.4901</v>
      </c>
      <c r="Q2027">
        <v>9.0374999999999996</v>
      </c>
      <c r="R2027">
        <v>239.66</v>
      </c>
      <c r="S2027">
        <v>35.634999999999998</v>
      </c>
      <c r="T2027">
        <v>1.5826</v>
      </c>
      <c r="U2027">
        <v>92.02</v>
      </c>
      <c r="V2027">
        <v>8.2624999999999993</v>
      </c>
      <c r="W2027">
        <v>7.3390000000000004</v>
      </c>
      <c r="X2027">
        <v>34.56</v>
      </c>
      <c r="Z2027">
        <v>1.929</v>
      </c>
      <c r="AA2027">
        <v>1.6817</v>
      </c>
      <c r="AC2027">
        <v>1.4817</v>
      </c>
      <c r="AD2027">
        <v>10.269500000000001</v>
      </c>
      <c r="AE2027">
        <v>10.1716</v>
      </c>
      <c r="AF2027">
        <v>11954.6</v>
      </c>
      <c r="AI2027">
        <v>1219</v>
      </c>
      <c r="AK2027">
        <v>4.7545000000000002</v>
      </c>
      <c r="AL2027">
        <v>1.9538</v>
      </c>
      <c r="AM2027">
        <v>65.010999999999996</v>
      </c>
      <c r="AN2027">
        <v>2.028</v>
      </c>
      <c r="AO2027">
        <v>47.728000000000002</v>
      </c>
      <c r="AP2027">
        <v>9.4321000000000002</v>
      </c>
    </row>
    <row r="2028" spans="1:42" x14ac:dyDescent="0.25">
      <c r="A2028" s="5">
        <v>39048</v>
      </c>
      <c r="B2028">
        <v>1.3113999999999999</v>
      </c>
      <c r="C2028">
        <v>152.24</v>
      </c>
      <c r="D2028">
        <v>1.9558</v>
      </c>
      <c r="E2028">
        <v>0.57799999999999996</v>
      </c>
      <c r="F2028">
        <v>28.04</v>
      </c>
      <c r="G2028">
        <v>7.4549000000000003</v>
      </c>
      <c r="H2028">
        <v>15.646599999999999</v>
      </c>
      <c r="I2028">
        <v>0.67769999999999997</v>
      </c>
      <c r="J2028">
        <v>258.25</v>
      </c>
      <c r="K2028">
        <v>3.4527999999999999</v>
      </c>
      <c r="L2028">
        <v>0.69769999999999999</v>
      </c>
      <c r="M2028">
        <v>0.42930000000000001</v>
      </c>
      <c r="N2028">
        <v>3.8239000000000001</v>
      </c>
      <c r="P2028">
        <v>3.4775999999999998</v>
      </c>
      <c r="Q2028">
        <v>9.0422999999999991</v>
      </c>
      <c r="R2028">
        <v>239.66</v>
      </c>
      <c r="S2028">
        <v>35.661999999999999</v>
      </c>
      <c r="T2028">
        <v>1.5854999999999999</v>
      </c>
      <c r="U2028">
        <v>91.96</v>
      </c>
      <c r="V2028">
        <v>8.2690000000000001</v>
      </c>
      <c r="W2028">
        <v>7.3220000000000001</v>
      </c>
      <c r="X2028">
        <v>34.588000000000001</v>
      </c>
      <c r="Z2028">
        <v>1.925</v>
      </c>
      <c r="AA2028">
        <v>1.6848000000000001</v>
      </c>
      <c r="AC2028">
        <v>1.4865999999999999</v>
      </c>
      <c r="AD2028">
        <v>10.286099999999999</v>
      </c>
      <c r="AE2028">
        <v>10.1972</v>
      </c>
      <c r="AF2028">
        <v>11988.16</v>
      </c>
      <c r="AI2028">
        <v>1220.45</v>
      </c>
      <c r="AK2028">
        <v>4.7702</v>
      </c>
      <c r="AL2028">
        <v>1.9591000000000001</v>
      </c>
      <c r="AM2028">
        <v>65.111000000000004</v>
      </c>
      <c r="AN2028">
        <v>2.0324</v>
      </c>
      <c r="AO2028">
        <v>47.75</v>
      </c>
      <c r="AP2028">
        <v>9.2965</v>
      </c>
    </row>
    <row r="2029" spans="1:42" x14ac:dyDescent="0.25">
      <c r="A2029" s="5">
        <v>39049</v>
      </c>
      <c r="B2029">
        <v>1.3147</v>
      </c>
      <c r="C2029">
        <v>152.99</v>
      </c>
      <c r="D2029">
        <v>1.9558</v>
      </c>
      <c r="E2029">
        <v>0.57799999999999996</v>
      </c>
      <c r="F2029">
        <v>28.06</v>
      </c>
      <c r="G2029">
        <v>7.4545000000000003</v>
      </c>
      <c r="H2029">
        <v>15.646599999999999</v>
      </c>
      <c r="I2029">
        <v>0.67625000000000002</v>
      </c>
      <c r="J2029">
        <v>258.58999999999997</v>
      </c>
      <c r="K2029">
        <v>3.4527999999999999</v>
      </c>
      <c r="L2029">
        <v>0.69779999999999998</v>
      </c>
      <c r="M2029">
        <v>0.42930000000000001</v>
      </c>
      <c r="N2029">
        <v>3.8368000000000002</v>
      </c>
      <c r="P2029">
        <v>3.4695</v>
      </c>
      <c r="Q2029">
        <v>9.0683000000000007</v>
      </c>
      <c r="R2029">
        <v>239.67</v>
      </c>
      <c r="S2029">
        <v>35.640999999999998</v>
      </c>
      <c r="T2029">
        <v>1.5866</v>
      </c>
      <c r="U2029">
        <v>91.71</v>
      </c>
      <c r="V2029">
        <v>8.2810000000000006</v>
      </c>
      <c r="W2029">
        <v>7.3434999999999997</v>
      </c>
      <c r="X2029">
        <v>34.637</v>
      </c>
      <c r="Z2029">
        <v>1.9470000000000001</v>
      </c>
      <c r="AA2029">
        <v>1.6860999999999999</v>
      </c>
      <c r="AC2029">
        <v>1.4863</v>
      </c>
      <c r="AD2029">
        <v>10.3072</v>
      </c>
      <c r="AE2029">
        <v>10.2217</v>
      </c>
      <c r="AF2029">
        <v>12076.18</v>
      </c>
      <c r="AI2029">
        <v>1223.79</v>
      </c>
      <c r="AK2029">
        <v>4.7854999999999999</v>
      </c>
      <c r="AL2029">
        <v>1.9524999999999999</v>
      </c>
      <c r="AM2029">
        <v>65.623000000000005</v>
      </c>
      <c r="AN2029">
        <v>2.0385</v>
      </c>
      <c r="AO2029">
        <v>47.771999999999998</v>
      </c>
      <c r="AP2029">
        <v>9.4510000000000005</v>
      </c>
    </row>
    <row r="2030" spans="1:42" x14ac:dyDescent="0.25">
      <c r="A2030" s="5">
        <v>39050</v>
      </c>
      <c r="B2030">
        <v>1.3157000000000001</v>
      </c>
      <c r="C2030">
        <v>153.01</v>
      </c>
      <c r="D2030">
        <v>1.9558</v>
      </c>
      <c r="E2030">
        <v>0.57799999999999996</v>
      </c>
      <c r="F2030">
        <v>27.988</v>
      </c>
      <c r="G2030">
        <v>7.4546999999999999</v>
      </c>
      <c r="H2030">
        <v>15.646599999999999</v>
      </c>
      <c r="I2030">
        <v>0.67430000000000001</v>
      </c>
      <c r="J2030">
        <v>257.16000000000003</v>
      </c>
      <c r="K2030">
        <v>3.4527999999999999</v>
      </c>
      <c r="L2030">
        <v>0.69779999999999998</v>
      </c>
      <c r="M2030">
        <v>0.42930000000000001</v>
      </c>
      <c r="N2030">
        <v>3.8243</v>
      </c>
      <c r="P2030">
        <v>3.4609999999999999</v>
      </c>
      <c r="Q2030">
        <v>9.0800999999999998</v>
      </c>
      <c r="R2030">
        <v>239.65</v>
      </c>
      <c r="S2030">
        <v>35.530999999999999</v>
      </c>
      <c r="T2030">
        <v>1.5889</v>
      </c>
      <c r="U2030">
        <v>90.61</v>
      </c>
      <c r="V2030">
        <v>8.2520000000000007</v>
      </c>
      <c r="W2030">
        <v>7.3532000000000002</v>
      </c>
      <c r="X2030">
        <v>34.655000000000001</v>
      </c>
      <c r="Z2030">
        <v>1.9330000000000001</v>
      </c>
      <c r="AA2030">
        <v>1.68</v>
      </c>
      <c r="AC2030">
        <v>1.4953000000000001</v>
      </c>
      <c r="AD2030">
        <v>10.303599999999999</v>
      </c>
      <c r="AE2030">
        <v>10.2303</v>
      </c>
      <c r="AF2030">
        <v>12060.36</v>
      </c>
      <c r="AI2030">
        <v>1224.3900000000001</v>
      </c>
      <c r="AK2030">
        <v>4.7727000000000004</v>
      </c>
      <c r="AL2030">
        <v>1.9398</v>
      </c>
      <c r="AM2030">
        <v>65.430000000000007</v>
      </c>
      <c r="AN2030">
        <v>2.0333000000000001</v>
      </c>
      <c r="AO2030">
        <v>47.476999999999997</v>
      </c>
      <c r="AP2030">
        <v>9.3789999999999996</v>
      </c>
    </row>
    <row r="2031" spans="1:42" x14ac:dyDescent="0.25">
      <c r="A2031" s="5">
        <v>39051</v>
      </c>
      <c r="B2031">
        <v>1.32</v>
      </c>
      <c r="C2031">
        <v>153.29</v>
      </c>
      <c r="D2031">
        <v>1.9558</v>
      </c>
      <c r="E2031">
        <v>0.57799999999999996</v>
      </c>
      <c r="F2031">
        <v>27.972000000000001</v>
      </c>
      <c r="G2031">
        <v>7.4546000000000001</v>
      </c>
      <c r="H2031">
        <v>15.646599999999999</v>
      </c>
      <c r="I2031">
        <v>0.67425000000000002</v>
      </c>
      <c r="J2031">
        <v>256.27</v>
      </c>
      <c r="K2031">
        <v>3.4527999999999999</v>
      </c>
      <c r="L2031">
        <v>0.69779999999999998</v>
      </c>
      <c r="M2031">
        <v>0.42930000000000001</v>
      </c>
      <c r="N2031">
        <v>3.8113000000000001</v>
      </c>
      <c r="P2031">
        <v>3.4348999999999998</v>
      </c>
      <c r="Q2031">
        <v>9.0661000000000005</v>
      </c>
      <c r="R2031">
        <v>239.66</v>
      </c>
      <c r="S2031">
        <v>35.53</v>
      </c>
      <c r="T2031">
        <v>1.5915999999999999</v>
      </c>
      <c r="U2031">
        <v>90.15</v>
      </c>
      <c r="V2031">
        <v>8.1660000000000004</v>
      </c>
      <c r="W2031">
        <v>7.3615000000000004</v>
      </c>
      <c r="X2031">
        <v>34.713999999999999</v>
      </c>
      <c r="Z2031">
        <v>1.921</v>
      </c>
      <c r="AA2031">
        <v>1.6753</v>
      </c>
      <c r="AC2031">
        <v>1.5053000000000001</v>
      </c>
      <c r="AD2031">
        <v>10.3401</v>
      </c>
      <c r="AE2031">
        <v>10.2667</v>
      </c>
      <c r="AF2031">
        <v>12097.8</v>
      </c>
      <c r="AI2031">
        <v>1226.74</v>
      </c>
      <c r="AK2031">
        <v>4.7758000000000003</v>
      </c>
      <c r="AL2031">
        <v>1.9330000000000001</v>
      </c>
      <c r="AM2031">
        <v>65.498000000000005</v>
      </c>
      <c r="AN2031">
        <v>2.0352000000000001</v>
      </c>
      <c r="AO2031">
        <v>47.399000000000001</v>
      </c>
      <c r="AP2031">
        <v>9.5479000000000003</v>
      </c>
    </row>
    <row r="2032" spans="1:42" x14ac:dyDescent="0.25">
      <c r="A2032" s="5">
        <v>39052</v>
      </c>
      <c r="B2032">
        <v>1.3244</v>
      </c>
      <c r="C2032">
        <v>153.77000000000001</v>
      </c>
      <c r="D2032">
        <v>1.9558</v>
      </c>
      <c r="E2032">
        <v>0.57799999999999996</v>
      </c>
      <c r="F2032">
        <v>27.95</v>
      </c>
      <c r="G2032">
        <v>7.4542999999999999</v>
      </c>
      <c r="H2032">
        <v>15.646599999999999</v>
      </c>
      <c r="I2032">
        <v>0.67290000000000005</v>
      </c>
      <c r="J2032">
        <v>256.12</v>
      </c>
      <c r="K2032">
        <v>3.4527999999999999</v>
      </c>
      <c r="L2032">
        <v>0.69779999999999998</v>
      </c>
      <c r="M2032">
        <v>0.42930000000000001</v>
      </c>
      <c r="N2032">
        <v>3.8056000000000001</v>
      </c>
      <c r="P2032">
        <v>3.4275000000000002</v>
      </c>
      <c r="Q2032">
        <v>9.0359999999999996</v>
      </c>
      <c r="R2032">
        <v>239.63</v>
      </c>
      <c r="S2032">
        <v>35.537999999999997</v>
      </c>
      <c r="T2032">
        <v>1.5884</v>
      </c>
      <c r="U2032">
        <v>89.92</v>
      </c>
      <c r="V2032">
        <v>8.1624999999999996</v>
      </c>
      <c r="W2032">
        <v>7.3487999999999998</v>
      </c>
      <c r="X2032">
        <v>34.779000000000003</v>
      </c>
      <c r="Z2032">
        <v>1.9253</v>
      </c>
      <c r="AA2032">
        <v>1.6778</v>
      </c>
      <c r="AC2032">
        <v>1.5139</v>
      </c>
      <c r="AD2032">
        <v>10.378</v>
      </c>
      <c r="AE2032">
        <v>10.298299999999999</v>
      </c>
      <c r="AF2032">
        <v>12144.75</v>
      </c>
      <c r="AI2032">
        <v>1229.8399999999999</v>
      </c>
      <c r="AK2032">
        <v>4.7591999999999999</v>
      </c>
      <c r="AL2032">
        <v>1.9379999999999999</v>
      </c>
      <c r="AM2032">
        <v>65.603999999999999</v>
      </c>
      <c r="AN2032">
        <v>2.0472999999999999</v>
      </c>
      <c r="AO2032">
        <v>47.576999999999998</v>
      </c>
      <c r="AP2032">
        <v>9.4605999999999995</v>
      </c>
    </row>
    <row r="2033" spans="1:42" x14ac:dyDescent="0.25">
      <c r="A2033" s="5">
        <v>39055</v>
      </c>
      <c r="B2033">
        <v>1.3309</v>
      </c>
      <c r="C2033">
        <v>153.88999999999999</v>
      </c>
      <c r="D2033">
        <v>1.9558</v>
      </c>
      <c r="E2033">
        <v>0.57799999999999996</v>
      </c>
      <c r="F2033">
        <v>28.003</v>
      </c>
      <c r="G2033">
        <v>7.4577</v>
      </c>
      <c r="H2033">
        <v>15.646599999999999</v>
      </c>
      <c r="I2033">
        <v>0.6734</v>
      </c>
      <c r="J2033">
        <v>256.43</v>
      </c>
      <c r="K2033">
        <v>3.4527999999999999</v>
      </c>
      <c r="L2033">
        <v>0.69779999999999998</v>
      </c>
      <c r="M2033">
        <v>0.42930000000000001</v>
      </c>
      <c r="N2033">
        <v>3.8159000000000001</v>
      </c>
      <c r="P2033">
        <v>3.4382999999999999</v>
      </c>
      <c r="Q2033">
        <v>9.0329999999999995</v>
      </c>
      <c r="R2033">
        <v>239.67</v>
      </c>
      <c r="S2033">
        <v>35.549999999999997</v>
      </c>
      <c r="T2033">
        <v>1.5931999999999999</v>
      </c>
      <c r="U2033">
        <v>90.42</v>
      </c>
      <c r="V2033">
        <v>8.1564999999999994</v>
      </c>
      <c r="W2033">
        <v>7.3730000000000002</v>
      </c>
      <c r="X2033">
        <v>34.869999999999997</v>
      </c>
      <c r="Z2033">
        <v>1.9417</v>
      </c>
      <c r="AA2033">
        <v>1.6903999999999999</v>
      </c>
      <c r="AC2033">
        <v>1.5207999999999999</v>
      </c>
      <c r="AD2033">
        <v>10.4176</v>
      </c>
      <c r="AE2033">
        <v>10.3447</v>
      </c>
      <c r="AF2033">
        <v>12177.74</v>
      </c>
      <c r="AI2033">
        <v>1234.4100000000001</v>
      </c>
      <c r="AK2033">
        <v>4.7752999999999997</v>
      </c>
      <c r="AL2033">
        <v>1.9359</v>
      </c>
      <c r="AM2033">
        <v>66.245999999999995</v>
      </c>
      <c r="AN2033">
        <v>2.0535999999999999</v>
      </c>
      <c r="AO2033">
        <v>47.738999999999997</v>
      </c>
      <c r="AP2033">
        <v>9.5348000000000006</v>
      </c>
    </row>
    <row r="2034" spans="1:42" x14ac:dyDescent="0.25">
      <c r="A2034" s="5">
        <v>39056</v>
      </c>
      <c r="B2034">
        <v>1.3331</v>
      </c>
      <c r="C2034">
        <v>152.74</v>
      </c>
      <c r="D2034">
        <v>1.9558</v>
      </c>
      <c r="E2034">
        <v>0.57809999999999995</v>
      </c>
      <c r="F2034">
        <v>28.018999999999998</v>
      </c>
      <c r="G2034">
        <v>7.4558999999999997</v>
      </c>
      <c r="H2034">
        <v>15.646599999999999</v>
      </c>
      <c r="I2034">
        <v>0.67430000000000001</v>
      </c>
      <c r="J2034">
        <v>255.5</v>
      </c>
      <c r="K2034">
        <v>3.4527999999999999</v>
      </c>
      <c r="L2034">
        <v>0.69799999999999995</v>
      </c>
      <c r="M2034">
        <v>0.42930000000000001</v>
      </c>
      <c r="N2034">
        <v>3.8140000000000001</v>
      </c>
      <c r="P2034">
        <v>3.4415</v>
      </c>
      <c r="Q2034">
        <v>9.0495000000000001</v>
      </c>
      <c r="R2034">
        <v>239.66</v>
      </c>
      <c r="S2034">
        <v>35.534999999999997</v>
      </c>
      <c r="T2034">
        <v>1.5885</v>
      </c>
      <c r="U2034">
        <v>90.65</v>
      </c>
      <c r="V2034">
        <v>8.1300000000000008</v>
      </c>
      <c r="W2034">
        <v>7.3616999999999999</v>
      </c>
      <c r="X2034">
        <v>34.893000000000001</v>
      </c>
      <c r="Z2034">
        <v>1.9330000000000001</v>
      </c>
      <c r="AA2034">
        <v>1.6946000000000001</v>
      </c>
      <c r="AC2034">
        <v>1.5204</v>
      </c>
      <c r="AD2034">
        <v>10.427199999999999</v>
      </c>
      <c r="AE2034">
        <v>10.3598</v>
      </c>
      <c r="AF2034">
        <v>12151.87</v>
      </c>
      <c r="AI2034">
        <v>1232.25</v>
      </c>
      <c r="AK2034">
        <v>4.7412000000000001</v>
      </c>
      <c r="AL2034">
        <v>1.9421999999999999</v>
      </c>
      <c r="AM2034">
        <v>66.094999999999999</v>
      </c>
      <c r="AN2034">
        <v>2.0508999999999999</v>
      </c>
      <c r="AO2034">
        <v>47.488999999999997</v>
      </c>
      <c r="AP2034">
        <v>9.5169999999999995</v>
      </c>
    </row>
    <row r="2035" spans="1:42" x14ac:dyDescent="0.25">
      <c r="A2035" s="5">
        <v>39057</v>
      </c>
      <c r="B2035">
        <v>1.3273999999999999</v>
      </c>
      <c r="C2035">
        <v>152.66</v>
      </c>
      <c r="D2035">
        <v>1.9558</v>
      </c>
      <c r="E2035">
        <v>0.57809999999999995</v>
      </c>
      <c r="F2035">
        <v>28.015000000000001</v>
      </c>
      <c r="G2035">
        <v>7.4561000000000002</v>
      </c>
      <c r="H2035">
        <v>15.646599999999999</v>
      </c>
      <c r="I2035">
        <v>0.6754</v>
      </c>
      <c r="J2035">
        <v>255.4</v>
      </c>
      <c r="K2035">
        <v>3.4527999999999999</v>
      </c>
      <c r="L2035">
        <v>0.69840000000000002</v>
      </c>
      <c r="M2035">
        <v>0.42930000000000001</v>
      </c>
      <c r="N2035">
        <v>3.8111000000000002</v>
      </c>
      <c r="P2035">
        <v>3.4367999999999999</v>
      </c>
      <c r="Q2035">
        <v>9.0756999999999994</v>
      </c>
      <c r="R2035">
        <v>239.66</v>
      </c>
      <c r="S2035">
        <v>35.465000000000003</v>
      </c>
      <c r="T2035">
        <v>1.5888</v>
      </c>
      <c r="U2035">
        <v>91.74</v>
      </c>
      <c r="V2035">
        <v>8.1349999999999998</v>
      </c>
      <c r="W2035">
        <v>7.3569000000000004</v>
      </c>
      <c r="X2035">
        <v>34.816000000000003</v>
      </c>
      <c r="Z2035">
        <v>1.9200999999999999</v>
      </c>
      <c r="AA2035">
        <v>1.6892</v>
      </c>
      <c r="AC2035">
        <v>1.5177</v>
      </c>
      <c r="AD2035">
        <v>10.3848</v>
      </c>
      <c r="AE2035">
        <v>10.312900000000001</v>
      </c>
      <c r="AF2035">
        <v>12105.89</v>
      </c>
      <c r="AI2035">
        <v>1216.1600000000001</v>
      </c>
      <c r="AK2035">
        <v>4.7115999999999998</v>
      </c>
      <c r="AL2035">
        <v>1.9429000000000001</v>
      </c>
      <c r="AM2035">
        <v>65.712999999999994</v>
      </c>
      <c r="AN2035">
        <v>2.0447000000000002</v>
      </c>
      <c r="AO2035">
        <v>47.341999999999999</v>
      </c>
      <c r="AP2035">
        <v>9.4459</v>
      </c>
    </row>
    <row r="2036" spans="1:42" x14ac:dyDescent="0.25">
      <c r="A2036" s="5">
        <v>39058</v>
      </c>
      <c r="B2036">
        <v>1.3297000000000001</v>
      </c>
      <c r="C2036">
        <v>152.87</v>
      </c>
      <c r="D2036">
        <v>1.9558</v>
      </c>
      <c r="E2036">
        <v>0.57809999999999995</v>
      </c>
      <c r="F2036">
        <v>27.968</v>
      </c>
      <c r="G2036">
        <v>7.4554</v>
      </c>
      <c r="H2036">
        <v>15.646599999999999</v>
      </c>
      <c r="I2036">
        <v>0.67610000000000003</v>
      </c>
      <c r="J2036">
        <v>256.04000000000002</v>
      </c>
      <c r="K2036">
        <v>3.4527999999999999</v>
      </c>
      <c r="L2036">
        <v>0.6986</v>
      </c>
      <c r="M2036">
        <v>0.42930000000000001</v>
      </c>
      <c r="N2036">
        <v>3.8102999999999998</v>
      </c>
      <c r="P2036">
        <v>3.427</v>
      </c>
      <c r="Q2036">
        <v>9.0344999999999995</v>
      </c>
      <c r="R2036">
        <v>239.67</v>
      </c>
      <c r="S2036">
        <v>35.46</v>
      </c>
      <c r="T2036">
        <v>1.5874999999999999</v>
      </c>
      <c r="U2036">
        <v>91.85</v>
      </c>
      <c r="V2036">
        <v>8.0945</v>
      </c>
      <c r="W2036">
        <v>7.3494999999999999</v>
      </c>
      <c r="X2036">
        <v>34.860999999999997</v>
      </c>
      <c r="Z2036">
        <v>1.9045000000000001</v>
      </c>
      <c r="AA2036">
        <v>1.6827000000000001</v>
      </c>
      <c r="AC2036">
        <v>1.5275000000000001</v>
      </c>
      <c r="AD2036">
        <v>10.403</v>
      </c>
      <c r="AE2036">
        <v>10.3283</v>
      </c>
      <c r="AF2036">
        <v>12063.7</v>
      </c>
      <c r="AI2036">
        <v>1215.21</v>
      </c>
      <c r="AK2036">
        <v>4.7104999999999997</v>
      </c>
      <c r="AL2036">
        <v>1.9260999999999999</v>
      </c>
      <c r="AM2036">
        <v>65.727000000000004</v>
      </c>
      <c r="AN2036">
        <v>2.0449000000000002</v>
      </c>
      <c r="AO2036">
        <v>47.292999999999999</v>
      </c>
      <c r="AP2036">
        <v>9.3800000000000008</v>
      </c>
    </row>
    <row r="2037" spans="1:42" x14ac:dyDescent="0.25">
      <c r="A2037" s="5">
        <v>39059</v>
      </c>
      <c r="B2037">
        <v>1.3275999999999999</v>
      </c>
      <c r="C2037">
        <v>153.47999999999999</v>
      </c>
      <c r="D2037">
        <v>1.9558</v>
      </c>
      <c r="E2037">
        <v>0.57809999999999995</v>
      </c>
      <c r="F2037">
        <v>27.963000000000001</v>
      </c>
      <c r="G2037">
        <v>7.4561000000000002</v>
      </c>
      <c r="H2037">
        <v>15.646599999999999</v>
      </c>
      <c r="I2037">
        <v>0.67759999999999998</v>
      </c>
      <c r="J2037">
        <v>256.43</v>
      </c>
      <c r="K2037">
        <v>3.4527999999999999</v>
      </c>
      <c r="L2037">
        <v>0.69850000000000001</v>
      </c>
      <c r="M2037">
        <v>0.42930000000000001</v>
      </c>
      <c r="N2037">
        <v>3.83</v>
      </c>
      <c r="P2037">
        <v>3.4293999999999998</v>
      </c>
      <c r="Q2037">
        <v>9.0555000000000003</v>
      </c>
      <c r="R2037">
        <v>239.66</v>
      </c>
      <c r="S2037">
        <v>35.445999999999998</v>
      </c>
      <c r="T2037">
        <v>1.5891</v>
      </c>
      <c r="U2037">
        <v>91.79</v>
      </c>
      <c r="V2037">
        <v>8.1180000000000003</v>
      </c>
      <c r="W2037">
        <v>7.3487</v>
      </c>
      <c r="X2037">
        <v>34.823</v>
      </c>
      <c r="Z2037">
        <v>1.9055</v>
      </c>
      <c r="AA2037">
        <v>1.6822999999999999</v>
      </c>
      <c r="AC2037">
        <v>1.5268999999999999</v>
      </c>
      <c r="AD2037">
        <v>10.3878</v>
      </c>
      <c r="AE2037">
        <v>10.3178</v>
      </c>
      <c r="AF2037">
        <v>12040.67</v>
      </c>
      <c r="AI2037">
        <v>1221.6600000000001</v>
      </c>
      <c r="AK2037">
        <v>4.7103000000000002</v>
      </c>
      <c r="AL2037">
        <v>1.9261999999999999</v>
      </c>
      <c r="AM2037">
        <v>65.882000000000005</v>
      </c>
      <c r="AN2037">
        <v>2.0493000000000001</v>
      </c>
      <c r="AO2037">
        <v>47.207000000000001</v>
      </c>
      <c r="AP2037">
        <v>9.4061000000000003</v>
      </c>
    </row>
    <row r="2038" spans="1:42" x14ac:dyDescent="0.25">
      <c r="A2038" s="5">
        <v>39062</v>
      </c>
      <c r="B2038">
        <v>1.3177000000000001</v>
      </c>
      <c r="C2038">
        <v>154.33000000000001</v>
      </c>
      <c r="D2038">
        <v>1.9558</v>
      </c>
      <c r="E2038">
        <v>0.57809999999999995</v>
      </c>
      <c r="F2038">
        <v>27.898</v>
      </c>
      <c r="G2038">
        <v>7.4550999999999998</v>
      </c>
      <c r="H2038">
        <v>15.646599999999999</v>
      </c>
      <c r="I2038">
        <v>0.67620000000000002</v>
      </c>
      <c r="J2038">
        <v>255.89</v>
      </c>
      <c r="K2038">
        <v>3.4527999999999999</v>
      </c>
      <c r="L2038">
        <v>0.69789999999999996</v>
      </c>
      <c r="M2038">
        <v>0.42930000000000001</v>
      </c>
      <c r="N2038">
        <v>3.8123</v>
      </c>
      <c r="P2038">
        <v>3.4338000000000002</v>
      </c>
      <c r="Q2038">
        <v>9.0585000000000004</v>
      </c>
      <c r="R2038">
        <v>239.68</v>
      </c>
      <c r="S2038">
        <v>35.137</v>
      </c>
      <c r="T2038">
        <v>1.5915999999999999</v>
      </c>
      <c r="U2038">
        <v>92.14</v>
      </c>
      <c r="V2038">
        <v>8.1219999999999999</v>
      </c>
      <c r="W2038">
        <v>7.3414999999999999</v>
      </c>
      <c r="X2038">
        <v>34.671999999999997</v>
      </c>
      <c r="Z2038">
        <v>1.887</v>
      </c>
      <c r="AA2038">
        <v>1.6835</v>
      </c>
      <c r="AC2038">
        <v>1.5135000000000001</v>
      </c>
      <c r="AD2038">
        <v>10.324199999999999</v>
      </c>
      <c r="AE2038">
        <v>10.2423</v>
      </c>
      <c r="AF2038">
        <v>11974.6</v>
      </c>
      <c r="AI2038">
        <v>1219.99</v>
      </c>
      <c r="AK2038">
        <v>4.6871</v>
      </c>
      <c r="AL2038">
        <v>1.9176</v>
      </c>
      <c r="AM2038">
        <v>65.340999999999994</v>
      </c>
      <c r="AN2038">
        <v>2.0341</v>
      </c>
      <c r="AO2038">
        <v>46.881999999999998</v>
      </c>
      <c r="AP2038">
        <v>9.3329000000000004</v>
      </c>
    </row>
    <row r="2039" spans="1:42" x14ac:dyDescent="0.25">
      <c r="A2039" s="5">
        <v>39063</v>
      </c>
      <c r="B2039">
        <v>1.3244</v>
      </c>
      <c r="C2039">
        <v>154.94</v>
      </c>
      <c r="D2039">
        <v>1.9558</v>
      </c>
      <c r="E2039">
        <v>0.57809999999999995</v>
      </c>
      <c r="F2039">
        <v>27.905000000000001</v>
      </c>
      <c r="G2039">
        <v>7.4549000000000003</v>
      </c>
      <c r="H2039">
        <v>15.646599999999999</v>
      </c>
      <c r="I2039">
        <v>0.67459999999999998</v>
      </c>
      <c r="J2039">
        <v>253.98</v>
      </c>
      <c r="K2039">
        <v>3.4527999999999999</v>
      </c>
      <c r="L2039">
        <v>0.69699999999999995</v>
      </c>
      <c r="M2039">
        <v>0.42930000000000001</v>
      </c>
      <c r="N2039">
        <v>3.8140999999999998</v>
      </c>
      <c r="P2039">
        <v>3.4293999999999998</v>
      </c>
      <c r="Q2039">
        <v>9.0604999999999993</v>
      </c>
      <c r="R2039">
        <v>239.67</v>
      </c>
      <c r="S2039">
        <v>35.027000000000001</v>
      </c>
      <c r="T2039">
        <v>1.5928</v>
      </c>
      <c r="U2039">
        <v>91.73</v>
      </c>
      <c r="V2039">
        <v>8.1319999999999997</v>
      </c>
      <c r="W2039">
        <v>7.3578999999999999</v>
      </c>
      <c r="X2039">
        <v>34.774000000000001</v>
      </c>
      <c r="Z2039">
        <v>1.8878999999999999</v>
      </c>
      <c r="AA2039">
        <v>1.6850000000000001</v>
      </c>
      <c r="AC2039">
        <v>1.5246</v>
      </c>
      <c r="AD2039">
        <v>10.3711</v>
      </c>
      <c r="AE2039">
        <v>10.294499999999999</v>
      </c>
      <c r="AF2039">
        <v>12008.33</v>
      </c>
      <c r="AI2039">
        <v>1221.8900000000001</v>
      </c>
      <c r="AK2039">
        <v>4.6877000000000004</v>
      </c>
      <c r="AL2039">
        <v>1.9185000000000001</v>
      </c>
      <c r="AM2039">
        <v>65.545000000000002</v>
      </c>
      <c r="AN2039">
        <v>2.0409999999999999</v>
      </c>
      <c r="AO2039">
        <v>46.713999999999999</v>
      </c>
      <c r="AP2039">
        <v>9.2652000000000001</v>
      </c>
    </row>
    <row r="2040" spans="1:42" x14ac:dyDescent="0.25">
      <c r="A2040" s="5">
        <v>39064</v>
      </c>
      <c r="B2040">
        <v>1.3265</v>
      </c>
      <c r="C2040">
        <v>155.34</v>
      </c>
      <c r="D2040">
        <v>1.9558</v>
      </c>
      <c r="E2040">
        <v>0.57809999999999995</v>
      </c>
      <c r="F2040">
        <v>27.88</v>
      </c>
      <c r="G2040">
        <v>7.4534000000000002</v>
      </c>
      <c r="H2040">
        <v>15.646599999999999</v>
      </c>
      <c r="I2040">
        <v>0.67279999999999995</v>
      </c>
      <c r="J2040">
        <v>253.48</v>
      </c>
      <c r="K2040">
        <v>3.4527999999999999</v>
      </c>
      <c r="L2040">
        <v>0.69730000000000003</v>
      </c>
      <c r="M2040">
        <v>0.42930000000000001</v>
      </c>
      <c r="N2040">
        <v>3.8008000000000002</v>
      </c>
      <c r="P2040">
        <v>3.4247000000000001</v>
      </c>
      <c r="Q2040">
        <v>9.0406999999999993</v>
      </c>
      <c r="R2040">
        <v>239.68</v>
      </c>
      <c r="S2040">
        <v>34.774999999999999</v>
      </c>
      <c r="T2040">
        <v>1.5951</v>
      </c>
      <c r="U2040">
        <v>91.76</v>
      </c>
      <c r="V2040">
        <v>8.1519999999999992</v>
      </c>
      <c r="W2040">
        <v>7.3578999999999999</v>
      </c>
      <c r="X2040">
        <v>34.798000000000002</v>
      </c>
      <c r="Z2040">
        <v>1.8918999999999999</v>
      </c>
      <c r="AA2040">
        <v>1.6811</v>
      </c>
      <c r="AC2040">
        <v>1.5273000000000001</v>
      </c>
      <c r="AD2040">
        <v>10.3819</v>
      </c>
      <c r="AE2040">
        <v>10.3094</v>
      </c>
      <c r="AF2040">
        <v>12031.36</v>
      </c>
      <c r="AI2040">
        <v>1223.76</v>
      </c>
      <c r="AK2040">
        <v>4.7018000000000004</v>
      </c>
      <c r="AL2040">
        <v>1.9172</v>
      </c>
      <c r="AM2040">
        <v>65.536000000000001</v>
      </c>
      <c r="AN2040">
        <v>2.0421</v>
      </c>
      <c r="AO2040">
        <v>46.783000000000001</v>
      </c>
      <c r="AP2040">
        <v>9.2629999999999999</v>
      </c>
    </row>
    <row r="2041" spans="1:42" x14ac:dyDescent="0.25">
      <c r="A2041" s="5">
        <v>39065</v>
      </c>
      <c r="B2041">
        <v>1.3191999999999999</v>
      </c>
      <c r="C2041">
        <v>155.04</v>
      </c>
      <c r="D2041">
        <v>1.9558</v>
      </c>
      <c r="E2041">
        <v>0.57809999999999995</v>
      </c>
      <c r="F2041">
        <v>27.843</v>
      </c>
      <c r="G2041">
        <v>7.4543999999999997</v>
      </c>
      <c r="H2041">
        <v>15.646599999999999</v>
      </c>
      <c r="I2041">
        <v>0.67154999999999998</v>
      </c>
      <c r="J2041">
        <v>253.38</v>
      </c>
      <c r="K2041">
        <v>3.4527999999999999</v>
      </c>
      <c r="L2041">
        <v>0.69740000000000002</v>
      </c>
      <c r="M2041">
        <v>0.42930000000000001</v>
      </c>
      <c r="N2041">
        <v>3.798</v>
      </c>
      <c r="P2041">
        <v>3.4293</v>
      </c>
      <c r="Q2041">
        <v>9.0602</v>
      </c>
      <c r="R2041">
        <v>239.65</v>
      </c>
      <c r="S2041">
        <v>34.866</v>
      </c>
      <c r="T2041">
        <v>1.5987</v>
      </c>
      <c r="U2041">
        <v>91.21</v>
      </c>
      <c r="V2041">
        <v>8.15</v>
      </c>
      <c r="W2041">
        <v>7.3535000000000004</v>
      </c>
      <c r="X2041">
        <v>34.69</v>
      </c>
      <c r="Z2041">
        <v>1.879</v>
      </c>
      <c r="AA2041">
        <v>1.6848000000000001</v>
      </c>
      <c r="AC2041">
        <v>1.5242</v>
      </c>
      <c r="AD2041">
        <v>10.3142</v>
      </c>
      <c r="AE2041">
        <v>10.2515</v>
      </c>
      <c r="AF2041">
        <v>11963.17</v>
      </c>
      <c r="AI2041">
        <v>1214.92</v>
      </c>
      <c r="AK2041">
        <v>4.6772</v>
      </c>
      <c r="AL2041">
        <v>1.9172</v>
      </c>
      <c r="AM2041">
        <v>65.135999999999996</v>
      </c>
      <c r="AN2041">
        <v>2.0322</v>
      </c>
      <c r="AO2041">
        <v>46.515000000000001</v>
      </c>
      <c r="AP2041">
        <v>9.2604000000000006</v>
      </c>
    </row>
    <row r="2042" spans="1:42" x14ac:dyDescent="0.25">
      <c r="A2042" s="5">
        <v>39066</v>
      </c>
      <c r="B2042">
        <v>1.3106</v>
      </c>
      <c r="C2042">
        <v>155.04</v>
      </c>
      <c r="D2042">
        <v>1.9558</v>
      </c>
      <c r="E2042">
        <v>0.57809999999999995</v>
      </c>
      <c r="F2042">
        <v>27.754999999999999</v>
      </c>
      <c r="G2042">
        <v>7.4545000000000003</v>
      </c>
      <c r="H2042">
        <v>15.646599999999999</v>
      </c>
      <c r="I2042">
        <v>0.66990000000000005</v>
      </c>
      <c r="J2042">
        <v>253.37</v>
      </c>
      <c r="K2042">
        <v>3.4527999999999999</v>
      </c>
      <c r="L2042">
        <v>0.69730000000000003</v>
      </c>
      <c r="M2042">
        <v>0.42930000000000001</v>
      </c>
      <c r="N2042">
        <v>3.7928000000000002</v>
      </c>
      <c r="P2042">
        <v>3.4264000000000001</v>
      </c>
      <c r="Q2042">
        <v>9.0632999999999999</v>
      </c>
      <c r="R2042">
        <v>239.66</v>
      </c>
      <c r="S2042">
        <v>34.853000000000002</v>
      </c>
      <c r="T2042">
        <v>1.5976999999999999</v>
      </c>
      <c r="U2042">
        <v>90.14</v>
      </c>
      <c r="V2042">
        <v>8.16</v>
      </c>
      <c r="W2042">
        <v>7.3544999999999998</v>
      </c>
      <c r="X2042">
        <v>34.584000000000003</v>
      </c>
      <c r="Z2042">
        <v>1.8675999999999999</v>
      </c>
      <c r="AA2042">
        <v>1.6802999999999999</v>
      </c>
      <c r="AC2042">
        <v>1.5150999999999999</v>
      </c>
      <c r="AD2042">
        <v>10.258699999999999</v>
      </c>
      <c r="AE2042">
        <v>10.187799999999999</v>
      </c>
      <c r="AF2042">
        <v>11908.11</v>
      </c>
      <c r="AI2042">
        <v>1210.08</v>
      </c>
      <c r="AK2042">
        <v>4.6532999999999998</v>
      </c>
      <c r="AL2042">
        <v>1.9064000000000001</v>
      </c>
      <c r="AM2042">
        <v>64.697999999999993</v>
      </c>
      <c r="AN2042">
        <v>2.0217999999999998</v>
      </c>
      <c r="AO2042">
        <v>46.253</v>
      </c>
      <c r="AP2042">
        <v>9.2368000000000006</v>
      </c>
    </row>
    <row r="2043" spans="1:42" x14ac:dyDescent="0.25">
      <c r="A2043" s="5">
        <v>39069</v>
      </c>
      <c r="B2043">
        <v>1.3095000000000001</v>
      </c>
      <c r="C2043">
        <v>154.34</v>
      </c>
      <c r="D2043">
        <v>1.9558</v>
      </c>
      <c r="E2043">
        <v>0.57809999999999995</v>
      </c>
      <c r="F2043">
        <v>27.7</v>
      </c>
      <c r="G2043">
        <v>7.4537000000000004</v>
      </c>
      <c r="H2043">
        <v>15.646599999999999</v>
      </c>
      <c r="I2043">
        <v>0.67154999999999998</v>
      </c>
      <c r="J2043">
        <v>252.93</v>
      </c>
      <c r="K2043">
        <v>3.4527999999999999</v>
      </c>
      <c r="L2043">
        <v>0.69740000000000002</v>
      </c>
      <c r="M2043">
        <v>0.42930000000000001</v>
      </c>
      <c r="N2043">
        <v>3.7968000000000002</v>
      </c>
      <c r="P2043">
        <v>3.4184999999999999</v>
      </c>
      <c r="Q2043">
        <v>9.0555000000000003</v>
      </c>
      <c r="R2043">
        <v>239.66</v>
      </c>
      <c r="S2043">
        <v>34.838999999999999</v>
      </c>
      <c r="T2043">
        <v>1.5992999999999999</v>
      </c>
      <c r="U2043">
        <v>90.06</v>
      </c>
      <c r="V2043">
        <v>8.141</v>
      </c>
      <c r="W2043">
        <v>7.3654999999999999</v>
      </c>
      <c r="X2043">
        <v>34.566000000000003</v>
      </c>
      <c r="Z2043">
        <v>1.8663000000000001</v>
      </c>
      <c r="AA2043">
        <v>1.6778999999999999</v>
      </c>
      <c r="AC2043">
        <v>1.5114000000000001</v>
      </c>
      <c r="AD2043">
        <v>10.240600000000001</v>
      </c>
      <c r="AE2043">
        <v>10.18</v>
      </c>
      <c r="AF2043">
        <v>11899.43</v>
      </c>
      <c r="AI2043">
        <v>1214.0999999999999</v>
      </c>
      <c r="AK2043">
        <v>4.6553000000000004</v>
      </c>
      <c r="AL2043">
        <v>1.8996999999999999</v>
      </c>
      <c r="AM2043">
        <v>64.603999999999999</v>
      </c>
      <c r="AN2043">
        <v>2.0230000000000001</v>
      </c>
      <c r="AO2043">
        <v>47.021999999999998</v>
      </c>
      <c r="AP2043">
        <v>9.1727000000000007</v>
      </c>
    </row>
    <row r="2044" spans="1:42" x14ac:dyDescent="0.25">
      <c r="A2044" s="5">
        <v>39070</v>
      </c>
      <c r="B2044">
        <v>1.3158000000000001</v>
      </c>
      <c r="C2044">
        <v>155.47999999999999</v>
      </c>
      <c r="D2044">
        <v>1.9558</v>
      </c>
      <c r="E2044">
        <v>0.57809999999999995</v>
      </c>
      <c r="F2044">
        <v>27.745000000000001</v>
      </c>
      <c r="G2044">
        <v>7.4538000000000002</v>
      </c>
      <c r="H2044">
        <v>15.646599999999999</v>
      </c>
      <c r="I2044">
        <v>0.67125000000000001</v>
      </c>
      <c r="J2044">
        <v>253.13</v>
      </c>
      <c r="K2044">
        <v>3.4527999999999999</v>
      </c>
      <c r="L2044">
        <v>0.69740000000000002</v>
      </c>
      <c r="M2044">
        <v>0.42930000000000001</v>
      </c>
      <c r="N2044">
        <v>3.8113000000000001</v>
      </c>
      <c r="P2044">
        <v>3.4169</v>
      </c>
      <c r="Q2044">
        <v>9.0251999999999999</v>
      </c>
      <c r="R2044">
        <v>239.64</v>
      </c>
      <c r="S2044">
        <v>34.880000000000003</v>
      </c>
      <c r="T2044">
        <v>1.6024</v>
      </c>
      <c r="U2044">
        <v>90.75</v>
      </c>
      <c r="V2044">
        <v>8.1639999999999997</v>
      </c>
      <c r="W2044">
        <v>7.3688000000000002</v>
      </c>
      <c r="X2044">
        <v>34.640999999999998</v>
      </c>
      <c r="Z2044">
        <v>1.8845000000000001</v>
      </c>
      <c r="AA2044">
        <v>1.6823999999999999</v>
      </c>
      <c r="AC2044">
        <v>1.5217000000000001</v>
      </c>
      <c r="AD2044">
        <v>10.2911</v>
      </c>
      <c r="AE2044">
        <v>10.229900000000001</v>
      </c>
      <c r="AF2044">
        <v>12026.41</v>
      </c>
      <c r="AI2044">
        <v>1226.3900000000001</v>
      </c>
      <c r="AK2044">
        <v>4.7057000000000002</v>
      </c>
      <c r="AL2044">
        <v>1.8980999999999999</v>
      </c>
      <c r="AM2044">
        <v>65.001000000000005</v>
      </c>
      <c r="AN2044">
        <v>2.0326</v>
      </c>
      <c r="AO2044">
        <v>47.073</v>
      </c>
      <c r="AP2044">
        <v>9.2167999999999992</v>
      </c>
    </row>
    <row r="2045" spans="1:42" x14ac:dyDescent="0.25">
      <c r="A2045" s="5">
        <v>39071</v>
      </c>
      <c r="B2045">
        <v>1.3203</v>
      </c>
      <c r="C2045">
        <v>156</v>
      </c>
      <c r="D2045">
        <v>1.9558</v>
      </c>
      <c r="E2045">
        <v>0.57809999999999995</v>
      </c>
      <c r="F2045">
        <v>27.417999999999999</v>
      </c>
      <c r="G2045">
        <v>7.4528999999999996</v>
      </c>
      <c r="H2045">
        <v>15.646599999999999</v>
      </c>
      <c r="I2045">
        <v>0.67020000000000002</v>
      </c>
      <c r="J2045">
        <v>251.9</v>
      </c>
      <c r="K2045">
        <v>3.4527999999999999</v>
      </c>
      <c r="L2045">
        <v>0.69740000000000002</v>
      </c>
      <c r="M2045">
        <v>0.42930000000000001</v>
      </c>
      <c r="N2045">
        <v>3.7993000000000001</v>
      </c>
      <c r="P2045">
        <v>3.4028999999999998</v>
      </c>
      <c r="Q2045">
        <v>9.0038</v>
      </c>
      <c r="R2045">
        <v>239.66</v>
      </c>
      <c r="S2045">
        <v>34.688000000000002</v>
      </c>
      <c r="T2045">
        <v>1.6039000000000001</v>
      </c>
      <c r="U2045">
        <v>91.45</v>
      </c>
      <c r="V2045">
        <v>8.1609999999999996</v>
      </c>
      <c r="W2045">
        <v>7.3680000000000003</v>
      </c>
      <c r="X2045">
        <v>34.716999999999999</v>
      </c>
      <c r="Z2045">
        <v>1.8855</v>
      </c>
      <c r="AA2045">
        <v>1.6819999999999999</v>
      </c>
      <c r="AC2045">
        <v>1.5137</v>
      </c>
      <c r="AD2045">
        <v>10.3184</v>
      </c>
      <c r="AE2045">
        <v>10.2651</v>
      </c>
      <c r="AF2045">
        <v>12001.53</v>
      </c>
      <c r="AI2045">
        <v>1222.5999999999999</v>
      </c>
      <c r="AK2045">
        <v>4.6791</v>
      </c>
      <c r="AL2045">
        <v>1.8915</v>
      </c>
      <c r="AM2045">
        <v>65.195999999999998</v>
      </c>
      <c r="AN2045">
        <v>2.0316000000000001</v>
      </c>
      <c r="AO2045">
        <v>47.4</v>
      </c>
      <c r="AP2045">
        <v>9.2440999999999995</v>
      </c>
    </row>
    <row r="2046" spans="1:42" x14ac:dyDescent="0.25">
      <c r="A2046" s="5">
        <v>39072</v>
      </c>
      <c r="B2046">
        <v>1.3178000000000001</v>
      </c>
      <c r="C2046">
        <v>155.85</v>
      </c>
      <c r="D2046">
        <v>1.9558</v>
      </c>
      <c r="E2046">
        <v>0.57809999999999995</v>
      </c>
      <c r="F2046">
        <v>27.524999999999999</v>
      </c>
      <c r="G2046">
        <v>7.4545000000000003</v>
      </c>
      <c r="H2046">
        <v>15.646599999999999</v>
      </c>
      <c r="I2046">
        <v>0.67159999999999997</v>
      </c>
      <c r="J2046">
        <v>252.05</v>
      </c>
      <c r="K2046">
        <v>3.4527999999999999</v>
      </c>
      <c r="L2046">
        <v>0.69769999999999999</v>
      </c>
      <c r="M2046">
        <v>0.42930000000000001</v>
      </c>
      <c r="N2046">
        <v>3.8039999999999998</v>
      </c>
      <c r="P2046">
        <v>3.3759000000000001</v>
      </c>
      <c r="Q2046">
        <v>8.9661000000000008</v>
      </c>
      <c r="R2046">
        <v>239.69</v>
      </c>
      <c r="S2046">
        <v>34.585000000000001</v>
      </c>
      <c r="T2046">
        <v>1.6032</v>
      </c>
      <c r="U2046">
        <v>91.57</v>
      </c>
      <c r="V2046">
        <v>8.1329999999999991</v>
      </c>
      <c r="W2046">
        <v>7.3593999999999999</v>
      </c>
      <c r="X2046">
        <v>34.673000000000002</v>
      </c>
      <c r="Z2046">
        <v>1.8835999999999999</v>
      </c>
      <c r="AA2046">
        <v>1.6785000000000001</v>
      </c>
      <c r="AC2046">
        <v>1.5155000000000001</v>
      </c>
      <c r="AD2046">
        <v>10.3012</v>
      </c>
      <c r="AE2046">
        <v>10.2456</v>
      </c>
      <c r="AF2046">
        <v>11952.45</v>
      </c>
      <c r="AI2046">
        <v>1222.26</v>
      </c>
      <c r="AK2046">
        <v>4.6590999999999996</v>
      </c>
      <c r="AL2046">
        <v>1.8946000000000001</v>
      </c>
      <c r="AM2046">
        <v>64.927999999999997</v>
      </c>
      <c r="AN2046">
        <v>2.0303</v>
      </c>
      <c r="AO2046">
        <v>48.158999999999999</v>
      </c>
      <c r="AP2046">
        <v>9.2279999999999998</v>
      </c>
    </row>
    <row r="2047" spans="1:42" x14ac:dyDescent="0.25">
      <c r="A2047" s="5">
        <v>39073</v>
      </c>
      <c r="B2047">
        <v>1.3191999999999999</v>
      </c>
      <c r="C2047">
        <v>156.26</v>
      </c>
      <c r="D2047">
        <v>1.9558</v>
      </c>
      <c r="E2047">
        <v>0.57809999999999995</v>
      </c>
      <c r="F2047">
        <v>27.573</v>
      </c>
      <c r="G2047">
        <v>7.4535999999999998</v>
      </c>
      <c r="H2047">
        <v>15.646599999999999</v>
      </c>
      <c r="I2047">
        <v>0.67149999999999999</v>
      </c>
      <c r="J2047">
        <v>252.23</v>
      </c>
      <c r="K2047">
        <v>3.4527999999999999</v>
      </c>
      <c r="L2047">
        <v>0.69750000000000001</v>
      </c>
      <c r="M2047">
        <v>0.42930000000000001</v>
      </c>
      <c r="N2047">
        <v>3.8210999999999999</v>
      </c>
      <c r="P2047">
        <v>3.351</v>
      </c>
      <c r="Q2047">
        <v>8.9887999999999995</v>
      </c>
      <c r="R2047">
        <v>239.66</v>
      </c>
      <c r="S2047">
        <v>34.378</v>
      </c>
      <c r="T2047">
        <v>1.6029</v>
      </c>
      <c r="U2047">
        <v>91.89</v>
      </c>
      <c r="V2047">
        <v>8.1769999999999996</v>
      </c>
      <c r="W2047">
        <v>7.3654999999999999</v>
      </c>
      <c r="X2047">
        <v>34.703000000000003</v>
      </c>
      <c r="Z2047">
        <v>1.881</v>
      </c>
      <c r="AA2047">
        <v>1.6792</v>
      </c>
      <c r="AC2047">
        <v>1.524</v>
      </c>
      <c r="AD2047">
        <v>10.311299999999999</v>
      </c>
      <c r="AE2047">
        <v>10.258900000000001</v>
      </c>
      <c r="AF2047">
        <v>11975.04</v>
      </c>
      <c r="AI2047">
        <v>1225.01</v>
      </c>
      <c r="AK2047">
        <v>4.6627000000000001</v>
      </c>
      <c r="AL2047">
        <v>1.8879999999999999</v>
      </c>
      <c r="AM2047">
        <v>65.037000000000006</v>
      </c>
      <c r="AN2047">
        <v>2.0310000000000001</v>
      </c>
      <c r="AO2047">
        <v>48.018999999999998</v>
      </c>
      <c r="AP2047">
        <v>9.2195</v>
      </c>
    </row>
    <row r="2048" spans="1:42" x14ac:dyDescent="0.25">
      <c r="A2048" s="5">
        <v>39078</v>
      </c>
      <c r="B2048">
        <v>1.3159000000000001</v>
      </c>
      <c r="C2048">
        <v>156.1</v>
      </c>
      <c r="D2048">
        <v>1.9558</v>
      </c>
      <c r="E2048">
        <v>0.57820000000000005</v>
      </c>
      <c r="F2048">
        <v>27.59</v>
      </c>
      <c r="G2048">
        <v>7.4542999999999999</v>
      </c>
      <c r="H2048">
        <v>15.646599999999999</v>
      </c>
      <c r="I2048">
        <v>0.67084999999999995</v>
      </c>
      <c r="J2048">
        <v>253.46</v>
      </c>
      <c r="K2048">
        <v>3.4527999999999999</v>
      </c>
      <c r="L2048">
        <v>0.69710000000000005</v>
      </c>
      <c r="M2048">
        <v>0.42930000000000001</v>
      </c>
      <c r="N2048">
        <v>3.839</v>
      </c>
      <c r="P2048">
        <v>3.3694999999999999</v>
      </c>
      <c r="Q2048">
        <v>9.0229999999999997</v>
      </c>
      <c r="R2048">
        <v>239.65</v>
      </c>
      <c r="S2048">
        <v>34.348999999999997</v>
      </c>
      <c r="T2048">
        <v>1.6057999999999999</v>
      </c>
      <c r="U2048">
        <v>94.47</v>
      </c>
      <c r="V2048">
        <v>8.2279999999999998</v>
      </c>
      <c r="W2048">
        <v>7.3414000000000001</v>
      </c>
      <c r="X2048">
        <v>34.665999999999997</v>
      </c>
      <c r="Z2048">
        <v>1.8751</v>
      </c>
      <c r="AA2048">
        <v>1.6765000000000001</v>
      </c>
      <c r="AC2048">
        <v>1.5297000000000001</v>
      </c>
      <c r="AD2048">
        <v>10.292299999999999</v>
      </c>
      <c r="AE2048">
        <v>10.232100000000001</v>
      </c>
      <c r="AF2048">
        <v>11885.87</v>
      </c>
      <c r="AI2048">
        <v>1224.44</v>
      </c>
      <c r="AK2048">
        <v>4.6483999999999996</v>
      </c>
      <c r="AL2048">
        <v>1.8729</v>
      </c>
      <c r="AM2048">
        <v>64.69</v>
      </c>
      <c r="AN2048">
        <v>2.0217000000000001</v>
      </c>
      <c r="AO2048">
        <v>47.776000000000003</v>
      </c>
      <c r="AP2048">
        <v>9.2197999999999993</v>
      </c>
    </row>
    <row r="2049" spans="1:42" x14ac:dyDescent="0.25">
      <c r="A2049" s="5">
        <v>39079</v>
      </c>
      <c r="B2049">
        <v>1.3172999999999999</v>
      </c>
      <c r="C2049">
        <v>156.61000000000001</v>
      </c>
      <c r="D2049">
        <v>1.9558</v>
      </c>
      <c r="E2049">
        <v>0.57820000000000005</v>
      </c>
      <c r="F2049">
        <v>27.54</v>
      </c>
      <c r="G2049">
        <v>7.4573</v>
      </c>
      <c r="H2049">
        <v>15.646599999999999</v>
      </c>
      <c r="I2049">
        <v>0.67115000000000002</v>
      </c>
      <c r="J2049">
        <v>251.92</v>
      </c>
      <c r="K2049">
        <v>3.4527999999999999</v>
      </c>
      <c r="L2049">
        <v>0.69720000000000004</v>
      </c>
      <c r="M2049">
        <v>0.42930000000000001</v>
      </c>
      <c r="N2049">
        <v>3.8304999999999998</v>
      </c>
      <c r="P2049">
        <v>3.3980000000000001</v>
      </c>
      <c r="Q2049">
        <v>9.0463000000000005</v>
      </c>
      <c r="R2049">
        <v>239.64</v>
      </c>
      <c r="S2049">
        <v>34.561</v>
      </c>
      <c r="T2049">
        <v>1.6057999999999999</v>
      </c>
      <c r="U2049">
        <v>93.6</v>
      </c>
      <c r="V2049">
        <v>8.2375000000000007</v>
      </c>
      <c r="W2049">
        <v>7.3494999999999999</v>
      </c>
      <c r="X2049">
        <v>34.694000000000003</v>
      </c>
      <c r="Z2049">
        <v>1.8648</v>
      </c>
      <c r="AA2049">
        <v>1.6698999999999999</v>
      </c>
      <c r="AC2049">
        <v>1.5267999999999999</v>
      </c>
      <c r="AD2049">
        <v>10.2935</v>
      </c>
      <c r="AE2049">
        <v>10.2387</v>
      </c>
      <c r="AF2049">
        <v>11905.1</v>
      </c>
      <c r="AI2049">
        <v>1224.69</v>
      </c>
      <c r="AK2049">
        <v>4.6534000000000004</v>
      </c>
      <c r="AL2049">
        <v>1.8731</v>
      </c>
      <c r="AM2049">
        <v>64.679000000000002</v>
      </c>
      <c r="AN2049">
        <v>2.0209000000000001</v>
      </c>
      <c r="AO2049">
        <v>47.252000000000002</v>
      </c>
      <c r="AP2049">
        <v>9.2590000000000003</v>
      </c>
    </row>
    <row r="2050" spans="1:42" x14ac:dyDescent="0.25">
      <c r="A2050" s="5">
        <v>39080</v>
      </c>
      <c r="B2050">
        <v>1.3169999999999999</v>
      </c>
      <c r="C2050">
        <v>156.93</v>
      </c>
      <c r="D2050">
        <v>1.9558</v>
      </c>
      <c r="E2050">
        <v>0.57820000000000005</v>
      </c>
      <c r="F2050">
        <v>27.484999999999999</v>
      </c>
      <c r="G2050">
        <v>7.4560000000000004</v>
      </c>
      <c r="H2050">
        <v>15.646599999999999</v>
      </c>
      <c r="I2050">
        <v>0.67149999999999999</v>
      </c>
      <c r="J2050">
        <v>251.77</v>
      </c>
      <c r="K2050">
        <v>3.4527999999999999</v>
      </c>
      <c r="L2050">
        <v>0.69720000000000004</v>
      </c>
      <c r="M2050">
        <v>0.42930000000000001</v>
      </c>
      <c r="N2050">
        <v>3.831</v>
      </c>
      <c r="P2050">
        <v>3.3835000000000002</v>
      </c>
      <c r="Q2050">
        <v>9.0404</v>
      </c>
      <c r="R2050">
        <v>239.64</v>
      </c>
      <c r="S2050">
        <v>34.435000000000002</v>
      </c>
      <c r="T2050">
        <v>1.6069</v>
      </c>
      <c r="U2050">
        <v>93.13</v>
      </c>
      <c r="V2050">
        <v>8.2379999999999995</v>
      </c>
      <c r="W2050">
        <v>7.3503999999999996</v>
      </c>
      <c r="X2050">
        <v>34.68</v>
      </c>
      <c r="Z2050">
        <v>1.8640000000000001</v>
      </c>
      <c r="AA2050">
        <v>1.6691</v>
      </c>
      <c r="AC2050">
        <v>1.5281</v>
      </c>
      <c r="AD2050">
        <v>10.279299999999999</v>
      </c>
      <c r="AE2050">
        <v>10.2409</v>
      </c>
      <c r="AF2050">
        <v>11844.44</v>
      </c>
      <c r="AI2050">
        <v>1224.81</v>
      </c>
      <c r="AK2050">
        <v>4.649</v>
      </c>
      <c r="AL2050">
        <v>1.8725000000000001</v>
      </c>
      <c r="AM2050">
        <v>64.546000000000006</v>
      </c>
      <c r="AN2050">
        <v>2.0202</v>
      </c>
      <c r="AO2050">
        <v>46.77</v>
      </c>
      <c r="AP2050">
        <v>9.2124000000000006</v>
      </c>
    </row>
    <row r="2051" spans="1:42" x14ac:dyDescent="0.25">
      <c r="A2051" s="5">
        <v>39084</v>
      </c>
      <c r="B2051">
        <v>1.327</v>
      </c>
      <c r="C2051">
        <v>157.76</v>
      </c>
      <c r="D2051">
        <v>1.9558</v>
      </c>
      <c r="E2051">
        <v>0.57820000000000005</v>
      </c>
      <c r="F2051">
        <v>27.524999999999999</v>
      </c>
      <c r="G2051">
        <v>7.4565999999999999</v>
      </c>
      <c r="H2051">
        <v>15.646599999999999</v>
      </c>
      <c r="I2051">
        <v>0.67349999999999999</v>
      </c>
      <c r="J2051">
        <v>251.44</v>
      </c>
      <c r="K2051">
        <v>3.4527999999999999</v>
      </c>
      <c r="L2051">
        <v>0.69840000000000002</v>
      </c>
      <c r="M2051">
        <v>0.42930000000000001</v>
      </c>
      <c r="N2051">
        <v>3.8287</v>
      </c>
      <c r="P2051">
        <v>3.3828999999999998</v>
      </c>
      <c r="Q2051">
        <v>9.0244999999999997</v>
      </c>
      <c r="S2051">
        <v>34.383000000000003</v>
      </c>
      <c r="T2051">
        <v>1.6104000000000001</v>
      </c>
      <c r="U2051">
        <v>93.86</v>
      </c>
      <c r="V2051">
        <v>8.2080000000000002</v>
      </c>
      <c r="W2051">
        <v>7.3624999999999998</v>
      </c>
      <c r="X2051">
        <v>34.875999999999998</v>
      </c>
      <c r="Z2051">
        <v>1.8757999999999999</v>
      </c>
      <c r="AA2051">
        <v>1.6694</v>
      </c>
      <c r="AC2051">
        <v>1.5451999999999999</v>
      </c>
      <c r="AD2051">
        <v>10.3574</v>
      </c>
      <c r="AE2051">
        <v>10.327299999999999</v>
      </c>
      <c r="AF2051">
        <v>11926.41</v>
      </c>
      <c r="AI2051">
        <v>1228.3399999999999</v>
      </c>
      <c r="AK2051">
        <v>4.6843000000000004</v>
      </c>
      <c r="AL2051">
        <v>1.8759999999999999</v>
      </c>
      <c r="AM2051">
        <v>64.89</v>
      </c>
      <c r="AN2051">
        <v>2.0308000000000002</v>
      </c>
      <c r="AO2051">
        <v>47.462000000000003</v>
      </c>
      <c r="AP2051">
        <v>9.2299000000000007</v>
      </c>
    </row>
    <row r="2052" spans="1:42" x14ac:dyDescent="0.25">
      <c r="A2052" s="5">
        <v>39085</v>
      </c>
      <c r="B2052">
        <v>1.3230999999999999</v>
      </c>
      <c r="C2052">
        <v>157.76</v>
      </c>
      <c r="D2052">
        <v>1.9558</v>
      </c>
      <c r="E2052">
        <v>0.57820000000000005</v>
      </c>
      <c r="F2052">
        <v>27.454999999999998</v>
      </c>
      <c r="G2052">
        <v>7.4551999999999996</v>
      </c>
      <c r="H2052">
        <v>15.646599999999999</v>
      </c>
      <c r="I2052">
        <v>0.67469999999999997</v>
      </c>
      <c r="J2052">
        <v>251.21</v>
      </c>
      <c r="K2052">
        <v>3.4527999999999999</v>
      </c>
      <c r="L2052">
        <v>0.69820000000000004</v>
      </c>
      <c r="M2052">
        <v>0.42930000000000001</v>
      </c>
      <c r="N2052">
        <v>3.827</v>
      </c>
      <c r="P2052">
        <v>3.3582999999999998</v>
      </c>
      <c r="Q2052">
        <v>9.0190000000000001</v>
      </c>
      <c r="S2052">
        <v>34.320999999999998</v>
      </c>
      <c r="T2052">
        <v>1.6132</v>
      </c>
      <c r="U2052">
        <v>92.31</v>
      </c>
      <c r="V2052">
        <v>8.2385000000000002</v>
      </c>
      <c r="W2052">
        <v>7.37</v>
      </c>
      <c r="X2052">
        <v>34.807000000000002</v>
      </c>
      <c r="Z2052">
        <v>1.8620000000000001</v>
      </c>
      <c r="AA2052">
        <v>1.6645000000000001</v>
      </c>
      <c r="AC2052">
        <v>1.5457000000000001</v>
      </c>
      <c r="AD2052">
        <v>10.3269</v>
      </c>
      <c r="AE2052">
        <v>10.302199999999999</v>
      </c>
      <c r="AF2052">
        <v>11868.21</v>
      </c>
      <c r="AI2052">
        <v>1225.26</v>
      </c>
      <c r="AK2052">
        <v>4.6474000000000002</v>
      </c>
      <c r="AL2052">
        <v>1.8773</v>
      </c>
      <c r="AM2052">
        <v>64.7</v>
      </c>
      <c r="AN2052">
        <v>2.0270000000000001</v>
      </c>
      <c r="AO2052">
        <v>47.042999999999999</v>
      </c>
      <c r="AP2052">
        <v>9.17</v>
      </c>
    </row>
    <row r="2053" spans="1:42" x14ac:dyDescent="0.25">
      <c r="A2053" s="5">
        <v>39086</v>
      </c>
      <c r="B2053">
        <v>1.3106</v>
      </c>
      <c r="C2053">
        <v>156.11000000000001</v>
      </c>
      <c r="D2053">
        <v>1.9558</v>
      </c>
      <c r="E2053">
        <v>0.57830000000000004</v>
      </c>
      <c r="F2053">
        <v>27.605</v>
      </c>
      <c r="G2053">
        <v>7.4531000000000001</v>
      </c>
      <c r="H2053">
        <v>15.646599999999999</v>
      </c>
      <c r="I2053">
        <v>0.67390000000000005</v>
      </c>
      <c r="J2053">
        <v>252.74</v>
      </c>
      <c r="K2053">
        <v>3.4527999999999999</v>
      </c>
      <c r="L2053">
        <v>0.69769999999999999</v>
      </c>
      <c r="M2053">
        <v>0.42930000000000001</v>
      </c>
      <c r="N2053">
        <v>3.8521000000000001</v>
      </c>
      <c r="P2053">
        <v>3.3733</v>
      </c>
      <c r="Q2053">
        <v>9.0695999999999994</v>
      </c>
      <c r="S2053">
        <v>34.4</v>
      </c>
      <c r="T2053">
        <v>1.6132</v>
      </c>
      <c r="U2053">
        <v>91.89</v>
      </c>
      <c r="V2053">
        <v>8.2729999999999997</v>
      </c>
      <c r="W2053">
        <v>7.3594999999999997</v>
      </c>
      <c r="X2053">
        <v>34.558</v>
      </c>
      <c r="Z2053">
        <v>1.8580000000000001</v>
      </c>
      <c r="AA2053">
        <v>1.6680999999999999</v>
      </c>
      <c r="AC2053">
        <v>1.5389999999999999</v>
      </c>
      <c r="AD2053">
        <v>10.234500000000001</v>
      </c>
      <c r="AE2053">
        <v>10.2081</v>
      </c>
      <c r="AF2053">
        <v>11808.51</v>
      </c>
      <c r="AI2053">
        <v>1220.6300000000001</v>
      </c>
      <c r="AK2053">
        <v>4.6153000000000004</v>
      </c>
      <c r="AL2053">
        <v>1.8753</v>
      </c>
      <c r="AM2053">
        <v>63.99</v>
      </c>
      <c r="AN2053">
        <v>2.0137</v>
      </c>
      <c r="AO2053">
        <v>46.625</v>
      </c>
      <c r="AP2053">
        <v>9.2243999999999993</v>
      </c>
    </row>
    <row r="2054" spans="1:42" x14ac:dyDescent="0.25">
      <c r="A2054" s="5">
        <v>39087</v>
      </c>
      <c r="B2054">
        <v>1.3084</v>
      </c>
      <c r="C2054">
        <v>154.55000000000001</v>
      </c>
      <c r="D2054">
        <v>1.9558</v>
      </c>
      <c r="E2054">
        <v>0.57830000000000004</v>
      </c>
      <c r="F2054">
        <v>27.635000000000002</v>
      </c>
      <c r="G2054">
        <v>7.4531999999999998</v>
      </c>
      <c r="H2054">
        <v>15.646599999999999</v>
      </c>
      <c r="I2054">
        <v>0.67469999999999997</v>
      </c>
      <c r="J2054">
        <v>253.63</v>
      </c>
      <c r="K2054">
        <v>3.4527999999999999</v>
      </c>
      <c r="L2054">
        <v>0.69789999999999996</v>
      </c>
      <c r="M2054">
        <v>0.42930000000000001</v>
      </c>
      <c r="N2054">
        <v>3.8731</v>
      </c>
      <c r="P2054">
        <v>3.3877000000000002</v>
      </c>
      <c r="Q2054">
        <v>9.0725999999999996</v>
      </c>
      <c r="S2054">
        <v>34.424999999999997</v>
      </c>
      <c r="T2054">
        <v>1.6096999999999999</v>
      </c>
      <c r="U2054">
        <v>92.14</v>
      </c>
      <c r="V2054">
        <v>8.2829999999999995</v>
      </c>
      <c r="W2054">
        <v>7.3710000000000004</v>
      </c>
      <c r="X2054">
        <v>34.523000000000003</v>
      </c>
      <c r="Z2054">
        <v>1.8762000000000001</v>
      </c>
      <c r="AA2054">
        <v>1.6697</v>
      </c>
      <c r="AC2054">
        <v>1.5374000000000001</v>
      </c>
      <c r="AD2054">
        <v>10.2117</v>
      </c>
      <c r="AE2054">
        <v>10.1914</v>
      </c>
      <c r="AF2054">
        <v>11791.96</v>
      </c>
      <c r="AI2054">
        <v>1222.57</v>
      </c>
      <c r="AK2054">
        <v>4.5957999999999997</v>
      </c>
      <c r="AL2054">
        <v>1.8885000000000001</v>
      </c>
      <c r="AM2054">
        <v>63.914999999999999</v>
      </c>
      <c r="AN2054">
        <v>2.0084</v>
      </c>
      <c r="AO2054">
        <v>46.841000000000001</v>
      </c>
      <c r="AP2054">
        <v>9.3518000000000008</v>
      </c>
    </row>
    <row r="2055" spans="1:42" x14ac:dyDescent="0.25">
      <c r="A2055" s="5">
        <v>39090</v>
      </c>
      <c r="B2055">
        <v>1.3006</v>
      </c>
      <c r="C2055">
        <v>154.41999999999999</v>
      </c>
      <c r="D2055">
        <v>1.9558</v>
      </c>
      <c r="E2055">
        <v>0.57840000000000003</v>
      </c>
      <c r="F2055">
        <v>27.649000000000001</v>
      </c>
      <c r="G2055">
        <v>7.4527000000000001</v>
      </c>
      <c r="H2055">
        <v>15.646599999999999</v>
      </c>
      <c r="I2055">
        <v>0.67310000000000003</v>
      </c>
      <c r="J2055">
        <v>253.26</v>
      </c>
      <c r="K2055">
        <v>3.4527999999999999</v>
      </c>
      <c r="L2055">
        <v>0.69799999999999995</v>
      </c>
      <c r="M2055">
        <v>0.42930000000000001</v>
      </c>
      <c r="N2055">
        <v>3.8662999999999998</v>
      </c>
      <c r="P2055">
        <v>3.3872</v>
      </c>
      <c r="Q2055">
        <v>9.0609999999999999</v>
      </c>
      <c r="S2055">
        <v>34.430999999999997</v>
      </c>
      <c r="T2055">
        <v>1.6096999999999999</v>
      </c>
      <c r="U2055">
        <v>92.1</v>
      </c>
      <c r="V2055">
        <v>8.2639999999999993</v>
      </c>
      <c r="W2055">
        <v>7.3685999999999998</v>
      </c>
      <c r="X2055">
        <v>34.799999999999997</v>
      </c>
      <c r="Z2055">
        <v>1.8779999999999999</v>
      </c>
      <c r="AA2055">
        <v>1.6675</v>
      </c>
      <c r="AC2055">
        <v>1.5282</v>
      </c>
      <c r="AD2055">
        <v>10.1668</v>
      </c>
      <c r="AE2055">
        <v>10.1364</v>
      </c>
      <c r="AF2055">
        <v>11757.42</v>
      </c>
      <c r="AI2055">
        <v>1220.0899999999999</v>
      </c>
      <c r="AK2055">
        <v>4.5709999999999997</v>
      </c>
      <c r="AL2055">
        <v>1.8972</v>
      </c>
      <c r="AM2055">
        <v>63.442999999999998</v>
      </c>
      <c r="AN2055">
        <v>1.9999</v>
      </c>
      <c r="AO2055">
        <v>46.371000000000002</v>
      </c>
      <c r="AP2055">
        <v>9.42</v>
      </c>
    </row>
    <row r="2056" spans="1:42" x14ac:dyDescent="0.25">
      <c r="A2056" s="5">
        <v>39091</v>
      </c>
      <c r="B2056">
        <v>1.3018000000000001</v>
      </c>
      <c r="C2056">
        <v>155.26</v>
      </c>
      <c r="D2056">
        <v>1.9558</v>
      </c>
      <c r="E2056">
        <v>0.57840000000000003</v>
      </c>
      <c r="F2056">
        <v>27.6</v>
      </c>
      <c r="G2056">
        <v>7.4538000000000002</v>
      </c>
      <c r="H2056">
        <v>15.646599999999999</v>
      </c>
      <c r="I2056">
        <v>0.67025000000000001</v>
      </c>
      <c r="J2056">
        <v>253</v>
      </c>
      <c r="K2056">
        <v>3.4527999999999999</v>
      </c>
      <c r="L2056">
        <v>0.69789999999999996</v>
      </c>
      <c r="M2056">
        <v>0.42930000000000001</v>
      </c>
      <c r="N2056">
        <v>3.8599000000000001</v>
      </c>
      <c r="P2056">
        <v>3.3835999999999999</v>
      </c>
      <c r="Q2056">
        <v>9.0960000000000001</v>
      </c>
      <c r="S2056">
        <v>34.335000000000001</v>
      </c>
      <c r="T2056">
        <v>1.6127</v>
      </c>
      <c r="U2056">
        <v>92.53</v>
      </c>
      <c r="V2056">
        <v>8.2554999999999996</v>
      </c>
      <c r="W2056">
        <v>7.3674999999999997</v>
      </c>
      <c r="X2056">
        <v>34.448999999999998</v>
      </c>
      <c r="Z2056">
        <v>1.8680000000000001</v>
      </c>
      <c r="AA2056">
        <v>1.6675</v>
      </c>
      <c r="AC2056">
        <v>1.5327</v>
      </c>
      <c r="AD2056">
        <v>10.160500000000001</v>
      </c>
      <c r="AE2056">
        <v>10.1496</v>
      </c>
      <c r="AF2056">
        <v>11761.76</v>
      </c>
      <c r="AI2056">
        <v>1221.8699999999999</v>
      </c>
      <c r="AK2056">
        <v>4.5667</v>
      </c>
      <c r="AL2056">
        <v>1.8795999999999999</v>
      </c>
      <c r="AM2056">
        <v>63.293999999999997</v>
      </c>
      <c r="AN2056">
        <v>2.0003000000000002</v>
      </c>
      <c r="AO2056">
        <v>46.753999999999998</v>
      </c>
      <c r="AP2056">
        <v>9.3849999999999998</v>
      </c>
    </row>
    <row r="2057" spans="1:42" x14ac:dyDescent="0.25">
      <c r="A2057" s="5">
        <v>39092</v>
      </c>
      <c r="B2057">
        <v>1.2988</v>
      </c>
      <c r="C2057">
        <v>154.99</v>
      </c>
      <c r="D2057">
        <v>1.9558</v>
      </c>
      <c r="E2057">
        <v>0.57840000000000003</v>
      </c>
      <c r="F2057">
        <v>27.734999999999999</v>
      </c>
      <c r="G2057">
        <v>7.4539</v>
      </c>
      <c r="H2057">
        <v>15.646599999999999</v>
      </c>
      <c r="I2057">
        <v>0.67020000000000002</v>
      </c>
      <c r="J2057">
        <v>256.72000000000003</v>
      </c>
      <c r="K2057">
        <v>3.4527999999999999</v>
      </c>
      <c r="L2057">
        <v>0.69799999999999995</v>
      </c>
      <c r="M2057">
        <v>0.42930000000000001</v>
      </c>
      <c r="N2057">
        <v>3.9037999999999999</v>
      </c>
      <c r="P2057">
        <v>3.4106999999999998</v>
      </c>
      <c r="Q2057">
        <v>9.1197999999999997</v>
      </c>
      <c r="S2057">
        <v>34.598999999999997</v>
      </c>
      <c r="T2057">
        <v>1.6137999999999999</v>
      </c>
      <c r="U2057">
        <v>94.6</v>
      </c>
      <c r="V2057">
        <v>8.2985000000000007</v>
      </c>
      <c r="W2057">
        <v>7.3714000000000004</v>
      </c>
      <c r="X2057">
        <v>34.412999999999997</v>
      </c>
      <c r="Z2057">
        <v>1.8917999999999999</v>
      </c>
      <c r="AA2057">
        <v>1.6664000000000001</v>
      </c>
      <c r="AC2057">
        <v>1.5301</v>
      </c>
      <c r="AD2057">
        <v>10.139900000000001</v>
      </c>
      <c r="AE2057">
        <v>10.127700000000001</v>
      </c>
      <c r="AF2057">
        <v>11793.1</v>
      </c>
      <c r="AI2057">
        <v>1218.08</v>
      </c>
      <c r="AK2057">
        <v>4.5659000000000001</v>
      </c>
      <c r="AL2057">
        <v>1.8851</v>
      </c>
      <c r="AM2057">
        <v>63.445999999999998</v>
      </c>
      <c r="AN2057">
        <v>1.9966999999999999</v>
      </c>
      <c r="AO2057">
        <v>46.837000000000003</v>
      </c>
      <c r="AP2057">
        <v>9.5763999999999996</v>
      </c>
    </row>
    <row r="2058" spans="1:42" x14ac:dyDescent="0.25">
      <c r="A2058" s="5">
        <v>39093</v>
      </c>
      <c r="B2058">
        <v>1.2984</v>
      </c>
      <c r="C2058">
        <v>156.16</v>
      </c>
      <c r="D2058">
        <v>1.9558</v>
      </c>
      <c r="E2058">
        <v>0.57840000000000003</v>
      </c>
      <c r="F2058">
        <v>27.774000000000001</v>
      </c>
      <c r="G2058">
        <v>7.4541000000000004</v>
      </c>
      <c r="H2058">
        <v>15.646599999999999</v>
      </c>
      <c r="I2058">
        <v>0.66539999999999999</v>
      </c>
      <c r="J2058">
        <v>255.44</v>
      </c>
      <c r="K2058">
        <v>3.4527999999999999</v>
      </c>
      <c r="L2058">
        <v>0.69789999999999996</v>
      </c>
      <c r="M2058">
        <v>0.42930000000000001</v>
      </c>
      <c r="N2058">
        <v>3.8786999999999998</v>
      </c>
      <c r="P2058">
        <v>3.4119000000000002</v>
      </c>
      <c r="Q2058">
        <v>9.1431000000000004</v>
      </c>
      <c r="S2058">
        <v>34.548000000000002</v>
      </c>
      <c r="T2058">
        <v>1.6129</v>
      </c>
      <c r="U2058">
        <v>93.3</v>
      </c>
      <c r="V2058">
        <v>8.3524999999999991</v>
      </c>
      <c r="W2058">
        <v>7.3703000000000003</v>
      </c>
      <c r="X2058">
        <v>34.427999999999997</v>
      </c>
      <c r="Z2058">
        <v>1.873</v>
      </c>
      <c r="AA2058">
        <v>1.6573</v>
      </c>
      <c r="AC2058">
        <v>1.5296000000000001</v>
      </c>
      <c r="AD2058">
        <v>10.120900000000001</v>
      </c>
      <c r="AE2058">
        <v>10.1248</v>
      </c>
      <c r="AF2058">
        <v>11842.06</v>
      </c>
      <c r="AI2058">
        <v>1219.1300000000001</v>
      </c>
      <c r="AK2058">
        <v>4.5683999999999996</v>
      </c>
      <c r="AL2058">
        <v>1.8773</v>
      </c>
      <c r="AM2058">
        <v>63.588999999999999</v>
      </c>
      <c r="AN2058">
        <v>2.0017999999999998</v>
      </c>
      <c r="AO2058">
        <v>46.639000000000003</v>
      </c>
      <c r="AP2058">
        <v>9.4487000000000005</v>
      </c>
    </row>
    <row r="2059" spans="1:42" x14ac:dyDescent="0.25">
      <c r="A2059" s="5">
        <v>39094</v>
      </c>
      <c r="B2059">
        <v>1.2892999999999999</v>
      </c>
      <c r="C2059">
        <v>155.24</v>
      </c>
      <c r="D2059">
        <v>1.9558</v>
      </c>
      <c r="E2059">
        <v>0.57840000000000003</v>
      </c>
      <c r="F2059">
        <v>27.754999999999999</v>
      </c>
      <c r="G2059">
        <v>7.4528999999999996</v>
      </c>
      <c r="H2059">
        <v>15.646599999999999</v>
      </c>
      <c r="I2059">
        <v>0.66164999999999996</v>
      </c>
      <c r="J2059">
        <v>253.05</v>
      </c>
      <c r="K2059">
        <v>3.4527999999999999</v>
      </c>
      <c r="L2059">
        <v>0.69769999999999999</v>
      </c>
      <c r="M2059">
        <v>0.42930000000000001</v>
      </c>
      <c r="N2059">
        <v>3.8732000000000002</v>
      </c>
      <c r="P2059">
        <v>3.4068999999999998</v>
      </c>
      <c r="Q2059">
        <v>9.1114999999999995</v>
      </c>
      <c r="S2059">
        <v>34.698</v>
      </c>
      <c r="T2059">
        <v>1.6125</v>
      </c>
      <c r="U2059">
        <v>91.8</v>
      </c>
      <c r="V2059">
        <v>8.3435000000000006</v>
      </c>
      <c r="W2059">
        <v>7.3685999999999998</v>
      </c>
      <c r="X2059">
        <v>34.296999999999997</v>
      </c>
      <c r="Z2059">
        <v>1.8485</v>
      </c>
      <c r="AA2059">
        <v>1.6544000000000001</v>
      </c>
      <c r="AC2059">
        <v>1.5136000000000001</v>
      </c>
      <c r="AD2059">
        <v>10.054500000000001</v>
      </c>
      <c r="AE2059">
        <v>10.055</v>
      </c>
      <c r="AF2059">
        <v>11771.31</v>
      </c>
      <c r="AI2059">
        <v>1212.01</v>
      </c>
      <c r="AK2059">
        <v>4.5312000000000001</v>
      </c>
      <c r="AL2059">
        <v>1.8692</v>
      </c>
      <c r="AM2059">
        <v>63.176000000000002</v>
      </c>
      <c r="AN2059">
        <v>1.9918</v>
      </c>
      <c r="AO2059">
        <v>46.337000000000003</v>
      </c>
      <c r="AP2059">
        <v>9.3537999999999997</v>
      </c>
    </row>
    <row r="2060" spans="1:42" x14ac:dyDescent="0.25">
      <c r="A2060" s="5">
        <v>39097</v>
      </c>
      <c r="B2060">
        <v>1.2941</v>
      </c>
      <c r="C2060">
        <v>156</v>
      </c>
      <c r="D2060">
        <v>1.9558</v>
      </c>
      <c r="E2060">
        <v>0.57840000000000003</v>
      </c>
      <c r="F2060">
        <v>27.765000000000001</v>
      </c>
      <c r="G2060">
        <v>7.452</v>
      </c>
      <c r="H2060">
        <v>15.646599999999999</v>
      </c>
      <c r="I2060">
        <v>0.65844999999999998</v>
      </c>
      <c r="J2060">
        <v>252.1</v>
      </c>
      <c r="K2060">
        <v>3.4527999999999999</v>
      </c>
      <c r="L2060">
        <v>0.6976</v>
      </c>
      <c r="M2060">
        <v>0.42930000000000001</v>
      </c>
      <c r="N2060">
        <v>3.8693</v>
      </c>
      <c r="P2060">
        <v>3.3915999999999999</v>
      </c>
      <c r="Q2060">
        <v>9.0829000000000004</v>
      </c>
      <c r="S2060">
        <v>34.814999999999998</v>
      </c>
      <c r="T2060">
        <v>1.6127</v>
      </c>
      <c r="U2060">
        <v>90.99</v>
      </c>
      <c r="V2060">
        <v>8.3290000000000006</v>
      </c>
      <c r="W2060">
        <v>7.3642000000000003</v>
      </c>
      <c r="X2060">
        <v>34.375</v>
      </c>
      <c r="Z2060">
        <v>1.8467</v>
      </c>
      <c r="AA2060">
        <v>1.6503000000000001</v>
      </c>
      <c r="AC2060">
        <v>1.5107999999999999</v>
      </c>
      <c r="AD2060">
        <v>10.083399999999999</v>
      </c>
      <c r="AE2060">
        <v>10.092599999999999</v>
      </c>
      <c r="AF2060">
        <v>11795.72</v>
      </c>
      <c r="AI2060">
        <v>1214.51</v>
      </c>
      <c r="AK2060">
        <v>4.5377999999999998</v>
      </c>
      <c r="AL2060">
        <v>1.863</v>
      </c>
      <c r="AM2060">
        <v>63.204000000000001</v>
      </c>
      <c r="AN2060">
        <v>1.9952000000000001</v>
      </c>
      <c r="AO2060">
        <v>46.503</v>
      </c>
      <c r="AP2060">
        <v>9.3305000000000007</v>
      </c>
    </row>
    <row r="2061" spans="1:42" x14ac:dyDescent="0.25">
      <c r="A2061" s="5">
        <v>39098</v>
      </c>
      <c r="B2061">
        <v>1.2952999999999999</v>
      </c>
      <c r="C2061">
        <v>156.27000000000001</v>
      </c>
      <c r="D2061">
        <v>1.9558</v>
      </c>
      <c r="E2061">
        <v>0.57840000000000003</v>
      </c>
      <c r="F2061">
        <v>27.763000000000002</v>
      </c>
      <c r="G2061">
        <v>7.4523999999999999</v>
      </c>
      <c r="H2061">
        <v>15.646599999999999</v>
      </c>
      <c r="I2061">
        <v>0.65920000000000001</v>
      </c>
      <c r="J2061">
        <v>252.84</v>
      </c>
      <c r="K2061">
        <v>3.4527999999999999</v>
      </c>
      <c r="L2061">
        <v>0.69750000000000001</v>
      </c>
      <c r="M2061">
        <v>0.42930000000000001</v>
      </c>
      <c r="N2061">
        <v>3.8828</v>
      </c>
      <c r="P2061">
        <v>3.3843999999999999</v>
      </c>
      <c r="Q2061">
        <v>9.0620999999999992</v>
      </c>
      <c r="S2061">
        <v>34.767000000000003</v>
      </c>
      <c r="T2061">
        <v>1.6137999999999999</v>
      </c>
      <c r="U2061">
        <v>91.42</v>
      </c>
      <c r="V2061">
        <v>8.3140000000000001</v>
      </c>
      <c r="W2061">
        <v>7.36</v>
      </c>
      <c r="X2061">
        <v>34.387999999999998</v>
      </c>
      <c r="Z2061">
        <v>1.8574999999999999</v>
      </c>
      <c r="AA2061">
        <v>1.6511</v>
      </c>
      <c r="AC2061">
        <v>1.5126999999999999</v>
      </c>
      <c r="AD2061">
        <v>10.090400000000001</v>
      </c>
      <c r="AE2061">
        <v>10.103199999999999</v>
      </c>
      <c r="AF2061">
        <v>11751.61</v>
      </c>
      <c r="AI2061">
        <v>1211.82</v>
      </c>
      <c r="AK2061">
        <v>4.5361000000000002</v>
      </c>
      <c r="AL2061">
        <v>1.8585</v>
      </c>
      <c r="AM2061">
        <v>63.081000000000003</v>
      </c>
      <c r="AN2061">
        <v>1.9936</v>
      </c>
      <c r="AO2061">
        <v>46.485999999999997</v>
      </c>
      <c r="AP2061">
        <v>9.3670000000000009</v>
      </c>
    </row>
    <row r="2062" spans="1:42" x14ac:dyDescent="0.25">
      <c r="A2062" s="5">
        <v>39099</v>
      </c>
      <c r="B2062">
        <v>1.2908999999999999</v>
      </c>
      <c r="C2062">
        <v>155.75</v>
      </c>
      <c r="D2062">
        <v>1.9558</v>
      </c>
      <c r="E2062">
        <v>0.57840000000000003</v>
      </c>
      <c r="F2062">
        <v>27.867999999999999</v>
      </c>
      <c r="G2062">
        <v>7.4523999999999999</v>
      </c>
      <c r="H2062">
        <v>15.646599999999999</v>
      </c>
      <c r="I2062">
        <v>0.65685000000000004</v>
      </c>
      <c r="J2062">
        <v>253.95</v>
      </c>
      <c r="K2062">
        <v>3.4527999999999999</v>
      </c>
      <c r="L2062">
        <v>0.69750000000000001</v>
      </c>
      <c r="M2062">
        <v>0.42930000000000001</v>
      </c>
      <c r="N2062">
        <v>3.8931</v>
      </c>
      <c r="P2062">
        <v>3.3984000000000001</v>
      </c>
      <c r="Q2062">
        <v>9.0776000000000003</v>
      </c>
      <c r="S2062">
        <v>35.064999999999998</v>
      </c>
      <c r="T2062">
        <v>1.6143000000000001</v>
      </c>
      <c r="U2062">
        <v>90.56</v>
      </c>
      <c r="V2062">
        <v>8.3480000000000008</v>
      </c>
      <c r="W2062">
        <v>7.3624999999999998</v>
      </c>
      <c r="X2062">
        <v>34.31</v>
      </c>
      <c r="Z2062">
        <v>1.8459000000000001</v>
      </c>
      <c r="AA2062">
        <v>1.6429</v>
      </c>
      <c r="AC2062">
        <v>1.5165999999999999</v>
      </c>
      <c r="AD2062">
        <v>10.035500000000001</v>
      </c>
      <c r="AE2062">
        <v>10.073700000000001</v>
      </c>
      <c r="AF2062">
        <v>11757.52</v>
      </c>
      <c r="AI2062">
        <v>1209.51</v>
      </c>
      <c r="AK2062">
        <v>4.5201000000000002</v>
      </c>
      <c r="AL2062">
        <v>1.8689</v>
      </c>
      <c r="AM2062">
        <v>63.06</v>
      </c>
      <c r="AN2062">
        <v>1.9857</v>
      </c>
      <c r="AO2062">
        <v>46.255000000000003</v>
      </c>
      <c r="AP2062">
        <v>9.3510000000000009</v>
      </c>
    </row>
    <row r="2063" spans="1:42" x14ac:dyDescent="0.25">
      <c r="A2063" s="5">
        <v>39100</v>
      </c>
      <c r="B2063">
        <v>1.2922</v>
      </c>
      <c r="C2063">
        <v>156.79</v>
      </c>
      <c r="D2063">
        <v>1.9558</v>
      </c>
      <c r="E2063">
        <v>0.57840000000000003</v>
      </c>
      <c r="F2063">
        <v>27.855</v>
      </c>
      <c r="G2063">
        <v>7.4541000000000004</v>
      </c>
      <c r="H2063">
        <v>15.646599999999999</v>
      </c>
      <c r="I2063">
        <v>0.65649999999999997</v>
      </c>
      <c r="J2063">
        <v>252.56</v>
      </c>
      <c r="K2063">
        <v>3.4527999999999999</v>
      </c>
      <c r="L2063">
        <v>0.69750000000000001</v>
      </c>
      <c r="M2063">
        <v>0.42930000000000001</v>
      </c>
      <c r="N2063">
        <v>3.8803000000000001</v>
      </c>
      <c r="P2063">
        <v>3.3894000000000002</v>
      </c>
      <c r="Q2063">
        <v>9.0995000000000008</v>
      </c>
      <c r="S2063">
        <v>34.837000000000003</v>
      </c>
      <c r="T2063">
        <v>1.6182000000000001</v>
      </c>
      <c r="U2063">
        <v>90.59</v>
      </c>
      <c r="V2063">
        <v>8.3640000000000008</v>
      </c>
      <c r="W2063">
        <v>7.3615000000000004</v>
      </c>
      <c r="X2063">
        <v>34.332999999999998</v>
      </c>
      <c r="Z2063">
        <v>1.8374999999999999</v>
      </c>
      <c r="AA2063">
        <v>1.6423000000000001</v>
      </c>
      <c r="AC2063">
        <v>1.5206999999999999</v>
      </c>
      <c r="AD2063">
        <v>10.041700000000001</v>
      </c>
      <c r="AE2063">
        <v>10.0913</v>
      </c>
      <c r="AF2063">
        <v>11762.9</v>
      </c>
      <c r="AI2063">
        <v>1210.4000000000001</v>
      </c>
      <c r="AK2063">
        <v>4.5250000000000004</v>
      </c>
      <c r="AL2063">
        <v>1.8611</v>
      </c>
      <c r="AM2063">
        <v>63.058999999999997</v>
      </c>
      <c r="AN2063">
        <v>1.9864999999999999</v>
      </c>
      <c r="AO2063">
        <v>45.506999999999998</v>
      </c>
      <c r="AP2063">
        <v>9.2553999999999998</v>
      </c>
    </row>
    <row r="2064" spans="1:42" x14ac:dyDescent="0.25">
      <c r="A2064" s="5">
        <v>39101</v>
      </c>
      <c r="B2064">
        <v>1.2958000000000001</v>
      </c>
      <c r="C2064">
        <v>157.13</v>
      </c>
      <c r="D2064">
        <v>1.9558</v>
      </c>
      <c r="E2064">
        <v>0.57840000000000003</v>
      </c>
      <c r="F2064">
        <v>27.768000000000001</v>
      </c>
      <c r="G2064">
        <v>7.4539999999999997</v>
      </c>
      <c r="H2064">
        <v>15.646599999999999</v>
      </c>
      <c r="I2064">
        <v>0.65649999999999997</v>
      </c>
      <c r="J2064">
        <v>252.05</v>
      </c>
      <c r="K2064">
        <v>3.4527999999999999</v>
      </c>
      <c r="L2064">
        <v>0.6976</v>
      </c>
      <c r="M2064">
        <v>0.42930000000000001</v>
      </c>
      <c r="N2064">
        <v>3.851</v>
      </c>
      <c r="P2064">
        <v>3.3813</v>
      </c>
      <c r="Q2064">
        <v>9.1195000000000004</v>
      </c>
      <c r="S2064">
        <v>34.619999999999997</v>
      </c>
      <c r="T2064">
        <v>1.6177999999999999</v>
      </c>
      <c r="U2064">
        <v>90.12</v>
      </c>
      <c r="V2064">
        <v>8.3680000000000003</v>
      </c>
      <c r="W2064">
        <v>7.3734999999999999</v>
      </c>
      <c r="X2064">
        <v>34.389000000000003</v>
      </c>
      <c r="Z2064">
        <v>1.8345</v>
      </c>
      <c r="AA2064">
        <v>1.6453</v>
      </c>
      <c r="AC2064">
        <v>1.5188999999999999</v>
      </c>
      <c r="AD2064">
        <v>10.073399999999999</v>
      </c>
      <c r="AE2064">
        <v>10.121700000000001</v>
      </c>
      <c r="AF2064">
        <v>11762.62</v>
      </c>
      <c r="AI2064">
        <v>1213.32</v>
      </c>
      <c r="AK2064">
        <v>4.5350000000000001</v>
      </c>
      <c r="AL2064">
        <v>1.8633</v>
      </c>
      <c r="AM2064">
        <v>63.365000000000002</v>
      </c>
      <c r="AN2064">
        <v>1.9913000000000001</v>
      </c>
      <c r="AO2064">
        <v>45.645000000000003</v>
      </c>
      <c r="AP2064">
        <v>9.27</v>
      </c>
    </row>
    <row r="2065" spans="1:42" x14ac:dyDescent="0.25">
      <c r="A2065" s="5">
        <v>39104</v>
      </c>
      <c r="B2065">
        <v>1.2936000000000001</v>
      </c>
      <c r="C2065">
        <v>157.53</v>
      </c>
      <c r="D2065">
        <v>1.9558</v>
      </c>
      <c r="E2065">
        <v>0.57840000000000003</v>
      </c>
      <c r="F2065">
        <v>27.805</v>
      </c>
      <c r="G2065">
        <v>7.4537000000000004</v>
      </c>
      <c r="H2065">
        <v>15.646599999999999</v>
      </c>
      <c r="I2065">
        <v>0.65485000000000004</v>
      </c>
      <c r="J2065">
        <v>251.45</v>
      </c>
      <c r="K2065">
        <v>3.4527999999999999</v>
      </c>
      <c r="L2065">
        <v>0.6976</v>
      </c>
      <c r="M2065">
        <v>0.42930000000000001</v>
      </c>
      <c r="N2065">
        <v>3.8468</v>
      </c>
      <c r="P2065">
        <v>3.3793000000000002</v>
      </c>
      <c r="Q2065">
        <v>9.1249000000000002</v>
      </c>
      <c r="S2065">
        <v>34.475000000000001</v>
      </c>
      <c r="T2065">
        <v>1.6185</v>
      </c>
      <c r="U2065">
        <v>90.12</v>
      </c>
      <c r="V2065">
        <v>8.3674999999999997</v>
      </c>
      <c r="W2065">
        <v>7.3795000000000002</v>
      </c>
      <c r="X2065">
        <v>34.351999999999997</v>
      </c>
      <c r="Z2065">
        <v>1.8213999999999999</v>
      </c>
      <c r="AA2065">
        <v>1.6382000000000001</v>
      </c>
      <c r="AC2065">
        <v>1.5203</v>
      </c>
      <c r="AD2065">
        <v>10.056800000000001</v>
      </c>
      <c r="AE2065">
        <v>10.092499999999999</v>
      </c>
      <c r="AF2065">
        <v>11758.82</v>
      </c>
      <c r="AI2065">
        <v>1216.05</v>
      </c>
      <c r="AK2065">
        <v>4.5301999999999998</v>
      </c>
      <c r="AL2065">
        <v>1.8537999999999999</v>
      </c>
      <c r="AM2065">
        <v>63.451000000000001</v>
      </c>
      <c r="AN2065">
        <v>1.9894000000000001</v>
      </c>
      <c r="AO2065">
        <v>45.61</v>
      </c>
      <c r="AP2065">
        <v>9.1938999999999993</v>
      </c>
    </row>
    <row r="2066" spans="1:42" x14ac:dyDescent="0.25">
      <c r="A2066" s="5">
        <v>39105</v>
      </c>
      <c r="B2066">
        <v>1.304</v>
      </c>
      <c r="C2066">
        <v>158.02000000000001</v>
      </c>
      <c r="D2066">
        <v>1.9558</v>
      </c>
      <c r="E2066">
        <v>0.57840000000000003</v>
      </c>
      <c r="F2066">
        <v>27.914000000000001</v>
      </c>
      <c r="G2066">
        <v>7.4541000000000004</v>
      </c>
      <c r="H2066">
        <v>15.646599999999999</v>
      </c>
      <c r="I2066">
        <v>0.6552</v>
      </c>
      <c r="J2066">
        <v>253.59</v>
      </c>
      <c r="K2066">
        <v>3.4527999999999999</v>
      </c>
      <c r="L2066">
        <v>0.69750000000000001</v>
      </c>
      <c r="M2066">
        <v>0.42930000000000001</v>
      </c>
      <c r="N2066">
        <v>3.86</v>
      </c>
      <c r="P2066">
        <v>3.3874</v>
      </c>
      <c r="Q2066">
        <v>9.0854999999999997</v>
      </c>
      <c r="S2066">
        <v>34.756</v>
      </c>
      <c r="T2066">
        <v>1.6167</v>
      </c>
      <c r="U2066">
        <v>89.32</v>
      </c>
      <c r="V2066">
        <v>8.35</v>
      </c>
      <c r="W2066">
        <v>7.3914999999999997</v>
      </c>
      <c r="X2066">
        <v>34.514000000000003</v>
      </c>
      <c r="Z2066">
        <v>1.8425</v>
      </c>
      <c r="AA2066">
        <v>1.6435999999999999</v>
      </c>
      <c r="AC2066">
        <v>1.5399</v>
      </c>
      <c r="AD2066">
        <v>10.1426</v>
      </c>
      <c r="AE2066">
        <v>10.168900000000001</v>
      </c>
      <c r="AF2066">
        <v>11846.84</v>
      </c>
      <c r="AI2066">
        <v>1226.0899999999999</v>
      </c>
      <c r="AK2066">
        <v>4.5659999999999998</v>
      </c>
      <c r="AL2066">
        <v>1.8548</v>
      </c>
      <c r="AM2066">
        <v>63.896000000000001</v>
      </c>
      <c r="AN2066">
        <v>1.9993000000000001</v>
      </c>
      <c r="AO2066">
        <v>45.523000000000003</v>
      </c>
      <c r="AP2066">
        <v>9.2682000000000002</v>
      </c>
    </row>
    <row r="2067" spans="1:42" x14ac:dyDescent="0.25">
      <c r="A2067" s="5">
        <v>39106</v>
      </c>
      <c r="B2067">
        <v>1.3005</v>
      </c>
      <c r="C2067">
        <v>158.06</v>
      </c>
      <c r="D2067">
        <v>1.9558</v>
      </c>
      <c r="E2067">
        <v>0.57840000000000003</v>
      </c>
      <c r="F2067">
        <v>28.062999999999999</v>
      </c>
      <c r="G2067">
        <v>7.4547999999999996</v>
      </c>
      <c r="H2067">
        <v>15.646599999999999</v>
      </c>
      <c r="I2067">
        <v>0.65949999999999998</v>
      </c>
      <c r="J2067">
        <v>254.13</v>
      </c>
      <c r="K2067">
        <v>3.4527999999999999</v>
      </c>
      <c r="L2067">
        <v>0.69740000000000002</v>
      </c>
      <c r="M2067">
        <v>0.42930000000000001</v>
      </c>
      <c r="N2067">
        <v>3.8860000000000001</v>
      </c>
      <c r="P2067">
        <v>3.3915999999999999</v>
      </c>
      <c r="Q2067">
        <v>9.0594999999999999</v>
      </c>
      <c r="S2067">
        <v>34.97</v>
      </c>
      <c r="T2067">
        <v>1.6194999999999999</v>
      </c>
      <c r="U2067">
        <v>89.45</v>
      </c>
      <c r="V2067">
        <v>8.2635000000000005</v>
      </c>
      <c r="W2067">
        <v>7.3914999999999997</v>
      </c>
      <c r="X2067">
        <v>34.442</v>
      </c>
      <c r="Z2067">
        <v>1.8368</v>
      </c>
      <c r="AA2067">
        <v>1.6631</v>
      </c>
      <c r="AC2067">
        <v>1.5336000000000001</v>
      </c>
      <c r="AD2067">
        <v>10.1081</v>
      </c>
      <c r="AE2067">
        <v>10.148</v>
      </c>
      <c r="AF2067">
        <v>11807</v>
      </c>
      <c r="AI2067">
        <v>1217</v>
      </c>
      <c r="AK2067">
        <v>4.5518000000000001</v>
      </c>
      <c r="AL2067">
        <v>1.8633999999999999</v>
      </c>
      <c r="AM2067">
        <v>63.48</v>
      </c>
      <c r="AN2067">
        <v>1.9971000000000001</v>
      </c>
      <c r="AO2067">
        <v>45.722999999999999</v>
      </c>
      <c r="AP2067">
        <v>9.2744</v>
      </c>
    </row>
    <row r="2068" spans="1:42" x14ac:dyDescent="0.25">
      <c r="A2068" s="5">
        <v>39107</v>
      </c>
      <c r="B2068">
        <v>1.2978000000000001</v>
      </c>
      <c r="C2068">
        <v>156.88</v>
      </c>
      <c r="D2068">
        <v>1.9558</v>
      </c>
      <c r="E2068">
        <v>0.57840000000000003</v>
      </c>
      <c r="F2068">
        <v>28.148</v>
      </c>
      <c r="G2068">
        <v>7.4541000000000004</v>
      </c>
      <c r="H2068">
        <v>15.646599999999999</v>
      </c>
      <c r="I2068">
        <v>0.65849999999999997</v>
      </c>
      <c r="J2068">
        <v>254.65</v>
      </c>
      <c r="K2068">
        <v>3.4527999999999999</v>
      </c>
      <c r="L2068">
        <v>0.69750000000000001</v>
      </c>
      <c r="M2068">
        <v>0.42930000000000001</v>
      </c>
      <c r="N2068">
        <v>3.8975</v>
      </c>
      <c r="P2068">
        <v>3.3925999999999998</v>
      </c>
      <c r="Q2068">
        <v>9.0749999999999993</v>
      </c>
      <c r="S2068">
        <v>35.177999999999997</v>
      </c>
      <c r="T2068">
        <v>1.6153999999999999</v>
      </c>
      <c r="U2068">
        <v>89.12</v>
      </c>
      <c r="V2068">
        <v>8.2119999999999997</v>
      </c>
      <c r="W2068">
        <v>7.38</v>
      </c>
      <c r="X2068">
        <v>34.393999999999998</v>
      </c>
      <c r="Z2068">
        <v>1.8403</v>
      </c>
      <c r="AA2068">
        <v>1.6638999999999999</v>
      </c>
      <c r="AC2068">
        <v>1.5286999999999999</v>
      </c>
      <c r="AD2068">
        <v>10.0846</v>
      </c>
      <c r="AE2068">
        <v>10.130800000000001</v>
      </c>
      <c r="AF2068">
        <v>11803.49</v>
      </c>
      <c r="AI2068">
        <v>1214.81</v>
      </c>
      <c r="AK2068">
        <v>4.5429000000000004</v>
      </c>
      <c r="AL2068">
        <v>1.8468</v>
      </c>
      <c r="AM2068">
        <v>63.469000000000001</v>
      </c>
      <c r="AN2068">
        <v>1.9928999999999999</v>
      </c>
      <c r="AO2068">
        <v>44.32</v>
      </c>
      <c r="AP2068">
        <v>9.3114000000000008</v>
      </c>
    </row>
    <row r="2069" spans="1:42" x14ac:dyDescent="0.25">
      <c r="A2069" s="5">
        <v>39108</v>
      </c>
      <c r="B2069">
        <v>1.2901</v>
      </c>
      <c r="C2069">
        <v>156.71</v>
      </c>
      <c r="D2069">
        <v>1.9558</v>
      </c>
      <c r="E2069">
        <v>0.57850000000000001</v>
      </c>
      <c r="F2069">
        <v>28.125</v>
      </c>
      <c r="G2069">
        <v>7.4542000000000002</v>
      </c>
      <c r="H2069">
        <v>15.646599999999999</v>
      </c>
      <c r="I2069">
        <v>0.65825</v>
      </c>
      <c r="J2069">
        <v>255.99</v>
      </c>
      <c r="K2069">
        <v>3.4527999999999999</v>
      </c>
      <c r="L2069">
        <v>0.69699999999999995</v>
      </c>
      <c r="M2069">
        <v>0.42930000000000001</v>
      </c>
      <c r="N2069">
        <v>3.9243000000000001</v>
      </c>
      <c r="P2069">
        <v>3.411</v>
      </c>
      <c r="Q2069">
        <v>9.0835000000000008</v>
      </c>
      <c r="S2069">
        <v>35.225000000000001</v>
      </c>
      <c r="T2069">
        <v>1.6184000000000001</v>
      </c>
      <c r="U2069">
        <v>89.99</v>
      </c>
      <c r="V2069">
        <v>8.1935000000000002</v>
      </c>
      <c r="W2069">
        <v>7.3807999999999998</v>
      </c>
      <c r="X2069">
        <v>34.283999999999999</v>
      </c>
      <c r="Z2069">
        <v>1.8448</v>
      </c>
      <c r="AA2069">
        <v>1.6684000000000001</v>
      </c>
      <c r="AC2069">
        <v>1.5255000000000001</v>
      </c>
      <c r="AD2069">
        <v>10.031599999999999</v>
      </c>
      <c r="AE2069">
        <v>10.0745</v>
      </c>
      <c r="AF2069">
        <v>11765.71</v>
      </c>
      <c r="AI2069">
        <v>1213.53</v>
      </c>
      <c r="AK2069">
        <v>4.5172999999999996</v>
      </c>
      <c r="AL2069">
        <v>1.8566</v>
      </c>
      <c r="AM2069">
        <v>63.317999999999998</v>
      </c>
      <c r="AN2069">
        <v>1.9843</v>
      </c>
      <c r="AO2069">
        <v>43.057000000000002</v>
      </c>
      <c r="AP2069">
        <v>9.3785000000000007</v>
      </c>
    </row>
    <row r="2070" spans="1:42" x14ac:dyDescent="0.25">
      <c r="A2070" s="5">
        <v>39111</v>
      </c>
      <c r="B2070">
        <v>1.2921</v>
      </c>
      <c r="C2070">
        <v>157.69999999999999</v>
      </c>
      <c r="D2070">
        <v>1.9558</v>
      </c>
      <c r="E2070">
        <v>0.57869999999999999</v>
      </c>
      <c r="F2070">
        <v>28.215</v>
      </c>
      <c r="G2070">
        <v>7.4550000000000001</v>
      </c>
      <c r="H2070">
        <v>15.646599999999999</v>
      </c>
      <c r="I2070">
        <v>0.66020000000000001</v>
      </c>
      <c r="J2070">
        <v>256.68</v>
      </c>
      <c r="K2070">
        <v>3.4527999999999999</v>
      </c>
      <c r="L2070">
        <v>0.69650000000000001</v>
      </c>
      <c r="M2070">
        <v>0.42930000000000001</v>
      </c>
      <c r="N2070">
        <v>3.9289999999999998</v>
      </c>
      <c r="P2070">
        <v>3.4045000000000001</v>
      </c>
      <c r="Q2070">
        <v>9.0724999999999998</v>
      </c>
      <c r="S2070">
        <v>35.268000000000001</v>
      </c>
      <c r="T2070">
        <v>1.6215999999999999</v>
      </c>
      <c r="U2070">
        <v>89.13</v>
      </c>
      <c r="V2070">
        <v>8.1750000000000007</v>
      </c>
      <c r="W2070">
        <v>7.3727</v>
      </c>
      <c r="X2070">
        <v>34.332999999999998</v>
      </c>
      <c r="Z2070">
        <v>1.8460000000000001</v>
      </c>
      <c r="AA2070">
        <v>1.6728000000000001</v>
      </c>
      <c r="AC2070">
        <v>1.5306</v>
      </c>
      <c r="AD2070">
        <v>10.045400000000001</v>
      </c>
      <c r="AE2070">
        <v>10.0929</v>
      </c>
      <c r="AF2070">
        <v>11787.18</v>
      </c>
      <c r="AI2070">
        <v>1215.1600000000001</v>
      </c>
      <c r="AK2070">
        <v>4.5255999999999998</v>
      </c>
      <c r="AL2070">
        <v>1.8571</v>
      </c>
      <c r="AM2070">
        <v>63.487000000000002</v>
      </c>
      <c r="AN2070">
        <v>1.9899</v>
      </c>
      <c r="AO2070">
        <v>43.953000000000003</v>
      </c>
      <c r="AP2070">
        <v>9.4758999999999993</v>
      </c>
    </row>
    <row r="2071" spans="1:42" x14ac:dyDescent="0.25">
      <c r="A2071" s="5">
        <v>39112</v>
      </c>
      <c r="B2071">
        <v>1.2971999999999999</v>
      </c>
      <c r="C2071">
        <v>157.99</v>
      </c>
      <c r="D2071">
        <v>1.9558</v>
      </c>
      <c r="E2071">
        <v>0.57869999999999999</v>
      </c>
      <c r="F2071">
        <v>28.3</v>
      </c>
      <c r="G2071">
        <v>7.4542000000000002</v>
      </c>
      <c r="H2071">
        <v>15.646599999999999</v>
      </c>
      <c r="I2071">
        <v>0.6603</v>
      </c>
      <c r="J2071">
        <v>257.74</v>
      </c>
      <c r="K2071">
        <v>3.4527999999999999</v>
      </c>
      <c r="L2071">
        <v>0.69650000000000001</v>
      </c>
      <c r="M2071">
        <v>0.42930000000000001</v>
      </c>
      <c r="N2071">
        <v>3.9384999999999999</v>
      </c>
      <c r="P2071">
        <v>3.4089999999999998</v>
      </c>
      <c r="Q2071">
        <v>9.0382999999999996</v>
      </c>
      <c r="S2071">
        <v>35.277999999999999</v>
      </c>
      <c r="T2071">
        <v>1.6235999999999999</v>
      </c>
      <c r="U2071">
        <v>88.62</v>
      </c>
      <c r="V2071">
        <v>8.1679999999999993</v>
      </c>
      <c r="W2071">
        <v>7.3689999999999998</v>
      </c>
      <c r="X2071">
        <v>34.417999999999999</v>
      </c>
      <c r="Z2071">
        <v>1.8534999999999999</v>
      </c>
      <c r="AA2071">
        <v>1.679</v>
      </c>
      <c r="AC2071">
        <v>1.5342</v>
      </c>
      <c r="AD2071">
        <v>10.085699999999999</v>
      </c>
      <c r="AE2071">
        <v>10.1311</v>
      </c>
      <c r="AF2071">
        <v>11804.52</v>
      </c>
      <c r="AI2071">
        <v>1222.8699999999999</v>
      </c>
      <c r="AK2071">
        <v>4.5431999999999997</v>
      </c>
      <c r="AL2071">
        <v>1.8676999999999999</v>
      </c>
      <c r="AM2071">
        <v>63.514000000000003</v>
      </c>
      <c r="AN2071">
        <v>1.9950000000000001</v>
      </c>
      <c r="AO2071">
        <v>44.45</v>
      </c>
      <c r="AP2071">
        <v>9.5150000000000006</v>
      </c>
    </row>
    <row r="2072" spans="1:42" x14ac:dyDescent="0.25">
      <c r="A2072" s="5">
        <v>39113</v>
      </c>
      <c r="B2072">
        <v>1.2954000000000001</v>
      </c>
      <c r="C2072">
        <v>157.27000000000001</v>
      </c>
      <c r="D2072">
        <v>1.9558</v>
      </c>
      <c r="E2072">
        <v>0.57869999999999999</v>
      </c>
      <c r="F2072">
        <v>28.163</v>
      </c>
      <c r="G2072">
        <v>7.4553000000000003</v>
      </c>
      <c r="H2072">
        <v>15.646599999999999</v>
      </c>
      <c r="I2072">
        <v>0.66325000000000001</v>
      </c>
      <c r="J2072">
        <v>257.22000000000003</v>
      </c>
      <c r="K2072">
        <v>3.4527999999999999</v>
      </c>
      <c r="L2072">
        <v>0.69630000000000003</v>
      </c>
      <c r="M2072">
        <v>0.42930000000000001</v>
      </c>
      <c r="N2072">
        <v>3.9274</v>
      </c>
      <c r="P2072">
        <v>3.4049</v>
      </c>
      <c r="Q2072">
        <v>9.0519999999999996</v>
      </c>
      <c r="S2072">
        <v>35.119999999999997</v>
      </c>
      <c r="T2072">
        <v>1.6214</v>
      </c>
      <c r="U2072">
        <v>88.58</v>
      </c>
      <c r="V2072">
        <v>8.1479999999999997</v>
      </c>
      <c r="W2072">
        <v>7.3674999999999997</v>
      </c>
      <c r="X2072">
        <v>34.389000000000003</v>
      </c>
      <c r="Z2072">
        <v>1.8405</v>
      </c>
      <c r="AA2072">
        <v>1.6786000000000001</v>
      </c>
      <c r="AC2072">
        <v>1.5325</v>
      </c>
      <c r="AD2072">
        <v>10.0703</v>
      </c>
      <c r="AE2072">
        <v>10.113200000000001</v>
      </c>
      <c r="AF2072">
        <v>11788.14</v>
      </c>
      <c r="AI2072">
        <v>1219.17</v>
      </c>
      <c r="AK2072">
        <v>4.5345000000000004</v>
      </c>
      <c r="AL2072">
        <v>1.8975</v>
      </c>
      <c r="AM2072">
        <v>63.319000000000003</v>
      </c>
      <c r="AN2072">
        <v>1.9917</v>
      </c>
      <c r="AO2072">
        <v>44.756</v>
      </c>
      <c r="AP2072">
        <v>9.4166000000000007</v>
      </c>
    </row>
    <row r="2073" spans="1:42" x14ac:dyDescent="0.25">
      <c r="A2073" s="5">
        <v>39114</v>
      </c>
      <c r="B2073">
        <v>1.302</v>
      </c>
      <c r="C2073">
        <v>156.85</v>
      </c>
      <c r="D2073">
        <v>1.9558</v>
      </c>
      <c r="E2073">
        <v>0.57899999999999996</v>
      </c>
      <c r="F2073">
        <v>28.094999999999999</v>
      </c>
      <c r="G2073">
        <v>7.4547999999999996</v>
      </c>
      <c r="H2073">
        <v>15.646599999999999</v>
      </c>
      <c r="I2073">
        <v>0.6613</v>
      </c>
      <c r="J2073">
        <v>254.98</v>
      </c>
      <c r="K2073">
        <v>3.4527999999999999</v>
      </c>
      <c r="L2073">
        <v>0.69640000000000002</v>
      </c>
      <c r="M2073">
        <v>0.42930000000000001</v>
      </c>
      <c r="N2073">
        <v>3.8997999999999999</v>
      </c>
      <c r="P2073">
        <v>3.3967000000000001</v>
      </c>
      <c r="Q2073">
        <v>9.0395000000000003</v>
      </c>
      <c r="S2073">
        <v>34.909999999999997</v>
      </c>
      <c r="T2073">
        <v>1.6174999999999999</v>
      </c>
      <c r="U2073">
        <v>89.02</v>
      </c>
      <c r="V2073">
        <v>8.1255000000000006</v>
      </c>
      <c r="W2073">
        <v>7.3640999999999996</v>
      </c>
      <c r="X2073">
        <v>34.494999999999997</v>
      </c>
      <c r="Z2073">
        <v>1.8320000000000001</v>
      </c>
      <c r="AA2073">
        <v>1.6781999999999999</v>
      </c>
      <c r="AC2073">
        <v>1.5330999999999999</v>
      </c>
      <c r="AD2073">
        <v>10.101599999999999</v>
      </c>
      <c r="AE2073">
        <v>10.1609</v>
      </c>
      <c r="AF2073">
        <v>11824.11</v>
      </c>
      <c r="AI2073">
        <v>1220.04</v>
      </c>
      <c r="AK2073">
        <v>4.5576999999999996</v>
      </c>
      <c r="AL2073">
        <v>1.8956999999999999</v>
      </c>
      <c r="AM2073">
        <v>63.406999999999996</v>
      </c>
      <c r="AN2073">
        <v>1.9966999999999999</v>
      </c>
      <c r="AO2073">
        <v>45.765000000000001</v>
      </c>
      <c r="AP2073">
        <v>9.3605</v>
      </c>
    </row>
    <row r="2074" spans="1:42" x14ac:dyDescent="0.25">
      <c r="A2074" s="5">
        <v>39115</v>
      </c>
      <c r="B2074">
        <v>1.302</v>
      </c>
      <c r="C2074">
        <v>157.63</v>
      </c>
      <c r="D2074">
        <v>1.9558</v>
      </c>
      <c r="E2074">
        <v>0.57909999999999995</v>
      </c>
      <c r="F2074">
        <v>28.202000000000002</v>
      </c>
      <c r="G2074">
        <v>7.4542000000000002</v>
      </c>
      <c r="H2074">
        <v>15.646599999999999</v>
      </c>
      <c r="I2074">
        <v>0.66134999999999999</v>
      </c>
      <c r="J2074">
        <v>255.77</v>
      </c>
      <c r="K2074">
        <v>3.4527999999999999</v>
      </c>
      <c r="L2074">
        <v>0.69630000000000003</v>
      </c>
      <c r="M2074">
        <v>0.42930000000000001</v>
      </c>
      <c r="N2074">
        <v>3.9028</v>
      </c>
      <c r="P2074">
        <v>3.3849999999999998</v>
      </c>
      <c r="Q2074">
        <v>9.0574999999999992</v>
      </c>
      <c r="S2074">
        <v>34.877000000000002</v>
      </c>
      <c r="T2074">
        <v>1.6174999999999999</v>
      </c>
      <c r="U2074">
        <v>89.01</v>
      </c>
      <c r="V2074">
        <v>8.1355000000000004</v>
      </c>
      <c r="W2074">
        <v>7.3710000000000004</v>
      </c>
      <c r="X2074">
        <v>34.454000000000001</v>
      </c>
      <c r="Z2074">
        <v>1.8260000000000001</v>
      </c>
      <c r="AA2074">
        <v>1.6820999999999999</v>
      </c>
      <c r="AC2074">
        <v>1.5409999999999999</v>
      </c>
      <c r="AD2074">
        <v>10.0983</v>
      </c>
      <c r="AE2074">
        <v>10.1646</v>
      </c>
      <c r="AF2074">
        <v>11818.25</v>
      </c>
      <c r="AI2074">
        <v>1220.3599999999999</v>
      </c>
      <c r="AK2074">
        <v>4.5576999999999996</v>
      </c>
      <c r="AL2074">
        <v>1.9169</v>
      </c>
      <c r="AM2074">
        <v>63.406999999999996</v>
      </c>
      <c r="AN2074">
        <v>1.9994000000000001</v>
      </c>
      <c r="AO2074">
        <v>45.524000000000001</v>
      </c>
      <c r="AP2074">
        <v>9.3492999999999995</v>
      </c>
    </row>
    <row r="2075" spans="1:42" x14ac:dyDescent="0.25">
      <c r="A2075" s="5">
        <v>39118</v>
      </c>
      <c r="B2075">
        <v>1.2925</v>
      </c>
      <c r="C2075">
        <v>155.85</v>
      </c>
      <c r="D2075">
        <v>1.9558</v>
      </c>
      <c r="E2075">
        <v>0.57909999999999995</v>
      </c>
      <c r="F2075">
        <v>28.138000000000002</v>
      </c>
      <c r="G2075">
        <v>7.4539</v>
      </c>
      <c r="H2075">
        <v>15.646599999999999</v>
      </c>
      <c r="I2075">
        <v>0.66115000000000002</v>
      </c>
      <c r="J2075">
        <v>254.65</v>
      </c>
      <c r="K2075">
        <v>3.4527999999999999</v>
      </c>
      <c r="L2075">
        <v>0.69650000000000001</v>
      </c>
      <c r="M2075">
        <v>0.42930000000000001</v>
      </c>
      <c r="N2075">
        <v>3.8784999999999998</v>
      </c>
      <c r="P2075">
        <v>3.3849999999999998</v>
      </c>
      <c r="Q2075">
        <v>9.1163000000000007</v>
      </c>
      <c r="S2075">
        <v>34.798999999999999</v>
      </c>
      <c r="T2075">
        <v>1.617</v>
      </c>
      <c r="U2075">
        <v>88.57</v>
      </c>
      <c r="V2075">
        <v>8.1199999999999992</v>
      </c>
      <c r="W2075">
        <v>7.3849999999999998</v>
      </c>
      <c r="X2075">
        <v>34.313000000000002</v>
      </c>
      <c r="Z2075">
        <v>1.819</v>
      </c>
      <c r="AA2075">
        <v>1.6682999999999999</v>
      </c>
      <c r="AC2075">
        <v>1.5311999999999999</v>
      </c>
      <c r="AD2075">
        <v>10.031000000000001</v>
      </c>
      <c r="AE2075">
        <v>10.0924</v>
      </c>
      <c r="AF2075">
        <v>11716.51</v>
      </c>
      <c r="AI2075">
        <v>1209.46</v>
      </c>
      <c r="AK2075">
        <v>4.5247000000000002</v>
      </c>
      <c r="AL2075">
        <v>1.8966000000000001</v>
      </c>
      <c r="AM2075">
        <v>62.9</v>
      </c>
      <c r="AN2075">
        <v>1.9833000000000001</v>
      </c>
      <c r="AO2075">
        <v>44.655999999999999</v>
      </c>
      <c r="AP2075">
        <v>9.3501999999999992</v>
      </c>
    </row>
    <row r="2076" spans="1:42" x14ac:dyDescent="0.25">
      <c r="A2076" s="5">
        <v>39119</v>
      </c>
      <c r="B2076">
        <v>1.2955000000000001</v>
      </c>
      <c r="C2076">
        <v>155.56</v>
      </c>
      <c r="D2076">
        <v>1.9558</v>
      </c>
      <c r="E2076">
        <v>0.57909999999999995</v>
      </c>
      <c r="F2076">
        <v>28.125</v>
      </c>
      <c r="G2076">
        <v>7.4538000000000002</v>
      </c>
      <c r="H2076">
        <v>15.646599999999999</v>
      </c>
      <c r="I2076">
        <v>0.65780000000000005</v>
      </c>
      <c r="J2076">
        <v>252.48</v>
      </c>
      <c r="K2076">
        <v>3.4527999999999999</v>
      </c>
      <c r="L2076">
        <v>0.69640000000000002</v>
      </c>
      <c r="M2076">
        <v>0.42930000000000001</v>
      </c>
      <c r="N2076">
        <v>3.8643000000000001</v>
      </c>
      <c r="P2076">
        <v>3.3677999999999999</v>
      </c>
      <c r="Q2076">
        <v>9.1364999999999998</v>
      </c>
      <c r="S2076">
        <v>34.527000000000001</v>
      </c>
      <c r="T2076">
        <v>1.61</v>
      </c>
      <c r="U2076">
        <v>88.45</v>
      </c>
      <c r="V2076">
        <v>8.1120000000000001</v>
      </c>
      <c r="W2076">
        <v>7.3879999999999999</v>
      </c>
      <c r="X2076">
        <v>34.36</v>
      </c>
      <c r="Z2076">
        <v>1.8115000000000001</v>
      </c>
      <c r="AA2076">
        <v>1.6674</v>
      </c>
      <c r="AC2076">
        <v>1.5322</v>
      </c>
      <c r="AD2076">
        <v>10.0473</v>
      </c>
      <c r="AE2076">
        <v>10.116300000000001</v>
      </c>
      <c r="AF2076">
        <v>11729.46</v>
      </c>
      <c r="AI2076">
        <v>1208.6400000000001</v>
      </c>
      <c r="AK2076">
        <v>4.5290999999999997</v>
      </c>
      <c r="AL2076">
        <v>1.8997999999999999</v>
      </c>
      <c r="AM2076">
        <v>62.832000000000001</v>
      </c>
      <c r="AN2076">
        <v>1.9858</v>
      </c>
      <c r="AO2076">
        <v>44.33</v>
      </c>
      <c r="AP2076">
        <v>9.3153000000000006</v>
      </c>
    </row>
    <row r="2077" spans="1:42" x14ac:dyDescent="0.25">
      <c r="A2077" s="5">
        <v>39120</v>
      </c>
      <c r="B2077">
        <v>1.2987</v>
      </c>
      <c r="C2077">
        <v>156.74</v>
      </c>
      <c r="D2077">
        <v>1.9558</v>
      </c>
      <c r="E2077">
        <v>0.57909999999999995</v>
      </c>
      <c r="F2077">
        <v>28.128</v>
      </c>
      <c r="G2077">
        <v>7.4523999999999999</v>
      </c>
      <c r="H2077">
        <v>15.646599999999999</v>
      </c>
      <c r="I2077">
        <v>0.65849999999999997</v>
      </c>
      <c r="J2077">
        <v>253.24</v>
      </c>
      <c r="K2077">
        <v>3.4527999999999999</v>
      </c>
      <c r="L2077">
        <v>0.69640000000000002</v>
      </c>
      <c r="M2077">
        <v>0.42930000000000001</v>
      </c>
      <c r="N2077">
        <v>3.8685</v>
      </c>
      <c r="P2077">
        <v>3.3696999999999999</v>
      </c>
      <c r="Q2077">
        <v>9.1174999999999997</v>
      </c>
      <c r="S2077">
        <v>34.518000000000001</v>
      </c>
      <c r="T2077">
        <v>1.6111</v>
      </c>
      <c r="U2077">
        <v>88.22</v>
      </c>
      <c r="V2077">
        <v>8.0894999999999992</v>
      </c>
      <c r="W2077">
        <v>7.3860000000000001</v>
      </c>
      <c r="X2077">
        <v>34.42</v>
      </c>
      <c r="Z2077">
        <v>1.8214999999999999</v>
      </c>
      <c r="AA2077">
        <v>1.6695</v>
      </c>
      <c r="AC2077">
        <v>1.5369999999999999</v>
      </c>
      <c r="AD2077">
        <v>10.0623</v>
      </c>
      <c r="AE2077">
        <v>10.145899999999999</v>
      </c>
      <c r="AF2077">
        <v>11738.3</v>
      </c>
      <c r="AI2077">
        <v>1212.53</v>
      </c>
      <c r="AK2077">
        <v>4.5369999999999999</v>
      </c>
      <c r="AL2077">
        <v>1.9025000000000001</v>
      </c>
      <c r="AM2077">
        <v>62.792000000000002</v>
      </c>
      <c r="AN2077">
        <v>1.9910000000000001</v>
      </c>
      <c r="AO2077">
        <v>44.542999999999999</v>
      </c>
      <c r="AP2077">
        <v>9.3340999999999994</v>
      </c>
    </row>
    <row r="2078" spans="1:42" x14ac:dyDescent="0.25">
      <c r="A2078" s="5">
        <v>39121</v>
      </c>
      <c r="B2078">
        <v>1.2990999999999999</v>
      </c>
      <c r="C2078">
        <v>157.68</v>
      </c>
      <c r="D2078">
        <v>1.9558</v>
      </c>
      <c r="E2078">
        <v>0.57909999999999995</v>
      </c>
      <c r="F2078">
        <v>28.212</v>
      </c>
      <c r="G2078">
        <v>7.4528999999999996</v>
      </c>
      <c r="H2078">
        <v>15.646599999999999</v>
      </c>
      <c r="I2078">
        <v>0.66320000000000001</v>
      </c>
      <c r="J2078">
        <v>253.12</v>
      </c>
      <c r="K2078">
        <v>3.4527999999999999</v>
      </c>
      <c r="L2078">
        <v>0.69650000000000001</v>
      </c>
      <c r="M2078">
        <v>0.42930000000000001</v>
      </c>
      <c r="N2078">
        <v>3.8763999999999998</v>
      </c>
      <c r="P2078">
        <v>3.3742000000000001</v>
      </c>
      <c r="Q2078">
        <v>9.0946999999999996</v>
      </c>
      <c r="S2078">
        <v>34.582999999999998</v>
      </c>
      <c r="T2078">
        <v>1.6232</v>
      </c>
      <c r="U2078">
        <v>88.36</v>
      </c>
      <c r="V2078">
        <v>8.0954999999999995</v>
      </c>
      <c r="W2078">
        <v>7.3811</v>
      </c>
      <c r="X2078">
        <v>34.268999999999998</v>
      </c>
      <c r="Z2078">
        <v>1.8263</v>
      </c>
      <c r="AA2078">
        <v>1.6669</v>
      </c>
      <c r="AC2078">
        <v>1.5412999999999999</v>
      </c>
      <c r="AD2078">
        <v>10.065899999999999</v>
      </c>
      <c r="AE2078">
        <v>10.1533</v>
      </c>
      <c r="AF2078">
        <v>11760.1</v>
      </c>
      <c r="AI2078">
        <v>1214.72</v>
      </c>
      <c r="AK2078">
        <v>4.5396999999999998</v>
      </c>
      <c r="AL2078">
        <v>1.8954</v>
      </c>
      <c r="AM2078">
        <v>62.883000000000003</v>
      </c>
      <c r="AN2078">
        <v>1.9925999999999999</v>
      </c>
      <c r="AO2078">
        <v>44.401000000000003</v>
      </c>
      <c r="AP2078">
        <v>9.3033999999999999</v>
      </c>
    </row>
    <row r="2079" spans="1:42" x14ac:dyDescent="0.25">
      <c r="A2079" s="5">
        <v>39122</v>
      </c>
      <c r="B2079">
        <v>1.3007</v>
      </c>
      <c r="C2079">
        <v>158.06</v>
      </c>
      <c r="D2079">
        <v>1.9558</v>
      </c>
      <c r="E2079">
        <v>0.57909999999999995</v>
      </c>
      <c r="F2079">
        <v>28.245000000000001</v>
      </c>
      <c r="G2079">
        <v>7.4531000000000001</v>
      </c>
      <c r="H2079">
        <v>15.646599999999999</v>
      </c>
      <c r="I2079">
        <v>0.66754999999999998</v>
      </c>
      <c r="J2079">
        <v>253</v>
      </c>
      <c r="K2079">
        <v>3.4527999999999999</v>
      </c>
      <c r="L2079">
        <v>0.69650000000000001</v>
      </c>
      <c r="M2079">
        <v>0.42930000000000001</v>
      </c>
      <c r="N2079">
        <v>3.8879000000000001</v>
      </c>
      <c r="P2079">
        <v>3.38</v>
      </c>
      <c r="Q2079">
        <v>9.0932999999999993</v>
      </c>
      <c r="S2079">
        <v>34.590000000000003</v>
      </c>
      <c r="T2079">
        <v>1.6249</v>
      </c>
      <c r="U2079">
        <v>88.2</v>
      </c>
      <c r="V2079">
        <v>8.1310000000000002</v>
      </c>
      <c r="W2079">
        <v>7.375</v>
      </c>
      <c r="X2079">
        <v>34.271999999999998</v>
      </c>
      <c r="Z2079">
        <v>1.8209</v>
      </c>
      <c r="AA2079">
        <v>1.6751</v>
      </c>
      <c r="AC2079">
        <v>1.5296000000000001</v>
      </c>
      <c r="AD2079">
        <v>10.077299999999999</v>
      </c>
      <c r="AE2079">
        <v>10.164199999999999</v>
      </c>
      <c r="AF2079">
        <v>11774.59</v>
      </c>
      <c r="AI2079">
        <v>1215.5</v>
      </c>
      <c r="AK2079">
        <v>4.5444000000000004</v>
      </c>
      <c r="AL2079">
        <v>1.9053</v>
      </c>
      <c r="AM2079">
        <v>62.823999999999998</v>
      </c>
      <c r="AN2079">
        <v>1.9939</v>
      </c>
      <c r="AO2079">
        <v>44.158000000000001</v>
      </c>
      <c r="AP2079">
        <v>9.3249999999999993</v>
      </c>
    </row>
    <row r="2080" spans="1:42" x14ac:dyDescent="0.25">
      <c r="A2080" s="5">
        <v>39125</v>
      </c>
      <c r="B2080">
        <v>1.2956000000000001</v>
      </c>
      <c r="C2080">
        <v>157.94</v>
      </c>
      <c r="D2080">
        <v>1.9558</v>
      </c>
      <c r="E2080">
        <v>0.57909999999999995</v>
      </c>
      <c r="F2080">
        <v>28.31</v>
      </c>
      <c r="G2080">
        <v>7.4537000000000004</v>
      </c>
      <c r="H2080">
        <v>15.646599999999999</v>
      </c>
      <c r="I2080">
        <v>0.66564999999999996</v>
      </c>
      <c r="J2080">
        <v>254.71</v>
      </c>
      <c r="K2080">
        <v>3.4527999999999999</v>
      </c>
      <c r="L2080">
        <v>0.69650000000000001</v>
      </c>
      <c r="M2080">
        <v>0.42930000000000001</v>
      </c>
      <c r="N2080">
        <v>3.9198</v>
      </c>
      <c r="P2080">
        <v>3.3961000000000001</v>
      </c>
      <c r="Q2080">
        <v>9.1050000000000004</v>
      </c>
      <c r="S2080">
        <v>34.704999999999998</v>
      </c>
      <c r="T2080">
        <v>1.6237999999999999</v>
      </c>
      <c r="U2080">
        <v>88.38</v>
      </c>
      <c r="V2080">
        <v>8.0954999999999995</v>
      </c>
      <c r="W2080">
        <v>7.3548</v>
      </c>
      <c r="X2080">
        <v>34.213999999999999</v>
      </c>
      <c r="Z2080">
        <v>1.8301000000000001</v>
      </c>
      <c r="AA2080">
        <v>1.6745000000000001</v>
      </c>
      <c r="AC2080">
        <v>1.5177</v>
      </c>
      <c r="AD2080">
        <v>10.050000000000001</v>
      </c>
      <c r="AE2080">
        <v>10.1234</v>
      </c>
      <c r="AF2080">
        <v>11716.76</v>
      </c>
      <c r="AI2080">
        <v>1214.82</v>
      </c>
      <c r="AK2080">
        <v>4.5266000000000002</v>
      </c>
      <c r="AL2080">
        <v>1.8933</v>
      </c>
      <c r="AM2080">
        <v>62.427999999999997</v>
      </c>
      <c r="AN2080">
        <v>1.9933000000000001</v>
      </c>
      <c r="AO2080">
        <v>43.726999999999997</v>
      </c>
      <c r="AP2080">
        <v>9.4400999999999993</v>
      </c>
    </row>
    <row r="2081" spans="1:42" x14ac:dyDescent="0.25">
      <c r="A2081" s="5">
        <v>39126</v>
      </c>
      <c r="B2081">
        <v>1.3022</v>
      </c>
      <c r="C2081">
        <v>157.99</v>
      </c>
      <c r="D2081">
        <v>1.9558</v>
      </c>
      <c r="E2081">
        <v>0.57909999999999995</v>
      </c>
      <c r="F2081">
        <v>28.233000000000001</v>
      </c>
      <c r="G2081">
        <v>7.4534000000000002</v>
      </c>
      <c r="H2081">
        <v>15.646599999999999</v>
      </c>
      <c r="I2081">
        <v>0.66995000000000005</v>
      </c>
      <c r="J2081">
        <v>254.02</v>
      </c>
      <c r="K2081">
        <v>3.4527999999999999</v>
      </c>
      <c r="L2081">
        <v>0.69650000000000001</v>
      </c>
      <c r="M2081">
        <v>0.42930000000000001</v>
      </c>
      <c r="N2081">
        <v>3.91</v>
      </c>
      <c r="P2081">
        <v>3.3919999999999999</v>
      </c>
      <c r="Q2081">
        <v>9.1660000000000004</v>
      </c>
      <c r="S2081">
        <v>34.396999999999998</v>
      </c>
      <c r="T2081">
        <v>1.6233</v>
      </c>
      <c r="U2081">
        <v>88.54</v>
      </c>
      <c r="V2081">
        <v>8.1110000000000007</v>
      </c>
      <c r="W2081">
        <v>7.3560999999999996</v>
      </c>
      <c r="X2081">
        <v>34.322000000000003</v>
      </c>
      <c r="Z2081">
        <v>1.827</v>
      </c>
      <c r="AA2081">
        <v>1.6811</v>
      </c>
      <c r="AC2081">
        <v>1.5253000000000001</v>
      </c>
      <c r="AD2081">
        <v>10.113099999999999</v>
      </c>
      <c r="AE2081">
        <v>10.175599999999999</v>
      </c>
      <c r="AF2081">
        <v>11816.81</v>
      </c>
      <c r="AI2081">
        <v>1223.48</v>
      </c>
      <c r="AK2081">
        <v>4.5576999999999996</v>
      </c>
      <c r="AL2081">
        <v>1.8953</v>
      </c>
      <c r="AM2081">
        <v>63.118000000000002</v>
      </c>
      <c r="AN2081">
        <v>2.0068000000000001</v>
      </c>
      <c r="AO2081">
        <v>44.05</v>
      </c>
      <c r="AP2081">
        <v>9.4280000000000008</v>
      </c>
    </row>
    <row r="2082" spans="1:42" x14ac:dyDescent="0.25">
      <c r="A2082" s="5">
        <v>39127</v>
      </c>
      <c r="B2082">
        <v>1.3082</v>
      </c>
      <c r="C2082">
        <v>158.55000000000001</v>
      </c>
      <c r="D2082">
        <v>1.9558</v>
      </c>
      <c r="E2082">
        <v>0.57909999999999995</v>
      </c>
      <c r="F2082">
        <v>28.268000000000001</v>
      </c>
      <c r="G2082">
        <v>7.4532999999999996</v>
      </c>
      <c r="H2082">
        <v>15.646599999999999</v>
      </c>
      <c r="I2082">
        <v>0.66930000000000001</v>
      </c>
      <c r="J2082">
        <v>253.52</v>
      </c>
      <c r="K2082">
        <v>3.4527999999999999</v>
      </c>
      <c r="L2082">
        <v>0.69669999999999999</v>
      </c>
      <c r="M2082">
        <v>0.42930000000000001</v>
      </c>
      <c r="N2082">
        <v>3.9148999999999998</v>
      </c>
      <c r="P2082">
        <v>3.3866000000000001</v>
      </c>
      <c r="Q2082">
        <v>9.141</v>
      </c>
      <c r="S2082">
        <v>34.357999999999997</v>
      </c>
      <c r="T2082">
        <v>1.6268</v>
      </c>
      <c r="U2082">
        <v>88.19</v>
      </c>
      <c r="V2082">
        <v>8.0890000000000004</v>
      </c>
      <c r="W2082">
        <v>7.3570000000000002</v>
      </c>
      <c r="X2082">
        <v>34.402999999999999</v>
      </c>
      <c r="Z2082">
        <v>1.8294999999999999</v>
      </c>
      <c r="AA2082">
        <v>1.6734</v>
      </c>
      <c r="AC2082">
        <v>1.5265</v>
      </c>
      <c r="AD2082">
        <v>10.148400000000001</v>
      </c>
      <c r="AE2082">
        <v>10.221299999999999</v>
      </c>
      <c r="AF2082">
        <v>11862.76</v>
      </c>
      <c r="AI2082">
        <v>1227.68</v>
      </c>
      <c r="AK2082">
        <v>4.5766999999999998</v>
      </c>
      <c r="AL2082">
        <v>1.8923000000000001</v>
      </c>
      <c r="AM2082">
        <v>63.283999999999999</v>
      </c>
      <c r="AN2082">
        <v>2.0106000000000002</v>
      </c>
      <c r="AO2082">
        <v>43.572000000000003</v>
      </c>
      <c r="AP2082">
        <v>9.4544999999999995</v>
      </c>
    </row>
    <row r="2083" spans="1:42" x14ac:dyDescent="0.25">
      <c r="A2083" s="5">
        <v>39128</v>
      </c>
      <c r="B2083">
        <v>1.3137000000000001</v>
      </c>
      <c r="C2083">
        <v>157.78</v>
      </c>
      <c r="D2083">
        <v>1.9558</v>
      </c>
      <c r="E2083">
        <v>0.57909999999999995</v>
      </c>
      <c r="F2083">
        <v>28.28</v>
      </c>
      <c r="G2083">
        <v>7.4541000000000004</v>
      </c>
      <c r="H2083">
        <v>15.646599999999999</v>
      </c>
      <c r="I2083">
        <v>0.67115000000000002</v>
      </c>
      <c r="J2083">
        <v>251.87</v>
      </c>
      <c r="K2083">
        <v>3.4527999999999999</v>
      </c>
      <c r="L2083">
        <v>0.69689999999999996</v>
      </c>
      <c r="M2083">
        <v>0.42930000000000001</v>
      </c>
      <c r="N2083">
        <v>3.8988</v>
      </c>
      <c r="P2083">
        <v>3.379</v>
      </c>
      <c r="Q2083">
        <v>9.2234999999999996</v>
      </c>
      <c r="S2083">
        <v>34.372999999999998</v>
      </c>
      <c r="T2083">
        <v>1.6267</v>
      </c>
      <c r="U2083">
        <v>88.42</v>
      </c>
      <c r="V2083">
        <v>8.0824999999999996</v>
      </c>
      <c r="W2083">
        <v>7.3556999999999997</v>
      </c>
      <c r="X2083">
        <v>34.46</v>
      </c>
      <c r="Z2083">
        <v>1.8260000000000001</v>
      </c>
      <c r="AA2083">
        <v>1.6720999999999999</v>
      </c>
      <c r="AC2083">
        <v>1.5326</v>
      </c>
      <c r="AD2083">
        <v>10.1884</v>
      </c>
      <c r="AE2083">
        <v>10.2591</v>
      </c>
      <c r="AF2083">
        <v>11877.16</v>
      </c>
      <c r="AI2083">
        <v>1227.98</v>
      </c>
      <c r="AK2083">
        <v>4.5926999999999998</v>
      </c>
      <c r="AL2083">
        <v>1.8885000000000001</v>
      </c>
      <c r="AM2083">
        <v>63.372999999999998</v>
      </c>
      <c r="AN2083">
        <v>2.0169000000000001</v>
      </c>
      <c r="AO2083">
        <v>43.87</v>
      </c>
      <c r="AP2083">
        <v>9.4309999999999992</v>
      </c>
    </row>
    <row r="2084" spans="1:42" x14ac:dyDescent="0.25">
      <c r="A2084" s="5">
        <v>39129</v>
      </c>
      <c r="B2084">
        <v>1.3119000000000001</v>
      </c>
      <c r="C2084">
        <v>156.27000000000001</v>
      </c>
      <c r="D2084">
        <v>1.9558</v>
      </c>
      <c r="E2084">
        <v>0.57920000000000005</v>
      </c>
      <c r="F2084">
        <v>28.248999999999999</v>
      </c>
      <c r="G2084">
        <v>7.4551999999999996</v>
      </c>
      <c r="H2084">
        <v>15.646599999999999</v>
      </c>
      <c r="I2084">
        <v>0.67310000000000003</v>
      </c>
      <c r="J2084">
        <v>252.59</v>
      </c>
      <c r="K2084">
        <v>3.4527999999999999</v>
      </c>
      <c r="L2084">
        <v>0.69689999999999996</v>
      </c>
      <c r="M2084">
        <v>0.42930000000000001</v>
      </c>
      <c r="N2084">
        <v>3.907</v>
      </c>
      <c r="P2084">
        <v>3.3755000000000002</v>
      </c>
      <c r="Q2084">
        <v>9.2700999999999993</v>
      </c>
      <c r="S2084">
        <v>34.276000000000003</v>
      </c>
      <c r="T2084">
        <v>1.6212</v>
      </c>
      <c r="U2084">
        <v>88.16</v>
      </c>
      <c r="V2084">
        <v>8.0444999999999993</v>
      </c>
      <c r="W2084">
        <v>7.3544999999999998</v>
      </c>
      <c r="X2084">
        <v>34.433</v>
      </c>
      <c r="Z2084">
        <v>1.821</v>
      </c>
      <c r="AA2084">
        <v>1.6705000000000001</v>
      </c>
      <c r="AC2084">
        <v>1.5259</v>
      </c>
      <c r="AD2084">
        <v>10.157500000000001</v>
      </c>
      <c r="AE2084">
        <v>10.2506</v>
      </c>
      <c r="AF2084">
        <v>11872.7</v>
      </c>
      <c r="AI2084">
        <v>1228.53</v>
      </c>
      <c r="AK2084">
        <v>4.5824999999999996</v>
      </c>
      <c r="AL2084">
        <v>1.8854</v>
      </c>
      <c r="AM2084">
        <v>62.938000000000002</v>
      </c>
      <c r="AN2084">
        <v>2.0102000000000002</v>
      </c>
      <c r="AO2084">
        <v>43.817</v>
      </c>
      <c r="AP2084">
        <v>9.4339999999999993</v>
      </c>
    </row>
    <row r="2085" spans="1:42" x14ac:dyDescent="0.25">
      <c r="A2085" s="5">
        <v>39132</v>
      </c>
      <c r="B2085">
        <v>1.3131999999999999</v>
      </c>
      <c r="C2085">
        <v>157.01</v>
      </c>
      <c r="D2085">
        <v>1.9558</v>
      </c>
      <c r="E2085">
        <v>0.57920000000000005</v>
      </c>
      <c r="F2085">
        <v>28.16</v>
      </c>
      <c r="G2085">
        <v>7.4554</v>
      </c>
      <c r="H2085">
        <v>15.646599999999999</v>
      </c>
      <c r="I2085">
        <v>0.67510000000000003</v>
      </c>
      <c r="J2085">
        <v>251.8</v>
      </c>
      <c r="K2085">
        <v>3.4527999999999999</v>
      </c>
      <c r="L2085">
        <v>0.70469999999999999</v>
      </c>
      <c r="M2085">
        <v>0.42930000000000001</v>
      </c>
      <c r="N2085">
        <v>3.8967999999999998</v>
      </c>
      <c r="P2085">
        <v>3.3740000000000001</v>
      </c>
      <c r="Q2085">
        <v>9.2424999999999997</v>
      </c>
      <c r="S2085">
        <v>34.25</v>
      </c>
      <c r="T2085">
        <v>1.6214999999999999</v>
      </c>
      <c r="U2085">
        <v>87.48</v>
      </c>
      <c r="V2085">
        <v>8.0440000000000005</v>
      </c>
      <c r="W2085">
        <v>7.3555000000000001</v>
      </c>
      <c r="X2085">
        <v>34.444000000000003</v>
      </c>
      <c r="Z2085">
        <v>1.8161</v>
      </c>
      <c r="AA2085">
        <v>1.6718</v>
      </c>
      <c r="AC2085">
        <v>1.5307999999999999</v>
      </c>
      <c r="AD2085">
        <v>10.1676</v>
      </c>
      <c r="AE2085">
        <v>10.2598</v>
      </c>
      <c r="AF2085">
        <v>11915.98</v>
      </c>
      <c r="AI2085">
        <v>1229.75</v>
      </c>
      <c r="AK2085">
        <v>4.5869999999999997</v>
      </c>
      <c r="AL2085">
        <v>1.8753</v>
      </c>
      <c r="AM2085">
        <v>63.164999999999999</v>
      </c>
      <c r="AN2085">
        <v>2.0131999999999999</v>
      </c>
      <c r="AO2085">
        <v>44.91</v>
      </c>
      <c r="AP2085">
        <v>9.3634000000000004</v>
      </c>
    </row>
    <row r="2086" spans="1:42" x14ac:dyDescent="0.25">
      <c r="A2086" s="5">
        <v>39133</v>
      </c>
      <c r="B2086">
        <v>1.3145</v>
      </c>
      <c r="C2086">
        <v>158.01</v>
      </c>
      <c r="D2086">
        <v>1.9558</v>
      </c>
      <c r="E2086">
        <v>0.57920000000000005</v>
      </c>
      <c r="F2086">
        <v>28.125</v>
      </c>
      <c r="G2086">
        <v>7.4558</v>
      </c>
      <c r="H2086">
        <v>15.646599999999999</v>
      </c>
      <c r="I2086">
        <v>0.67330000000000001</v>
      </c>
      <c r="J2086">
        <v>252.47</v>
      </c>
      <c r="K2086">
        <v>3.4527999999999999</v>
      </c>
      <c r="L2086">
        <v>0.70740000000000003</v>
      </c>
      <c r="M2086">
        <v>0.42930000000000001</v>
      </c>
      <c r="N2086">
        <v>3.8931</v>
      </c>
      <c r="P2086">
        <v>3.3816000000000002</v>
      </c>
      <c r="Q2086">
        <v>9.2530000000000001</v>
      </c>
      <c r="S2086">
        <v>34.32</v>
      </c>
      <c r="T2086">
        <v>1.6255999999999999</v>
      </c>
      <c r="U2086">
        <v>87.21</v>
      </c>
      <c r="V2086">
        <v>8.0414999999999992</v>
      </c>
      <c r="W2086">
        <v>7.3514999999999997</v>
      </c>
      <c r="X2086">
        <v>34.456000000000003</v>
      </c>
      <c r="Z2086">
        <v>1.8178000000000001</v>
      </c>
      <c r="AA2086">
        <v>1.6709000000000001</v>
      </c>
      <c r="AC2086">
        <v>1.5323</v>
      </c>
      <c r="AD2086">
        <v>10.1776</v>
      </c>
      <c r="AE2086">
        <v>10.270799999999999</v>
      </c>
      <c r="AF2086">
        <v>11912.66</v>
      </c>
      <c r="AI2086">
        <v>1233.5899999999999</v>
      </c>
      <c r="AK2086">
        <v>4.5902000000000003</v>
      </c>
      <c r="AL2086">
        <v>1.8755999999999999</v>
      </c>
      <c r="AM2086">
        <v>63.122</v>
      </c>
      <c r="AN2086">
        <v>2.0154000000000001</v>
      </c>
      <c r="AO2086">
        <v>43.84</v>
      </c>
      <c r="AP2086">
        <v>9.3638999999999992</v>
      </c>
    </row>
    <row r="2087" spans="1:42" x14ac:dyDescent="0.25">
      <c r="A2087" s="5">
        <v>39134</v>
      </c>
      <c r="B2087">
        <v>1.3145</v>
      </c>
      <c r="C2087">
        <v>158.91</v>
      </c>
      <c r="D2087">
        <v>1.9558</v>
      </c>
      <c r="E2087">
        <v>0.57920000000000005</v>
      </c>
      <c r="F2087">
        <v>28.167000000000002</v>
      </c>
      <c r="G2087">
        <v>7.4554999999999998</v>
      </c>
      <c r="H2087">
        <v>15.646599999999999</v>
      </c>
      <c r="I2087">
        <v>0.67259999999999998</v>
      </c>
      <c r="J2087">
        <v>251.45</v>
      </c>
      <c r="K2087">
        <v>3.4527999999999999</v>
      </c>
      <c r="L2087">
        <v>0.70799999999999996</v>
      </c>
      <c r="M2087">
        <v>0.42930000000000001</v>
      </c>
      <c r="N2087">
        <v>3.8862000000000001</v>
      </c>
      <c r="P2087">
        <v>3.3815</v>
      </c>
      <c r="Q2087">
        <v>9.3099000000000007</v>
      </c>
      <c r="S2087">
        <v>34.286000000000001</v>
      </c>
      <c r="T2087">
        <v>1.6267</v>
      </c>
      <c r="U2087">
        <v>87.52</v>
      </c>
      <c r="V2087">
        <v>8.0625</v>
      </c>
      <c r="W2087">
        <v>7.3467000000000002</v>
      </c>
      <c r="X2087">
        <v>34.441000000000003</v>
      </c>
      <c r="Z2087">
        <v>1.8185</v>
      </c>
      <c r="AA2087">
        <v>1.6639999999999999</v>
      </c>
      <c r="AC2087">
        <v>1.5348999999999999</v>
      </c>
      <c r="AD2087">
        <v>10.1776</v>
      </c>
      <c r="AE2087">
        <v>10.270899999999999</v>
      </c>
      <c r="AF2087">
        <v>11921.2</v>
      </c>
      <c r="AI2087">
        <v>1233.72</v>
      </c>
      <c r="AK2087">
        <v>4.5922000000000001</v>
      </c>
      <c r="AL2087">
        <v>1.8642000000000001</v>
      </c>
      <c r="AM2087">
        <v>63.161999999999999</v>
      </c>
      <c r="AN2087">
        <v>2.0164</v>
      </c>
      <c r="AO2087">
        <v>44.47</v>
      </c>
      <c r="AP2087">
        <v>9.3640000000000008</v>
      </c>
    </row>
    <row r="2088" spans="1:42" x14ac:dyDescent="0.25">
      <c r="A2088" s="5">
        <v>39135</v>
      </c>
      <c r="B2088">
        <v>1.3106</v>
      </c>
      <c r="C2088">
        <v>159</v>
      </c>
      <c r="D2088">
        <v>1.9558</v>
      </c>
      <c r="E2088">
        <v>0.57920000000000005</v>
      </c>
      <c r="F2088">
        <v>28.236999999999998</v>
      </c>
      <c r="G2088">
        <v>7.4554999999999998</v>
      </c>
      <c r="H2088">
        <v>15.646599999999999</v>
      </c>
      <c r="I2088">
        <v>0.67190000000000005</v>
      </c>
      <c r="J2088">
        <v>251.67</v>
      </c>
      <c r="K2088">
        <v>3.4527999999999999</v>
      </c>
      <c r="L2088">
        <v>0.70569999999999999</v>
      </c>
      <c r="M2088">
        <v>0.42930000000000001</v>
      </c>
      <c r="N2088">
        <v>3.8761999999999999</v>
      </c>
      <c r="P2088">
        <v>3.3815</v>
      </c>
      <c r="Q2088">
        <v>9.3155000000000001</v>
      </c>
      <c r="S2088">
        <v>34.286000000000001</v>
      </c>
      <c r="T2088">
        <v>1.6281000000000001</v>
      </c>
      <c r="U2088">
        <v>87.15</v>
      </c>
      <c r="V2088">
        <v>8.0634999999999994</v>
      </c>
      <c r="W2088">
        <v>7.3433000000000002</v>
      </c>
      <c r="X2088">
        <v>34.39</v>
      </c>
      <c r="Z2088">
        <v>1.8109999999999999</v>
      </c>
      <c r="AA2088">
        <v>1.661</v>
      </c>
      <c r="AC2088">
        <v>1.5214000000000001</v>
      </c>
      <c r="AD2088">
        <v>10.147500000000001</v>
      </c>
      <c r="AE2088">
        <v>10.2376</v>
      </c>
      <c r="AF2088">
        <v>11900.9</v>
      </c>
      <c r="AI2088">
        <v>1230.52</v>
      </c>
      <c r="AK2088">
        <v>4.5804999999999998</v>
      </c>
      <c r="AL2088">
        <v>1.8560000000000001</v>
      </c>
      <c r="AM2088">
        <v>63.302</v>
      </c>
      <c r="AN2088">
        <v>2.0108000000000001</v>
      </c>
      <c r="AO2088">
        <v>44.46</v>
      </c>
      <c r="AP2088">
        <v>9.2551000000000005</v>
      </c>
    </row>
    <row r="2089" spans="1:42" x14ac:dyDescent="0.25">
      <c r="A2089" s="5">
        <v>39136</v>
      </c>
      <c r="B2089">
        <v>1.3133999999999999</v>
      </c>
      <c r="C2089">
        <v>159.35</v>
      </c>
      <c r="D2089">
        <v>1.9558</v>
      </c>
      <c r="E2089">
        <v>0.57940000000000003</v>
      </c>
      <c r="F2089">
        <v>28.324999999999999</v>
      </c>
      <c r="G2089">
        <v>7.4551999999999996</v>
      </c>
      <c r="H2089">
        <v>15.646599999999999</v>
      </c>
      <c r="I2089">
        <v>0.66920000000000002</v>
      </c>
      <c r="J2089">
        <v>252.34</v>
      </c>
      <c r="K2089">
        <v>3.4527999999999999</v>
      </c>
      <c r="L2089">
        <v>0.70620000000000005</v>
      </c>
      <c r="M2089">
        <v>0.42930000000000001</v>
      </c>
      <c r="N2089">
        <v>3.8815</v>
      </c>
      <c r="P2089">
        <v>3.3763999999999998</v>
      </c>
      <c r="Q2089">
        <v>9.3059999999999992</v>
      </c>
      <c r="S2089">
        <v>34.356000000000002</v>
      </c>
      <c r="T2089">
        <v>1.6262000000000001</v>
      </c>
      <c r="U2089">
        <v>87.45</v>
      </c>
      <c r="V2089">
        <v>8.0660000000000007</v>
      </c>
      <c r="W2089">
        <v>7.3503999999999996</v>
      </c>
      <c r="X2089">
        <v>34.432000000000002</v>
      </c>
      <c r="Z2089">
        <v>1.8144</v>
      </c>
      <c r="AA2089">
        <v>1.663</v>
      </c>
      <c r="AC2089">
        <v>1.522</v>
      </c>
      <c r="AD2089">
        <v>10.1691</v>
      </c>
      <c r="AE2089">
        <v>10.257</v>
      </c>
      <c r="AF2089">
        <v>11925.02</v>
      </c>
      <c r="AI2089">
        <v>1232.03</v>
      </c>
      <c r="AK2089">
        <v>4.5884</v>
      </c>
      <c r="AL2089">
        <v>1.8608</v>
      </c>
      <c r="AM2089">
        <v>63.24</v>
      </c>
      <c r="AN2089">
        <v>2.0137999999999998</v>
      </c>
      <c r="AO2089">
        <v>44.06</v>
      </c>
      <c r="AP2089">
        <v>9.3094000000000001</v>
      </c>
    </row>
    <row r="2090" spans="1:42" x14ac:dyDescent="0.25">
      <c r="A2090" s="5">
        <v>39139</v>
      </c>
      <c r="B2090">
        <v>1.3160000000000001</v>
      </c>
      <c r="C2090">
        <v>158.69999999999999</v>
      </c>
      <c r="D2090">
        <v>1.9558</v>
      </c>
      <c r="E2090">
        <v>0.57940000000000003</v>
      </c>
      <c r="F2090">
        <v>28.404</v>
      </c>
      <c r="G2090">
        <v>7.4537000000000004</v>
      </c>
      <c r="H2090">
        <v>15.646599999999999</v>
      </c>
      <c r="I2090">
        <v>0.67059999999999997</v>
      </c>
      <c r="J2090">
        <v>252.94</v>
      </c>
      <c r="K2090">
        <v>3.4527999999999999</v>
      </c>
      <c r="L2090">
        <v>0.70579999999999998</v>
      </c>
      <c r="M2090">
        <v>0.42930000000000001</v>
      </c>
      <c r="N2090">
        <v>3.8932000000000002</v>
      </c>
      <c r="P2090">
        <v>3.3786</v>
      </c>
      <c r="Q2090">
        <v>9.2814999999999994</v>
      </c>
      <c r="S2090">
        <v>34.478000000000002</v>
      </c>
      <c r="T2090">
        <v>1.6203000000000001</v>
      </c>
      <c r="U2090">
        <v>86.39</v>
      </c>
      <c r="V2090">
        <v>8.0630000000000006</v>
      </c>
      <c r="W2090">
        <v>7.3498999999999999</v>
      </c>
      <c r="X2090">
        <v>34.459000000000003</v>
      </c>
      <c r="Z2090">
        <v>1.8224</v>
      </c>
      <c r="AA2090">
        <v>1.6614</v>
      </c>
      <c r="AC2090">
        <v>1.5256000000000001</v>
      </c>
      <c r="AD2090">
        <v>10.2036</v>
      </c>
      <c r="AE2090">
        <v>10.278</v>
      </c>
      <c r="AF2090">
        <v>11932.83</v>
      </c>
      <c r="AI2090">
        <v>1235.4000000000001</v>
      </c>
      <c r="AK2090">
        <v>4.5948000000000002</v>
      </c>
      <c r="AL2090">
        <v>1.8577999999999999</v>
      </c>
      <c r="AM2090">
        <v>63.247</v>
      </c>
      <c r="AN2090">
        <v>2.0110000000000001</v>
      </c>
      <c r="AO2090">
        <v>44.515999999999998</v>
      </c>
      <c r="AP2090">
        <v>9.3407</v>
      </c>
    </row>
    <row r="2091" spans="1:42" x14ac:dyDescent="0.25">
      <c r="A2091" s="5">
        <v>39140</v>
      </c>
      <c r="B2091">
        <v>1.323</v>
      </c>
      <c r="C2091">
        <v>157.68</v>
      </c>
      <c r="D2091">
        <v>1.9558</v>
      </c>
      <c r="E2091">
        <v>0.57940000000000003</v>
      </c>
      <c r="F2091">
        <v>28.463000000000001</v>
      </c>
      <c r="G2091">
        <v>7.4534000000000002</v>
      </c>
      <c r="H2091">
        <v>15.646599999999999</v>
      </c>
      <c r="I2091">
        <v>0.67369999999999997</v>
      </c>
      <c r="J2091">
        <v>254.63</v>
      </c>
      <c r="K2091">
        <v>3.4527999999999999</v>
      </c>
      <c r="L2091">
        <v>0.70440000000000003</v>
      </c>
      <c r="M2091">
        <v>0.42930000000000001</v>
      </c>
      <c r="N2091">
        <v>3.9127999999999998</v>
      </c>
      <c r="P2091">
        <v>3.3881999999999999</v>
      </c>
      <c r="Q2091">
        <v>9.2460000000000004</v>
      </c>
      <c r="S2091">
        <v>34.465000000000003</v>
      </c>
      <c r="T2091">
        <v>1.6183000000000001</v>
      </c>
      <c r="U2091">
        <v>87.32</v>
      </c>
      <c r="V2091">
        <v>8.0589999999999993</v>
      </c>
      <c r="W2091">
        <v>7.3502000000000001</v>
      </c>
      <c r="X2091">
        <v>34.557000000000002</v>
      </c>
      <c r="Z2091">
        <v>1.8566</v>
      </c>
      <c r="AA2091">
        <v>1.6695</v>
      </c>
      <c r="AC2091">
        <v>1.5359</v>
      </c>
      <c r="AD2091">
        <v>10.242000000000001</v>
      </c>
      <c r="AE2091">
        <v>10.3384</v>
      </c>
      <c r="AF2091">
        <v>12029.38</v>
      </c>
      <c r="AI2091">
        <v>1242.1600000000001</v>
      </c>
      <c r="AK2091">
        <v>4.6245000000000003</v>
      </c>
      <c r="AL2091">
        <v>1.8734999999999999</v>
      </c>
      <c r="AM2091">
        <v>63.768999999999998</v>
      </c>
      <c r="AN2091">
        <v>2.0182000000000002</v>
      </c>
      <c r="AO2091">
        <v>45.113999999999997</v>
      </c>
      <c r="AP2091">
        <v>9.4875000000000007</v>
      </c>
    </row>
    <row r="2092" spans="1:42" x14ac:dyDescent="0.25">
      <c r="A2092" s="5">
        <v>39141</v>
      </c>
      <c r="B2092">
        <v>1.3210999999999999</v>
      </c>
      <c r="C2092">
        <v>156.44999999999999</v>
      </c>
      <c r="D2092">
        <v>1.9558</v>
      </c>
      <c r="E2092">
        <v>0.57940000000000003</v>
      </c>
      <c r="F2092">
        <v>28.295000000000002</v>
      </c>
      <c r="G2092">
        <v>7.4527000000000001</v>
      </c>
      <c r="H2092">
        <v>15.646599999999999</v>
      </c>
      <c r="I2092">
        <v>0.67364999999999997</v>
      </c>
      <c r="J2092">
        <v>254.7</v>
      </c>
      <c r="K2092">
        <v>3.4527999999999999</v>
      </c>
      <c r="L2092">
        <v>0.70609999999999995</v>
      </c>
      <c r="M2092">
        <v>0.42930000000000001</v>
      </c>
      <c r="N2092">
        <v>3.9180999999999999</v>
      </c>
      <c r="P2092">
        <v>3.3975</v>
      </c>
      <c r="Q2092">
        <v>9.2763000000000009</v>
      </c>
      <c r="S2092">
        <v>34.44</v>
      </c>
      <c r="T2092">
        <v>1.6135999999999999</v>
      </c>
      <c r="U2092">
        <v>87.97</v>
      </c>
      <c r="V2092">
        <v>8.1199999999999992</v>
      </c>
      <c r="W2092">
        <v>7.3487999999999998</v>
      </c>
      <c r="X2092">
        <v>34.526000000000003</v>
      </c>
      <c r="Z2092">
        <v>1.8714999999999999</v>
      </c>
      <c r="AA2092">
        <v>1.6760999999999999</v>
      </c>
      <c r="AC2092">
        <v>1.5419</v>
      </c>
      <c r="AD2092">
        <v>10.226000000000001</v>
      </c>
      <c r="AE2092">
        <v>10.319699999999999</v>
      </c>
      <c r="AF2092">
        <v>12063.62</v>
      </c>
      <c r="AI2092">
        <v>1244.1500000000001</v>
      </c>
      <c r="AK2092">
        <v>4.6277999999999997</v>
      </c>
      <c r="AL2092">
        <v>1.887</v>
      </c>
      <c r="AM2092">
        <v>64.138999999999996</v>
      </c>
      <c r="AN2092">
        <v>2.0186000000000002</v>
      </c>
      <c r="AO2092">
        <v>44.9</v>
      </c>
      <c r="AP2092">
        <v>9.5848999999999993</v>
      </c>
    </row>
    <row r="2093" spans="1:42" x14ac:dyDescent="0.25">
      <c r="A2093" s="5">
        <v>39142</v>
      </c>
      <c r="B2093">
        <v>1.3225</v>
      </c>
      <c r="C2093">
        <v>155.41999999999999</v>
      </c>
      <c r="D2093">
        <v>1.9558</v>
      </c>
      <c r="E2093">
        <v>0.57940000000000003</v>
      </c>
      <c r="F2093">
        <v>28.225000000000001</v>
      </c>
      <c r="G2093">
        <v>7.4507000000000003</v>
      </c>
      <c r="H2093">
        <v>15.646599999999999</v>
      </c>
      <c r="I2093">
        <v>0.67364999999999997</v>
      </c>
      <c r="J2093">
        <v>256.2</v>
      </c>
      <c r="K2093">
        <v>3.4527999999999999</v>
      </c>
      <c r="L2093">
        <v>0.70679999999999998</v>
      </c>
      <c r="M2093">
        <v>0.42930000000000001</v>
      </c>
      <c r="N2093">
        <v>3.9215</v>
      </c>
      <c r="P2093">
        <v>3.3919000000000001</v>
      </c>
      <c r="Q2093">
        <v>9.2776999999999994</v>
      </c>
      <c r="S2093">
        <v>34.436</v>
      </c>
      <c r="T2093">
        <v>1.61</v>
      </c>
      <c r="U2093">
        <v>88.28</v>
      </c>
      <c r="V2093">
        <v>8.109</v>
      </c>
      <c r="W2093">
        <v>7.34</v>
      </c>
      <c r="X2093">
        <v>34.548999999999999</v>
      </c>
      <c r="Z2093">
        <v>1.8928</v>
      </c>
      <c r="AA2093">
        <v>1.6814</v>
      </c>
      <c r="AC2093">
        <v>1.5497000000000001</v>
      </c>
      <c r="AD2093">
        <v>10.2408</v>
      </c>
      <c r="AE2093">
        <v>10.331200000000001</v>
      </c>
      <c r="AF2093">
        <v>12104.18</v>
      </c>
      <c r="AI2093">
        <v>1245.46</v>
      </c>
      <c r="AK2093">
        <v>4.6379999999999999</v>
      </c>
      <c r="AL2093">
        <v>1.9036</v>
      </c>
      <c r="AM2093">
        <v>64.009</v>
      </c>
      <c r="AN2093">
        <v>2.0179999999999998</v>
      </c>
      <c r="AO2093">
        <v>44.677999999999997</v>
      </c>
      <c r="AP2093">
        <v>9.7074999999999996</v>
      </c>
    </row>
    <row r="2094" spans="1:42" x14ac:dyDescent="0.25">
      <c r="A2094" s="5">
        <v>39143</v>
      </c>
      <c r="B2094">
        <v>1.3163</v>
      </c>
      <c r="C2094">
        <v>153.91</v>
      </c>
      <c r="D2094">
        <v>1.9558</v>
      </c>
      <c r="E2094">
        <v>0.57940000000000003</v>
      </c>
      <c r="F2094">
        <v>28.158000000000001</v>
      </c>
      <c r="G2094">
        <v>7.4493</v>
      </c>
      <c r="H2094">
        <v>15.646599999999999</v>
      </c>
      <c r="I2094">
        <v>0.67679999999999996</v>
      </c>
      <c r="J2094">
        <v>254.43</v>
      </c>
      <c r="K2094">
        <v>3.4527999999999999</v>
      </c>
      <c r="L2094">
        <v>0.70799999999999996</v>
      </c>
      <c r="M2094">
        <v>0.42930000000000001</v>
      </c>
      <c r="N2094">
        <v>3.9009</v>
      </c>
      <c r="P2094">
        <v>3.3923999999999999</v>
      </c>
      <c r="Q2094">
        <v>9.2927</v>
      </c>
      <c r="S2094">
        <v>34.334000000000003</v>
      </c>
      <c r="T2094">
        <v>1.6107</v>
      </c>
      <c r="U2094">
        <v>88.4</v>
      </c>
      <c r="V2094">
        <v>8.1159999999999997</v>
      </c>
      <c r="W2094">
        <v>7.3384999999999998</v>
      </c>
      <c r="X2094">
        <v>34.466000000000001</v>
      </c>
      <c r="Z2094">
        <v>1.883</v>
      </c>
      <c r="AA2094">
        <v>1.6806000000000001</v>
      </c>
      <c r="AC2094">
        <v>1.5456000000000001</v>
      </c>
      <c r="AD2094">
        <v>10.1967</v>
      </c>
      <c r="AE2094">
        <v>10.285</v>
      </c>
      <c r="AF2094">
        <v>12067.18</v>
      </c>
      <c r="AI2094">
        <v>1241.47</v>
      </c>
      <c r="AK2094">
        <v>4.6155999999999997</v>
      </c>
      <c r="AL2094">
        <v>1.915</v>
      </c>
      <c r="AM2094">
        <v>63.872999999999998</v>
      </c>
      <c r="AN2094">
        <v>2.0087000000000002</v>
      </c>
      <c r="AO2094">
        <v>44.29</v>
      </c>
      <c r="AP2094">
        <v>9.6679999999999993</v>
      </c>
    </row>
    <row r="2095" spans="1:42" x14ac:dyDescent="0.25">
      <c r="A2095" s="5">
        <v>39146</v>
      </c>
      <c r="B2095">
        <v>1.3083</v>
      </c>
      <c r="C2095">
        <v>150.93</v>
      </c>
      <c r="D2095">
        <v>1.9558</v>
      </c>
      <c r="E2095">
        <v>0.57940000000000003</v>
      </c>
      <c r="F2095">
        <v>28.187999999999999</v>
      </c>
      <c r="G2095">
        <v>7.4481999999999999</v>
      </c>
      <c r="H2095">
        <v>15.646599999999999</v>
      </c>
      <c r="I2095">
        <v>0.68220000000000003</v>
      </c>
      <c r="J2095">
        <v>254.63</v>
      </c>
      <c r="K2095">
        <v>3.4527999999999999</v>
      </c>
      <c r="L2095">
        <v>0.70630000000000004</v>
      </c>
      <c r="M2095">
        <v>0.42930000000000001</v>
      </c>
      <c r="N2095">
        <v>3.91</v>
      </c>
      <c r="P2095">
        <v>3.4</v>
      </c>
      <c r="Q2095">
        <v>9.3308</v>
      </c>
      <c r="S2095">
        <v>34.42</v>
      </c>
      <c r="T2095">
        <v>1.6</v>
      </c>
      <c r="U2095">
        <v>90.04</v>
      </c>
      <c r="V2095">
        <v>8.1829999999999998</v>
      </c>
      <c r="W2095">
        <v>7.3375000000000004</v>
      </c>
      <c r="X2095">
        <v>34.374000000000002</v>
      </c>
      <c r="Z2095">
        <v>1.9049</v>
      </c>
      <c r="AA2095">
        <v>1.6897</v>
      </c>
      <c r="AC2095">
        <v>1.5449999999999999</v>
      </c>
      <c r="AD2095">
        <v>10.1393</v>
      </c>
      <c r="AE2095">
        <v>10.223699999999999</v>
      </c>
      <c r="AF2095">
        <v>12108.32</v>
      </c>
      <c r="AI2095">
        <v>1244.3900000000001</v>
      </c>
      <c r="AK2095">
        <v>4.6018999999999997</v>
      </c>
      <c r="AL2095">
        <v>1.9367000000000001</v>
      </c>
      <c r="AM2095">
        <v>63.844999999999999</v>
      </c>
      <c r="AN2095">
        <v>2.0009999999999999</v>
      </c>
      <c r="AO2095">
        <v>43.37</v>
      </c>
      <c r="AP2095">
        <v>9.8135999999999992</v>
      </c>
    </row>
    <row r="2096" spans="1:42" x14ac:dyDescent="0.25">
      <c r="A2096" s="5">
        <v>39147</v>
      </c>
      <c r="B2096">
        <v>1.31</v>
      </c>
      <c r="C2096">
        <v>152.69</v>
      </c>
      <c r="D2096">
        <v>1.9558</v>
      </c>
      <c r="E2096">
        <v>0.57940000000000003</v>
      </c>
      <c r="F2096">
        <v>28.175999999999998</v>
      </c>
      <c r="G2096">
        <v>7.4482999999999997</v>
      </c>
      <c r="H2096">
        <v>15.646599999999999</v>
      </c>
      <c r="I2096">
        <v>0.67964999999999998</v>
      </c>
      <c r="J2096">
        <v>253.25</v>
      </c>
      <c r="K2096">
        <v>3.4527999999999999</v>
      </c>
      <c r="L2096">
        <v>0.70779999999999998</v>
      </c>
      <c r="M2096">
        <v>0.42930000000000001</v>
      </c>
      <c r="N2096">
        <v>3.8976000000000002</v>
      </c>
      <c r="P2096">
        <v>3.3855</v>
      </c>
      <c r="Q2096">
        <v>9.2784999999999993</v>
      </c>
      <c r="S2096">
        <v>34.383000000000003</v>
      </c>
      <c r="T2096">
        <v>1.6040000000000001</v>
      </c>
      <c r="U2096">
        <v>88.88</v>
      </c>
      <c r="V2096">
        <v>8.1615000000000002</v>
      </c>
      <c r="W2096">
        <v>7.3392999999999997</v>
      </c>
      <c r="X2096">
        <v>34.393000000000001</v>
      </c>
      <c r="Z2096">
        <v>1.88</v>
      </c>
      <c r="AA2096">
        <v>1.6951000000000001</v>
      </c>
      <c r="AC2096">
        <v>1.5434000000000001</v>
      </c>
      <c r="AD2096">
        <v>10.141400000000001</v>
      </c>
      <c r="AE2096">
        <v>10.2372</v>
      </c>
      <c r="AF2096">
        <v>12078.2</v>
      </c>
      <c r="AI2096">
        <v>1241.03</v>
      </c>
      <c r="AK2096">
        <v>4.6026999999999996</v>
      </c>
      <c r="AL2096">
        <v>1.927</v>
      </c>
      <c r="AM2096">
        <v>63.698999999999998</v>
      </c>
      <c r="AN2096">
        <v>2.0019999999999998</v>
      </c>
      <c r="AO2096">
        <v>42.597000000000001</v>
      </c>
      <c r="AP2096">
        <v>9.6820000000000004</v>
      </c>
    </row>
    <row r="2097" spans="1:42" x14ac:dyDescent="0.25">
      <c r="A2097" s="5">
        <v>39148</v>
      </c>
      <c r="B2097">
        <v>1.3134999999999999</v>
      </c>
      <c r="C2097">
        <v>152.81</v>
      </c>
      <c r="D2097">
        <v>1.9558</v>
      </c>
      <c r="E2097">
        <v>0.57940000000000003</v>
      </c>
      <c r="F2097">
        <v>28.152999999999999</v>
      </c>
      <c r="G2097">
        <v>7.4478999999999997</v>
      </c>
      <c r="H2097">
        <v>15.646599999999999</v>
      </c>
      <c r="I2097">
        <v>0.68120000000000003</v>
      </c>
      <c r="J2097">
        <v>252.92</v>
      </c>
      <c r="K2097">
        <v>3.4527999999999999</v>
      </c>
      <c r="L2097">
        <v>0.7087</v>
      </c>
      <c r="M2097">
        <v>0.42930000000000001</v>
      </c>
      <c r="N2097">
        <v>3.9073000000000002</v>
      </c>
      <c r="P2097">
        <v>3.3864000000000001</v>
      </c>
      <c r="Q2097">
        <v>9.2647999999999993</v>
      </c>
      <c r="S2097">
        <v>34.33</v>
      </c>
      <c r="T2097">
        <v>1.605</v>
      </c>
      <c r="U2097">
        <v>88.76</v>
      </c>
      <c r="V2097">
        <v>8.1475000000000009</v>
      </c>
      <c r="W2097">
        <v>7.3460000000000001</v>
      </c>
      <c r="X2097">
        <v>34.441000000000003</v>
      </c>
      <c r="Z2097">
        <v>1.8839999999999999</v>
      </c>
      <c r="AA2097">
        <v>1.6867000000000001</v>
      </c>
      <c r="AC2097">
        <v>1.5450999999999999</v>
      </c>
      <c r="AD2097">
        <v>10.166499999999999</v>
      </c>
      <c r="AE2097">
        <v>10.267899999999999</v>
      </c>
      <c r="AF2097">
        <v>12097.34</v>
      </c>
      <c r="AI2097">
        <v>1246.8399999999999</v>
      </c>
      <c r="AK2097">
        <v>4.6116999999999999</v>
      </c>
      <c r="AL2097">
        <v>1.9182999999999999</v>
      </c>
      <c r="AM2097">
        <v>63.704999999999998</v>
      </c>
      <c r="AN2097">
        <v>2.0057999999999998</v>
      </c>
      <c r="AO2097">
        <v>43.036999999999999</v>
      </c>
      <c r="AP2097">
        <v>9.7520000000000007</v>
      </c>
    </row>
    <row r="2098" spans="1:42" x14ac:dyDescent="0.25">
      <c r="A2098" s="5">
        <v>39149</v>
      </c>
      <c r="B2098">
        <v>1.3151999999999999</v>
      </c>
      <c r="C2098">
        <v>154.02000000000001</v>
      </c>
      <c r="D2098">
        <v>1.9558</v>
      </c>
      <c r="E2098">
        <v>0.57940000000000003</v>
      </c>
      <c r="F2098">
        <v>28.145</v>
      </c>
      <c r="G2098">
        <v>7.4481999999999999</v>
      </c>
      <c r="H2098">
        <v>15.646599999999999</v>
      </c>
      <c r="I2098">
        <v>0.68140000000000001</v>
      </c>
      <c r="J2098">
        <v>251.65</v>
      </c>
      <c r="K2098">
        <v>3.4527999999999999</v>
      </c>
      <c r="L2098">
        <v>0.70879999999999999</v>
      </c>
      <c r="M2098">
        <v>0.42930000000000001</v>
      </c>
      <c r="N2098">
        <v>3.8843999999999999</v>
      </c>
      <c r="P2098">
        <v>3.3769999999999998</v>
      </c>
      <c r="Q2098">
        <v>9.2850000000000001</v>
      </c>
      <c r="S2098">
        <v>33.924999999999997</v>
      </c>
      <c r="T2098">
        <v>1.6066</v>
      </c>
      <c r="U2098">
        <v>87.98</v>
      </c>
      <c r="V2098">
        <v>8.1530000000000005</v>
      </c>
      <c r="W2098">
        <v>7.3529999999999998</v>
      </c>
      <c r="X2098">
        <v>34.459000000000003</v>
      </c>
      <c r="Z2098">
        <v>1.87</v>
      </c>
      <c r="AA2098">
        <v>1.6890000000000001</v>
      </c>
      <c r="AC2098">
        <v>1.5494000000000001</v>
      </c>
      <c r="AD2098">
        <v>10.179600000000001</v>
      </c>
      <c r="AE2098">
        <v>10.279299999999999</v>
      </c>
      <c r="AF2098">
        <v>12063.67</v>
      </c>
      <c r="AI2098">
        <v>1245.82</v>
      </c>
      <c r="AK2098">
        <v>4.6124000000000001</v>
      </c>
      <c r="AL2098">
        <v>1.9149</v>
      </c>
      <c r="AM2098">
        <v>63.689</v>
      </c>
      <c r="AN2098">
        <v>2.0082</v>
      </c>
      <c r="AO2098">
        <v>43.247999999999998</v>
      </c>
      <c r="AP2098">
        <v>9.7129999999999992</v>
      </c>
    </row>
    <row r="2099" spans="1:42" x14ac:dyDescent="0.25">
      <c r="A2099" s="5">
        <v>39150</v>
      </c>
      <c r="B2099">
        <v>1.3154999999999999</v>
      </c>
      <c r="C2099">
        <v>154.28</v>
      </c>
      <c r="D2099">
        <v>1.9558</v>
      </c>
      <c r="E2099">
        <v>0.57940000000000003</v>
      </c>
      <c r="F2099">
        <v>28.167999999999999</v>
      </c>
      <c r="G2099">
        <v>7.4488000000000003</v>
      </c>
      <c r="H2099">
        <v>15.646599999999999</v>
      </c>
      <c r="I2099">
        <v>0.68059999999999998</v>
      </c>
      <c r="J2099">
        <v>251.08</v>
      </c>
      <c r="K2099">
        <v>3.4527999999999999</v>
      </c>
      <c r="L2099">
        <v>0.70789999999999997</v>
      </c>
      <c r="M2099">
        <v>0.42930000000000001</v>
      </c>
      <c r="N2099">
        <v>3.8828</v>
      </c>
      <c r="P2099">
        <v>3.3799000000000001</v>
      </c>
      <c r="Q2099">
        <v>9.2933000000000003</v>
      </c>
      <c r="S2099">
        <v>34.058</v>
      </c>
      <c r="T2099">
        <v>1.6136999999999999</v>
      </c>
      <c r="U2099">
        <v>88.84</v>
      </c>
      <c r="V2099">
        <v>8.1120000000000001</v>
      </c>
      <c r="W2099">
        <v>7.3570000000000002</v>
      </c>
      <c r="X2099">
        <v>34.456000000000003</v>
      </c>
      <c r="Z2099">
        <v>1.8703000000000001</v>
      </c>
      <c r="AA2099">
        <v>1.6889000000000001</v>
      </c>
      <c r="AC2099">
        <v>1.5468999999999999</v>
      </c>
      <c r="AD2099">
        <v>10.187900000000001</v>
      </c>
      <c r="AE2099">
        <v>10.2799</v>
      </c>
      <c r="AF2099">
        <v>12071.03</v>
      </c>
      <c r="AI2099">
        <v>1244.1300000000001</v>
      </c>
      <c r="AK2099">
        <v>4.6094999999999997</v>
      </c>
      <c r="AL2099">
        <v>1.9085000000000001</v>
      </c>
      <c r="AM2099">
        <v>63.762</v>
      </c>
      <c r="AN2099">
        <v>2.0070999999999999</v>
      </c>
      <c r="AO2099">
        <v>42.969000000000001</v>
      </c>
      <c r="AP2099">
        <v>9.7263000000000002</v>
      </c>
    </row>
    <row r="2100" spans="1:42" x14ac:dyDescent="0.25">
      <c r="A2100" s="5">
        <v>39153</v>
      </c>
      <c r="B2100">
        <v>1.3156000000000001</v>
      </c>
      <c r="C2100">
        <v>154.44</v>
      </c>
      <c r="D2100">
        <v>1.9558</v>
      </c>
      <c r="E2100">
        <v>0.57940000000000003</v>
      </c>
      <c r="F2100">
        <v>28.238</v>
      </c>
      <c r="G2100">
        <v>7.4497</v>
      </c>
      <c r="H2100">
        <v>15.646599999999999</v>
      </c>
      <c r="I2100">
        <v>0.68220000000000003</v>
      </c>
      <c r="J2100">
        <v>249.89</v>
      </c>
      <c r="K2100">
        <v>3.4527999999999999</v>
      </c>
      <c r="L2100">
        <v>0.70779999999999998</v>
      </c>
      <c r="M2100">
        <v>0.42930000000000001</v>
      </c>
      <c r="N2100">
        <v>3.8799000000000001</v>
      </c>
      <c r="P2100">
        <v>3.371</v>
      </c>
      <c r="Q2100">
        <v>9.2929999999999993</v>
      </c>
      <c r="S2100">
        <v>34.061999999999998</v>
      </c>
      <c r="T2100">
        <v>1.6136999999999999</v>
      </c>
      <c r="U2100">
        <v>88.66</v>
      </c>
      <c r="V2100">
        <v>8.1219999999999999</v>
      </c>
      <c r="W2100">
        <v>7.351</v>
      </c>
      <c r="X2100">
        <v>34.469000000000001</v>
      </c>
      <c r="Z2100">
        <v>1.8571</v>
      </c>
      <c r="AA2100">
        <v>1.6833</v>
      </c>
      <c r="AC2100">
        <v>1.5387</v>
      </c>
      <c r="AD2100">
        <v>10.198499999999999</v>
      </c>
      <c r="AE2100">
        <v>10.2812</v>
      </c>
      <c r="AF2100">
        <v>12067.34</v>
      </c>
      <c r="AI2100">
        <v>1241.8599999999999</v>
      </c>
      <c r="AK2100">
        <v>4.6059000000000001</v>
      </c>
      <c r="AL2100">
        <v>1.9048</v>
      </c>
      <c r="AM2100">
        <v>63.478000000000002</v>
      </c>
      <c r="AN2100">
        <v>2.0081000000000002</v>
      </c>
      <c r="AO2100">
        <v>43.259</v>
      </c>
      <c r="AP2100">
        <v>9.6814999999999998</v>
      </c>
    </row>
    <row r="2101" spans="1:42" x14ac:dyDescent="0.25">
      <c r="A2101" s="5">
        <v>39154</v>
      </c>
      <c r="B2101">
        <v>1.3218000000000001</v>
      </c>
      <c r="C2101">
        <v>154.13999999999999</v>
      </c>
      <c r="D2101">
        <v>1.9558</v>
      </c>
      <c r="E2101">
        <v>0.57940000000000003</v>
      </c>
      <c r="F2101">
        <v>28.202000000000002</v>
      </c>
      <c r="G2101">
        <v>7.4503000000000004</v>
      </c>
      <c r="H2101">
        <v>15.646599999999999</v>
      </c>
      <c r="I2101">
        <v>0.68310000000000004</v>
      </c>
      <c r="J2101">
        <v>250</v>
      </c>
      <c r="K2101">
        <v>3.4527999999999999</v>
      </c>
      <c r="L2101">
        <v>0.70809999999999995</v>
      </c>
      <c r="M2101">
        <v>0.42930000000000001</v>
      </c>
      <c r="N2101">
        <v>3.8946000000000001</v>
      </c>
      <c r="P2101">
        <v>3.375</v>
      </c>
      <c r="Q2101">
        <v>9.2910000000000004</v>
      </c>
      <c r="S2101">
        <v>34.063000000000002</v>
      </c>
      <c r="T2101">
        <v>1.6094999999999999</v>
      </c>
      <c r="U2101">
        <v>88.78</v>
      </c>
      <c r="V2101">
        <v>8.0945</v>
      </c>
      <c r="W2101">
        <v>7.3529999999999998</v>
      </c>
      <c r="X2101">
        <v>34.536000000000001</v>
      </c>
      <c r="Z2101">
        <v>1.8751</v>
      </c>
      <c r="AA2101">
        <v>1.6793</v>
      </c>
      <c r="AC2101">
        <v>1.5452999999999999</v>
      </c>
      <c r="AD2101">
        <v>10.2347</v>
      </c>
      <c r="AE2101">
        <v>10.3299</v>
      </c>
      <c r="AF2101">
        <v>12179.73</v>
      </c>
      <c r="AI2101">
        <v>1248.3699999999999</v>
      </c>
      <c r="AK2101">
        <v>4.6361999999999997</v>
      </c>
      <c r="AL2101">
        <v>1.9006000000000001</v>
      </c>
      <c r="AM2101">
        <v>64.073999999999998</v>
      </c>
      <c r="AN2101">
        <v>2.0198999999999998</v>
      </c>
      <c r="AO2101">
        <v>43.707999999999998</v>
      </c>
      <c r="AP2101">
        <v>9.8350000000000009</v>
      </c>
    </row>
    <row r="2102" spans="1:42" x14ac:dyDescent="0.25">
      <c r="A2102" s="5">
        <v>39155</v>
      </c>
      <c r="B2102">
        <v>1.3183</v>
      </c>
      <c r="C2102">
        <v>153.66</v>
      </c>
      <c r="D2102">
        <v>1.9558</v>
      </c>
      <c r="E2102">
        <v>0.57940000000000003</v>
      </c>
      <c r="F2102">
        <v>28.148</v>
      </c>
      <c r="G2102">
        <v>7.4507000000000003</v>
      </c>
      <c r="H2102">
        <v>15.646599999999999</v>
      </c>
      <c r="I2102">
        <v>0.68535000000000001</v>
      </c>
      <c r="J2102">
        <v>251.28</v>
      </c>
      <c r="K2102">
        <v>3.4527999999999999</v>
      </c>
      <c r="L2102">
        <v>0.70830000000000004</v>
      </c>
      <c r="M2102">
        <v>0.42930000000000001</v>
      </c>
      <c r="N2102">
        <v>3.903</v>
      </c>
      <c r="P2102">
        <v>3.3791000000000002</v>
      </c>
      <c r="Q2102">
        <v>9.3068000000000008</v>
      </c>
      <c r="S2102">
        <v>34.026000000000003</v>
      </c>
      <c r="T2102">
        <v>1.607</v>
      </c>
      <c r="U2102">
        <v>89.04</v>
      </c>
      <c r="V2102">
        <v>8.1225000000000005</v>
      </c>
      <c r="W2102">
        <v>7.3680000000000003</v>
      </c>
      <c r="X2102">
        <v>34.491999999999997</v>
      </c>
      <c r="Z2102">
        <v>1.8756999999999999</v>
      </c>
      <c r="AA2102">
        <v>1.6838</v>
      </c>
      <c r="AC2102">
        <v>1.5495000000000001</v>
      </c>
      <c r="AD2102">
        <v>10.201000000000001</v>
      </c>
      <c r="AE2102">
        <v>10.3026</v>
      </c>
      <c r="AF2102">
        <v>12154.07</v>
      </c>
      <c r="AI2102">
        <v>1247.18</v>
      </c>
      <c r="AK2102">
        <v>4.6292</v>
      </c>
      <c r="AL2102">
        <v>1.9137</v>
      </c>
      <c r="AM2102">
        <v>64.022999999999996</v>
      </c>
      <c r="AN2102">
        <v>2.0232999999999999</v>
      </c>
      <c r="AO2102">
        <v>43.4</v>
      </c>
      <c r="AP2102">
        <v>9.8359000000000005</v>
      </c>
    </row>
    <row r="2103" spans="1:42" x14ac:dyDescent="0.25">
      <c r="A2103" s="5">
        <v>39156</v>
      </c>
      <c r="B2103">
        <v>1.3226</v>
      </c>
      <c r="C2103">
        <v>155.09</v>
      </c>
      <c r="D2103">
        <v>1.9558</v>
      </c>
      <c r="E2103">
        <v>0.57940000000000003</v>
      </c>
      <c r="F2103">
        <v>28.056000000000001</v>
      </c>
      <c r="G2103">
        <v>7.4497999999999998</v>
      </c>
      <c r="H2103">
        <v>15.646599999999999</v>
      </c>
      <c r="I2103">
        <v>0.68274999999999997</v>
      </c>
      <c r="J2103">
        <v>250.22</v>
      </c>
      <c r="K2103">
        <v>3.4527999999999999</v>
      </c>
      <c r="L2103">
        <v>0.70960000000000001</v>
      </c>
      <c r="M2103">
        <v>0.42930000000000001</v>
      </c>
      <c r="N2103">
        <v>3.895</v>
      </c>
      <c r="P2103">
        <v>3.3685</v>
      </c>
      <c r="Q2103">
        <v>9.2680000000000007</v>
      </c>
      <c r="S2103">
        <v>33.969000000000001</v>
      </c>
      <c r="T2103">
        <v>1.6088</v>
      </c>
      <c r="U2103">
        <v>89.03</v>
      </c>
      <c r="V2103">
        <v>8.0869999999999997</v>
      </c>
      <c r="W2103">
        <v>7.3605</v>
      </c>
      <c r="X2103">
        <v>34.576000000000001</v>
      </c>
      <c r="Z2103">
        <v>1.863</v>
      </c>
      <c r="AA2103">
        <v>1.679</v>
      </c>
      <c r="AC2103">
        <v>1.5548</v>
      </c>
      <c r="AD2103">
        <v>10.2422</v>
      </c>
      <c r="AE2103">
        <v>10.3323</v>
      </c>
      <c r="AF2103">
        <v>12201.65</v>
      </c>
      <c r="AI2103">
        <v>1249.79</v>
      </c>
      <c r="AK2103">
        <v>4.6456</v>
      </c>
      <c r="AL2103">
        <v>1.91</v>
      </c>
      <c r="AM2103">
        <v>64.259</v>
      </c>
      <c r="AN2103">
        <v>2.0278999999999998</v>
      </c>
      <c r="AO2103">
        <v>43.69</v>
      </c>
      <c r="AP2103">
        <v>9.8423999999999996</v>
      </c>
    </row>
    <row r="2104" spans="1:42" x14ac:dyDescent="0.25">
      <c r="A2104" s="5">
        <v>39157</v>
      </c>
      <c r="B2104">
        <v>1.3325</v>
      </c>
      <c r="C2104">
        <v>155.62</v>
      </c>
      <c r="D2104">
        <v>1.9558</v>
      </c>
      <c r="E2104">
        <v>0.57979999999999998</v>
      </c>
      <c r="F2104">
        <v>27.867999999999999</v>
      </c>
      <c r="G2104">
        <v>7.4489000000000001</v>
      </c>
      <c r="H2104">
        <v>15.646599999999999</v>
      </c>
      <c r="I2104">
        <v>0.68420000000000003</v>
      </c>
      <c r="J2104">
        <v>249.1</v>
      </c>
      <c r="K2104">
        <v>3.4527999999999999</v>
      </c>
      <c r="L2104">
        <v>0.70979999999999999</v>
      </c>
      <c r="M2104">
        <v>0.42930000000000001</v>
      </c>
      <c r="N2104">
        <v>3.8929999999999998</v>
      </c>
      <c r="P2104">
        <v>3.3643999999999998</v>
      </c>
      <c r="Q2104">
        <v>9.2624999999999993</v>
      </c>
      <c r="S2104">
        <v>33.960999999999999</v>
      </c>
      <c r="T2104">
        <v>1.6059000000000001</v>
      </c>
      <c r="U2104">
        <v>89.65</v>
      </c>
      <c r="V2104">
        <v>8.1395</v>
      </c>
      <c r="W2104">
        <v>7.359</v>
      </c>
      <c r="X2104">
        <v>34.68</v>
      </c>
      <c r="Z2104">
        <v>1.8765000000000001</v>
      </c>
      <c r="AA2104">
        <v>1.6757</v>
      </c>
      <c r="AC2104">
        <v>1.5637000000000001</v>
      </c>
      <c r="AD2104">
        <v>10.308199999999999</v>
      </c>
      <c r="AE2104">
        <v>10.408200000000001</v>
      </c>
      <c r="AF2104">
        <v>12294.31</v>
      </c>
      <c r="AI2104">
        <v>1258.8800000000001</v>
      </c>
      <c r="AK2104">
        <v>4.6750999999999996</v>
      </c>
      <c r="AL2104">
        <v>1.9088000000000001</v>
      </c>
      <c r="AM2104">
        <v>64.832999999999998</v>
      </c>
      <c r="AN2104">
        <v>2.0341999999999998</v>
      </c>
      <c r="AO2104">
        <v>43.85</v>
      </c>
      <c r="AP2104">
        <v>9.9090000000000007</v>
      </c>
    </row>
    <row r="2105" spans="1:42" x14ac:dyDescent="0.25">
      <c r="A2105" s="5">
        <v>39160</v>
      </c>
      <c r="B2105">
        <v>1.3303</v>
      </c>
      <c r="C2105">
        <v>156.16999999999999</v>
      </c>
      <c r="D2105">
        <v>1.9558</v>
      </c>
      <c r="E2105">
        <v>0.57979999999999998</v>
      </c>
      <c r="F2105">
        <v>27.777999999999999</v>
      </c>
      <c r="G2105">
        <v>7.4481000000000002</v>
      </c>
      <c r="H2105">
        <v>15.646599999999999</v>
      </c>
      <c r="I2105">
        <v>0.68325000000000002</v>
      </c>
      <c r="J2105">
        <v>246.17</v>
      </c>
      <c r="K2105">
        <v>3.4527999999999999</v>
      </c>
      <c r="L2105">
        <v>0.70950000000000002</v>
      </c>
      <c r="M2105">
        <v>0.42930000000000001</v>
      </c>
      <c r="N2105">
        <v>3.8687</v>
      </c>
      <c r="P2105">
        <v>3.3355000000000001</v>
      </c>
      <c r="Q2105">
        <v>9.2916000000000007</v>
      </c>
      <c r="S2105">
        <v>32.898000000000003</v>
      </c>
      <c r="T2105">
        <v>1.6107</v>
      </c>
      <c r="U2105">
        <v>89.04</v>
      </c>
      <c r="V2105">
        <v>8.1479999999999997</v>
      </c>
      <c r="W2105">
        <v>7.3665000000000003</v>
      </c>
      <c r="X2105">
        <v>34.643000000000001</v>
      </c>
      <c r="Z2105">
        <v>1.8571</v>
      </c>
      <c r="AA2105">
        <v>1.6633</v>
      </c>
      <c r="AC2105">
        <v>1.5626</v>
      </c>
      <c r="AD2105">
        <v>10.2912</v>
      </c>
      <c r="AE2105">
        <v>10.3935</v>
      </c>
      <c r="AF2105">
        <v>12272.02</v>
      </c>
      <c r="AI2105">
        <v>1255.07</v>
      </c>
      <c r="AK2105">
        <v>4.6566999999999998</v>
      </c>
      <c r="AL2105">
        <v>1.8959999999999999</v>
      </c>
      <c r="AM2105">
        <v>64.698999999999998</v>
      </c>
      <c r="AN2105">
        <v>2.0308000000000002</v>
      </c>
      <c r="AO2105">
        <v>43.97</v>
      </c>
      <c r="AP2105">
        <v>9.8674999999999997</v>
      </c>
    </row>
    <row r="2106" spans="1:42" x14ac:dyDescent="0.25">
      <c r="A2106" s="5">
        <v>39161</v>
      </c>
      <c r="B2106">
        <v>1.3295999999999999</v>
      </c>
      <c r="C2106">
        <v>156.15</v>
      </c>
      <c r="D2106">
        <v>1.9558</v>
      </c>
      <c r="E2106">
        <v>0.57999999999999996</v>
      </c>
      <c r="F2106">
        <v>27.808</v>
      </c>
      <c r="G2106">
        <v>7.4481999999999999</v>
      </c>
      <c r="H2106">
        <v>15.646599999999999</v>
      </c>
      <c r="I2106">
        <v>0.67910000000000004</v>
      </c>
      <c r="J2106">
        <v>246.42</v>
      </c>
      <c r="K2106">
        <v>3.4527999999999999</v>
      </c>
      <c r="L2106">
        <v>0.70950000000000002</v>
      </c>
      <c r="M2106">
        <v>0.42930000000000001</v>
      </c>
      <c r="N2106">
        <v>3.8721000000000001</v>
      </c>
      <c r="P2106">
        <v>3.3380000000000001</v>
      </c>
      <c r="Q2106">
        <v>9.3018999999999998</v>
      </c>
      <c r="S2106">
        <v>33.234000000000002</v>
      </c>
      <c r="T2106">
        <v>1.6123000000000001</v>
      </c>
      <c r="U2106">
        <v>88.9</v>
      </c>
      <c r="V2106">
        <v>8.1649999999999991</v>
      </c>
      <c r="W2106">
        <v>7.37</v>
      </c>
      <c r="X2106">
        <v>34.627000000000002</v>
      </c>
      <c r="Z2106">
        <v>1.855</v>
      </c>
      <c r="AA2106">
        <v>1.6619999999999999</v>
      </c>
      <c r="AC2106">
        <v>1.5522</v>
      </c>
      <c r="AD2106">
        <v>10.287800000000001</v>
      </c>
      <c r="AE2106">
        <v>10.387499999999999</v>
      </c>
      <c r="AF2106">
        <v>12172.49</v>
      </c>
      <c r="AI2106">
        <v>1251.49</v>
      </c>
      <c r="AK2106">
        <v>4.6489000000000003</v>
      </c>
      <c r="AL2106">
        <v>1.8887</v>
      </c>
      <c r="AM2106">
        <v>64.385999999999996</v>
      </c>
      <c r="AN2106">
        <v>2.0299</v>
      </c>
      <c r="AO2106">
        <v>43.677</v>
      </c>
      <c r="AP2106">
        <v>9.81</v>
      </c>
    </row>
    <row r="2107" spans="1:42" x14ac:dyDescent="0.25">
      <c r="A2107" s="5">
        <v>39162</v>
      </c>
      <c r="B2107">
        <v>1.3292999999999999</v>
      </c>
      <c r="C2107">
        <v>156.63999999999999</v>
      </c>
      <c r="D2107">
        <v>1.9558</v>
      </c>
      <c r="E2107">
        <v>0.57999999999999996</v>
      </c>
      <c r="F2107">
        <v>27.937999999999999</v>
      </c>
      <c r="G2107">
        <v>7.4492000000000003</v>
      </c>
      <c r="H2107">
        <v>15.646599999999999</v>
      </c>
      <c r="I2107">
        <v>0.67889999999999995</v>
      </c>
      <c r="J2107">
        <v>247.68</v>
      </c>
      <c r="K2107">
        <v>3.4527999999999999</v>
      </c>
      <c r="L2107">
        <v>0.70950000000000002</v>
      </c>
      <c r="M2107">
        <v>0.42930000000000001</v>
      </c>
      <c r="N2107">
        <v>3.8744000000000001</v>
      </c>
      <c r="P2107">
        <v>3.3542999999999998</v>
      </c>
      <c r="Q2107">
        <v>9.3033999999999999</v>
      </c>
      <c r="S2107">
        <v>33.39</v>
      </c>
      <c r="T2107">
        <v>1.6153</v>
      </c>
      <c r="U2107">
        <v>89.16</v>
      </c>
      <c r="V2107">
        <v>8.1950000000000003</v>
      </c>
      <c r="W2107">
        <v>7.3775000000000004</v>
      </c>
      <c r="X2107">
        <v>34.619999999999997</v>
      </c>
      <c r="Z2107">
        <v>1.853</v>
      </c>
      <c r="AA2107">
        <v>1.659</v>
      </c>
      <c r="AC2107">
        <v>1.5408999999999999</v>
      </c>
      <c r="AD2107">
        <v>10.280799999999999</v>
      </c>
      <c r="AE2107">
        <v>10.3828</v>
      </c>
      <c r="AF2107">
        <v>12143.16</v>
      </c>
      <c r="AI2107">
        <v>1248.21</v>
      </c>
      <c r="AK2107">
        <v>4.6180000000000003</v>
      </c>
      <c r="AL2107">
        <v>1.8861000000000001</v>
      </c>
      <c r="AM2107">
        <v>64.138999999999996</v>
      </c>
      <c r="AN2107">
        <v>2.0249999999999999</v>
      </c>
      <c r="AO2107">
        <v>42.56</v>
      </c>
      <c r="AP2107">
        <v>9.7515999999999998</v>
      </c>
    </row>
    <row r="2108" spans="1:42" x14ac:dyDescent="0.25">
      <c r="A2108" s="5">
        <v>39163</v>
      </c>
      <c r="B2108">
        <v>1.3351</v>
      </c>
      <c r="C2108">
        <v>157.27000000000001</v>
      </c>
      <c r="D2108">
        <v>1.9558</v>
      </c>
      <c r="E2108">
        <v>0.58020000000000005</v>
      </c>
      <c r="F2108">
        <v>27.986000000000001</v>
      </c>
      <c r="G2108">
        <v>7.4500999999999999</v>
      </c>
      <c r="H2108">
        <v>15.646599999999999</v>
      </c>
      <c r="I2108">
        <v>0.67854999999999999</v>
      </c>
      <c r="J2108">
        <v>245.99</v>
      </c>
      <c r="K2108">
        <v>3.4527999999999999</v>
      </c>
      <c r="L2108">
        <v>0.70940000000000003</v>
      </c>
      <c r="M2108">
        <v>0.42930000000000001</v>
      </c>
      <c r="N2108">
        <v>3.8687999999999998</v>
      </c>
      <c r="P2108">
        <v>3.3523999999999998</v>
      </c>
      <c r="Q2108">
        <v>9.2982999999999993</v>
      </c>
      <c r="S2108">
        <v>33.354999999999997</v>
      </c>
      <c r="T2108">
        <v>1.619</v>
      </c>
      <c r="U2108">
        <v>88.48</v>
      </c>
      <c r="V2108">
        <v>8.1679999999999993</v>
      </c>
      <c r="W2108">
        <v>7.3815</v>
      </c>
      <c r="X2108">
        <v>34.697000000000003</v>
      </c>
      <c r="Z2108">
        <v>1.8496999999999999</v>
      </c>
      <c r="AA2108">
        <v>1.6541999999999999</v>
      </c>
      <c r="AC2108">
        <v>1.5449999999999999</v>
      </c>
      <c r="AD2108">
        <v>10.315799999999999</v>
      </c>
      <c r="AE2108">
        <v>10.426500000000001</v>
      </c>
      <c r="AF2108">
        <v>12158.09</v>
      </c>
      <c r="AI2108">
        <v>1251.46</v>
      </c>
      <c r="AK2108">
        <v>4.6295000000000002</v>
      </c>
      <c r="AL2108">
        <v>1.8735999999999999</v>
      </c>
      <c r="AM2108">
        <v>64.158000000000001</v>
      </c>
      <c r="AN2108">
        <v>2.0257000000000001</v>
      </c>
      <c r="AO2108">
        <v>42.652000000000001</v>
      </c>
      <c r="AP2108">
        <v>9.6270000000000007</v>
      </c>
    </row>
    <row r="2109" spans="1:42" x14ac:dyDescent="0.25">
      <c r="A2109" s="5">
        <v>39164</v>
      </c>
      <c r="B2109">
        <v>1.3327</v>
      </c>
      <c r="C2109">
        <v>156.65</v>
      </c>
      <c r="D2109">
        <v>1.9558</v>
      </c>
      <c r="E2109">
        <v>0.58050000000000002</v>
      </c>
      <c r="F2109">
        <v>27.972999999999999</v>
      </c>
      <c r="G2109">
        <v>7.4504999999999999</v>
      </c>
      <c r="H2109">
        <v>15.646599999999999</v>
      </c>
      <c r="I2109">
        <v>0.67779999999999996</v>
      </c>
      <c r="J2109">
        <v>246.7</v>
      </c>
      <c r="K2109">
        <v>3.4527999999999999</v>
      </c>
      <c r="L2109">
        <v>0.70960000000000001</v>
      </c>
      <c r="M2109">
        <v>0.42930000000000001</v>
      </c>
      <c r="N2109">
        <v>3.8759999999999999</v>
      </c>
      <c r="P2109">
        <v>3.363</v>
      </c>
      <c r="Q2109">
        <v>9.3134999999999994</v>
      </c>
      <c r="S2109">
        <v>33.582000000000001</v>
      </c>
      <c r="T2109">
        <v>1.6164000000000001</v>
      </c>
      <c r="U2109">
        <v>88.46</v>
      </c>
      <c r="V2109">
        <v>8.1150000000000002</v>
      </c>
      <c r="W2109">
        <v>7.3815</v>
      </c>
      <c r="X2109">
        <v>34.673000000000002</v>
      </c>
      <c r="Z2109">
        <v>1.8479000000000001</v>
      </c>
      <c r="AA2109">
        <v>1.6518999999999999</v>
      </c>
      <c r="AC2109">
        <v>1.5431999999999999</v>
      </c>
      <c r="AD2109">
        <v>10.299099999999999</v>
      </c>
      <c r="AE2109">
        <v>10.410299999999999</v>
      </c>
      <c r="AF2109">
        <v>12140.9</v>
      </c>
      <c r="AI2109">
        <v>1248.54</v>
      </c>
      <c r="AK2109">
        <v>4.6064999999999996</v>
      </c>
      <c r="AL2109">
        <v>1.8653999999999999</v>
      </c>
      <c r="AM2109">
        <v>64.003</v>
      </c>
      <c r="AN2109">
        <v>2.0217000000000001</v>
      </c>
      <c r="AO2109">
        <v>42.402000000000001</v>
      </c>
      <c r="AP2109">
        <v>9.6280999999999999</v>
      </c>
    </row>
    <row r="2110" spans="1:42" x14ac:dyDescent="0.25">
      <c r="A2110" s="5">
        <v>39167</v>
      </c>
      <c r="B2110">
        <v>1.3265</v>
      </c>
      <c r="C2110">
        <v>157.05000000000001</v>
      </c>
      <c r="D2110">
        <v>1.9558</v>
      </c>
      <c r="E2110">
        <v>0.58050000000000002</v>
      </c>
      <c r="F2110">
        <v>27.934999999999999</v>
      </c>
      <c r="G2110">
        <v>7.4497</v>
      </c>
      <c r="H2110">
        <v>15.646599999999999</v>
      </c>
      <c r="I2110">
        <v>0.67635000000000001</v>
      </c>
      <c r="J2110">
        <v>246.83</v>
      </c>
      <c r="K2110">
        <v>3.4527999999999999</v>
      </c>
      <c r="L2110">
        <v>0.70960000000000001</v>
      </c>
      <c r="M2110">
        <v>0.42930000000000001</v>
      </c>
      <c r="N2110">
        <v>3.8700999999999999</v>
      </c>
      <c r="P2110">
        <v>3.3603999999999998</v>
      </c>
      <c r="Q2110">
        <v>9.3082999999999991</v>
      </c>
      <c r="S2110">
        <v>33.628</v>
      </c>
      <c r="T2110">
        <v>1.6208</v>
      </c>
      <c r="U2110">
        <v>88.21</v>
      </c>
      <c r="V2110">
        <v>8.1270000000000007</v>
      </c>
      <c r="W2110">
        <v>7.3762999999999996</v>
      </c>
      <c r="X2110">
        <v>34.594000000000001</v>
      </c>
      <c r="Z2110">
        <v>1.8353999999999999</v>
      </c>
      <c r="AA2110">
        <v>1.6456</v>
      </c>
      <c r="AC2110">
        <v>1.5416000000000001</v>
      </c>
      <c r="AD2110">
        <v>10.264699999999999</v>
      </c>
      <c r="AE2110">
        <v>10.3649</v>
      </c>
      <c r="AF2110">
        <v>12075.79</v>
      </c>
      <c r="AI2110">
        <v>1244.99</v>
      </c>
      <c r="AK2110">
        <v>4.5796999999999999</v>
      </c>
      <c r="AL2110">
        <v>1.8588</v>
      </c>
      <c r="AM2110">
        <v>63.771000000000001</v>
      </c>
      <c r="AN2110">
        <v>2.0143</v>
      </c>
      <c r="AO2110">
        <v>43.55</v>
      </c>
      <c r="AP2110">
        <v>9.5703999999999994</v>
      </c>
    </row>
    <row r="2111" spans="1:42" x14ac:dyDescent="0.25">
      <c r="A2111" s="5">
        <v>39168</v>
      </c>
      <c r="B2111">
        <v>1.3347</v>
      </c>
      <c r="C2111">
        <v>157.91</v>
      </c>
      <c r="D2111">
        <v>1.9558</v>
      </c>
      <c r="E2111">
        <v>0.58050000000000002</v>
      </c>
      <c r="F2111">
        <v>27.986000000000001</v>
      </c>
      <c r="G2111">
        <v>7.4504000000000001</v>
      </c>
      <c r="H2111">
        <v>15.646599999999999</v>
      </c>
      <c r="I2111">
        <v>0.67900000000000005</v>
      </c>
      <c r="J2111">
        <v>247.56</v>
      </c>
      <c r="K2111">
        <v>3.4527999999999999</v>
      </c>
      <c r="L2111">
        <v>0.7097</v>
      </c>
      <c r="M2111">
        <v>0.42930000000000001</v>
      </c>
      <c r="N2111">
        <v>3.8704999999999998</v>
      </c>
      <c r="P2111">
        <v>3.3618000000000001</v>
      </c>
      <c r="Q2111">
        <v>9.3181999999999992</v>
      </c>
      <c r="S2111">
        <v>33.591000000000001</v>
      </c>
      <c r="T2111">
        <v>1.6211</v>
      </c>
      <c r="U2111">
        <v>88.28</v>
      </c>
      <c r="V2111">
        <v>8.1270000000000007</v>
      </c>
      <c r="W2111">
        <v>7.3765000000000001</v>
      </c>
      <c r="X2111">
        <v>34.695999999999998</v>
      </c>
      <c r="Z2111">
        <v>1.8537999999999999</v>
      </c>
      <c r="AA2111">
        <v>1.649</v>
      </c>
      <c r="AC2111">
        <v>1.5428999999999999</v>
      </c>
      <c r="AD2111">
        <v>10.3218</v>
      </c>
      <c r="AE2111">
        <v>10.428800000000001</v>
      </c>
      <c r="AF2111">
        <v>12173.13</v>
      </c>
      <c r="AI2111">
        <v>1255.6199999999999</v>
      </c>
      <c r="AK2111">
        <v>4.6054000000000004</v>
      </c>
      <c r="AL2111">
        <v>1.8579000000000001</v>
      </c>
      <c r="AM2111">
        <v>64.078999999999994</v>
      </c>
      <c r="AN2111">
        <v>2.0242</v>
      </c>
      <c r="AO2111">
        <v>43.2</v>
      </c>
      <c r="AP2111">
        <v>9.6829000000000001</v>
      </c>
    </row>
    <row r="2112" spans="1:42" x14ac:dyDescent="0.25">
      <c r="A2112" s="5">
        <v>39169</v>
      </c>
      <c r="B2112">
        <v>1.3348</v>
      </c>
      <c r="C2112">
        <v>156.38</v>
      </c>
      <c r="D2112">
        <v>1.9558</v>
      </c>
      <c r="E2112">
        <v>0.58069999999999999</v>
      </c>
      <c r="F2112">
        <v>28.074999999999999</v>
      </c>
      <c r="G2112">
        <v>7.4493</v>
      </c>
      <c r="H2112">
        <v>15.646599999999999</v>
      </c>
      <c r="I2112">
        <v>0.67949999999999999</v>
      </c>
      <c r="J2112">
        <v>249.16</v>
      </c>
      <c r="K2112">
        <v>3.4527999999999999</v>
      </c>
      <c r="L2112">
        <v>0.7097</v>
      </c>
      <c r="M2112">
        <v>0.42930000000000001</v>
      </c>
      <c r="N2112">
        <v>3.8835999999999999</v>
      </c>
      <c r="P2112">
        <v>3.3664999999999998</v>
      </c>
      <c r="Q2112">
        <v>9.3190000000000008</v>
      </c>
      <c r="S2112">
        <v>33.518000000000001</v>
      </c>
      <c r="T2112">
        <v>1.6164000000000001</v>
      </c>
      <c r="U2112">
        <v>88.31</v>
      </c>
      <c r="V2112">
        <v>8.1334999999999997</v>
      </c>
      <c r="W2112">
        <v>7.3825000000000003</v>
      </c>
      <c r="X2112">
        <v>34.695</v>
      </c>
      <c r="Z2112">
        <v>1.8612</v>
      </c>
      <c r="AA2112">
        <v>1.6532</v>
      </c>
      <c r="AC2112">
        <v>1.5477000000000001</v>
      </c>
      <c r="AD2112">
        <v>10.317299999999999</v>
      </c>
      <c r="AE2112">
        <v>10.4293</v>
      </c>
      <c r="AF2112">
        <v>12212.75</v>
      </c>
      <c r="AI2112">
        <v>1254.1099999999999</v>
      </c>
      <c r="AK2112">
        <v>4.6212999999999997</v>
      </c>
      <c r="AL2112">
        <v>1.8702000000000001</v>
      </c>
      <c r="AM2112">
        <v>64.471000000000004</v>
      </c>
      <c r="AN2112">
        <v>2.0259999999999998</v>
      </c>
      <c r="AO2112">
        <v>42.710999999999999</v>
      </c>
      <c r="AP2112">
        <v>9.7390000000000008</v>
      </c>
    </row>
    <row r="2113" spans="1:42" x14ac:dyDescent="0.25">
      <c r="A2113" s="5">
        <v>39170</v>
      </c>
      <c r="B2113">
        <v>1.3351999999999999</v>
      </c>
      <c r="C2113">
        <v>156.75</v>
      </c>
      <c r="D2113">
        <v>1.9558</v>
      </c>
      <c r="E2113">
        <v>0.58069999999999999</v>
      </c>
      <c r="F2113">
        <v>28.035</v>
      </c>
      <c r="G2113">
        <v>7.4499000000000004</v>
      </c>
      <c r="H2113">
        <v>15.646599999999999</v>
      </c>
      <c r="I2113">
        <v>0.67930000000000001</v>
      </c>
      <c r="J2113">
        <v>248</v>
      </c>
      <c r="K2113">
        <v>3.4527999999999999</v>
      </c>
      <c r="L2113">
        <v>0.70960000000000001</v>
      </c>
      <c r="M2113">
        <v>0.42930000000000001</v>
      </c>
      <c r="N2113">
        <v>3.8696999999999999</v>
      </c>
      <c r="P2113">
        <v>3.3639999999999999</v>
      </c>
      <c r="Q2113">
        <v>9.3369999999999997</v>
      </c>
      <c r="S2113">
        <v>33.381</v>
      </c>
      <c r="T2113">
        <v>1.6214999999999999</v>
      </c>
      <c r="U2113">
        <v>88.24</v>
      </c>
      <c r="V2113">
        <v>8.1020000000000003</v>
      </c>
      <c r="W2113">
        <v>7.3906000000000001</v>
      </c>
      <c r="X2113">
        <v>34.701999999999998</v>
      </c>
      <c r="Z2113">
        <v>1.8597999999999999</v>
      </c>
      <c r="AA2113">
        <v>1.6506000000000001</v>
      </c>
      <c r="AC2113">
        <v>1.5487</v>
      </c>
      <c r="AD2113">
        <v>10.3171</v>
      </c>
      <c r="AE2113">
        <v>10.4322</v>
      </c>
      <c r="AF2113">
        <v>12187.04</v>
      </c>
      <c r="AI2113">
        <v>1256.22</v>
      </c>
      <c r="AK2113">
        <v>4.6124000000000001</v>
      </c>
      <c r="AL2113">
        <v>1.8713</v>
      </c>
      <c r="AM2113">
        <v>64.356999999999999</v>
      </c>
      <c r="AN2113">
        <v>2.0274000000000001</v>
      </c>
      <c r="AO2113">
        <v>43.16</v>
      </c>
      <c r="AP2113">
        <v>9.7744999999999997</v>
      </c>
    </row>
    <row r="2114" spans="1:42" x14ac:dyDescent="0.25">
      <c r="A2114" s="5">
        <v>39171</v>
      </c>
      <c r="B2114">
        <v>1.3318000000000001</v>
      </c>
      <c r="C2114">
        <v>157.32</v>
      </c>
      <c r="D2114">
        <v>1.9558</v>
      </c>
      <c r="E2114">
        <v>0.58069999999999999</v>
      </c>
      <c r="F2114">
        <v>28.01</v>
      </c>
      <c r="G2114">
        <v>7.4508000000000001</v>
      </c>
      <c r="H2114">
        <v>15.646599999999999</v>
      </c>
      <c r="I2114">
        <v>0.67979999999999996</v>
      </c>
      <c r="J2114">
        <v>247.8</v>
      </c>
      <c r="K2114">
        <v>3.4527999999999999</v>
      </c>
      <c r="L2114">
        <v>0.7097</v>
      </c>
      <c r="M2114">
        <v>0.42930000000000001</v>
      </c>
      <c r="N2114">
        <v>3.8668</v>
      </c>
      <c r="P2114">
        <v>3.3546999999999998</v>
      </c>
      <c r="Q2114">
        <v>9.3461999999999996</v>
      </c>
      <c r="S2114">
        <v>33.340000000000003</v>
      </c>
      <c r="T2114">
        <v>1.6247</v>
      </c>
      <c r="U2114">
        <v>87.69</v>
      </c>
      <c r="V2114">
        <v>8.1189999999999998</v>
      </c>
      <c r="W2114">
        <v>7.4050000000000002</v>
      </c>
      <c r="X2114">
        <v>34.658000000000001</v>
      </c>
      <c r="Z2114">
        <v>1.8454999999999999</v>
      </c>
      <c r="AA2114">
        <v>1.6484000000000001</v>
      </c>
      <c r="AC2114">
        <v>1.5366</v>
      </c>
      <c r="AD2114">
        <v>10.2951</v>
      </c>
      <c r="AE2114">
        <v>10.407</v>
      </c>
      <c r="AF2114">
        <v>12152.68</v>
      </c>
      <c r="AI2114">
        <v>1253.02</v>
      </c>
      <c r="AK2114">
        <v>4.6047000000000002</v>
      </c>
      <c r="AL2114">
        <v>1.8644000000000001</v>
      </c>
      <c r="AM2114">
        <v>64.2</v>
      </c>
      <c r="AN2114">
        <v>2.0204</v>
      </c>
      <c r="AO2114">
        <v>43.057000000000002</v>
      </c>
      <c r="AP2114">
        <v>9.7004999999999999</v>
      </c>
    </row>
    <row r="2115" spans="1:42" x14ac:dyDescent="0.25">
      <c r="A2115" s="5">
        <v>39174</v>
      </c>
      <c r="B2115">
        <v>1.3366</v>
      </c>
      <c r="C2115">
        <v>157.35</v>
      </c>
      <c r="D2115">
        <v>1.9558</v>
      </c>
      <c r="E2115">
        <v>0.58099999999999996</v>
      </c>
      <c r="F2115">
        <v>27.94</v>
      </c>
      <c r="G2115">
        <v>7.4503000000000004</v>
      </c>
      <c r="H2115">
        <v>15.646599999999999</v>
      </c>
      <c r="I2115">
        <v>0.67610000000000003</v>
      </c>
      <c r="J2115">
        <v>246.95</v>
      </c>
      <c r="K2115">
        <v>3.4527999999999999</v>
      </c>
      <c r="L2115">
        <v>0.70820000000000005</v>
      </c>
      <c r="M2115">
        <v>0.42930000000000001</v>
      </c>
      <c r="N2115">
        <v>3.8544</v>
      </c>
      <c r="P2115">
        <v>3.3477000000000001</v>
      </c>
      <c r="Q2115">
        <v>9.3670000000000009</v>
      </c>
      <c r="S2115">
        <v>33.286000000000001</v>
      </c>
      <c r="T2115">
        <v>1.6226</v>
      </c>
      <c r="U2115">
        <v>88.27</v>
      </c>
      <c r="V2115">
        <v>8.1585000000000001</v>
      </c>
      <c r="W2115">
        <v>7.4195000000000002</v>
      </c>
      <c r="X2115">
        <v>34.728000000000002</v>
      </c>
      <c r="Z2115">
        <v>1.8551</v>
      </c>
      <c r="AA2115">
        <v>1.6371</v>
      </c>
      <c r="AC2115">
        <v>1.5459000000000001</v>
      </c>
      <c r="AD2115">
        <v>10.337300000000001</v>
      </c>
      <c r="AE2115">
        <v>10.446199999999999</v>
      </c>
      <c r="AF2115">
        <v>12182.44</v>
      </c>
      <c r="AI2115">
        <v>1252.8599999999999</v>
      </c>
      <c r="AK2115">
        <v>4.6239999999999997</v>
      </c>
      <c r="AL2115">
        <v>1.8571</v>
      </c>
      <c r="AM2115">
        <v>64.650999999999996</v>
      </c>
      <c r="AN2115">
        <v>2.0291999999999999</v>
      </c>
      <c r="AO2115">
        <v>43.347999999999999</v>
      </c>
      <c r="AP2115">
        <v>9.7126999999999999</v>
      </c>
    </row>
    <row r="2116" spans="1:42" x14ac:dyDescent="0.25">
      <c r="A2116" s="5">
        <v>39175</v>
      </c>
      <c r="B2116">
        <v>1.3358000000000001</v>
      </c>
      <c r="C2116">
        <v>158.53</v>
      </c>
      <c r="D2116">
        <v>1.9558</v>
      </c>
      <c r="E2116">
        <v>0.58120000000000005</v>
      </c>
      <c r="F2116">
        <v>28.010999999999999</v>
      </c>
      <c r="G2116">
        <v>7.4513999999999996</v>
      </c>
      <c r="H2116">
        <v>15.646599999999999</v>
      </c>
      <c r="I2116">
        <v>0.67610000000000003</v>
      </c>
      <c r="J2116">
        <v>246.89</v>
      </c>
      <c r="K2116">
        <v>3.4527999999999999</v>
      </c>
      <c r="L2116">
        <v>0.70840000000000003</v>
      </c>
      <c r="M2116">
        <v>0.42930000000000001</v>
      </c>
      <c r="N2116">
        <v>3.8536000000000001</v>
      </c>
      <c r="P2116">
        <v>3.34</v>
      </c>
      <c r="Q2116">
        <v>9.3630999999999993</v>
      </c>
      <c r="S2116">
        <v>33.267000000000003</v>
      </c>
      <c r="T2116">
        <v>1.6274999999999999</v>
      </c>
      <c r="U2116">
        <v>88.66</v>
      </c>
      <c r="V2116">
        <v>8.17</v>
      </c>
      <c r="W2116">
        <v>7.4135</v>
      </c>
      <c r="X2116">
        <v>34.715000000000003</v>
      </c>
      <c r="Z2116">
        <v>1.8472999999999999</v>
      </c>
      <c r="AA2116">
        <v>1.6409</v>
      </c>
      <c r="AC2116">
        <v>1.5467</v>
      </c>
      <c r="AD2116">
        <v>10.3277</v>
      </c>
      <c r="AE2116">
        <v>10.4392</v>
      </c>
      <c r="AF2116">
        <v>12145.76</v>
      </c>
      <c r="AI2116">
        <v>1251.31</v>
      </c>
      <c r="AK2116">
        <v>4.6224999999999996</v>
      </c>
      <c r="AL2116">
        <v>1.8537999999999999</v>
      </c>
      <c r="AM2116">
        <v>64.018000000000001</v>
      </c>
      <c r="AN2116">
        <v>2.0285000000000002</v>
      </c>
      <c r="AO2116">
        <v>43.421999999999997</v>
      </c>
      <c r="AP2116">
        <v>9.6419999999999995</v>
      </c>
    </row>
    <row r="2117" spans="1:42" x14ac:dyDescent="0.25">
      <c r="A2117" s="5">
        <v>39176</v>
      </c>
      <c r="B2117">
        <v>1.3351999999999999</v>
      </c>
      <c r="C2117">
        <v>158.69999999999999</v>
      </c>
      <c r="D2117">
        <v>1.9558</v>
      </c>
      <c r="E2117">
        <v>0.58120000000000005</v>
      </c>
      <c r="F2117">
        <v>27.933</v>
      </c>
      <c r="G2117">
        <v>7.4539999999999997</v>
      </c>
      <c r="H2117">
        <v>15.646599999999999</v>
      </c>
      <c r="I2117">
        <v>0.67664999999999997</v>
      </c>
      <c r="J2117">
        <v>246.12</v>
      </c>
      <c r="K2117">
        <v>3.4527999999999999</v>
      </c>
      <c r="L2117">
        <v>0.70830000000000004</v>
      </c>
      <c r="M2117">
        <v>0.42930000000000001</v>
      </c>
      <c r="N2117">
        <v>3.851</v>
      </c>
      <c r="P2117">
        <v>3.3344999999999998</v>
      </c>
      <c r="Q2117">
        <v>9.3354999999999997</v>
      </c>
      <c r="S2117">
        <v>33.473999999999997</v>
      </c>
      <c r="T2117">
        <v>1.6292</v>
      </c>
      <c r="U2117">
        <v>88.93</v>
      </c>
      <c r="V2117">
        <v>8.1675000000000004</v>
      </c>
      <c r="W2117">
        <v>7.4051</v>
      </c>
      <c r="X2117">
        <v>34.704999999999998</v>
      </c>
      <c r="Z2117">
        <v>1.8311999999999999</v>
      </c>
      <c r="AA2117">
        <v>1.6413</v>
      </c>
      <c r="AC2117">
        <v>1.5441</v>
      </c>
      <c r="AD2117">
        <v>10.324400000000001</v>
      </c>
      <c r="AE2117">
        <v>10.4358</v>
      </c>
      <c r="AF2117">
        <v>12171.68</v>
      </c>
      <c r="AI2117">
        <v>1250.21</v>
      </c>
      <c r="AK2117">
        <v>4.6158000000000001</v>
      </c>
      <c r="AL2117">
        <v>1.859</v>
      </c>
      <c r="AM2117">
        <v>63.889000000000003</v>
      </c>
      <c r="AN2117">
        <v>2.0224000000000002</v>
      </c>
      <c r="AO2117">
        <v>43.305</v>
      </c>
      <c r="AP2117">
        <v>9.5878999999999994</v>
      </c>
    </row>
    <row r="2118" spans="1:42" x14ac:dyDescent="0.25">
      <c r="A2118" s="5">
        <v>39177</v>
      </c>
      <c r="B2118">
        <v>1.3372999999999999</v>
      </c>
      <c r="C2118">
        <v>159</v>
      </c>
      <c r="D2118">
        <v>1.9558</v>
      </c>
      <c r="E2118">
        <v>0.58109999999999995</v>
      </c>
      <c r="F2118">
        <v>27.943000000000001</v>
      </c>
      <c r="G2118">
        <v>7.4542000000000002</v>
      </c>
      <c r="H2118">
        <v>15.646599999999999</v>
      </c>
      <c r="I2118">
        <v>0.67969999999999997</v>
      </c>
      <c r="J2118">
        <v>245.64</v>
      </c>
      <c r="K2118">
        <v>3.4527999999999999</v>
      </c>
      <c r="L2118">
        <v>0.70750000000000002</v>
      </c>
      <c r="M2118">
        <v>0.42930000000000001</v>
      </c>
      <c r="N2118">
        <v>3.8384999999999998</v>
      </c>
      <c r="P2118">
        <v>3.3344999999999998</v>
      </c>
      <c r="Q2118">
        <v>9.2714999999999996</v>
      </c>
      <c r="S2118">
        <v>33.427</v>
      </c>
      <c r="T2118">
        <v>1.6309</v>
      </c>
      <c r="U2118">
        <v>89.5</v>
      </c>
      <c r="V2118">
        <v>8.1329999999999991</v>
      </c>
      <c r="W2118">
        <v>7.4074</v>
      </c>
      <c r="X2118">
        <v>34.726999999999997</v>
      </c>
      <c r="Z2118">
        <v>1.8320000000000001</v>
      </c>
      <c r="AA2118">
        <v>1.6351</v>
      </c>
      <c r="AC2118">
        <v>1.5409999999999999</v>
      </c>
      <c r="AD2118">
        <v>10.329700000000001</v>
      </c>
      <c r="AE2118">
        <v>10.452500000000001</v>
      </c>
      <c r="AF2118">
        <v>12169.43</v>
      </c>
      <c r="AI2118">
        <v>1247.0999999999999</v>
      </c>
      <c r="AK2118">
        <v>4.6150000000000002</v>
      </c>
      <c r="AL2118">
        <v>1.8499000000000001</v>
      </c>
      <c r="AM2118">
        <v>63.99</v>
      </c>
      <c r="AN2118">
        <v>2.0251000000000001</v>
      </c>
      <c r="AO2118">
        <v>43.573999999999998</v>
      </c>
      <c r="AP2118">
        <v>9.5588999999999995</v>
      </c>
    </row>
    <row r="2119" spans="1:42" x14ac:dyDescent="0.25">
      <c r="A2119" s="5">
        <v>39182</v>
      </c>
      <c r="B2119">
        <v>1.3426</v>
      </c>
      <c r="C2119">
        <v>160.05000000000001</v>
      </c>
      <c r="D2119">
        <v>1.9558</v>
      </c>
      <c r="E2119">
        <v>0.58109999999999995</v>
      </c>
      <c r="F2119">
        <v>27.95</v>
      </c>
      <c r="G2119">
        <v>7.4560000000000004</v>
      </c>
      <c r="H2119">
        <v>15.646599999999999</v>
      </c>
      <c r="I2119">
        <v>0.68030000000000002</v>
      </c>
      <c r="J2119">
        <v>245.78</v>
      </c>
      <c r="K2119">
        <v>3.4527999999999999</v>
      </c>
      <c r="L2119">
        <v>0.70579999999999998</v>
      </c>
      <c r="M2119">
        <v>0.42930000000000001</v>
      </c>
      <c r="N2119">
        <v>3.8443000000000001</v>
      </c>
      <c r="P2119">
        <v>3.34</v>
      </c>
      <c r="Q2119">
        <v>9.2826000000000004</v>
      </c>
      <c r="S2119">
        <v>33.473999999999997</v>
      </c>
      <c r="T2119">
        <v>1.6361000000000001</v>
      </c>
      <c r="U2119">
        <v>89.84</v>
      </c>
      <c r="V2119">
        <v>8.1059999999999999</v>
      </c>
      <c r="W2119">
        <v>7.3949999999999996</v>
      </c>
      <c r="X2119">
        <v>34.795999999999999</v>
      </c>
      <c r="Z2119">
        <v>1.8420000000000001</v>
      </c>
      <c r="AA2119">
        <v>1.6283000000000001</v>
      </c>
      <c r="AC2119">
        <v>1.5424</v>
      </c>
      <c r="AD2119">
        <v>10.385</v>
      </c>
      <c r="AE2119">
        <v>10.4902</v>
      </c>
      <c r="AF2119">
        <v>12217.66</v>
      </c>
      <c r="AI2119">
        <v>1254.32</v>
      </c>
      <c r="AK2119">
        <v>4.6279000000000003</v>
      </c>
      <c r="AL2119">
        <v>1.8471</v>
      </c>
      <c r="AM2119">
        <v>64.316999999999993</v>
      </c>
      <c r="AN2119">
        <v>2.0384000000000002</v>
      </c>
      <c r="AO2119">
        <v>43.834000000000003</v>
      </c>
      <c r="AP2119">
        <v>9.5828000000000007</v>
      </c>
    </row>
    <row r="2120" spans="1:42" x14ac:dyDescent="0.25">
      <c r="A2120" s="5">
        <v>39183</v>
      </c>
      <c r="B2120">
        <v>1.3418000000000001</v>
      </c>
      <c r="C2120">
        <v>160</v>
      </c>
      <c r="D2120">
        <v>1.9558</v>
      </c>
      <c r="E2120">
        <v>0.58109999999999995</v>
      </c>
      <c r="F2120">
        <v>28.003</v>
      </c>
      <c r="G2120">
        <v>7.4547999999999996</v>
      </c>
      <c r="H2120">
        <v>15.646599999999999</v>
      </c>
      <c r="I2120">
        <v>0.67879999999999996</v>
      </c>
      <c r="J2120">
        <v>245.23</v>
      </c>
      <c r="K2120">
        <v>3.4527999999999999</v>
      </c>
      <c r="L2120">
        <v>0.70550000000000002</v>
      </c>
      <c r="M2120">
        <v>0.42930000000000001</v>
      </c>
      <c r="N2120">
        <v>3.8283999999999998</v>
      </c>
      <c r="P2120">
        <v>3.3380000000000001</v>
      </c>
      <c r="Q2120">
        <v>9.2569999999999997</v>
      </c>
      <c r="S2120">
        <v>33.396999999999998</v>
      </c>
      <c r="T2120">
        <v>1.6382000000000001</v>
      </c>
      <c r="U2120">
        <v>89.1</v>
      </c>
      <c r="V2120">
        <v>8.093</v>
      </c>
      <c r="W2120">
        <v>7.3994999999999997</v>
      </c>
      <c r="X2120">
        <v>34.783000000000001</v>
      </c>
      <c r="Z2120">
        <v>1.8374999999999999</v>
      </c>
      <c r="AA2120">
        <v>1.6263000000000001</v>
      </c>
      <c r="AC2120">
        <v>1.5347999999999999</v>
      </c>
      <c r="AD2120">
        <v>10.365399999999999</v>
      </c>
      <c r="AE2120">
        <v>10.484299999999999</v>
      </c>
      <c r="AF2120">
        <v>12190.25</v>
      </c>
      <c r="AI2120">
        <v>1251.1600000000001</v>
      </c>
      <c r="AK2120">
        <v>4.6292</v>
      </c>
      <c r="AL2120">
        <v>1.8422000000000001</v>
      </c>
      <c r="AM2120">
        <v>64.239000000000004</v>
      </c>
      <c r="AN2120">
        <v>2.0350000000000001</v>
      </c>
      <c r="AO2120">
        <v>43.875</v>
      </c>
      <c r="AP2120">
        <v>9.5649999999999995</v>
      </c>
    </row>
    <row r="2121" spans="1:42" x14ac:dyDescent="0.25">
      <c r="A2121" s="5">
        <v>39184</v>
      </c>
      <c r="B2121">
        <v>1.3467</v>
      </c>
      <c r="C2121">
        <v>160.62</v>
      </c>
      <c r="D2121">
        <v>1.9558</v>
      </c>
      <c r="E2121">
        <v>0.58109999999999995</v>
      </c>
      <c r="F2121">
        <v>27.963000000000001</v>
      </c>
      <c r="G2121">
        <v>7.4557000000000002</v>
      </c>
      <c r="H2121">
        <v>15.646599999999999</v>
      </c>
      <c r="I2121">
        <v>0.68069999999999997</v>
      </c>
      <c r="J2121">
        <v>245.55</v>
      </c>
      <c r="K2121">
        <v>3.4527999999999999</v>
      </c>
      <c r="L2121">
        <v>0.70589999999999997</v>
      </c>
      <c r="M2121">
        <v>0.42930000000000001</v>
      </c>
      <c r="N2121">
        <v>3.8340000000000001</v>
      </c>
      <c r="P2121">
        <v>3.3405</v>
      </c>
      <c r="Q2121">
        <v>9.2579999999999991</v>
      </c>
      <c r="S2121">
        <v>33.427999999999997</v>
      </c>
      <c r="T2121">
        <v>1.6404000000000001</v>
      </c>
      <c r="U2121">
        <v>88.74</v>
      </c>
      <c r="V2121">
        <v>8.0884999999999998</v>
      </c>
      <c r="W2121">
        <v>7.4055</v>
      </c>
      <c r="X2121">
        <v>34.841999999999999</v>
      </c>
      <c r="Z2121">
        <v>1.855</v>
      </c>
      <c r="AA2121">
        <v>1.6304000000000001</v>
      </c>
      <c r="AC2121">
        <v>1.5327999999999999</v>
      </c>
      <c r="AD2121">
        <v>10.4046</v>
      </c>
      <c r="AE2121">
        <v>10.5244</v>
      </c>
      <c r="AF2121">
        <v>12269.78</v>
      </c>
      <c r="AI2121">
        <v>1254.1099999999999</v>
      </c>
      <c r="AK2121">
        <v>4.6437999999999997</v>
      </c>
      <c r="AL2121">
        <v>1.8496999999999999</v>
      </c>
      <c r="AM2121">
        <v>64.567999999999998</v>
      </c>
      <c r="AN2121">
        <v>2.0442999999999998</v>
      </c>
      <c r="AO2121">
        <v>43.686999999999998</v>
      </c>
      <c r="AP2121">
        <v>9.6643000000000008</v>
      </c>
    </row>
    <row r="2122" spans="1:42" x14ac:dyDescent="0.25">
      <c r="A2122" s="5">
        <v>39185</v>
      </c>
      <c r="B2122">
        <v>1.3532</v>
      </c>
      <c r="C2122">
        <v>160.55000000000001</v>
      </c>
      <c r="D2122">
        <v>1.9558</v>
      </c>
      <c r="E2122">
        <v>0.58109999999999995</v>
      </c>
      <c r="F2122">
        <v>27.965</v>
      </c>
      <c r="G2122">
        <v>7.4550999999999998</v>
      </c>
      <c r="H2122">
        <v>15.646599999999999</v>
      </c>
      <c r="I2122">
        <v>0.68089999999999995</v>
      </c>
      <c r="J2122">
        <v>245.87</v>
      </c>
      <c r="K2122">
        <v>3.4527999999999999</v>
      </c>
      <c r="L2122">
        <v>0.70579999999999998</v>
      </c>
      <c r="M2122">
        <v>0.42930000000000001</v>
      </c>
      <c r="N2122">
        <v>3.8380000000000001</v>
      </c>
      <c r="P2122">
        <v>3.3452000000000002</v>
      </c>
      <c r="Q2122">
        <v>9.2822999999999993</v>
      </c>
      <c r="S2122">
        <v>33.497</v>
      </c>
      <c r="T2122">
        <v>1.6361000000000001</v>
      </c>
      <c r="U2122">
        <v>88.75</v>
      </c>
      <c r="V2122">
        <v>8.0984999999999996</v>
      </c>
      <c r="W2122">
        <v>7.4055</v>
      </c>
      <c r="X2122">
        <v>34.944000000000003</v>
      </c>
      <c r="Z2122">
        <v>1.8602000000000001</v>
      </c>
      <c r="AA2122">
        <v>1.6249</v>
      </c>
      <c r="AC2122">
        <v>1.5350999999999999</v>
      </c>
      <c r="AD2122">
        <v>10.449</v>
      </c>
      <c r="AE2122">
        <v>10.573399999999999</v>
      </c>
      <c r="AF2122">
        <v>12308.71</v>
      </c>
      <c r="AI2122">
        <v>1256.78</v>
      </c>
      <c r="AK2122">
        <v>4.657</v>
      </c>
      <c r="AL2122">
        <v>1.8353999999999999</v>
      </c>
      <c r="AM2122">
        <v>64.817999999999998</v>
      </c>
      <c r="AN2122">
        <v>2.0508000000000002</v>
      </c>
      <c r="AO2122">
        <v>44.182000000000002</v>
      </c>
      <c r="AP2122">
        <v>9.7438000000000002</v>
      </c>
    </row>
    <row r="2123" spans="1:42" x14ac:dyDescent="0.25">
      <c r="A2123" s="5">
        <v>39188</v>
      </c>
      <c r="B2123">
        <v>1.355</v>
      </c>
      <c r="C2123">
        <v>161.96</v>
      </c>
      <c r="D2123">
        <v>1.9558</v>
      </c>
      <c r="E2123">
        <v>0.58120000000000005</v>
      </c>
      <c r="F2123">
        <v>27.963000000000001</v>
      </c>
      <c r="G2123">
        <v>7.4545000000000003</v>
      </c>
      <c r="H2123">
        <v>15.646599999999999</v>
      </c>
      <c r="I2123">
        <v>0.68054999999999999</v>
      </c>
      <c r="J2123">
        <v>245.16</v>
      </c>
      <c r="K2123">
        <v>3.4527999999999999</v>
      </c>
      <c r="L2123">
        <v>0.70309999999999995</v>
      </c>
      <c r="M2123">
        <v>0.42930000000000001</v>
      </c>
      <c r="N2123">
        <v>3.8180000000000001</v>
      </c>
      <c r="P2123">
        <v>3.3319999999999999</v>
      </c>
      <c r="Q2123">
        <v>9.2240000000000002</v>
      </c>
      <c r="S2123">
        <v>33.36</v>
      </c>
      <c r="T2123">
        <v>1.6431</v>
      </c>
      <c r="U2123">
        <v>88.5</v>
      </c>
      <c r="V2123">
        <v>8.0924999999999994</v>
      </c>
      <c r="W2123">
        <v>7.3982000000000001</v>
      </c>
      <c r="X2123">
        <v>34.942</v>
      </c>
      <c r="Z2123">
        <v>1.8394999999999999</v>
      </c>
      <c r="AA2123">
        <v>1.6249</v>
      </c>
      <c r="AC2123">
        <v>1.5351999999999999</v>
      </c>
      <c r="AD2123">
        <v>10.478400000000001</v>
      </c>
      <c r="AE2123">
        <v>10.586600000000001</v>
      </c>
      <c r="AF2123">
        <v>12320.34</v>
      </c>
      <c r="AI2123">
        <v>1260.9000000000001</v>
      </c>
      <c r="AK2123">
        <v>4.6626000000000003</v>
      </c>
      <c r="AL2123">
        <v>1.831</v>
      </c>
      <c r="AM2123">
        <v>64.531999999999996</v>
      </c>
      <c r="AN2123">
        <v>2.0507</v>
      </c>
      <c r="AO2123">
        <v>44.218000000000004</v>
      </c>
      <c r="AP2123">
        <v>9.6496999999999993</v>
      </c>
    </row>
    <row r="2124" spans="1:42" x14ac:dyDescent="0.25">
      <c r="A2124" s="5">
        <v>39189</v>
      </c>
      <c r="B2124">
        <v>1.3549</v>
      </c>
      <c r="C2124">
        <v>161.81</v>
      </c>
      <c r="D2124">
        <v>1.9558</v>
      </c>
      <c r="E2124">
        <v>0.58130000000000004</v>
      </c>
      <c r="F2124">
        <v>27.963999999999999</v>
      </c>
      <c r="G2124">
        <v>7.4551999999999996</v>
      </c>
      <c r="H2124">
        <v>15.646599999999999</v>
      </c>
      <c r="I2124">
        <v>0.67630000000000001</v>
      </c>
      <c r="J2124">
        <v>245.7</v>
      </c>
      <c r="K2124">
        <v>3.4527999999999999</v>
      </c>
      <c r="L2124">
        <v>0.70330000000000004</v>
      </c>
      <c r="M2124">
        <v>0.42930000000000001</v>
      </c>
      <c r="N2124">
        <v>3.8161</v>
      </c>
      <c r="P2124">
        <v>3.3321000000000001</v>
      </c>
      <c r="Q2124">
        <v>9.2203999999999997</v>
      </c>
      <c r="S2124">
        <v>33.436</v>
      </c>
      <c r="T2124">
        <v>1.6406000000000001</v>
      </c>
      <c r="U2124">
        <v>88.44</v>
      </c>
      <c r="V2124">
        <v>8.0790000000000006</v>
      </c>
      <c r="W2124">
        <v>7.4039999999999999</v>
      </c>
      <c r="X2124">
        <v>34.944000000000003</v>
      </c>
      <c r="Z2124">
        <v>1.8371</v>
      </c>
      <c r="AA2124">
        <v>1.6214999999999999</v>
      </c>
      <c r="AC2124">
        <v>1.5333000000000001</v>
      </c>
      <c r="AD2124">
        <v>10.472200000000001</v>
      </c>
      <c r="AE2124">
        <v>10.5845</v>
      </c>
      <c r="AF2124">
        <v>12312.65</v>
      </c>
      <c r="AI2124">
        <v>1259.04</v>
      </c>
      <c r="AK2124">
        <v>4.6547999999999998</v>
      </c>
      <c r="AL2124">
        <v>1.8230999999999999</v>
      </c>
      <c r="AM2124">
        <v>64.594999999999999</v>
      </c>
      <c r="AN2124">
        <v>2.0503999999999998</v>
      </c>
      <c r="AO2124">
        <v>44.192</v>
      </c>
      <c r="AP2124">
        <v>9.6313999999999993</v>
      </c>
    </row>
    <row r="2125" spans="1:42" x14ac:dyDescent="0.25">
      <c r="A2125" s="5">
        <v>39190</v>
      </c>
      <c r="B2125">
        <v>1.3576999999999999</v>
      </c>
      <c r="C2125">
        <v>160.77000000000001</v>
      </c>
      <c r="D2125">
        <v>1.9558</v>
      </c>
      <c r="E2125">
        <v>0.58130000000000004</v>
      </c>
      <c r="F2125">
        <v>27.992000000000001</v>
      </c>
      <c r="G2125">
        <v>7.4535999999999998</v>
      </c>
      <c r="H2125">
        <v>15.646599999999999</v>
      </c>
      <c r="I2125">
        <v>0.67730000000000001</v>
      </c>
      <c r="J2125">
        <v>246.1</v>
      </c>
      <c r="K2125">
        <v>3.4527999999999999</v>
      </c>
      <c r="L2125">
        <v>0.70399999999999996</v>
      </c>
      <c r="M2125">
        <v>0.42930000000000001</v>
      </c>
      <c r="N2125">
        <v>3.8077999999999999</v>
      </c>
      <c r="P2125">
        <v>3.3304999999999998</v>
      </c>
      <c r="Q2125">
        <v>9.2175999999999991</v>
      </c>
      <c r="S2125">
        <v>33.457999999999998</v>
      </c>
      <c r="T2125">
        <v>1.6367</v>
      </c>
      <c r="U2125">
        <v>88.44</v>
      </c>
      <c r="V2125">
        <v>8.11</v>
      </c>
      <c r="W2125">
        <v>7.4061000000000003</v>
      </c>
      <c r="X2125">
        <v>34.972000000000001</v>
      </c>
      <c r="Z2125">
        <v>1.8355999999999999</v>
      </c>
      <c r="AA2125">
        <v>1.6291</v>
      </c>
      <c r="AC2125">
        <v>1.5386</v>
      </c>
      <c r="AD2125">
        <v>10.4839</v>
      </c>
      <c r="AE2125">
        <v>10.6045</v>
      </c>
      <c r="AF2125">
        <v>12341.49</v>
      </c>
      <c r="AI2125">
        <v>1261.3</v>
      </c>
      <c r="AK2125">
        <v>4.6542000000000003</v>
      </c>
      <c r="AL2125">
        <v>1.8342000000000001</v>
      </c>
      <c r="AM2125">
        <v>64.525000000000006</v>
      </c>
      <c r="AN2125">
        <v>2.0518999999999998</v>
      </c>
      <c r="AO2125">
        <v>44.1</v>
      </c>
      <c r="AP2125">
        <v>9.5950000000000006</v>
      </c>
    </row>
    <row r="2126" spans="1:42" x14ac:dyDescent="0.25">
      <c r="A2126" s="5">
        <v>39191</v>
      </c>
      <c r="B2126">
        <v>1.3601000000000001</v>
      </c>
      <c r="C2126">
        <v>160.13</v>
      </c>
      <c r="D2126">
        <v>1.9558</v>
      </c>
      <c r="E2126">
        <v>0.58130000000000004</v>
      </c>
      <c r="F2126">
        <v>28.02</v>
      </c>
      <c r="G2126">
        <v>7.4527000000000001</v>
      </c>
      <c r="H2126">
        <v>15.646599999999999</v>
      </c>
      <c r="I2126">
        <v>0.67930000000000001</v>
      </c>
      <c r="J2126">
        <v>247.02</v>
      </c>
      <c r="K2126">
        <v>3.4527999999999999</v>
      </c>
      <c r="L2126">
        <v>0.70420000000000005</v>
      </c>
      <c r="M2126">
        <v>0.42930000000000001</v>
      </c>
      <c r="N2126">
        <v>3.8096999999999999</v>
      </c>
      <c r="P2126">
        <v>3.3370000000000002</v>
      </c>
      <c r="Q2126">
        <v>9.2195</v>
      </c>
      <c r="S2126">
        <v>33.566000000000003</v>
      </c>
      <c r="T2126">
        <v>1.6343000000000001</v>
      </c>
      <c r="U2126">
        <v>88.41</v>
      </c>
      <c r="V2126">
        <v>8.1074999999999999</v>
      </c>
      <c r="W2126">
        <v>7.4105999999999996</v>
      </c>
      <c r="X2126">
        <v>35.018000000000001</v>
      </c>
      <c r="Z2126">
        <v>1.8460000000000001</v>
      </c>
      <c r="AA2126">
        <v>1.6335999999999999</v>
      </c>
      <c r="AC2126">
        <v>1.5311999999999999</v>
      </c>
      <c r="AD2126">
        <v>10.495200000000001</v>
      </c>
      <c r="AE2126">
        <v>10.626799999999999</v>
      </c>
      <c r="AF2126">
        <v>12380.31</v>
      </c>
      <c r="AI2126">
        <v>1263.8699999999999</v>
      </c>
      <c r="AK2126">
        <v>4.6616999999999997</v>
      </c>
      <c r="AL2126">
        <v>1.8367</v>
      </c>
      <c r="AM2126">
        <v>64.665999999999997</v>
      </c>
      <c r="AN2126">
        <v>2.0554000000000001</v>
      </c>
      <c r="AO2126">
        <v>44.2</v>
      </c>
      <c r="AP2126">
        <v>9.6563999999999997</v>
      </c>
    </row>
    <row r="2127" spans="1:42" x14ac:dyDescent="0.25">
      <c r="A2127" s="5">
        <v>39192</v>
      </c>
      <c r="B2127">
        <v>1.3606</v>
      </c>
      <c r="C2127">
        <v>161.44999999999999</v>
      </c>
      <c r="D2127">
        <v>1.9558</v>
      </c>
      <c r="E2127">
        <v>0.58169999999999999</v>
      </c>
      <c r="F2127">
        <v>28.033000000000001</v>
      </c>
      <c r="G2127">
        <v>7.4523000000000001</v>
      </c>
      <c r="H2127">
        <v>15.646599999999999</v>
      </c>
      <c r="I2127">
        <v>0.67930000000000001</v>
      </c>
      <c r="J2127">
        <v>245.63</v>
      </c>
      <c r="K2127">
        <v>3.4527999999999999</v>
      </c>
      <c r="L2127">
        <v>0.70289999999999997</v>
      </c>
      <c r="M2127">
        <v>0.42930000000000001</v>
      </c>
      <c r="N2127">
        <v>3.7917000000000001</v>
      </c>
      <c r="P2127">
        <v>3.3361999999999998</v>
      </c>
      <c r="Q2127">
        <v>9.1952999999999996</v>
      </c>
      <c r="S2127">
        <v>33.456000000000003</v>
      </c>
      <c r="T2127">
        <v>1.6414</v>
      </c>
      <c r="U2127">
        <v>87.92</v>
      </c>
      <c r="V2127">
        <v>8.1074999999999999</v>
      </c>
      <c r="W2127">
        <v>7.4044999999999996</v>
      </c>
      <c r="X2127">
        <v>35.012999999999998</v>
      </c>
      <c r="Z2127">
        <v>1.8217000000000001</v>
      </c>
      <c r="AA2127">
        <v>1.629</v>
      </c>
      <c r="AC2127">
        <v>1.5334000000000001</v>
      </c>
      <c r="AD2127">
        <v>10.500999999999999</v>
      </c>
      <c r="AE2127">
        <v>10.6319</v>
      </c>
      <c r="AF2127">
        <v>12368.53</v>
      </c>
      <c r="AI2127">
        <v>1261.8900000000001</v>
      </c>
      <c r="AK2127">
        <v>4.6553000000000004</v>
      </c>
      <c r="AL2127">
        <v>1.8266</v>
      </c>
      <c r="AM2127">
        <v>64.438000000000002</v>
      </c>
      <c r="AN2127">
        <v>2.0558999999999998</v>
      </c>
      <c r="AO2127">
        <v>44.149000000000001</v>
      </c>
      <c r="AP2127">
        <v>9.5404999999999998</v>
      </c>
    </row>
    <row r="2128" spans="1:42" x14ac:dyDescent="0.25">
      <c r="A2128" s="5">
        <v>39195</v>
      </c>
      <c r="B2128">
        <v>1.3556999999999999</v>
      </c>
      <c r="C2128">
        <v>160.91</v>
      </c>
      <c r="D2128">
        <v>1.9558</v>
      </c>
      <c r="E2128">
        <v>0.58169999999999999</v>
      </c>
      <c r="F2128">
        <v>28.026</v>
      </c>
      <c r="G2128">
        <v>7.4520999999999997</v>
      </c>
      <c r="H2128">
        <v>15.646599999999999</v>
      </c>
      <c r="I2128">
        <v>0.67800000000000005</v>
      </c>
      <c r="J2128">
        <v>245.13</v>
      </c>
      <c r="K2128">
        <v>3.4527999999999999</v>
      </c>
      <c r="L2128">
        <v>0.7016</v>
      </c>
      <c r="M2128">
        <v>0.42930000000000001</v>
      </c>
      <c r="N2128">
        <v>3.7797999999999998</v>
      </c>
      <c r="P2128">
        <v>3.3382000000000001</v>
      </c>
      <c r="Q2128">
        <v>9.1979000000000006</v>
      </c>
      <c r="S2128">
        <v>33.533000000000001</v>
      </c>
      <c r="T2128">
        <v>1.6423000000000001</v>
      </c>
      <c r="U2128">
        <v>87.58</v>
      </c>
      <c r="V2128">
        <v>8.1069999999999993</v>
      </c>
      <c r="W2128">
        <v>7.4</v>
      </c>
      <c r="X2128">
        <v>34.954999999999998</v>
      </c>
      <c r="Z2128">
        <v>1.8205</v>
      </c>
      <c r="AA2128">
        <v>1.6276999999999999</v>
      </c>
      <c r="AC2128">
        <v>1.5225</v>
      </c>
      <c r="AD2128">
        <v>10.472200000000001</v>
      </c>
      <c r="AE2128">
        <v>10.5946</v>
      </c>
      <c r="AF2128">
        <v>12322.64</v>
      </c>
      <c r="AI2128">
        <v>1255.58</v>
      </c>
      <c r="AK2128">
        <v>4.6391999999999998</v>
      </c>
      <c r="AL2128">
        <v>1.821</v>
      </c>
      <c r="AM2128">
        <v>64.463999999999999</v>
      </c>
      <c r="AN2128">
        <v>2.0514000000000001</v>
      </c>
      <c r="AO2128">
        <v>43.982999999999997</v>
      </c>
      <c r="AP2128">
        <v>9.5538000000000007</v>
      </c>
    </row>
    <row r="2129" spans="1:42" x14ac:dyDescent="0.25">
      <c r="A2129" s="5">
        <v>39196</v>
      </c>
      <c r="B2129">
        <v>1.3582000000000001</v>
      </c>
      <c r="C2129">
        <v>161.38999999999999</v>
      </c>
      <c r="D2129">
        <v>1.9558</v>
      </c>
      <c r="E2129">
        <v>0.58199999999999996</v>
      </c>
      <c r="F2129">
        <v>28.065000000000001</v>
      </c>
      <c r="G2129">
        <v>7.4522000000000004</v>
      </c>
      <c r="H2129">
        <v>15.646599999999999</v>
      </c>
      <c r="I2129">
        <v>0.67930000000000001</v>
      </c>
      <c r="J2129">
        <v>245.84</v>
      </c>
      <c r="K2129">
        <v>3.4527999999999999</v>
      </c>
      <c r="L2129">
        <v>0.69950000000000001</v>
      </c>
      <c r="M2129">
        <v>0.42930000000000001</v>
      </c>
      <c r="N2129">
        <v>3.7871999999999999</v>
      </c>
      <c r="P2129">
        <v>3.335</v>
      </c>
      <c r="Q2129">
        <v>9.1929999999999996</v>
      </c>
      <c r="S2129">
        <v>33.655000000000001</v>
      </c>
      <c r="T2129">
        <v>1.6387</v>
      </c>
      <c r="U2129">
        <v>87.58</v>
      </c>
      <c r="V2129">
        <v>8.1029999999999998</v>
      </c>
      <c r="W2129">
        <v>7.3842999999999996</v>
      </c>
      <c r="X2129">
        <v>34.982999999999997</v>
      </c>
      <c r="Z2129">
        <v>1.8185</v>
      </c>
      <c r="AA2129">
        <v>1.6424000000000001</v>
      </c>
      <c r="AC2129">
        <v>1.5223</v>
      </c>
      <c r="AD2129">
        <v>10.493600000000001</v>
      </c>
      <c r="AE2129">
        <v>10.615399999999999</v>
      </c>
      <c r="AF2129">
        <v>12344</v>
      </c>
      <c r="AI2129">
        <v>1259.3900000000001</v>
      </c>
      <c r="AK2129">
        <v>4.6478000000000002</v>
      </c>
      <c r="AL2129">
        <v>1.8305</v>
      </c>
      <c r="AM2129">
        <v>64.44</v>
      </c>
      <c r="AN2129">
        <v>2.0566</v>
      </c>
      <c r="AO2129">
        <v>44.191000000000003</v>
      </c>
      <c r="AP2129">
        <v>9.6035000000000004</v>
      </c>
    </row>
    <row r="2130" spans="1:42" x14ac:dyDescent="0.25">
      <c r="A2130" s="5">
        <v>39197</v>
      </c>
      <c r="B2130">
        <v>1.3649</v>
      </c>
      <c r="C2130">
        <v>161.94999999999999</v>
      </c>
      <c r="D2130">
        <v>1.9558</v>
      </c>
      <c r="E2130">
        <v>0.58199999999999996</v>
      </c>
      <c r="F2130">
        <v>28.106000000000002</v>
      </c>
      <c r="G2130">
        <v>7.4511000000000003</v>
      </c>
      <c r="H2130">
        <v>15.646599999999999</v>
      </c>
      <c r="I2130">
        <v>0.68100000000000005</v>
      </c>
      <c r="J2130">
        <v>246.3</v>
      </c>
      <c r="K2130">
        <v>3.4527999999999999</v>
      </c>
      <c r="L2130">
        <v>0.7</v>
      </c>
      <c r="M2130">
        <v>0.42930000000000001</v>
      </c>
      <c r="N2130">
        <v>3.7864</v>
      </c>
      <c r="P2130">
        <v>3.3315000000000001</v>
      </c>
      <c r="Q2130">
        <v>9.1745999999999999</v>
      </c>
      <c r="S2130">
        <v>33.655000000000001</v>
      </c>
      <c r="T2130">
        <v>1.6415999999999999</v>
      </c>
      <c r="U2130">
        <v>87.34</v>
      </c>
      <c r="V2130">
        <v>8.1639999999999997</v>
      </c>
      <c r="W2130">
        <v>7.3745000000000003</v>
      </c>
      <c r="X2130">
        <v>35.064999999999998</v>
      </c>
      <c r="Z2130">
        <v>1.8168</v>
      </c>
      <c r="AA2130">
        <v>1.6405000000000001</v>
      </c>
      <c r="AC2130">
        <v>1.5298</v>
      </c>
      <c r="AD2130">
        <v>10.531700000000001</v>
      </c>
      <c r="AE2130">
        <v>10.670199999999999</v>
      </c>
      <c r="AF2130">
        <v>12396.02</v>
      </c>
      <c r="AI2130">
        <v>1264.92</v>
      </c>
      <c r="AK2130">
        <v>4.6685999999999996</v>
      </c>
      <c r="AL2130">
        <v>1.8321000000000001</v>
      </c>
      <c r="AM2130">
        <v>64.498000000000005</v>
      </c>
      <c r="AN2130">
        <v>2.0629</v>
      </c>
      <c r="AO2130">
        <v>44.2</v>
      </c>
      <c r="AP2130">
        <v>9.5816999999999997</v>
      </c>
    </row>
    <row r="2131" spans="1:42" x14ac:dyDescent="0.25">
      <c r="A2131" s="5">
        <v>39198</v>
      </c>
      <c r="B2131">
        <v>1.3595999999999999</v>
      </c>
      <c r="C2131">
        <v>162.26</v>
      </c>
      <c r="D2131">
        <v>1.9558</v>
      </c>
      <c r="E2131">
        <v>0.58209999999999995</v>
      </c>
      <c r="F2131">
        <v>28.114999999999998</v>
      </c>
      <c r="G2131">
        <v>7.4507000000000003</v>
      </c>
      <c r="H2131">
        <v>15.646599999999999</v>
      </c>
      <c r="I2131">
        <v>0.68215000000000003</v>
      </c>
      <c r="J2131">
        <v>245.88</v>
      </c>
      <c r="K2131">
        <v>3.4527999999999999</v>
      </c>
      <c r="L2131">
        <v>0.69789999999999996</v>
      </c>
      <c r="M2131">
        <v>0.42930000000000001</v>
      </c>
      <c r="N2131">
        <v>3.7744</v>
      </c>
      <c r="P2131">
        <v>3.3073999999999999</v>
      </c>
      <c r="Q2131">
        <v>9.1519999999999992</v>
      </c>
      <c r="S2131">
        <v>33.579000000000001</v>
      </c>
      <c r="T2131">
        <v>1.6432</v>
      </c>
      <c r="U2131">
        <v>87.66</v>
      </c>
      <c r="V2131">
        <v>8.1184999999999992</v>
      </c>
      <c r="W2131">
        <v>7.3742999999999999</v>
      </c>
      <c r="X2131">
        <v>35</v>
      </c>
      <c r="Z2131">
        <v>1.8134999999999999</v>
      </c>
      <c r="AA2131">
        <v>1.6409</v>
      </c>
      <c r="AC2131">
        <v>1.5236000000000001</v>
      </c>
      <c r="AD2131">
        <v>10.5047</v>
      </c>
      <c r="AE2131">
        <v>10.6343</v>
      </c>
      <c r="AF2131">
        <v>12345.17</v>
      </c>
      <c r="AI2131">
        <v>1263</v>
      </c>
      <c r="AK2131">
        <v>4.6505000000000001</v>
      </c>
      <c r="AL2131">
        <v>1.8405</v>
      </c>
      <c r="AM2131">
        <v>64.268000000000001</v>
      </c>
      <c r="AN2131">
        <v>2.0596999999999999</v>
      </c>
      <c r="AO2131">
        <v>44.47</v>
      </c>
      <c r="AP2131">
        <v>9.5143000000000004</v>
      </c>
    </row>
    <row r="2132" spans="1:42" x14ac:dyDescent="0.25">
      <c r="A2132" s="5">
        <v>39199</v>
      </c>
      <c r="B2132">
        <v>1.3643000000000001</v>
      </c>
      <c r="C2132">
        <v>162.76</v>
      </c>
      <c r="D2132">
        <v>1.9558</v>
      </c>
      <c r="E2132">
        <v>0.58209999999999995</v>
      </c>
      <c r="F2132">
        <v>28.166</v>
      </c>
      <c r="G2132">
        <v>7.4500999999999999</v>
      </c>
      <c r="H2132">
        <v>15.646599999999999</v>
      </c>
      <c r="I2132">
        <v>0.68225000000000002</v>
      </c>
      <c r="J2132">
        <v>245.98</v>
      </c>
      <c r="K2132">
        <v>3.4527999999999999</v>
      </c>
      <c r="L2132">
        <v>0.69799999999999995</v>
      </c>
      <c r="M2132">
        <v>0.42930000000000001</v>
      </c>
      <c r="N2132">
        <v>3.7786</v>
      </c>
      <c r="P2132">
        <v>3.3121999999999998</v>
      </c>
      <c r="Q2132">
        <v>9.1434999999999995</v>
      </c>
      <c r="S2132">
        <v>33.655000000000001</v>
      </c>
      <c r="T2132">
        <v>1.6431</v>
      </c>
      <c r="U2132">
        <v>87.67</v>
      </c>
      <c r="V2132">
        <v>8.1379999999999999</v>
      </c>
      <c r="W2132">
        <v>7.3674999999999997</v>
      </c>
      <c r="X2132">
        <v>35.06</v>
      </c>
      <c r="Z2132">
        <v>1.8241000000000001</v>
      </c>
      <c r="AA2132">
        <v>1.6423000000000001</v>
      </c>
      <c r="AC2132">
        <v>1.5235000000000001</v>
      </c>
      <c r="AD2132">
        <v>10.5235</v>
      </c>
      <c r="AE2132">
        <v>10.6701</v>
      </c>
      <c r="AF2132">
        <v>12384.43</v>
      </c>
      <c r="AI2132">
        <v>1267.6400000000001</v>
      </c>
      <c r="AK2132">
        <v>4.6669999999999998</v>
      </c>
      <c r="AL2132">
        <v>1.8385</v>
      </c>
      <c r="AM2132">
        <v>64.497</v>
      </c>
      <c r="AN2132">
        <v>2.0682999999999998</v>
      </c>
      <c r="AO2132">
        <v>44.61</v>
      </c>
      <c r="AP2132">
        <v>9.5914999999999999</v>
      </c>
    </row>
    <row r="2133" spans="1:42" x14ac:dyDescent="0.25">
      <c r="A2133" s="5">
        <v>39202</v>
      </c>
      <c r="B2133">
        <v>1.3605</v>
      </c>
      <c r="C2133">
        <v>162.82</v>
      </c>
      <c r="D2133">
        <v>1.9558</v>
      </c>
      <c r="E2133">
        <v>0.58260000000000001</v>
      </c>
      <c r="F2133">
        <v>28.123000000000001</v>
      </c>
      <c r="G2133">
        <v>7.4504999999999999</v>
      </c>
      <c r="H2133">
        <v>15.646599999999999</v>
      </c>
      <c r="I2133">
        <v>0.68269999999999997</v>
      </c>
      <c r="J2133">
        <v>247.18</v>
      </c>
      <c r="K2133">
        <v>3.4527999999999999</v>
      </c>
      <c r="L2133">
        <v>0.69779999999999998</v>
      </c>
      <c r="M2133">
        <v>0.42930000000000001</v>
      </c>
      <c r="N2133">
        <v>3.7810000000000001</v>
      </c>
      <c r="P2133">
        <v>3.3292999999999999</v>
      </c>
      <c r="Q2133">
        <v>9.1523000000000003</v>
      </c>
      <c r="S2133">
        <v>33.726999999999997</v>
      </c>
      <c r="T2133">
        <v>1.6457999999999999</v>
      </c>
      <c r="U2133">
        <v>87.44</v>
      </c>
      <c r="V2133">
        <v>8.1265000000000001</v>
      </c>
      <c r="W2133">
        <v>7.3615000000000004</v>
      </c>
      <c r="X2133">
        <v>35.01</v>
      </c>
      <c r="Z2133">
        <v>1.8540000000000001</v>
      </c>
      <c r="AA2133">
        <v>1.6427</v>
      </c>
      <c r="AC2133">
        <v>1.5186999999999999</v>
      </c>
      <c r="AD2133">
        <v>10.481199999999999</v>
      </c>
      <c r="AE2133">
        <v>10.6396</v>
      </c>
      <c r="AF2133">
        <v>12357.42</v>
      </c>
      <c r="AI2133">
        <v>1266.49</v>
      </c>
      <c r="AK2133">
        <v>4.6555999999999997</v>
      </c>
      <c r="AL2133">
        <v>1.8392999999999999</v>
      </c>
      <c r="AM2133">
        <v>64.59</v>
      </c>
      <c r="AN2133">
        <v>2.0678999999999998</v>
      </c>
      <c r="AO2133">
        <v>44.645000000000003</v>
      </c>
      <c r="AP2133">
        <v>9.5945999999999998</v>
      </c>
    </row>
    <row r="2134" spans="1:42" x14ac:dyDescent="0.25">
      <c r="A2134" s="5">
        <v>39204</v>
      </c>
      <c r="B2134">
        <v>1.3588</v>
      </c>
      <c r="C2134">
        <v>163.28</v>
      </c>
      <c r="D2134">
        <v>1.9558</v>
      </c>
      <c r="E2134">
        <v>0.58260000000000001</v>
      </c>
      <c r="F2134">
        <v>28.126999999999999</v>
      </c>
      <c r="G2134">
        <v>7.4523000000000001</v>
      </c>
      <c r="H2134">
        <v>15.646599999999999</v>
      </c>
      <c r="I2134">
        <v>0.68210000000000004</v>
      </c>
      <c r="J2134">
        <v>246.83</v>
      </c>
      <c r="K2134">
        <v>3.4527999999999999</v>
      </c>
      <c r="L2134">
        <v>0.69869999999999999</v>
      </c>
      <c r="M2134">
        <v>0.42930000000000001</v>
      </c>
      <c r="N2134">
        <v>3.7688999999999999</v>
      </c>
      <c r="P2134">
        <v>3.3266</v>
      </c>
      <c r="Q2134">
        <v>9.1649999999999991</v>
      </c>
      <c r="S2134">
        <v>33.661999999999999</v>
      </c>
      <c r="T2134">
        <v>1.6517999999999999</v>
      </c>
      <c r="U2134">
        <v>86.91</v>
      </c>
      <c r="V2134">
        <v>8.1265000000000001</v>
      </c>
      <c r="W2134">
        <v>7.3555000000000001</v>
      </c>
      <c r="X2134">
        <v>34.987000000000002</v>
      </c>
      <c r="Z2134">
        <v>1.845</v>
      </c>
      <c r="AA2134">
        <v>1.645</v>
      </c>
      <c r="AC2134">
        <v>1.5096000000000001</v>
      </c>
      <c r="AD2134">
        <v>10.4681</v>
      </c>
      <c r="AE2134">
        <v>10.625999999999999</v>
      </c>
      <c r="AF2134">
        <v>12327.71</v>
      </c>
      <c r="AI2134">
        <v>1263.75</v>
      </c>
      <c r="AK2134">
        <v>4.6497999999999999</v>
      </c>
      <c r="AL2134">
        <v>1.8398000000000001</v>
      </c>
      <c r="AM2134">
        <v>64.787999999999997</v>
      </c>
      <c r="AN2134">
        <v>2.073</v>
      </c>
      <c r="AO2134">
        <v>44.374000000000002</v>
      </c>
      <c r="AP2134">
        <v>9.5688999999999993</v>
      </c>
    </row>
    <row r="2135" spans="1:42" x14ac:dyDescent="0.25">
      <c r="A2135" s="5">
        <v>39205</v>
      </c>
      <c r="B2135">
        <v>1.3613</v>
      </c>
      <c r="C2135">
        <v>163.47</v>
      </c>
      <c r="D2135">
        <v>1.9558</v>
      </c>
      <c r="E2135">
        <v>0.58260000000000001</v>
      </c>
      <c r="F2135">
        <v>28.137</v>
      </c>
      <c r="G2135">
        <v>7.4516999999999998</v>
      </c>
      <c r="H2135">
        <v>15.646599999999999</v>
      </c>
      <c r="I2135">
        <v>0.68279999999999996</v>
      </c>
      <c r="J2135">
        <v>246.69</v>
      </c>
      <c r="K2135">
        <v>3.4527999999999999</v>
      </c>
      <c r="L2135">
        <v>0.69689999999999996</v>
      </c>
      <c r="M2135">
        <v>0.42930000000000001</v>
      </c>
      <c r="N2135">
        <v>3.7584</v>
      </c>
      <c r="P2135">
        <v>3.3085</v>
      </c>
      <c r="Q2135">
        <v>9.1412999999999993</v>
      </c>
      <c r="S2135">
        <v>33.618000000000002</v>
      </c>
      <c r="T2135">
        <v>1.6478999999999999</v>
      </c>
      <c r="U2135">
        <v>86.67</v>
      </c>
      <c r="V2135">
        <v>8.1219999999999999</v>
      </c>
      <c r="W2135">
        <v>7.3490000000000002</v>
      </c>
      <c r="X2135">
        <v>35.024999999999999</v>
      </c>
      <c r="Z2135">
        <v>1.845</v>
      </c>
      <c r="AA2135">
        <v>1.6496</v>
      </c>
      <c r="AC2135">
        <v>1.5085999999999999</v>
      </c>
      <c r="AD2135">
        <v>10.487299999999999</v>
      </c>
      <c r="AE2135">
        <v>10.6469</v>
      </c>
      <c r="AF2135">
        <v>12315</v>
      </c>
      <c r="AI2135">
        <v>1261.8599999999999</v>
      </c>
      <c r="AK2135">
        <v>4.6566999999999998</v>
      </c>
      <c r="AL2135">
        <v>1.8428</v>
      </c>
      <c r="AM2135">
        <v>64.73</v>
      </c>
      <c r="AN2135">
        <v>2.0743</v>
      </c>
      <c r="AO2135">
        <v>44.741</v>
      </c>
      <c r="AP2135">
        <v>9.4923000000000002</v>
      </c>
    </row>
    <row r="2136" spans="1:42" x14ac:dyDescent="0.25">
      <c r="A2136" s="5">
        <v>39206</v>
      </c>
      <c r="B2136">
        <v>1.3561000000000001</v>
      </c>
      <c r="C2136">
        <v>163.15</v>
      </c>
      <c r="D2136">
        <v>1.9558</v>
      </c>
      <c r="E2136">
        <v>0.58260000000000001</v>
      </c>
      <c r="F2136">
        <v>28.117999999999999</v>
      </c>
      <c r="G2136">
        <v>7.4516999999999998</v>
      </c>
      <c r="H2136">
        <v>15.646599999999999</v>
      </c>
      <c r="I2136">
        <v>0.68279999999999996</v>
      </c>
      <c r="J2136">
        <v>246.55</v>
      </c>
      <c r="K2136">
        <v>3.4527999999999999</v>
      </c>
      <c r="L2136">
        <v>0.69669999999999999</v>
      </c>
      <c r="M2136">
        <v>0.42930000000000001</v>
      </c>
      <c r="N2136">
        <v>3.7504</v>
      </c>
      <c r="P2136">
        <v>3.3174999999999999</v>
      </c>
      <c r="Q2136">
        <v>9.1575000000000006</v>
      </c>
      <c r="S2136">
        <v>33.54</v>
      </c>
      <c r="T2136">
        <v>1.6478999999999999</v>
      </c>
      <c r="U2136">
        <v>86.52</v>
      </c>
      <c r="V2136">
        <v>8.1280000000000001</v>
      </c>
      <c r="W2136">
        <v>7.3422000000000001</v>
      </c>
      <c r="X2136">
        <v>34.957999999999998</v>
      </c>
      <c r="Z2136">
        <v>1.8360000000000001</v>
      </c>
      <c r="AA2136">
        <v>1.6561999999999999</v>
      </c>
      <c r="AC2136">
        <v>1.4984999999999999</v>
      </c>
      <c r="AD2136">
        <v>10.4473</v>
      </c>
      <c r="AE2136">
        <v>10.6066</v>
      </c>
      <c r="AF2136">
        <v>12170.32</v>
      </c>
      <c r="AI2136">
        <v>1257.99</v>
      </c>
      <c r="AK2136">
        <v>4.6384999999999996</v>
      </c>
      <c r="AL2136">
        <v>1.8463000000000001</v>
      </c>
      <c r="AM2136">
        <v>64.319999999999993</v>
      </c>
      <c r="AN2136">
        <v>2.0602999999999998</v>
      </c>
      <c r="AO2136">
        <v>44.228999999999999</v>
      </c>
      <c r="AP2136">
        <v>9.4745000000000008</v>
      </c>
    </row>
    <row r="2137" spans="1:42" x14ac:dyDescent="0.25">
      <c r="A2137" s="5">
        <v>39209</v>
      </c>
      <c r="B2137">
        <v>1.3614999999999999</v>
      </c>
      <c r="C2137">
        <v>163.31</v>
      </c>
      <c r="D2137">
        <v>1.9558</v>
      </c>
      <c r="E2137">
        <v>0.58260000000000001</v>
      </c>
      <c r="F2137">
        <v>28.167000000000002</v>
      </c>
      <c r="G2137">
        <v>7.4516</v>
      </c>
      <c r="H2137">
        <v>15.646599999999999</v>
      </c>
      <c r="I2137">
        <v>0.68230000000000002</v>
      </c>
      <c r="J2137">
        <v>246.2</v>
      </c>
      <c r="K2137">
        <v>3.4527999999999999</v>
      </c>
      <c r="L2137">
        <v>0.6966</v>
      </c>
      <c r="M2137">
        <v>0.42930000000000001</v>
      </c>
      <c r="N2137">
        <v>3.7412999999999998</v>
      </c>
      <c r="P2137">
        <v>3.3119999999999998</v>
      </c>
      <c r="Q2137">
        <v>9.1654999999999998</v>
      </c>
      <c r="S2137">
        <v>33.536999999999999</v>
      </c>
      <c r="T2137">
        <v>1.6471</v>
      </c>
      <c r="U2137">
        <v>86.37</v>
      </c>
      <c r="V2137">
        <v>8.1219999999999999</v>
      </c>
      <c r="W2137">
        <v>7.3457999999999997</v>
      </c>
      <c r="X2137">
        <v>35.026000000000003</v>
      </c>
      <c r="Z2137">
        <v>1.823</v>
      </c>
      <c r="AA2137">
        <v>1.6483000000000001</v>
      </c>
      <c r="AC2137">
        <v>1.5027999999999999</v>
      </c>
      <c r="AD2137">
        <v>10.488899999999999</v>
      </c>
      <c r="AE2137">
        <v>10.642799999999999</v>
      </c>
      <c r="AF2137">
        <v>12096.93</v>
      </c>
      <c r="AI2137">
        <v>1255.8499999999999</v>
      </c>
      <c r="AK2137">
        <v>4.6494999999999997</v>
      </c>
      <c r="AL2137">
        <v>1.8442000000000001</v>
      </c>
      <c r="AM2137">
        <v>64.331000000000003</v>
      </c>
      <c r="AN2137">
        <v>2.0613000000000001</v>
      </c>
      <c r="AO2137">
        <v>44.335000000000001</v>
      </c>
      <c r="AP2137">
        <v>9.4161000000000001</v>
      </c>
    </row>
    <row r="2138" spans="1:42" x14ac:dyDescent="0.25">
      <c r="A2138" s="5">
        <v>39210</v>
      </c>
      <c r="B2138">
        <v>1.3557999999999999</v>
      </c>
      <c r="C2138">
        <v>162.29</v>
      </c>
      <c r="D2138">
        <v>1.9558</v>
      </c>
      <c r="E2138">
        <v>0.58279999999999998</v>
      </c>
      <c r="F2138">
        <v>28.231999999999999</v>
      </c>
      <c r="G2138">
        <v>7.4522000000000004</v>
      </c>
      <c r="H2138">
        <v>15.646599999999999</v>
      </c>
      <c r="I2138">
        <v>0.68030000000000002</v>
      </c>
      <c r="J2138">
        <v>245.85</v>
      </c>
      <c r="K2138">
        <v>3.4527999999999999</v>
      </c>
      <c r="L2138">
        <v>0.69669999999999999</v>
      </c>
      <c r="M2138">
        <v>0.42930000000000001</v>
      </c>
      <c r="N2138">
        <v>3.7490999999999999</v>
      </c>
      <c r="P2138">
        <v>3.3052999999999999</v>
      </c>
      <c r="Q2138">
        <v>9.1890000000000001</v>
      </c>
      <c r="S2138">
        <v>33.627000000000002</v>
      </c>
      <c r="T2138">
        <v>1.6489</v>
      </c>
      <c r="U2138">
        <v>86.83</v>
      </c>
      <c r="V2138">
        <v>8.1359999999999992</v>
      </c>
      <c r="W2138">
        <v>7.3414999999999999</v>
      </c>
      <c r="X2138">
        <v>34.956000000000003</v>
      </c>
      <c r="Z2138">
        <v>1.819</v>
      </c>
      <c r="AA2138">
        <v>1.6355</v>
      </c>
      <c r="AC2138">
        <v>1.4945999999999999</v>
      </c>
      <c r="AD2138">
        <v>10.434200000000001</v>
      </c>
      <c r="AE2138">
        <v>10.601800000000001</v>
      </c>
      <c r="AF2138">
        <v>12052.38</v>
      </c>
      <c r="AI2138">
        <v>1251.3399999999999</v>
      </c>
      <c r="AK2138">
        <v>4.6204000000000001</v>
      </c>
      <c r="AL2138">
        <v>1.8363</v>
      </c>
      <c r="AM2138">
        <v>63.823999999999998</v>
      </c>
      <c r="AN2138">
        <v>2.0545</v>
      </c>
      <c r="AO2138">
        <v>44.34</v>
      </c>
      <c r="AP2138">
        <v>9.3920999999999992</v>
      </c>
    </row>
    <row r="2139" spans="1:42" x14ac:dyDescent="0.25">
      <c r="A2139" s="5">
        <v>39211</v>
      </c>
      <c r="B2139">
        <v>1.3534999999999999</v>
      </c>
      <c r="C2139">
        <v>162.35</v>
      </c>
      <c r="D2139">
        <v>1.9558</v>
      </c>
      <c r="E2139">
        <v>0.58279999999999998</v>
      </c>
      <c r="F2139">
        <v>28.236000000000001</v>
      </c>
      <c r="G2139">
        <v>7.4524999999999997</v>
      </c>
      <c r="H2139">
        <v>15.646599999999999</v>
      </c>
      <c r="I2139">
        <v>0.67984999999999995</v>
      </c>
      <c r="J2139">
        <v>247.36</v>
      </c>
      <c r="K2139">
        <v>3.4527999999999999</v>
      </c>
      <c r="L2139">
        <v>0.69679999999999997</v>
      </c>
      <c r="M2139">
        <v>0.42930000000000001</v>
      </c>
      <c r="N2139">
        <v>3.7608999999999999</v>
      </c>
      <c r="P2139">
        <v>3.2885</v>
      </c>
      <c r="Q2139">
        <v>9.1935000000000002</v>
      </c>
      <c r="S2139">
        <v>33.579000000000001</v>
      </c>
      <c r="T2139">
        <v>1.6486000000000001</v>
      </c>
      <c r="U2139">
        <v>86.75</v>
      </c>
      <c r="V2139">
        <v>8.1340000000000003</v>
      </c>
      <c r="W2139">
        <v>7.3330000000000002</v>
      </c>
      <c r="X2139">
        <v>34.924999999999997</v>
      </c>
      <c r="Z2139">
        <v>1.8130999999999999</v>
      </c>
      <c r="AA2139">
        <v>1.6331</v>
      </c>
      <c r="AC2139">
        <v>1.4984</v>
      </c>
      <c r="AD2139">
        <v>10.4132</v>
      </c>
      <c r="AE2139">
        <v>10.5829</v>
      </c>
      <c r="AF2139">
        <v>11931.1</v>
      </c>
      <c r="AI2139">
        <v>1250.02</v>
      </c>
      <c r="AK2139">
        <v>4.6059999999999999</v>
      </c>
      <c r="AL2139">
        <v>1.8381000000000001</v>
      </c>
      <c r="AM2139">
        <v>63.98</v>
      </c>
      <c r="AN2139">
        <v>2.0524</v>
      </c>
      <c r="AO2139">
        <v>44.228000000000002</v>
      </c>
      <c r="AP2139">
        <v>9.3808000000000007</v>
      </c>
    </row>
    <row r="2140" spans="1:42" x14ac:dyDescent="0.25">
      <c r="A2140" s="5">
        <v>39212</v>
      </c>
      <c r="B2140">
        <v>1.3527</v>
      </c>
      <c r="C2140">
        <v>162.86000000000001</v>
      </c>
      <c r="D2140">
        <v>1.9558</v>
      </c>
      <c r="E2140">
        <v>0.58289999999999997</v>
      </c>
      <c r="F2140">
        <v>28.257000000000001</v>
      </c>
      <c r="G2140">
        <v>7.4518000000000004</v>
      </c>
      <c r="H2140">
        <v>15.646599999999999</v>
      </c>
      <c r="I2140">
        <v>0.68069999999999997</v>
      </c>
      <c r="J2140">
        <v>248.15</v>
      </c>
      <c r="K2140">
        <v>3.4527999999999999</v>
      </c>
      <c r="L2140">
        <v>0.69669999999999999</v>
      </c>
      <c r="M2140">
        <v>0.42930000000000001</v>
      </c>
      <c r="N2140">
        <v>3.7633999999999999</v>
      </c>
      <c r="P2140">
        <v>3.2844000000000002</v>
      </c>
      <c r="Q2140">
        <v>9.2065000000000001</v>
      </c>
      <c r="S2140">
        <v>33.581000000000003</v>
      </c>
      <c r="T2140">
        <v>1.6473</v>
      </c>
      <c r="U2140">
        <v>86.06</v>
      </c>
      <c r="V2140">
        <v>8.1590000000000007</v>
      </c>
      <c r="W2140">
        <v>7.3272000000000004</v>
      </c>
      <c r="X2140">
        <v>34.911999999999999</v>
      </c>
      <c r="Z2140">
        <v>1.8145</v>
      </c>
      <c r="AA2140">
        <v>1.6257999999999999</v>
      </c>
      <c r="AC2140">
        <v>1.4983</v>
      </c>
      <c r="AD2140">
        <v>10.4071</v>
      </c>
      <c r="AE2140">
        <v>10.5791</v>
      </c>
      <c r="AF2140">
        <v>11856.42</v>
      </c>
      <c r="AI2140">
        <v>1251.45</v>
      </c>
      <c r="AK2140">
        <v>4.6012000000000004</v>
      </c>
      <c r="AL2140">
        <v>1.8439000000000001</v>
      </c>
      <c r="AM2140">
        <v>63.78</v>
      </c>
      <c r="AN2140">
        <v>2.0520999999999998</v>
      </c>
      <c r="AO2140">
        <v>44.188000000000002</v>
      </c>
      <c r="AP2140">
        <v>9.4208999999999996</v>
      </c>
    </row>
    <row r="2141" spans="1:42" x14ac:dyDescent="0.25">
      <c r="A2141" s="5">
        <v>39213</v>
      </c>
      <c r="B2141">
        <v>1.3486</v>
      </c>
      <c r="C2141">
        <v>161.46</v>
      </c>
      <c r="D2141">
        <v>1.9558</v>
      </c>
      <c r="E2141">
        <v>0.58289999999999997</v>
      </c>
      <c r="F2141">
        <v>28.271999999999998</v>
      </c>
      <c r="G2141">
        <v>7.4518000000000004</v>
      </c>
      <c r="H2141">
        <v>15.646599999999999</v>
      </c>
      <c r="I2141">
        <v>0.68130000000000002</v>
      </c>
      <c r="J2141">
        <v>248.61</v>
      </c>
      <c r="K2141">
        <v>3.4527999999999999</v>
      </c>
      <c r="L2141">
        <v>0.69640000000000002</v>
      </c>
      <c r="M2141">
        <v>0.42930000000000001</v>
      </c>
      <c r="N2141">
        <v>3.7786</v>
      </c>
      <c r="P2141">
        <v>3.2835000000000001</v>
      </c>
      <c r="Q2141">
        <v>9.2260000000000009</v>
      </c>
      <c r="S2141">
        <v>33.686</v>
      </c>
      <c r="T2141">
        <v>1.6438999999999999</v>
      </c>
      <c r="U2141">
        <v>86.35</v>
      </c>
      <c r="V2141">
        <v>8.1769999999999996</v>
      </c>
      <c r="W2141">
        <v>7.3228999999999997</v>
      </c>
      <c r="X2141">
        <v>34.863</v>
      </c>
      <c r="Z2141">
        <v>1.8136000000000001</v>
      </c>
      <c r="AA2141">
        <v>1.6240000000000001</v>
      </c>
      <c r="AC2141">
        <v>1.5036</v>
      </c>
      <c r="AD2141">
        <v>10.3527</v>
      </c>
      <c r="AE2141">
        <v>10.545999999999999</v>
      </c>
      <c r="AF2141">
        <v>11962.08</v>
      </c>
      <c r="AI2141">
        <v>1249.82</v>
      </c>
      <c r="AK2141">
        <v>4.5980999999999996</v>
      </c>
      <c r="AL2141">
        <v>1.8468</v>
      </c>
      <c r="AM2141">
        <v>63.613</v>
      </c>
      <c r="AN2141">
        <v>2.0482</v>
      </c>
      <c r="AO2141">
        <v>44.83</v>
      </c>
      <c r="AP2141">
        <v>9.4687999999999999</v>
      </c>
    </row>
    <row r="2142" spans="1:42" x14ac:dyDescent="0.25">
      <c r="A2142" s="5">
        <v>39216</v>
      </c>
      <c r="B2142">
        <v>1.3549</v>
      </c>
      <c r="C2142">
        <v>163.06</v>
      </c>
      <c r="D2142">
        <v>1.9558</v>
      </c>
      <c r="E2142">
        <v>0.58320000000000005</v>
      </c>
      <c r="F2142">
        <v>28.288</v>
      </c>
      <c r="G2142">
        <v>7.4512999999999998</v>
      </c>
      <c r="H2142">
        <v>15.646599999999999</v>
      </c>
      <c r="I2142">
        <v>0.68435000000000001</v>
      </c>
      <c r="J2142">
        <v>247.23</v>
      </c>
      <c r="K2142">
        <v>3.4527999999999999</v>
      </c>
      <c r="L2142">
        <v>0.69630000000000003</v>
      </c>
      <c r="M2142">
        <v>0.42930000000000001</v>
      </c>
      <c r="N2142">
        <v>3.7648000000000001</v>
      </c>
      <c r="P2142">
        <v>3.2759999999999998</v>
      </c>
      <c r="Q2142">
        <v>9.2312999999999992</v>
      </c>
      <c r="S2142">
        <v>33.584000000000003</v>
      </c>
      <c r="T2142">
        <v>1.6515</v>
      </c>
      <c r="U2142">
        <v>86.23</v>
      </c>
      <c r="V2142">
        <v>8.1984999999999992</v>
      </c>
      <c r="W2142">
        <v>7.3185000000000002</v>
      </c>
      <c r="X2142">
        <v>34.944000000000003</v>
      </c>
      <c r="Z2142">
        <v>1.8089999999999999</v>
      </c>
      <c r="AA2142">
        <v>1.6275999999999999</v>
      </c>
      <c r="AC2142">
        <v>1.5012000000000001</v>
      </c>
      <c r="AD2142">
        <v>10.406000000000001</v>
      </c>
      <c r="AE2142">
        <v>10.5852</v>
      </c>
      <c r="AF2142">
        <v>11923.12</v>
      </c>
      <c r="AI2142">
        <v>1252.2</v>
      </c>
      <c r="AK2142">
        <v>4.6086999999999998</v>
      </c>
      <c r="AL2142">
        <v>1.8333999999999999</v>
      </c>
      <c r="AM2142">
        <v>63.863</v>
      </c>
      <c r="AN2142">
        <v>2.0539000000000001</v>
      </c>
      <c r="AO2142">
        <v>45.24</v>
      </c>
      <c r="AP2142">
        <v>9.4204000000000008</v>
      </c>
    </row>
    <row r="2143" spans="1:42" x14ac:dyDescent="0.25">
      <c r="A2143" s="5">
        <v>39217</v>
      </c>
      <c r="B2143">
        <v>1.3537999999999999</v>
      </c>
      <c r="C2143">
        <v>163.08000000000001</v>
      </c>
      <c r="D2143">
        <v>1.9558</v>
      </c>
      <c r="E2143">
        <v>0.58320000000000005</v>
      </c>
      <c r="F2143">
        <v>28.273</v>
      </c>
      <c r="G2143">
        <v>7.452</v>
      </c>
      <c r="H2143">
        <v>15.646599999999999</v>
      </c>
      <c r="I2143">
        <v>0.68484999999999996</v>
      </c>
      <c r="J2143">
        <v>248.78</v>
      </c>
      <c r="K2143">
        <v>3.4527999999999999</v>
      </c>
      <c r="L2143">
        <v>0.69620000000000004</v>
      </c>
      <c r="M2143">
        <v>0.42930000000000001</v>
      </c>
      <c r="N2143">
        <v>3.7833000000000001</v>
      </c>
      <c r="P2143">
        <v>3.2829999999999999</v>
      </c>
      <c r="Q2143">
        <v>9.1959999999999997</v>
      </c>
      <c r="S2143">
        <v>33.661999999999999</v>
      </c>
      <c r="T2143">
        <v>1.6505000000000001</v>
      </c>
      <c r="U2143">
        <v>85.94</v>
      </c>
      <c r="V2143">
        <v>8.1935000000000002</v>
      </c>
      <c r="W2143">
        <v>7.3259999999999996</v>
      </c>
      <c r="X2143">
        <v>34.933999999999997</v>
      </c>
      <c r="Z2143">
        <v>1.81</v>
      </c>
      <c r="AA2143">
        <v>1.6278999999999999</v>
      </c>
      <c r="AC2143">
        <v>1.4931000000000001</v>
      </c>
      <c r="AD2143">
        <v>10.4064</v>
      </c>
      <c r="AE2143">
        <v>10.5792</v>
      </c>
      <c r="AF2143">
        <v>11920.21</v>
      </c>
      <c r="AI2143">
        <v>1251.32</v>
      </c>
      <c r="AK2143">
        <v>4.6055999999999999</v>
      </c>
      <c r="AL2143">
        <v>1.841</v>
      </c>
      <c r="AM2143">
        <v>63.695999999999998</v>
      </c>
      <c r="AN2143">
        <v>2.0552999999999999</v>
      </c>
      <c r="AO2143">
        <v>45.023000000000003</v>
      </c>
      <c r="AP2143">
        <v>9.4138999999999999</v>
      </c>
    </row>
    <row r="2144" spans="1:42" x14ac:dyDescent="0.25">
      <c r="A2144" s="5">
        <v>39218</v>
      </c>
      <c r="B2144">
        <v>1.3573999999999999</v>
      </c>
      <c r="C2144">
        <v>163.63999999999999</v>
      </c>
      <c r="D2144">
        <v>1.9558</v>
      </c>
      <c r="E2144">
        <v>0.58320000000000005</v>
      </c>
      <c r="F2144">
        <v>28.234999999999999</v>
      </c>
      <c r="G2144">
        <v>7.4532999999999996</v>
      </c>
      <c r="H2144">
        <v>15.646599999999999</v>
      </c>
      <c r="I2144">
        <v>0.68484999999999996</v>
      </c>
      <c r="J2144">
        <v>248.74</v>
      </c>
      <c r="K2144">
        <v>3.4527999999999999</v>
      </c>
      <c r="L2144">
        <v>0.69640000000000002</v>
      </c>
      <c r="M2144">
        <v>0.42930000000000001</v>
      </c>
      <c r="N2144">
        <v>3.7898000000000001</v>
      </c>
      <c r="P2144">
        <v>3.2776000000000001</v>
      </c>
      <c r="Q2144">
        <v>9.1984999999999992</v>
      </c>
      <c r="S2144">
        <v>33.676000000000002</v>
      </c>
      <c r="T2144">
        <v>1.6545000000000001</v>
      </c>
      <c r="U2144">
        <v>85.41</v>
      </c>
      <c r="V2144">
        <v>8.1724999999999994</v>
      </c>
      <c r="W2144">
        <v>7.3274999999999997</v>
      </c>
      <c r="X2144">
        <v>34.973999999999997</v>
      </c>
      <c r="Z2144">
        <v>1.7969999999999999</v>
      </c>
      <c r="AA2144">
        <v>1.6359999999999999</v>
      </c>
      <c r="AC2144">
        <v>1.4931000000000001</v>
      </c>
      <c r="AD2144">
        <v>10.4275</v>
      </c>
      <c r="AE2144">
        <v>10.6122</v>
      </c>
      <c r="AF2144">
        <v>11951.91</v>
      </c>
      <c r="AI2144">
        <v>1254.17</v>
      </c>
      <c r="AK2144">
        <v>4.6162000000000001</v>
      </c>
      <c r="AL2144">
        <v>1.8433999999999999</v>
      </c>
      <c r="AM2144">
        <v>63.73</v>
      </c>
      <c r="AN2144">
        <v>2.0623</v>
      </c>
      <c r="AO2144">
        <v>45.277999999999999</v>
      </c>
      <c r="AP2144">
        <v>9.3922000000000008</v>
      </c>
    </row>
    <row r="2145" spans="1:42" x14ac:dyDescent="0.25">
      <c r="A2145" s="5">
        <v>39219</v>
      </c>
      <c r="B2145">
        <v>1.3515999999999999</v>
      </c>
      <c r="C2145">
        <v>163.77000000000001</v>
      </c>
      <c r="D2145">
        <v>1.9558</v>
      </c>
      <c r="E2145">
        <v>0.58320000000000005</v>
      </c>
      <c r="F2145">
        <v>28.11</v>
      </c>
      <c r="G2145">
        <v>7.4535999999999998</v>
      </c>
      <c r="H2145">
        <v>15.646599999999999</v>
      </c>
      <c r="I2145">
        <v>0.68384999999999996</v>
      </c>
      <c r="J2145">
        <v>249.24</v>
      </c>
      <c r="K2145">
        <v>3.4527999999999999</v>
      </c>
      <c r="L2145">
        <v>0.69630000000000003</v>
      </c>
      <c r="M2145">
        <v>0.42930000000000001</v>
      </c>
      <c r="N2145">
        <v>3.7818000000000001</v>
      </c>
      <c r="P2145">
        <v>3.2736000000000001</v>
      </c>
      <c r="Q2145">
        <v>9.2065000000000001</v>
      </c>
      <c r="S2145">
        <v>33.686999999999998</v>
      </c>
      <c r="T2145">
        <v>1.6555</v>
      </c>
      <c r="U2145">
        <v>85.16</v>
      </c>
      <c r="V2145">
        <v>8.1721000000000004</v>
      </c>
      <c r="W2145">
        <v>7.3292000000000002</v>
      </c>
      <c r="X2145">
        <v>34.893000000000001</v>
      </c>
      <c r="Z2145">
        <v>1.7876000000000001</v>
      </c>
      <c r="AA2145">
        <v>1.6420999999999999</v>
      </c>
      <c r="AC2145">
        <v>1.4862</v>
      </c>
      <c r="AD2145">
        <v>10.367699999999999</v>
      </c>
      <c r="AE2145">
        <v>10.569800000000001</v>
      </c>
      <c r="AF2145">
        <v>11887.32</v>
      </c>
      <c r="AI2145">
        <v>1254.42</v>
      </c>
      <c r="AK2145">
        <v>4.5972</v>
      </c>
      <c r="AL2145">
        <v>1.8483000000000001</v>
      </c>
      <c r="AM2145">
        <v>63.16</v>
      </c>
      <c r="AN2145">
        <v>2.0605000000000002</v>
      </c>
      <c r="AO2145">
        <v>45.179000000000002</v>
      </c>
      <c r="AP2145">
        <v>9.4102999999999994</v>
      </c>
    </row>
    <row r="2146" spans="1:42" x14ac:dyDescent="0.25">
      <c r="A2146" s="5">
        <v>39220</v>
      </c>
      <c r="B2146">
        <v>1.3476999999999999</v>
      </c>
      <c r="C2146">
        <v>163</v>
      </c>
      <c r="D2146">
        <v>1.9558</v>
      </c>
      <c r="E2146">
        <v>0.58320000000000005</v>
      </c>
      <c r="F2146">
        <v>28.2</v>
      </c>
      <c r="G2146">
        <v>7.4528999999999996</v>
      </c>
      <c r="H2146">
        <v>15.646599999999999</v>
      </c>
      <c r="I2146">
        <v>0.68389999999999995</v>
      </c>
      <c r="J2146">
        <v>250.83</v>
      </c>
      <c r="K2146">
        <v>3.4527999999999999</v>
      </c>
      <c r="L2146">
        <v>0.69620000000000004</v>
      </c>
      <c r="M2146">
        <v>0.42930000000000001</v>
      </c>
      <c r="N2146">
        <v>3.7871999999999999</v>
      </c>
      <c r="P2146">
        <v>3.2709000000000001</v>
      </c>
      <c r="Q2146">
        <v>9.2189999999999994</v>
      </c>
      <c r="S2146">
        <v>33.741999999999997</v>
      </c>
      <c r="T2146">
        <v>1.6536</v>
      </c>
      <c r="U2146">
        <v>85.36</v>
      </c>
      <c r="V2146">
        <v>8.1750000000000007</v>
      </c>
      <c r="W2146">
        <v>7.3220000000000001</v>
      </c>
      <c r="X2146">
        <v>34.847000000000001</v>
      </c>
      <c r="Z2146">
        <v>1.7945</v>
      </c>
      <c r="AA2146">
        <v>1.6400999999999999</v>
      </c>
      <c r="AC2146">
        <v>1.4766999999999999</v>
      </c>
      <c r="AD2146">
        <v>10.335000000000001</v>
      </c>
      <c r="AE2146">
        <v>10.5405</v>
      </c>
      <c r="AF2146">
        <v>11886.71</v>
      </c>
      <c r="AI2146">
        <v>1258.82</v>
      </c>
      <c r="AK2146">
        <v>4.5834999999999999</v>
      </c>
      <c r="AL2146">
        <v>1.8505</v>
      </c>
      <c r="AM2146">
        <v>62.621000000000002</v>
      </c>
      <c r="AN2146">
        <v>2.0537999999999998</v>
      </c>
      <c r="AO2146">
        <v>44.731999999999999</v>
      </c>
      <c r="AP2146">
        <v>9.5173000000000005</v>
      </c>
    </row>
    <row r="2147" spans="1:42" x14ac:dyDescent="0.25">
      <c r="A2147" s="5">
        <v>39223</v>
      </c>
      <c r="B2147">
        <v>1.3444</v>
      </c>
      <c r="C2147">
        <v>163.32</v>
      </c>
      <c r="D2147">
        <v>1.9558</v>
      </c>
      <c r="E2147">
        <v>0.58320000000000005</v>
      </c>
      <c r="F2147">
        <v>28.164000000000001</v>
      </c>
      <c r="G2147">
        <v>7.4534000000000002</v>
      </c>
      <c r="H2147">
        <v>15.646599999999999</v>
      </c>
      <c r="I2147">
        <v>0.68264999999999998</v>
      </c>
      <c r="J2147">
        <v>248.89</v>
      </c>
      <c r="K2147">
        <v>3.4527999999999999</v>
      </c>
      <c r="L2147">
        <v>0.69620000000000004</v>
      </c>
      <c r="M2147">
        <v>0.42930000000000001</v>
      </c>
      <c r="N2147">
        <v>3.7694999999999999</v>
      </c>
      <c r="P2147">
        <v>3.2572999999999999</v>
      </c>
      <c r="Q2147">
        <v>9.2187000000000001</v>
      </c>
      <c r="S2147">
        <v>33.694000000000003</v>
      </c>
      <c r="T2147">
        <v>1.6561999999999999</v>
      </c>
      <c r="U2147">
        <v>85.23</v>
      </c>
      <c r="V2147">
        <v>8.1669999999999998</v>
      </c>
      <c r="W2147">
        <v>7.3224999999999998</v>
      </c>
      <c r="X2147">
        <v>34.844000000000001</v>
      </c>
      <c r="Z2147">
        <v>1.778</v>
      </c>
      <c r="AA2147">
        <v>1.6408</v>
      </c>
      <c r="AC2147">
        <v>1.4611000000000001</v>
      </c>
      <c r="AD2147">
        <v>10.3079</v>
      </c>
      <c r="AE2147">
        <v>10.514900000000001</v>
      </c>
      <c r="AF2147">
        <v>11776.94</v>
      </c>
      <c r="AI2147">
        <v>1250.43</v>
      </c>
      <c r="AK2147">
        <v>4.5602</v>
      </c>
      <c r="AL2147">
        <v>1.8452</v>
      </c>
      <c r="AM2147">
        <v>62.164999999999999</v>
      </c>
      <c r="AN2147">
        <v>2.0514999999999999</v>
      </c>
      <c r="AO2147">
        <v>44.491</v>
      </c>
      <c r="AP2147">
        <v>9.4145000000000003</v>
      </c>
    </row>
    <row r="2148" spans="1:42" x14ac:dyDescent="0.25">
      <c r="A2148" s="5">
        <v>39224</v>
      </c>
      <c r="B2148">
        <v>1.3453999999999999</v>
      </c>
      <c r="C2148">
        <v>163.47</v>
      </c>
      <c r="D2148">
        <v>1.9558</v>
      </c>
      <c r="E2148">
        <v>0.58320000000000005</v>
      </c>
      <c r="F2148">
        <v>28.186</v>
      </c>
      <c r="G2148">
        <v>7.4531999999999998</v>
      </c>
      <c r="H2148">
        <v>15.646599999999999</v>
      </c>
      <c r="I2148">
        <v>0.68174999999999997</v>
      </c>
      <c r="J2148">
        <v>247.84</v>
      </c>
      <c r="K2148">
        <v>3.4527999999999999</v>
      </c>
      <c r="L2148">
        <v>0.69620000000000004</v>
      </c>
      <c r="M2148">
        <v>0.42930000000000001</v>
      </c>
      <c r="N2148">
        <v>3.7806000000000002</v>
      </c>
      <c r="P2148">
        <v>3.2734999999999999</v>
      </c>
      <c r="Q2148">
        <v>9.1920000000000002</v>
      </c>
      <c r="S2148">
        <v>33.697000000000003</v>
      </c>
      <c r="T2148">
        <v>1.6560999999999999</v>
      </c>
      <c r="U2148">
        <v>83.92</v>
      </c>
      <c r="V2148">
        <v>8.1325000000000003</v>
      </c>
      <c r="W2148">
        <v>7.3164999999999996</v>
      </c>
      <c r="X2148">
        <v>34.85</v>
      </c>
      <c r="Z2148">
        <v>1.7755000000000001</v>
      </c>
      <c r="AA2148">
        <v>1.6363000000000001</v>
      </c>
      <c r="AC2148">
        <v>1.4579</v>
      </c>
      <c r="AD2148">
        <v>10.2986</v>
      </c>
      <c r="AE2148">
        <v>10.526400000000001</v>
      </c>
      <c r="AF2148">
        <v>11676.73</v>
      </c>
      <c r="AI2148">
        <v>1251.69</v>
      </c>
      <c r="AK2148">
        <v>4.5568999999999997</v>
      </c>
      <c r="AL2148">
        <v>1.8462000000000001</v>
      </c>
      <c r="AM2148">
        <v>61.72</v>
      </c>
      <c r="AN2148">
        <v>2.0632000000000001</v>
      </c>
      <c r="AO2148">
        <v>44.127000000000002</v>
      </c>
      <c r="AP2148">
        <v>9.4414999999999996</v>
      </c>
    </row>
    <row r="2149" spans="1:42" x14ac:dyDescent="0.25">
      <c r="A2149" s="5">
        <v>39225</v>
      </c>
      <c r="B2149">
        <v>1.349</v>
      </c>
      <c r="C2149">
        <v>163.85</v>
      </c>
      <c r="D2149">
        <v>1.9558</v>
      </c>
      <c r="E2149">
        <v>0.58320000000000005</v>
      </c>
      <c r="F2149">
        <v>28.247</v>
      </c>
      <c r="G2149">
        <v>7.4523999999999999</v>
      </c>
      <c r="H2149">
        <v>15.646599999999999</v>
      </c>
      <c r="I2149">
        <v>0.6794</v>
      </c>
      <c r="J2149">
        <v>247.67</v>
      </c>
      <c r="K2149">
        <v>3.4527999999999999</v>
      </c>
      <c r="L2149">
        <v>0.69630000000000003</v>
      </c>
      <c r="M2149">
        <v>0.42930000000000001</v>
      </c>
      <c r="N2149">
        <v>3.7909999999999999</v>
      </c>
      <c r="P2149">
        <v>3.2732999999999999</v>
      </c>
      <c r="Q2149">
        <v>9.1908999999999992</v>
      </c>
      <c r="S2149">
        <v>33.743000000000002</v>
      </c>
      <c r="T2149">
        <v>1.6536999999999999</v>
      </c>
      <c r="U2149">
        <v>82.86</v>
      </c>
      <c r="V2149">
        <v>8.1210000000000004</v>
      </c>
      <c r="W2149">
        <v>7.3167999999999997</v>
      </c>
      <c r="X2149">
        <v>34.874000000000002</v>
      </c>
      <c r="Z2149">
        <v>1.7861</v>
      </c>
      <c r="AA2149">
        <v>1.6335999999999999</v>
      </c>
      <c r="AC2149">
        <v>1.4610000000000001</v>
      </c>
      <c r="AD2149">
        <v>10.3239</v>
      </c>
      <c r="AE2149">
        <v>10.554500000000001</v>
      </c>
      <c r="AF2149">
        <v>11749.79</v>
      </c>
      <c r="AI2149">
        <v>1256.3900000000001</v>
      </c>
      <c r="AK2149">
        <v>4.5724</v>
      </c>
      <c r="AL2149">
        <v>1.8464</v>
      </c>
      <c r="AM2149">
        <v>62.107999999999997</v>
      </c>
      <c r="AN2149">
        <v>2.0628000000000002</v>
      </c>
      <c r="AO2149">
        <v>44.517000000000003</v>
      </c>
      <c r="AP2149">
        <v>9.4883000000000006</v>
      </c>
    </row>
    <row r="2150" spans="1:42" x14ac:dyDescent="0.25">
      <c r="A2150" s="5">
        <v>39226</v>
      </c>
      <c r="B2150">
        <v>1.3448</v>
      </c>
      <c r="C2150">
        <v>163.19999999999999</v>
      </c>
      <c r="D2150">
        <v>1.9558</v>
      </c>
      <c r="E2150">
        <v>0.58320000000000005</v>
      </c>
      <c r="F2150">
        <v>28.251999999999999</v>
      </c>
      <c r="G2150">
        <v>7.4513999999999996</v>
      </c>
      <c r="H2150">
        <v>15.646599999999999</v>
      </c>
      <c r="I2150">
        <v>0.67669999999999997</v>
      </c>
      <c r="J2150">
        <v>249.47</v>
      </c>
      <c r="K2150">
        <v>3.4527999999999999</v>
      </c>
      <c r="L2150">
        <v>0.69620000000000004</v>
      </c>
      <c r="M2150">
        <v>0.42930000000000001</v>
      </c>
      <c r="N2150">
        <v>3.8</v>
      </c>
      <c r="P2150">
        <v>3.2725</v>
      </c>
      <c r="Q2150">
        <v>9.1957000000000004</v>
      </c>
      <c r="S2150">
        <v>33.786999999999999</v>
      </c>
      <c r="T2150">
        <v>1.6508</v>
      </c>
      <c r="U2150">
        <v>83.62</v>
      </c>
      <c r="V2150">
        <v>8.1054999999999993</v>
      </c>
      <c r="W2150">
        <v>7.3159999999999998</v>
      </c>
      <c r="X2150">
        <v>34.826999999999998</v>
      </c>
      <c r="Z2150">
        <v>1.7915000000000001</v>
      </c>
      <c r="AA2150">
        <v>1.6351</v>
      </c>
      <c r="AC2150">
        <v>1.4552</v>
      </c>
      <c r="AD2150">
        <v>10.2903</v>
      </c>
      <c r="AE2150">
        <v>10.520799999999999</v>
      </c>
      <c r="AF2150">
        <v>11753.55</v>
      </c>
      <c r="AI2150">
        <v>1252.6099999999999</v>
      </c>
      <c r="AK2150">
        <v>4.5582000000000003</v>
      </c>
      <c r="AL2150">
        <v>1.8452999999999999</v>
      </c>
      <c r="AM2150">
        <v>62.143000000000001</v>
      </c>
      <c r="AN2150">
        <v>2.0537999999999998</v>
      </c>
      <c r="AO2150">
        <v>44.222000000000001</v>
      </c>
      <c r="AP2150">
        <v>9.5580999999999996</v>
      </c>
    </row>
    <row r="2151" spans="1:42" x14ac:dyDescent="0.25">
      <c r="A2151" s="5">
        <v>39227</v>
      </c>
      <c r="B2151">
        <v>1.3441000000000001</v>
      </c>
      <c r="C2151">
        <v>163.5</v>
      </c>
      <c r="D2151">
        <v>1.9558</v>
      </c>
      <c r="E2151">
        <v>0.58320000000000005</v>
      </c>
      <c r="F2151">
        <v>28.308</v>
      </c>
      <c r="G2151">
        <v>7.4518000000000004</v>
      </c>
      <c r="H2151">
        <v>15.646599999999999</v>
      </c>
      <c r="I2151">
        <v>0.67749999999999999</v>
      </c>
      <c r="J2151">
        <v>249.83</v>
      </c>
      <c r="K2151">
        <v>3.4527999999999999</v>
      </c>
      <c r="L2151">
        <v>0.69610000000000005</v>
      </c>
      <c r="M2151">
        <v>0.42930000000000001</v>
      </c>
      <c r="N2151">
        <v>3.8105000000000002</v>
      </c>
      <c r="P2151">
        <v>3.2724000000000002</v>
      </c>
      <c r="Q2151">
        <v>9.1912000000000003</v>
      </c>
      <c r="S2151">
        <v>34.024999999999999</v>
      </c>
      <c r="T2151">
        <v>1.6498999999999999</v>
      </c>
      <c r="U2151">
        <v>83.47</v>
      </c>
      <c r="V2151">
        <v>8.0945</v>
      </c>
      <c r="W2151">
        <v>7.3128000000000002</v>
      </c>
      <c r="X2151">
        <v>34.811999999999998</v>
      </c>
      <c r="Z2151">
        <v>1.7885</v>
      </c>
      <c r="AA2151">
        <v>1.6398999999999999</v>
      </c>
      <c r="AC2151">
        <v>1.4570000000000001</v>
      </c>
      <c r="AD2151">
        <v>10.286</v>
      </c>
      <c r="AE2151">
        <v>10.5146</v>
      </c>
      <c r="AF2151">
        <v>11760.88</v>
      </c>
      <c r="AI2151">
        <v>1247.6600000000001</v>
      </c>
      <c r="AK2151">
        <v>4.5578000000000003</v>
      </c>
      <c r="AL2151">
        <v>1.8506</v>
      </c>
      <c r="AM2151">
        <v>61.963000000000001</v>
      </c>
      <c r="AN2151">
        <v>2.0546000000000002</v>
      </c>
      <c r="AO2151">
        <v>44.057000000000002</v>
      </c>
      <c r="AP2151">
        <v>9.5779999999999994</v>
      </c>
    </row>
    <row r="2152" spans="1:42" x14ac:dyDescent="0.25">
      <c r="A2152" s="5">
        <v>39230</v>
      </c>
      <c r="B2152">
        <v>1.3452999999999999</v>
      </c>
      <c r="C2152">
        <v>163.71</v>
      </c>
      <c r="D2152">
        <v>1.9558</v>
      </c>
      <c r="E2152">
        <v>0.58320000000000005</v>
      </c>
      <c r="F2152">
        <v>28.324999999999999</v>
      </c>
      <c r="G2152">
        <v>7.4518000000000004</v>
      </c>
      <c r="H2152">
        <v>15.646599999999999</v>
      </c>
      <c r="I2152">
        <v>0.67852999999999997</v>
      </c>
      <c r="J2152">
        <v>249.83</v>
      </c>
      <c r="K2152">
        <v>3.4527999999999999</v>
      </c>
      <c r="L2152">
        <v>0.69620000000000004</v>
      </c>
      <c r="M2152">
        <v>0.42930000000000001</v>
      </c>
      <c r="N2152">
        <v>3.8119999999999998</v>
      </c>
      <c r="P2152">
        <v>3.2696999999999998</v>
      </c>
      <c r="Q2152">
        <v>9.2032000000000007</v>
      </c>
      <c r="S2152">
        <v>33.975000000000001</v>
      </c>
      <c r="T2152">
        <v>1.6525000000000001</v>
      </c>
      <c r="U2152">
        <v>83.3</v>
      </c>
      <c r="V2152">
        <v>8.0951000000000004</v>
      </c>
      <c r="W2152">
        <v>7.3125</v>
      </c>
      <c r="X2152">
        <v>34.831000000000003</v>
      </c>
      <c r="Z2152">
        <v>1.7826</v>
      </c>
      <c r="AA2152">
        <v>1.6413</v>
      </c>
      <c r="AC2152">
        <v>1.4540999999999999</v>
      </c>
      <c r="AD2152">
        <v>10.284800000000001</v>
      </c>
      <c r="AE2152">
        <v>10.52</v>
      </c>
      <c r="AF2152">
        <v>11761.96</v>
      </c>
      <c r="AI2152">
        <v>1249.51</v>
      </c>
      <c r="AK2152">
        <v>4.5571999999999999</v>
      </c>
      <c r="AL2152">
        <v>1.8509</v>
      </c>
      <c r="AM2152">
        <v>61.843000000000004</v>
      </c>
      <c r="AN2152">
        <v>2.0547</v>
      </c>
      <c r="AO2152">
        <v>44.170999999999999</v>
      </c>
      <c r="AP2152">
        <v>9.5594000000000001</v>
      </c>
    </row>
    <row r="2153" spans="1:42" x14ac:dyDescent="0.25">
      <c r="A2153" s="5">
        <v>39231</v>
      </c>
      <c r="B2153">
        <v>1.3509</v>
      </c>
      <c r="C2153">
        <v>164.23</v>
      </c>
      <c r="D2153">
        <v>1.9558</v>
      </c>
      <c r="E2153">
        <v>0.58320000000000005</v>
      </c>
      <c r="F2153">
        <v>28.288</v>
      </c>
      <c r="G2153">
        <v>7.4500999999999999</v>
      </c>
      <c r="H2153">
        <v>15.646599999999999</v>
      </c>
      <c r="I2153">
        <v>0.67979999999999996</v>
      </c>
      <c r="J2153">
        <v>249.4</v>
      </c>
      <c r="K2153">
        <v>3.4527999999999999</v>
      </c>
      <c r="L2153">
        <v>0.69620000000000004</v>
      </c>
      <c r="M2153">
        <v>0.42930000000000001</v>
      </c>
      <c r="N2153">
        <v>3.8159999999999998</v>
      </c>
      <c r="P2153">
        <v>3.27</v>
      </c>
      <c r="Q2153">
        <v>9.2554999999999996</v>
      </c>
      <c r="S2153">
        <v>34.029000000000003</v>
      </c>
      <c r="T2153">
        <v>1.6504000000000001</v>
      </c>
      <c r="U2153">
        <v>83.46</v>
      </c>
      <c r="V2153">
        <v>8.0990000000000002</v>
      </c>
      <c r="W2153">
        <v>7.3090000000000002</v>
      </c>
      <c r="X2153">
        <v>34.901000000000003</v>
      </c>
      <c r="Z2153">
        <v>1.7879</v>
      </c>
      <c r="AA2153">
        <v>1.6473</v>
      </c>
      <c r="AC2153">
        <v>1.4614</v>
      </c>
      <c r="AD2153">
        <v>10.334</v>
      </c>
      <c r="AE2153">
        <v>10.5625</v>
      </c>
      <c r="AF2153">
        <v>11908.18</v>
      </c>
      <c r="AI2153">
        <v>1253.1600000000001</v>
      </c>
      <c r="AK2153">
        <v>4.5856000000000003</v>
      </c>
      <c r="AL2153">
        <v>1.8539000000000001</v>
      </c>
      <c r="AM2153">
        <v>62.276000000000003</v>
      </c>
      <c r="AN2153">
        <v>2.0634000000000001</v>
      </c>
      <c r="AO2153">
        <v>44.491999999999997</v>
      </c>
      <c r="AP2153">
        <v>9.6160999999999994</v>
      </c>
    </row>
    <row r="2154" spans="1:42" x14ac:dyDescent="0.25">
      <c r="A2154" s="5">
        <v>39232</v>
      </c>
      <c r="B2154">
        <v>1.3420000000000001</v>
      </c>
      <c r="C2154">
        <v>163.26</v>
      </c>
      <c r="D2154">
        <v>1.9558</v>
      </c>
      <c r="E2154">
        <v>0.58320000000000005</v>
      </c>
      <c r="F2154">
        <v>28.34</v>
      </c>
      <c r="G2154">
        <v>7.4493999999999998</v>
      </c>
      <c r="H2154">
        <v>15.646599999999999</v>
      </c>
      <c r="I2154">
        <v>0.67949999999999999</v>
      </c>
      <c r="J2154">
        <v>251.03</v>
      </c>
      <c r="K2154">
        <v>3.4527999999999999</v>
      </c>
      <c r="L2154">
        <v>0.69630000000000003</v>
      </c>
      <c r="M2154">
        <v>0.42930000000000001</v>
      </c>
      <c r="N2154">
        <v>3.8285999999999998</v>
      </c>
      <c r="P2154">
        <v>3.2719</v>
      </c>
      <c r="Q2154">
        <v>9.2965</v>
      </c>
      <c r="S2154">
        <v>34.085000000000001</v>
      </c>
      <c r="T2154">
        <v>1.6467000000000001</v>
      </c>
      <c r="U2154">
        <v>83.27</v>
      </c>
      <c r="V2154">
        <v>8.1174999999999997</v>
      </c>
      <c r="W2154">
        <v>7.3070000000000004</v>
      </c>
      <c r="X2154">
        <v>34.786999999999999</v>
      </c>
      <c r="Z2154">
        <v>1.7895000000000001</v>
      </c>
      <c r="AA2154">
        <v>1.639</v>
      </c>
      <c r="AC2154">
        <v>1.4398</v>
      </c>
      <c r="AD2154">
        <v>10.2624</v>
      </c>
      <c r="AE2154">
        <v>10.4739</v>
      </c>
      <c r="AF2154">
        <v>11863.28</v>
      </c>
      <c r="AI2154">
        <v>1249.4000000000001</v>
      </c>
      <c r="AK2154">
        <v>4.5637999999999996</v>
      </c>
      <c r="AL2154">
        <v>1.8463000000000001</v>
      </c>
      <c r="AM2154">
        <v>62.107999999999997</v>
      </c>
      <c r="AN2154">
        <v>2.0539999999999998</v>
      </c>
      <c r="AO2154">
        <v>44.015000000000001</v>
      </c>
      <c r="AP2154">
        <v>9.6449999999999996</v>
      </c>
    </row>
    <row r="2155" spans="1:42" x14ac:dyDescent="0.25">
      <c r="A2155" s="5">
        <v>39233</v>
      </c>
      <c r="B2155">
        <v>1.3452999999999999</v>
      </c>
      <c r="C2155">
        <v>163.56</v>
      </c>
      <c r="D2155">
        <v>1.9558</v>
      </c>
      <c r="E2155">
        <v>0.58320000000000005</v>
      </c>
      <c r="F2155">
        <v>28.324000000000002</v>
      </c>
      <c r="G2155">
        <v>7.4488000000000003</v>
      </c>
      <c r="H2155">
        <v>15.646599999999999</v>
      </c>
      <c r="I2155">
        <v>0.68005000000000004</v>
      </c>
      <c r="J2155">
        <v>250.25</v>
      </c>
      <c r="K2155">
        <v>3.4527999999999999</v>
      </c>
      <c r="L2155">
        <v>0.69620000000000004</v>
      </c>
      <c r="M2155">
        <v>0.42930000000000001</v>
      </c>
      <c r="N2155">
        <v>3.8151999999999999</v>
      </c>
      <c r="P2155">
        <v>3.2715999999999998</v>
      </c>
      <c r="Q2155">
        <v>9.2944999999999993</v>
      </c>
      <c r="S2155">
        <v>33.968000000000004</v>
      </c>
      <c r="T2155">
        <v>1.6476999999999999</v>
      </c>
      <c r="U2155">
        <v>82.94</v>
      </c>
      <c r="V2155">
        <v>8.1195000000000004</v>
      </c>
      <c r="W2155">
        <v>7.3140000000000001</v>
      </c>
      <c r="X2155">
        <v>34.828000000000003</v>
      </c>
      <c r="Z2155">
        <v>1.7775000000000001</v>
      </c>
      <c r="AA2155">
        <v>1.6269</v>
      </c>
      <c r="AC2155">
        <v>1.4388000000000001</v>
      </c>
      <c r="AD2155">
        <v>10.287000000000001</v>
      </c>
      <c r="AE2155">
        <v>10.5055</v>
      </c>
      <c r="AF2155">
        <v>11879</v>
      </c>
      <c r="AI2155">
        <v>1248.17</v>
      </c>
      <c r="AK2155">
        <v>4.5720000000000001</v>
      </c>
      <c r="AL2155">
        <v>1.8311999999999999</v>
      </c>
      <c r="AM2155">
        <v>62.22</v>
      </c>
      <c r="AN2155">
        <v>2.0583999999999998</v>
      </c>
      <c r="AO2155">
        <v>44.337000000000003</v>
      </c>
      <c r="AP2155">
        <v>9.6110000000000007</v>
      </c>
    </row>
    <row r="2156" spans="1:42" x14ac:dyDescent="0.25">
      <c r="A2156" s="5">
        <v>39234</v>
      </c>
      <c r="B2156">
        <v>1.3435999999999999</v>
      </c>
      <c r="C2156">
        <v>163.81</v>
      </c>
      <c r="D2156">
        <v>1.9558</v>
      </c>
      <c r="E2156">
        <v>0.58320000000000005</v>
      </c>
      <c r="F2156">
        <v>28.285</v>
      </c>
      <c r="G2156">
        <v>7.4489999999999998</v>
      </c>
      <c r="H2156">
        <v>15.646599999999999</v>
      </c>
      <c r="I2156">
        <v>0.67925000000000002</v>
      </c>
      <c r="J2156">
        <v>250.32</v>
      </c>
      <c r="K2156">
        <v>3.4527999999999999</v>
      </c>
      <c r="L2156">
        <v>0.69610000000000005</v>
      </c>
      <c r="M2156">
        <v>0.42930000000000001</v>
      </c>
      <c r="N2156">
        <v>3.8149999999999999</v>
      </c>
      <c r="P2156">
        <v>3.2646000000000002</v>
      </c>
      <c r="Q2156">
        <v>9.3160000000000007</v>
      </c>
      <c r="S2156">
        <v>33.863</v>
      </c>
      <c r="T2156">
        <v>1.6514</v>
      </c>
      <c r="U2156">
        <v>82.5</v>
      </c>
      <c r="V2156">
        <v>8.1110000000000007</v>
      </c>
      <c r="W2156">
        <v>7.3118999999999996</v>
      </c>
      <c r="X2156">
        <v>34.807000000000002</v>
      </c>
      <c r="Z2156">
        <v>1.7638</v>
      </c>
      <c r="AA2156">
        <v>1.6214</v>
      </c>
      <c r="AC2156">
        <v>1.4335</v>
      </c>
      <c r="AD2156">
        <v>10.274900000000001</v>
      </c>
      <c r="AE2156">
        <v>10.492599999999999</v>
      </c>
      <c r="AF2156">
        <v>11859.96</v>
      </c>
      <c r="AI2156">
        <v>1247.4000000000001</v>
      </c>
      <c r="AK2156">
        <v>4.5669000000000004</v>
      </c>
      <c r="AL2156">
        <v>1.8163</v>
      </c>
      <c r="AM2156">
        <v>62.006999999999998</v>
      </c>
      <c r="AN2156">
        <v>2.0548000000000002</v>
      </c>
      <c r="AO2156">
        <v>44.213000000000001</v>
      </c>
      <c r="AP2156">
        <v>9.5686</v>
      </c>
    </row>
    <row r="2157" spans="1:42" x14ac:dyDescent="0.25">
      <c r="A2157" s="5">
        <v>39237</v>
      </c>
      <c r="B2157">
        <v>1.3482000000000001</v>
      </c>
      <c r="C2157">
        <v>164.34</v>
      </c>
      <c r="D2157">
        <v>1.9558</v>
      </c>
      <c r="E2157">
        <v>0.58320000000000005</v>
      </c>
      <c r="F2157">
        <v>28.323</v>
      </c>
      <c r="G2157">
        <v>7.4490999999999996</v>
      </c>
      <c r="H2157">
        <v>15.646599999999999</v>
      </c>
      <c r="I2157">
        <v>0.67795000000000005</v>
      </c>
      <c r="J2157">
        <v>249.8</v>
      </c>
      <c r="K2157">
        <v>3.4527999999999999</v>
      </c>
      <c r="L2157">
        <v>0.69620000000000004</v>
      </c>
      <c r="M2157">
        <v>0.42930000000000001</v>
      </c>
      <c r="N2157">
        <v>3.7957000000000001</v>
      </c>
      <c r="P2157">
        <v>3.2595000000000001</v>
      </c>
      <c r="Q2157">
        <v>9.3242999999999991</v>
      </c>
      <c r="S2157">
        <v>33.844999999999999</v>
      </c>
      <c r="T2157">
        <v>1.6504000000000001</v>
      </c>
      <c r="U2157">
        <v>84.25</v>
      </c>
      <c r="V2157">
        <v>8.1084999999999994</v>
      </c>
      <c r="W2157">
        <v>7.3472</v>
      </c>
      <c r="X2157">
        <v>34.869</v>
      </c>
      <c r="Z2157">
        <v>1.7669999999999999</v>
      </c>
      <c r="AA2157">
        <v>1.6176999999999999</v>
      </c>
      <c r="AC2157">
        <v>1.4252</v>
      </c>
      <c r="AD2157">
        <v>10.315300000000001</v>
      </c>
      <c r="AE2157">
        <v>10.5223</v>
      </c>
      <c r="AF2157">
        <v>11830.46</v>
      </c>
      <c r="AI2157">
        <v>1251.06</v>
      </c>
      <c r="AK2157">
        <v>4.5777999999999999</v>
      </c>
      <c r="AL2157">
        <v>1.8070999999999999</v>
      </c>
      <c r="AM2157">
        <v>61.491</v>
      </c>
      <c r="AN2157">
        <v>2.0617999999999999</v>
      </c>
      <c r="AO2157">
        <v>44.344999999999999</v>
      </c>
      <c r="AP2157">
        <v>9.6080000000000005</v>
      </c>
    </row>
    <row r="2158" spans="1:42" x14ac:dyDescent="0.25">
      <c r="A2158" s="5">
        <v>39238</v>
      </c>
      <c r="B2158">
        <v>1.3532</v>
      </c>
      <c r="C2158">
        <v>164.42</v>
      </c>
      <c r="D2158">
        <v>1.9558</v>
      </c>
      <c r="E2158">
        <v>0.58320000000000005</v>
      </c>
      <c r="F2158">
        <v>28.399000000000001</v>
      </c>
      <c r="G2158">
        <v>7.4478999999999997</v>
      </c>
      <c r="H2158">
        <v>15.646599999999999</v>
      </c>
      <c r="I2158">
        <v>0.67830000000000001</v>
      </c>
      <c r="J2158">
        <v>250.72</v>
      </c>
      <c r="K2158">
        <v>3.4527999999999999</v>
      </c>
      <c r="L2158">
        <v>0.69650000000000001</v>
      </c>
      <c r="M2158">
        <v>0.42930000000000001</v>
      </c>
      <c r="N2158">
        <v>3.8126000000000002</v>
      </c>
      <c r="P2158">
        <v>3.258</v>
      </c>
      <c r="Q2158">
        <v>9.3249999999999993</v>
      </c>
      <c r="S2158">
        <v>34.033999999999999</v>
      </c>
      <c r="T2158">
        <v>1.6483000000000001</v>
      </c>
      <c r="U2158">
        <v>85.56</v>
      </c>
      <c r="V2158">
        <v>8.0839999999999996</v>
      </c>
      <c r="W2158">
        <v>7.3410000000000002</v>
      </c>
      <c r="X2158">
        <v>34.942999999999998</v>
      </c>
      <c r="Z2158">
        <v>1.778</v>
      </c>
      <c r="AA2158">
        <v>1.6122000000000001</v>
      </c>
      <c r="AC2158">
        <v>1.4305000000000001</v>
      </c>
      <c r="AD2158">
        <v>10.3401</v>
      </c>
      <c r="AE2158">
        <v>10.5654</v>
      </c>
      <c r="AF2158">
        <v>11901.39</v>
      </c>
      <c r="AI2158">
        <v>1254.42</v>
      </c>
      <c r="AK2158">
        <v>4.609</v>
      </c>
      <c r="AL2158">
        <v>1.7956000000000001</v>
      </c>
      <c r="AM2158">
        <v>61.921999999999997</v>
      </c>
      <c r="AN2158">
        <v>2.0684</v>
      </c>
      <c r="AO2158">
        <v>44.529000000000003</v>
      </c>
      <c r="AP2158">
        <v>9.6776999999999997</v>
      </c>
    </row>
    <row r="2159" spans="1:42" x14ac:dyDescent="0.25">
      <c r="A2159" s="5">
        <v>39239</v>
      </c>
      <c r="B2159">
        <v>1.3512999999999999</v>
      </c>
      <c r="C2159">
        <v>163.66999999999999</v>
      </c>
      <c r="D2159">
        <v>1.9558</v>
      </c>
      <c r="E2159">
        <v>0.58320000000000005</v>
      </c>
      <c r="F2159">
        <v>28.433</v>
      </c>
      <c r="G2159">
        <v>7.4466999999999999</v>
      </c>
      <c r="H2159">
        <v>15.646599999999999</v>
      </c>
      <c r="I2159">
        <v>0.67830000000000001</v>
      </c>
      <c r="J2159">
        <v>252.99</v>
      </c>
      <c r="K2159">
        <v>3.4527999999999999</v>
      </c>
      <c r="L2159">
        <v>0.69640000000000002</v>
      </c>
      <c r="M2159">
        <v>0.42930000000000001</v>
      </c>
      <c r="N2159">
        <v>3.8315000000000001</v>
      </c>
      <c r="P2159">
        <v>3.2667999999999999</v>
      </c>
      <c r="Q2159">
        <v>9.34</v>
      </c>
      <c r="S2159">
        <v>34.215000000000003</v>
      </c>
      <c r="T2159">
        <v>1.6452</v>
      </c>
      <c r="U2159">
        <v>84.53</v>
      </c>
      <c r="V2159">
        <v>8.08</v>
      </c>
      <c r="W2159">
        <v>7.343</v>
      </c>
      <c r="X2159">
        <v>34.899000000000001</v>
      </c>
      <c r="Z2159">
        <v>1.7849999999999999</v>
      </c>
      <c r="AA2159">
        <v>1.6052999999999999</v>
      </c>
      <c r="AC2159">
        <v>1.4340999999999999</v>
      </c>
      <c r="AD2159">
        <v>10.318300000000001</v>
      </c>
      <c r="AE2159">
        <v>10.5558</v>
      </c>
      <c r="AF2159">
        <v>12033.33</v>
      </c>
      <c r="AI2159">
        <v>1252.6600000000001</v>
      </c>
      <c r="AK2159">
        <v>4.6214000000000004</v>
      </c>
      <c r="AL2159">
        <v>1.802</v>
      </c>
      <c r="AM2159">
        <v>62.091999999999999</v>
      </c>
      <c r="AN2159">
        <v>2.0695999999999999</v>
      </c>
      <c r="AO2159">
        <v>44.207999999999998</v>
      </c>
      <c r="AP2159">
        <v>9.7390000000000008</v>
      </c>
    </row>
    <row r="2160" spans="1:42" x14ac:dyDescent="0.25">
      <c r="A2160" s="5">
        <v>39240</v>
      </c>
      <c r="B2160">
        <v>1.347</v>
      </c>
      <c r="C2160">
        <v>163.43</v>
      </c>
      <c r="D2160">
        <v>1.9558</v>
      </c>
      <c r="E2160">
        <v>0.58330000000000004</v>
      </c>
      <c r="F2160">
        <v>28.411999999999999</v>
      </c>
      <c r="G2160">
        <v>7.4466000000000001</v>
      </c>
      <c r="H2160">
        <v>15.646599999999999</v>
      </c>
      <c r="I2160">
        <v>0.67900000000000005</v>
      </c>
      <c r="J2160">
        <v>253.15</v>
      </c>
      <c r="K2160">
        <v>3.4527999999999999</v>
      </c>
      <c r="L2160">
        <v>0.69640000000000002</v>
      </c>
      <c r="M2160">
        <v>0.42930000000000001</v>
      </c>
      <c r="N2160">
        <v>3.8355000000000001</v>
      </c>
      <c r="P2160">
        <v>3.2679</v>
      </c>
      <c r="Q2160">
        <v>9.3204999999999991</v>
      </c>
      <c r="S2160">
        <v>34.268000000000001</v>
      </c>
      <c r="T2160">
        <v>1.6476999999999999</v>
      </c>
      <c r="U2160">
        <v>84.64</v>
      </c>
      <c r="V2160">
        <v>8.0820000000000007</v>
      </c>
      <c r="W2160">
        <v>7.3533999999999997</v>
      </c>
      <c r="X2160">
        <v>34.845999999999997</v>
      </c>
      <c r="Z2160">
        <v>1.7883</v>
      </c>
      <c r="AA2160">
        <v>1.5926</v>
      </c>
      <c r="AC2160">
        <v>1.4267000000000001</v>
      </c>
      <c r="AD2160">
        <v>10.3028</v>
      </c>
      <c r="AE2160">
        <v>10.525600000000001</v>
      </c>
      <c r="AF2160">
        <v>11954.63</v>
      </c>
      <c r="AI2160">
        <v>1248.33</v>
      </c>
      <c r="AK2160">
        <v>4.6135000000000002</v>
      </c>
      <c r="AL2160">
        <v>1.7842</v>
      </c>
      <c r="AM2160">
        <v>61.969000000000001</v>
      </c>
      <c r="AN2160">
        <v>2.0669</v>
      </c>
      <c r="AO2160">
        <v>43.976999999999997</v>
      </c>
      <c r="AP2160">
        <v>9.6950000000000003</v>
      </c>
    </row>
    <row r="2161" spans="1:42" x14ac:dyDescent="0.25">
      <c r="A2161" s="5">
        <v>39241</v>
      </c>
      <c r="B2161">
        <v>1.3349</v>
      </c>
      <c r="C2161">
        <v>162.4</v>
      </c>
      <c r="D2161">
        <v>1.9558</v>
      </c>
      <c r="E2161">
        <v>0.58350000000000002</v>
      </c>
      <c r="F2161">
        <v>28.42</v>
      </c>
      <c r="G2161">
        <v>7.4457000000000004</v>
      </c>
      <c r="H2161">
        <v>15.646599999999999</v>
      </c>
      <c r="I2161">
        <v>0.67884999999999995</v>
      </c>
      <c r="J2161">
        <v>254.72</v>
      </c>
      <c r="K2161">
        <v>3.4527999999999999</v>
      </c>
      <c r="L2161">
        <v>0.69669999999999999</v>
      </c>
      <c r="M2161">
        <v>0.42930000000000001</v>
      </c>
      <c r="N2161">
        <v>3.8468</v>
      </c>
      <c r="P2161">
        <v>3.2841</v>
      </c>
      <c r="Q2161">
        <v>9.3424999999999994</v>
      </c>
      <c r="S2161">
        <v>34.398000000000003</v>
      </c>
      <c r="T2161">
        <v>1.6475</v>
      </c>
      <c r="U2161">
        <v>85.88</v>
      </c>
      <c r="V2161">
        <v>8.1005000000000003</v>
      </c>
      <c r="W2161">
        <v>7.3479999999999999</v>
      </c>
      <c r="X2161">
        <v>34.697000000000003</v>
      </c>
      <c r="Z2161">
        <v>1.8022</v>
      </c>
      <c r="AA2161">
        <v>1.587</v>
      </c>
      <c r="AC2161">
        <v>1.4260999999999999</v>
      </c>
      <c r="AD2161">
        <v>10.2187</v>
      </c>
      <c r="AE2161">
        <v>10.432700000000001</v>
      </c>
      <c r="AF2161">
        <v>12154.26</v>
      </c>
      <c r="AI2161">
        <v>1242.8599999999999</v>
      </c>
      <c r="AK2161">
        <v>4.6261000000000001</v>
      </c>
      <c r="AL2161">
        <v>1.7756000000000001</v>
      </c>
      <c r="AM2161">
        <v>62.125999999999998</v>
      </c>
      <c r="AN2161">
        <v>2.0598999999999998</v>
      </c>
      <c r="AO2161">
        <v>43.527000000000001</v>
      </c>
      <c r="AP2161">
        <v>9.7505000000000006</v>
      </c>
    </row>
    <row r="2162" spans="1:42" x14ac:dyDescent="0.25">
      <c r="A2162" s="5">
        <v>39244</v>
      </c>
      <c r="B2162">
        <v>1.3354999999999999</v>
      </c>
      <c r="C2162">
        <v>162.55000000000001</v>
      </c>
      <c r="D2162">
        <v>1.9558</v>
      </c>
      <c r="E2162">
        <v>0.58350000000000002</v>
      </c>
      <c r="F2162">
        <v>28.442</v>
      </c>
      <c r="G2162">
        <v>7.4457000000000004</v>
      </c>
      <c r="H2162">
        <v>15.646599999999999</v>
      </c>
      <c r="I2162">
        <v>0.6784</v>
      </c>
      <c r="J2162">
        <v>253.88</v>
      </c>
      <c r="K2162">
        <v>3.4527999999999999</v>
      </c>
      <c r="L2162">
        <v>0.69650000000000001</v>
      </c>
      <c r="M2162">
        <v>0.42930000000000001</v>
      </c>
      <c r="N2162">
        <v>3.8330000000000002</v>
      </c>
      <c r="P2162">
        <v>3.2675999999999998</v>
      </c>
      <c r="Q2162">
        <v>9.3367000000000004</v>
      </c>
      <c r="S2162">
        <v>34.277000000000001</v>
      </c>
      <c r="T2162">
        <v>1.6534</v>
      </c>
      <c r="U2162">
        <v>85.15</v>
      </c>
      <c r="V2162">
        <v>8.1195000000000004</v>
      </c>
      <c r="W2162">
        <v>7.3399000000000001</v>
      </c>
      <c r="X2162">
        <v>34.707000000000001</v>
      </c>
      <c r="Z2162">
        <v>1.7892999999999999</v>
      </c>
      <c r="AA2162">
        <v>1.5849</v>
      </c>
      <c r="AC2162">
        <v>1.4186000000000001</v>
      </c>
      <c r="AD2162">
        <v>10.2342</v>
      </c>
      <c r="AE2162">
        <v>10.4352</v>
      </c>
      <c r="AF2162">
        <v>12119.66</v>
      </c>
      <c r="AI2162">
        <v>1245.49</v>
      </c>
      <c r="AK2162">
        <v>4.6322000000000001</v>
      </c>
      <c r="AL2162">
        <v>1.7809999999999999</v>
      </c>
      <c r="AM2162">
        <v>62.100999999999999</v>
      </c>
      <c r="AN2162">
        <v>2.0615000000000001</v>
      </c>
      <c r="AO2162">
        <v>43.2</v>
      </c>
      <c r="AP2162">
        <v>9.702</v>
      </c>
    </row>
    <row r="2163" spans="1:42" x14ac:dyDescent="0.25">
      <c r="A2163" s="5">
        <v>39245</v>
      </c>
      <c r="B2163">
        <v>1.3345</v>
      </c>
      <c r="C2163">
        <v>162.56</v>
      </c>
      <c r="D2163">
        <v>1.9558</v>
      </c>
      <c r="E2163">
        <v>0.58350000000000002</v>
      </c>
      <c r="F2163">
        <v>28.462</v>
      </c>
      <c r="G2163">
        <v>7.4481000000000002</v>
      </c>
      <c r="H2163">
        <v>15.646599999999999</v>
      </c>
      <c r="I2163">
        <v>0.67600000000000005</v>
      </c>
      <c r="J2163">
        <v>252.94</v>
      </c>
      <c r="K2163">
        <v>3.4527999999999999</v>
      </c>
      <c r="L2163">
        <v>0.69589999999999996</v>
      </c>
      <c r="M2163">
        <v>0.42930000000000001</v>
      </c>
      <c r="N2163">
        <v>3.8281999999999998</v>
      </c>
      <c r="P2163">
        <v>3.2604000000000002</v>
      </c>
      <c r="Q2163">
        <v>9.3923000000000005</v>
      </c>
      <c r="S2163">
        <v>34.226999999999997</v>
      </c>
      <c r="T2163">
        <v>1.6556</v>
      </c>
      <c r="U2163">
        <v>84.72</v>
      </c>
      <c r="V2163">
        <v>8.1114999999999995</v>
      </c>
      <c r="W2163">
        <v>7.3304999999999998</v>
      </c>
      <c r="X2163">
        <v>34.692</v>
      </c>
      <c r="Z2163">
        <v>1.7816000000000001</v>
      </c>
      <c r="AA2163">
        <v>1.5845</v>
      </c>
      <c r="AC2163">
        <v>1.4175</v>
      </c>
      <c r="AD2163">
        <v>10.2004</v>
      </c>
      <c r="AE2163">
        <v>10.430400000000001</v>
      </c>
      <c r="AF2163">
        <v>11983.81</v>
      </c>
      <c r="AI2163">
        <v>1240.48</v>
      </c>
      <c r="AK2163">
        <v>4.5960000000000001</v>
      </c>
      <c r="AL2163">
        <v>1.7753000000000001</v>
      </c>
      <c r="AM2163">
        <v>61.613999999999997</v>
      </c>
      <c r="AN2163">
        <v>2.0531999999999999</v>
      </c>
      <c r="AO2163">
        <v>43.470999999999997</v>
      </c>
      <c r="AP2163">
        <v>9.6158000000000001</v>
      </c>
    </row>
    <row r="2164" spans="1:42" x14ac:dyDescent="0.25">
      <c r="A2164" s="5">
        <v>39246</v>
      </c>
      <c r="B2164">
        <v>1.3287</v>
      </c>
      <c r="C2164">
        <v>162.52000000000001</v>
      </c>
      <c r="D2164">
        <v>1.9558</v>
      </c>
      <c r="E2164">
        <v>0.58350000000000002</v>
      </c>
      <c r="F2164">
        <v>28.510999999999999</v>
      </c>
      <c r="G2164">
        <v>7.4474</v>
      </c>
      <c r="H2164">
        <v>15.646599999999999</v>
      </c>
      <c r="I2164">
        <v>0.67449999999999999</v>
      </c>
      <c r="J2164">
        <v>254.37</v>
      </c>
      <c r="K2164">
        <v>3.4527999999999999</v>
      </c>
      <c r="L2164">
        <v>0.69630000000000003</v>
      </c>
      <c r="M2164">
        <v>0.42930000000000001</v>
      </c>
      <c r="N2164">
        <v>3.8359999999999999</v>
      </c>
      <c r="P2164">
        <v>3.2616999999999998</v>
      </c>
      <c r="Q2164">
        <v>9.4156999999999993</v>
      </c>
      <c r="S2164">
        <v>34.33</v>
      </c>
      <c r="T2164">
        <v>1.6532</v>
      </c>
      <c r="U2164">
        <v>84.49</v>
      </c>
      <c r="V2164">
        <v>8.1010000000000009</v>
      </c>
      <c r="W2164">
        <v>7.3404999999999996</v>
      </c>
      <c r="X2164">
        <v>34.631999999999998</v>
      </c>
      <c r="Z2164">
        <v>1.7853000000000001</v>
      </c>
      <c r="AA2164">
        <v>1.5829</v>
      </c>
      <c r="AC2164">
        <v>1.423</v>
      </c>
      <c r="AD2164">
        <v>10.146000000000001</v>
      </c>
      <c r="AE2164">
        <v>10.382899999999999</v>
      </c>
      <c r="AF2164">
        <v>12068.58</v>
      </c>
      <c r="AI2164">
        <v>1237.6199999999999</v>
      </c>
      <c r="AK2164">
        <v>4.6166</v>
      </c>
      <c r="AL2164">
        <v>1.7724</v>
      </c>
      <c r="AM2164">
        <v>62.05</v>
      </c>
      <c r="AN2164">
        <v>2.0510000000000002</v>
      </c>
      <c r="AO2164">
        <v>43.268999999999998</v>
      </c>
      <c r="AP2164">
        <v>9.6607000000000003</v>
      </c>
    </row>
    <row r="2165" spans="1:42" x14ac:dyDescent="0.25">
      <c r="A2165" s="5">
        <v>39247</v>
      </c>
      <c r="B2165">
        <v>1.3304</v>
      </c>
      <c r="C2165">
        <v>163.56</v>
      </c>
      <c r="D2165">
        <v>1.9558</v>
      </c>
      <c r="E2165">
        <v>0.58350000000000002</v>
      </c>
      <c r="F2165">
        <v>28.603000000000002</v>
      </c>
      <c r="G2165">
        <v>7.4461000000000004</v>
      </c>
      <c r="H2165">
        <v>15.646599999999999</v>
      </c>
      <c r="I2165">
        <v>0.67605000000000004</v>
      </c>
      <c r="J2165">
        <v>252.89</v>
      </c>
      <c r="K2165">
        <v>3.4527999999999999</v>
      </c>
      <c r="L2165">
        <v>0.69640000000000002</v>
      </c>
      <c r="M2165">
        <v>0.42930000000000001</v>
      </c>
      <c r="N2165">
        <v>3.8235999999999999</v>
      </c>
      <c r="P2165">
        <v>3.2480000000000002</v>
      </c>
      <c r="Q2165">
        <v>9.4166000000000007</v>
      </c>
      <c r="S2165">
        <v>34.314999999999998</v>
      </c>
      <c r="T2165">
        <v>1.6549</v>
      </c>
      <c r="U2165">
        <v>84.12</v>
      </c>
      <c r="V2165">
        <v>8.1074999999999999</v>
      </c>
      <c r="W2165">
        <v>7.3445</v>
      </c>
      <c r="X2165">
        <v>34.659999999999997</v>
      </c>
      <c r="Z2165">
        <v>1.7738</v>
      </c>
      <c r="AA2165">
        <v>1.5936999999999999</v>
      </c>
      <c r="AC2165">
        <v>1.4201999999999999</v>
      </c>
      <c r="AD2165">
        <v>10.168200000000001</v>
      </c>
      <c r="AE2165">
        <v>10.399800000000001</v>
      </c>
      <c r="AF2165">
        <v>12066.73</v>
      </c>
      <c r="AI2165">
        <v>1237.07</v>
      </c>
      <c r="AK2165">
        <v>4.6105</v>
      </c>
      <c r="AL2165">
        <v>1.7746</v>
      </c>
      <c r="AM2165">
        <v>62.09</v>
      </c>
      <c r="AN2165">
        <v>2.0524</v>
      </c>
      <c r="AO2165">
        <v>43.313000000000002</v>
      </c>
      <c r="AP2165">
        <v>9.6057000000000006</v>
      </c>
    </row>
    <row r="2166" spans="1:42" x14ac:dyDescent="0.25">
      <c r="A2166" s="5">
        <v>39248</v>
      </c>
      <c r="B2166">
        <v>1.3313999999999999</v>
      </c>
      <c r="C2166">
        <v>164.42</v>
      </c>
      <c r="D2166">
        <v>1.9558</v>
      </c>
      <c r="E2166">
        <v>0.58350000000000002</v>
      </c>
      <c r="F2166">
        <v>28.585999999999999</v>
      </c>
      <c r="G2166">
        <v>7.4459999999999997</v>
      </c>
      <c r="H2166">
        <v>15.646599999999999</v>
      </c>
      <c r="I2166">
        <v>0.67595000000000005</v>
      </c>
      <c r="J2166">
        <v>251.69</v>
      </c>
      <c r="K2166">
        <v>3.4527999999999999</v>
      </c>
      <c r="L2166">
        <v>0.69630000000000003</v>
      </c>
      <c r="M2166">
        <v>0.42930000000000001</v>
      </c>
      <c r="N2166">
        <v>3.8113999999999999</v>
      </c>
      <c r="P2166">
        <v>3.2366000000000001</v>
      </c>
      <c r="Q2166">
        <v>9.4269999999999996</v>
      </c>
      <c r="S2166">
        <v>34.183999999999997</v>
      </c>
      <c r="T2166">
        <v>1.6576</v>
      </c>
      <c r="U2166">
        <v>83.59</v>
      </c>
      <c r="V2166">
        <v>8.0935000000000006</v>
      </c>
      <c r="W2166">
        <v>7.3475000000000001</v>
      </c>
      <c r="X2166">
        <v>34.667999999999999</v>
      </c>
      <c r="Z2166">
        <v>1.7607999999999999</v>
      </c>
      <c r="AA2166">
        <v>1.5922000000000001</v>
      </c>
      <c r="AC2166">
        <v>1.4158999999999999</v>
      </c>
      <c r="AD2166">
        <v>10.1525</v>
      </c>
      <c r="AE2166">
        <v>10.410299999999999</v>
      </c>
      <c r="AF2166">
        <v>12043.18</v>
      </c>
      <c r="AI2166">
        <v>1236.01</v>
      </c>
      <c r="AK2166">
        <v>4.6032999999999999</v>
      </c>
      <c r="AL2166">
        <v>1.7696000000000001</v>
      </c>
      <c r="AM2166">
        <v>61.71</v>
      </c>
      <c r="AN2166">
        <v>2.0539000000000001</v>
      </c>
      <c r="AO2166">
        <v>43.279000000000003</v>
      </c>
      <c r="AP2166">
        <v>9.5691000000000006</v>
      </c>
    </row>
    <row r="2167" spans="1:42" x14ac:dyDescent="0.25">
      <c r="A2167" s="5">
        <v>39251</v>
      </c>
      <c r="B2167">
        <v>1.3404</v>
      </c>
      <c r="C2167">
        <v>165.46</v>
      </c>
      <c r="D2167">
        <v>1.9558</v>
      </c>
      <c r="E2167">
        <v>0.58360000000000001</v>
      </c>
      <c r="F2167">
        <v>28.599</v>
      </c>
      <c r="G2167">
        <v>7.444</v>
      </c>
      <c r="H2167">
        <v>15.646599999999999</v>
      </c>
      <c r="I2167">
        <v>0.67630000000000001</v>
      </c>
      <c r="J2167">
        <v>250.2</v>
      </c>
      <c r="K2167">
        <v>3.4527999999999999</v>
      </c>
      <c r="L2167">
        <v>0.69630000000000003</v>
      </c>
      <c r="M2167">
        <v>0.42930000000000001</v>
      </c>
      <c r="N2167">
        <v>3.8010999999999999</v>
      </c>
      <c r="P2167">
        <v>3.214</v>
      </c>
      <c r="Q2167">
        <v>9.4344999999999999</v>
      </c>
      <c r="S2167">
        <v>33.892000000000003</v>
      </c>
      <c r="T2167">
        <v>1.6619999999999999</v>
      </c>
      <c r="U2167">
        <v>83.41</v>
      </c>
      <c r="V2167">
        <v>8.0749999999999993</v>
      </c>
      <c r="W2167">
        <v>7.3417000000000003</v>
      </c>
      <c r="X2167">
        <v>34.781999999999996</v>
      </c>
      <c r="Z2167">
        <v>1.7478</v>
      </c>
      <c r="AA2167">
        <v>1.5931</v>
      </c>
      <c r="AC2167">
        <v>1.4373</v>
      </c>
      <c r="AD2167">
        <v>10.228999999999999</v>
      </c>
      <c r="AE2167">
        <v>10.4793</v>
      </c>
      <c r="AF2167">
        <v>11929.56</v>
      </c>
      <c r="AI2167">
        <v>1244.43</v>
      </c>
      <c r="AK2167">
        <v>4.5875000000000004</v>
      </c>
      <c r="AL2167">
        <v>1.7767999999999999</v>
      </c>
      <c r="AM2167">
        <v>61.484000000000002</v>
      </c>
      <c r="AN2167">
        <v>2.0605000000000002</v>
      </c>
      <c r="AO2167">
        <v>43.62</v>
      </c>
      <c r="AP2167">
        <v>9.5350000000000001</v>
      </c>
    </row>
    <row r="2168" spans="1:42" x14ac:dyDescent="0.25">
      <c r="A2168" s="5">
        <v>39252</v>
      </c>
      <c r="B2168">
        <v>1.3403</v>
      </c>
      <c r="C2168">
        <v>165.46</v>
      </c>
      <c r="D2168">
        <v>1.9558</v>
      </c>
      <c r="E2168">
        <v>0.58360000000000001</v>
      </c>
      <c r="F2168">
        <v>28.597000000000001</v>
      </c>
      <c r="G2168">
        <v>7.4451999999999998</v>
      </c>
      <c r="H2168">
        <v>15.646599999999999</v>
      </c>
      <c r="I2168">
        <v>0.67464999999999997</v>
      </c>
      <c r="J2168">
        <v>249.78</v>
      </c>
      <c r="K2168">
        <v>3.4527999999999999</v>
      </c>
      <c r="L2168">
        <v>0.69620000000000004</v>
      </c>
      <c r="M2168">
        <v>0.42930000000000001</v>
      </c>
      <c r="N2168">
        <v>3.7966000000000002</v>
      </c>
      <c r="P2168">
        <v>3.2189999999999999</v>
      </c>
      <c r="Q2168">
        <v>9.4171999999999993</v>
      </c>
      <c r="S2168">
        <v>33.732999999999997</v>
      </c>
      <c r="T2168">
        <v>1.6627000000000001</v>
      </c>
      <c r="U2168">
        <v>83.5</v>
      </c>
      <c r="V2168">
        <v>8.0790000000000006</v>
      </c>
      <c r="W2168">
        <v>7.34</v>
      </c>
      <c r="X2168">
        <v>34.784999999999997</v>
      </c>
      <c r="Z2168">
        <v>1.7464</v>
      </c>
      <c r="AA2168">
        <v>1.5875999999999999</v>
      </c>
      <c r="AC2168">
        <v>1.4301999999999999</v>
      </c>
      <c r="AD2168">
        <v>10.2097</v>
      </c>
      <c r="AE2168">
        <v>10.4788</v>
      </c>
      <c r="AF2168">
        <v>11962.18</v>
      </c>
      <c r="AI2168">
        <v>1243.46</v>
      </c>
      <c r="AK2168">
        <v>4.6073000000000004</v>
      </c>
      <c r="AL2168">
        <v>1.7742</v>
      </c>
      <c r="AM2168">
        <v>61.613999999999997</v>
      </c>
      <c r="AN2168">
        <v>2.0609000000000002</v>
      </c>
      <c r="AO2168">
        <v>43.253999999999998</v>
      </c>
      <c r="AP2168">
        <v>9.5085999999999995</v>
      </c>
    </row>
    <row r="2169" spans="1:42" x14ac:dyDescent="0.25">
      <c r="A2169" s="5">
        <v>39253</v>
      </c>
      <c r="B2169">
        <v>1.3427</v>
      </c>
      <c r="C2169">
        <v>165.88</v>
      </c>
      <c r="D2169">
        <v>1.9558</v>
      </c>
      <c r="E2169">
        <v>0.5837</v>
      </c>
      <c r="F2169">
        <v>28.728000000000002</v>
      </c>
      <c r="G2169">
        <v>7.4442000000000004</v>
      </c>
      <c r="H2169">
        <v>15.646599999999999</v>
      </c>
      <c r="I2169">
        <v>0.67369999999999997</v>
      </c>
      <c r="J2169">
        <v>248.08</v>
      </c>
      <c r="K2169">
        <v>3.4527999999999999</v>
      </c>
      <c r="L2169">
        <v>0.69599999999999995</v>
      </c>
      <c r="M2169">
        <v>0.42930000000000001</v>
      </c>
      <c r="N2169">
        <v>3.7763</v>
      </c>
      <c r="P2169">
        <v>3.2050999999999998</v>
      </c>
      <c r="Q2169">
        <v>9.2989999999999995</v>
      </c>
      <c r="S2169">
        <v>33.743000000000002</v>
      </c>
      <c r="T2169">
        <v>1.6605000000000001</v>
      </c>
      <c r="U2169">
        <v>83.4</v>
      </c>
      <c r="V2169">
        <v>8.0525000000000002</v>
      </c>
      <c r="W2169">
        <v>7.3304999999999998</v>
      </c>
      <c r="X2169">
        <v>34.83</v>
      </c>
      <c r="Z2169">
        <v>1.7435</v>
      </c>
      <c r="AA2169">
        <v>1.5851</v>
      </c>
      <c r="AC2169">
        <v>1.431</v>
      </c>
      <c r="AD2169">
        <v>10.2287</v>
      </c>
      <c r="AE2169">
        <v>10.4923</v>
      </c>
      <c r="AF2169">
        <v>12010.45</v>
      </c>
      <c r="AI2169">
        <v>1245.76</v>
      </c>
      <c r="AK2169">
        <v>4.6048</v>
      </c>
      <c r="AL2169">
        <v>1.7625</v>
      </c>
      <c r="AM2169">
        <v>61.63</v>
      </c>
      <c r="AN2169">
        <v>2.0613000000000001</v>
      </c>
      <c r="AO2169">
        <v>43.396000000000001</v>
      </c>
      <c r="AP2169">
        <v>9.5004000000000008</v>
      </c>
    </row>
    <row r="2170" spans="1:42" x14ac:dyDescent="0.25">
      <c r="A2170" s="5">
        <v>39254</v>
      </c>
      <c r="B2170">
        <v>1.3396999999999999</v>
      </c>
      <c r="C2170">
        <v>165.5</v>
      </c>
      <c r="D2170">
        <v>1.9558</v>
      </c>
      <c r="E2170">
        <v>0.5837</v>
      </c>
      <c r="F2170">
        <v>28.605</v>
      </c>
      <c r="G2170">
        <v>7.4435000000000002</v>
      </c>
      <c r="H2170">
        <v>15.646599999999999</v>
      </c>
      <c r="I2170">
        <v>0.67210000000000003</v>
      </c>
      <c r="J2170">
        <v>248.91</v>
      </c>
      <c r="K2170">
        <v>3.4527999999999999</v>
      </c>
      <c r="L2170">
        <v>0.69620000000000004</v>
      </c>
      <c r="M2170">
        <v>0.42930000000000001</v>
      </c>
      <c r="N2170">
        <v>3.7957000000000001</v>
      </c>
      <c r="P2170">
        <v>3.2035999999999998</v>
      </c>
      <c r="Q2170">
        <v>9.2543000000000006</v>
      </c>
      <c r="S2170">
        <v>33.814</v>
      </c>
      <c r="T2170">
        <v>1.6613</v>
      </c>
      <c r="U2170">
        <v>84.03</v>
      </c>
      <c r="V2170">
        <v>8.0344999999999995</v>
      </c>
      <c r="W2170">
        <v>7.3304999999999998</v>
      </c>
      <c r="X2170">
        <v>34.768000000000001</v>
      </c>
      <c r="Z2170">
        <v>1.7592000000000001</v>
      </c>
      <c r="AA2170">
        <v>1.5819000000000001</v>
      </c>
      <c r="AC2170">
        <v>1.4302999999999999</v>
      </c>
      <c r="AD2170">
        <v>10.206899999999999</v>
      </c>
      <c r="AE2170">
        <v>10.4657</v>
      </c>
      <c r="AF2170">
        <v>12077.4</v>
      </c>
      <c r="AI2170">
        <v>1241.9000000000001</v>
      </c>
      <c r="AK2170">
        <v>4.6287000000000003</v>
      </c>
      <c r="AL2170">
        <v>1.7545999999999999</v>
      </c>
      <c r="AM2170">
        <v>61.826999999999998</v>
      </c>
      <c r="AN2170">
        <v>2.0587</v>
      </c>
      <c r="AO2170">
        <v>43.404000000000003</v>
      </c>
      <c r="AP2170">
        <v>9.6033000000000008</v>
      </c>
    </row>
    <row r="2171" spans="1:42" x14ac:dyDescent="0.25">
      <c r="A2171" s="5">
        <v>39255</v>
      </c>
      <c r="B2171">
        <v>1.3441000000000001</v>
      </c>
      <c r="C2171">
        <v>166.75</v>
      </c>
      <c r="D2171">
        <v>1.9558</v>
      </c>
      <c r="E2171">
        <v>0.5837</v>
      </c>
      <c r="F2171">
        <v>28.65</v>
      </c>
      <c r="G2171">
        <v>7.4432</v>
      </c>
      <c r="H2171">
        <v>15.646599999999999</v>
      </c>
      <c r="I2171">
        <v>0.67305000000000004</v>
      </c>
      <c r="J2171">
        <v>245.7</v>
      </c>
      <c r="K2171">
        <v>3.4527999999999999</v>
      </c>
      <c r="L2171">
        <v>0.69620000000000004</v>
      </c>
      <c r="M2171">
        <v>0.42930000000000001</v>
      </c>
      <c r="N2171">
        <v>3.778</v>
      </c>
      <c r="P2171">
        <v>3.1661999999999999</v>
      </c>
      <c r="Q2171">
        <v>9.2447999999999997</v>
      </c>
      <c r="S2171">
        <v>33.713000000000001</v>
      </c>
      <c r="T2171">
        <v>1.6576</v>
      </c>
      <c r="U2171">
        <v>83.79</v>
      </c>
      <c r="V2171">
        <v>7.9870000000000001</v>
      </c>
      <c r="W2171">
        <v>7.3247999999999998</v>
      </c>
      <c r="X2171">
        <v>34.83</v>
      </c>
      <c r="Z2171">
        <v>1.76</v>
      </c>
      <c r="AA2171">
        <v>1.5847</v>
      </c>
      <c r="AC2171">
        <v>1.4411</v>
      </c>
      <c r="AD2171">
        <v>10.243</v>
      </c>
      <c r="AE2171">
        <v>10.5044</v>
      </c>
      <c r="AF2171">
        <v>12103.62</v>
      </c>
      <c r="AI2171">
        <v>1247.46</v>
      </c>
      <c r="AK2171">
        <v>4.6412000000000004</v>
      </c>
      <c r="AL2171">
        <v>1.7549999999999999</v>
      </c>
      <c r="AM2171">
        <v>61.854999999999997</v>
      </c>
      <c r="AN2171">
        <v>2.0663</v>
      </c>
      <c r="AO2171">
        <v>43.341000000000001</v>
      </c>
      <c r="AP2171">
        <v>9.5931999999999995</v>
      </c>
    </row>
    <row r="2172" spans="1:42" x14ac:dyDescent="0.25">
      <c r="A2172" s="5">
        <v>39258</v>
      </c>
      <c r="B2172">
        <v>1.3461000000000001</v>
      </c>
      <c r="C2172">
        <v>166.21</v>
      </c>
      <c r="D2172">
        <v>1.9558</v>
      </c>
      <c r="E2172">
        <v>0.5837</v>
      </c>
      <c r="F2172">
        <v>28.718</v>
      </c>
      <c r="G2172">
        <v>7.4425999999999997</v>
      </c>
      <c r="H2172">
        <v>15.646599999999999</v>
      </c>
      <c r="I2172">
        <v>0.67349999999999999</v>
      </c>
      <c r="J2172">
        <v>246.84</v>
      </c>
      <c r="K2172">
        <v>3.4527999999999999</v>
      </c>
      <c r="L2172">
        <v>0.69620000000000004</v>
      </c>
      <c r="M2172">
        <v>0.42930000000000001</v>
      </c>
      <c r="N2172">
        <v>3.7886000000000002</v>
      </c>
      <c r="P2172">
        <v>3.1798999999999999</v>
      </c>
      <c r="Q2172">
        <v>9.2452000000000005</v>
      </c>
      <c r="S2172">
        <v>33.813000000000002</v>
      </c>
      <c r="T2172">
        <v>1.6537999999999999</v>
      </c>
      <c r="U2172">
        <v>84.36</v>
      </c>
      <c r="V2172">
        <v>8.0039999999999996</v>
      </c>
      <c r="W2172">
        <v>7.3244999999999996</v>
      </c>
      <c r="X2172">
        <v>34.841000000000001</v>
      </c>
      <c r="Z2172">
        <v>1.7709999999999999</v>
      </c>
      <c r="AA2172">
        <v>1.585</v>
      </c>
      <c r="AC2172">
        <v>1.4423999999999999</v>
      </c>
      <c r="AD2172">
        <v>10.256500000000001</v>
      </c>
      <c r="AE2172">
        <v>10.516999999999999</v>
      </c>
      <c r="AF2172">
        <v>12162.01</v>
      </c>
      <c r="AI2172">
        <v>1247.23</v>
      </c>
      <c r="AK2172">
        <v>4.6649000000000003</v>
      </c>
      <c r="AL2172">
        <v>1.7563</v>
      </c>
      <c r="AM2172">
        <v>61.988</v>
      </c>
      <c r="AN2172">
        <v>2.0699999999999998</v>
      </c>
      <c r="AO2172">
        <v>43.466000000000001</v>
      </c>
      <c r="AP2172">
        <v>9.6251999999999995</v>
      </c>
    </row>
    <row r="2173" spans="1:42" x14ac:dyDescent="0.25">
      <c r="A2173" s="5">
        <v>39259</v>
      </c>
      <c r="B2173">
        <v>1.3460000000000001</v>
      </c>
      <c r="C2173">
        <v>165.78</v>
      </c>
      <c r="D2173">
        <v>1.9558</v>
      </c>
      <c r="E2173">
        <v>0.5837</v>
      </c>
      <c r="F2173">
        <v>28.696000000000002</v>
      </c>
      <c r="G2173">
        <v>7.4414999999999996</v>
      </c>
      <c r="H2173">
        <v>15.646599999999999</v>
      </c>
      <c r="I2173">
        <v>0.67315000000000003</v>
      </c>
      <c r="J2173">
        <v>247.77</v>
      </c>
      <c r="K2173">
        <v>3.4527999999999999</v>
      </c>
      <c r="L2173">
        <v>0.69620000000000004</v>
      </c>
      <c r="M2173">
        <v>0.42930000000000001</v>
      </c>
      <c r="N2173">
        <v>3.7972999999999999</v>
      </c>
      <c r="P2173">
        <v>3.1764000000000001</v>
      </c>
      <c r="Q2173">
        <v>9.2815999999999992</v>
      </c>
      <c r="S2173">
        <v>33.947000000000003</v>
      </c>
      <c r="T2173">
        <v>1.6547000000000001</v>
      </c>
      <c r="U2173">
        <v>84.58</v>
      </c>
      <c r="V2173">
        <v>8.01</v>
      </c>
      <c r="W2173">
        <v>7.3085000000000004</v>
      </c>
      <c r="X2173">
        <v>34.713999999999999</v>
      </c>
      <c r="Z2173">
        <v>1.7827</v>
      </c>
      <c r="AA2173">
        <v>1.5849</v>
      </c>
      <c r="AC2173">
        <v>1.4401999999999999</v>
      </c>
      <c r="AD2173">
        <v>10.250999999999999</v>
      </c>
      <c r="AE2173">
        <v>10.516400000000001</v>
      </c>
      <c r="AF2173">
        <v>12221.68</v>
      </c>
      <c r="AI2173">
        <v>1246.8</v>
      </c>
      <c r="AK2173">
        <v>4.6794000000000002</v>
      </c>
      <c r="AL2173">
        <v>1.7527999999999999</v>
      </c>
      <c r="AM2173">
        <v>62.32</v>
      </c>
      <c r="AN2173">
        <v>2.0697000000000001</v>
      </c>
      <c r="AO2173">
        <v>43.207000000000001</v>
      </c>
      <c r="AP2173">
        <v>9.6595999999999993</v>
      </c>
    </row>
    <row r="2174" spans="1:42" x14ac:dyDescent="0.25">
      <c r="A2174" s="5">
        <v>39260</v>
      </c>
      <c r="B2174">
        <v>1.3438000000000001</v>
      </c>
      <c r="C2174">
        <v>164.69</v>
      </c>
      <c r="D2174">
        <v>1.9558</v>
      </c>
      <c r="E2174">
        <v>0.5837</v>
      </c>
      <c r="F2174">
        <v>28.648</v>
      </c>
      <c r="G2174">
        <v>7.4423000000000004</v>
      </c>
      <c r="H2174">
        <v>15.646599999999999</v>
      </c>
      <c r="I2174">
        <v>0.67295000000000005</v>
      </c>
      <c r="J2174">
        <v>247.72</v>
      </c>
      <c r="K2174">
        <v>3.4527999999999999</v>
      </c>
      <c r="L2174">
        <v>0.69620000000000004</v>
      </c>
      <c r="M2174">
        <v>0.42930000000000001</v>
      </c>
      <c r="N2174">
        <v>3.8029999999999999</v>
      </c>
      <c r="P2174">
        <v>3.1695000000000002</v>
      </c>
      <c r="Q2174">
        <v>9.2814999999999994</v>
      </c>
      <c r="S2174">
        <v>33.956000000000003</v>
      </c>
      <c r="T2174">
        <v>1.6519999999999999</v>
      </c>
      <c r="U2174">
        <v>84.64</v>
      </c>
      <c r="V2174">
        <v>7.9725000000000001</v>
      </c>
      <c r="W2174">
        <v>7.3023999999999996</v>
      </c>
      <c r="X2174">
        <v>34.732999999999997</v>
      </c>
      <c r="Z2174">
        <v>1.7886</v>
      </c>
      <c r="AA2174">
        <v>1.5965</v>
      </c>
      <c r="AC2174">
        <v>1.4383999999999999</v>
      </c>
      <c r="AD2174">
        <v>10.238099999999999</v>
      </c>
      <c r="AE2174">
        <v>10.5025</v>
      </c>
      <c r="AF2174">
        <v>12272.93</v>
      </c>
      <c r="AI2174">
        <v>1246.78</v>
      </c>
      <c r="AK2174">
        <v>4.6805000000000003</v>
      </c>
      <c r="AL2174">
        <v>1.7626999999999999</v>
      </c>
      <c r="AM2174">
        <v>62.554000000000002</v>
      </c>
      <c r="AN2174">
        <v>2.0670999999999999</v>
      </c>
      <c r="AO2174">
        <v>42.834000000000003</v>
      </c>
      <c r="AP2174">
        <v>9.6737000000000002</v>
      </c>
    </row>
    <row r="2175" spans="1:42" x14ac:dyDescent="0.25">
      <c r="A2175" s="5">
        <v>39261</v>
      </c>
      <c r="B2175">
        <v>1.3467</v>
      </c>
      <c r="C2175">
        <v>165.61</v>
      </c>
      <c r="D2175">
        <v>1.9558</v>
      </c>
      <c r="E2175">
        <v>0.5837</v>
      </c>
      <c r="F2175">
        <v>28.632999999999999</v>
      </c>
      <c r="G2175">
        <v>7.4424999999999999</v>
      </c>
      <c r="H2175">
        <v>15.646599999999999</v>
      </c>
      <c r="I2175">
        <v>0.67215000000000003</v>
      </c>
      <c r="J2175">
        <v>247.44</v>
      </c>
      <c r="K2175">
        <v>3.4527999999999999</v>
      </c>
      <c r="L2175">
        <v>0.69620000000000004</v>
      </c>
      <c r="M2175">
        <v>0.42930000000000001</v>
      </c>
      <c r="N2175">
        <v>3.782</v>
      </c>
      <c r="P2175">
        <v>3.1665999999999999</v>
      </c>
      <c r="Q2175">
        <v>9.2415000000000003</v>
      </c>
      <c r="S2175">
        <v>33.832000000000001</v>
      </c>
      <c r="T2175">
        <v>1.6544000000000001</v>
      </c>
      <c r="U2175">
        <v>84.1</v>
      </c>
      <c r="V2175">
        <v>7.952</v>
      </c>
      <c r="W2175">
        <v>7.3041999999999998</v>
      </c>
      <c r="X2175">
        <v>34.741999999999997</v>
      </c>
      <c r="Z2175">
        <v>1.7796000000000001</v>
      </c>
      <c r="AA2175">
        <v>1.5918000000000001</v>
      </c>
      <c r="AC2175">
        <v>1.4293</v>
      </c>
      <c r="AD2175">
        <v>10.2553</v>
      </c>
      <c r="AE2175">
        <v>10.526400000000001</v>
      </c>
      <c r="AF2175">
        <v>12224.67</v>
      </c>
      <c r="AI2175">
        <v>1248.19</v>
      </c>
      <c r="AK2175">
        <v>4.6683000000000003</v>
      </c>
      <c r="AL2175">
        <v>1.7513000000000001</v>
      </c>
      <c r="AM2175">
        <v>62.42</v>
      </c>
      <c r="AN2175">
        <v>2.0649000000000002</v>
      </c>
      <c r="AO2175">
        <v>42.859000000000002</v>
      </c>
      <c r="AP2175">
        <v>9.5719999999999992</v>
      </c>
    </row>
    <row r="2176" spans="1:42" x14ac:dyDescent="0.25">
      <c r="A2176" s="5">
        <v>39262</v>
      </c>
      <c r="B2176">
        <v>1.3505</v>
      </c>
      <c r="C2176">
        <v>166.63</v>
      </c>
      <c r="D2176">
        <v>1.9558</v>
      </c>
      <c r="E2176">
        <v>0.5837</v>
      </c>
      <c r="F2176">
        <v>28.718</v>
      </c>
      <c r="G2176">
        <v>7.4421999999999997</v>
      </c>
      <c r="H2176">
        <v>15.646599999999999</v>
      </c>
      <c r="I2176">
        <v>0.67400000000000004</v>
      </c>
      <c r="J2176">
        <v>246.15</v>
      </c>
      <c r="K2176">
        <v>3.4527999999999999</v>
      </c>
      <c r="L2176">
        <v>0.69630000000000003</v>
      </c>
      <c r="M2176">
        <v>0.42930000000000001</v>
      </c>
      <c r="N2176">
        <v>3.7677</v>
      </c>
      <c r="P2176">
        <v>3.1339999999999999</v>
      </c>
      <c r="Q2176">
        <v>9.2524999999999995</v>
      </c>
      <c r="S2176">
        <v>33.634999999999998</v>
      </c>
      <c r="T2176">
        <v>1.6553</v>
      </c>
      <c r="U2176">
        <v>84.26</v>
      </c>
      <c r="V2176">
        <v>7.9725000000000001</v>
      </c>
      <c r="W2176">
        <v>7.3034999999999997</v>
      </c>
      <c r="X2176">
        <v>34.807000000000002</v>
      </c>
      <c r="Z2176">
        <v>1.774</v>
      </c>
      <c r="AA2176">
        <v>1.5885</v>
      </c>
      <c r="AC2176">
        <v>1.4245000000000001</v>
      </c>
      <c r="AD2176">
        <v>10.281599999999999</v>
      </c>
      <c r="AE2176">
        <v>10.556900000000001</v>
      </c>
      <c r="AF2176">
        <v>12201.77</v>
      </c>
      <c r="AI2176">
        <v>1247.73</v>
      </c>
      <c r="AK2176">
        <v>4.6626000000000003</v>
      </c>
      <c r="AL2176">
        <v>1.7502</v>
      </c>
      <c r="AM2176">
        <v>62.460999999999999</v>
      </c>
      <c r="AN2176">
        <v>2.0663999999999998</v>
      </c>
      <c r="AO2176">
        <v>42.615000000000002</v>
      </c>
      <c r="AP2176">
        <v>9.5531000000000006</v>
      </c>
    </row>
    <row r="2177" spans="1:42" x14ac:dyDescent="0.25">
      <c r="A2177" s="5">
        <v>39265</v>
      </c>
      <c r="B2177">
        <v>1.3588</v>
      </c>
      <c r="C2177">
        <v>166.66</v>
      </c>
      <c r="D2177">
        <v>1.9558</v>
      </c>
      <c r="E2177">
        <v>0.58379999999999999</v>
      </c>
      <c r="F2177">
        <v>28.736999999999998</v>
      </c>
      <c r="G2177">
        <v>7.4409999999999998</v>
      </c>
      <c r="H2177">
        <v>15.646599999999999</v>
      </c>
      <c r="I2177">
        <v>0.67564999999999997</v>
      </c>
      <c r="J2177">
        <v>245.51</v>
      </c>
      <c r="K2177">
        <v>3.4527999999999999</v>
      </c>
      <c r="L2177">
        <v>0.6966</v>
      </c>
      <c r="M2177">
        <v>0.42930000000000001</v>
      </c>
      <c r="N2177">
        <v>3.7570999999999999</v>
      </c>
      <c r="P2177">
        <v>3.113</v>
      </c>
      <c r="Q2177">
        <v>9.2654999999999994</v>
      </c>
      <c r="S2177">
        <v>33.561</v>
      </c>
      <c r="T2177">
        <v>1.649</v>
      </c>
      <c r="U2177">
        <v>84.08</v>
      </c>
      <c r="V2177">
        <v>7.9690000000000003</v>
      </c>
      <c r="W2177">
        <v>7.2995000000000001</v>
      </c>
      <c r="X2177">
        <v>34.914999999999999</v>
      </c>
      <c r="Z2177">
        <v>1.7721</v>
      </c>
      <c r="AA2177">
        <v>1.5859000000000001</v>
      </c>
      <c r="AC2177">
        <v>1.4395</v>
      </c>
      <c r="AD2177">
        <v>10.333299999999999</v>
      </c>
      <c r="AE2177">
        <v>10.621600000000001</v>
      </c>
      <c r="AF2177">
        <v>12246.86</v>
      </c>
      <c r="AI2177">
        <v>1252.3399999999999</v>
      </c>
      <c r="AK2177">
        <v>4.6668000000000003</v>
      </c>
      <c r="AL2177">
        <v>1.7445999999999999</v>
      </c>
      <c r="AM2177">
        <v>62.436999999999998</v>
      </c>
      <c r="AN2177">
        <v>2.0724</v>
      </c>
      <c r="AO2177">
        <v>43.264000000000003</v>
      </c>
      <c r="AP2177">
        <v>9.5322999999999993</v>
      </c>
    </row>
    <row r="2178" spans="1:42" x14ac:dyDescent="0.25">
      <c r="A2178" s="5">
        <v>39266</v>
      </c>
      <c r="B2178">
        <v>1.3601000000000001</v>
      </c>
      <c r="C2178">
        <v>166.63</v>
      </c>
      <c r="D2178">
        <v>1.9558</v>
      </c>
      <c r="E2178">
        <v>0.58379999999999999</v>
      </c>
      <c r="F2178">
        <v>28.777000000000001</v>
      </c>
      <c r="G2178">
        <v>7.4416000000000002</v>
      </c>
      <c r="H2178">
        <v>15.646599999999999</v>
      </c>
      <c r="I2178">
        <v>0.67510000000000003</v>
      </c>
      <c r="J2178">
        <v>245.75</v>
      </c>
      <c r="K2178">
        <v>3.4527999999999999</v>
      </c>
      <c r="L2178">
        <v>0.69620000000000004</v>
      </c>
      <c r="M2178">
        <v>0.42930000000000001</v>
      </c>
      <c r="N2178">
        <v>3.7562000000000002</v>
      </c>
      <c r="P2178">
        <v>3.1254</v>
      </c>
      <c r="Q2178">
        <v>9.2372999999999994</v>
      </c>
      <c r="S2178">
        <v>33.584000000000003</v>
      </c>
      <c r="T2178">
        <v>1.655</v>
      </c>
      <c r="U2178">
        <v>84.46</v>
      </c>
      <c r="V2178">
        <v>7.9379999999999997</v>
      </c>
      <c r="W2178">
        <v>7.3105000000000002</v>
      </c>
      <c r="X2178">
        <v>34.936</v>
      </c>
      <c r="Z2178">
        <v>1.7605999999999999</v>
      </c>
      <c r="AA2178">
        <v>1.5902000000000001</v>
      </c>
      <c r="AC2178">
        <v>1.4379999999999999</v>
      </c>
      <c r="AD2178">
        <v>10.3291</v>
      </c>
      <c r="AE2178">
        <v>10.6265</v>
      </c>
      <c r="AF2178">
        <v>12261.3</v>
      </c>
      <c r="AI2178">
        <v>1248.5</v>
      </c>
      <c r="AK2178">
        <v>4.6875999999999998</v>
      </c>
      <c r="AL2178">
        <v>1.7383999999999999</v>
      </c>
      <c r="AM2178">
        <v>62.292999999999999</v>
      </c>
      <c r="AN2178">
        <v>2.0722</v>
      </c>
      <c r="AO2178">
        <v>43.258000000000003</v>
      </c>
      <c r="AP2178">
        <v>9.4907000000000004</v>
      </c>
    </row>
    <row r="2179" spans="1:42" x14ac:dyDescent="0.25">
      <c r="A2179" s="5">
        <v>39267</v>
      </c>
      <c r="B2179">
        <v>1.3617999999999999</v>
      </c>
      <c r="C2179">
        <v>166.87</v>
      </c>
      <c r="D2179">
        <v>1.9558</v>
      </c>
      <c r="E2179">
        <v>0.58389999999999997</v>
      </c>
      <c r="F2179">
        <v>28.699000000000002</v>
      </c>
      <c r="G2179">
        <v>7.4414999999999996</v>
      </c>
      <c r="H2179">
        <v>15.646599999999999</v>
      </c>
      <c r="I2179">
        <v>0.67535000000000001</v>
      </c>
      <c r="J2179">
        <v>246.12</v>
      </c>
      <c r="K2179">
        <v>3.4527999999999999</v>
      </c>
      <c r="L2179">
        <v>0.69620000000000004</v>
      </c>
      <c r="M2179">
        <v>0.42930000000000001</v>
      </c>
      <c r="N2179">
        <v>3.7599</v>
      </c>
      <c r="P2179">
        <v>3.1347999999999998</v>
      </c>
      <c r="Q2179">
        <v>9.173</v>
      </c>
      <c r="S2179">
        <v>33.478999999999999</v>
      </c>
      <c r="T2179">
        <v>1.6557999999999999</v>
      </c>
      <c r="U2179">
        <v>84.43</v>
      </c>
      <c r="V2179">
        <v>7.9364999999999997</v>
      </c>
      <c r="W2179">
        <v>7.3040000000000003</v>
      </c>
      <c r="X2179">
        <v>34.947000000000003</v>
      </c>
      <c r="Z2179">
        <v>1.7616000000000001</v>
      </c>
      <c r="AA2179">
        <v>1.5874999999999999</v>
      </c>
      <c r="AC2179">
        <v>1.4415</v>
      </c>
      <c r="AD2179">
        <v>10.342499999999999</v>
      </c>
      <c r="AE2179">
        <v>10.6393</v>
      </c>
      <c r="AF2179">
        <v>12266.41</v>
      </c>
      <c r="AI2179">
        <v>1252.6500000000001</v>
      </c>
      <c r="AK2179">
        <v>4.6928000000000001</v>
      </c>
      <c r="AL2179">
        <v>1.7406999999999999</v>
      </c>
      <c r="AM2179">
        <v>62.710999999999999</v>
      </c>
      <c r="AN2179">
        <v>2.0709</v>
      </c>
      <c r="AO2179">
        <v>42.965000000000003</v>
      </c>
      <c r="AP2179">
        <v>9.5020000000000007</v>
      </c>
    </row>
    <row r="2180" spans="1:42" x14ac:dyDescent="0.25">
      <c r="A2180" s="5">
        <v>39268</v>
      </c>
      <c r="B2180">
        <v>1.3640000000000001</v>
      </c>
      <c r="C2180">
        <v>167.1</v>
      </c>
      <c r="D2180">
        <v>1.9558</v>
      </c>
      <c r="E2180">
        <v>0.58399999999999996</v>
      </c>
      <c r="F2180">
        <v>28.65</v>
      </c>
      <c r="G2180">
        <v>7.4414999999999996</v>
      </c>
      <c r="H2180">
        <v>15.646599999999999</v>
      </c>
      <c r="I2180">
        <v>0.67559999999999998</v>
      </c>
      <c r="J2180">
        <v>246.21</v>
      </c>
      <c r="K2180">
        <v>3.4527999999999999</v>
      </c>
      <c r="L2180">
        <v>0.69630000000000003</v>
      </c>
      <c r="M2180">
        <v>0.42930000000000001</v>
      </c>
      <c r="N2180">
        <v>3.7642000000000002</v>
      </c>
      <c r="P2180">
        <v>3.1288999999999998</v>
      </c>
      <c r="Q2180">
        <v>9.157</v>
      </c>
      <c r="S2180">
        <v>33.494999999999997</v>
      </c>
      <c r="T2180">
        <v>1.6553</v>
      </c>
      <c r="U2180">
        <v>83.77</v>
      </c>
      <c r="V2180">
        <v>7.9240000000000004</v>
      </c>
      <c r="W2180">
        <v>7.3064</v>
      </c>
      <c r="X2180">
        <v>35.006999999999998</v>
      </c>
      <c r="Z2180">
        <v>1.7664</v>
      </c>
      <c r="AA2180">
        <v>1.5853999999999999</v>
      </c>
      <c r="AC2180">
        <v>1.4426000000000001</v>
      </c>
      <c r="AD2180">
        <v>10.3642</v>
      </c>
      <c r="AE2180">
        <v>10.660299999999999</v>
      </c>
      <c r="AF2180">
        <v>12289.64</v>
      </c>
      <c r="AI2180">
        <v>1257.68</v>
      </c>
      <c r="AK2180">
        <v>4.7023999999999999</v>
      </c>
      <c r="AL2180">
        <v>1.7318</v>
      </c>
      <c r="AM2180">
        <v>62.935000000000002</v>
      </c>
      <c r="AN2180">
        <v>2.0718000000000001</v>
      </c>
      <c r="AO2180">
        <v>42.283999999999999</v>
      </c>
      <c r="AP2180">
        <v>9.5597999999999992</v>
      </c>
    </row>
    <row r="2181" spans="1:42" x14ac:dyDescent="0.25">
      <c r="A2181" s="5">
        <v>39269</v>
      </c>
      <c r="B2181">
        <v>1.3595999999999999</v>
      </c>
      <c r="C2181">
        <v>167.57</v>
      </c>
      <c r="D2181">
        <v>1.9558</v>
      </c>
      <c r="E2181">
        <v>0.58409999999999995</v>
      </c>
      <c r="F2181">
        <v>28.623999999999999</v>
      </c>
      <c r="G2181">
        <v>7.4413999999999998</v>
      </c>
      <c r="H2181">
        <v>15.646599999999999</v>
      </c>
      <c r="I2181">
        <v>0.67635000000000001</v>
      </c>
      <c r="J2181">
        <v>246.33</v>
      </c>
      <c r="K2181">
        <v>3.4527999999999999</v>
      </c>
      <c r="L2181">
        <v>0.69799999999999995</v>
      </c>
      <c r="M2181">
        <v>0.42930000000000001</v>
      </c>
      <c r="N2181">
        <v>3.766</v>
      </c>
      <c r="P2181">
        <v>3.1187999999999998</v>
      </c>
      <c r="Q2181">
        <v>9.1585000000000001</v>
      </c>
      <c r="S2181">
        <v>33.521000000000001</v>
      </c>
      <c r="T2181">
        <v>1.6589</v>
      </c>
      <c r="U2181">
        <v>83.25</v>
      </c>
      <c r="V2181">
        <v>7.9124999999999996</v>
      </c>
      <c r="W2181">
        <v>7.298</v>
      </c>
      <c r="X2181">
        <v>34.994</v>
      </c>
      <c r="Z2181">
        <v>1.7606999999999999</v>
      </c>
      <c r="AA2181">
        <v>1.5874999999999999</v>
      </c>
      <c r="AC2181">
        <v>1.4302999999999999</v>
      </c>
      <c r="AD2181">
        <v>10.334300000000001</v>
      </c>
      <c r="AE2181">
        <v>10.629300000000001</v>
      </c>
      <c r="AF2181">
        <v>12297.58</v>
      </c>
      <c r="AI2181">
        <v>1250.22</v>
      </c>
      <c r="AK2181">
        <v>4.6893000000000002</v>
      </c>
      <c r="AL2181">
        <v>1.7367999999999999</v>
      </c>
      <c r="AM2181">
        <v>62.542000000000002</v>
      </c>
      <c r="AN2181">
        <v>2.0697000000000001</v>
      </c>
      <c r="AO2181">
        <v>42.981000000000002</v>
      </c>
      <c r="AP2181">
        <v>9.5634999999999994</v>
      </c>
    </row>
    <row r="2182" spans="1:42" x14ac:dyDescent="0.25">
      <c r="A2182" s="5">
        <v>39272</v>
      </c>
      <c r="B2182">
        <v>1.3621000000000001</v>
      </c>
      <c r="C2182">
        <v>168.13</v>
      </c>
      <c r="D2182">
        <v>1.9558</v>
      </c>
      <c r="E2182">
        <v>0.58409999999999995</v>
      </c>
      <c r="F2182">
        <v>28.675000000000001</v>
      </c>
      <c r="G2182">
        <v>7.4404000000000003</v>
      </c>
      <c r="H2182">
        <v>15.646599999999999</v>
      </c>
      <c r="I2182">
        <v>0.67630000000000001</v>
      </c>
      <c r="J2182">
        <v>245.7</v>
      </c>
      <c r="K2182">
        <v>3.4527999999999999</v>
      </c>
      <c r="L2182">
        <v>0.69769999999999999</v>
      </c>
      <c r="M2182">
        <v>0.42930000000000001</v>
      </c>
      <c r="N2182">
        <v>3.7522000000000002</v>
      </c>
      <c r="P2182">
        <v>3.125</v>
      </c>
      <c r="Q2182">
        <v>9.1677</v>
      </c>
      <c r="S2182">
        <v>33.381999999999998</v>
      </c>
      <c r="T2182">
        <v>1.6581999999999999</v>
      </c>
      <c r="U2182">
        <v>82.75</v>
      </c>
      <c r="V2182">
        <v>7.9130000000000003</v>
      </c>
      <c r="W2182">
        <v>7.2930000000000001</v>
      </c>
      <c r="X2182">
        <v>34.975999999999999</v>
      </c>
      <c r="Z2182">
        <v>1.7506999999999999</v>
      </c>
      <c r="AA2182">
        <v>1.5831999999999999</v>
      </c>
      <c r="AC2182">
        <v>1.4263999999999999</v>
      </c>
      <c r="AD2182">
        <v>10.353999999999999</v>
      </c>
      <c r="AE2182">
        <v>10.647600000000001</v>
      </c>
      <c r="AF2182">
        <v>12286.14</v>
      </c>
      <c r="AI2182">
        <v>1254.49</v>
      </c>
      <c r="AK2182">
        <v>4.6863000000000001</v>
      </c>
      <c r="AL2182">
        <v>1.7432000000000001</v>
      </c>
      <c r="AM2182">
        <v>62.616</v>
      </c>
      <c r="AN2182">
        <v>2.0691999999999999</v>
      </c>
      <c r="AO2182">
        <v>43.24</v>
      </c>
      <c r="AP2182">
        <v>9.4975000000000005</v>
      </c>
    </row>
    <row r="2183" spans="1:42" x14ac:dyDescent="0.25">
      <c r="A2183" s="5">
        <v>39273</v>
      </c>
      <c r="B2183">
        <v>1.3666</v>
      </c>
      <c r="C2183">
        <v>167.86</v>
      </c>
      <c r="D2183">
        <v>1.9558</v>
      </c>
      <c r="E2183">
        <v>0.58409999999999995</v>
      </c>
      <c r="F2183">
        <v>28.629000000000001</v>
      </c>
      <c r="G2183">
        <v>7.4397000000000002</v>
      </c>
      <c r="H2183">
        <v>15.646599999999999</v>
      </c>
      <c r="I2183">
        <v>0.67735000000000001</v>
      </c>
      <c r="J2183">
        <v>246.19</v>
      </c>
      <c r="K2183">
        <v>3.4527999999999999</v>
      </c>
      <c r="L2183">
        <v>0.69720000000000004</v>
      </c>
      <c r="M2183">
        <v>0.42930000000000001</v>
      </c>
      <c r="N2183">
        <v>3.7694999999999999</v>
      </c>
      <c r="P2183">
        <v>3.14</v>
      </c>
      <c r="Q2183">
        <v>9.1873000000000005</v>
      </c>
      <c r="S2183">
        <v>33.399000000000001</v>
      </c>
      <c r="T2183">
        <v>1.6553</v>
      </c>
      <c r="U2183">
        <v>83.21</v>
      </c>
      <c r="V2183">
        <v>7.9660000000000002</v>
      </c>
      <c r="W2183">
        <v>7.2904999999999998</v>
      </c>
      <c r="X2183">
        <v>35</v>
      </c>
      <c r="Z2183">
        <v>1.7627999999999999</v>
      </c>
      <c r="AA2183">
        <v>1.5875999999999999</v>
      </c>
      <c r="AC2183">
        <v>1.4329000000000001</v>
      </c>
      <c r="AD2183">
        <v>10.360200000000001</v>
      </c>
      <c r="AE2183">
        <v>10.6823</v>
      </c>
      <c r="AF2183">
        <v>12296.67</v>
      </c>
      <c r="AI2183">
        <v>1257.2</v>
      </c>
      <c r="AK2183">
        <v>4.7011000000000003</v>
      </c>
      <c r="AL2183">
        <v>1.7562</v>
      </c>
      <c r="AM2183">
        <v>62.726999999999997</v>
      </c>
      <c r="AN2183">
        <v>2.0739999999999998</v>
      </c>
      <c r="AO2183">
        <v>42.835999999999999</v>
      </c>
      <c r="AP2183">
        <v>9.5809999999999995</v>
      </c>
    </row>
    <row r="2184" spans="1:42" x14ac:dyDescent="0.25">
      <c r="A2184" s="5">
        <v>39274</v>
      </c>
      <c r="B2184">
        <v>1.3753</v>
      </c>
      <c r="C2184">
        <v>167.39</v>
      </c>
      <c r="D2184">
        <v>1.9558</v>
      </c>
      <c r="E2184">
        <v>0.58409999999999995</v>
      </c>
      <c r="F2184">
        <v>28.475000000000001</v>
      </c>
      <c r="G2184">
        <v>7.4394999999999998</v>
      </c>
      <c r="H2184">
        <v>15.646599999999999</v>
      </c>
      <c r="I2184">
        <v>0.67695000000000005</v>
      </c>
      <c r="J2184">
        <v>246.83</v>
      </c>
      <c r="K2184">
        <v>3.4527999999999999</v>
      </c>
      <c r="L2184">
        <v>0.6966</v>
      </c>
      <c r="M2184">
        <v>0.42930000000000001</v>
      </c>
      <c r="N2184">
        <v>3.7745000000000002</v>
      </c>
      <c r="P2184">
        <v>3.1352000000000002</v>
      </c>
      <c r="Q2184">
        <v>9.1662999999999997</v>
      </c>
      <c r="S2184">
        <v>33.377000000000002</v>
      </c>
      <c r="T2184">
        <v>1.6535</v>
      </c>
      <c r="U2184">
        <v>83.4</v>
      </c>
      <c r="V2184">
        <v>7.9654999999999996</v>
      </c>
      <c r="W2184">
        <v>7.2885</v>
      </c>
      <c r="X2184">
        <v>35.115000000000002</v>
      </c>
      <c r="Z2184">
        <v>1.7829999999999999</v>
      </c>
      <c r="AA2184">
        <v>1.5963000000000001</v>
      </c>
      <c r="AC2184">
        <v>1.4569000000000001</v>
      </c>
      <c r="AD2184">
        <v>10.4015</v>
      </c>
      <c r="AE2184">
        <v>10.7501</v>
      </c>
      <c r="AF2184">
        <v>12422.4</v>
      </c>
      <c r="AI2184">
        <v>1264.24</v>
      </c>
      <c r="AK2184">
        <v>4.7468000000000004</v>
      </c>
      <c r="AL2184">
        <v>1.7719</v>
      </c>
      <c r="AM2184">
        <v>63.47</v>
      </c>
      <c r="AN2184">
        <v>2.0838999999999999</v>
      </c>
      <c r="AO2184">
        <v>42.152999999999999</v>
      </c>
      <c r="AP2184">
        <v>9.6999999999999993</v>
      </c>
    </row>
    <row r="2185" spans="1:42" x14ac:dyDescent="0.25">
      <c r="A2185" s="5">
        <v>39275</v>
      </c>
      <c r="B2185">
        <v>1.3788</v>
      </c>
      <c r="C2185">
        <v>168.39</v>
      </c>
      <c r="D2185">
        <v>1.9558</v>
      </c>
      <c r="E2185">
        <v>0.58420000000000005</v>
      </c>
      <c r="F2185">
        <v>28.353000000000002</v>
      </c>
      <c r="G2185">
        <v>7.4413999999999998</v>
      </c>
      <c r="H2185">
        <v>15.646599999999999</v>
      </c>
      <c r="I2185">
        <v>0.67830000000000001</v>
      </c>
      <c r="J2185">
        <v>246.63</v>
      </c>
      <c r="K2185">
        <v>3.4527999999999999</v>
      </c>
      <c r="L2185">
        <v>0.69710000000000005</v>
      </c>
      <c r="M2185">
        <v>0.42930000000000001</v>
      </c>
      <c r="N2185">
        <v>3.7581000000000002</v>
      </c>
      <c r="P2185">
        <v>3.1379999999999999</v>
      </c>
      <c r="Q2185">
        <v>9.1448</v>
      </c>
      <c r="S2185">
        <v>33.281999999999996</v>
      </c>
      <c r="T2185">
        <v>1.6574</v>
      </c>
      <c r="U2185">
        <v>83.23</v>
      </c>
      <c r="V2185">
        <v>7.9325000000000001</v>
      </c>
      <c r="W2185">
        <v>7.2960000000000003</v>
      </c>
      <c r="X2185">
        <v>35.161999999999999</v>
      </c>
      <c r="Z2185">
        <v>1.772</v>
      </c>
      <c r="AA2185">
        <v>1.5967</v>
      </c>
      <c r="AC2185">
        <v>1.4483999999999999</v>
      </c>
      <c r="AD2185">
        <v>10.4338</v>
      </c>
      <c r="AE2185">
        <v>10.777100000000001</v>
      </c>
      <c r="AF2185">
        <v>12491.93</v>
      </c>
      <c r="AI2185">
        <v>1266.1500000000001</v>
      </c>
      <c r="AK2185">
        <v>4.7575000000000003</v>
      </c>
      <c r="AL2185">
        <v>1.7629999999999999</v>
      </c>
      <c r="AM2185">
        <v>63.328000000000003</v>
      </c>
      <c r="AN2185">
        <v>2.0897000000000001</v>
      </c>
      <c r="AO2185">
        <v>42.743000000000002</v>
      </c>
      <c r="AP2185">
        <v>9.6744000000000003</v>
      </c>
    </row>
    <row r="2186" spans="1:42" x14ac:dyDescent="0.25">
      <c r="A2186" s="5">
        <v>39276</v>
      </c>
      <c r="B2186">
        <v>1.3782000000000001</v>
      </c>
      <c r="C2186">
        <v>168.68</v>
      </c>
      <c r="D2186">
        <v>1.9558</v>
      </c>
      <c r="E2186">
        <v>0.58420000000000005</v>
      </c>
      <c r="F2186">
        <v>28.318000000000001</v>
      </c>
      <c r="G2186">
        <v>7.4416000000000002</v>
      </c>
      <c r="H2186">
        <v>15.646599999999999</v>
      </c>
      <c r="I2186">
        <v>0.67795000000000005</v>
      </c>
      <c r="J2186">
        <v>245.7</v>
      </c>
      <c r="K2186">
        <v>3.4527999999999999</v>
      </c>
      <c r="L2186">
        <v>0.69689999999999996</v>
      </c>
      <c r="M2186">
        <v>0.42930000000000001</v>
      </c>
      <c r="N2186">
        <v>3.7486999999999999</v>
      </c>
      <c r="P2186">
        <v>3.1339999999999999</v>
      </c>
      <c r="Q2186">
        <v>9.1560000000000006</v>
      </c>
      <c r="S2186">
        <v>33.238</v>
      </c>
      <c r="T2186">
        <v>1.6578999999999999</v>
      </c>
      <c r="U2186">
        <v>82.92</v>
      </c>
      <c r="V2186">
        <v>7.9130000000000003</v>
      </c>
      <c r="W2186">
        <v>7.29</v>
      </c>
      <c r="X2186">
        <v>35.091999999999999</v>
      </c>
      <c r="Z2186">
        <v>1.754</v>
      </c>
      <c r="AA2186">
        <v>1.5879000000000001</v>
      </c>
      <c r="AC2186">
        <v>1.4414</v>
      </c>
      <c r="AD2186">
        <v>10.4323</v>
      </c>
      <c r="AE2186">
        <v>10.775600000000001</v>
      </c>
      <c r="AF2186">
        <v>12434.81</v>
      </c>
      <c r="AI2186">
        <v>1263.74</v>
      </c>
      <c r="AK2186">
        <v>4.7478999999999996</v>
      </c>
      <c r="AL2186">
        <v>1.7531000000000001</v>
      </c>
      <c r="AM2186">
        <v>62.914999999999999</v>
      </c>
      <c r="AN2186">
        <v>2.0876999999999999</v>
      </c>
      <c r="AO2186">
        <v>41.996000000000002</v>
      </c>
      <c r="AP2186">
        <v>9.5925999999999991</v>
      </c>
    </row>
    <row r="2187" spans="1:42" x14ac:dyDescent="0.25">
      <c r="A2187" s="5">
        <v>39279</v>
      </c>
      <c r="B2187">
        <v>1.3781000000000001</v>
      </c>
      <c r="C2187">
        <v>167.84</v>
      </c>
      <c r="D2187">
        <v>1.9558</v>
      </c>
      <c r="E2187">
        <v>0.58420000000000005</v>
      </c>
      <c r="F2187">
        <v>28.204999999999998</v>
      </c>
      <c r="G2187">
        <v>7.4413</v>
      </c>
      <c r="H2187">
        <v>15.646599999999999</v>
      </c>
      <c r="I2187">
        <v>0.67654999999999998</v>
      </c>
      <c r="J2187">
        <v>245.5</v>
      </c>
      <c r="K2187">
        <v>3.4527999999999999</v>
      </c>
      <c r="L2187">
        <v>0.69740000000000002</v>
      </c>
      <c r="M2187">
        <v>0.42930000000000001</v>
      </c>
      <c r="N2187">
        <v>3.7492999999999999</v>
      </c>
      <c r="P2187">
        <v>3.1274999999999999</v>
      </c>
      <c r="Q2187">
        <v>9.1502999999999997</v>
      </c>
      <c r="S2187">
        <v>33.151000000000003</v>
      </c>
      <c r="T2187">
        <v>1.6556</v>
      </c>
      <c r="U2187">
        <v>82.65</v>
      </c>
      <c r="V2187">
        <v>7.9024999999999999</v>
      </c>
      <c r="W2187">
        <v>7.2805</v>
      </c>
      <c r="X2187">
        <v>35.094000000000001</v>
      </c>
      <c r="Z2187">
        <v>1.7544999999999999</v>
      </c>
      <c r="AA2187">
        <v>1.5773999999999999</v>
      </c>
      <c r="AC2187">
        <v>1.4419</v>
      </c>
      <c r="AD2187">
        <v>10.4292</v>
      </c>
      <c r="AE2187">
        <v>10.7765</v>
      </c>
      <c r="AF2187">
        <v>12464.91</v>
      </c>
      <c r="AI2187">
        <v>1265.3699999999999</v>
      </c>
      <c r="AK2187">
        <v>4.742</v>
      </c>
      <c r="AL2187">
        <v>1.7408999999999999</v>
      </c>
      <c r="AM2187">
        <v>62.634999999999998</v>
      </c>
      <c r="AN2187">
        <v>2.0893999999999999</v>
      </c>
      <c r="AO2187">
        <v>41.55</v>
      </c>
      <c r="AP2187">
        <v>9.59</v>
      </c>
    </row>
    <row r="2188" spans="1:42" x14ac:dyDescent="0.25">
      <c r="A2188" s="5">
        <v>39280</v>
      </c>
      <c r="B2188">
        <v>1.3771</v>
      </c>
      <c r="C2188">
        <v>168.07</v>
      </c>
      <c r="D2188">
        <v>1.9558</v>
      </c>
      <c r="E2188">
        <v>0.58420000000000005</v>
      </c>
      <c r="F2188">
        <v>28.271000000000001</v>
      </c>
      <c r="G2188">
        <v>7.4412000000000003</v>
      </c>
      <c r="H2188">
        <v>15.646599999999999</v>
      </c>
      <c r="I2188">
        <v>0.67320000000000002</v>
      </c>
      <c r="J2188">
        <v>245.83</v>
      </c>
      <c r="K2188">
        <v>3.4527999999999999</v>
      </c>
      <c r="L2188">
        <v>0.69730000000000003</v>
      </c>
      <c r="M2188">
        <v>0.42930000000000001</v>
      </c>
      <c r="N2188">
        <v>3.7511000000000001</v>
      </c>
      <c r="P2188">
        <v>3.1278999999999999</v>
      </c>
      <c r="Q2188">
        <v>9.1613000000000007</v>
      </c>
      <c r="S2188">
        <v>33.161000000000001</v>
      </c>
      <c r="T2188">
        <v>1.6554</v>
      </c>
      <c r="U2188">
        <v>82.8</v>
      </c>
      <c r="V2188">
        <v>7.8845000000000001</v>
      </c>
      <c r="W2188">
        <v>7.2925000000000004</v>
      </c>
      <c r="X2188">
        <v>35.073</v>
      </c>
      <c r="Z2188">
        <v>1.7617</v>
      </c>
      <c r="AA2188">
        <v>1.5754999999999999</v>
      </c>
      <c r="AC2188">
        <v>1.4379999999999999</v>
      </c>
      <c r="AD2188">
        <v>10.414899999999999</v>
      </c>
      <c r="AE2188">
        <v>10.7682</v>
      </c>
      <c r="AF2188">
        <v>12469.64</v>
      </c>
      <c r="AI2188">
        <v>1264.45</v>
      </c>
      <c r="AK2188">
        <v>4.7441000000000004</v>
      </c>
      <c r="AL2188">
        <v>1.7398</v>
      </c>
      <c r="AM2188">
        <v>62.216999999999999</v>
      </c>
      <c r="AN2188">
        <v>2.0895000000000001</v>
      </c>
      <c r="AO2188">
        <v>41.588000000000001</v>
      </c>
      <c r="AP2188">
        <v>9.6166</v>
      </c>
    </row>
    <row r="2189" spans="1:42" x14ac:dyDescent="0.25">
      <c r="A2189" s="5">
        <v>39281</v>
      </c>
      <c r="B2189">
        <v>1.3778999999999999</v>
      </c>
      <c r="C2189">
        <v>168.3</v>
      </c>
      <c r="D2189">
        <v>1.9558</v>
      </c>
      <c r="E2189">
        <v>0.58420000000000005</v>
      </c>
      <c r="F2189">
        <v>28.248000000000001</v>
      </c>
      <c r="G2189">
        <v>7.4412000000000003</v>
      </c>
      <c r="H2189">
        <v>15.646599999999999</v>
      </c>
      <c r="I2189">
        <v>0.67200000000000004</v>
      </c>
      <c r="J2189">
        <v>245.93</v>
      </c>
      <c r="K2189">
        <v>3.4527999999999999</v>
      </c>
      <c r="L2189">
        <v>0.69689999999999996</v>
      </c>
      <c r="M2189">
        <v>0.42930000000000001</v>
      </c>
      <c r="N2189">
        <v>3.7593000000000001</v>
      </c>
      <c r="P2189">
        <v>3.1280999999999999</v>
      </c>
      <c r="Q2189">
        <v>9.1720000000000006</v>
      </c>
      <c r="S2189">
        <v>33.156999999999996</v>
      </c>
      <c r="T2189">
        <v>1.6572</v>
      </c>
      <c r="U2189">
        <v>82.31</v>
      </c>
      <c r="V2189">
        <v>7.9225000000000003</v>
      </c>
      <c r="W2189">
        <v>7.2885</v>
      </c>
      <c r="X2189">
        <v>35.082000000000001</v>
      </c>
      <c r="Z2189">
        <v>1.7607999999999999</v>
      </c>
      <c r="AA2189">
        <v>1.5702</v>
      </c>
      <c r="AC2189">
        <v>1.4417</v>
      </c>
      <c r="AD2189">
        <v>10.4224</v>
      </c>
      <c r="AE2189">
        <v>10.7766</v>
      </c>
      <c r="AF2189">
        <v>12538.89</v>
      </c>
      <c r="AI2189">
        <v>1262.43</v>
      </c>
      <c r="AK2189">
        <v>4.7565</v>
      </c>
      <c r="AL2189">
        <v>1.7404999999999999</v>
      </c>
      <c r="AM2189">
        <v>62.35</v>
      </c>
      <c r="AN2189">
        <v>2.0931000000000002</v>
      </c>
      <c r="AO2189">
        <v>41.667999999999999</v>
      </c>
      <c r="AP2189">
        <v>9.6112000000000002</v>
      </c>
    </row>
    <row r="2190" spans="1:42" x14ac:dyDescent="0.25">
      <c r="A2190" s="5">
        <v>39282</v>
      </c>
      <c r="B2190">
        <v>1.3819999999999999</v>
      </c>
      <c r="C2190">
        <v>168.66</v>
      </c>
      <c r="D2190">
        <v>1.9558</v>
      </c>
      <c r="E2190">
        <v>0.58420000000000005</v>
      </c>
      <c r="F2190">
        <v>28.280999999999999</v>
      </c>
      <c r="G2190">
        <v>7.4409999999999998</v>
      </c>
      <c r="H2190">
        <v>15.646599999999999</v>
      </c>
      <c r="I2190">
        <v>0.67454999999999998</v>
      </c>
      <c r="J2190">
        <v>245.87</v>
      </c>
      <c r="K2190">
        <v>3.4527999999999999</v>
      </c>
      <c r="L2190">
        <v>0.69689999999999996</v>
      </c>
      <c r="M2190">
        <v>0.42930000000000001</v>
      </c>
      <c r="N2190">
        <v>3.7570000000000001</v>
      </c>
      <c r="P2190">
        <v>3.1274999999999999</v>
      </c>
      <c r="Q2190">
        <v>9.1757000000000009</v>
      </c>
      <c r="S2190">
        <v>33.15</v>
      </c>
      <c r="T2190">
        <v>1.6585000000000001</v>
      </c>
      <c r="U2190">
        <v>82.23</v>
      </c>
      <c r="V2190">
        <v>7.9035000000000002</v>
      </c>
      <c r="W2190">
        <v>7.2876000000000003</v>
      </c>
      <c r="X2190">
        <v>35.107999999999997</v>
      </c>
      <c r="Z2190">
        <v>1.7524999999999999</v>
      </c>
      <c r="AA2190">
        <v>1.5722</v>
      </c>
      <c r="AC2190">
        <v>1.4419999999999999</v>
      </c>
      <c r="AD2190">
        <v>10.452299999999999</v>
      </c>
      <c r="AE2190">
        <v>10.808</v>
      </c>
      <c r="AF2190">
        <v>12562.38</v>
      </c>
      <c r="AI2190">
        <v>1265.8399999999999</v>
      </c>
      <c r="AK2190">
        <v>4.7506000000000004</v>
      </c>
      <c r="AL2190">
        <v>1.7433000000000001</v>
      </c>
      <c r="AM2190">
        <v>61.982999999999997</v>
      </c>
      <c r="AN2190">
        <v>2.0905</v>
      </c>
      <c r="AO2190">
        <v>41.384</v>
      </c>
      <c r="AP2190">
        <v>9.5079999999999991</v>
      </c>
    </row>
    <row r="2191" spans="1:42" x14ac:dyDescent="0.25">
      <c r="A2191" s="5">
        <v>39283</v>
      </c>
      <c r="B2191">
        <v>1.3803000000000001</v>
      </c>
      <c r="C2191">
        <v>168.46</v>
      </c>
      <c r="D2191">
        <v>1.9558</v>
      </c>
      <c r="E2191">
        <v>0.58420000000000005</v>
      </c>
      <c r="F2191">
        <v>28.253</v>
      </c>
      <c r="G2191">
        <v>7.4409000000000001</v>
      </c>
      <c r="H2191">
        <v>15.646599999999999</v>
      </c>
      <c r="I2191">
        <v>0.67220000000000002</v>
      </c>
      <c r="J2191">
        <v>245.63</v>
      </c>
      <c r="K2191">
        <v>3.4527999999999999</v>
      </c>
      <c r="L2191">
        <v>0.69779999999999998</v>
      </c>
      <c r="M2191">
        <v>0.42930000000000001</v>
      </c>
      <c r="N2191">
        <v>3.7568000000000001</v>
      </c>
      <c r="P2191">
        <v>3.1364999999999998</v>
      </c>
      <c r="Q2191">
        <v>9.1677</v>
      </c>
      <c r="S2191">
        <v>33.136000000000003</v>
      </c>
      <c r="T2191">
        <v>1.6619999999999999</v>
      </c>
      <c r="U2191">
        <v>82.1</v>
      </c>
      <c r="V2191">
        <v>7.9020000000000001</v>
      </c>
      <c r="W2191">
        <v>7.2889999999999997</v>
      </c>
      <c r="X2191">
        <v>35.081000000000003</v>
      </c>
      <c r="Z2191">
        <v>1.752</v>
      </c>
      <c r="AA2191">
        <v>1.5676000000000001</v>
      </c>
      <c r="AC2191">
        <v>1.4404999999999999</v>
      </c>
      <c r="AD2191">
        <v>10.4544</v>
      </c>
      <c r="AE2191">
        <v>10.794600000000001</v>
      </c>
      <c r="AF2191">
        <v>12502.07</v>
      </c>
      <c r="AI2191">
        <v>1262.97</v>
      </c>
      <c r="AK2191">
        <v>4.7068000000000003</v>
      </c>
      <c r="AL2191">
        <v>1.7339</v>
      </c>
      <c r="AM2191">
        <v>61.837000000000003</v>
      </c>
      <c r="AN2191">
        <v>2.0855999999999999</v>
      </c>
      <c r="AO2191">
        <v>41.057000000000002</v>
      </c>
      <c r="AP2191">
        <v>9.51</v>
      </c>
    </row>
    <row r="2192" spans="1:42" x14ac:dyDescent="0.25">
      <c r="A2192" s="5">
        <v>39286</v>
      </c>
      <c r="B2192">
        <v>1.3821000000000001</v>
      </c>
      <c r="C2192">
        <v>167.58</v>
      </c>
      <c r="D2192">
        <v>1.9558</v>
      </c>
      <c r="E2192">
        <v>0.58420000000000005</v>
      </c>
      <c r="F2192">
        <v>28.192</v>
      </c>
      <c r="G2192">
        <v>7.4408000000000003</v>
      </c>
      <c r="H2192">
        <v>15.646599999999999</v>
      </c>
      <c r="I2192">
        <v>0.67154999999999998</v>
      </c>
      <c r="J2192">
        <v>245.68</v>
      </c>
      <c r="K2192">
        <v>3.4527999999999999</v>
      </c>
      <c r="L2192">
        <v>0.69699999999999995</v>
      </c>
      <c r="M2192">
        <v>0.42930000000000001</v>
      </c>
      <c r="N2192">
        <v>3.7660999999999998</v>
      </c>
      <c r="P2192">
        <v>3.1278999999999999</v>
      </c>
      <c r="Q2192">
        <v>9.1854999999999993</v>
      </c>
      <c r="S2192">
        <v>33.113</v>
      </c>
      <c r="T2192">
        <v>1.6633</v>
      </c>
      <c r="U2192">
        <v>82.38</v>
      </c>
      <c r="V2192">
        <v>7.9119999999999999</v>
      </c>
      <c r="W2192">
        <v>7.2888999999999999</v>
      </c>
      <c r="X2192">
        <v>35.093000000000004</v>
      </c>
      <c r="Z2192">
        <v>1.7306999999999999</v>
      </c>
      <c r="AA2192">
        <v>1.5645</v>
      </c>
      <c r="AC2192">
        <v>1.4436</v>
      </c>
      <c r="AD2192">
        <v>10.4514</v>
      </c>
      <c r="AE2192">
        <v>10.8096</v>
      </c>
      <c r="AF2192">
        <v>12539.1</v>
      </c>
      <c r="AI2192">
        <v>1264.97</v>
      </c>
      <c r="AK2192">
        <v>4.7108999999999996</v>
      </c>
      <c r="AL2192">
        <v>1.7229000000000001</v>
      </c>
      <c r="AM2192">
        <v>61.78</v>
      </c>
      <c r="AN2192">
        <v>2.0844</v>
      </c>
      <c r="AO2192">
        <v>40.771999999999998</v>
      </c>
      <c r="AP2192">
        <v>9.4228000000000005</v>
      </c>
    </row>
    <row r="2193" spans="1:42" x14ac:dyDescent="0.25">
      <c r="A2193" s="5">
        <v>39287</v>
      </c>
      <c r="B2193">
        <v>1.3833</v>
      </c>
      <c r="C2193">
        <v>167.22</v>
      </c>
      <c r="D2193">
        <v>1.9558</v>
      </c>
      <c r="E2193">
        <v>0.58420000000000005</v>
      </c>
      <c r="F2193">
        <v>28.183</v>
      </c>
      <c r="G2193">
        <v>7.4409000000000001</v>
      </c>
      <c r="H2193">
        <v>15.646599999999999</v>
      </c>
      <c r="I2193">
        <v>0.67069999999999996</v>
      </c>
      <c r="J2193">
        <v>246.03</v>
      </c>
      <c r="K2193">
        <v>3.4527999999999999</v>
      </c>
      <c r="L2193">
        <v>0.69710000000000005</v>
      </c>
      <c r="M2193">
        <v>0.42930000000000001</v>
      </c>
      <c r="N2193">
        <v>3.7605</v>
      </c>
      <c r="P2193">
        <v>3.1198000000000001</v>
      </c>
      <c r="Q2193">
        <v>9.1775000000000002</v>
      </c>
      <c r="S2193">
        <v>33.043999999999997</v>
      </c>
      <c r="T2193">
        <v>1.6645000000000001</v>
      </c>
      <c r="U2193">
        <v>81.680000000000007</v>
      </c>
      <c r="V2193">
        <v>7.9135</v>
      </c>
      <c r="W2193">
        <v>7.2865000000000002</v>
      </c>
      <c r="X2193">
        <v>35.113999999999997</v>
      </c>
      <c r="Z2193">
        <v>1.7092000000000001</v>
      </c>
      <c r="AA2193">
        <v>1.5630999999999999</v>
      </c>
      <c r="AC2193">
        <v>1.4456</v>
      </c>
      <c r="AD2193">
        <v>10.4612</v>
      </c>
      <c r="AE2193">
        <v>10.8187</v>
      </c>
      <c r="AF2193">
        <v>12508.49</v>
      </c>
      <c r="AI2193">
        <v>1264.47</v>
      </c>
      <c r="AK2193">
        <v>4.7053000000000003</v>
      </c>
      <c r="AL2193">
        <v>1.7102999999999999</v>
      </c>
      <c r="AM2193">
        <v>61.972000000000001</v>
      </c>
      <c r="AN2193">
        <v>2.0823</v>
      </c>
      <c r="AO2193">
        <v>41.084000000000003</v>
      </c>
      <c r="AP2193">
        <v>9.4350000000000005</v>
      </c>
    </row>
    <row r="2194" spans="1:42" x14ac:dyDescent="0.25">
      <c r="A2194" s="5">
        <v>39288</v>
      </c>
      <c r="B2194">
        <v>1.3743000000000001</v>
      </c>
      <c r="C2194">
        <v>165.55</v>
      </c>
      <c r="D2194">
        <v>1.9558</v>
      </c>
      <c r="E2194">
        <v>0.58420000000000005</v>
      </c>
      <c r="F2194">
        <v>28.120999999999999</v>
      </c>
      <c r="G2194">
        <v>7.4409999999999998</v>
      </c>
      <c r="H2194">
        <v>15.646599999999999</v>
      </c>
      <c r="I2194">
        <v>0.66905000000000003</v>
      </c>
      <c r="J2194">
        <v>246.46</v>
      </c>
      <c r="K2194">
        <v>3.4527999999999999</v>
      </c>
      <c r="L2194">
        <v>0.6966</v>
      </c>
      <c r="M2194">
        <v>0.42930000000000001</v>
      </c>
      <c r="N2194">
        <v>3.7856999999999998</v>
      </c>
      <c r="P2194">
        <v>3.1282999999999999</v>
      </c>
      <c r="Q2194">
        <v>9.2103000000000002</v>
      </c>
      <c r="S2194">
        <v>33.188000000000002</v>
      </c>
      <c r="T2194">
        <v>1.6659999999999999</v>
      </c>
      <c r="U2194">
        <v>82.2</v>
      </c>
      <c r="V2194">
        <v>7.9509999999999996</v>
      </c>
      <c r="W2194">
        <v>7.2904</v>
      </c>
      <c r="X2194">
        <v>35.006</v>
      </c>
      <c r="Z2194">
        <v>1.71</v>
      </c>
      <c r="AA2194">
        <v>1.5536000000000001</v>
      </c>
      <c r="AC2194">
        <v>1.4276</v>
      </c>
      <c r="AD2194">
        <v>10.3871</v>
      </c>
      <c r="AE2194">
        <v>10.7522</v>
      </c>
      <c r="AF2194">
        <v>12513</v>
      </c>
      <c r="AI2194">
        <v>1256.04</v>
      </c>
      <c r="AK2194">
        <v>4.7049000000000003</v>
      </c>
      <c r="AL2194">
        <v>1.7072000000000001</v>
      </c>
      <c r="AM2194">
        <v>61.911999999999999</v>
      </c>
      <c r="AN2194">
        <v>2.0739999999999998</v>
      </c>
      <c r="AO2194">
        <v>41.195</v>
      </c>
      <c r="AP2194">
        <v>9.3849999999999998</v>
      </c>
    </row>
    <row r="2195" spans="1:42" x14ac:dyDescent="0.25">
      <c r="A2195" s="5">
        <v>39289</v>
      </c>
      <c r="B2195">
        <v>1.3722000000000001</v>
      </c>
      <c r="C2195">
        <v>164.52</v>
      </c>
      <c r="D2195">
        <v>1.9558</v>
      </c>
      <c r="E2195">
        <v>0.58420000000000005</v>
      </c>
      <c r="F2195">
        <v>28.123999999999999</v>
      </c>
      <c r="G2195">
        <v>7.4413</v>
      </c>
      <c r="H2195">
        <v>15.646599999999999</v>
      </c>
      <c r="I2195">
        <v>0.67079999999999995</v>
      </c>
      <c r="J2195">
        <v>249.04</v>
      </c>
      <c r="K2195">
        <v>3.4527999999999999</v>
      </c>
      <c r="L2195">
        <v>0.69689999999999996</v>
      </c>
      <c r="M2195">
        <v>0.42930000000000001</v>
      </c>
      <c r="N2195">
        <v>3.806</v>
      </c>
      <c r="P2195">
        <v>3.1436000000000002</v>
      </c>
      <c r="Q2195">
        <v>9.2265999999999995</v>
      </c>
      <c r="S2195">
        <v>33.353000000000002</v>
      </c>
      <c r="T2195">
        <v>1.6607000000000001</v>
      </c>
      <c r="U2195">
        <v>82.79</v>
      </c>
      <c r="V2195">
        <v>7.976</v>
      </c>
      <c r="W2195">
        <v>7.2904999999999998</v>
      </c>
      <c r="X2195">
        <v>34.975000000000001</v>
      </c>
      <c r="Z2195">
        <v>1.7518</v>
      </c>
      <c r="AA2195">
        <v>1.5561</v>
      </c>
      <c r="AC2195">
        <v>1.4396</v>
      </c>
      <c r="AD2195">
        <v>10.381399999999999</v>
      </c>
      <c r="AE2195">
        <v>10.7372</v>
      </c>
      <c r="AF2195">
        <v>12539.16</v>
      </c>
      <c r="AI2195">
        <v>1260.02</v>
      </c>
      <c r="AK2195">
        <v>4.7190000000000003</v>
      </c>
      <c r="AL2195">
        <v>1.7262</v>
      </c>
      <c r="AM2195">
        <v>62.173999999999999</v>
      </c>
      <c r="AN2195">
        <v>2.0790000000000002</v>
      </c>
      <c r="AO2195">
        <v>40.651000000000003</v>
      </c>
      <c r="AP2195">
        <v>9.5685000000000002</v>
      </c>
    </row>
    <row r="2196" spans="1:42" x14ac:dyDescent="0.25">
      <c r="A2196" s="5">
        <v>39290</v>
      </c>
      <c r="B2196">
        <v>1.3651</v>
      </c>
      <c r="C2196">
        <v>162.12</v>
      </c>
      <c r="D2196">
        <v>1.9558</v>
      </c>
      <c r="E2196">
        <v>0.58420000000000005</v>
      </c>
      <c r="F2196">
        <v>28.027000000000001</v>
      </c>
      <c r="G2196">
        <v>7.4408000000000003</v>
      </c>
      <c r="H2196">
        <v>15.646599999999999</v>
      </c>
      <c r="I2196">
        <v>0.67200000000000004</v>
      </c>
      <c r="J2196">
        <v>251.91</v>
      </c>
      <c r="K2196">
        <v>3.4527999999999999</v>
      </c>
      <c r="L2196">
        <v>0.69679999999999997</v>
      </c>
      <c r="M2196">
        <v>0.42930000000000001</v>
      </c>
      <c r="N2196">
        <v>3.8039000000000001</v>
      </c>
      <c r="P2196">
        <v>3.1699000000000002</v>
      </c>
      <c r="Q2196">
        <v>9.2271999999999998</v>
      </c>
      <c r="S2196">
        <v>33.503</v>
      </c>
      <c r="T2196">
        <v>1.6525000000000001</v>
      </c>
      <c r="U2196">
        <v>84.36</v>
      </c>
      <c r="V2196">
        <v>8.0399999999999991</v>
      </c>
      <c r="W2196">
        <v>7.2897999999999996</v>
      </c>
      <c r="X2196">
        <v>34.915999999999997</v>
      </c>
      <c r="Z2196">
        <v>1.7916000000000001</v>
      </c>
      <c r="AA2196">
        <v>1.5839000000000001</v>
      </c>
      <c r="AC2196">
        <v>1.4456</v>
      </c>
      <c r="AD2196">
        <v>10.3233</v>
      </c>
      <c r="AE2196">
        <v>10.6792</v>
      </c>
      <c r="AF2196">
        <v>12552.09</v>
      </c>
      <c r="AI2196">
        <v>1258.28</v>
      </c>
      <c r="AK2196">
        <v>4.7218999999999998</v>
      </c>
      <c r="AL2196">
        <v>1.7567999999999999</v>
      </c>
      <c r="AM2196">
        <v>62.249000000000002</v>
      </c>
      <c r="AN2196">
        <v>2.0657999999999999</v>
      </c>
      <c r="AO2196">
        <v>40.65</v>
      </c>
      <c r="AP2196">
        <v>9.6864000000000008</v>
      </c>
    </row>
    <row r="2197" spans="1:42" x14ac:dyDescent="0.25">
      <c r="A2197" s="5">
        <v>39293</v>
      </c>
      <c r="B2197">
        <v>1.3658999999999999</v>
      </c>
      <c r="C2197">
        <v>161.58000000000001</v>
      </c>
      <c r="D2197">
        <v>1.9558</v>
      </c>
      <c r="E2197">
        <v>0.58420000000000005</v>
      </c>
      <c r="F2197">
        <v>28.024999999999999</v>
      </c>
      <c r="G2197">
        <v>7.4408000000000003</v>
      </c>
      <c r="H2197">
        <v>15.646599999999999</v>
      </c>
      <c r="I2197">
        <v>0.67530000000000001</v>
      </c>
      <c r="J2197">
        <v>252.56</v>
      </c>
      <c r="K2197">
        <v>3.4527999999999999</v>
      </c>
      <c r="L2197">
        <v>0.6966</v>
      </c>
      <c r="M2197">
        <v>0.42930000000000001</v>
      </c>
      <c r="N2197">
        <v>3.8096000000000001</v>
      </c>
      <c r="P2197">
        <v>3.1701999999999999</v>
      </c>
      <c r="Q2197">
        <v>9.1944999999999997</v>
      </c>
      <c r="S2197">
        <v>33.542999999999999</v>
      </c>
      <c r="T2197">
        <v>1.6436999999999999</v>
      </c>
      <c r="U2197">
        <v>84.96</v>
      </c>
      <c r="V2197">
        <v>8</v>
      </c>
      <c r="W2197">
        <v>7.3135000000000003</v>
      </c>
      <c r="X2197">
        <v>34.950000000000003</v>
      </c>
      <c r="Z2197">
        <v>1.7947</v>
      </c>
      <c r="AA2197">
        <v>1.6121000000000001</v>
      </c>
      <c r="AC2197">
        <v>1.46</v>
      </c>
      <c r="AD2197">
        <v>10.3363</v>
      </c>
      <c r="AE2197">
        <v>10.6881</v>
      </c>
      <c r="AF2197">
        <v>12579.94</v>
      </c>
      <c r="AI2197">
        <v>1261.2</v>
      </c>
      <c r="AK2197">
        <v>4.7294</v>
      </c>
      <c r="AL2197">
        <v>1.8048</v>
      </c>
      <c r="AM2197">
        <v>62.012</v>
      </c>
      <c r="AN2197">
        <v>2.069</v>
      </c>
      <c r="AO2197">
        <v>40.704000000000001</v>
      </c>
      <c r="AP2197">
        <v>9.7989999999999995</v>
      </c>
    </row>
    <row r="2198" spans="1:42" x14ac:dyDescent="0.25">
      <c r="A2198" s="5">
        <v>39294</v>
      </c>
      <c r="B2198">
        <v>1.3707</v>
      </c>
      <c r="C2198">
        <v>163.59</v>
      </c>
      <c r="D2198">
        <v>1.9558</v>
      </c>
      <c r="E2198">
        <v>0.58420000000000005</v>
      </c>
      <c r="F2198">
        <v>28.036999999999999</v>
      </c>
      <c r="G2198">
        <v>7.4409000000000001</v>
      </c>
      <c r="H2198">
        <v>15.646599999999999</v>
      </c>
      <c r="I2198">
        <v>0.67400000000000004</v>
      </c>
      <c r="J2198">
        <v>250.45</v>
      </c>
      <c r="K2198">
        <v>3.4527999999999999</v>
      </c>
      <c r="L2198">
        <v>0.69669999999999999</v>
      </c>
      <c r="M2198">
        <v>0.42930000000000001</v>
      </c>
      <c r="N2198">
        <v>3.7890000000000001</v>
      </c>
      <c r="P2198">
        <v>3.1589999999999998</v>
      </c>
      <c r="Q2198">
        <v>9.19</v>
      </c>
      <c r="S2198">
        <v>33.365000000000002</v>
      </c>
      <c r="T2198">
        <v>1.6518999999999999</v>
      </c>
      <c r="U2198">
        <v>83.64</v>
      </c>
      <c r="V2198">
        <v>7.9595000000000002</v>
      </c>
      <c r="W2198">
        <v>7.3085000000000004</v>
      </c>
      <c r="X2198">
        <v>35.006</v>
      </c>
      <c r="Z2198">
        <v>1.7498</v>
      </c>
      <c r="AA2198">
        <v>1.5951</v>
      </c>
      <c r="AC2198">
        <v>1.454</v>
      </c>
      <c r="AD2198">
        <v>10.3795</v>
      </c>
      <c r="AE2198">
        <v>10.7258</v>
      </c>
      <c r="AF2198">
        <v>12644.71</v>
      </c>
      <c r="AI2198">
        <v>1260.08</v>
      </c>
      <c r="AK2198">
        <v>4.7351000000000001</v>
      </c>
      <c r="AL2198">
        <v>1.7749999999999999</v>
      </c>
      <c r="AM2198">
        <v>62.093000000000004</v>
      </c>
      <c r="AN2198">
        <v>2.0712000000000002</v>
      </c>
      <c r="AO2198">
        <v>41.121000000000002</v>
      </c>
      <c r="AP2198">
        <v>9.74</v>
      </c>
    </row>
    <row r="2199" spans="1:42" x14ac:dyDescent="0.25">
      <c r="A2199" s="5">
        <v>39295</v>
      </c>
      <c r="B2199">
        <v>1.3663000000000001</v>
      </c>
      <c r="C2199">
        <v>161.9</v>
      </c>
      <c r="D2199">
        <v>1.9558</v>
      </c>
      <c r="E2199">
        <v>0.58420000000000005</v>
      </c>
      <c r="F2199">
        <v>28</v>
      </c>
      <c r="G2199">
        <v>7.4408000000000003</v>
      </c>
      <c r="H2199">
        <v>15.646599999999999</v>
      </c>
      <c r="I2199">
        <v>0.67459999999999998</v>
      </c>
      <c r="J2199">
        <v>252.41</v>
      </c>
      <c r="K2199">
        <v>3.4527999999999999</v>
      </c>
      <c r="L2199">
        <v>0.69669999999999999</v>
      </c>
      <c r="M2199">
        <v>0.42930000000000001</v>
      </c>
      <c r="N2199">
        <v>3.8029999999999999</v>
      </c>
      <c r="P2199">
        <v>3.1732</v>
      </c>
      <c r="Q2199">
        <v>9.2597000000000005</v>
      </c>
      <c r="S2199">
        <v>33.475999999999999</v>
      </c>
      <c r="T2199">
        <v>1.6435999999999999</v>
      </c>
      <c r="U2199">
        <v>85.54</v>
      </c>
      <c r="V2199">
        <v>7.9930000000000003</v>
      </c>
      <c r="W2199">
        <v>7.3150000000000004</v>
      </c>
      <c r="X2199">
        <v>34.972000000000001</v>
      </c>
      <c r="Z2199">
        <v>1.7758</v>
      </c>
      <c r="AA2199">
        <v>1.6049</v>
      </c>
      <c r="AC2199">
        <v>1.4557</v>
      </c>
      <c r="AD2199">
        <v>10.343400000000001</v>
      </c>
      <c r="AE2199">
        <v>10.6975</v>
      </c>
      <c r="AF2199">
        <v>12713.42</v>
      </c>
      <c r="AI2199">
        <v>1263.9000000000001</v>
      </c>
      <c r="AK2199">
        <v>4.7445000000000004</v>
      </c>
      <c r="AL2199">
        <v>1.7936000000000001</v>
      </c>
      <c r="AM2199">
        <v>62.508000000000003</v>
      </c>
      <c r="AN2199">
        <v>2.0758999999999999</v>
      </c>
      <c r="AO2199">
        <v>40.777000000000001</v>
      </c>
      <c r="AP2199">
        <v>9.7615999999999996</v>
      </c>
    </row>
    <row r="2200" spans="1:42" x14ac:dyDescent="0.25">
      <c r="A2200" s="5">
        <v>39296</v>
      </c>
      <c r="B2200">
        <v>1.3664000000000001</v>
      </c>
      <c r="C2200">
        <v>162.80000000000001</v>
      </c>
      <c r="D2200">
        <v>1.9558</v>
      </c>
      <c r="E2200">
        <v>0.58420000000000005</v>
      </c>
      <c r="F2200">
        <v>28.016999999999999</v>
      </c>
      <c r="G2200">
        <v>7.4413999999999998</v>
      </c>
      <c r="H2200">
        <v>15.646599999999999</v>
      </c>
      <c r="I2200">
        <v>0.67325000000000002</v>
      </c>
      <c r="J2200">
        <v>251.81</v>
      </c>
      <c r="K2200">
        <v>3.4527999999999999</v>
      </c>
      <c r="L2200">
        <v>0.69679999999999997</v>
      </c>
      <c r="M2200">
        <v>0.42930000000000001</v>
      </c>
      <c r="N2200">
        <v>3.7905000000000002</v>
      </c>
      <c r="P2200">
        <v>3.1745000000000001</v>
      </c>
      <c r="Q2200">
        <v>9.2324999999999999</v>
      </c>
      <c r="S2200">
        <v>33.42</v>
      </c>
      <c r="T2200">
        <v>1.6492</v>
      </c>
      <c r="U2200">
        <v>85.73</v>
      </c>
      <c r="V2200">
        <v>7.9634999999999998</v>
      </c>
      <c r="W2200">
        <v>7.3094999999999999</v>
      </c>
      <c r="X2200">
        <v>34.99</v>
      </c>
      <c r="Z2200">
        <v>1.7476</v>
      </c>
      <c r="AA2200">
        <v>1.5960000000000001</v>
      </c>
      <c r="AC2200">
        <v>1.4443999999999999</v>
      </c>
      <c r="AD2200">
        <v>10.3461</v>
      </c>
      <c r="AE2200">
        <v>10.697900000000001</v>
      </c>
      <c r="AF2200">
        <v>12707.52</v>
      </c>
      <c r="AI2200">
        <v>1260.8499999999999</v>
      </c>
      <c r="AK2200">
        <v>4.7407000000000004</v>
      </c>
      <c r="AL2200">
        <v>1.7848999999999999</v>
      </c>
      <c r="AM2200">
        <v>62.649000000000001</v>
      </c>
      <c r="AN2200">
        <v>2.0748000000000002</v>
      </c>
      <c r="AO2200">
        <v>40.786999999999999</v>
      </c>
      <c r="AP2200">
        <v>9.6795000000000009</v>
      </c>
    </row>
    <row r="2201" spans="1:42" x14ac:dyDescent="0.25">
      <c r="A2201" s="5">
        <v>39297</v>
      </c>
      <c r="B2201">
        <v>1.3694</v>
      </c>
      <c r="C2201">
        <v>163.24</v>
      </c>
      <c r="D2201">
        <v>1.9558</v>
      </c>
      <c r="E2201">
        <v>0.58420000000000005</v>
      </c>
      <c r="F2201">
        <v>28.042999999999999</v>
      </c>
      <c r="G2201">
        <v>7.4420999999999999</v>
      </c>
      <c r="H2201">
        <v>15.646599999999999</v>
      </c>
      <c r="I2201">
        <v>0.67330000000000001</v>
      </c>
      <c r="J2201">
        <v>250.55</v>
      </c>
      <c r="K2201">
        <v>3.4527999999999999</v>
      </c>
      <c r="L2201">
        <v>0.69689999999999996</v>
      </c>
      <c r="M2201">
        <v>0.42930000000000001</v>
      </c>
      <c r="N2201">
        <v>3.7867999999999999</v>
      </c>
      <c r="P2201">
        <v>3.1652999999999998</v>
      </c>
      <c r="Q2201">
        <v>9.2136999999999993</v>
      </c>
      <c r="S2201">
        <v>33.369999999999997</v>
      </c>
      <c r="T2201">
        <v>1.6500999999999999</v>
      </c>
      <c r="U2201">
        <v>85.65</v>
      </c>
      <c r="V2201">
        <v>7.9305000000000003</v>
      </c>
      <c r="W2201">
        <v>7.3102</v>
      </c>
      <c r="X2201">
        <v>35.012999999999998</v>
      </c>
      <c r="Z2201">
        <v>1.7450000000000001</v>
      </c>
      <c r="AA2201">
        <v>1.5985</v>
      </c>
      <c r="AC2201">
        <v>1.4473</v>
      </c>
      <c r="AD2201">
        <v>10.3636</v>
      </c>
      <c r="AE2201">
        <v>10.7212</v>
      </c>
      <c r="AF2201">
        <v>12698.45</v>
      </c>
      <c r="AI2201">
        <v>1263.68</v>
      </c>
      <c r="AK2201">
        <v>4.7408999999999999</v>
      </c>
      <c r="AL2201">
        <v>1.7858000000000001</v>
      </c>
      <c r="AM2201">
        <v>62.101999999999997</v>
      </c>
      <c r="AN2201">
        <v>2.0783</v>
      </c>
      <c r="AO2201">
        <v>40.826000000000001</v>
      </c>
      <c r="AP2201">
        <v>9.6814</v>
      </c>
    </row>
    <row r="2202" spans="1:42" x14ac:dyDescent="0.25">
      <c r="A2202" s="5">
        <v>39300</v>
      </c>
      <c r="B2202">
        <v>1.3817999999999999</v>
      </c>
      <c r="C2202">
        <v>162.88</v>
      </c>
      <c r="D2202">
        <v>1.9558</v>
      </c>
      <c r="E2202">
        <v>0.58420000000000005</v>
      </c>
      <c r="F2202">
        <v>28.067</v>
      </c>
      <c r="G2202">
        <v>7.4425999999999997</v>
      </c>
      <c r="H2202">
        <v>15.646599999999999</v>
      </c>
      <c r="I2202">
        <v>0.68015000000000003</v>
      </c>
      <c r="J2202">
        <v>251.32</v>
      </c>
      <c r="K2202">
        <v>3.4527999999999999</v>
      </c>
      <c r="L2202">
        <v>0.69679999999999997</v>
      </c>
      <c r="M2202">
        <v>0.42930000000000001</v>
      </c>
      <c r="N2202">
        <v>3.7886000000000002</v>
      </c>
      <c r="P2202">
        <v>3.1768000000000001</v>
      </c>
      <c r="Q2202">
        <v>9.2192000000000007</v>
      </c>
      <c r="S2202">
        <v>33.380000000000003</v>
      </c>
      <c r="T2202">
        <v>1.6385000000000001</v>
      </c>
      <c r="U2202">
        <v>88.09</v>
      </c>
      <c r="V2202">
        <v>7.9424999999999999</v>
      </c>
      <c r="W2202">
        <v>7.3022</v>
      </c>
      <c r="X2202">
        <v>35.197000000000003</v>
      </c>
      <c r="Z2202">
        <v>1.7715000000000001</v>
      </c>
      <c r="AA2202">
        <v>1.613</v>
      </c>
      <c r="AC2202">
        <v>1.4550000000000001</v>
      </c>
      <c r="AD2202">
        <v>10.447800000000001</v>
      </c>
      <c r="AE2202">
        <v>10.818300000000001</v>
      </c>
      <c r="AF2202">
        <v>12850.74</v>
      </c>
      <c r="AI2202">
        <v>1276.02</v>
      </c>
      <c r="AK2202">
        <v>4.79</v>
      </c>
      <c r="AL2202">
        <v>1.8152999999999999</v>
      </c>
      <c r="AM2202">
        <v>62.734000000000002</v>
      </c>
      <c r="AN2202">
        <v>2.0924</v>
      </c>
      <c r="AO2202">
        <v>41.384999999999998</v>
      </c>
      <c r="AP2202">
        <v>9.8274000000000008</v>
      </c>
    </row>
    <row r="2203" spans="1:42" x14ac:dyDescent="0.25">
      <c r="A2203" s="5">
        <v>39301</v>
      </c>
      <c r="B2203">
        <v>1.3794</v>
      </c>
      <c r="C2203">
        <v>163.66999999999999</v>
      </c>
      <c r="D2203">
        <v>1.9558</v>
      </c>
      <c r="E2203">
        <v>0.58420000000000005</v>
      </c>
      <c r="F2203">
        <v>28.149000000000001</v>
      </c>
      <c r="G2203">
        <v>7.4429999999999996</v>
      </c>
      <c r="H2203">
        <v>15.646599999999999</v>
      </c>
      <c r="I2203">
        <v>0.68054999999999999</v>
      </c>
      <c r="J2203">
        <v>250.75</v>
      </c>
      <c r="K2203">
        <v>3.4527999999999999</v>
      </c>
      <c r="L2203">
        <v>0.69650000000000001</v>
      </c>
      <c r="M2203">
        <v>0.42930000000000001</v>
      </c>
      <c r="N2203">
        <v>3.7850000000000001</v>
      </c>
      <c r="P2203">
        <v>3.1747999999999998</v>
      </c>
      <c r="Q2203">
        <v>9.2162000000000006</v>
      </c>
      <c r="S2203">
        <v>33.39</v>
      </c>
      <c r="T2203">
        <v>1.6447000000000001</v>
      </c>
      <c r="U2203">
        <v>87.13</v>
      </c>
      <c r="V2203">
        <v>7.9764999999999997</v>
      </c>
      <c r="W2203">
        <v>7.3055000000000003</v>
      </c>
      <c r="X2203">
        <v>35.06</v>
      </c>
      <c r="Z2203">
        <v>1.7558</v>
      </c>
      <c r="AA2203">
        <v>1.6141000000000001</v>
      </c>
      <c r="AC2203">
        <v>1.4569000000000001</v>
      </c>
      <c r="AD2203">
        <v>10.442500000000001</v>
      </c>
      <c r="AE2203">
        <v>10.7997</v>
      </c>
      <c r="AF2203">
        <v>12876.7</v>
      </c>
      <c r="AI2203">
        <v>1273.1199999999999</v>
      </c>
      <c r="AK2203">
        <v>4.7831000000000001</v>
      </c>
      <c r="AL2203">
        <v>1.81</v>
      </c>
      <c r="AM2203">
        <v>62.665999999999997</v>
      </c>
      <c r="AN2203">
        <v>2.0889000000000002</v>
      </c>
      <c r="AO2203">
        <v>41.887999999999998</v>
      </c>
      <c r="AP2203">
        <v>9.7319999999999993</v>
      </c>
    </row>
    <row r="2204" spans="1:42" x14ac:dyDescent="0.25">
      <c r="A2204" s="5">
        <v>39302</v>
      </c>
      <c r="B2204">
        <v>1.3794</v>
      </c>
      <c r="C2204">
        <v>164.5</v>
      </c>
      <c r="D2204">
        <v>1.9558</v>
      </c>
      <c r="E2204">
        <v>0.58420000000000005</v>
      </c>
      <c r="F2204">
        <v>28.183</v>
      </c>
      <c r="G2204">
        <v>7.4439000000000002</v>
      </c>
      <c r="H2204">
        <v>15.646599999999999</v>
      </c>
      <c r="I2204">
        <v>0.67795000000000005</v>
      </c>
      <c r="J2204">
        <v>248.93</v>
      </c>
      <c r="K2204">
        <v>3.4527999999999999</v>
      </c>
      <c r="L2204">
        <v>0.69640000000000002</v>
      </c>
      <c r="M2204">
        <v>0.42930000000000001</v>
      </c>
      <c r="N2204">
        <v>3.7728000000000002</v>
      </c>
      <c r="P2204">
        <v>3.1674000000000002</v>
      </c>
      <c r="Q2204">
        <v>9.2347000000000001</v>
      </c>
      <c r="S2204">
        <v>33.323</v>
      </c>
      <c r="T2204">
        <v>1.6468</v>
      </c>
      <c r="U2204">
        <v>87.32</v>
      </c>
      <c r="V2204">
        <v>7.9625000000000004</v>
      </c>
      <c r="W2204">
        <v>7.3055000000000003</v>
      </c>
      <c r="X2204">
        <v>35.082999999999998</v>
      </c>
      <c r="Z2204">
        <v>1.7349000000000001</v>
      </c>
      <c r="AA2204">
        <v>1.6039000000000001</v>
      </c>
      <c r="AC2204">
        <v>1.4496</v>
      </c>
      <c r="AD2204">
        <v>10.448700000000001</v>
      </c>
      <c r="AE2204">
        <v>10.799300000000001</v>
      </c>
      <c r="AF2204">
        <v>12820.83</v>
      </c>
      <c r="AI2204">
        <v>1274.77</v>
      </c>
      <c r="AK2204">
        <v>4.7671999999999999</v>
      </c>
      <c r="AL2204">
        <v>1.8044</v>
      </c>
      <c r="AM2204">
        <v>62.28</v>
      </c>
      <c r="AN2204">
        <v>2.0842999999999998</v>
      </c>
      <c r="AO2204">
        <v>42.853000000000002</v>
      </c>
      <c r="AP2204">
        <v>9.6999999999999993</v>
      </c>
    </row>
    <row r="2205" spans="1:42" x14ac:dyDescent="0.25">
      <c r="A2205" s="5">
        <v>39303</v>
      </c>
      <c r="B2205">
        <v>1.3729</v>
      </c>
      <c r="C2205">
        <v>162.68</v>
      </c>
      <c r="D2205">
        <v>1.9558</v>
      </c>
      <c r="E2205">
        <v>0.58420000000000005</v>
      </c>
      <c r="F2205">
        <v>28.119</v>
      </c>
      <c r="G2205">
        <v>7.4432999999999998</v>
      </c>
      <c r="H2205">
        <v>15.646599999999999</v>
      </c>
      <c r="I2205">
        <v>0.67705000000000004</v>
      </c>
      <c r="J2205">
        <v>250.65</v>
      </c>
      <c r="K2205">
        <v>3.4527999999999999</v>
      </c>
      <c r="L2205">
        <v>0.69769999999999999</v>
      </c>
      <c r="M2205">
        <v>0.42930000000000001</v>
      </c>
      <c r="N2205">
        <v>3.7770000000000001</v>
      </c>
      <c r="P2205">
        <v>3.1739000000000002</v>
      </c>
      <c r="Q2205">
        <v>9.2788000000000004</v>
      </c>
      <c r="S2205">
        <v>33.475999999999999</v>
      </c>
      <c r="T2205">
        <v>1.6400999999999999</v>
      </c>
      <c r="U2205">
        <v>88.73</v>
      </c>
      <c r="V2205">
        <v>7.9420000000000002</v>
      </c>
      <c r="W2205">
        <v>7.3110999999999997</v>
      </c>
      <c r="X2205">
        <v>34.887999999999998</v>
      </c>
      <c r="Z2205">
        <v>1.7523</v>
      </c>
      <c r="AA2205">
        <v>1.6057999999999999</v>
      </c>
      <c r="AC2205">
        <v>1.4479</v>
      </c>
      <c r="AD2205">
        <v>10.385400000000001</v>
      </c>
      <c r="AE2205">
        <v>10.740600000000001</v>
      </c>
      <c r="AF2205">
        <v>12809.16</v>
      </c>
      <c r="AI2205">
        <v>1267.1199999999999</v>
      </c>
      <c r="AK2205">
        <v>4.7633000000000001</v>
      </c>
      <c r="AL2205">
        <v>1.8133999999999999</v>
      </c>
      <c r="AM2205">
        <v>62.192</v>
      </c>
      <c r="AN2205">
        <v>2.0802</v>
      </c>
      <c r="AO2205">
        <v>42.896000000000001</v>
      </c>
      <c r="AP2205">
        <v>9.7414000000000005</v>
      </c>
    </row>
    <row r="2206" spans="1:42" x14ac:dyDescent="0.25">
      <c r="A2206" s="5">
        <v>39304</v>
      </c>
      <c r="B2206">
        <v>1.365</v>
      </c>
      <c r="C2206">
        <v>160.37</v>
      </c>
      <c r="D2206">
        <v>1.9558</v>
      </c>
      <c r="E2206">
        <v>0.58420000000000005</v>
      </c>
      <c r="F2206">
        <v>28.044</v>
      </c>
      <c r="G2206">
        <v>7.4428999999999998</v>
      </c>
      <c r="H2206">
        <v>15.646599999999999</v>
      </c>
      <c r="I2206">
        <v>0.67684999999999995</v>
      </c>
      <c r="J2206">
        <v>253.15</v>
      </c>
      <c r="K2206">
        <v>3.4527999999999999</v>
      </c>
      <c r="L2206">
        <v>0.69820000000000004</v>
      </c>
      <c r="M2206">
        <v>0.42930000000000001</v>
      </c>
      <c r="N2206">
        <v>3.7787000000000002</v>
      </c>
      <c r="P2206">
        <v>3.2132999999999998</v>
      </c>
      <c r="Q2206">
        <v>9.2924000000000007</v>
      </c>
      <c r="S2206">
        <v>33.53</v>
      </c>
      <c r="T2206">
        <v>1.6314</v>
      </c>
      <c r="U2206">
        <v>90.59</v>
      </c>
      <c r="V2206">
        <v>7.9984999999999999</v>
      </c>
      <c r="W2206">
        <v>7.3057999999999996</v>
      </c>
      <c r="X2206">
        <v>34.832999999999998</v>
      </c>
      <c r="Z2206">
        <v>1.7809999999999999</v>
      </c>
      <c r="AA2206">
        <v>1.6218999999999999</v>
      </c>
      <c r="AC2206">
        <v>1.4399</v>
      </c>
      <c r="AD2206">
        <v>10.3385</v>
      </c>
      <c r="AE2206">
        <v>10.673400000000001</v>
      </c>
      <c r="AF2206">
        <v>12759.34</v>
      </c>
      <c r="AI2206">
        <v>1271.98</v>
      </c>
      <c r="AK2206">
        <v>4.7461000000000002</v>
      </c>
      <c r="AL2206">
        <v>1.8403</v>
      </c>
      <c r="AM2206">
        <v>62.311999999999998</v>
      </c>
      <c r="AN2206">
        <v>2.0798999999999999</v>
      </c>
      <c r="AO2206">
        <v>42.808999999999997</v>
      </c>
      <c r="AP2206">
        <v>9.8619000000000003</v>
      </c>
    </row>
    <row r="2207" spans="1:42" x14ac:dyDescent="0.25">
      <c r="A2207" s="5">
        <v>39307</v>
      </c>
      <c r="B2207">
        <v>1.3651</v>
      </c>
      <c r="C2207">
        <v>161.47</v>
      </c>
      <c r="D2207">
        <v>1.9558</v>
      </c>
      <c r="E2207">
        <v>0.58420000000000005</v>
      </c>
      <c r="F2207">
        <v>28.045999999999999</v>
      </c>
      <c r="G2207">
        <v>7.4427000000000003</v>
      </c>
      <c r="H2207">
        <v>15.646599999999999</v>
      </c>
      <c r="I2207">
        <v>0.67774999999999996</v>
      </c>
      <c r="J2207">
        <v>252.03</v>
      </c>
      <c r="K2207">
        <v>3.4527999999999999</v>
      </c>
      <c r="L2207">
        <v>0.70130000000000003</v>
      </c>
      <c r="M2207">
        <v>0.42930000000000001</v>
      </c>
      <c r="N2207">
        <v>3.7755000000000001</v>
      </c>
      <c r="P2207">
        <v>3.1983999999999999</v>
      </c>
      <c r="Q2207">
        <v>9.3142999999999994</v>
      </c>
      <c r="S2207">
        <v>33.415999999999997</v>
      </c>
      <c r="T2207">
        <v>1.6394</v>
      </c>
      <c r="U2207">
        <v>89.5</v>
      </c>
      <c r="V2207">
        <v>7.9844999999999997</v>
      </c>
      <c r="W2207">
        <v>7.3057999999999996</v>
      </c>
      <c r="X2207">
        <v>34.808999999999997</v>
      </c>
      <c r="Z2207">
        <v>1.7595000000000001</v>
      </c>
      <c r="AA2207">
        <v>1.6183000000000001</v>
      </c>
      <c r="AC2207">
        <v>1.4372</v>
      </c>
      <c r="AD2207">
        <v>10.349500000000001</v>
      </c>
      <c r="AE2207">
        <v>10.6791</v>
      </c>
      <c r="AF2207">
        <v>12753.45</v>
      </c>
      <c r="AI2207">
        <v>1269.1300000000001</v>
      </c>
      <c r="AK2207">
        <v>4.7436999999999996</v>
      </c>
      <c r="AL2207">
        <v>1.8461000000000001</v>
      </c>
      <c r="AM2207">
        <v>62.249000000000002</v>
      </c>
      <c r="AN2207">
        <v>2.0752000000000002</v>
      </c>
      <c r="AO2207">
        <v>42.91</v>
      </c>
      <c r="AP2207">
        <v>9.7871000000000006</v>
      </c>
    </row>
    <row r="2208" spans="1:42" x14ac:dyDescent="0.25">
      <c r="A2208" s="5">
        <v>39308</v>
      </c>
      <c r="B2208">
        <v>1.3591</v>
      </c>
      <c r="C2208">
        <v>160.74</v>
      </c>
      <c r="D2208">
        <v>1.9558</v>
      </c>
      <c r="E2208">
        <v>0.58420000000000005</v>
      </c>
      <c r="F2208">
        <v>27.978000000000002</v>
      </c>
      <c r="G2208">
        <v>7.4421999999999997</v>
      </c>
      <c r="H2208">
        <v>15.646599999999999</v>
      </c>
      <c r="I2208">
        <v>0.67879999999999996</v>
      </c>
      <c r="J2208">
        <v>254.41</v>
      </c>
      <c r="K2208">
        <v>3.4527999999999999</v>
      </c>
      <c r="L2208">
        <v>0.69910000000000005</v>
      </c>
      <c r="M2208">
        <v>0.42930000000000001</v>
      </c>
      <c r="N2208">
        <v>3.7896999999999998</v>
      </c>
      <c r="P2208">
        <v>3.2021000000000002</v>
      </c>
      <c r="Q2208">
        <v>9.3149999999999995</v>
      </c>
      <c r="S2208">
        <v>33.502000000000002</v>
      </c>
      <c r="T2208">
        <v>1.6420999999999999</v>
      </c>
      <c r="U2208">
        <v>89.31</v>
      </c>
      <c r="V2208">
        <v>7.9749999999999996</v>
      </c>
      <c r="W2208">
        <v>7.3068</v>
      </c>
      <c r="X2208">
        <v>34.720999999999997</v>
      </c>
      <c r="Z2208">
        <v>1.7751999999999999</v>
      </c>
      <c r="AA2208">
        <v>1.6184000000000001</v>
      </c>
      <c r="AC2208">
        <v>1.4352</v>
      </c>
      <c r="AD2208">
        <v>10.2965</v>
      </c>
      <c r="AE2208">
        <v>10.630599999999999</v>
      </c>
      <c r="AF2208">
        <v>12714.38</v>
      </c>
      <c r="AI2208">
        <v>1267.22</v>
      </c>
      <c r="AK2208">
        <v>4.7275999999999998</v>
      </c>
      <c r="AL2208">
        <v>1.8571</v>
      </c>
      <c r="AM2208">
        <v>62.247</v>
      </c>
      <c r="AN2208">
        <v>2.0672999999999999</v>
      </c>
      <c r="AO2208">
        <v>43.079000000000001</v>
      </c>
      <c r="AP2208">
        <v>9.8423999999999996</v>
      </c>
    </row>
    <row r="2209" spans="1:42" x14ac:dyDescent="0.25">
      <c r="A2209" s="5">
        <v>39309</v>
      </c>
      <c r="B2209">
        <v>1.3475999999999999</v>
      </c>
      <c r="C2209">
        <v>157.38999999999999</v>
      </c>
      <c r="D2209">
        <v>1.9558</v>
      </c>
      <c r="E2209">
        <v>0.58420000000000005</v>
      </c>
      <c r="F2209">
        <v>27.934999999999999</v>
      </c>
      <c r="G2209">
        <v>7.4417</v>
      </c>
      <c r="H2209">
        <v>15.646599999999999</v>
      </c>
      <c r="I2209">
        <v>0.67749999999999999</v>
      </c>
      <c r="J2209">
        <v>258.92</v>
      </c>
      <c r="K2209">
        <v>3.4527999999999999</v>
      </c>
      <c r="L2209">
        <v>0.69750000000000001</v>
      </c>
      <c r="M2209">
        <v>0.42930000000000001</v>
      </c>
      <c r="N2209">
        <v>3.8300999999999998</v>
      </c>
      <c r="P2209">
        <v>3.2315999999999998</v>
      </c>
      <c r="Q2209">
        <v>9.3633000000000006</v>
      </c>
      <c r="S2209">
        <v>33.667000000000002</v>
      </c>
      <c r="T2209">
        <v>1.6383000000000001</v>
      </c>
      <c r="U2209">
        <v>90.72</v>
      </c>
      <c r="V2209">
        <v>7.9909999999999997</v>
      </c>
      <c r="W2209">
        <v>7.3061999999999996</v>
      </c>
      <c r="X2209">
        <v>34.598999999999997</v>
      </c>
      <c r="Z2209">
        <v>1.8085</v>
      </c>
      <c r="AA2209">
        <v>1.6380999999999999</v>
      </c>
      <c r="AC2209">
        <v>1.4508000000000001</v>
      </c>
      <c r="AD2209">
        <v>10.2226</v>
      </c>
      <c r="AE2209">
        <v>10.535</v>
      </c>
      <c r="AF2209">
        <v>12702.48</v>
      </c>
      <c r="AI2209">
        <v>1256.57</v>
      </c>
      <c r="AK2209">
        <v>4.7003000000000004</v>
      </c>
      <c r="AL2209">
        <v>1.8859999999999999</v>
      </c>
      <c r="AM2209">
        <v>62.259</v>
      </c>
      <c r="AN2209">
        <v>2.0653000000000001</v>
      </c>
      <c r="AO2209">
        <v>43.728000000000002</v>
      </c>
      <c r="AP2209">
        <v>10.004300000000001</v>
      </c>
    </row>
    <row r="2210" spans="1:42" x14ac:dyDescent="0.25">
      <c r="A2210" s="5">
        <v>39310</v>
      </c>
      <c r="B2210">
        <v>1.3405</v>
      </c>
      <c r="C2210">
        <v>153.19</v>
      </c>
      <c r="D2210">
        <v>1.9558</v>
      </c>
      <c r="E2210">
        <v>0.58420000000000005</v>
      </c>
      <c r="F2210">
        <v>27.51</v>
      </c>
      <c r="G2210">
        <v>7.4419000000000004</v>
      </c>
      <c r="H2210">
        <v>15.646599999999999</v>
      </c>
      <c r="I2210">
        <v>0.67559999999999998</v>
      </c>
      <c r="J2210">
        <v>260.2</v>
      </c>
      <c r="K2210">
        <v>3.4527999999999999</v>
      </c>
      <c r="L2210">
        <v>0.69679999999999997</v>
      </c>
      <c r="M2210">
        <v>0.42930000000000001</v>
      </c>
      <c r="N2210">
        <v>3.8380000000000001</v>
      </c>
      <c r="P2210">
        <v>3.2574999999999998</v>
      </c>
      <c r="Q2210">
        <v>9.4130000000000003</v>
      </c>
      <c r="S2210">
        <v>33.799999999999997</v>
      </c>
      <c r="T2210">
        <v>1.6302000000000001</v>
      </c>
      <c r="U2210">
        <v>92.95</v>
      </c>
      <c r="V2210">
        <v>8.0350000000000001</v>
      </c>
      <c r="W2210">
        <v>7.3061999999999996</v>
      </c>
      <c r="X2210">
        <v>34.598999999999997</v>
      </c>
      <c r="Z2210">
        <v>1.8754999999999999</v>
      </c>
      <c r="AA2210">
        <v>1.7072000000000001</v>
      </c>
      <c r="AC2210">
        <v>1.4469000000000001</v>
      </c>
      <c r="AD2210">
        <v>10.193199999999999</v>
      </c>
      <c r="AE2210">
        <v>10.4786</v>
      </c>
      <c r="AF2210">
        <v>12701.24</v>
      </c>
      <c r="AI2210">
        <v>1268.6500000000001</v>
      </c>
      <c r="AK2210">
        <v>4.6990999999999996</v>
      </c>
      <c r="AL2210">
        <v>1.9790000000000001</v>
      </c>
      <c r="AM2210">
        <v>62.198999999999998</v>
      </c>
      <c r="AN2210">
        <v>2.0678999999999998</v>
      </c>
      <c r="AO2210">
        <v>44.168999999999997</v>
      </c>
      <c r="AP2210">
        <v>10.0182</v>
      </c>
    </row>
    <row r="2211" spans="1:42" x14ac:dyDescent="0.25">
      <c r="A2211" s="5">
        <v>39311</v>
      </c>
      <c r="B2211">
        <v>1.3453999999999999</v>
      </c>
      <c r="C2211">
        <v>152.74</v>
      </c>
      <c r="D2211">
        <v>1.9558</v>
      </c>
      <c r="E2211">
        <v>0.58420000000000005</v>
      </c>
      <c r="F2211">
        <v>27.663</v>
      </c>
      <c r="G2211">
        <v>7.4409000000000001</v>
      </c>
      <c r="H2211">
        <v>15.646599999999999</v>
      </c>
      <c r="I2211">
        <v>0.67920000000000003</v>
      </c>
      <c r="J2211">
        <v>260.2</v>
      </c>
      <c r="K2211">
        <v>3.4527999999999999</v>
      </c>
      <c r="L2211">
        <v>0.69750000000000001</v>
      </c>
      <c r="M2211">
        <v>0.42930000000000001</v>
      </c>
      <c r="N2211">
        <v>3.8336999999999999</v>
      </c>
      <c r="P2211">
        <v>3.2768999999999999</v>
      </c>
      <c r="Q2211">
        <v>9.359</v>
      </c>
      <c r="S2211">
        <v>33.74</v>
      </c>
      <c r="T2211">
        <v>1.6245000000000001</v>
      </c>
      <c r="U2211">
        <v>92.87</v>
      </c>
      <c r="V2211">
        <v>8.0374999999999996</v>
      </c>
      <c r="W2211">
        <v>7.3330000000000002</v>
      </c>
      <c r="X2211">
        <v>34.774000000000001</v>
      </c>
      <c r="Z2211">
        <v>1.8635999999999999</v>
      </c>
      <c r="AA2211">
        <v>1.7213000000000001</v>
      </c>
      <c r="AC2211">
        <v>1.4416</v>
      </c>
      <c r="AD2211">
        <v>10.218400000000001</v>
      </c>
      <c r="AE2211">
        <v>10.508100000000001</v>
      </c>
      <c r="AF2211">
        <v>12747.67</v>
      </c>
      <c r="AI2211">
        <v>1278.74</v>
      </c>
      <c r="AK2211">
        <v>4.7298</v>
      </c>
      <c r="AL2211">
        <v>1.9726999999999999</v>
      </c>
      <c r="AM2211">
        <v>63.039000000000001</v>
      </c>
      <c r="AN2211">
        <v>2.0659999999999998</v>
      </c>
      <c r="AO2211">
        <v>44.902999999999999</v>
      </c>
      <c r="AP2211">
        <v>10.0198</v>
      </c>
    </row>
    <row r="2212" spans="1:42" x14ac:dyDescent="0.25">
      <c r="A2212" s="5">
        <v>39314</v>
      </c>
      <c r="B2212">
        <v>1.3475999999999999</v>
      </c>
      <c r="C2212">
        <v>155.13999999999999</v>
      </c>
      <c r="D2212">
        <v>1.9558</v>
      </c>
      <c r="E2212">
        <v>0.58420000000000005</v>
      </c>
      <c r="F2212">
        <v>27.699000000000002</v>
      </c>
      <c r="G2212">
        <v>7.4412000000000003</v>
      </c>
      <c r="H2212">
        <v>15.646599999999999</v>
      </c>
      <c r="I2212">
        <v>0.67889999999999995</v>
      </c>
      <c r="J2212">
        <v>259.19</v>
      </c>
      <c r="K2212">
        <v>3.4527999999999999</v>
      </c>
      <c r="L2212">
        <v>0.69769999999999999</v>
      </c>
      <c r="M2212">
        <v>0.42930000000000001</v>
      </c>
      <c r="N2212">
        <v>3.8376999999999999</v>
      </c>
      <c r="P2212">
        <v>3.2587999999999999</v>
      </c>
      <c r="Q2212">
        <v>9.3295999999999992</v>
      </c>
      <c r="S2212">
        <v>33.656999999999996</v>
      </c>
      <c r="T2212">
        <v>1.6284000000000001</v>
      </c>
      <c r="U2212">
        <v>91.17</v>
      </c>
      <c r="V2212">
        <v>7.9909999999999997</v>
      </c>
      <c r="W2212">
        <v>7.3251999999999997</v>
      </c>
      <c r="X2212">
        <v>34.756</v>
      </c>
      <c r="Z2212">
        <v>1.8185</v>
      </c>
      <c r="AA2212">
        <v>1.6791</v>
      </c>
      <c r="AC2212">
        <v>1.4298</v>
      </c>
      <c r="AD2212">
        <v>10.224399999999999</v>
      </c>
      <c r="AE2212">
        <v>10.533099999999999</v>
      </c>
      <c r="AF2212">
        <v>12653.96</v>
      </c>
      <c r="AI2212">
        <v>1270.72</v>
      </c>
      <c r="AK2212">
        <v>4.7011000000000003</v>
      </c>
      <c r="AL2212">
        <v>1.9336</v>
      </c>
      <c r="AM2212">
        <v>63</v>
      </c>
      <c r="AN2212">
        <v>2.0587</v>
      </c>
      <c r="AO2212">
        <v>44.22</v>
      </c>
      <c r="AP2212">
        <v>9.9213000000000005</v>
      </c>
    </row>
    <row r="2213" spans="1:42" x14ac:dyDescent="0.25">
      <c r="A2213" s="5">
        <v>39315</v>
      </c>
      <c r="B2213">
        <v>1.3508</v>
      </c>
      <c r="C2213">
        <v>154.97999999999999</v>
      </c>
      <c r="D2213">
        <v>1.9558</v>
      </c>
      <c r="E2213">
        <v>0.58420000000000005</v>
      </c>
      <c r="F2213">
        <v>27.667999999999999</v>
      </c>
      <c r="G2213">
        <v>7.4417</v>
      </c>
      <c r="H2213">
        <v>15.646599999999999</v>
      </c>
      <c r="I2213">
        <v>0.68105000000000004</v>
      </c>
      <c r="J2213">
        <v>260.39</v>
      </c>
      <c r="K2213">
        <v>3.4527999999999999</v>
      </c>
      <c r="L2213">
        <v>0.69650000000000001</v>
      </c>
      <c r="M2213">
        <v>0.42930000000000001</v>
      </c>
      <c r="N2213">
        <v>3.8454000000000002</v>
      </c>
      <c r="P2213">
        <v>3.2726999999999999</v>
      </c>
      <c r="Q2213">
        <v>9.3644999999999996</v>
      </c>
      <c r="S2213">
        <v>33.779000000000003</v>
      </c>
      <c r="T2213">
        <v>1.6248</v>
      </c>
      <c r="U2213">
        <v>90.28</v>
      </c>
      <c r="V2213">
        <v>7.9984999999999999</v>
      </c>
      <c r="W2213">
        <v>7.3292000000000002</v>
      </c>
      <c r="X2213">
        <v>34.921999999999997</v>
      </c>
      <c r="Z2213">
        <v>1.837</v>
      </c>
      <c r="AA2213">
        <v>1.6819999999999999</v>
      </c>
      <c r="AC2213">
        <v>1.4297</v>
      </c>
      <c r="AD2213">
        <v>10.253399999999999</v>
      </c>
      <c r="AE2213">
        <v>10.5518</v>
      </c>
      <c r="AF2213">
        <v>12751.55</v>
      </c>
      <c r="AI2213">
        <v>1274.55</v>
      </c>
      <c r="AK2213">
        <v>4.7244000000000002</v>
      </c>
      <c r="AL2213">
        <v>1.9269000000000001</v>
      </c>
      <c r="AM2213">
        <v>63.216999999999999</v>
      </c>
      <c r="AN2213">
        <v>2.0615000000000001</v>
      </c>
      <c r="AO2213">
        <v>44.384999999999998</v>
      </c>
      <c r="AP2213">
        <v>9.9726999999999997</v>
      </c>
    </row>
    <row r="2214" spans="1:42" x14ac:dyDescent="0.25">
      <c r="A2214" s="5">
        <v>39316</v>
      </c>
      <c r="B2214">
        <v>1.3492999999999999</v>
      </c>
      <c r="C2214">
        <v>155.32</v>
      </c>
      <c r="D2214">
        <v>1.9558</v>
      </c>
      <c r="E2214">
        <v>0.58420000000000005</v>
      </c>
      <c r="F2214">
        <v>27.748999999999999</v>
      </c>
      <c r="G2214">
        <v>7.4414999999999996</v>
      </c>
      <c r="H2214">
        <v>15.646599999999999</v>
      </c>
      <c r="I2214">
        <v>0.67864999999999998</v>
      </c>
      <c r="J2214">
        <v>258.85000000000002</v>
      </c>
      <c r="K2214">
        <v>3.4527999999999999</v>
      </c>
      <c r="L2214">
        <v>0.69689999999999996</v>
      </c>
      <c r="M2214">
        <v>0.42930000000000001</v>
      </c>
      <c r="N2214">
        <v>3.8340000000000001</v>
      </c>
      <c r="P2214">
        <v>3.2654999999999998</v>
      </c>
      <c r="Q2214">
        <v>9.3851999999999993</v>
      </c>
      <c r="S2214">
        <v>33.761000000000003</v>
      </c>
      <c r="T2214">
        <v>1.6306</v>
      </c>
      <c r="U2214">
        <v>88.31</v>
      </c>
      <c r="V2214">
        <v>7.992</v>
      </c>
      <c r="W2214">
        <v>7.3274999999999997</v>
      </c>
      <c r="X2214">
        <v>34.834000000000003</v>
      </c>
      <c r="Z2214">
        <v>1.8122</v>
      </c>
      <c r="AA2214">
        <v>1.6752</v>
      </c>
      <c r="AC2214">
        <v>1.4298999999999999</v>
      </c>
      <c r="AD2214">
        <v>10.2547</v>
      </c>
      <c r="AE2214">
        <v>10.533899999999999</v>
      </c>
      <c r="AF2214">
        <v>12676.67</v>
      </c>
      <c r="AI2214">
        <v>1273.8699999999999</v>
      </c>
      <c r="AK2214">
        <v>4.6989000000000001</v>
      </c>
      <c r="AL2214">
        <v>1.9280999999999999</v>
      </c>
      <c r="AM2214">
        <v>62.634999999999998</v>
      </c>
      <c r="AN2214">
        <v>2.0611000000000002</v>
      </c>
      <c r="AO2214">
        <v>43.908000000000001</v>
      </c>
      <c r="AP2214">
        <v>9.8521999999999998</v>
      </c>
    </row>
    <row r="2215" spans="1:42" x14ac:dyDescent="0.25">
      <c r="A2215" s="5">
        <v>39317</v>
      </c>
      <c r="B2215">
        <v>1.3573999999999999</v>
      </c>
      <c r="C2215">
        <v>158.26</v>
      </c>
      <c r="D2215">
        <v>1.9558</v>
      </c>
      <c r="E2215">
        <v>0.58420000000000005</v>
      </c>
      <c r="F2215">
        <v>27.734000000000002</v>
      </c>
      <c r="G2215">
        <v>7.4416000000000002</v>
      </c>
      <c r="H2215">
        <v>15.646599999999999</v>
      </c>
      <c r="I2215">
        <v>0.67649999999999999</v>
      </c>
      <c r="J2215">
        <v>257.23</v>
      </c>
      <c r="K2215">
        <v>3.4527999999999999</v>
      </c>
      <c r="L2215">
        <v>0.69769999999999999</v>
      </c>
      <c r="M2215">
        <v>0.42930000000000001</v>
      </c>
      <c r="N2215">
        <v>3.83</v>
      </c>
      <c r="P2215">
        <v>3.2509000000000001</v>
      </c>
      <c r="Q2215">
        <v>9.3689999999999998</v>
      </c>
      <c r="S2215">
        <v>33.718000000000004</v>
      </c>
      <c r="T2215">
        <v>1.6387</v>
      </c>
      <c r="U2215">
        <v>87.38</v>
      </c>
      <c r="V2215">
        <v>7.9645000000000001</v>
      </c>
      <c r="W2215">
        <v>7.3268000000000004</v>
      </c>
      <c r="X2215">
        <v>34.909999999999997</v>
      </c>
      <c r="Z2215">
        <v>1.7963</v>
      </c>
      <c r="AA2215">
        <v>1.6554</v>
      </c>
      <c r="AC2215">
        <v>1.425</v>
      </c>
      <c r="AD2215">
        <v>10.2986</v>
      </c>
      <c r="AE2215">
        <v>10.6061</v>
      </c>
      <c r="AF2215">
        <v>12695.76</v>
      </c>
      <c r="AI2215">
        <v>1278.2</v>
      </c>
      <c r="AK2215">
        <v>4.7271000000000001</v>
      </c>
      <c r="AL2215">
        <v>1.8914</v>
      </c>
      <c r="AM2215">
        <v>63.119</v>
      </c>
      <c r="AN2215">
        <v>2.0651000000000002</v>
      </c>
      <c r="AO2215">
        <v>44.206000000000003</v>
      </c>
      <c r="AP2215">
        <v>9.8339999999999996</v>
      </c>
    </row>
    <row r="2216" spans="1:42" x14ac:dyDescent="0.25">
      <c r="A2216" s="5">
        <v>39318</v>
      </c>
      <c r="B2216">
        <v>1.3614999999999999</v>
      </c>
      <c r="C2216">
        <v>157.69999999999999</v>
      </c>
      <c r="D2216">
        <v>1.9558</v>
      </c>
      <c r="E2216">
        <v>0.58420000000000005</v>
      </c>
      <c r="F2216">
        <v>27.693000000000001</v>
      </c>
      <c r="G2216">
        <v>7.4420000000000002</v>
      </c>
      <c r="H2216">
        <v>15.646599999999999</v>
      </c>
      <c r="I2216">
        <v>0.67884999999999995</v>
      </c>
      <c r="J2216">
        <v>258.37</v>
      </c>
      <c r="K2216">
        <v>3.4527999999999999</v>
      </c>
      <c r="L2216">
        <v>0.69799999999999995</v>
      </c>
      <c r="M2216">
        <v>0.42930000000000001</v>
      </c>
      <c r="N2216">
        <v>3.8334999999999999</v>
      </c>
      <c r="P2216">
        <v>3.26</v>
      </c>
      <c r="Q2216">
        <v>9.3780000000000001</v>
      </c>
      <c r="S2216">
        <v>33.74</v>
      </c>
      <c r="T2216">
        <v>1.6362000000000001</v>
      </c>
      <c r="U2216">
        <v>88.36</v>
      </c>
      <c r="V2216">
        <v>7.9539999999999997</v>
      </c>
      <c r="W2216">
        <v>7.3274999999999997</v>
      </c>
      <c r="X2216">
        <v>35.064</v>
      </c>
      <c r="Z2216">
        <v>1.8116000000000001</v>
      </c>
      <c r="AA2216">
        <v>1.6580999999999999</v>
      </c>
      <c r="AC2216">
        <v>1.4328000000000001</v>
      </c>
      <c r="AD2216">
        <v>10.3019</v>
      </c>
      <c r="AE2216">
        <v>10.6228</v>
      </c>
      <c r="AF2216">
        <v>12804.91</v>
      </c>
      <c r="AI2216">
        <v>1282.19</v>
      </c>
      <c r="AK2216">
        <v>4.7481999999999998</v>
      </c>
      <c r="AL2216">
        <v>1.9036</v>
      </c>
      <c r="AM2216">
        <v>63.595999999999997</v>
      </c>
      <c r="AN2216">
        <v>2.0748000000000002</v>
      </c>
      <c r="AO2216">
        <v>44.155999999999999</v>
      </c>
      <c r="AP2216">
        <v>9.8811</v>
      </c>
    </row>
    <row r="2217" spans="1:42" x14ac:dyDescent="0.25">
      <c r="A2217" s="5">
        <v>39321</v>
      </c>
      <c r="B2217">
        <v>1.3657999999999999</v>
      </c>
      <c r="C2217">
        <v>158.63</v>
      </c>
      <c r="D2217">
        <v>1.9558</v>
      </c>
      <c r="E2217">
        <v>0.58420000000000005</v>
      </c>
      <c r="F2217">
        <v>27.808</v>
      </c>
      <c r="G2217">
        <v>7.4423000000000004</v>
      </c>
      <c r="H2217">
        <v>15.646599999999999</v>
      </c>
      <c r="I2217">
        <v>0.67769999999999997</v>
      </c>
      <c r="J2217">
        <v>255.95</v>
      </c>
      <c r="K2217">
        <v>3.4527999999999999</v>
      </c>
      <c r="L2217">
        <v>0.69910000000000005</v>
      </c>
      <c r="M2217">
        <v>0.42930000000000001</v>
      </c>
      <c r="N2217">
        <v>3.8264999999999998</v>
      </c>
      <c r="P2217">
        <v>3.2404000000000002</v>
      </c>
      <c r="Q2217">
        <v>9.3719999999999999</v>
      </c>
      <c r="S2217">
        <v>33.718000000000004</v>
      </c>
      <c r="T2217">
        <v>1.6435999999999999</v>
      </c>
      <c r="U2217">
        <v>87.44</v>
      </c>
      <c r="V2217">
        <v>7.9515000000000002</v>
      </c>
      <c r="W2217">
        <v>7.3254999999999999</v>
      </c>
      <c r="X2217">
        <v>35.047899999999998</v>
      </c>
      <c r="Z2217">
        <v>1.7968999999999999</v>
      </c>
      <c r="AA2217">
        <v>1.6425000000000001</v>
      </c>
      <c r="AC2217">
        <v>1.4327000000000001</v>
      </c>
      <c r="AD2217">
        <v>10.326000000000001</v>
      </c>
      <c r="AE2217">
        <v>10.6602</v>
      </c>
      <c r="AF2217">
        <v>12811.2</v>
      </c>
      <c r="AI2217">
        <v>1282.01</v>
      </c>
      <c r="AK2217">
        <v>4.7577999999999996</v>
      </c>
      <c r="AL2217">
        <v>1.887</v>
      </c>
      <c r="AM2217">
        <v>63.715000000000003</v>
      </c>
      <c r="AN2217">
        <v>2.0764</v>
      </c>
      <c r="AO2217">
        <v>44.753</v>
      </c>
      <c r="AP2217">
        <v>9.8110999999999997</v>
      </c>
    </row>
    <row r="2218" spans="1:42" x14ac:dyDescent="0.25">
      <c r="A2218" s="5">
        <v>39322</v>
      </c>
      <c r="B2218">
        <v>1.3664000000000001</v>
      </c>
      <c r="C2218">
        <v>157.55000000000001</v>
      </c>
      <c r="D2218">
        <v>1.9558</v>
      </c>
      <c r="E2218">
        <v>0.58420000000000005</v>
      </c>
      <c r="F2218">
        <v>27.716000000000001</v>
      </c>
      <c r="G2218">
        <v>7.4442000000000004</v>
      </c>
      <c r="H2218">
        <v>15.646599999999999</v>
      </c>
      <c r="I2218">
        <v>0.67889999999999995</v>
      </c>
      <c r="J2218">
        <v>257.42</v>
      </c>
      <c r="K2218">
        <v>3.4527999999999999</v>
      </c>
      <c r="L2218">
        <v>0.70130000000000003</v>
      </c>
      <c r="M2218">
        <v>0.42930000000000001</v>
      </c>
      <c r="N2218">
        <v>3.8319999999999999</v>
      </c>
      <c r="P2218">
        <v>3.2475000000000001</v>
      </c>
      <c r="Q2218">
        <v>9.3720999999999997</v>
      </c>
      <c r="S2218">
        <v>33.753999999999998</v>
      </c>
      <c r="T2218">
        <v>1.6366000000000001</v>
      </c>
      <c r="U2218">
        <v>87.2</v>
      </c>
      <c r="V2218">
        <v>7.9474999999999998</v>
      </c>
      <c r="W2218">
        <v>7.3231999999999999</v>
      </c>
      <c r="X2218">
        <v>35.085999999999999</v>
      </c>
      <c r="Z2218">
        <v>1.8128</v>
      </c>
      <c r="AA2218">
        <v>1.6552</v>
      </c>
      <c r="AC2218">
        <v>1.4420999999999999</v>
      </c>
      <c r="AD2218">
        <v>10.325200000000001</v>
      </c>
      <c r="AE2218">
        <v>10.6584</v>
      </c>
      <c r="AF2218">
        <v>12837.33</v>
      </c>
      <c r="AI2218">
        <v>1284.28</v>
      </c>
      <c r="AK2218">
        <v>4.7742000000000004</v>
      </c>
      <c r="AL2218">
        <v>1.9197</v>
      </c>
      <c r="AM2218">
        <v>63.844999999999999</v>
      </c>
      <c r="AN2218">
        <v>2.0796000000000001</v>
      </c>
      <c r="AO2218">
        <v>44.652000000000001</v>
      </c>
      <c r="AP2218">
        <v>9.8993000000000002</v>
      </c>
    </row>
    <row r="2219" spans="1:42" x14ac:dyDescent="0.25">
      <c r="A2219" s="5">
        <v>39323</v>
      </c>
      <c r="B2219">
        <v>1.3631</v>
      </c>
      <c r="C2219">
        <v>156.47999999999999</v>
      </c>
      <c r="D2219">
        <v>1.9558</v>
      </c>
      <c r="E2219">
        <v>0.58420000000000005</v>
      </c>
      <c r="F2219">
        <v>27.628</v>
      </c>
      <c r="G2219">
        <v>7.4463999999999997</v>
      </c>
      <c r="H2219">
        <v>15.646599999999999</v>
      </c>
      <c r="I2219">
        <v>0.67720000000000002</v>
      </c>
      <c r="J2219">
        <v>257.57</v>
      </c>
      <c r="K2219">
        <v>3.4527999999999999</v>
      </c>
      <c r="L2219">
        <v>0.69840000000000002</v>
      </c>
      <c r="M2219">
        <v>0.42930000000000001</v>
      </c>
      <c r="N2219">
        <v>3.8357999999999999</v>
      </c>
      <c r="P2219">
        <v>3.2549999999999999</v>
      </c>
      <c r="Q2219">
        <v>9.3986999999999998</v>
      </c>
      <c r="S2219">
        <v>33.832999999999998</v>
      </c>
      <c r="T2219">
        <v>1.637</v>
      </c>
      <c r="U2219">
        <v>87.52</v>
      </c>
      <c r="V2219">
        <v>7.9565000000000001</v>
      </c>
      <c r="W2219">
        <v>7.3212000000000002</v>
      </c>
      <c r="X2219">
        <v>35.033000000000001</v>
      </c>
      <c r="Z2219">
        <v>1.8109999999999999</v>
      </c>
      <c r="AA2219">
        <v>1.6713</v>
      </c>
      <c r="AC2219">
        <v>1.4463999999999999</v>
      </c>
      <c r="AD2219">
        <v>10.2896</v>
      </c>
      <c r="AE2219">
        <v>10.633100000000001</v>
      </c>
      <c r="AF2219">
        <v>12833.59</v>
      </c>
      <c r="AI2219">
        <v>1284.04</v>
      </c>
      <c r="AK2219">
        <v>4.7748999999999997</v>
      </c>
      <c r="AL2219">
        <v>1.9527000000000001</v>
      </c>
      <c r="AM2219">
        <v>63.792999999999999</v>
      </c>
      <c r="AN2219">
        <v>2.0773999999999999</v>
      </c>
      <c r="AO2219">
        <v>44.594000000000001</v>
      </c>
      <c r="AP2219">
        <v>9.8985000000000003</v>
      </c>
    </row>
    <row r="2220" spans="1:42" x14ac:dyDescent="0.25">
      <c r="A2220" s="5">
        <v>39324</v>
      </c>
      <c r="B2220">
        <v>1.361</v>
      </c>
      <c r="C2220">
        <v>157.33000000000001</v>
      </c>
      <c r="D2220">
        <v>1.9558</v>
      </c>
      <c r="E2220">
        <v>0.58420000000000005</v>
      </c>
      <c r="F2220">
        <v>27.594000000000001</v>
      </c>
      <c r="G2220">
        <v>7.4471999999999996</v>
      </c>
      <c r="H2220">
        <v>15.646599999999999</v>
      </c>
      <c r="I2220">
        <v>0.67800000000000005</v>
      </c>
      <c r="J2220">
        <v>255.44</v>
      </c>
      <c r="K2220">
        <v>3.4527999999999999</v>
      </c>
      <c r="L2220">
        <v>0.69740000000000002</v>
      </c>
      <c r="M2220">
        <v>0.42930000000000001</v>
      </c>
      <c r="N2220">
        <v>3.8271000000000002</v>
      </c>
      <c r="P2220">
        <v>3.2616000000000001</v>
      </c>
      <c r="Q2220">
        <v>9.3832000000000004</v>
      </c>
      <c r="S2220">
        <v>33.74</v>
      </c>
      <c r="T2220">
        <v>1.6402000000000001</v>
      </c>
      <c r="U2220">
        <v>86.71</v>
      </c>
      <c r="V2220">
        <v>7.9589999999999996</v>
      </c>
      <c r="W2220">
        <v>7.3212000000000002</v>
      </c>
      <c r="X2220">
        <v>34.927999999999997</v>
      </c>
      <c r="Z2220">
        <v>1.7943</v>
      </c>
      <c r="AA2220">
        <v>1.6677</v>
      </c>
      <c r="AC2220">
        <v>1.4454</v>
      </c>
      <c r="AD2220">
        <v>10.263299999999999</v>
      </c>
      <c r="AE2220">
        <v>10.6142</v>
      </c>
      <c r="AF2220">
        <v>12820.62</v>
      </c>
      <c r="AI2220">
        <v>1280.02</v>
      </c>
      <c r="AK2220">
        <v>4.7689000000000004</v>
      </c>
      <c r="AL2220">
        <v>1.9403999999999999</v>
      </c>
      <c r="AM2220">
        <v>63.695</v>
      </c>
      <c r="AN2220">
        <v>2.0760999999999998</v>
      </c>
      <c r="AO2220">
        <v>44.344000000000001</v>
      </c>
      <c r="AP2220">
        <v>9.7932000000000006</v>
      </c>
    </row>
    <row r="2221" spans="1:42" x14ac:dyDescent="0.25">
      <c r="A2221" s="5">
        <v>39325</v>
      </c>
      <c r="B2221">
        <v>1.3705000000000001</v>
      </c>
      <c r="C2221">
        <v>159.25</v>
      </c>
      <c r="D2221">
        <v>1.9558</v>
      </c>
      <c r="E2221">
        <v>0.58420000000000005</v>
      </c>
      <c r="F2221">
        <v>27.725999999999999</v>
      </c>
      <c r="G2221">
        <v>7.4490999999999996</v>
      </c>
      <c r="H2221">
        <v>15.646599999999999</v>
      </c>
      <c r="I2221">
        <v>0.67795000000000005</v>
      </c>
      <c r="J2221">
        <v>253.91</v>
      </c>
      <c r="K2221">
        <v>3.4527999999999999</v>
      </c>
      <c r="L2221">
        <v>0.69799999999999995</v>
      </c>
      <c r="M2221">
        <v>0.42930000000000001</v>
      </c>
      <c r="N2221">
        <v>3.8161999999999998</v>
      </c>
      <c r="P2221">
        <v>3.2665999999999999</v>
      </c>
      <c r="Q2221">
        <v>9.3661999999999992</v>
      </c>
      <c r="S2221">
        <v>33.689</v>
      </c>
      <c r="T2221">
        <v>1.6451</v>
      </c>
      <c r="U2221">
        <v>86.16</v>
      </c>
      <c r="V2221">
        <v>7.944</v>
      </c>
      <c r="W2221">
        <v>7.3207000000000004</v>
      </c>
      <c r="X2221">
        <v>35.067</v>
      </c>
      <c r="Z2221">
        <v>1.7817000000000001</v>
      </c>
      <c r="AA2221">
        <v>1.6692</v>
      </c>
      <c r="AC2221">
        <v>1.4446000000000001</v>
      </c>
      <c r="AD2221">
        <v>10.340400000000001</v>
      </c>
      <c r="AE2221">
        <v>10.6866</v>
      </c>
      <c r="AF2221">
        <v>12869</v>
      </c>
      <c r="AI2221">
        <v>1285.8699999999999</v>
      </c>
      <c r="AK2221">
        <v>4.7988</v>
      </c>
      <c r="AL2221">
        <v>1.9347000000000001</v>
      </c>
      <c r="AM2221">
        <v>63.783000000000001</v>
      </c>
      <c r="AN2221">
        <v>2.0848</v>
      </c>
      <c r="AO2221">
        <v>44.527999999999999</v>
      </c>
      <c r="AP2221">
        <v>9.7789999999999999</v>
      </c>
    </row>
    <row r="2222" spans="1:42" x14ac:dyDescent="0.25">
      <c r="A2222" s="5">
        <v>39328</v>
      </c>
      <c r="B2222">
        <v>1.3632</v>
      </c>
      <c r="C2222">
        <v>157.86000000000001</v>
      </c>
      <c r="D2222">
        <v>1.9558</v>
      </c>
      <c r="E2222">
        <v>0.58420000000000005</v>
      </c>
      <c r="F2222">
        <v>27.67</v>
      </c>
      <c r="G2222">
        <v>7.4485000000000001</v>
      </c>
      <c r="H2222">
        <v>15.646599999999999</v>
      </c>
      <c r="I2222">
        <v>0.67574999999999996</v>
      </c>
      <c r="J2222">
        <v>254.97</v>
      </c>
      <c r="K2222">
        <v>3.4527999999999999</v>
      </c>
      <c r="L2222">
        <v>0.69810000000000005</v>
      </c>
      <c r="M2222">
        <v>0.42930000000000001</v>
      </c>
      <c r="N2222">
        <v>3.8199000000000001</v>
      </c>
      <c r="P2222">
        <v>3.2683</v>
      </c>
      <c r="Q2222">
        <v>9.3819999999999997</v>
      </c>
      <c r="S2222">
        <v>33.726999999999997</v>
      </c>
      <c r="T2222">
        <v>1.6478999999999999</v>
      </c>
      <c r="U2222">
        <v>87.27</v>
      </c>
      <c r="V2222">
        <v>7.9314999999999998</v>
      </c>
      <c r="W2222">
        <v>7.3197999999999999</v>
      </c>
      <c r="X2222">
        <v>34.902999999999999</v>
      </c>
      <c r="Z2222">
        <v>1.7763</v>
      </c>
      <c r="AA2222">
        <v>1.6592</v>
      </c>
      <c r="AC2222">
        <v>1.4361999999999999</v>
      </c>
      <c r="AD2222">
        <v>10.2844</v>
      </c>
      <c r="AE2222">
        <v>10.625400000000001</v>
      </c>
      <c r="AF2222">
        <v>12799.08</v>
      </c>
      <c r="AI2222">
        <v>1277.8</v>
      </c>
      <c r="AK2222">
        <v>4.7746000000000004</v>
      </c>
      <c r="AL2222">
        <v>1.9395</v>
      </c>
      <c r="AM2222">
        <v>63.484000000000002</v>
      </c>
      <c r="AN2222">
        <v>2.0760000000000001</v>
      </c>
      <c r="AO2222">
        <v>44.064999999999998</v>
      </c>
      <c r="AP2222">
        <v>9.8359000000000005</v>
      </c>
    </row>
    <row r="2223" spans="1:42" x14ac:dyDescent="0.25">
      <c r="A2223" s="5">
        <v>39329</v>
      </c>
      <c r="B2223">
        <v>1.3580000000000001</v>
      </c>
      <c r="C2223">
        <v>156.84</v>
      </c>
      <c r="D2223">
        <v>1.9558</v>
      </c>
      <c r="E2223">
        <v>0.58420000000000005</v>
      </c>
      <c r="F2223">
        <v>27.645</v>
      </c>
      <c r="G2223">
        <v>7.4486999999999997</v>
      </c>
      <c r="H2223">
        <v>15.646599999999999</v>
      </c>
      <c r="I2223">
        <v>0.67520000000000002</v>
      </c>
      <c r="J2223">
        <v>255.67</v>
      </c>
      <c r="K2223">
        <v>3.4527999999999999</v>
      </c>
      <c r="L2223">
        <v>0.69710000000000005</v>
      </c>
      <c r="M2223">
        <v>0.42930000000000001</v>
      </c>
      <c r="N2223">
        <v>3.8243</v>
      </c>
      <c r="P2223">
        <v>3.3041999999999998</v>
      </c>
      <c r="Q2223">
        <v>9.3889999999999993</v>
      </c>
      <c r="S2223">
        <v>33.764000000000003</v>
      </c>
      <c r="T2223">
        <v>1.6466000000000001</v>
      </c>
      <c r="U2223">
        <v>88.4</v>
      </c>
      <c r="V2223">
        <v>7.9290000000000003</v>
      </c>
      <c r="W2223">
        <v>7.3209999999999997</v>
      </c>
      <c r="X2223">
        <v>34.898000000000003</v>
      </c>
      <c r="Z2223">
        <v>1.776</v>
      </c>
      <c r="AA2223">
        <v>1.6466000000000001</v>
      </c>
      <c r="AC2223">
        <v>1.4305000000000001</v>
      </c>
      <c r="AD2223">
        <v>10.2525</v>
      </c>
      <c r="AE2223">
        <v>10.586600000000001</v>
      </c>
      <c r="AF2223">
        <v>12771.99</v>
      </c>
      <c r="AI2223">
        <v>1275.6400000000001</v>
      </c>
      <c r="AK2223">
        <v>4.7652000000000001</v>
      </c>
      <c r="AL2223">
        <v>1.9415</v>
      </c>
      <c r="AM2223">
        <v>63.350999999999999</v>
      </c>
      <c r="AN2223">
        <v>2.0762</v>
      </c>
      <c r="AO2223">
        <v>44.100999999999999</v>
      </c>
      <c r="AP2223">
        <v>9.8712999999999997</v>
      </c>
    </row>
    <row r="2224" spans="1:42" x14ac:dyDescent="0.25">
      <c r="A2224" s="5">
        <v>39330</v>
      </c>
      <c r="B2224">
        <v>1.3588</v>
      </c>
      <c r="C2224">
        <v>157.11000000000001</v>
      </c>
      <c r="D2224">
        <v>1.9558</v>
      </c>
      <c r="E2224">
        <v>0.58420000000000005</v>
      </c>
      <c r="F2224">
        <v>27.64</v>
      </c>
      <c r="G2224">
        <v>7.4489000000000001</v>
      </c>
      <c r="H2224">
        <v>15.646599999999999</v>
      </c>
      <c r="I2224">
        <v>0.67600000000000005</v>
      </c>
      <c r="J2224">
        <v>255.75</v>
      </c>
      <c r="K2224">
        <v>3.4527999999999999</v>
      </c>
      <c r="L2224">
        <v>0.69869999999999999</v>
      </c>
      <c r="M2224">
        <v>0.42930000000000001</v>
      </c>
      <c r="N2224">
        <v>3.8224999999999998</v>
      </c>
      <c r="P2224">
        <v>3.3248000000000002</v>
      </c>
      <c r="Q2224">
        <v>9.3948</v>
      </c>
      <c r="S2224">
        <v>33.780999999999999</v>
      </c>
      <c r="T2224">
        <v>1.6462000000000001</v>
      </c>
      <c r="U2224">
        <v>87.87</v>
      </c>
      <c r="V2224">
        <v>7.9104999999999999</v>
      </c>
      <c r="W2224">
        <v>7.3216000000000001</v>
      </c>
      <c r="X2224">
        <v>34.908999999999999</v>
      </c>
      <c r="Z2224">
        <v>1.7717000000000001</v>
      </c>
      <c r="AA2224">
        <v>1.6553</v>
      </c>
      <c r="AC2224">
        <v>1.4329000000000001</v>
      </c>
      <c r="AD2224">
        <v>10.2585</v>
      </c>
      <c r="AE2224">
        <v>10.589700000000001</v>
      </c>
      <c r="AF2224">
        <v>12770.68</v>
      </c>
      <c r="AI2224">
        <v>1274.6199999999999</v>
      </c>
      <c r="AK2224">
        <v>4.7679999999999998</v>
      </c>
      <c r="AL2224">
        <v>1.9642999999999999</v>
      </c>
      <c r="AM2224">
        <v>63.381</v>
      </c>
      <c r="AN2224">
        <v>2.0752000000000002</v>
      </c>
      <c r="AO2224">
        <v>44.222000000000001</v>
      </c>
      <c r="AP2224">
        <v>9.8628</v>
      </c>
    </row>
    <row r="2225" spans="1:42" x14ac:dyDescent="0.25">
      <c r="A2225" s="5">
        <v>39331</v>
      </c>
      <c r="B2225">
        <v>1.3669</v>
      </c>
      <c r="C2225">
        <v>157.32</v>
      </c>
      <c r="D2225">
        <v>1.9558</v>
      </c>
      <c r="E2225">
        <v>0.58420000000000005</v>
      </c>
      <c r="F2225">
        <v>27.608000000000001</v>
      </c>
      <c r="G2225">
        <v>7.4471999999999996</v>
      </c>
      <c r="H2225">
        <v>15.646599999999999</v>
      </c>
      <c r="I2225">
        <v>0.67730000000000001</v>
      </c>
      <c r="J2225">
        <v>255.59</v>
      </c>
      <c r="K2225">
        <v>3.4527999999999999</v>
      </c>
      <c r="L2225">
        <v>0.69910000000000005</v>
      </c>
      <c r="M2225">
        <v>0.42930000000000001</v>
      </c>
      <c r="N2225">
        <v>3.82</v>
      </c>
      <c r="P2225">
        <v>3.3235000000000001</v>
      </c>
      <c r="Q2225">
        <v>9.3450000000000006</v>
      </c>
      <c r="S2225">
        <v>33.765000000000001</v>
      </c>
      <c r="T2225">
        <v>1.6427</v>
      </c>
      <c r="U2225">
        <v>88.42</v>
      </c>
      <c r="V2225">
        <v>7.9074999999999998</v>
      </c>
      <c r="W2225">
        <v>7.3224999999999998</v>
      </c>
      <c r="X2225">
        <v>35.07</v>
      </c>
      <c r="Z2225">
        <v>1.782</v>
      </c>
      <c r="AA2225">
        <v>1.6571</v>
      </c>
      <c r="AC2225">
        <v>1.4433</v>
      </c>
      <c r="AD2225">
        <v>10.3042</v>
      </c>
      <c r="AE2225">
        <v>10.649100000000001</v>
      </c>
      <c r="AF2225">
        <v>12845.44</v>
      </c>
      <c r="AI2225">
        <v>1283.72</v>
      </c>
      <c r="AK2225">
        <v>4.7885999999999997</v>
      </c>
      <c r="AL2225">
        <v>1.9827999999999999</v>
      </c>
      <c r="AM2225">
        <v>63.628999999999998</v>
      </c>
      <c r="AN2225">
        <v>2.0861999999999998</v>
      </c>
      <c r="AO2225">
        <v>44.485999999999997</v>
      </c>
      <c r="AP2225">
        <v>9.891</v>
      </c>
    </row>
    <row r="2226" spans="1:42" x14ac:dyDescent="0.25">
      <c r="A2226" s="5">
        <v>39332</v>
      </c>
      <c r="B2226">
        <v>1.3695999999999999</v>
      </c>
      <c r="C2226">
        <v>157.79</v>
      </c>
      <c r="D2226">
        <v>1.9558</v>
      </c>
      <c r="E2226">
        <v>0.58420000000000005</v>
      </c>
      <c r="F2226">
        <v>27.631</v>
      </c>
      <c r="G2226">
        <v>7.4466999999999999</v>
      </c>
      <c r="H2226">
        <v>15.646599999999999</v>
      </c>
      <c r="I2226">
        <v>0.67730000000000001</v>
      </c>
      <c r="J2226">
        <v>254.47</v>
      </c>
      <c r="K2226">
        <v>3.4527999999999999</v>
      </c>
      <c r="L2226">
        <v>0.69840000000000002</v>
      </c>
      <c r="M2226">
        <v>0.42930000000000001</v>
      </c>
      <c r="N2226">
        <v>3.8081</v>
      </c>
      <c r="P2226">
        <v>3.3031999999999999</v>
      </c>
      <c r="Q2226">
        <v>9.3260000000000005</v>
      </c>
      <c r="S2226">
        <v>33.725999999999999</v>
      </c>
      <c r="T2226">
        <v>1.6436999999999999</v>
      </c>
      <c r="U2226">
        <v>88.02</v>
      </c>
      <c r="V2226">
        <v>7.9085000000000001</v>
      </c>
      <c r="W2226">
        <v>7.3209</v>
      </c>
      <c r="X2226">
        <v>35.112000000000002</v>
      </c>
      <c r="Z2226">
        <v>1.7697000000000001</v>
      </c>
      <c r="AA2226">
        <v>1.6564000000000001</v>
      </c>
      <c r="AC2226">
        <v>1.4398</v>
      </c>
      <c r="AD2226">
        <v>10.3261</v>
      </c>
      <c r="AE2226">
        <v>10.6646</v>
      </c>
      <c r="AF2226">
        <v>12870.82</v>
      </c>
      <c r="AI2226">
        <v>1284.96</v>
      </c>
      <c r="AK2226">
        <v>4.7998000000000003</v>
      </c>
      <c r="AL2226">
        <v>1.9834000000000001</v>
      </c>
      <c r="AM2226">
        <v>63.734000000000002</v>
      </c>
      <c r="AN2226">
        <v>2.0867</v>
      </c>
      <c r="AO2226">
        <v>44.545999999999999</v>
      </c>
      <c r="AP2226">
        <v>9.8556000000000008</v>
      </c>
    </row>
    <row r="2227" spans="1:42" x14ac:dyDescent="0.25">
      <c r="A2227" s="5">
        <v>39335</v>
      </c>
      <c r="B2227">
        <v>1.3794999999999999</v>
      </c>
      <c r="C2227">
        <v>156.63999999999999</v>
      </c>
      <c r="D2227">
        <v>1.9558</v>
      </c>
      <c r="E2227">
        <v>0.58420000000000005</v>
      </c>
      <c r="F2227">
        <v>27.6</v>
      </c>
      <c r="G2227">
        <v>7.4470000000000001</v>
      </c>
      <c r="H2227">
        <v>15.646599999999999</v>
      </c>
      <c r="I2227">
        <v>0.67945</v>
      </c>
      <c r="J2227">
        <v>256.86</v>
      </c>
      <c r="K2227">
        <v>3.4527999999999999</v>
      </c>
      <c r="L2227">
        <v>0.69850000000000001</v>
      </c>
      <c r="M2227">
        <v>0.42930000000000001</v>
      </c>
      <c r="N2227">
        <v>3.8113000000000001</v>
      </c>
      <c r="P2227">
        <v>3.3130000000000002</v>
      </c>
      <c r="Q2227">
        <v>9.3725000000000005</v>
      </c>
      <c r="S2227">
        <v>33.737000000000002</v>
      </c>
      <c r="T2227">
        <v>1.6376999999999999</v>
      </c>
      <c r="U2227">
        <v>89.87</v>
      </c>
      <c r="V2227">
        <v>7.8959999999999999</v>
      </c>
      <c r="W2227">
        <v>7.3251999999999997</v>
      </c>
      <c r="X2227">
        <v>35.222999999999999</v>
      </c>
      <c r="Z2227">
        <v>1.7955000000000001</v>
      </c>
      <c r="AA2227">
        <v>1.6757</v>
      </c>
      <c r="AC2227">
        <v>1.4569000000000001</v>
      </c>
      <c r="AD2227">
        <v>10.3758</v>
      </c>
      <c r="AE2227">
        <v>10.7331</v>
      </c>
      <c r="AF2227">
        <v>12987.99</v>
      </c>
      <c r="AI2227">
        <v>1295.42</v>
      </c>
      <c r="AK2227">
        <v>4.8455000000000004</v>
      </c>
      <c r="AL2227">
        <v>1.9891000000000001</v>
      </c>
      <c r="AM2227">
        <v>64.278000000000006</v>
      </c>
      <c r="AN2227">
        <v>2.1023999999999998</v>
      </c>
      <c r="AO2227">
        <v>44.774000000000001</v>
      </c>
      <c r="AP2227">
        <v>9.9703999999999997</v>
      </c>
    </row>
    <row r="2228" spans="1:42" x14ac:dyDescent="0.25">
      <c r="A2228" s="5">
        <v>39336</v>
      </c>
      <c r="B2228">
        <v>1.3824000000000001</v>
      </c>
      <c r="C2228">
        <v>157.31</v>
      </c>
      <c r="D2228">
        <v>1.9558</v>
      </c>
      <c r="E2228">
        <v>0.58420000000000005</v>
      </c>
      <c r="F2228">
        <v>27.63</v>
      </c>
      <c r="G2228">
        <v>7.4473000000000003</v>
      </c>
      <c r="H2228">
        <v>15.646599999999999</v>
      </c>
      <c r="I2228">
        <v>0.68020000000000003</v>
      </c>
      <c r="J2228">
        <v>254.58</v>
      </c>
      <c r="K2228">
        <v>3.4527999999999999</v>
      </c>
      <c r="L2228">
        <v>0.70040000000000002</v>
      </c>
      <c r="M2228">
        <v>0.42930000000000001</v>
      </c>
      <c r="N2228">
        <v>3.7894999999999999</v>
      </c>
      <c r="P2228">
        <v>3.3163</v>
      </c>
      <c r="Q2228">
        <v>9.32</v>
      </c>
      <c r="S2228">
        <v>33.637</v>
      </c>
      <c r="T2228">
        <v>1.6400999999999999</v>
      </c>
      <c r="U2228">
        <v>89.86</v>
      </c>
      <c r="V2228">
        <v>7.8514999999999997</v>
      </c>
      <c r="W2228">
        <v>7.3236999999999997</v>
      </c>
      <c r="X2228">
        <v>35.225000000000001</v>
      </c>
      <c r="Z2228">
        <v>1.7789999999999999</v>
      </c>
      <c r="AA2228">
        <v>1.6715</v>
      </c>
      <c r="AC2228">
        <v>1.4467000000000001</v>
      </c>
      <c r="AD2228">
        <v>10.4001</v>
      </c>
      <c r="AE2228">
        <v>10.760999999999999</v>
      </c>
      <c r="AF2228">
        <v>13049.86</v>
      </c>
      <c r="AI2228">
        <v>1294.48</v>
      </c>
      <c r="AK2228">
        <v>4.8583999999999996</v>
      </c>
      <c r="AL2228">
        <v>1.9819</v>
      </c>
      <c r="AM2228">
        <v>65.055999999999997</v>
      </c>
      <c r="AN2228">
        <v>2.1049000000000002</v>
      </c>
      <c r="AO2228">
        <v>44.709000000000003</v>
      </c>
      <c r="AP2228">
        <v>9.9093999999999998</v>
      </c>
    </row>
    <row r="2229" spans="1:42" x14ac:dyDescent="0.25">
      <c r="A2229" s="5">
        <v>39337</v>
      </c>
      <c r="B2229">
        <v>1.3885000000000001</v>
      </c>
      <c r="C2229">
        <v>158.13999999999999</v>
      </c>
      <c r="D2229">
        <v>1.9558</v>
      </c>
      <c r="E2229">
        <v>0.58420000000000005</v>
      </c>
      <c r="F2229">
        <v>27.515000000000001</v>
      </c>
      <c r="G2229">
        <v>7.4478999999999997</v>
      </c>
      <c r="H2229">
        <v>15.646599999999999</v>
      </c>
      <c r="I2229">
        <v>0.68369999999999997</v>
      </c>
      <c r="J2229">
        <v>254.69</v>
      </c>
      <c r="K2229">
        <v>3.4527999999999999</v>
      </c>
      <c r="L2229">
        <v>0.70069999999999999</v>
      </c>
      <c r="M2229">
        <v>0.42930000000000001</v>
      </c>
      <c r="N2229">
        <v>3.7801</v>
      </c>
      <c r="P2229">
        <v>3.3151000000000002</v>
      </c>
      <c r="Q2229">
        <v>9.2903000000000002</v>
      </c>
      <c r="S2229">
        <v>33.634999999999998</v>
      </c>
      <c r="T2229">
        <v>1.6422000000000001</v>
      </c>
      <c r="U2229">
        <v>89.29</v>
      </c>
      <c r="V2229">
        <v>7.8324999999999996</v>
      </c>
      <c r="W2229">
        <v>7.3221999999999996</v>
      </c>
      <c r="X2229">
        <v>35.268999999999998</v>
      </c>
      <c r="Z2229">
        <v>1.7749999999999999</v>
      </c>
      <c r="AA2229">
        <v>1.6613</v>
      </c>
      <c r="AC2229">
        <v>1.4460999999999999</v>
      </c>
      <c r="AD2229">
        <v>10.4437</v>
      </c>
      <c r="AE2229">
        <v>10.8141</v>
      </c>
      <c r="AF2229">
        <v>13062.31</v>
      </c>
      <c r="AI2229">
        <v>1294.78</v>
      </c>
      <c r="AK2229">
        <v>4.8506999999999998</v>
      </c>
      <c r="AL2229">
        <v>1.964</v>
      </c>
      <c r="AM2229">
        <v>64.912000000000006</v>
      </c>
      <c r="AN2229">
        <v>2.1059999999999999</v>
      </c>
      <c r="AO2229">
        <v>44.607999999999997</v>
      </c>
      <c r="AP2229">
        <v>9.99</v>
      </c>
    </row>
    <row r="2230" spans="1:42" x14ac:dyDescent="0.25">
      <c r="A2230" s="5">
        <v>39338</v>
      </c>
      <c r="B2230">
        <v>1.3896999999999999</v>
      </c>
      <c r="C2230">
        <v>159.52000000000001</v>
      </c>
      <c r="D2230">
        <v>1.9558</v>
      </c>
      <c r="E2230">
        <v>0.58420000000000005</v>
      </c>
      <c r="F2230">
        <v>27.483000000000001</v>
      </c>
      <c r="G2230">
        <v>7.4476000000000004</v>
      </c>
      <c r="H2230">
        <v>15.646599999999999</v>
      </c>
      <c r="I2230">
        <v>0.68525000000000003</v>
      </c>
      <c r="J2230">
        <v>253.94</v>
      </c>
      <c r="K2230">
        <v>3.4527999999999999</v>
      </c>
      <c r="L2230">
        <v>0.70199999999999996</v>
      </c>
      <c r="M2230">
        <v>0.42930000000000001</v>
      </c>
      <c r="N2230">
        <v>3.7814999999999999</v>
      </c>
      <c r="P2230">
        <v>3.3264999999999998</v>
      </c>
      <c r="Q2230">
        <v>9.2766000000000002</v>
      </c>
      <c r="S2230">
        <v>33.661999999999999</v>
      </c>
      <c r="T2230">
        <v>1.6415</v>
      </c>
      <c r="U2230">
        <v>88.74</v>
      </c>
      <c r="V2230">
        <v>7.8345000000000002</v>
      </c>
      <c r="W2230">
        <v>7.3285</v>
      </c>
      <c r="X2230">
        <v>35.225000000000001</v>
      </c>
      <c r="Z2230">
        <v>1.7576000000000001</v>
      </c>
      <c r="AA2230">
        <v>1.6565000000000001</v>
      </c>
      <c r="AC2230">
        <v>1.4359999999999999</v>
      </c>
      <c r="AD2230">
        <v>10.4373</v>
      </c>
      <c r="AE2230">
        <v>10.8256</v>
      </c>
      <c r="AF2230">
        <v>13066.65</v>
      </c>
      <c r="AI2230">
        <v>1294.6400000000001</v>
      </c>
      <c r="AK2230">
        <v>4.8327</v>
      </c>
      <c r="AL2230">
        <v>1.9437</v>
      </c>
      <c r="AM2230">
        <v>64.356999999999999</v>
      </c>
      <c r="AN2230">
        <v>2.0987</v>
      </c>
      <c r="AO2230">
        <v>44.534999999999997</v>
      </c>
      <c r="AP2230">
        <v>9.9189000000000007</v>
      </c>
    </row>
    <row r="2231" spans="1:42" x14ac:dyDescent="0.25">
      <c r="A2231" s="5">
        <v>39339</v>
      </c>
      <c r="B2231">
        <v>1.3859999999999999</v>
      </c>
      <c r="C2231">
        <v>159.19999999999999</v>
      </c>
      <c r="D2231">
        <v>1.9558</v>
      </c>
      <c r="E2231">
        <v>0.58420000000000005</v>
      </c>
      <c r="F2231">
        <v>27.507999999999999</v>
      </c>
      <c r="G2231">
        <v>7.4488000000000003</v>
      </c>
      <c r="H2231">
        <v>15.646599999999999</v>
      </c>
      <c r="I2231">
        <v>0.68915000000000004</v>
      </c>
      <c r="J2231">
        <v>254.95</v>
      </c>
      <c r="K2231">
        <v>3.4527999999999999</v>
      </c>
      <c r="L2231">
        <v>0.70199999999999996</v>
      </c>
      <c r="M2231">
        <v>0.42930000000000001</v>
      </c>
      <c r="N2231">
        <v>3.7886000000000002</v>
      </c>
      <c r="P2231">
        <v>3.3651</v>
      </c>
      <c r="Q2231">
        <v>9.2735000000000003</v>
      </c>
      <c r="S2231">
        <v>33.76</v>
      </c>
      <c r="T2231">
        <v>1.6463000000000001</v>
      </c>
      <c r="U2231">
        <v>89.75</v>
      </c>
      <c r="V2231">
        <v>7.8274999999999997</v>
      </c>
      <c r="W2231">
        <v>7.3280000000000003</v>
      </c>
      <c r="X2231">
        <v>35.148000000000003</v>
      </c>
      <c r="Z2231">
        <v>1.7525999999999999</v>
      </c>
      <c r="AA2231">
        <v>1.6498999999999999</v>
      </c>
      <c r="AC2231">
        <v>1.4286000000000001</v>
      </c>
      <c r="AD2231">
        <v>10.417199999999999</v>
      </c>
      <c r="AE2231">
        <v>10.7951</v>
      </c>
      <c r="AF2231">
        <v>13000.68</v>
      </c>
      <c r="AI2231">
        <v>1287.04</v>
      </c>
      <c r="AK2231">
        <v>4.8266999999999998</v>
      </c>
      <c r="AL2231">
        <v>1.9407000000000001</v>
      </c>
      <c r="AM2231">
        <v>63.978000000000002</v>
      </c>
      <c r="AN2231">
        <v>2.0964</v>
      </c>
      <c r="AO2231">
        <v>44.268999999999998</v>
      </c>
      <c r="AP2231">
        <v>9.9654000000000007</v>
      </c>
    </row>
    <row r="2232" spans="1:42" x14ac:dyDescent="0.25">
      <c r="A2232" s="5">
        <v>39342</v>
      </c>
      <c r="B2232">
        <v>1.3876999999999999</v>
      </c>
      <c r="C2232">
        <v>159.44999999999999</v>
      </c>
      <c r="D2232">
        <v>1.9558</v>
      </c>
      <c r="E2232">
        <v>0.58420000000000005</v>
      </c>
      <c r="F2232">
        <v>27.501000000000001</v>
      </c>
      <c r="G2232">
        <v>7.4490999999999996</v>
      </c>
      <c r="H2232">
        <v>15.646599999999999</v>
      </c>
      <c r="I2232">
        <v>0.69430000000000003</v>
      </c>
      <c r="J2232">
        <v>255.21</v>
      </c>
      <c r="K2232">
        <v>3.4527999999999999</v>
      </c>
      <c r="L2232">
        <v>0.70189999999999997</v>
      </c>
      <c r="M2232">
        <v>0.42930000000000001</v>
      </c>
      <c r="N2232">
        <v>3.7831999999999999</v>
      </c>
      <c r="P2232">
        <v>3.3895</v>
      </c>
      <c r="Q2232">
        <v>9.2844999999999995</v>
      </c>
      <c r="S2232">
        <v>33.844999999999999</v>
      </c>
      <c r="T2232">
        <v>1.6457999999999999</v>
      </c>
      <c r="U2232">
        <v>90.31</v>
      </c>
      <c r="V2232">
        <v>7.8019999999999996</v>
      </c>
      <c r="W2232">
        <v>7.3276000000000003</v>
      </c>
      <c r="X2232">
        <v>35.127000000000002</v>
      </c>
      <c r="Z2232">
        <v>1.7576000000000001</v>
      </c>
      <c r="AA2232">
        <v>1.653</v>
      </c>
      <c r="AC2232">
        <v>1.4252</v>
      </c>
      <c r="AD2232">
        <v>10.439299999999999</v>
      </c>
      <c r="AE2232">
        <v>10.8081</v>
      </c>
      <c r="AF2232">
        <v>13027.03</v>
      </c>
      <c r="AI2232">
        <v>1288.6199999999999</v>
      </c>
      <c r="AK2232">
        <v>4.8417000000000003</v>
      </c>
      <c r="AL2232">
        <v>1.9516</v>
      </c>
      <c r="AM2232">
        <v>64.194999999999993</v>
      </c>
      <c r="AN2232">
        <v>2.1025</v>
      </c>
      <c r="AO2232">
        <v>44.375999999999998</v>
      </c>
      <c r="AP2232">
        <v>9.9908000000000001</v>
      </c>
    </row>
    <row r="2233" spans="1:42" x14ac:dyDescent="0.25">
      <c r="A2233" s="5">
        <v>39343</v>
      </c>
      <c r="B2233">
        <v>1.3867</v>
      </c>
      <c r="C2233">
        <v>160.16</v>
      </c>
      <c r="D2233">
        <v>1.9558</v>
      </c>
      <c r="E2233">
        <v>0.58420000000000005</v>
      </c>
      <c r="F2233">
        <v>27.498999999999999</v>
      </c>
      <c r="G2233">
        <v>7.4508000000000001</v>
      </c>
      <c r="H2233">
        <v>15.646599999999999</v>
      </c>
      <c r="I2233">
        <v>0.69520000000000004</v>
      </c>
      <c r="J2233">
        <v>254.49</v>
      </c>
      <c r="K2233">
        <v>3.4527999999999999</v>
      </c>
      <c r="L2233">
        <v>0.70209999999999995</v>
      </c>
      <c r="M2233">
        <v>0.42930000000000001</v>
      </c>
      <c r="N2233">
        <v>3.7837000000000001</v>
      </c>
      <c r="P2233">
        <v>3.38</v>
      </c>
      <c r="Q2233">
        <v>9.2952999999999992</v>
      </c>
      <c r="S2233">
        <v>33.866</v>
      </c>
      <c r="T2233">
        <v>1.6478999999999999</v>
      </c>
      <c r="U2233">
        <v>90.13</v>
      </c>
      <c r="V2233">
        <v>7.8070000000000004</v>
      </c>
      <c r="W2233">
        <v>7.3226000000000004</v>
      </c>
      <c r="X2233">
        <v>35.158000000000001</v>
      </c>
      <c r="Z2233">
        <v>1.7524</v>
      </c>
      <c r="AA2233">
        <v>1.6594</v>
      </c>
      <c r="AC2233">
        <v>1.4226000000000001</v>
      </c>
      <c r="AD2233">
        <v>10.431900000000001</v>
      </c>
      <c r="AE2233">
        <v>10.799200000000001</v>
      </c>
      <c r="AF2233">
        <v>13003.78</v>
      </c>
      <c r="AI2233">
        <v>1290.5999999999999</v>
      </c>
      <c r="AK2233">
        <v>4.8375000000000004</v>
      </c>
      <c r="AL2233">
        <v>1.9612000000000001</v>
      </c>
      <c r="AM2233">
        <v>63.941000000000003</v>
      </c>
      <c r="AN2233">
        <v>2.1025999999999998</v>
      </c>
      <c r="AO2233">
        <v>44.259</v>
      </c>
      <c r="AP2233">
        <v>9.9726999999999997</v>
      </c>
    </row>
    <row r="2234" spans="1:42" x14ac:dyDescent="0.25">
      <c r="A2234" s="5">
        <v>39344</v>
      </c>
      <c r="B2234">
        <v>1.3975</v>
      </c>
      <c r="C2234">
        <v>161.80000000000001</v>
      </c>
      <c r="D2234">
        <v>1.9558</v>
      </c>
      <c r="E2234">
        <v>0.58420000000000005</v>
      </c>
      <c r="F2234">
        <v>27.672999999999998</v>
      </c>
      <c r="G2234">
        <v>7.4508000000000001</v>
      </c>
      <c r="H2234">
        <v>15.646599999999999</v>
      </c>
      <c r="I2234">
        <v>0.69864999999999999</v>
      </c>
      <c r="J2234">
        <v>252.2</v>
      </c>
      <c r="K2234">
        <v>3.4527999999999999</v>
      </c>
      <c r="L2234">
        <v>0.70389999999999997</v>
      </c>
      <c r="M2234">
        <v>0.42930000000000001</v>
      </c>
      <c r="N2234">
        <v>3.7749999999999999</v>
      </c>
      <c r="P2234">
        <v>3.3721999999999999</v>
      </c>
      <c r="Q2234">
        <v>9.2565000000000008</v>
      </c>
      <c r="S2234">
        <v>33.787999999999997</v>
      </c>
      <c r="T2234">
        <v>1.6493</v>
      </c>
      <c r="U2234">
        <v>88.41</v>
      </c>
      <c r="V2234">
        <v>7.7774999999999999</v>
      </c>
      <c r="W2234">
        <v>7.3235000000000001</v>
      </c>
      <c r="X2234">
        <v>35.201000000000001</v>
      </c>
      <c r="Z2234">
        <v>1.7313000000000001</v>
      </c>
      <c r="AA2234">
        <v>1.6407</v>
      </c>
      <c r="AC2234">
        <v>1.4155</v>
      </c>
      <c r="AD2234">
        <v>10.5001</v>
      </c>
      <c r="AE2234">
        <v>10.8835</v>
      </c>
      <c r="AF2234">
        <v>12891.94</v>
      </c>
      <c r="AI2234">
        <v>1294.99</v>
      </c>
      <c r="AK2234">
        <v>4.8291000000000004</v>
      </c>
      <c r="AL2234">
        <v>1.9131</v>
      </c>
      <c r="AM2234">
        <v>63.725999999999999</v>
      </c>
      <c r="AN2234">
        <v>2.1067</v>
      </c>
      <c r="AO2234">
        <v>44.606000000000002</v>
      </c>
      <c r="AP2234">
        <v>9.9003999999999994</v>
      </c>
    </row>
    <row r="2235" spans="1:42" x14ac:dyDescent="0.25">
      <c r="A2235" s="5">
        <v>39345</v>
      </c>
      <c r="B2235">
        <v>1.403</v>
      </c>
      <c r="C2235">
        <v>161.43</v>
      </c>
      <c r="D2235">
        <v>1.9558</v>
      </c>
      <c r="E2235">
        <v>0.58420000000000005</v>
      </c>
      <c r="F2235">
        <v>27.486999999999998</v>
      </c>
      <c r="G2235">
        <v>7.4537000000000004</v>
      </c>
      <c r="H2235">
        <v>15.646599999999999</v>
      </c>
      <c r="I2235">
        <v>0.69879999999999998</v>
      </c>
      <c r="J2235">
        <v>250.85</v>
      </c>
      <c r="K2235">
        <v>3.4527999999999999</v>
      </c>
      <c r="L2235">
        <v>0.70740000000000003</v>
      </c>
      <c r="M2235">
        <v>0.42930000000000001</v>
      </c>
      <c r="N2235">
        <v>3.7700999999999998</v>
      </c>
      <c r="P2235">
        <v>3.3824000000000001</v>
      </c>
      <c r="Q2235">
        <v>9.2140000000000004</v>
      </c>
      <c r="S2235">
        <v>33.832999999999998</v>
      </c>
      <c r="T2235">
        <v>1.6460999999999999</v>
      </c>
      <c r="U2235">
        <v>88.2</v>
      </c>
      <c r="V2235">
        <v>7.7815000000000003</v>
      </c>
      <c r="W2235">
        <v>7.3109999999999999</v>
      </c>
      <c r="X2235">
        <v>35.225000000000001</v>
      </c>
      <c r="Z2235">
        <v>1.7350000000000001</v>
      </c>
      <c r="AA2235">
        <v>1.6248</v>
      </c>
      <c r="AC2235">
        <v>1.4036999999999999</v>
      </c>
      <c r="AD2235">
        <v>10.5428</v>
      </c>
      <c r="AE2235">
        <v>10.920199999999999</v>
      </c>
      <c r="AF2235">
        <v>12851.48</v>
      </c>
      <c r="AI2235">
        <v>1294.69</v>
      </c>
      <c r="AK2235">
        <v>4.8361000000000001</v>
      </c>
      <c r="AL2235">
        <v>1.8877999999999999</v>
      </c>
      <c r="AM2235">
        <v>63.555999999999997</v>
      </c>
      <c r="AN2235">
        <v>2.1097000000000001</v>
      </c>
      <c r="AO2235">
        <v>44.447000000000003</v>
      </c>
      <c r="AP2235">
        <v>9.9326000000000008</v>
      </c>
    </row>
    <row r="2236" spans="1:42" x14ac:dyDescent="0.25">
      <c r="A2236" s="5">
        <v>39346</v>
      </c>
      <c r="B2236">
        <v>1.4049</v>
      </c>
      <c r="C2236">
        <v>162.46</v>
      </c>
      <c r="D2236">
        <v>1.9558</v>
      </c>
      <c r="E2236">
        <v>0.58420000000000005</v>
      </c>
      <c r="F2236">
        <v>27.523</v>
      </c>
      <c r="G2236">
        <v>7.4531999999999998</v>
      </c>
      <c r="H2236">
        <v>15.646599999999999</v>
      </c>
      <c r="I2236">
        <v>0.69730000000000003</v>
      </c>
      <c r="J2236">
        <v>249.94</v>
      </c>
      <c r="K2236">
        <v>3.4527999999999999</v>
      </c>
      <c r="L2236">
        <v>0.70589999999999997</v>
      </c>
      <c r="M2236">
        <v>0.42930000000000001</v>
      </c>
      <c r="N2236">
        <v>3.7654999999999998</v>
      </c>
      <c r="P2236">
        <v>3.3993000000000002</v>
      </c>
      <c r="Q2236">
        <v>9.2059999999999995</v>
      </c>
      <c r="S2236">
        <v>33.924999999999997</v>
      </c>
      <c r="T2236">
        <v>1.6516999999999999</v>
      </c>
      <c r="U2236">
        <v>88.07</v>
      </c>
      <c r="V2236">
        <v>7.7865000000000002</v>
      </c>
      <c r="W2236">
        <v>7.3056999999999999</v>
      </c>
      <c r="X2236">
        <v>35.246000000000002</v>
      </c>
      <c r="Z2236">
        <v>1.7294</v>
      </c>
      <c r="AA2236">
        <v>1.6324000000000001</v>
      </c>
      <c r="AC2236">
        <v>1.4071</v>
      </c>
      <c r="AD2236">
        <v>10.5418</v>
      </c>
      <c r="AE2236">
        <v>10.9352</v>
      </c>
      <c r="AF2236">
        <v>12868.88</v>
      </c>
      <c r="AI2236">
        <v>1294.33</v>
      </c>
      <c r="AK2236">
        <v>4.8391999999999999</v>
      </c>
      <c r="AL2236">
        <v>1.8987000000000001</v>
      </c>
      <c r="AM2236">
        <v>63.6</v>
      </c>
      <c r="AN2236">
        <v>2.1166999999999998</v>
      </c>
      <c r="AO2236">
        <v>44.554000000000002</v>
      </c>
      <c r="AP2236">
        <v>9.8870000000000005</v>
      </c>
    </row>
    <row r="2237" spans="1:42" x14ac:dyDescent="0.25">
      <c r="A2237" s="5">
        <v>39349</v>
      </c>
      <c r="B2237">
        <v>1.4113</v>
      </c>
      <c r="C2237">
        <v>162.35</v>
      </c>
      <c r="D2237">
        <v>1.9558</v>
      </c>
      <c r="E2237">
        <v>0.58420000000000005</v>
      </c>
      <c r="F2237">
        <v>27.568000000000001</v>
      </c>
      <c r="G2237">
        <v>7.4542000000000002</v>
      </c>
      <c r="H2237">
        <v>15.646599999999999</v>
      </c>
      <c r="I2237">
        <v>0.69689999999999996</v>
      </c>
      <c r="J2237">
        <v>250.06</v>
      </c>
      <c r="K2237">
        <v>3.4527999999999999</v>
      </c>
      <c r="L2237">
        <v>0.70440000000000003</v>
      </c>
      <c r="M2237">
        <v>0.42930000000000001</v>
      </c>
      <c r="N2237">
        <v>3.7605</v>
      </c>
      <c r="P2237">
        <v>3.3877999999999999</v>
      </c>
      <c r="Q2237">
        <v>9.1814999999999998</v>
      </c>
      <c r="S2237">
        <v>34.134999999999998</v>
      </c>
      <c r="T2237">
        <v>1.6539999999999999</v>
      </c>
      <c r="U2237">
        <v>88.02</v>
      </c>
      <c r="V2237">
        <v>7.7830000000000004</v>
      </c>
      <c r="W2237">
        <v>7.2995000000000001</v>
      </c>
      <c r="X2237">
        <v>35.265999999999998</v>
      </c>
      <c r="Z2237">
        <v>1.7297</v>
      </c>
      <c r="AA2237">
        <v>1.6249</v>
      </c>
      <c r="AC2237">
        <v>1.4113</v>
      </c>
      <c r="AD2237">
        <v>10.5997</v>
      </c>
      <c r="AE2237">
        <v>10.9754</v>
      </c>
      <c r="AF2237">
        <v>12878.11</v>
      </c>
      <c r="AI2237">
        <v>1300.0899999999999</v>
      </c>
      <c r="AK2237">
        <v>4.8385999999999996</v>
      </c>
      <c r="AL2237">
        <v>1.8904000000000001</v>
      </c>
      <c r="AM2237">
        <v>63.692</v>
      </c>
      <c r="AN2237">
        <v>2.1162000000000001</v>
      </c>
      <c r="AO2237">
        <v>44.805999999999997</v>
      </c>
      <c r="AP2237">
        <v>9.8621999999999996</v>
      </c>
    </row>
    <row r="2238" spans="1:42" x14ac:dyDescent="0.25">
      <c r="A2238" s="5">
        <v>39350</v>
      </c>
      <c r="B2238">
        <v>1.4106000000000001</v>
      </c>
      <c r="C2238">
        <v>161.24</v>
      </c>
      <c r="D2238">
        <v>1.9558</v>
      </c>
      <c r="E2238">
        <v>0.58420000000000005</v>
      </c>
      <c r="F2238">
        <v>27.553999999999998</v>
      </c>
      <c r="G2238">
        <v>7.4561000000000002</v>
      </c>
      <c r="H2238">
        <v>15.646599999999999</v>
      </c>
      <c r="I2238">
        <v>0.70035000000000003</v>
      </c>
      <c r="J2238">
        <v>250.64</v>
      </c>
      <c r="K2238">
        <v>3.4527999999999999</v>
      </c>
      <c r="L2238">
        <v>0.70579999999999998</v>
      </c>
      <c r="M2238">
        <v>0.42930000000000001</v>
      </c>
      <c r="N2238">
        <v>3.7709999999999999</v>
      </c>
      <c r="P2238">
        <v>3.3923000000000001</v>
      </c>
      <c r="Q2238">
        <v>9.2180999999999997</v>
      </c>
      <c r="S2238">
        <v>34.151000000000003</v>
      </c>
      <c r="T2238">
        <v>1.6488</v>
      </c>
      <c r="U2238">
        <v>88.14</v>
      </c>
      <c r="V2238">
        <v>7.806</v>
      </c>
      <c r="W2238">
        <v>7.2949000000000002</v>
      </c>
      <c r="X2238">
        <v>35.261000000000003</v>
      </c>
      <c r="Z2238">
        <v>1.7404999999999999</v>
      </c>
      <c r="AA2238">
        <v>1.6338999999999999</v>
      </c>
      <c r="AC2238">
        <v>1.4137</v>
      </c>
      <c r="AD2238">
        <v>10.5953</v>
      </c>
      <c r="AE2238">
        <v>10.9567</v>
      </c>
      <c r="AF2238">
        <v>12931.68</v>
      </c>
      <c r="AI2238">
        <v>1299.23</v>
      </c>
      <c r="AK2238">
        <v>4.8482000000000003</v>
      </c>
      <c r="AL2238">
        <v>1.923</v>
      </c>
      <c r="AM2238">
        <v>63.723999999999997</v>
      </c>
      <c r="AN2238">
        <v>2.1173000000000002</v>
      </c>
      <c r="AO2238">
        <v>45.066000000000003</v>
      </c>
      <c r="AP2238">
        <v>9.8882999999999992</v>
      </c>
    </row>
    <row r="2239" spans="1:42" x14ac:dyDescent="0.25">
      <c r="A2239" s="5">
        <v>39351</v>
      </c>
      <c r="B2239">
        <v>1.4127000000000001</v>
      </c>
      <c r="C2239">
        <v>162.93</v>
      </c>
      <c r="D2239">
        <v>1.9558</v>
      </c>
      <c r="E2239">
        <v>0.58420000000000005</v>
      </c>
      <c r="F2239">
        <v>27.59</v>
      </c>
      <c r="G2239">
        <v>7.4560000000000004</v>
      </c>
      <c r="H2239">
        <v>15.646599999999999</v>
      </c>
      <c r="I2239">
        <v>0.70050000000000001</v>
      </c>
      <c r="J2239">
        <v>250.94</v>
      </c>
      <c r="K2239">
        <v>3.4527999999999999</v>
      </c>
      <c r="L2239">
        <v>0.70599999999999996</v>
      </c>
      <c r="M2239">
        <v>0.42930000000000001</v>
      </c>
      <c r="N2239">
        <v>3.7763</v>
      </c>
      <c r="P2239">
        <v>3.3801000000000001</v>
      </c>
      <c r="Q2239">
        <v>9.2095000000000002</v>
      </c>
      <c r="S2239">
        <v>34.082999999999998</v>
      </c>
      <c r="T2239">
        <v>1.6527000000000001</v>
      </c>
      <c r="U2239">
        <v>87.87</v>
      </c>
      <c r="V2239">
        <v>7.7709999999999999</v>
      </c>
      <c r="W2239">
        <v>7.2870999999999997</v>
      </c>
      <c r="X2239">
        <v>35.284999999999997</v>
      </c>
      <c r="Z2239">
        <v>1.7212000000000001</v>
      </c>
      <c r="AA2239">
        <v>1.6153</v>
      </c>
      <c r="AC2239">
        <v>1.4208000000000001</v>
      </c>
      <c r="AD2239">
        <v>10.616400000000001</v>
      </c>
      <c r="AE2239">
        <v>10.973000000000001</v>
      </c>
      <c r="AF2239">
        <v>12941.74</v>
      </c>
      <c r="AI2239">
        <v>1301.17</v>
      </c>
      <c r="AK2239">
        <v>4.8406000000000002</v>
      </c>
      <c r="AL2239">
        <v>1.8995</v>
      </c>
      <c r="AM2239">
        <v>63.875</v>
      </c>
      <c r="AN2239">
        <v>2.1153</v>
      </c>
      <c r="AO2239">
        <v>44.99</v>
      </c>
      <c r="AP2239">
        <v>9.8257999999999992</v>
      </c>
    </row>
    <row r="2240" spans="1:42" x14ac:dyDescent="0.25">
      <c r="A2240" s="5">
        <v>39352</v>
      </c>
      <c r="B2240">
        <v>1.4179999999999999</v>
      </c>
      <c r="C2240">
        <v>163.29</v>
      </c>
      <c r="D2240">
        <v>1.9558</v>
      </c>
      <c r="E2240">
        <v>0.58420000000000005</v>
      </c>
      <c r="F2240">
        <v>27.606000000000002</v>
      </c>
      <c r="G2240">
        <v>7.4558999999999997</v>
      </c>
      <c r="H2240">
        <v>15.646599999999999</v>
      </c>
      <c r="I2240">
        <v>0.69930000000000003</v>
      </c>
      <c r="J2240">
        <v>250.14</v>
      </c>
      <c r="K2240">
        <v>3.4527999999999999</v>
      </c>
      <c r="L2240">
        <v>0.70479999999999998</v>
      </c>
      <c r="M2240">
        <v>0.42930000000000001</v>
      </c>
      <c r="N2240">
        <v>3.7785000000000002</v>
      </c>
      <c r="P2240">
        <v>3.3751000000000002</v>
      </c>
      <c r="Q2240">
        <v>9.2207000000000008</v>
      </c>
      <c r="S2240">
        <v>33.881</v>
      </c>
      <c r="T2240">
        <v>1.6577</v>
      </c>
      <c r="U2240">
        <v>87.26</v>
      </c>
      <c r="V2240">
        <v>7.75</v>
      </c>
      <c r="W2240">
        <v>7.2847999999999997</v>
      </c>
      <c r="X2240">
        <v>35.345999999999997</v>
      </c>
      <c r="Z2240">
        <v>1.7238</v>
      </c>
      <c r="AA2240">
        <v>1.6079000000000001</v>
      </c>
      <c r="AC2240">
        <v>1.4162999999999999</v>
      </c>
      <c r="AD2240">
        <v>10.656000000000001</v>
      </c>
      <c r="AE2240">
        <v>11.001099999999999</v>
      </c>
      <c r="AF2240">
        <v>12960.52</v>
      </c>
      <c r="AI2240">
        <v>1304.8399999999999</v>
      </c>
      <c r="AK2240">
        <v>4.8460000000000001</v>
      </c>
      <c r="AL2240">
        <v>1.8862000000000001</v>
      </c>
      <c r="AM2240">
        <v>63.915999999999997</v>
      </c>
      <c r="AN2240">
        <v>2.1150000000000002</v>
      </c>
      <c r="AO2240">
        <v>44.92</v>
      </c>
      <c r="AP2240">
        <v>9.7370000000000001</v>
      </c>
    </row>
    <row r="2241" spans="1:42" x14ac:dyDescent="0.25">
      <c r="A2241" s="5">
        <v>39353</v>
      </c>
      <c r="B2241">
        <v>1.4178999999999999</v>
      </c>
      <c r="C2241">
        <v>163.55000000000001</v>
      </c>
      <c r="D2241">
        <v>1.9558</v>
      </c>
      <c r="E2241">
        <v>0.58420000000000005</v>
      </c>
      <c r="F2241">
        <v>27.532</v>
      </c>
      <c r="G2241">
        <v>7.4543999999999997</v>
      </c>
      <c r="H2241">
        <v>15.646599999999999</v>
      </c>
      <c r="I2241">
        <v>0.69679999999999997</v>
      </c>
      <c r="J2241">
        <v>250.69</v>
      </c>
      <c r="K2241">
        <v>3.4527999999999999</v>
      </c>
      <c r="L2241">
        <v>0.70379999999999998</v>
      </c>
      <c r="M2241">
        <v>0.42930000000000001</v>
      </c>
      <c r="N2241">
        <v>3.7730000000000001</v>
      </c>
      <c r="P2241">
        <v>3.3441000000000001</v>
      </c>
      <c r="Q2241">
        <v>9.2147000000000006</v>
      </c>
      <c r="S2241">
        <v>33.877000000000002</v>
      </c>
      <c r="T2241">
        <v>1.6600999999999999</v>
      </c>
      <c r="U2241">
        <v>87.87</v>
      </c>
      <c r="V2241">
        <v>7.7184999999999997</v>
      </c>
      <c r="W2241">
        <v>7.2773000000000003</v>
      </c>
      <c r="X2241">
        <v>35.348999999999997</v>
      </c>
      <c r="Z2241">
        <v>1.7159</v>
      </c>
      <c r="AA2241">
        <v>1.6073</v>
      </c>
      <c r="AC2241">
        <v>1.4121999999999999</v>
      </c>
      <c r="AD2241">
        <v>10.642899999999999</v>
      </c>
      <c r="AE2241">
        <v>11.0055</v>
      </c>
      <c r="AF2241">
        <v>12966.7</v>
      </c>
      <c r="AI2241">
        <v>1297.5899999999999</v>
      </c>
      <c r="AK2241">
        <v>4.8315000000000001</v>
      </c>
      <c r="AL2241">
        <v>1.8736999999999999</v>
      </c>
      <c r="AM2241">
        <v>63.841000000000001</v>
      </c>
      <c r="AN2241">
        <v>2.1065999999999998</v>
      </c>
      <c r="AO2241">
        <v>45.063000000000002</v>
      </c>
      <c r="AP2241">
        <v>9.7561999999999998</v>
      </c>
    </row>
    <row r="2242" spans="1:42" x14ac:dyDescent="0.25">
      <c r="A2242" s="5">
        <v>39356</v>
      </c>
      <c r="B2242">
        <v>1.4232</v>
      </c>
      <c r="C2242">
        <v>164.76</v>
      </c>
      <c r="D2242">
        <v>1.9558</v>
      </c>
      <c r="E2242">
        <v>0.58420000000000005</v>
      </c>
      <c r="F2242">
        <v>27.538</v>
      </c>
      <c r="G2242">
        <v>7.4549000000000003</v>
      </c>
      <c r="H2242">
        <v>15.646599999999999</v>
      </c>
      <c r="I2242">
        <v>0.69735000000000003</v>
      </c>
      <c r="J2242">
        <v>251.42</v>
      </c>
      <c r="K2242">
        <v>3.4527999999999999</v>
      </c>
      <c r="L2242">
        <v>0.70399999999999996</v>
      </c>
      <c r="M2242">
        <v>0.42930000000000001</v>
      </c>
      <c r="N2242">
        <v>3.77</v>
      </c>
      <c r="P2242">
        <v>3.3565</v>
      </c>
      <c r="Q2242">
        <v>9.1940000000000008</v>
      </c>
      <c r="S2242">
        <v>33.923000000000002</v>
      </c>
      <c r="T2242">
        <v>1.6603000000000001</v>
      </c>
      <c r="U2242">
        <v>88.1</v>
      </c>
      <c r="V2242">
        <v>7.6875</v>
      </c>
      <c r="W2242">
        <v>7.3113999999999999</v>
      </c>
      <c r="X2242">
        <v>35.4</v>
      </c>
      <c r="Z2242">
        <v>1.718</v>
      </c>
      <c r="AA2242">
        <v>1.6022000000000001</v>
      </c>
      <c r="AC2242">
        <v>1.4141999999999999</v>
      </c>
      <c r="AD2242">
        <v>10.682700000000001</v>
      </c>
      <c r="AE2242">
        <v>11.057600000000001</v>
      </c>
      <c r="AF2242">
        <v>12929.77</v>
      </c>
      <c r="AI2242">
        <v>1300.45</v>
      </c>
      <c r="AK2242">
        <v>4.8318000000000003</v>
      </c>
      <c r="AL2242">
        <v>1.8666</v>
      </c>
      <c r="AM2242">
        <v>63.780999999999999</v>
      </c>
      <c r="AN2242">
        <v>2.1055999999999999</v>
      </c>
      <c r="AO2242">
        <v>45.3</v>
      </c>
      <c r="AP2242">
        <v>9.7957999999999998</v>
      </c>
    </row>
    <row r="2243" spans="1:42" x14ac:dyDescent="0.25">
      <c r="A2243" s="5">
        <v>39357</v>
      </c>
      <c r="B2243">
        <v>1.4165000000000001</v>
      </c>
      <c r="C2243">
        <v>163.92</v>
      </c>
      <c r="D2243">
        <v>1.9558</v>
      </c>
      <c r="E2243">
        <v>0.58420000000000005</v>
      </c>
      <c r="F2243">
        <v>27.495000000000001</v>
      </c>
      <c r="G2243">
        <v>7.4546000000000001</v>
      </c>
      <c r="H2243">
        <v>15.646599999999999</v>
      </c>
      <c r="I2243">
        <v>0.69379999999999997</v>
      </c>
      <c r="J2243">
        <v>251.3</v>
      </c>
      <c r="K2243">
        <v>3.4527999999999999</v>
      </c>
      <c r="L2243">
        <v>0.7036</v>
      </c>
      <c r="M2243">
        <v>0.42930000000000001</v>
      </c>
      <c r="N2243">
        <v>3.7692000000000001</v>
      </c>
      <c r="P2243">
        <v>3.3574000000000002</v>
      </c>
      <c r="Q2243">
        <v>9.2163000000000004</v>
      </c>
      <c r="S2243">
        <v>33.954999999999998</v>
      </c>
      <c r="T2243">
        <v>1.6646000000000001</v>
      </c>
      <c r="U2243">
        <v>87.52</v>
      </c>
      <c r="V2243">
        <v>7.6965000000000003</v>
      </c>
      <c r="W2243">
        <v>7.3045</v>
      </c>
      <c r="X2243">
        <v>35.325000000000003</v>
      </c>
      <c r="Z2243">
        <v>1.7125999999999999</v>
      </c>
      <c r="AA2243">
        <v>1.5972</v>
      </c>
      <c r="AC2243">
        <v>1.4121999999999999</v>
      </c>
      <c r="AD2243">
        <v>10.632400000000001</v>
      </c>
      <c r="AE2243">
        <v>10.9953</v>
      </c>
      <c r="AF2243">
        <v>12876.69</v>
      </c>
      <c r="AI2243">
        <v>1294.4000000000001</v>
      </c>
      <c r="AK2243">
        <v>4.8239000000000001</v>
      </c>
      <c r="AL2243">
        <v>1.8619000000000001</v>
      </c>
      <c r="AM2243">
        <v>63.543999999999997</v>
      </c>
      <c r="AN2243">
        <v>2.0994999999999999</v>
      </c>
      <c r="AO2243">
        <v>44.969000000000001</v>
      </c>
      <c r="AP2243">
        <v>9.7728000000000002</v>
      </c>
    </row>
    <row r="2244" spans="1:42" x14ac:dyDescent="0.25">
      <c r="A2244" s="5">
        <v>39358</v>
      </c>
      <c r="B2244">
        <v>1.4195</v>
      </c>
      <c r="C2244">
        <v>164.86</v>
      </c>
      <c r="D2244">
        <v>1.9558</v>
      </c>
      <c r="E2244">
        <v>0.58420000000000005</v>
      </c>
      <c r="F2244">
        <v>27.591999999999999</v>
      </c>
      <c r="G2244">
        <v>7.4543999999999997</v>
      </c>
      <c r="H2244">
        <v>15.646599999999999</v>
      </c>
      <c r="I2244">
        <v>0.6956</v>
      </c>
      <c r="J2244">
        <v>252.1</v>
      </c>
      <c r="K2244">
        <v>3.4527999999999999</v>
      </c>
      <c r="L2244">
        <v>0.70320000000000005</v>
      </c>
      <c r="M2244">
        <v>0.42930000000000001</v>
      </c>
      <c r="N2244">
        <v>3.7740999999999998</v>
      </c>
      <c r="P2244">
        <v>3.3723000000000001</v>
      </c>
      <c r="Q2244">
        <v>9.2036999999999995</v>
      </c>
      <c r="S2244">
        <v>34.228999999999999</v>
      </c>
      <c r="T2244">
        <v>1.6633</v>
      </c>
      <c r="U2244">
        <v>87.27</v>
      </c>
      <c r="V2244">
        <v>7.6989999999999998</v>
      </c>
      <c r="W2244">
        <v>7.3066000000000004</v>
      </c>
      <c r="X2244">
        <v>35.36</v>
      </c>
      <c r="Z2244">
        <v>1.7121</v>
      </c>
      <c r="AA2244">
        <v>1.5960000000000001</v>
      </c>
      <c r="AC2244">
        <v>1.4131</v>
      </c>
      <c r="AD2244">
        <v>10.6549</v>
      </c>
      <c r="AE2244">
        <v>11.0115</v>
      </c>
      <c r="AF2244">
        <v>12951.52</v>
      </c>
      <c r="AI2244">
        <v>1297.28</v>
      </c>
      <c r="AK2244">
        <v>4.8426</v>
      </c>
      <c r="AL2244">
        <v>1.8642000000000001</v>
      </c>
      <c r="AM2244">
        <v>63.948</v>
      </c>
      <c r="AN2244">
        <v>2.1008</v>
      </c>
      <c r="AO2244">
        <v>44.95</v>
      </c>
      <c r="AP2244">
        <v>9.8027999999999995</v>
      </c>
    </row>
    <row r="2245" spans="1:42" x14ac:dyDescent="0.25">
      <c r="A2245" s="5">
        <v>39359</v>
      </c>
      <c r="B2245">
        <v>1.4109</v>
      </c>
      <c r="C2245">
        <v>164.51</v>
      </c>
      <c r="D2245">
        <v>1.9559</v>
      </c>
      <c r="E2245">
        <v>0.58420000000000005</v>
      </c>
      <c r="F2245">
        <v>27.535</v>
      </c>
      <c r="G2245">
        <v>7.4527000000000001</v>
      </c>
      <c r="H2245">
        <v>15.646599999999999</v>
      </c>
      <c r="I2245">
        <v>0.69355</v>
      </c>
      <c r="J2245">
        <v>252.61</v>
      </c>
      <c r="K2245">
        <v>3.4527999999999999</v>
      </c>
      <c r="L2245">
        <v>0.70369999999999999</v>
      </c>
      <c r="M2245">
        <v>0.42930000000000001</v>
      </c>
      <c r="N2245">
        <v>3.7711000000000001</v>
      </c>
      <c r="P2245">
        <v>3.3759999999999999</v>
      </c>
      <c r="Q2245">
        <v>9.1754999999999995</v>
      </c>
      <c r="S2245">
        <v>34.237000000000002</v>
      </c>
      <c r="T2245">
        <v>1.6626000000000001</v>
      </c>
      <c r="U2245">
        <v>86.73</v>
      </c>
      <c r="V2245">
        <v>7.6929999999999996</v>
      </c>
      <c r="W2245">
        <v>7.2968999999999999</v>
      </c>
      <c r="X2245">
        <v>35.259</v>
      </c>
      <c r="Z2245">
        <v>1.7022999999999999</v>
      </c>
      <c r="AA2245">
        <v>1.5943000000000001</v>
      </c>
      <c r="AC2245">
        <v>1.4081999999999999</v>
      </c>
      <c r="AD2245">
        <v>10.590400000000001</v>
      </c>
      <c r="AE2245">
        <v>10.9436</v>
      </c>
      <c r="AF2245">
        <v>12874.46</v>
      </c>
      <c r="AI2245">
        <v>1293.3699999999999</v>
      </c>
      <c r="AK2245">
        <v>4.8112000000000004</v>
      </c>
      <c r="AL2245">
        <v>1.8735999999999999</v>
      </c>
      <c r="AM2245">
        <v>63.348999999999997</v>
      </c>
      <c r="AN2245">
        <v>2.0895000000000001</v>
      </c>
      <c r="AO2245">
        <v>44.655000000000001</v>
      </c>
      <c r="AP2245">
        <v>9.7780000000000005</v>
      </c>
    </row>
    <row r="2246" spans="1:42" x14ac:dyDescent="0.25">
      <c r="A2246" s="5">
        <v>39360</v>
      </c>
      <c r="B2246">
        <v>1.4136</v>
      </c>
      <c r="C2246">
        <v>164.6</v>
      </c>
      <c r="D2246">
        <v>1.9558</v>
      </c>
      <c r="E2246">
        <v>0.58420000000000005</v>
      </c>
      <c r="F2246">
        <v>27.53</v>
      </c>
      <c r="G2246">
        <v>7.4518000000000004</v>
      </c>
      <c r="H2246">
        <v>15.646599999999999</v>
      </c>
      <c r="I2246">
        <v>0.69284999999999997</v>
      </c>
      <c r="J2246">
        <v>250.8</v>
      </c>
      <c r="K2246">
        <v>3.4527999999999999</v>
      </c>
      <c r="L2246">
        <v>0.70430000000000004</v>
      </c>
      <c r="M2246">
        <v>0.42930000000000001</v>
      </c>
      <c r="N2246">
        <v>3.7608999999999999</v>
      </c>
      <c r="P2246">
        <v>3.359</v>
      </c>
      <c r="Q2246">
        <v>9.1847999999999992</v>
      </c>
      <c r="S2246">
        <v>33.911999999999999</v>
      </c>
      <c r="T2246">
        <v>1.6623000000000001</v>
      </c>
      <c r="U2246">
        <v>86.25</v>
      </c>
      <c r="V2246">
        <v>7.6529999999999996</v>
      </c>
      <c r="W2246">
        <v>7.3254999999999999</v>
      </c>
      <c r="X2246">
        <v>35.290999999999997</v>
      </c>
      <c r="Z2246">
        <v>1.6778999999999999</v>
      </c>
      <c r="AA2246">
        <v>1.5846</v>
      </c>
      <c r="AC2246">
        <v>1.3947000000000001</v>
      </c>
      <c r="AD2246">
        <v>10.6106</v>
      </c>
      <c r="AE2246">
        <v>10.9643</v>
      </c>
      <c r="AF2246">
        <v>12849.62</v>
      </c>
      <c r="AI2246">
        <v>1296.1300000000001</v>
      </c>
      <c r="AK2246">
        <v>4.8076999999999996</v>
      </c>
      <c r="AL2246">
        <v>1.8662000000000001</v>
      </c>
      <c r="AM2246">
        <v>63.201999999999998</v>
      </c>
      <c r="AN2246">
        <v>2.0847000000000002</v>
      </c>
      <c r="AO2246">
        <v>44.691000000000003</v>
      </c>
      <c r="AP2246">
        <v>9.7256</v>
      </c>
    </row>
    <row r="2247" spans="1:42" x14ac:dyDescent="0.25">
      <c r="A2247" s="5">
        <v>39363</v>
      </c>
      <c r="B2247">
        <v>1.4089</v>
      </c>
      <c r="C2247">
        <v>165.49</v>
      </c>
      <c r="D2247">
        <v>1.9558</v>
      </c>
      <c r="E2247">
        <v>0.58420000000000005</v>
      </c>
      <c r="F2247">
        <v>27.513000000000002</v>
      </c>
      <c r="G2247">
        <v>7.4516999999999998</v>
      </c>
      <c r="H2247">
        <v>15.646599999999999</v>
      </c>
      <c r="I2247">
        <v>0.69125000000000003</v>
      </c>
      <c r="J2247">
        <v>249.85</v>
      </c>
      <c r="K2247">
        <v>3.4527999999999999</v>
      </c>
      <c r="L2247">
        <v>0.70489999999999997</v>
      </c>
      <c r="M2247">
        <v>0.42930000000000001</v>
      </c>
      <c r="N2247">
        <v>3.7465000000000002</v>
      </c>
      <c r="P2247">
        <v>3.3473000000000002</v>
      </c>
      <c r="Q2247">
        <v>9.1664999999999992</v>
      </c>
      <c r="S2247">
        <v>33.664000000000001</v>
      </c>
      <c r="T2247">
        <v>1.6678999999999999</v>
      </c>
      <c r="U2247">
        <v>85.77</v>
      </c>
      <c r="V2247">
        <v>7.67</v>
      </c>
      <c r="W2247">
        <v>7.3268000000000004</v>
      </c>
      <c r="X2247">
        <v>35.232999999999997</v>
      </c>
      <c r="Z2247">
        <v>1.6711</v>
      </c>
      <c r="AA2247">
        <v>1.5680000000000001</v>
      </c>
      <c r="AC2247">
        <v>1.3863000000000001</v>
      </c>
      <c r="AD2247">
        <v>10.5755</v>
      </c>
      <c r="AE2247">
        <v>10.9316</v>
      </c>
      <c r="AF2247">
        <v>12778.72</v>
      </c>
      <c r="AI2247">
        <v>1288.58</v>
      </c>
      <c r="AK2247">
        <v>4.7804000000000002</v>
      </c>
      <c r="AL2247">
        <v>1.8448</v>
      </c>
      <c r="AM2247">
        <v>62.273000000000003</v>
      </c>
      <c r="AN2247">
        <v>2.0731000000000002</v>
      </c>
      <c r="AO2247">
        <v>44.228000000000002</v>
      </c>
      <c r="AP2247">
        <v>9.6372999999999998</v>
      </c>
    </row>
    <row r="2248" spans="1:42" x14ac:dyDescent="0.25">
      <c r="A2248" s="5">
        <v>39364</v>
      </c>
      <c r="B2248">
        <v>1.4036999999999999</v>
      </c>
      <c r="C2248">
        <v>164.54</v>
      </c>
      <c r="D2248">
        <v>1.9558</v>
      </c>
      <c r="E2248">
        <v>0.58420000000000005</v>
      </c>
      <c r="F2248">
        <v>27.483000000000001</v>
      </c>
      <c r="G2248">
        <v>7.4520999999999997</v>
      </c>
      <c r="H2248">
        <v>15.646599999999999</v>
      </c>
      <c r="I2248">
        <v>0.69184999999999997</v>
      </c>
      <c r="J2248">
        <v>250.18</v>
      </c>
      <c r="K2248">
        <v>3.4527999999999999</v>
      </c>
      <c r="L2248">
        <v>0.70489999999999997</v>
      </c>
      <c r="M2248">
        <v>0.42930000000000001</v>
      </c>
      <c r="N2248">
        <v>3.7507999999999999</v>
      </c>
      <c r="P2248">
        <v>3.3538000000000001</v>
      </c>
      <c r="Q2248">
        <v>9.1630000000000003</v>
      </c>
      <c r="S2248">
        <v>33.576999999999998</v>
      </c>
      <c r="T2248">
        <v>1.6669</v>
      </c>
      <c r="U2248">
        <v>85.17</v>
      </c>
      <c r="V2248">
        <v>7.7054999999999998</v>
      </c>
      <c r="W2248">
        <v>7.3395000000000001</v>
      </c>
      <c r="X2248">
        <v>35.173999999999999</v>
      </c>
      <c r="Z2248">
        <v>1.6678999999999999</v>
      </c>
      <c r="AA2248">
        <v>1.569</v>
      </c>
      <c r="AC2248">
        <v>1.3869</v>
      </c>
      <c r="AD2248">
        <v>10.551600000000001</v>
      </c>
      <c r="AE2248">
        <v>10.891999999999999</v>
      </c>
      <c r="AF2248">
        <v>12738.58</v>
      </c>
      <c r="AI2248">
        <v>1289.3699999999999</v>
      </c>
      <c r="AK2248">
        <v>4.7676999999999996</v>
      </c>
      <c r="AL2248">
        <v>1.8466</v>
      </c>
      <c r="AM2248">
        <v>62.183999999999997</v>
      </c>
      <c r="AN2248">
        <v>2.0687000000000002</v>
      </c>
      <c r="AO2248">
        <v>44.103999999999999</v>
      </c>
      <c r="AP2248">
        <v>9.6537000000000006</v>
      </c>
    </row>
    <row r="2249" spans="1:42" x14ac:dyDescent="0.25">
      <c r="A2249" s="5">
        <v>39365</v>
      </c>
      <c r="B2249">
        <v>1.4146000000000001</v>
      </c>
      <c r="C2249">
        <v>166.05</v>
      </c>
      <c r="D2249">
        <v>1.9558</v>
      </c>
      <c r="E2249">
        <v>0.58420000000000005</v>
      </c>
      <c r="F2249">
        <v>27.49</v>
      </c>
      <c r="G2249">
        <v>7.4516999999999998</v>
      </c>
      <c r="H2249">
        <v>15.646599999999999</v>
      </c>
      <c r="I2249">
        <v>0.69259999999999999</v>
      </c>
      <c r="J2249">
        <v>249.68</v>
      </c>
      <c r="K2249">
        <v>3.4527999999999999</v>
      </c>
      <c r="L2249">
        <v>0.7036</v>
      </c>
      <c r="M2249">
        <v>0.42930000000000001</v>
      </c>
      <c r="N2249">
        <v>3.7465000000000002</v>
      </c>
      <c r="P2249">
        <v>3.327</v>
      </c>
      <c r="Q2249">
        <v>9.1532</v>
      </c>
      <c r="S2249">
        <v>33.582000000000001</v>
      </c>
      <c r="T2249">
        <v>1.6719999999999999</v>
      </c>
      <c r="U2249">
        <v>85.62</v>
      </c>
      <c r="V2249">
        <v>7.6970000000000001</v>
      </c>
      <c r="W2249">
        <v>7.3143000000000002</v>
      </c>
      <c r="X2249">
        <v>35.295999999999999</v>
      </c>
      <c r="Z2249">
        <v>1.6781999999999999</v>
      </c>
      <c r="AA2249">
        <v>1.5757000000000001</v>
      </c>
      <c r="AC2249">
        <v>1.3879999999999999</v>
      </c>
      <c r="AD2249">
        <v>10.6258</v>
      </c>
      <c r="AE2249">
        <v>10.972899999999999</v>
      </c>
      <c r="AF2249">
        <v>12837.5</v>
      </c>
      <c r="AI2249">
        <v>1296.1300000000001</v>
      </c>
      <c r="AK2249">
        <v>4.7736000000000001</v>
      </c>
      <c r="AL2249">
        <v>1.8557999999999999</v>
      </c>
      <c r="AM2249">
        <v>62.241999999999997</v>
      </c>
      <c r="AN2249">
        <v>2.0724999999999998</v>
      </c>
      <c r="AO2249">
        <v>44.488999999999997</v>
      </c>
      <c r="AP2249">
        <v>9.6835000000000004</v>
      </c>
    </row>
    <row r="2250" spans="1:42" x14ac:dyDescent="0.25">
      <c r="A2250" s="5">
        <v>39366</v>
      </c>
      <c r="B2250">
        <v>1.4198999999999999</v>
      </c>
      <c r="C2250">
        <v>166.96</v>
      </c>
      <c r="D2250">
        <v>1.9558</v>
      </c>
      <c r="E2250">
        <v>0.58420000000000005</v>
      </c>
      <c r="F2250">
        <v>27.472999999999999</v>
      </c>
      <c r="G2250">
        <v>7.4509999999999996</v>
      </c>
      <c r="H2250">
        <v>15.646599999999999</v>
      </c>
      <c r="I2250">
        <v>0.69699999999999995</v>
      </c>
      <c r="J2250">
        <v>249.22</v>
      </c>
      <c r="K2250">
        <v>3.4527999999999999</v>
      </c>
      <c r="L2250">
        <v>0.70409999999999995</v>
      </c>
      <c r="M2250">
        <v>0.42930000000000001</v>
      </c>
      <c r="N2250">
        <v>3.7370000000000001</v>
      </c>
      <c r="P2250">
        <v>3.3304999999999998</v>
      </c>
      <c r="Q2250">
        <v>9.1092999999999993</v>
      </c>
      <c r="S2250">
        <v>33.56</v>
      </c>
      <c r="T2250">
        <v>1.6733</v>
      </c>
      <c r="U2250">
        <v>85.13</v>
      </c>
      <c r="V2250">
        <v>7.6814999999999998</v>
      </c>
      <c r="W2250">
        <v>7.3239999999999998</v>
      </c>
      <c r="X2250">
        <v>35.363999999999997</v>
      </c>
      <c r="Z2250">
        <v>1.6851</v>
      </c>
      <c r="AA2250">
        <v>1.5721000000000001</v>
      </c>
      <c r="AC2250">
        <v>1.3874</v>
      </c>
      <c r="AD2250">
        <v>10.657299999999999</v>
      </c>
      <c r="AE2250">
        <v>11.0099</v>
      </c>
      <c r="AF2250">
        <v>12864.29</v>
      </c>
      <c r="AI2250">
        <v>1302.6199999999999</v>
      </c>
      <c r="AK2250">
        <v>4.7773000000000003</v>
      </c>
      <c r="AL2250">
        <v>1.8445</v>
      </c>
      <c r="AM2250">
        <v>62.49</v>
      </c>
      <c r="AN2250">
        <v>2.0764</v>
      </c>
      <c r="AO2250">
        <v>44.695999999999998</v>
      </c>
      <c r="AP2250">
        <v>9.7164000000000001</v>
      </c>
    </row>
    <row r="2251" spans="1:42" x14ac:dyDescent="0.25">
      <c r="A2251" s="5">
        <v>39367</v>
      </c>
      <c r="B2251">
        <v>1.4173</v>
      </c>
      <c r="C2251">
        <v>166.51</v>
      </c>
      <c r="D2251">
        <v>1.9558</v>
      </c>
      <c r="E2251">
        <v>0.58420000000000005</v>
      </c>
      <c r="F2251">
        <v>27.481999999999999</v>
      </c>
      <c r="G2251">
        <v>7.4508999999999999</v>
      </c>
      <c r="H2251">
        <v>15.646599999999999</v>
      </c>
      <c r="I2251">
        <v>0.69850000000000001</v>
      </c>
      <c r="J2251">
        <v>250.2</v>
      </c>
      <c r="K2251">
        <v>3.4527999999999999</v>
      </c>
      <c r="L2251">
        <v>0.70289999999999997</v>
      </c>
      <c r="M2251">
        <v>0.42930000000000001</v>
      </c>
      <c r="N2251">
        <v>3.7357999999999998</v>
      </c>
      <c r="P2251">
        <v>3.3411</v>
      </c>
      <c r="Q2251">
        <v>9.1144999999999996</v>
      </c>
      <c r="S2251">
        <v>33.627000000000002</v>
      </c>
      <c r="T2251">
        <v>1.6802999999999999</v>
      </c>
      <c r="U2251">
        <v>85.39</v>
      </c>
      <c r="V2251">
        <v>7.649</v>
      </c>
      <c r="W2251">
        <v>7.3219000000000003</v>
      </c>
      <c r="X2251">
        <v>35.335000000000001</v>
      </c>
      <c r="Z2251">
        <v>1.6956</v>
      </c>
      <c r="AA2251">
        <v>1.5720000000000001</v>
      </c>
      <c r="AC2251">
        <v>1.3865000000000001</v>
      </c>
      <c r="AD2251">
        <v>10.647500000000001</v>
      </c>
      <c r="AE2251">
        <v>10.988799999999999</v>
      </c>
      <c r="AF2251">
        <v>12840.74</v>
      </c>
      <c r="AI2251">
        <v>1301.44</v>
      </c>
      <c r="AK2251">
        <v>4.7763</v>
      </c>
      <c r="AL2251">
        <v>1.8388</v>
      </c>
      <c r="AM2251">
        <v>61.865000000000002</v>
      </c>
      <c r="AN2251">
        <v>2.0750000000000002</v>
      </c>
      <c r="AO2251">
        <v>44.51</v>
      </c>
      <c r="AP2251">
        <v>9.5884</v>
      </c>
    </row>
    <row r="2252" spans="1:42" x14ac:dyDescent="0.25">
      <c r="A2252" s="5">
        <v>39370</v>
      </c>
      <c r="B2252">
        <v>1.4226000000000001</v>
      </c>
      <c r="C2252">
        <v>167.52</v>
      </c>
      <c r="D2252">
        <v>1.9558</v>
      </c>
      <c r="E2252">
        <v>0.58420000000000005</v>
      </c>
      <c r="F2252">
        <v>27.523</v>
      </c>
      <c r="G2252">
        <v>7.4511000000000003</v>
      </c>
      <c r="H2252">
        <v>15.646599999999999</v>
      </c>
      <c r="I2252">
        <v>0.69694999999999996</v>
      </c>
      <c r="J2252">
        <v>250.09</v>
      </c>
      <c r="K2252">
        <v>3.4527999999999999</v>
      </c>
      <c r="L2252">
        <v>0.70309999999999995</v>
      </c>
      <c r="M2252">
        <v>0.42930000000000001</v>
      </c>
      <c r="N2252">
        <v>3.7058</v>
      </c>
      <c r="P2252">
        <v>3.3380999999999998</v>
      </c>
      <c r="Q2252">
        <v>9.0922999999999998</v>
      </c>
      <c r="S2252">
        <v>33.548999999999999</v>
      </c>
      <c r="T2252">
        <v>1.6792</v>
      </c>
      <c r="U2252">
        <v>85.34</v>
      </c>
      <c r="V2252">
        <v>7.6609999999999996</v>
      </c>
      <c r="W2252">
        <v>7.3197000000000001</v>
      </c>
      <c r="X2252">
        <v>35.392000000000003</v>
      </c>
      <c r="Z2252">
        <v>1.7182999999999999</v>
      </c>
      <c r="AA2252">
        <v>1.5685</v>
      </c>
      <c r="AC2252">
        <v>1.3835</v>
      </c>
      <c r="AD2252">
        <v>10.709899999999999</v>
      </c>
      <c r="AE2252">
        <v>11.0284</v>
      </c>
      <c r="AF2252">
        <v>12888.76</v>
      </c>
      <c r="AI2252">
        <v>1304.95</v>
      </c>
      <c r="AK2252">
        <v>4.7927</v>
      </c>
      <c r="AL2252">
        <v>1.8420000000000001</v>
      </c>
      <c r="AM2252">
        <v>62.451999999999998</v>
      </c>
      <c r="AN2252">
        <v>2.0813000000000001</v>
      </c>
      <c r="AO2252">
        <v>44.854999999999997</v>
      </c>
      <c r="AP2252">
        <v>9.6043000000000003</v>
      </c>
    </row>
    <row r="2253" spans="1:42" x14ac:dyDescent="0.25">
      <c r="A2253" s="5">
        <v>39371</v>
      </c>
      <c r="B2253">
        <v>1.415</v>
      </c>
      <c r="C2253">
        <v>165.17</v>
      </c>
      <c r="D2253">
        <v>1.9558</v>
      </c>
      <c r="E2253">
        <v>0.58420000000000005</v>
      </c>
      <c r="F2253">
        <v>27.526</v>
      </c>
      <c r="G2253">
        <v>7.4527999999999999</v>
      </c>
      <c r="H2253">
        <v>15.646599999999999</v>
      </c>
      <c r="I2253">
        <v>0.69650000000000001</v>
      </c>
      <c r="J2253">
        <v>251.05</v>
      </c>
      <c r="K2253">
        <v>3.4527999999999999</v>
      </c>
      <c r="L2253">
        <v>0.70299999999999996</v>
      </c>
      <c r="M2253">
        <v>0.42930000000000001</v>
      </c>
      <c r="N2253">
        <v>3.7195999999999998</v>
      </c>
      <c r="P2253">
        <v>3.3513000000000002</v>
      </c>
      <c r="Q2253">
        <v>9.1538000000000004</v>
      </c>
      <c r="S2253">
        <v>33.686999999999998</v>
      </c>
      <c r="T2253">
        <v>1.6753</v>
      </c>
      <c r="U2253">
        <v>86.25</v>
      </c>
      <c r="V2253">
        <v>7.6660000000000004</v>
      </c>
      <c r="W2253">
        <v>7.3235000000000001</v>
      </c>
      <c r="X2253">
        <v>35.305</v>
      </c>
      <c r="Z2253">
        <v>1.7314000000000001</v>
      </c>
      <c r="AA2253">
        <v>1.5929</v>
      </c>
      <c r="AC2253">
        <v>1.3877999999999999</v>
      </c>
      <c r="AD2253">
        <v>10.638</v>
      </c>
      <c r="AE2253">
        <v>10.9724</v>
      </c>
      <c r="AF2253">
        <v>12819.9</v>
      </c>
      <c r="AI2253">
        <v>1297.8399999999999</v>
      </c>
      <c r="AK2253">
        <v>4.7862</v>
      </c>
      <c r="AL2253">
        <v>1.893</v>
      </c>
      <c r="AM2253">
        <v>62.755000000000003</v>
      </c>
      <c r="AN2253">
        <v>2.0767000000000002</v>
      </c>
      <c r="AO2253">
        <v>44.423999999999999</v>
      </c>
      <c r="AP2253">
        <v>9.7399000000000004</v>
      </c>
    </row>
    <row r="2254" spans="1:42" x14ac:dyDescent="0.25">
      <c r="A2254" s="5">
        <v>39372</v>
      </c>
      <c r="B2254">
        <v>1.42</v>
      </c>
      <c r="C2254">
        <v>166.27</v>
      </c>
      <c r="D2254">
        <v>1.9558</v>
      </c>
      <c r="E2254">
        <v>0.58420000000000005</v>
      </c>
      <c r="F2254">
        <v>27.44</v>
      </c>
      <c r="G2254">
        <v>7.4539</v>
      </c>
      <c r="H2254">
        <v>15.646599999999999</v>
      </c>
      <c r="I2254">
        <v>0.69730000000000003</v>
      </c>
      <c r="J2254">
        <v>250.44</v>
      </c>
      <c r="K2254">
        <v>3.4527999999999999</v>
      </c>
      <c r="L2254">
        <v>0.70289999999999997</v>
      </c>
      <c r="M2254">
        <v>0.42930000000000001</v>
      </c>
      <c r="N2254">
        <v>3.7021000000000002</v>
      </c>
      <c r="P2254">
        <v>3.3437000000000001</v>
      </c>
      <c r="Q2254">
        <v>9.1456</v>
      </c>
      <c r="S2254">
        <v>33.625</v>
      </c>
      <c r="T2254">
        <v>1.6767000000000001</v>
      </c>
      <c r="U2254">
        <v>85.28</v>
      </c>
      <c r="V2254">
        <v>7.6719999999999997</v>
      </c>
      <c r="W2254">
        <v>7.3224999999999998</v>
      </c>
      <c r="X2254">
        <v>35.363999999999997</v>
      </c>
      <c r="Z2254">
        <v>1.7099</v>
      </c>
      <c r="AA2254">
        <v>1.5901000000000001</v>
      </c>
      <c r="AC2254">
        <v>1.387</v>
      </c>
      <c r="AD2254">
        <v>10.671900000000001</v>
      </c>
      <c r="AE2254">
        <v>11.0099</v>
      </c>
      <c r="AF2254">
        <v>12914.9</v>
      </c>
      <c r="AI2254">
        <v>1304.4100000000001</v>
      </c>
      <c r="AK2254">
        <v>4.7931999999999997</v>
      </c>
      <c r="AL2254">
        <v>1.8886000000000001</v>
      </c>
      <c r="AM2254">
        <v>62.764000000000003</v>
      </c>
      <c r="AN2254">
        <v>2.0779000000000001</v>
      </c>
      <c r="AO2254">
        <v>44.597000000000001</v>
      </c>
      <c r="AP2254">
        <v>9.6592000000000002</v>
      </c>
    </row>
    <row r="2255" spans="1:42" x14ac:dyDescent="0.25">
      <c r="A2255" s="5">
        <v>39373</v>
      </c>
      <c r="B2255">
        <v>1.4298999999999999</v>
      </c>
      <c r="C2255">
        <v>165</v>
      </c>
      <c r="D2255">
        <v>1.9558</v>
      </c>
      <c r="E2255">
        <v>0.58420000000000005</v>
      </c>
      <c r="F2255">
        <v>27.446999999999999</v>
      </c>
      <c r="G2255">
        <v>7.4539</v>
      </c>
      <c r="H2255">
        <v>15.646599999999999</v>
      </c>
      <c r="I2255">
        <v>0.69799999999999995</v>
      </c>
      <c r="J2255">
        <v>251.28</v>
      </c>
      <c r="K2255">
        <v>3.4527999999999999</v>
      </c>
      <c r="L2255">
        <v>0.70199999999999996</v>
      </c>
      <c r="M2255">
        <v>0.42930000000000001</v>
      </c>
      <c r="N2255">
        <v>3.7107000000000001</v>
      </c>
      <c r="P2255">
        <v>3.3635000000000002</v>
      </c>
      <c r="Q2255">
        <v>9.1530000000000005</v>
      </c>
      <c r="S2255">
        <v>33.548000000000002</v>
      </c>
      <c r="T2255">
        <v>1.6697</v>
      </c>
      <c r="U2255">
        <v>85.54</v>
      </c>
      <c r="V2255">
        <v>7.6704999999999997</v>
      </c>
      <c r="W2255">
        <v>7.3224999999999998</v>
      </c>
      <c r="X2255">
        <v>35.508000000000003</v>
      </c>
      <c r="Z2255">
        <v>1.7335</v>
      </c>
      <c r="AA2255">
        <v>1.6053999999999999</v>
      </c>
      <c r="AC2255">
        <v>1.395</v>
      </c>
      <c r="AD2255">
        <v>10.7401</v>
      </c>
      <c r="AE2255">
        <v>11.083299999999999</v>
      </c>
      <c r="AF2255">
        <v>13001.37</v>
      </c>
      <c r="AI2255">
        <v>1313.36</v>
      </c>
      <c r="AK2255">
        <v>4.8122999999999996</v>
      </c>
      <c r="AL2255">
        <v>1.9132</v>
      </c>
      <c r="AM2255">
        <v>62.844000000000001</v>
      </c>
      <c r="AN2255">
        <v>2.0863999999999998</v>
      </c>
      <c r="AO2255">
        <v>45.104999999999997</v>
      </c>
      <c r="AP2255">
        <v>9.7787000000000006</v>
      </c>
    </row>
    <row r="2256" spans="1:42" x14ac:dyDescent="0.25">
      <c r="A2256" s="5">
        <v>39374</v>
      </c>
      <c r="B2256">
        <v>1.4288000000000001</v>
      </c>
      <c r="C2256">
        <v>164.86</v>
      </c>
      <c r="D2256">
        <v>1.9558</v>
      </c>
      <c r="E2256">
        <v>0.58420000000000005</v>
      </c>
      <c r="F2256">
        <v>27.239000000000001</v>
      </c>
      <c r="G2256">
        <v>7.4542999999999999</v>
      </c>
      <c r="H2256">
        <v>15.646599999999999</v>
      </c>
      <c r="I2256">
        <v>0.69730000000000003</v>
      </c>
      <c r="J2256">
        <v>250.55</v>
      </c>
      <c r="K2256">
        <v>3.4527999999999999</v>
      </c>
      <c r="L2256">
        <v>0.70169999999999999</v>
      </c>
      <c r="M2256">
        <v>0.42930000000000001</v>
      </c>
      <c r="N2256">
        <v>3.6840000000000002</v>
      </c>
      <c r="P2256">
        <v>3.3614000000000002</v>
      </c>
      <c r="Q2256">
        <v>9.1677</v>
      </c>
      <c r="S2256">
        <v>33.466000000000001</v>
      </c>
      <c r="T2256">
        <v>1.6714</v>
      </c>
      <c r="U2256">
        <v>85.46</v>
      </c>
      <c r="V2256">
        <v>7.6715</v>
      </c>
      <c r="W2256">
        <v>7.3403999999999998</v>
      </c>
      <c r="X2256">
        <v>35.484999999999999</v>
      </c>
      <c r="Z2256">
        <v>1.7161</v>
      </c>
      <c r="AA2256">
        <v>1.5931999999999999</v>
      </c>
      <c r="AC2256">
        <v>1.3809</v>
      </c>
      <c r="AD2256">
        <v>10.727399999999999</v>
      </c>
      <c r="AE2256">
        <v>11.0747</v>
      </c>
      <c r="AF2256">
        <v>12987.79</v>
      </c>
      <c r="AI2256">
        <v>1308.92</v>
      </c>
      <c r="AK2256">
        <v>4.7986000000000004</v>
      </c>
      <c r="AL2256">
        <v>1.8957999999999999</v>
      </c>
      <c r="AM2256">
        <v>63.01</v>
      </c>
      <c r="AN2256">
        <v>2.0895999999999999</v>
      </c>
      <c r="AO2256">
        <v>44.901000000000003</v>
      </c>
      <c r="AP2256">
        <v>9.6997</v>
      </c>
    </row>
    <row r="2257" spans="1:42" x14ac:dyDescent="0.25">
      <c r="A2257" s="5">
        <v>39377</v>
      </c>
      <c r="B2257">
        <v>1.4166000000000001</v>
      </c>
      <c r="C2257">
        <v>161.4</v>
      </c>
      <c r="D2257">
        <v>1.9558</v>
      </c>
      <c r="E2257">
        <v>0.58420000000000005</v>
      </c>
      <c r="F2257">
        <v>27.215</v>
      </c>
      <c r="G2257">
        <v>7.4549000000000003</v>
      </c>
      <c r="H2257">
        <v>15.646599999999999</v>
      </c>
      <c r="I2257">
        <v>0.69750000000000001</v>
      </c>
      <c r="J2257">
        <v>253.55</v>
      </c>
      <c r="K2257">
        <v>3.4527999999999999</v>
      </c>
      <c r="L2257">
        <v>0.70140000000000002</v>
      </c>
      <c r="M2257">
        <v>0.42930000000000001</v>
      </c>
      <c r="N2257">
        <v>3.6888000000000001</v>
      </c>
      <c r="P2257">
        <v>3.3980000000000001</v>
      </c>
      <c r="Q2257">
        <v>9.2144999999999992</v>
      </c>
      <c r="S2257">
        <v>33.692999999999998</v>
      </c>
      <c r="T2257">
        <v>1.665</v>
      </c>
      <c r="U2257">
        <v>87.6</v>
      </c>
      <c r="V2257">
        <v>7.7335000000000003</v>
      </c>
      <c r="W2257">
        <v>7.3475999999999999</v>
      </c>
      <c r="X2257">
        <v>35.335999999999999</v>
      </c>
      <c r="Z2257">
        <v>1.7627999999999999</v>
      </c>
      <c r="AA2257">
        <v>1.6120000000000001</v>
      </c>
      <c r="AC2257">
        <v>1.3866000000000001</v>
      </c>
      <c r="AD2257">
        <v>10.636699999999999</v>
      </c>
      <c r="AE2257">
        <v>10.979799999999999</v>
      </c>
      <c r="AF2257">
        <v>12940.64</v>
      </c>
      <c r="AI2257">
        <v>1299.0899999999999</v>
      </c>
      <c r="AK2257">
        <v>4.7803000000000004</v>
      </c>
      <c r="AL2257">
        <v>1.9136</v>
      </c>
      <c r="AM2257">
        <v>62.472000000000001</v>
      </c>
      <c r="AN2257">
        <v>2.0777999999999999</v>
      </c>
      <c r="AO2257">
        <v>44.607999999999997</v>
      </c>
      <c r="AP2257">
        <v>9.7484999999999999</v>
      </c>
    </row>
    <row r="2258" spans="1:42" x14ac:dyDescent="0.25">
      <c r="A2258" s="5">
        <v>39378</v>
      </c>
      <c r="B2258">
        <v>1.4254</v>
      </c>
      <c r="C2258">
        <v>163.5</v>
      </c>
      <c r="D2258">
        <v>1.9558</v>
      </c>
      <c r="E2258">
        <v>0.58420000000000005</v>
      </c>
      <c r="F2258">
        <v>27.181999999999999</v>
      </c>
      <c r="G2258">
        <v>7.4547999999999996</v>
      </c>
      <c r="H2258">
        <v>15.646599999999999</v>
      </c>
      <c r="I2258">
        <v>0.69574999999999998</v>
      </c>
      <c r="J2258">
        <v>251.66</v>
      </c>
      <c r="K2258">
        <v>3.4527999999999999</v>
      </c>
      <c r="L2258">
        <v>0.70179999999999998</v>
      </c>
      <c r="M2258">
        <v>0.42930000000000001</v>
      </c>
      <c r="N2258">
        <v>3.6568000000000001</v>
      </c>
      <c r="P2258">
        <v>3.3698000000000001</v>
      </c>
      <c r="Q2258">
        <v>9.19</v>
      </c>
      <c r="S2258">
        <v>33.552999999999997</v>
      </c>
      <c r="T2258">
        <v>1.6707000000000001</v>
      </c>
      <c r="U2258">
        <v>86.2</v>
      </c>
      <c r="V2258">
        <v>7.69</v>
      </c>
      <c r="W2258">
        <v>7.3399000000000001</v>
      </c>
      <c r="X2258">
        <v>35.445</v>
      </c>
      <c r="Z2258">
        <v>1.7279</v>
      </c>
      <c r="AA2258">
        <v>1.5948</v>
      </c>
      <c r="AC2258">
        <v>1.3734</v>
      </c>
      <c r="AD2258">
        <v>10.6972</v>
      </c>
      <c r="AE2258">
        <v>11.0482</v>
      </c>
      <c r="AF2258">
        <v>13028.16</v>
      </c>
      <c r="AI2258">
        <v>1308.94</v>
      </c>
      <c r="AK2258">
        <v>4.8079000000000001</v>
      </c>
      <c r="AL2258">
        <v>1.8909</v>
      </c>
      <c r="AM2258">
        <v>62.86</v>
      </c>
      <c r="AN2258">
        <v>2.0886</v>
      </c>
      <c r="AO2258">
        <v>44.88</v>
      </c>
      <c r="AP2258">
        <v>9.6110000000000007</v>
      </c>
    </row>
    <row r="2259" spans="1:42" x14ac:dyDescent="0.25">
      <c r="A2259" s="5">
        <v>39379</v>
      </c>
      <c r="B2259">
        <v>1.423</v>
      </c>
      <c r="C2259">
        <v>162.66999999999999</v>
      </c>
      <c r="D2259">
        <v>1.9558</v>
      </c>
      <c r="E2259">
        <v>0.58420000000000005</v>
      </c>
      <c r="F2259">
        <v>27.178000000000001</v>
      </c>
      <c r="G2259">
        <v>7.4542000000000002</v>
      </c>
      <c r="H2259">
        <v>15.646599999999999</v>
      </c>
      <c r="I2259">
        <v>0.69550000000000001</v>
      </c>
      <c r="J2259">
        <v>251.32</v>
      </c>
      <c r="K2259">
        <v>3.4527999999999999</v>
      </c>
      <c r="L2259">
        <v>0.70230000000000004</v>
      </c>
      <c r="M2259">
        <v>0.42930000000000001</v>
      </c>
      <c r="N2259">
        <v>3.6549</v>
      </c>
      <c r="P2259">
        <v>3.3673999999999999</v>
      </c>
      <c r="Q2259">
        <v>9.2126999999999999</v>
      </c>
      <c r="S2259">
        <v>33.436999999999998</v>
      </c>
      <c r="T2259">
        <v>1.6706000000000001</v>
      </c>
      <c r="U2259">
        <v>86.67</v>
      </c>
      <c r="V2259">
        <v>7.7454999999999998</v>
      </c>
      <c r="W2259">
        <v>7.3369999999999997</v>
      </c>
      <c r="X2259">
        <v>35.417000000000002</v>
      </c>
      <c r="Z2259">
        <v>1.7254</v>
      </c>
      <c r="AA2259">
        <v>1.5832999999999999</v>
      </c>
      <c r="AC2259">
        <v>1.3796999999999999</v>
      </c>
      <c r="AD2259">
        <v>10.662000000000001</v>
      </c>
      <c r="AE2259">
        <v>11.0306</v>
      </c>
      <c r="AF2259">
        <v>13059.58</v>
      </c>
      <c r="AI2259">
        <v>1306.5999999999999</v>
      </c>
      <c r="AK2259">
        <v>4.7948000000000004</v>
      </c>
      <c r="AL2259">
        <v>1.8940999999999999</v>
      </c>
      <c r="AM2259">
        <v>62.79</v>
      </c>
      <c r="AN2259">
        <v>2.0800999999999998</v>
      </c>
      <c r="AO2259">
        <v>44.973999999999997</v>
      </c>
      <c r="AP2259">
        <v>9.4715000000000007</v>
      </c>
    </row>
    <row r="2260" spans="1:42" x14ac:dyDescent="0.25">
      <c r="A2260" s="5">
        <v>39380</v>
      </c>
      <c r="B2260">
        <v>1.4309000000000001</v>
      </c>
      <c r="C2260">
        <v>163.63999999999999</v>
      </c>
      <c r="D2260">
        <v>1.9558</v>
      </c>
      <c r="E2260">
        <v>0.58420000000000005</v>
      </c>
      <c r="F2260">
        <v>27.114000000000001</v>
      </c>
      <c r="G2260">
        <v>7.4546000000000001</v>
      </c>
      <c r="H2260">
        <v>15.646599999999999</v>
      </c>
      <c r="I2260">
        <v>0.69764999999999999</v>
      </c>
      <c r="J2260">
        <v>250.79</v>
      </c>
      <c r="K2260">
        <v>3.4527999999999999</v>
      </c>
      <c r="L2260">
        <v>0.70289999999999997</v>
      </c>
      <c r="M2260">
        <v>0.42930000000000001</v>
      </c>
      <c r="N2260">
        <v>3.6274999999999999</v>
      </c>
      <c r="P2260">
        <v>3.3464999999999998</v>
      </c>
      <c r="Q2260">
        <v>9.2103000000000002</v>
      </c>
      <c r="S2260">
        <v>33.270000000000003</v>
      </c>
      <c r="T2260">
        <v>1.6700999999999999</v>
      </c>
      <c r="U2260">
        <v>86.68</v>
      </c>
      <c r="V2260">
        <v>7.73</v>
      </c>
      <c r="W2260">
        <v>7.3440000000000003</v>
      </c>
      <c r="X2260">
        <v>35.503</v>
      </c>
      <c r="Z2260">
        <v>1.7121</v>
      </c>
      <c r="AA2260">
        <v>1.5812999999999999</v>
      </c>
      <c r="AC2260">
        <v>1.3785000000000001</v>
      </c>
      <c r="AD2260">
        <v>10.706</v>
      </c>
      <c r="AE2260">
        <v>11.091200000000001</v>
      </c>
      <c r="AF2260">
        <v>13099.89</v>
      </c>
      <c r="AI2260">
        <v>1312.14</v>
      </c>
      <c r="AK2260">
        <v>4.8007</v>
      </c>
      <c r="AL2260">
        <v>1.8902000000000001</v>
      </c>
      <c r="AM2260">
        <v>63.030999999999999</v>
      </c>
      <c r="AN2260">
        <v>2.0832000000000002</v>
      </c>
      <c r="AO2260">
        <v>45.145000000000003</v>
      </c>
      <c r="AP2260">
        <v>9.4438999999999993</v>
      </c>
    </row>
    <row r="2261" spans="1:42" x14ac:dyDescent="0.25">
      <c r="A2261" s="5">
        <v>39381</v>
      </c>
      <c r="B2261">
        <v>1.4383999999999999</v>
      </c>
      <c r="C2261">
        <v>164.5</v>
      </c>
      <c r="D2261">
        <v>1.9558</v>
      </c>
      <c r="E2261">
        <v>0.58420000000000005</v>
      </c>
      <c r="F2261">
        <v>26.962</v>
      </c>
      <c r="G2261">
        <v>7.4549000000000003</v>
      </c>
      <c r="H2261">
        <v>15.646599999999999</v>
      </c>
      <c r="I2261">
        <v>0.70099999999999996</v>
      </c>
      <c r="J2261">
        <v>252.25</v>
      </c>
      <c r="K2261">
        <v>3.4527999999999999</v>
      </c>
      <c r="L2261">
        <v>0.70209999999999995</v>
      </c>
      <c r="M2261">
        <v>0.42930000000000001</v>
      </c>
      <c r="N2261">
        <v>3.6309</v>
      </c>
      <c r="P2261">
        <v>3.3540999999999999</v>
      </c>
      <c r="Q2261">
        <v>9.18</v>
      </c>
      <c r="S2261">
        <v>33.290999999999997</v>
      </c>
      <c r="T2261">
        <v>1.6732</v>
      </c>
      <c r="U2261">
        <v>86.85</v>
      </c>
      <c r="V2261">
        <v>7.7095000000000002</v>
      </c>
      <c r="W2261">
        <v>7.3449</v>
      </c>
      <c r="X2261">
        <v>35.579000000000001</v>
      </c>
      <c r="Z2261">
        <v>1.7161</v>
      </c>
      <c r="AA2261">
        <v>1.5733999999999999</v>
      </c>
      <c r="AC2261">
        <v>1.383</v>
      </c>
      <c r="AD2261">
        <v>10.7845</v>
      </c>
      <c r="AE2261">
        <v>11.1488</v>
      </c>
      <c r="AF2261">
        <v>13121.8</v>
      </c>
      <c r="AI2261">
        <v>1308.94</v>
      </c>
      <c r="AK2261">
        <v>4.8121999999999998</v>
      </c>
      <c r="AL2261">
        <v>1.8792</v>
      </c>
      <c r="AM2261">
        <v>63.372</v>
      </c>
      <c r="AN2261">
        <v>2.0926999999999998</v>
      </c>
      <c r="AO2261">
        <v>45.625999999999998</v>
      </c>
      <c r="AP2261">
        <v>9.3629999999999995</v>
      </c>
    </row>
    <row r="2262" spans="1:42" x14ac:dyDescent="0.25">
      <c r="A2262" s="5">
        <v>39384</v>
      </c>
      <c r="B2262">
        <v>1.4391</v>
      </c>
      <c r="C2262">
        <v>165.17</v>
      </c>
      <c r="D2262">
        <v>1.9558</v>
      </c>
      <c r="E2262">
        <v>0.58420000000000005</v>
      </c>
      <c r="F2262">
        <v>26.922000000000001</v>
      </c>
      <c r="G2262">
        <v>7.4546000000000001</v>
      </c>
      <c r="H2262">
        <v>15.646599999999999</v>
      </c>
      <c r="I2262">
        <v>0.69894999999999996</v>
      </c>
      <c r="J2262">
        <v>250.65</v>
      </c>
      <c r="K2262">
        <v>3.4527999999999999</v>
      </c>
      <c r="L2262">
        <v>0.70220000000000005</v>
      </c>
      <c r="M2262">
        <v>0.42930000000000001</v>
      </c>
      <c r="N2262">
        <v>3.6246</v>
      </c>
      <c r="P2262">
        <v>3.3405999999999998</v>
      </c>
      <c r="Q2262">
        <v>9.1920000000000002</v>
      </c>
      <c r="S2262">
        <v>33.277999999999999</v>
      </c>
      <c r="T2262">
        <v>1.6776</v>
      </c>
      <c r="U2262">
        <v>86.77</v>
      </c>
      <c r="V2262">
        <v>7.7220000000000004</v>
      </c>
      <c r="W2262">
        <v>7.3505000000000003</v>
      </c>
      <c r="X2262">
        <v>35.573999999999998</v>
      </c>
      <c r="Z2262">
        <v>1.7132000000000001</v>
      </c>
      <c r="AA2262">
        <v>1.5651999999999999</v>
      </c>
      <c r="AC2262">
        <v>1.3822000000000001</v>
      </c>
      <c r="AD2262">
        <v>10.756600000000001</v>
      </c>
      <c r="AE2262">
        <v>11.154400000000001</v>
      </c>
      <c r="AF2262">
        <v>13088.61</v>
      </c>
      <c r="AI2262">
        <v>1305.4100000000001</v>
      </c>
      <c r="AK2262">
        <v>4.8044000000000002</v>
      </c>
      <c r="AL2262">
        <v>1.8720000000000001</v>
      </c>
      <c r="AM2262">
        <v>63.069000000000003</v>
      </c>
      <c r="AN2262">
        <v>2.0886999999999998</v>
      </c>
      <c r="AO2262">
        <v>45.591000000000001</v>
      </c>
      <c r="AP2262">
        <v>9.4049999999999994</v>
      </c>
    </row>
    <row r="2263" spans="1:42" x14ac:dyDescent="0.25">
      <c r="A2263" s="5">
        <v>39385</v>
      </c>
      <c r="B2263">
        <v>1.4407000000000001</v>
      </c>
      <c r="C2263">
        <v>165.41</v>
      </c>
      <c r="D2263">
        <v>1.9558</v>
      </c>
      <c r="E2263">
        <v>0.58420000000000005</v>
      </c>
      <c r="F2263">
        <v>26.86</v>
      </c>
      <c r="G2263">
        <v>7.4546000000000001</v>
      </c>
      <c r="H2263">
        <v>15.646599999999999</v>
      </c>
      <c r="I2263">
        <v>0.69720000000000004</v>
      </c>
      <c r="J2263">
        <v>251.05</v>
      </c>
      <c r="K2263">
        <v>3.4527999999999999</v>
      </c>
      <c r="L2263">
        <v>0.7026</v>
      </c>
      <c r="M2263">
        <v>0.42930000000000001</v>
      </c>
      <c r="N2263">
        <v>3.6381000000000001</v>
      </c>
      <c r="P2263">
        <v>3.3437000000000001</v>
      </c>
      <c r="Q2263">
        <v>9.1782000000000004</v>
      </c>
      <c r="S2263">
        <v>33.350999999999999</v>
      </c>
      <c r="T2263">
        <v>1.6751</v>
      </c>
      <c r="U2263">
        <v>86.72</v>
      </c>
      <c r="V2263">
        <v>7.7210000000000001</v>
      </c>
      <c r="W2263">
        <v>7.3440000000000003</v>
      </c>
      <c r="X2263">
        <v>35.597999999999999</v>
      </c>
      <c r="Z2263">
        <v>1.7179</v>
      </c>
      <c r="AA2263">
        <v>1.5688</v>
      </c>
      <c r="AC2263">
        <v>1.3763000000000001</v>
      </c>
      <c r="AD2263">
        <v>10.763199999999999</v>
      </c>
      <c r="AE2263">
        <v>11.165900000000001</v>
      </c>
      <c r="AF2263">
        <v>13117.57</v>
      </c>
      <c r="AI2263">
        <v>1306.57</v>
      </c>
      <c r="AK2263">
        <v>4.8183999999999996</v>
      </c>
      <c r="AL2263">
        <v>1.8778999999999999</v>
      </c>
      <c r="AM2263">
        <v>63.167000000000002</v>
      </c>
      <c r="AN2263">
        <v>2.0897999999999999</v>
      </c>
      <c r="AO2263">
        <v>45.572000000000003</v>
      </c>
      <c r="AP2263">
        <v>9.4923000000000002</v>
      </c>
    </row>
    <row r="2264" spans="1:42" x14ac:dyDescent="0.25">
      <c r="A2264" s="5">
        <v>39386</v>
      </c>
      <c r="B2264">
        <v>1.4447000000000001</v>
      </c>
      <c r="C2264">
        <v>166.49</v>
      </c>
      <c r="D2264">
        <v>1.9558</v>
      </c>
      <c r="E2264">
        <v>0.58420000000000005</v>
      </c>
      <c r="F2264">
        <v>26.972999999999999</v>
      </c>
      <c r="G2264">
        <v>7.4546999999999999</v>
      </c>
      <c r="H2264">
        <v>15.646599999999999</v>
      </c>
      <c r="I2264">
        <v>0.69730000000000003</v>
      </c>
      <c r="J2264">
        <v>251.41</v>
      </c>
      <c r="K2264">
        <v>3.4527999999999999</v>
      </c>
      <c r="L2264">
        <v>0.70220000000000005</v>
      </c>
      <c r="M2264">
        <v>0.42930000000000001</v>
      </c>
      <c r="N2264">
        <v>3.6377000000000002</v>
      </c>
      <c r="P2264">
        <v>3.3359999999999999</v>
      </c>
      <c r="Q2264">
        <v>9.2190999999999992</v>
      </c>
      <c r="S2264">
        <v>33.332000000000001</v>
      </c>
      <c r="T2264">
        <v>1.6761999999999999</v>
      </c>
      <c r="U2264">
        <v>86.62</v>
      </c>
      <c r="V2264">
        <v>7.7910000000000004</v>
      </c>
      <c r="W2264">
        <v>7.3463000000000003</v>
      </c>
      <c r="X2264">
        <v>35.674999999999997</v>
      </c>
      <c r="Z2264">
        <v>1.6987000000000001</v>
      </c>
      <c r="AA2264">
        <v>1.5658000000000001</v>
      </c>
      <c r="AC2264">
        <v>1.3768</v>
      </c>
      <c r="AD2264">
        <v>10.7818</v>
      </c>
      <c r="AE2264">
        <v>11.1966</v>
      </c>
      <c r="AF2264">
        <v>13142.44</v>
      </c>
      <c r="AI2264">
        <v>1301.3900000000001</v>
      </c>
      <c r="AK2264">
        <v>4.8181000000000003</v>
      </c>
      <c r="AL2264">
        <v>1.8863000000000001</v>
      </c>
      <c r="AM2264">
        <v>63.103999999999999</v>
      </c>
      <c r="AN2264">
        <v>2.0931000000000002</v>
      </c>
      <c r="AO2264">
        <v>45.786999999999999</v>
      </c>
      <c r="AP2264">
        <v>9.4822000000000006</v>
      </c>
    </row>
    <row r="2265" spans="1:42" x14ac:dyDescent="0.25">
      <c r="A2265" s="5">
        <v>39387</v>
      </c>
      <c r="B2265">
        <v>1.4422999999999999</v>
      </c>
      <c r="C2265">
        <v>166.29</v>
      </c>
      <c r="D2265">
        <v>1.9558</v>
      </c>
      <c r="E2265">
        <v>0.58420000000000005</v>
      </c>
      <c r="F2265">
        <v>27.026</v>
      </c>
      <c r="G2265">
        <v>7.4537000000000004</v>
      </c>
      <c r="H2265">
        <v>15.646599999999999</v>
      </c>
      <c r="I2265">
        <v>0.69240000000000002</v>
      </c>
      <c r="J2265">
        <v>251.96</v>
      </c>
      <c r="K2265">
        <v>3.4527999999999999</v>
      </c>
      <c r="L2265">
        <v>0.70250000000000001</v>
      </c>
      <c r="M2265">
        <v>0.42930000000000001</v>
      </c>
      <c r="N2265">
        <v>3.6453000000000002</v>
      </c>
      <c r="P2265">
        <v>3.3311999999999999</v>
      </c>
      <c r="Q2265">
        <v>9.2225000000000001</v>
      </c>
      <c r="S2265">
        <v>33.356999999999999</v>
      </c>
      <c r="T2265">
        <v>1.6735</v>
      </c>
      <c r="U2265">
        <v>84.95</v>
      </c>
      <c r="V2265">
        <v>7.8295000000000003</v>
      </c>
      <c r="W2265">
        <v>7.3472</v>
      </c>
      <c r="X2265">
        <v>35.628</v>
      </c>
      <c r="Z2265">
        <v>1.6998</v>
      </c>
      <c r="AA2265">
        <v>1.5626</v>
      </c>
      <c r="AC2265">
        <v>1.3664000000000001</v>
      </c>
      <c r="AD2265">
        <v>10.749000000000001</v>
      </c>
      <c r="AE2265">
        <v>11.188599999999999</v>
      </c>
      <c r="AF2265">
        <v>13135.03</v>
      </c>
      <c r="AI2265">
        <v>1303.69</v>
      </c>
      <c r="AK2265">
        <v>4.806</v>
      </c>
      <c r="AL2265">
        <v>1.8816999999999999</v>
      </c>
      <c r="AM2265">
        <v>62.451999999999998</v>
      </c>
      <c r="AN2265">
        <v>2.0899000000000001</v>
      </c>
      <c r="AO2265">
        <v>45.56</v>
      </c>
      <c r="AP2265">
        <v>9.49</v>
      </c>
    </row>
    <row r="2266" spans="1:42" x14ac:dyDescent="0.25">
      <c r="A2266" s="5">
        <v>39388</v>
      </c>
      <c r="B2266">
        <v>1.4479</v>
      </c>
      <c r="C2266">
        <v>166.88</v>
      </c>
      <c r="D2266">
        <v>1.9558</v>
      </c>
      <c r="E2266">
        <v>0.58420000000000005</v>
      </c>
      <c r="F2266">
        <v>26.940999999999999</v>
      </c>
      <c r="G2266">
        <v>7.4539999999999997</v>
      </c>
      <c r="H2266">
        <v>15.646599999999999</v>
      </c>
      <c r="I2266">
        <v>0.69510000000000005</v>
      </c>
      <c r="J2266">
        <v>252.33</v>
      </c>
      <c r="K2266">
        <v>3.4527999999999999</v>
      </c>
      <c r="L2266">
        <v>0.70240000000000002</v>
      </c>
      <c r="M2266">
        <v>0.42930000000000001</v>
      </c>
      <c r="N2266">
        <v>3.649</v>
      </c>
      <c r="P2266">
        <v>3.3410000000000002</v>
      </c>
      <c r="Q2266">
        <v>9.2530000000000001</v>
      </c>
      <c r="S2266">
        <v>33.270000000000003</v>
      </c>
      <c r="T2266">
        <v>1.673</v>
      </c>
      <c r="U2266">
        <v>85.24</v>
      </c>
      <c r="V2266">
        <v>7.843</v>
      </c>
      <c r="W2266">
        <v>7.3464999999999998</v>
      </c>
      <c r="X2266">
        <v>35.694000000000003</v>
      </c>
      <c r="Z2266">
        <v>1.706</v>
      </c>
      <c r="AA2266">
        <v>1.5696000000000001</v>
      </c>
      <c r="AC2266">
        <v>1.3531</v>
      </c>
      <c r="AD2266">
        <v>10.795299999999999</v>
      </c>
      <c r="AE2266">
        <v>11.2334</v>
      </c>
      <c r="AF2266">
        <v>13222.95</v>
      </c>
      <c r="AI2266">
        <v>1313.39</v>
      </c>
      <c r="AK2266">
        <v>4.8361000000000001</v>
      </c>
      <c r="AL2266">
        <v>1.8920999999999999</v>
      </c>
      <c r="AM2266">
        <v>62.694000000000003</v>
      </c>
      <c r="AN2266">
        <v>2.0975000000000001</v>
      </c>
      <c r="AO2266">
        <v>45.994999999999997</v>
      </c>
      <c r="AP2266">
        <v>9.4801000000000002</v>
      </c>
    </row>
    <row r="2267" spans="1:42" x14ac:dyDescent="0.25">
      <c r="A2267" s="5">
        <v>39391</v>
      </c>
      <c r="B2267">
        <v>1.4488000000000001</v>
      </c>
      <c r="C2267">
        <v>165.39</v>
      </c>
      <c r="D2267">
        <v>1.9558</v>
      </c>
      <c r="E2267">
        <v>0.58420000000000005</v>
      </c>
      <c r="F2267">
        <v>26.975000000000001</v>
      </c>
      <c r="G2267">
        <v>7.4542999999999999</v>
      </c>
      <c r="H2267">
        <v>15.646599999999999</v>
      </c>
      <c r="I2267">
        <v>0.69620000000000004</v>
      </c>
      <c r="J2267">
        <v>252.92</v>
      </c>
      <c r="K2267">
        <v>3.4527999999999999</v>
      </c>
      <c r="L2267">
        <v>0.70269999999999999</v>
      </c>
      <c r="M2267">
        <v>0.42930000000000001</v>
      </c>
      <c r="N2267">
        <v>3.6446000000000001</v>
      </c>
      <c r="P2267">
        <v>3.3685999999999998</v>
      </c>
      <c r="Q2267">
        <v>9.2579999999999991</v>
      </c>
      <c r="S2267">
        <v>33.29</v>
      </c>
      <c r="T2267">
        <v>1.6687000000000001</v>
      </c>
      <c r="U2267">
        <v>85.82</v>
      </c>
      <c r="V2267">
        <v>7.8155000000000001</v>
      </c>
      <c r="W2267">
        <v>7.3449999999999998</v>
      </c>
      <c r="X2267">
        <v>35.701999999999998</v>
      </c>
      <c r="Z2267">
        <v>1.7235</v>
      </c>
      <c r="AA2267">
        <v>1.5765</v>
      </c>
      <c r="AC2267">
        <v>1.3527</v>
      </c>
      <c r="AD2267">
        <v>10.8009</v>
      </c>
      <c r="AE2267">
        <v>11.2492</v>
      </c>
      <c r="AF2267">
        <v>13271.01</v>
      </c>
      <c r="AI2267">
        <v>1315.66</v>
      </c>
      <c r="AK2267">
        <v>4.8513000000000002</v>
      </c>
      <c r="AL2267">
        <v>1.8895999999999999</v>
      </c>
      <c r="AM2267">
        <v>63.313000000000002</v>
      </c>
      <c r="AN2267">
        <v>2.1013000000000002</v>
      </c>
      <c r="AO2267">
        <v>45.869</v>
      </c>
      <c r="AP2267">
        <v>9.5433000000000003</v>
      </c>
    </row>
    <row r="2268" spans="1:42" x14ac:dyDescent="0.25">
      <c r="A2268" s="5">
        <v>39392</v>
      </c>
      <c r="B2268">
        <v>1.4547000000000001</v>
      </c>
      <c r="C2268">
        <v>166.9</v>
      </c>
      <c r="D2268">
        <v>1.9558</v>
      </c>
      <c r="E2268">
        <v>0.58420000000000005</v>
      </c>
      <c r="F2268">
        <v>26.95</v>
      </c>
      <c r="G2268">
        <v>7.4542000000000002</v>
      </c>
      <c r="H2268">
        <v>15.646599999999999</v>
      </c>
      <c r="I2268">
        <v>0.69684999999999997</v>
      </c>
      <c r="J2268">
        <v>252.22</v>
      </c>
      <c r="K2268">
        <v>3.4527999999999999</v>
      </c>
      <c r="L2268">
        <v>0.70240000000000002</v>
      </c>
      <c r="M2268">
        <v>0.42930000000000001</v>
      </c>
      <c r="N2268">
        <v>3.6377000000000002</v>
      </c>
      <c r="P2268">
        <v>3.3759999999999999</v>
      </c>
      <c r="Q2268">
        <v>9.25</v>
      </c>
      <c r="S2268">
        <v>33.185000000000002</v>
      </c>
      <c r="T2268">
        <v>1.6657999999999999</v>
      </c>
      <c r="U2268">
        <v>85.36</v>
      </c>
      <c r="V2268">
        <v>7.78</v>
      </c>
      <c r="W2268">
        <v>7.3433999999999999</v>
      </c>
      <c r="X2268">
        <v>35.768000000000001</v>
      </c>
      <c r="Z2268">
        <v>1.7059</v>
      </c>
      <c r="AA2268">
        <v>1.5694999999999999</v>
      </c>
      <c r="AC2268">
        <v>1.3482000000000001</v>
      </c>
      <c r="AD2268">
        <v>10.841900000000001</v>
      </c>
      <c r="AE2268">
        <v>11.293200000000001</v>
      </c>
      <c r="AF2268">
        <v>13263.23</v>
      </c>
      <c r="AI2268">
        <v>1321.01</v>
      </c>
      <c r="AK2268">
        <v>4.8551000000000002</v>
      </c>
      <c r="AL2268">
        <v>1.8733</v>
      </c>
      <c r="AM2268">
        <v>63.432000000000002</v>
      </c>
      <c r="AN2268">
        <v>2.1057999999999999</v>
      </c>
      <c r="AO2268">
        <v>45.82</v>
      </c>
      <c r="AP2268">
        <v>9.4696999999999996</v>
      </c>
    </row>
    <row r="2269" spans="1:42" x14ac:dyDescent="0.25">
      <c r="A2269" s="5">
        <v>39393</v>
      </c>
      <c r="B2269">
        <v>1.4722</v>
      </c>
      <c r="C2269">
        <v>166.07</v>
      </c>
      <c r="D2269">
        <v>1.9558</v>
      </c>
      <c r="E2269">
        <v>0.58420000000000005</v>
      </c>
      <c r="F2269">
        <v>26.934000000000001</v>
      </c>
      <c r="G2269">
        <v>7.4539999999999997</v>
      </c>
      <c r="H2269">
        <v>15.646599999999999</v>
      </c>
      <c r="I2269">
        <v>0.6996</v>
      </c>
      <c r="J2269">
        <v>253.64</v>
      </c>
      <c r="K2269">
        <v>3.4527999999999999</v>
      </c>
      <c r="L2269">
        <v>0.70209999999999995</v>
      </c>
      <c r="M2269">
        <v>0.42930000000000001</v>
      </c>
      <c r="N2269">
        <v>3.6435</v>
      </c>
      <c r="P2269">
        <v>3.4001000000000001</v>
      </c>
      <c r="Q2269">
        <v>9.2535000000000007</v>
      </c>
      <c r="S2269">
        <v>33.183</v>
      </c>
      <c r="T2269">
        <v>1.6589</v>
      </c>
      <c r="U2269">
        <v>86.4</v>
      </c>
      <c r="V2269">
        <v>7.766</v>
      </c>
      <c r="W2269">
        <v>7.3315000000000001</v>
      </c>
      <c r="X2269">
        <v>35.96</v>
      </c>
      <c r="Z2269">
        <v>1.7344999999999999</v>
      </c>
      <c r="AA2269">
        <v>1.5703</v>
      </c>
      <c r="AC2269">
        <v>1.3353999999999999</v>
      </c>
      <c r="AD2269">
        <v>10.956300000000001</v>
      </c>
      <c r="AE2269">
        <v>11.437200000000001</v>
      </c>
      <c r="AF2269">
        <v>13426.46</v>
      </c>
      <c r="AI2269">
        <v>1333.89</v>
      </c>
      <c r="AK2269">
        <v>4.9032</v>
      </c>
      <c r="AL2269">
        <v>1.8767</v>
      </c>
      <c r="AM2269">
        <v>63.709000000000003</v>
      </c>
      <c r="AN2269">
        <v>2.1179999999999999</v>
      </c>
      <c r="AO2269">
        <v>46.570999999999998</v>
      </c>
      <c r="AP2269">
        <v>9.5610999999999997</v>
      </c>
    </row>
    <row r="2270" spans="1:42" x14ac:dyDescent="0.25">
      <c r="A2270" s="5">
        <v>39394</v>
      </c>
      <c r="B2270">
        <v>1.4665999999999999</v>
      </c>
      <c r="C2270">
        <v>165.9</v>
      </c>
      <c r="D2270">
        <v>1.9558</v>
      </c>
      <c r="E2270">
        <v>0.58420000000000005</v>
      </c>
      <c r="F2270">
        <v>26.893999999999998</v>
      </c>
      <c r="G2270">
        <v>7.4547999999999996</v>
      </c>
      <c r="H2270">
        <v>15.646599999999999</v>
      </c>
      <c r="I2270">
        <v>0.69625000000000004</v>
      </c>
      <c r="J2270">
        <v>253.34</v>
      </c>
      <c r="K2270">
        <v>3.4527999999999999</v>
      </c>
      <c r="L2270">
        <v>0.70169999999999999</v>
      </c>
      <c r="M2270">
        <v>0.42930000000000001</v>
      </c>
      <c r="N2270">
        <v>3.637</v>
      </c>
      <c r="P2270">
        <v>3.403</v>
      </c>
      <c r="Q2270">
        <v>9.2620000000000005</v>
      </c>
      <c r="S2270">
        <v>33.122</v>
      </c>
      <c r="T2270">
        <v>1.6600999999999999</v>
      </c>
      <c r="U2270">
        <v>87</v>
      </c>
      <c r="V2270">
        <v>7.7409999999999997</v>
      </c>
      <c r="W2270">
        <v>7.3365</v>
      </c>
      <c r="X2270">
        <v>35.881999999999998</v>
      </c>
      <c r="Z2270">
        <v>1.7359</v>
      </c>
      <c r="AA2270">
        <v>1.5783</v>
      </c>
      <c r="AC2270">
        <v>1.3629</v>
      </c>
      <c r="AD2270">
        <v>10.8832</v>
      </c>
      <c r="AE2270">
        <v>11.3896</v>
      </c>
      <c r="AF2270">
        <v>13396.66</v>
      </c>
      <c r="AI2270">
        <v>1332.7</v>
      </c>
      <c r="AK2270">
        <v>4.8845000000000001</v>
      </c>
      <c r="AL2270">
        <v>1.8923000000000001</v>
      </c>
      <c r="AM2270">
        <v>63.283999999999999</v>
      </c>
      <c r="AN2270">
        <v>2.1116999999999999</v>
      </c>
      <c r="AO2270">
        <v>46.271000000000001</v>
      </c>
      <c r="AP2270">
        <v>9.5079999999999991</v>
      </c>
    </row>
    <row r="2271" spans="1:42" x14ac:dyDescent="0.25">
      <c r="A2271" s="5">
        <v>39395</v>
      </c>
      <c r="B2271">
        <v>1.4682999999999999</v>
      </c>
      <c r="C2271">
        <v>163.22</v>
      </c>
      <c r="D2271">
        <v>1.9558</v>
      </c>
      <c r="E2271">
        <v>0.58420000000000005</v>
      </c>
      <c r="F2271">
        <v>26.73</v>
      </c>
      <c r="G2271">
        <v>7.4538000000000002</v>
      </c>
      <c r="H2271">
        <v>15.646599999999999</v>
      </c>
      <c r="I2271">
        <v>0.70040000000000002</v>
      </c>
      <c r="J2271">
        <v>253.71</v>
      </c>
      <c r="K2271">
        <v>3.4527999999999999</v>
      </c>
      <c r="L2271">
        <v>0.70179999999999998</v>
      </c>
      <c r="M2271">
        <v>0.42930000000000001</v>
      </c>
      <c r="N2271">
        <v>3.6364999999999998</v>
      </c>
      <c r="P2271">
        <v>3.4121999999999999</v>
      </c>
      <c r="Q2271">
        <v>9.2908000000000008</v>
      </c>
      <c r="S2271">
        <v>33.143999999999998</v>
      </c>
      <c r="T2271">
        <v>1.6483000000000001</v>
      </c>
      <c r="U2271">
        <v>88.31</v>
      </c>
      <c r="V2271">
        <v>7.8114999999999997</v>
      </c>
      <c r="W2271">
        <v>7.3384999999999998</v>
      </c>
      <c r="X2271">
        <v>35.914000000000001</v>
      </c>
      <c r="Z2271">
        <v>1.7536</v>
      </c>
      <c r="AA2271">
        <v>1.5992999999999999</v>
      </c>
      <c r="AC2271">
        <v>1.379</v>
      </c>
      <c r="AD2271">
        <v>10.8813</v>
      </c>
      <c r="AE2271">
        <v>11.4198</v>
      </c>
      <c r="AF2271">
        <v>13398.24</v>
      </c>
      <c r="AI2271">
        <v>1331.45</v>
      </c>
      <c r="AK2271">
        <v>4.8726000000000003</v>
      </c>
      <c r="AL2271">
        <v>1.9056</v>
      </c>
      <c r="AM2271">
        <v>62.960999999999999</v>
      </c>
      <c r="AN2271">
        <v>2.1171000000000002</v>
      </c>
      <c r="AO2271">
        <v>46.316000000000003</v>
      </c>
      <c r="AP2271">
        <v>9.6571999999999996</v>
      </c>
    </row>
    <row r="2272" spans="1:42" x14ac:dyDescent="0.25">
      <c r="A2272" s="5">
        <v>39398</v>
      </c>
      <c r="B2272">
        <v>1.4579</v>
      </c>
      <c r="C2272">
        <v>159.55000000000001</v>
      </c>
      <c r="D2272">
        <v>1.9558</v>
      </c>
      <c r="E2272">
        <v>0.58420000000000005</v>
      </c>
      <c r="F2272">
        <v>26.645</v>
      </c>
      <c r="G2272">
        <v>7.4524999999999997</v>
      </c>
      <c r="H2272">
        <v>15.646599999999999</v>
      </c>
      <c r="I2272">
        <v>0.70445000000000002</v>
      </c>
      <c r="J2272">
        <v>254.5</v>
      </c>
      <c r="K2272">
        <v>3.4527999999999999</v>
      </c>
      <c r="L2272">
        <v>0.70240000000000002</v>
      </c>
      <c r="M2272">
        <v>0.42930000000000001</v>
      </c>
      <c r="N2272">
        <v>3.6436999999999999</v>
      </c>
      <c r="P2272">
        <v>3.4451000000000001</v>
      </c>
      <c r="Q2272">
        <v>9.3214000000000006</v>
      </c>
      <c r="S2272">
        <v>33</v>
      </c>
      <c r="T2272">
        <v>1.6403000000000001</v>
      </c>
      <c r="U2272">
        <v>88.74</v>
      </c>
      <c r="V2272">
        <v>7.8739999999999997</v>
      </c>
      <c r="W2272">
        <v>7.3440000000000003</v>
      </c>
      <c r="X2272">
        <v>35.801000000000002</v>
      </c>
      <c r="Z2272">
        <v>1.766</v>
      </c>
      <c r="AA2272">
        <v>1.6516</v>
      </c>
      <c r="AC2272">
        <v>1.3956</v>
      </c>
      <c r="AD2272">
        <v>10.8064</v>
      </c>
      <c r="AE2272">
        <v>11.351900000000001</v>
      </c>
      <c r="AF2272">
        <v>13368.94</v>
      </c>
      <c r="AI2272">
        <v>1329.02</v>
      </c>
      <c r="AK2272">
        <v>4.8657000000000004</v>
      </c>
      <c r="AL2272">
        <v>1.9523999999999999</v>
      </c>
      <c r="AM2272">
        <v>62.601999999999997</v>
      </c>
      <c r="AN2272">
        <v>2.1113</v>
      </c>
      <c r="AO2272">
        <v>46.079000000000001</v>
      </c>
      <c r="AP2272">
        <v>9.8305000000000007</v>
      </c>
    </row>
    <row r="2273" spans="1:42" x14ac:dyDescent="0.25">
      <c r="A2273" s="5">
        <v>39399</v>
      </c>
      <c r="B2273">
        <v>1.4607000000000001</v>
      </c>
      <c r="C2273">
        <v>160.96</v>
      </c>
      <c r="D2273">
        <v>1.9558</v>
      </c>
      <c r="E2273">
        <v>0.58420000000000005</v>
      </c>
      <c r="F2273">
        <v>26.690999999999999</v>
      </c>
      <c r="G2273">
        <v>7.4524999999999997</v>
      </c>
      <c r="H2273">
        <v>15.646599999999999</v>
      </c>
      <c r="I2273">
        <v>0.70469999999999999</v>
      </c>
      <c r="J2273">
        <v>254.27</v>
      </c>
      <c r="K2273">
        <v>3.4527999999999999</v>
      </c>
      <c r="L2273">
        <v>0.70230000000000004</v>
      </c>
      <c r="M2273">
        <v>0.42930000000000001</v>
      </c>
      <c r="N2273">
        <v>3.6444999999999999</v>
      </c>
      <c r="P2273">
        <v>3.4430000000000001</v>
      </c>
      <c r="Q2273">
        <v>9.2805</v>
      </c>
      <c r="S2273">
        <v>32.866</v>
      </c>
      <c r="T2273">
        <v>1.6435999999999999</v>
      </c>
      <c r="U2273">
        <v>88.22</v>
      </c>
      <c r="V2273">
        <v>7.9089999999999998</v>
      </c>
      <c r="W2273">
        <v>7.3456999999999999</v>
      </c>
      <c r="X2273">
        <v>35.835000000000001</v>
      </c>
      <c r="Z2273">
        <v>1.7601</v>
      </c>
      <c r="AA2273">
        <v>1.6294</v>
      </c>
      <c r="AC2273">
        <v>1.3945000000000001</v>
      </c>
      <c r="AD2273">
        <v>10.8581</v>
      </c>
      <c r="AE2273">
        <v>11.370799999999999</v>
      </c>
      <c r="AF2273">
        <v>13415.07</v>
      </c>
      <c r="AI2273">
        <v>1342.09</v>
      </c>
      <c r="AK2273">
        <v>4.8933</v>
      </c>
      <c r="AL2273">
        <v>1.9219999999999999</v>
      </c>
      <c r="AM2273">
        <v>62.787999999999997</v>
      </c>
      <c r="AN2273">
        <v>2.1158999999999999</v>
      </c>
      <c r="AO2273">
        <v>46.220999999999997</v>
      </c>
      <c r="AP2273">
        <v>9.8774999999999995</v>
      </c>
    </row>
    <row r="2274" spans="1:42" x14ac:dyDescent="0.25">
      <c r="A2274" s="5">
        <v>39400</v>
      </c>
      <c r="B2274">
        <v>1.47</v>
      </c>
      <c r="C2274">
        <v>163.26</v>
      </c>
      <c r="D2274">
        <v>1.9558</v>
      </c>
      <c r="E2274">
        <v>0.58420000000000005</v>
      </c>
      <c r="F2274">
        <v>26.695</v>
      </c>
      <c r="G2274">
        <v>7.4516999999999998</v>
      </c>
      <c r="H2274">
        <v>15.646599999999999</v>
      </c>
      <c r="I2274">
        <v>0.71040000000000003</v>
      </c>
      <c r="J2274">
        <v>253.82</v>
      </c>
      <c r="K2274">
        <v>3.4527999999999999</v>
      </c>
      <c r="L2274">
        <v>0.7016</v>
      </c>
      <c r="M2274">
        <v>0.42930000000000001</v>
      </c>
      <c r="N2274">
        <v>3.6435</v>
      </c>
      <c r="P2274">
        <v>3.4571000000000001</v>
      </c>
      <c r="Q2274">
        <v>9.2469999999999999</v>
      </c>
      <c r="S2274">
        <v>32.927</v>
      </c>
      <c r="T2274">
        <v>1.645</v>
      </c>
      <c r="U2274">
        <v>87.85</v>
      </c>
      <c r="V2274">
        <v>7.9275000000000002</v>
      </c>
      <c r="W2274">
        <v>7.3490000000000002</v>
      </c>
      <c r="X2274">
        <v>35.933999999999997</v>
      </c>
      <c r="Z2274">
        <v>1.7375</v>
      </c>
      <c r="AA2274">
        <v>1.6308</v>
      </c>
      <c r="AC2274">
        <v>1.4040999999999999</v>
      </c>
      <c r="AD2274">
        <v>10.9152</v>
      </c>
      <c r="AE2274">
        <v>11.450100000000001</v>
      </c>
      <c r="AF2274">
        <v>13553.4</v>
      </c>
      <c r="AI2274">
        <v>1342.55</v>
      </c>
      <c r="AK2274">
        <v>4.9172000000000002</v>
      </c>
      <c r="AL2274">
        <v>1.9227000000000001</v>
      </c>
      <c r="AM2274">
        <v>62.887</v>
      </c>
      <c r="AN2274">
        <v>2.1254</v>
      </c>
      <c r="AO2274">
        <v>46.268000000000001</v>
      </c>
      <c r="AP2274">
        <v>9.8371999999999993</v>
      </c>
    </row>
    <row r="2275" spans="1:42" x14ac:dyDescent="0.25">
      <c r="A2275" s="5">
        <v>39401</v>
      </c>
      <c r="B2275">
        <v>1.4639</v>
      </c>
      <c r="C2275">
        <v>161.97999999999999</v>
      </c>
      <c r="D2275">
        <v>1.9558</v>
      </c>
      <c r="E2275">
        <v>0.58420000000000005</v>
      </c>
      <c r="F2275">
        <v>26.623999999999999</v>
      </c>
      <c r="G2275">
        <v>7.4527000000000001</v>
      </c>
      <c r="H2275">
        <v>15.646599999999999</v>
      </c>
      <c r="I2275">
        <v>0.71484999999999999</v>
      </c>
      <c r="J2275">
        <v>254.42</v>
      </c>
      <c r="K2275">
        <v>3.4527999999999999</v>
      </c>
      <c r="L2275">
        <v>0.70009999999999994</v>
      </c>
      <c r="M2275">
        <v>0.42930000000000001</v>
      </c>
      <c r="N2275">
        <v>3.6671999999999998</v>
      </c>
      <c r="P2275">
        <v>3.4580000000000002</v>
      </c>
      <c r="Q2275">
        <v>9.2479999999999993</v>
      </c>
      <c r="S2275">
        <v>33.090000000000003</v>
      </c>
      <c r="T2275">
        <v>1.6454</v>
      </c>
      <c r="U2275">
        <v>88.44</v>
      </c>
      <c r="V2275">
        <v>7.9935</v>
      </c>
      <c r="W2275">
        <v>7.3525</v>
      </c>
      <c r="X2275">
        <v>35.865000000000002</v>
      </c>
      <c r="Z2275">
        <v>1.732</v>
      </c>
      <c r="AA2275">
        <v>1.6425000000000001</v>
      </c>
      <c r="AC2275">
        <v>1.4273</v>
      </c>
      <c r="AD2275">
        <v>10.866199999999999</v>
      </c>
      <c r="AE2275">
        <v>11.396100000000001</v>
      </c>
      <c r="AF2275">
        <v>13631.84</v>
      </c>
      <c r="AI2275">
        <v>1340.35</v>
      </c>
      <c r="AK2275">
        <v>4.9355000000000002</v>
      </c>
      <c r="AL2275">
        <v>1.9329000000000001</v>
      </c>
      <c r="AM2275">
        <v>63.24</v>
      </c>
      <c r="AN2275">
        <v>2.1255000000000002</v>
      </c>
      <c r="AO2275">
        <v>46.21</v>
      </c>
      <c r="AP2275">
        <v>9.7941000000000003</v>
      </c>
    </row>
    <row r="2276" spans="1:42" x14ac:dyDescent="0.25">
      <c r="A2276" s="5">
        <v>39402</v>
      </c>
      <c r="B2276">
        <v>1.4651000000000001</v>
      </c>
      <c r="C2276">
        <v>161.97999999999999</v>
      </c>
      <c r="D2276">
        <v>1.9558</v>
      </c>
      <c r="E2276">
        <v>0.58420000000000005</v>
      </c>
      <c r="F2276">
        <v>26.655000000000001</v>
      </c>
      <c r="G2276">
        <v>7.4532999999999996</v>
      </c>
      <c r="H2276">
        <v>15.646599999999999</v>
      </c>
      <c r="I2276">
        <v>0.71625000000000005</v>
      </c>
      <c r="J2276">
        <v>254.17</v>
      </c>
      <c r="K2276">
        <v>3.4527999999999999</v>
      </c>
      <c r="L2276">
        <v>0.69930000000000003</v>
      </c>
      <c r="M2276">
        <v>0.42930000000000001</v>
      </c>
      <c r="N2276">
        <v>3.6671999999999998</v>
      </c>
      <c r="P2276">
        <v>3.4849999999999999</v>
      </c>
      <c r="Q2276">
        <v>9.2586999999999993</v>
      </c>
      <c r="S2276">
        <v>33.090000000000003</v>
      </c>
      <c r="T2276">
        <v>1.6406000000000001</v>
      </c>
      <c r="U2276">
        <v>89.05</v>
      </c>
      <c r="V2276">
        <v>8.0314999999999994</v>
      </c>
      <c r="W2276">
        <v>7.3472</v>
      </c>
      <c r="X2276">
        <v>35.881999999999998</v>
      </c>
      <c r="Z2276">
        <v>1.7343</v>
      </c>
      <c r="AA2276">
        <v>1.6398999999999999</v>
      </c>
      <c r="AC2276">
        <v>1.4301999999999999</v>
      </c>
      <c r="AD2276">
        <v>10.8794</v>
      </c>
      <c r="AE2276">
        <v>11.4076</v>
      </c>
      <c r="AF2276">
        <v>13654.73</v>
      </c>
      <c r="AI2276">
        <v>1344.38</v>
      </c>
      <c r="AK2276">
        <v>4.952</v>
      </c>
      <c r="AL2276">
        <v>1.9240999999999999</v>
      </c>
      <c r="AM2276">
        <v>63.731999999999999</v>
      </c>
      <c r="AN2276">
        <v>2.1274000000000002</v>
      </c>
      <c r="AO2276">
        <v>46.213999999999999</v>
      </c>
      <c r="AP2276">
        <v>9.7782</v>
      </c>
    </row>
    <row r="2277" spans="1:42" x14ac:dyDescent="0.25">
      <c r="A2277" s="5">
        <v>39405</v>
      </c>
      <c r="B2277">
        <v>1.4654</v>
      </c>
      <c r="C2277">
        <v>161.58000000000001</v>
      </c>
      <c r="D2277">
        <v>1.9558</v>
      </c>
      <c r="E2277">
        <v>0.58420000000000005</v>
      </c>
      <c r="F2277">
        <v>26.693000000000001</v>
      </c>
      <c r="G2277">
        <v>7.4528999999999996</v>
      </c>
      <c r="H2277">
        <v>15.646599999999999</v>
      </c>
      <c r="I2277">
        <v>0.71445000000000003</v>
      </c>
      <c r="J2277">
        <v>254.23</v>
      </c>
      <c r="K2277">
        <v>3.4527999999999999</v>
      </c>
      <c r="L2277">
        <v>0.69930000000000003</v>
      </c>
      <c r="M2277">
        <v>0.42930000000000001</v>
      </c>
      <c r="N2277">
        <v>3.6705999999999999</v>
      </c>
      <c r="P2277">
        <v>3.4824999999999999</v>
      </c>
      <c r="Q2277">
        <v>9.2828999999999997</v>
      </c>
      <c r="S2277">
        <v>33.142000000000003</v>
      </c>
      <c r="T2277">
        <v>1.6378999999999999</v>
      </c>
      <c r="U2277">
        <v>89.49</v>
      </c>
      <c r="V2277">
        <v>8.0779999999999994</v>
      </c>
      <c r="W2277">
        <v>7.3468</v>
      </c>
      <c r="X2277">
        <v>35.887999999999998</v>
      </c>
      <c r="Z2277">
        <v>1.7408999999999999</v>
      </c>
      <c r="AA2277">
        <v>1.6456</v>
      </c>
      <c r="AC2277">
        <v>1.4318</v>
      </c>
      <c r="AD2277">
        <v>10.885899999999999</v>
      </c>
      <c r="AE2277">
        <v>11.4079</v>
      </c>
      <c r="AF2277">
        <v>13672.18</v>
      </c>
      <c r="AI2277">
        <v>1347.29</v>
      </c>
      <c r="AK2277">
        <v>4.9420999999999999</v>
      </c>
      <c r="AL2277">
        <v>1.9313</v>
      </c>
      <c r="AM2277">
        <v>63.305</v>
      </c>
      <c r="AN2277">
        <v>2.1208999999999998</v>
      </c>
      <c r="AO2277">
        <v>46.164999999999999</v>
      </c>
      <c r="AP2277">
        <v>9.8262999999999998</v>
      </c>
    </row>
    <row r="2278" spans="1:42" x14ac:dyDescent="0.25">
      <c r="A2278" s="5">
        <v>39406</v>
      </c>
      <c r="B2278">
        <v>1.4784999999999999</v>
      </c>
      <c r="C2278">
        <v>162.85</v>
      </c>
      <c r="D2278">
        <v>1.9558</v>
      </c>
      <c r="E2278">
        <v>0.58420000000000005</v>
      </c>
      <c r="F2278">
        <v>26.69</v>
      </c>
      <c r="G2278">
        <v>7.4523999999999999</v>
      </c>
      <c r="H2278">
        <v>15.646599999999999</v>
      </c>
      <c r="I2278">
        <v>0.71714999999999995</v>
      </c>
      <c r="J2278">
        <v>255</v>
      </c>
      <c r="K2278">
        <v>3.4527999999999999</v>
      </c>
      <c r="L2278">
        <v>0.69920000000000004</v>
      </c>
      <c r="M2278">
        <v>0.42930000000000001</v>
      </c>
      <c r="N2278">
        <v>3.6869999999999998</v>
      </c>
      <c r="P2278">
        <v>3.4980000000000002</v>
      </c>
      <c r="Q2278">
        <v>9.2822999999999993</v>
      </c>
      <c r="S2278">
        <v>33.203000000000003</v>
      </c>
      <c r="T2278">
        <v>1.6408</v>
      </c>
      <c r="U2278">
        <v>92.96</v>
      </c>
      <c r="V2278">
        <v>7.9950000000000001</v>
      </c>
      <c r="W2278">
        <v>7.3377999999999997</v>
      </c>
      <c r="X2278">
        <v>36.036000000000001</v>
      </c>
      <c r="Z2278">
        <v>1.7649999999999999</v>
      </c>
      <c r="AA2278">
        <v>1.6657</v>
      </c>
      <c r="AC2278">
        <v>1.4524999999999999</v>
      </c>
      <c r="AD2278">
        <v>10.973100000000001</v>
      </c>
      <c r="AE2278">
        <v>11.5063</v>
      </c>
      <c r="AF2278">
        <v>13823.98</v>
      </c>
      <c r="AI2278">
        <v>1363.47</v>
      </c>
      <c r="AK2278">
        <v>4.9714999999999998</v>
      </c>
      <c r="AL2278">
        <v>1.9433</v>
      </c>
      <c r="AM2278">
        <v>63.746000000000002</v>
      </c>
      <c r="AN2278">
        <v>2.1402000000000001</v>
      </c>
      <c r="AO2278">
        <v>46.548000000000002</v>
      </c>
      <c r="AP2278">
        <v>9.9650999999999996</v>
      </c>
    </row>
    <row r="2279" spans="1:42" x14ac:dyDescent="0.25">
      <c r="A2279" s="5">
        <v>39407</v>
      </c>
      <c r="B2279">
        <v>1.4814000000000001</v>
      </c>
      <c r="C2279">
        <v>160.91999999999999</v>
      </c>
      <c r="D2279">
        <v>1.9558</v>
      </c>
      <c r="E2279">
        <v>0.58420000000000005</v>
      </c>
      <c r="F2279">
        <v>26.780999999999999</v>
      </c>
      <c r="G2279">
        <v>7.4543999999999997</v>
      </c>
      <c r="H2279">
        <v>15.646599999999999</v>
      </c>
      <c r="I2279">
        <v>0.71970000000000001</v>
      </c>
      <c r="J2279">
        <v>256.25</v>
      </c>
      <c r="K2279">
        <v>3.4527999999999999</v>
      </c>
      <c r="L2279">
        <v>0.69850000000000001</v>
      </c>
      <c r="M2279">
        <v>0.42930000000000001</v>
      </c>
      <c r="N2279">
        <v>3.6894999999999998</v>
      </c>
      <c r="P2279">
        <v>3.5421</v>
      </c>
      <c r="Q2279">
        <v>9.3170000000000002</v>
      </c>
      <c r="S2279">
        <v>33.445</v>
      </c>
      <c r="T2279">
        <v>1.6378999999999999</v>
      </c>
      <c r="U2279">
        <v>92.07</v>
      </c>
      <c r="V2279">
        <v>8.0414999999999992</v>
      </c>
      <c r="W2279">
        <v>7.3360000000000003</v>
      </c>
      <c r="X2279">
        <v>36.064999999999998</v>
      </c>
      <c r="Z2279">
        <v>1.7861</v>
      </c>
      <c r="AA2279">
        <v>1.6952</v>
      </c>
      <c r="AC2279">
        <v>1.4639</v>
      </c>
      <c r="AD2279">
        <v>10.9787</v>
      </c>
      <c r="AE2279">
        <v>11.525</v>
      </c>
      <c r="AF2279">
        <v>13932.57</v>
      </c>
      <c r="AI2279">
        <v>1376.52</v>
      </c>
      <c r="AK2279">
        <v>5.0107999999999997</v>
      </c>
      <c r="AL2279">
        <v>1.9601</v>
      </c>
      <c r="AM2279">
        <v>64.099999999999994</v>
      </c>
      <c r="AN2279">
        <v>2.1516000000000002</v>
      </c>
      <c r="AO2279">
        <v>46.615000000000002</v>
      </c>
      <c r="AP2279">
        <v>10.094200000000001</v>
      </c>
    </row>
    <row r="2280" spans="1:42" x14ac:dyDescent="0.25">
      <c r="A2280" s="5">
        <v>39408</v>
      </c>
      <c r="B2280">
        <v>1.4829000000000001</v>
      </c>
      <c r="C2280">
        <v>161.22</v>
      </c>
      <c r="D2280">
        <v>1.9558</v>
      </c>
      <c r="E2280">
        <v>0.58420000000000005</v>
      </c>
      <c r="F2280">
        <v>26.765000000000001</v>
      </c>
      <c r="G2280">
        <v>7.4549000000000003</v>
      </c>
      <c r="H2280">
        <v>15.646599999999999</v>
      </c>
      <c r="I2280">
        <v>0.71855000000000002</v>
      </c>
      <c r="J2280">
        <v>256.64</v>
      </c>
      <c r="K2280">
        <v>3.4527999999999999</v>
      </c>
      <c r="L2280">
        <v>0.69920000000000004</v>
      </c>
      <c r="M2280">
        <v>0.42930000000000001</v>
      </c>
      <c r="N2280">
        <v>3.6875</v>
      </c>
      <c r="P2280">
        <v>3.6404999999999998</v>
      </c>
      <c r="Q2280">
        <v>9.3290000000000006</v>
      </c>
      <c r="S2280">
        <v>33.469000000000001</v>
      </c>
      <c r="T2280">
        <v>1.6352</v>
      </c>
      <c r="U2280">
        <v>93.52</v>
      </c>
      <c r="V2280">
        <v>8.0254999999999992</v>
      </c>
      <c r="W2280">
        <v>7.33</v>
      </c>
      <c r="X2280">
        <v>36.082000000000001</v>
      </c>
      <c r="Z2280">
        <v>1.7773000000000001</v>
      </c>
      <c r="AA2280">
        <v>1.7011000000000001</v>
      </c>
      <c r="AC2280">
        <v>1.4628000000000001</v>
      </c>
      <c r="AD2280">
        <v>10.994999999999999</v>
      </c>
      <c r="AE2280">
        <v>11.5358</v>
      </c>
      <c r="AF2280">
        <v>13910.34</v>
      </c>
      <c r="AI2280">
        <v>1384.44</v>
      </c>
      <c r="AK2280">
        <v>5.0159000000000002</v>
      </c>
      <c r="AL2280">
        <v>1.9674</v>
      </c>
      <c r="AM2280">
        <v>64.061000000000007</v>
      </c>
      <c r="AN2280">
        <v>2.1515</v>
      </c>
      <c r="AO2280">
        <v>46.567999999999998</v>
      </c>
      <c r="AP2280">
        <v>10.077400000000001</v>
      </c>
    </row>
    <row r="2281" spans="1:42" x14ac:dyDescent="0.25">
      <c r="A2281" s="5">
        <v>39409</v>
      </c>
      <c r="B2281">
        <v>1.4809000000000001</v>
      </c>
      <c r="C2281">
        <v>159.87</v>
      </c>
      <c r="D2281">
        <v>1.9558</v>
      </c>
      <c r="E2281">
        <v>0.58420000000000005</v>
      </c>
      <c r="F2281">
        <v>26.759</v>
      </c>
      <c r="G2281">
        <v>7.4550999999999998</v>
      </c>
      <c r="H2281">
        <v>15.646599999999999</v>
      </c>
      <c r="I2281">
        <v>0.72024999999999995</v>
      </c>
      <c r="J2281">
        <v>257.31</v>
      </c>
      <c r="K2281">
        <v>3.4527999999999999</v>
      </c>
      <c r="L2281">
        <v>0.69869999999999999</v>
      </c>
      <c r="M2281">
        <v>0.42930000000000001</v>
      </c>
      <c r="N2281">
        <v>3.6915</v>
      </c>
      <c r="P2281">
        <v>3.5977000000000001</v>
      </c>
      <c r="Q2281">
        <v>9.3187999999999995</v>
      </c>
      <c r="S2281">
        <v>33.569000000000003</v>
      </c>
      <c r="T2281">
        <v>1.6322000000000001</v>
      </c>
      <c r="U2281">
        <v>92.94</v>
      </c>
      <c r="V2281">
        <v>8.0485000000000007</v>
      </c>
      <c r="W2281">
        <v>7.3223000000000003</v>
      </c>
      <c r="X2281">
        <v>36.054000000000002</v>
      </c>
      <c r="Z2281">
        <v>1.7815000000000001</v>
      </c>
      <c r="AA2281">
        <v>1.6968000000000001</v>
      </c>
      <c r="AC2281">
        <v>1.4616</v>
      </c>
      <c r="AD2281">
        <v>10.967499999999999</v>
      </c>
      <c r="AE2281">
        <v>11.519500000000001</v>
      </c>
      <c r="AF2281">
        <v>13870.11</v>
      </c>
      <c r="AI2281">
        <v>1378.42</v>
      </c>
      <c r="AK2281">
        <v>4.9772999999999996</v>
      </c>
      <c r="AL2281">
        <v>1.9691000000000001</v>
      </c>
      <c r="AM2281">
        <v>63.457000000000001</v>
      </c>
      <c r="AN2281">
        <v>2.1354000000000002</v>
      </c>
      <c r="AO2281">
        <v>46.228999999999999</v>
      </c>
      <c r="AP2281">
        <v>10.1065</v>
      </c>
    </row>
    <row r="2282" spans="1:42" x14ac:dyDescent="0.25">
      <c r="A2282" s="5">
        <v>39412</v>
      </c>
      <c r="B2282">
        <v>1.4844999999999999</v>
      </c>
      <c r="C2282">
        <v>160.96</v>
      </c>
      <c r="D2282">
        <v>1.9558</v>
      </c>
      <c r="E2282">
        <v>0.58420000000000005</v>
      </c>
      <c r="F2282">
        <v>26.765000000000001</v>
      </c>
      <c r="G2282">
        <v>7.4554</v>
      </c>
      <c r="H2282">
        <v>15.646599999999999</v>
      </c>
      <c r="I2282">
        <v>0.71794999999999998</v>
      </c>
      <c r="J2282">
        <v>256.89999999999998</v>
      </c>
      <c r="K2282">
        <v>3.4527999999999999</v>
      </c>
      <c r="L2282">
        <v>0.69889999999999997</v>
      </c>
      <c r="M2282">
        <v>0.42930000000000001</v>
      </c>
      <c r="N2282">
        <v>3.6760000000000002</v>
      </c>
      <c r="P2282">
        <v>3.5851999999999999</v>
      </c>
      <c r="Q2282">
        <v>9.2889999999999997</v>
      </c>
      <c r="S2282">
        <v>33.433999999999997</v>
      </c>
      <c r="T2282">
        <v>1.6372</v>
      </c>
      <c r="U2282">
        <v>92.77</v>
      </c>
      <c r="V2282">
        <v>8.0374999999999996</v>
      </c>
      <c r="W2282">
        <v>7.3289999999999997</v>
      </c>
      <c r="X2282">
        <v>36.093000000000004</v>
      </c>
      <c r="Z2282">
        <v>1.7726999999999999</v>
      </c>
      <c r="AA2282">
        <v>1.6839999999999999</v>
      </c>
      <c r="AC2282">
        <v>1.4633</v>
      </c>
      <c r="AD2282">
        <v>10.980700000000001</v>
      </c>
      <c r="AE2282">
        <v>11.547700000000001</v>
      </c>
      <c r="AF2282">
        <v>13924.61</v>
      </c>
      <c r="AI2282">
        <v>1380.14</v>
      </c>
      <c r="AK2282">
        <v>4.9827000000000004</v>
      </c>
      <c r="AL2282">
        <v>1.9599</v>
      </c>
      <c r="AM2282">
        <v>63.357999999999997</v>
      </c>
      <c r="AN2282">
        <v>2.1394000000000002</v>
      </c>
      <c r="AO2282">
        <v>46.326000000000001</v>
      </c>
      <c r="AP2282">
        <v>10.124000000000001</v>
      </c>
    </row>
    <row r="2283" spans="1:42" x14ac:dyDescent="0.25">
      <c r="A2283" s="5">
        <v>39413</v>
      </c>
      <c r="B2283">
        <v>1.4874000000000001</v>
      </c>
      <c r="C2283">
        <v>160.11000000000001</v>
      </c>
      <c r="D2283">
        <v>1.9558</v>
      </c>
      <c r="E2283">
        <v>0.58420000000000005</v>
      </c>
      <c r="F2283">
        <v>26.766999999999999</v>
      </c>
      <c r="G2283">
        <v>7.4566999999999997</v>
      </c>
      <c r="H2283">
        <v>15.646599999999999</v>
      </c>
      <c r="I2283">
        <v>0.71855000000000002</v>
      </c>
      <c r="J2283">
        <v>258.68</v>
      </c>
      <c r="K2283">
        <v>3.4527999999999999</v>
      </c>
      <c r="L2283">
        <v>0.69850000000000001</v>
      </c>
      <c r="M2283">
        <v>0.42930000000000001</v>
      </c>
      <c r="N2283">
        <v>3.6949999999999998</v>
      </c>
      <c r="P2283">
        <v>3.5996999999999999</v>
      </c>
      <c r="Q2283">
        <v>9.3134999999999994</v>
      </c>
      <c r="S2283">
        <v>33.558</v>
      </c>
      <c r="T2283">
        <v>1.6326000000000001</v>
      </c>
      <c r="U2283">
        <v>93.84</v>
      </c>
      <c r="V2283">
        <v>8.08</v>
      </c>
      <c r="W2283">
        <v>7.3159999999999998</v>
      </c>
      <c r="X2283">
        <v>36.118000000000002</v>
      </c>
      <c r="Z2283">
        <v>1.8245</v>
      </c>
      <c r="AA2283">
        <v>1.7043999999999999</v>
      </c>
      <c r="AC2283">
        <v>1.4766999999999999</v>
      </c>
      <c r="AD2283">
        <v>10.983000000000001</v>
      </c>
      <c r="AE2283">
        <v>11.578099999999999</v>
      </c>
      <c r="AF2283">
        <v>13981.56</v>
      </c>
      <c r="AI2283">
        <v>1382.69</v>
      </c>
      <c r="AK2283">
        <v>5.0176999999999996</v>
      </c>
      <c r="AL2283">
        <v>1.9704999999999999</v>
      </c>
      <c r="AM2283">
        <v>63.512</v>
      </c>
      <c r="AN2283">
        <v>2.1478000000000002</v>
      </c>
      <c r="AO2283">
        <v>46.37</v>
      </c>
      <c r="AP2283">
        <v>10.4695</v>
      </c>
    </row>
    <row r="2284" spans="1:42" x14ac:dyDescent="0.25">
      <c r="A2284" s="5">
        <v>39414</v>
      </c>
      <c r="B2284">
        <v>1.4746999999999999</v>
      </c>
      <c r="C2284">
        <v>162.02000000000001</v>
      </c>
      <c r="D2284">
        <v>1.9558</v>
      </c>
      <c r="E2284">
        <v>0.58420000000000005</v>
      </c>
      <c r="F2284">
        <v>26.494</v>
      </c>
      <c r="G2284">
        <v>7.4568000000000003</v>
      </c>
      <c r="H2284">
        <v>15.646599999999999</v>
      </c>
      <c r="I2284">
        <v>0.71375</v>
      </c>
      <c r="J2284">
        <v>255.27</v>
      </c>
      <c r="K2284">
        <v>3.4527999999999999</v>
      </c>
      <c r="L2284">
        <v>0.69840000000000002</v>
      </c>
      <c r="M2284">
        <v>0.42930000000000001</v>
      </c>
      <c r="N2284">
        <v>3.6488999999999998</v>
      </c>
      <c r="P2284">
        <v>3.5445000000000002</v>
      </c>
      <c r="Q2284">
        <v>9.3367000000000004</v>
      </c>
      <c r="S2284">
        <v>33.238999999999997</v>
      </c>
      <c r="T2284">
        <v>1.6463000000000001</v>
      </c>
      <c r="U2284">
        <v>91.89</v>
      </c>
      <c r="V2284">
        <v>8.1074999999999999</v>
      </c>
      <c r="W2284">
        <v>7.319</v>
      </c>
      <c r="X2284">
        <v>35.982999999999997</v>
      </c>
      <c r="Z2284">
        <v>1.7676000000000001</v>
      </c>
      <c r="AA2284">
        <v>1.6718999999999999</v>
      </c>
      <c r="AC2284">
        <v>1.4676</v>
      </c>
      <c r="AD2284">
        <v>10.9047</v>
      </c>
      <c r="AE2284">
        <v>11.4817</v>
      </c>
      <c r="AF2284">
        <v>13887.99</v>
      </c>
      <c r="AI2284">
        <v>1374.13</v>
      </c>
      <c r="AK2284">
        <v>4.9882</v>
      </c>
      <c r="AL2284">
        <v>1.9184000000000001</v>
      </c>
      <c r="AM2284">
        <v>63.183999999999997</v>
      </c>
      <c r="AN2284">
        <v>2.1293000000000002</v>
      </c>
      <c r="AO2284">
        <v>45.627000000000002</v>
      </c>
      <c r="AP2284">
        <v>10.234400000000001</v>
      </c>
    </row>
    <row r="2285" spans="1:42" x14ac:dyDescent="0.25">
      <c r="A2285" s="5">
        <v>39415</v>
      </c>
      <c r="B2285">
        <v>1.4738</v>
      </c>
      <c r="C2285">
        <v>162.26</v>
      </c>
      <c r="D2285">
        <v>1.9558</v>
      </c>
      <c r="E2285">
        <v>0.58420000000000005</v>
      </c>
      <c r="F2285">
        <v>26.38</v>
      </c>
      <c r="G2285">
        <v>7.4573999999999998</v>
      </c>
      <c r="H2285">
        <v>15.646599999999999</v>
      </c>
      <c r="I2285">
        <v>0.71475</v>
      </c>
      <c r="J2285">
        <v>254.5</v>
      </c>
      <c r="K2285">
        <v>3.4527999999999999</v>
      </c>
      <c r="L2285">
        <v>0.69879999999999998</v>
      </c>
      <c r="M2285">
        <v>0.42930000000000001</v>
      </c>
      <c r="N2285">
        <v>3.6467999999999998</v>
      </c>
      <c r="P2285">
        <v>3.5289999999999999</v>
      </c>
      <c r="Q2285">
        <v>9.3689</v>
      </c>
      <c r="S2285">
        <v>33.369999999999997</v>
      </c>
      <c r="T2285">
        <v>1.6505000000000001</v>
      </c>
      <c r="U2285">
        <v>90.69</v>
      </c>
      <c r="V2285">
        <v>8.0924999999999994</v>
      </c>
      <c r="W2285">
        <v>7.3155000000000001</v>
      </c>
      <c r="X2285">
        <v>35.993000000000002</v>
      </c>
      <c r="Z2285">
        <v>1.7571000000000001</v>
      </c>
      <c r="AA2285">
        <v>1.6717</v>
      </c>
      <c r="AC2285">
        <v>1.4604999999999999</v>
      </c>
      <c r="AD2285">
        <v>10.8802</v>
      </c>
      <c r="AE2285">
        <v>11.478400000000001</v>
      </c>
      <c r="AF2285">
        <v>13824.24</v>
      </c>
      <c r="AI2285">
        <v>1369.16</v>
      </c>
      <c r="AK2285">
        <v>4.9688999999999997</v>
      </c>
      <c r="AL2285">
        <v>1.9114</v>
      </c>
      <c r="AM2285">
        <v>63.02</v>
      </c>
      <c r="AN2285">
        <v>2.1362000000000001</v>
      </c>
      <c r="AO2285">
        <v>45.43</v>
      </c>
      <c r="AP2285">
        <v>10.1365</v>
      </c>
    </row>
    <row r="2286" spans="1:42" x14ac:dyDescent="0.25">
      <c r="A2286" s="5">
        <v>39416</v>
      </c>
      <c r="B2286">
        <v>1.4761</v>
      </c>
      <c r="C2286">
        <v>163.43</v>
      </c>
      <c r="D2286">
        <v>1.9558</v>
      </c>
      <c r="E2286">
        <v>0.58420000000000005</v>
      </c>
      <c r="F2286">
        <v>26.260999999999999</v>
      </c>
      <c r="G2286">
        <v>7.4574999999999996</v>
      </c>
      <c r="H2286">
        <v>15.646599999999999</v>
      </c>
      <c r="I2286">
        <v>0.71455000000000002</v>
      </c>
      <c r="J2286">
        <v>253</v>
      </c>
      <c r="K2286">
        <v>3.4527999999999999</v>
      </c>
      <c r="L2286">
        <v>0.70050000000000001</v>
      </c>
      <c r="M2286">
        <v>0.42930000000000001</v>
      </c>
      <c r="N2286">
        <v>3.6133000000000002</v>
      </c>
      <c r="P2286">
        <v>3.4861</v>
      </c>
      <c r="Q2286">
        <v>9.3714999999999993</v>
      </c>
      <c r="S2286">
        <v>33.161000000000001</v>
      </c>
      <c r="T2286">
        <v>1.6540999999999999</v>
      </c>
      <c r="U2286">
        <v>90.02</v>
      </c>
      <c r="V2286">
        <v>8.1140000000000008</v>
      </c>
      <c r="W2286">
        <v>7.3239999999999998</v>
      </c>
      <c r="X2286">
        <v>36.006</v>
      </c>
      <c r="Z2286">
        <v>1.734</v>
      </c>
      <c r="AA2286">
        <v>1.6642999999999999</v>
      </c>
      <c r="AC2286">
        <v>1.4695</v>
      </c>
      <c r="AD2286">
        <v>10.9231</v>
      </c>
      <c r="AE2286">
        <v>11.4954</v>
      </c>
      <c r="AF2286">
        <v>13831.06</v>
      </c>
      <c r="AI2286">
        <v>1359.71</v>
      </c>
      <c r="AK2286">
        <v>4.9663000000000004</v>
      </c>
      <c r="AL2286">
        <v>1.9105000000000001</v>
      </c>
      <c r="AM2286">
        <v>63.133000000000003</v>
      </c>
      <c r="AN2286">
        <v>2.1335999999999999</v>
      </c>
      <c r="AO2286">
        <v>45.365000000000002</v>
      </c>
      <c r="AP2286">
        <v>9.9559999999999995</v>
      </c>
    </row>
    <row r="2287" spans="1:42" x14ac:dyDescent="0.25">
      <c r="A2287" s="5">
        <v>39419</v>
      </c>
      <c r="B2287">
        <v>1.4665999999999999</v>
      </c>
      <c r="C2287">
        <v>161.82</v>
      </c>
      <c r="D2287">
        <v>1.9558</v>
      </c>
      <c r="E2287">
        <v>0.58420000000000005</v>
      </c>
      <c r="F2287">
        <v>26.242000000000001</v>
      </c>
      <c r="G2287">
        <v>7.4565999999999999</v>
      </c>
      <c r="H2287">
        <v>15.646599999999999</v>
      </c>
      <c r="I2287">
        <v>0.7107</v>
      </c>
      <c r="J2287">
        <v>253.16</v>
      </c>
      <c r="K2287">
        <v>3.4527999999999999</v>
      </c>
      <c r="L2287">
        <v>0.70069999999999999</v>
      </c>
      <c r="M2287">
        <v>0.42930000000000001</v>
      </c>
      <c r="N2287">
        <v>3.6175999999999999</v>
      </c>
      <c r="P2287">
        <v>3.5106000000000002</v>
      </c>
      <c r="Q2287">
        <v>9.3774999999999995</v>
      </c>
      <c r="S2287">
        <v>33.241</v>
      </c>
      <c r="T2287">
        <v>1.6568000000000001</v>
      </c>
      <c r="U2287">
        <v>90.11</v>
      </c>
      <c r="V2287">
        <v>8.1020000000000003</v>
      </c>
      <c r="W2287">
        <v>7.3339999999999996</v>
      </c>
      <c r="X2287">
        <v>35.9</v>
      </c>
      <c r="Z2287">
        <v>1.734</v>
      </c>
      <c r="AA2287">
        <v>1.6612</v>
      </c>
      <c r="AC2287">
        <v>1.4681999999999999</v>
      </c>
      <c r="AD2287">
        <v>10.8565</v>
      </c>
      <c r="AE2287">
        <v>11.423299999999999</v>
      </c>
      <c r="AF2287">
        <v>13683.38</v>
      </c>
      <c r="AI2287">
        <v>1357.19</v>
      </c>
      <c r="AK2287">
        <v>4.9211999999999998</v>
      </c>
      <c r="AL2287">
        <v>1.9158999999999999</v>
      </c>
      <c r="AM2287">
        <v>62.045000000000002</v>
      </c>
      <c r="AN2287">
        <v>2.1261999999999999</v>
      </c>
      <c r="AO2287">
        <v>45.01</v>
      </c>
      <c r="AP2287">
        <v>10.0062</v>
      </c>
    </row>
    <row r="2288" spans="1:42" x14ac:dyDescent="0.25">
      <c r="A2288" s="5">
        <v>39420</v>
      </c>
      <c r="B2288">
        <v>1.4741</v>
      </c>
      <c r="C2288">
        <v>161.85</v>
      </c>
      <c r="D2288">
        <v>1.9558</v>
      </c>
      <c r="E2288">
        <v>0.58420000000000005</v>
      </c>
      <c r="F2288">
        <v>26.29</v>
      </c>
      <c r="G2288">
        <v>7.4569000000000001</v>
      </c>
      <c r="H2288">
        <v>15.646599999999999</v>
      </c>
      <c r="I2288">
        <v>0.71489999999999998</v>
      </c>
      <c r="J2288">
        <v>253.45</v>
      </c>
      <c r="K2288">
        <v>3.4527999999999999</v>
      </c>
      <c r="L2288">
        <v>0.70040000000000002</v>
      </c>
      <c r="M2288">
        <v>0.42930000000000001</v>
      </c>
      <c r="N2288">
        <v>3.6183000000000001</v>
      </c>
      <c r="P2288">
        <v>3.5569000000000002</v>
      </c>
      <c r="Q2288">
        <v>9.42</v>
      </c>
      <c r="S2288">
        <v>33.314999999999998</v>
      </c>
      <c r="T2288">
        <v>1.6479999999999999</v>
      </c>
      <c r="U2288">
        <v>91.25</v>
      </c>
      <c r="V2288">
        <v>8.109</v>
      </c>
      <c r="W2288">
        <v>7.3316999999999997</v>
      </c>
      <c r="X2288">
        <v>35.985999999999997</v>
      </c>
      <c r="Z2288">
        <v>1.7504999999999999</v>
      </c>
      <c r="AA2288">
        <v>1.6842999999999999</v>
      </c>
      <c r="AC2288">
        <v>1.4815</v>
      </c>
      <c r="AD2288">
        <v>10.9061</v>
      </c>
      <c r="AE2288">
        <v>11.4831</v>
      </c>
      <c r="AF2288">
        <v>13698.81</v>
      </c>
      <c r="AI2288">
        <v>1360.45</v>
      </c>
      <c r="AK2288">
        <v>4.9264000000000001</v>
      </c>
      <c r="AL2288">
        <v>1.9334</v>
      </c>
      <c r="AM2288">
        <v>62.015000000000001</v>
      </c>
      <c r="AN2288">
        <v>2.1335999999999999</v>
      </c>
      <c r="AO2288">
        <v>45.134</v>
      </c>
      <c r="AP2288">
        <v>10.0785</v>
      </c>
    </row>
    <row r="2289" spans="1:42" x14ac:dyDescent="0.25">
      <c r="A2289" s="5">
        <v>39421</v>
      </c>
      <c r="B2289">
        <v>1.472</v>
      </c>
      <c r="C2289">
        <v>162.33000000000001</v>
      </c>
      <c r="D2289">
        <v>1.9558</v>
      </c>
      <c r="E2289">
        <v>0.58420000000000005</v>
      </c>
      <c r="F2289">
        <v>26.236999999999998</v>
      </c>
      <c r="G2289">
        <v>7.4573999999999998</v>
      </c>
      <c r="H2289">
        <v>15.646599999999999</v>
      </c>
      <c r="I2289">
        <v>0.72240000000000004</v>
      </c>
      <c r="J2289">
        <v>252.89</v>
      </c>
      <c r="K2289">
        <v>3.4527999999999999</v>
      </c>
      <c r="L2289">
        <v>0.69899999999999995</v>
      </c>
      <c r="M2289">
        <v>0.42930000000000001</v>
      </c>
      <c r="N2289">
        <v>3.6</v>
      </c>
      <c r="P2289">
        <v>3.5474000000000001</v>
      </c>
      <c r="Q2289">
        <v>9.3985000000000003</v>
      </c>
      <c r="S2289">
        <v>33.26</v>
      </c>
      <c r="T2289">
        <v>1.6457999999999999</v>
      </c>
      <c r="U2289">
        <v>91.31</v>
      </c>
      <c r="V2289">
        <v>8.07</v>
      </c>
      <c r="W2289">
        <v>7.3265000000000002</v>
      </c>
      <c r="X2289">
        <v>35.963999999999999</v>
      </c>
      <c r="Z2289">
        <v>1.7330000000000001</v>
      </c>
      <c r="AA2289">
        <v>1.6950000000000001</v>
      </c>
      <c r="AC2289">
        <v>1.4975000000000001</v>
      </c>
      <c r="AD2289">
        <v>10.8751</v>
      </c>
      <c r="AE2289">
        <v>11.475099999999999</v>
      </c>
      <c r="AF2289">
        <v>13638.08</v>
      </c>
      <c r="AI2289">
        <v>1359.47</v>
      </c>
      <c r="AK2289">
        <v>4.9215999999999998</v>
      </c>
      <c r="AL2289">
        <v>1.9216</v>
      </c>
      <c r="AM2289">
        <v>61.860999999999997</v>
      </c>
      <c r="AN2289">
        <v>2.1265000000000001</v>
      </c>
      <c r="AO2289">
        <v>44.44</v>
      </c>
      <c r="AP2289">
        <v>10.016500000000001</v>
      </c>
    </row>
    <row r="2290" spans="1:42" x14ac:dyDescent="0.25">
      <c r="A2290" s="5">
        <v>39422</v>
      </c>
      <c r="B2290">
        <v>1.4554</v>
      </c>
      <c r="C2290">
        <v>161.55000000000001</v>
      </c>
      <c r="D2290">
        <v>1.9558</v>
      </c>
      <c r="E2290">
        <v>0.58530000000000004</v>
      </c>
      <c r="F2290">
        <v>26.120999999999999</v>
      </c>
      <c r="G2290">
        <v>7.4587000000000003</v>
      </c>
      <c r="H2290">
        <v>15.646599999999999</v>
      </c>
      <c r="I2290">
        <v>0.71850000000000003</v>
      </c>
      <c r="J2290">
        <v>252.09</v>
      </c>
      <c r="K2290">
        <v>3.4527999999999999</v>
      </c>
      <c r="L2290">
        <v>0.69889999999999997</v>
      </c>
      <c r="M2290">
        <v>0.42930000000000001</v>
      </c>
      <c r="N2290">
        <v>3.5823</v>
      </c>
      <c r="P2290">
        <v>3.5207000000000002</v>
      </c>
      <c r="Q2290">
        <v>9.3904999999999994</v>
      </c>
      <c r="S2290">
        <v>33.188000000000002</v>
      </c>
      <c r="T2290">
        <v>1.6503000000000001</v>
      </c>
      <c r="U2290">
        <v>90.28</v>
      </c>
      <c r="V2290">
        <v>8.0459999999999994</v>
      </c>
      <c r="W2290">
        <v>7.3259999999999996</v>
      </c>
      <c r="X2290">
        <v>35.759</v>
      </c>
      <c r="Z2290">
        <v>1.7150000000000001</v>
      </c>
      <c r="AA2290">
        <v>1.6726000000000001</v>
      </c>
      <c r="AC2290">
        <v>1.4817</v>
      </c>
      <c r="AD2290">
        <v>10.783799999999999</v>
      </c>
      <c r="AE2290">
        <v>11.346</v>
      </c>
      <c r="AF2290">
        <v>13484.28</v>
      </c>
      <c r="AI2290">
        <v>1342.32</v>
      </c>
      <c r="AK2290">
        <v>4.8741000000000003</v>
      </c>
      <c r="AL2290">
        <v>1.8866000000000001</v>
      </c>
      <c r="AM2290">
        <v>60.981000000000002</v>
      </c>
      <c r="AN2290">
        <v>2.1061999999999999</v>
      </c>
      <c r="AO2290">
        <v>44.238999999999997</v>
      </c>
      <c r="AP2290">
        <v>9.8559999999999999</v>
      </c>
    </row>
    <row r="2291" spans="1:42" x14ac:dyDescent="0.25">
      <c r="A2291" s="5">
        <v>39423</v>
      </c>
      <c r="B2291">
        <v>1.4649000000000001</v>
      </c>
      <c r="C2291">
        <v>163.38</v>
      </c>
      <c r="D2291">
        <v>1.9558</v>
      </c>
      <c r="E2291">
        <v>0.58527399999999996</v>
      </c>
      <c r="F2291">
        <v>26.164000000000001</v>
      </c>
      <c r="G2291">
        <v>7.4593999999999996</v>
      </c>
      <c r="H2291">
        <v>15.646599999999999</v>
      </c>
      <c r="I2291">
        <v>0.72019999999999995</v>
      </c>
      <c r="J2291">
        <v>252.39</v>
      </c>
      <c r="K2291">
        <v>3.4527999999999999</v>
      </c>
      <c r="L2291">
        <v>0.69779999999999998</v>
      </c>
      <c r="M2291">
        <v>0.42930000000000001</v>
      </c>
      <c r="N2291">
        <v>3.5853999999999999</v>
      </c>
      <c r="P2291">
        <v>3.5114999999999998</v>
      </c>
      <c r="Q2291">
        <v>9.4009999999999998</v>
      </c>
      <c r="S2291">
        <v>33.173000000000002</v>
      </c>
      <c r="T2291">
        <v>1.655</v>
      </c>
      <c r="U2291">
        <v>90.16</v>
      </c>
      <c r="V2291">
        <v>8.0169999999999995</v>
      </c>
      <c r="W2291">
        <v>7.3125</v>
      </c>
      <c r="X2291">
        <v>35.884</v>
      </c>
      <c r="Z2291">
        <v>1.7184999999999999</v>
      </c>
      <c r="AA2291">
        <v>1.6712</v>
      </c>
      <c r="AC2291">
        <v>1.4708000000000001</v>
      </c>
      <c r="AD2291">
        <v>10.8447</v>
      </c>
      <c r="AE2291">
        <v>11.4201</v>
      </c>
      <c r="AF2291">
        <v>13583.29</v>
      </c>
      <c r="AI2291">
        <v>1346.83</v>
      </c>
      <c r="AK2291">
        <v>4.8745000000000003</v>
      </c>
      <c r="AL2291">
        <v>1.8794999999999999</v>
      </c>
      <c r="AM2291">
        <v>61.085999999999999</v>
      </c>
      <c r="AN2291">
        <v>2.1114000000000002</v>
      </c>
      <c r="AO2291">
        <v>44.399000000000001</v>
      </c>
      <c r="AP2291">
        <v>9.8262</v>
      </c>
    </row>
    <row r="2292" spans="1:42" x14ac:dyDescent="0.25">
      <c r="A2292" s="5">
        <v>39426</v>
      </c>
      <c r="B2292">
        <v>1.4718</v>
      </c>
      <c r="C2292">
        <v>164.53</v>
      </c>
      <c r="D2292">
        <v>1.9558</v>
      </c>
      <c r="E2292">
        <v>0.58527399999999996</v>
      </c>
      <c r="F2292">
        <v>25.998000000000001</v>
      </c>
      <c r="G2292">
        <v>7.4607000000000001</v>
      </c>
      <c r="H2292">
        <v>15.646599999999999</v>
      </c>
      <c r="I2292">
        <v>0.71950000000000003</v>
      </c>
      <c r="J2292">
        <v>251.61</v>
      </c>
      <c r="K2292">
        <v>3.4527999999999999</v>
      </c>
      <c r="L2292">
        <v>0.69789999999999996</v>
      </c>
      <c r="M2292">
        <v>0.42930000000000001</v>
      </c>
      <c r="N2292">
        <v>3.5749</v>
      </c>
      <c r="P2292">
        <v>3.5175000000000001</v>
      </c>
      <c r="Q2292">
        <v>9.4182000000000006</v>
      </c>
      <c r="S2292">
        <v>33.067999999999998</v>
      </c>
      <c r="T2292">
        <v>1.6556999999999999</v>
      </c>
      <c r="U2292">
        <v>90.24</v>
      </c>
      <c r="V2292">
        <v>7.992</v>
      </c>
      <c r="W2292">
        <v>7.3120000000000003</v>
      </c>
      <c r="X2292">
        <v>35.951000000000001</v>
      </c>
      <c r="Z2292">
        <v>1.7190000000000001</v>
      </c>
      <c r="AA2292">
        <v>1.6707000000000001</v>
      </c>
      <c r="AC2292">
        <v>1.48</v>
      </c>
      <c r="AD2292">
        <v>10.8843</v>
      </c>
      <c r="AE2292">
        <v>11.4755</v>
      </c>
      <c r="AF2292">
        <v>13637.7</v>
      </c>
      <c r="AI2292">
        <v>1359.65</v>
      </c>
      <c r="AK2292">
        <v>4.8849</v>
      </c>
      <c r="AL2292">
        <v>1.8919999999999999</v>
      </c>
      <c r="AM2292">
        <v>61.109000000000002</v>
      </c>
      <c r="AN2292">
        <v>2.1187999999999998</v>
      </c>
      <c r="AO2292">
        <v>44.588000000000001</v>
      </c>
      <c r="AP2292">
        <v>9.8282000000000007</v>
      </c>
    </row>
    <row r="2293" spans="1:42" x14ac:dyDescent="0.25">
      <c r="A2293" s="5">
        <v>39427</v>
      </c>
      <c r="B2293">
        <v>1.4672000000000001</v>
      </c>
      <c r="C2293">
        <v>164.24</v>
      </c>
      <c r="D2293">
        <v>1.9558</v>
      </c>
      <c r="E2293">
        <v>0.58527399999999996</v>
      </c>
      <c r="F2293">
        <v>26.04</v>
      </c>
      <c r="G2293">
        <v>7.4607000000000001</v>
      </c>
      <c r="H2293">
        <v>15.646599999999999</v>
      </c>
      <c r="I2293">
        <v>0.71599999999999997</v>
      </c>
      <c r="J2293">
        <v>251.62</v>
      </c>
      <c r="K2293">
        <v>3.4527999999999999</v>
      </c>
      <c r="L2293">
        <v>0.6976</v>
      </c>
      <c r="M2293">
        <v>0.42930000000000001</v>
      </c>
      <c r="N2293">
        <v>3.5743999999999998</v>
      </c>
      <c r="P2293">
        <v>3.5196000000000001</v>
      </c>
      <c r="Q2293">
        <v>9.4049999999999994</v>
      </c>
      <c r="S2293">
        <v>33.097999999999999</v>
      </c>
      <c r="T2293">
        <v>1.665</v>
      </c>
      <c r="U2293">
        <v>89.87</v>
      </c>
      <c r="V2293">
        <v>7.9974999999999996</v>
      </c>
      <c r="W2293">
        <v>7.3194999999999997</v>
      </c>
      <c r="X2293">
        <v>35.893999999999998</v>
      </c>
      <c r="Z2293">
        <v>1.7175</v>
      </c>
      <c r="AA2293">
        <v>1.6575</v>
      </c>
      <c r="AC2293">
        <v>1.482</v>
      </c>
      <c r="AD2293">
        <v>10.8287</v>
      </c>
      <c r="AE2293">
        <v>11.4415</v>
      </c>
      <c r="AF2293">
        <v>13608.28</v>
      </c>
      <c r="AI2293">
        <v>1356.13</v>
      </c>
      <c r="AK2293">
        <v>4.8630000000000004</v>
      </c>
      <c r="AL2293">
        <v>1.8709</v>
      </c>
      <c r="AM2293">
        <v>60.683</v>
      </c>
      <c r="AN2293">
        <v>2.1160999999999999</v>
      </c>
      <c r="AO2293">
        <v>44.418999999999997</v>
      </c>
      <c r="AP2293">
        <v>9.8582999999999998</v>
      </c>
    </row>
    <row r="2294" spans="1:42" x14ac:dyDescent="0.25">
      <c r="A2294" s="5">
        <v>39428</v>
      </c>
      <c r="B2294">
        <v>1.4675</v>
      </c>
      <c r="C2294">
        <v>163.41</v>
      </c>
      <c r="D2294">
        <v>1.9558</v>
      </c>
      <c r="E2294">
        <v>0.58527399999999996</v>
      </c>
      <c r="F2294">
        <v>26.04</v>
      </c>
      <c r="G2294">
        <v>7.4607000000000001</v>
      </c>
      <c r="H2294">
        <v>15.646599999999999</v>
      </c>
      <c r="I2294">
        <v>0.71960000000000002</v>
      </c>
      <c r="J2294">
        <v>252.36</v>
      </c>
      <c r="K2294">
        <v>3.4527999999999999</v>
      </c>
      <c r="L2294">
        <v>0.69730000000000003</v>
      </c>
      <c r="M2294">
        <v>0.42930000000000001</v>
      </c>
      <c r="N2294">
        <v>3.5792999999999999</v>
      </c>
      <c r="P2294">
        <v>3.524</v>
      </c>
      <c r="Q2294">
        <v>9.4289000000000005</v>
      </c>
      <c r="S2294">
        <v>33.18</v>
      </c>
      <c r="T2294">
        <v>1.6631</v>
      </c>
      <c r="U2294">
        <v>89.72</v>
      </c>
      <c r="V2294">
        <v>7.9565000000000001</v>
      </c>
      <c r="W2294">
        <v>7.32</v>
      </c>
      <c r="X2294">
        <v>35.893000000000001</v>
      </c>
      <c r="Z2294">
        <v>1.7213000000000001</v>
      </c>
      <c r="AA2294">
        <v>1.6644000000000001</v>
      </c>
      <c r="AC2294">
        <v>1.486</v>
      </c>
      <c r="AD2294">
        <v>10.825699999999999</v>
      </c>
      <c r="AE2294">
        <v>11.4436</v>
      </c>
      <c r="AF2294">
        <v>13648.48</v>
      </c>
      <c r="AI2294">
        <v>1360.08</v>
      </c>
      <c r="AK2294">
        <v>4.8684000000000003</v>
      </c>
      <c r="AL2294">
        <v>1.8663000000000001</v>
      </c>
      <c r="AM2294">
        <v>60.344000000000001</v>
      </c>
      <c r="AN2294">
        <v>2.1151</v>
      </c>
      <c r="AO2294">
        <v>44.363</v>
      </c>
      <c r="AP2294">
        <v>9.9</v>
      </c>
    </row>
    <row r="2295" spans="1:42" x14ac:dyDescent="0.25">
      <c r="A2295" s="5">
        <v>39429</v>
      </c>
      <c r="B2295">
        <v>1.4682999999999999</v>
      </c>
      <c r="C2295">
        <v>164.21</v>
      </c>
      <c r="D2295">
        <v>1.9558</v>
      </c>
      <c r="E2295">
        <v>0.58527399999999996</v>
      </c>
      <c r="F2295">
        <v>26.248000000000001</v>
      </c>
      <c r="G2295">
        <v>7.4614000000000003</v>
      </c>
      <c r="H2295">
        <v>15.646599999999999</v>
      </c>
      <c r="I2295">
        <v>0.71935000000000004</v>
      </c>
      <c r="J2295">
        <v>252.41</v>
      </c>
      <c r="K2295">
        <v>3.4527999999999999</v>
      </c>
      <c r="L2295">
        <v>0.69689999999999996</v>
      </c>
      <c r="M2295">
        <v>0.42930000000000001</v>
      </c>
      <c r="N2295">
        <v>3.5863999999999998</v>
      </c>
      <c r="P2295">
        <v>3.5259999999999998</v>
      </c>
      <c r="Q2295">
        <v>9.4398</v>
      </c>
      <c r="S2295">
        <v>33.292999999999999</v>
      </c>
      <c r="T2295">
        <v>1.6682999999999999</v>
      </c>
      <c r="U2295">
        <v>89.6</v>
      </c>
      <c r="V2295">
        <v>7.9320000000000004</v>
      </c>
      <c r="W2295">
        <v>7.3174000000000001</v>
      </c>
      <c r="X2295">
        <v>35.908000000000001</v>
      </c>
      <c r="Z2295">
        <v>1.7231000000000001</v>
      </c>
      <c r="AA2295">
        <v>1.6724000000000001</v>
      </c>
      <c r="AC2295">
        <v>1.4915</v>
      </c>
      <c r="AD2295">
        <v>10.8202</v>
      </c>
      <c r="AE2295">
        <v>11.4481</v>
      </c>
      <c r="AF2295">
        <v>13669.87</v>
      </c>
      <c r="AI2295">
        <v>1358.1</v>
      </c>
      <c r="AK2295">
        <v>4.8634000000000004</v>
      </c>
      <c r="AL2295">
        <v>1.8766</v>
      </c>
      <c r="AM2295">
        <v>60.215000000000003</v>
      </c>
      <c r="AN2295">
        <v>2.1154000000000002</v>
      </c>
      <c r="AO2295">
        <v>44.372</v>
      </c>
      <c r="AP2295">
        <v>9.9420000000000002</v>
      </c>
    </row>
    <row r="2296" spans="1:42" x14ac:dyDescent="0.25">
      <c r="A2296" s="5">
        <v>39430</v>
      </c>
      <c r="B2296">
        <v>1.4509000000000001</v>
      </c>
      <c r="C2296">
        <v>163.99</v>
      </c>
      <c r="D2296">
        <v>1.9558</v>
      </c>
      <c r="E2296">
        <v>0.58527399999999996</v>
      </c>
      <c r="F2296">
        <v>26.414999999999999</v>
      </c>
      <c r="G2296">
        <v>7.4622000000000002</v>
      </c>
      <c r="H2296">
        <v>15.646599999999999</v>
      </c>
      <c r="I2296">
        <v>0.7157</v>
      </c>
      <c r="J2296">
        <v>253.01</v>
      </c>
      <c r="K2296">
        <v>3.4527999999999999</v>
      </c>
      <c r="L2296">
        <v>0.69669999999999999</v>
      </c>
      <c r="M2296">
        <v>0.42930000000000001</v>
      </c>
      <c r="N2296">
        <v>3.6122999999999998</v>
      </c>
      <c r="P2296">
        <v>3.5503</v>
      </c>
      <c r="Q2296">
        <v>9.4216999999999995</v>
      </c>
      <c r="S2296">
        <v>33.399000000000001</v>
      </c>
      <c r="T2296">
        <v>1.6668000000000001</v>
      </c>
      <c r="U2296">
        <v>90.75</v>
      </c>
      <c r="V2296">
        <v>7.9749999999999996</v>
      </c>
      <c r="W2296">
        <v>7.3106</v>
      </c>
      <c r="X2296">
        <v>35.701999999999998</v>
      </c>
      <c r="Z2296">
        <v>1.7141999999999999</v>
      </c>
      <c r="AA2296">
        <v>1.6704000000000001</v>
      </c>
      <c r="AC2296">
        <v>1.4850000000000001</v>
      </c>
      <c r="AD2296">
        <v>10.6953</v>
      </c>
      <c r="AE2296">
        <v>11.314299999999999</v>
      </c>
      <c r="AF2296">
        <v>13533.27</v>
      </c>
      <c r="AI2296">
        <v>1349.92</v>
      </c>
      <c r="AK2296">
        <v>4.8155000000000001</v>
      </c>
      <c r="AL2296">
        <v>1.8701000000000001</v>
      </c>
      <c r="AM2296">
        <v>59.777000000000001</v>
      </c>
      <c r="AN2296">
        <v>2.0981999999999998</v>
      </c>
      <c r="AO2296">
        <v>43.74</v>
      </c>
      <c r="AP2296">
        <v>9.9093</v>
      </c>
    </row>
    <row r="2297" spans="1:42" x14ac:dyDescent="0.25">
      <c r="A2297" s="5">
        <v>39433</v>
      </c>
      <c r="B2297">
        <v>1.4393</v>
      </c>
      <c r="C2297">
        <v>163.12</v>
      </c>
      <c r="D2297">
        <v>1.9558</v>
      </c>
      <c r="E2297">
        <v>0.58527399999999996</v>
      </c>
      <c r="F2297">
        <v>26.395</v>
      </c>
      <c r="G2297">
        <v>7.4622999999999999</v>
      </c>
      <c r="H2297">
        <v>15.646599999999999</v>
      </c>
      <c r="I2297">
        <v>0.7137</v>
      </c>
      <c r="J2297">
        <v>254.23</v>
      </c>
      <c r="K2297">
        <v>3.4527999999999999</v>
      </c>
      <c r="L2297">
        <v>0.6966</v>
      </c>
      <c r="M2297">
        <v>0.42930000000000001</v>
      </c>
      <c r="N2297">
        <v>3.6175999999999999</v>
      </c>
      <c r="P2297">
        <v>3.5548999999999999</v>
      </c>
      <c r="Q2297">
        <v>9.4593000000000007</v>
      </c>
      <c r="S2297">
        <v>33.555</v>
      </c>
      <c r="T2297">
        <v>1.6612</v>
      </c>
      <c r="U2297">
        <v>90.74</v>
      </c>
      <c r="V2297">
        <v>7.9779999999999998</v>
      </c>
      <c r="W2297">
        <v>7.3131000000000004</v>
      </c>
      <c r="X2297">
        <v>35.581000000000003</v>
      </c>
      <c r="Z2297">
        <v>1.7121</v>
      </c>
      <c r="AA2297">
        <v>1.6766000000000001</v>
      </c>
      <c r="AC2297">
        <v>1.4560999999999999</v>
      </c>
      <c r="AD2297">
        <v>10.6325</v>
      </c>
      <c r="AE2297">
        <v>11.223699999999999</v>
      </c>
      <c r="AF2297">
        <v>13551.01</v>
      </c>
      <c r="AI2297">
        <v>1343.73</v>
      </c>
      <c r="AK2297">
        <v>4.8079999999999998</v>
      </c>
      <c r="AL2297">
        <v>1.9041999999999999</v>
      </c>
      <c r="AM2297">
        <v>59.63</v>
      </c>
      <c r="AN2297">
        <v>2.1011000000000002</v>
      </c>
      <c r="AO2297">
        <v>43.74</v>
      </c>
      <c r="AP2297">
        <v>9.9339999999999993</v>
      </c>
    </row>
    <row r="2298" spans="1:42" x14ac:dyDescent="0.25">
      <c r="A2298" s="5">
        <v>39434</v>
      </c>
      <c r="B2298">
        <v>1.4416</v>
      </c>
      <c r="C2298">
        <v>163.44</v>
      </c>
      <c r="D2298">
        <v>1.9558</v>
      </c>
      <c r="E2298">
        <v>0.58527399999999996</v>
      </c>
      <c r="F2298">
        <v>26.353000000000002</v>
      </c>
      <c r="G2298">
        <v>7.4619999999999997</v>
      </c>
      <c r="H2298">
        <v>15.646599999999999</v>
      </c>
      <c r="I2298">
        <v>0.71484999999999999</v>
      </c>
      <c r="J2298">
        <v>253.8</v>
      </c>
      <c r="K2298">
        <v>3.4527999999999999</v>
      </c>
      <c r="L2298">
        <v>0.69640000000000002</v>
      </c>
      <c r="M2298">
        <v>0.42930000000000001</v>
      </c>
      <c r="N2298">
        <v>3.6114999999999999</v>
      </c>
      <c r="P2298">
        <v>3.5396999999999998</v>
      </c>
      <c r="Q2298">
        <v>9.4381000000000004</v>
      </c>
      <c r="S2298">
        <v>33.561</v>
      </c>
      <c r="T2298">
        <v>1.6601999999999999</v>
      </c>
      <c r="U2298">
        <v>90.69</v>
      </c>
      <c r="V2298">
        <v>8.0259999999999998</v>
      </c>
      <c r="W2298">
        <v>7.3029999999999999</v>
      </c>
      <c r="X2298">
        <v>35.613</v>
      </c>
      <c r="Z2298">
        <v>1.7145999999999999</v>
      </c>
      <c r="AA2298">
        <v>1.6702999999999999</v>
      </c>
      <c r="AC2298">
        <v>1.4502999999999999</v>
      </c>
      <c r="AD2298">
        <v>10.6465</v>
      </c>
      <c r="AE2298">
        <v>11.2456</v>
      </c>
      <c r="AF2298">
        <v>13543.83</v>
      </c>
      <c r="AI2298">
        <v>1354.31</v>
      </c>
      <c r="AK2298">
        <v>4.8330000000000002</v>
      </c>
      <c r="AL2298">
        <v>1.9034</v>
      </c>
      <c r="AM2298">
        <v>60.546999999999997</v>
      </c>
      <c r="AN2298">
        <v>2.1034999999999999</v>
      </c>
      <c r="AO2298">
        <v>44.075000000000003</v>
      </c>
      <c r="AP2298">
        <v>9.9649000000000001</v>
      </c>
    </row>
    <row r="2299" spans="1:42" x14ac:dyDescent="0.25">
      <c r="A2299" s="5">
        <v>39435</v>
      </c>
      <c r="B2299">
        <v>1.4384999999999999</v>
      </c>
      <c r="C2299">
        <v>162.54</v>
      </c>
      <c r="D2299">
        <v>1.9558</v>
      </c>
      <c r="E2299">
        <v>0.58527399999999996</v>
      </c>
      <c r="F2299">
        <v>26.3</v>
      </c>
      <c r="G2299">
        <v>7.4614000000000003</v>
      </c>
      <c r="H2299">
        <v>15.646599999999999</v>
      </c>
      <c r="I2299">
        <v>0.71750000000000003</v>
      </c>
      <c r="J2299">
        <v>253.89</v>
      </c>
      <c r="K2299">
        <v>3.4527999999999999</v>
      </c>
      <c r="L2299">
        <v>0.6966</v>
      </c>
      <c r="M2299">
        <v>0.42930000000000001</v>
      </c>
      <c r="N2299">
        <v>3.6147999999999998</v>
      </c>
      <c r="P2299">
        <v>3.5354999999999999</v>
      </c>
      <c r="Q2299">
        <v>9.4754000000000005</v>
      </c>
      <c r="S2299">
        <v>33.661000000000001</v>
      </c>
      <c r="T2299">
        <v>1.66</v>
      </c>
      <c r="U2299">
        <v>91.21</v>
      </c>
      <c r="V2299">
        <v>8.0385000000000009</v>
      </c>
      <c r="W2299">
        <v>7.3019999999999996</v>
      </c>
      <c r="X2299">
        <v>35.57</v>
      </c>
      <c r="Z2299">
        <v>1.7186999999999999</v>
      </c>
      <c r="AA2299">
        <v>1.6724000000000001</v>
      </c>
      <c r="AC2299">
        <v>1.4460999999999999</v>
      </c>
      <c r="AD2299">
        <v>10.611499999999999</v>
      </c>
      <c r="AE2299">
        <v>11.2227</v>
      </c>
      <c r="AF2299">
        <v>13565.06</v>
      </c>
      <c r="AI2299">
        <v>1351.76</v>
      </c>
      <c r="AK2299">
        <v>4.8219000000000003</v>
      </c>
      <c r="AL2299">
        <v>1.9016</v>
      </c>
      <c r="AM2299">
        <v>59.856000000000002</v>
      </c>
      <c r="AN2299">
        <v>2.1008</v>
      </c>
      <c r="AO2299">
        <v>44.16</v>
      </c>
      <c r="AP2299">
        <v>9.9418000000000006</v>
      </c>
    </row>
    <row r="2300" spans="1:42" x14ac:dyDescent="0.25">
      <c r="A2300" s="5">
        <v>39436</v>
      </c>
      <c r="B2300">
        <v>1.4349000000000001</v>
      </c>
      <c r="C2300">
        <v>162.30000000000001</v>
      </c>
      <c r="D2300">
        <v>1.9558</v>
      </c>
      <c r="E2300">
        <v>0.58527399999999996</v>
      </c>
      <c r="F2300">
        <v>26.372</v>
      </c>
      <c r="G2300">
        <v>7.4619999999999997</v>
      </c>
      <c r="H2300">
        <v>15.646599999999999</v>
      </c>
      <c r="I2300">
        <v>0.72150000000000003</v>
      </c>
      <c r="J2300">
        <v>253.98</v>
      </c>
      <c r="K2300">
        <v>3.4527999999999999</v>
      </c>
      <c r="L2300">
        <v>0.69689999999999996</v>
      </c>
      <c r="M2300">
        <v>0.42930000000000001</v>
      </c>
      <c r="N2300">
        <v>3.6198000000000001</v>
      </c>
      <c r="P2300">
        <v>3.5190000000000001</v>
      </c>
      <c r="Q2300">
        <v>9.4610000000000003</v>
      </c>
      <c r="S2300">
        <v>33.624000000000002</v>
      </c>
      <c r="T2300">
        <v>1.6603000000000001</v>
      </c>
      <c r="U2300">
        <v>91.68</v>
      </c>
      <c r="V2300">
        <v>8.0299999999999994</v>
      </c>
      <c r="W2300">
        <v>7.3019999999999996</v>
      </c>
      <c r="X2300">
        <v>35.534999999999997</v>
      </c>
      <c r="Z2300">
        <v>1.7152000000000001</v>
      </c>
      <c r="AA2300">
        <v>1.6719999999999999</v>
      </c>
      <c r="AC2300">
        <v>1.4338</v>
      </c>
      <c r="AD2300">
        <v>10.574400000000001</v>
      </c>
      <c r="AE2300">
        <v>11.195</v>
      </c>
      <c r="AF2300">
        <v>13531.11</v>
      </c>
      <c r="AI2300">
        <v>1354.55</v>
      </c>
      <c r="AK2300">
        <v>4.8098000000000001</v>
      </c>
      <c r="AL2300">
        <v>1.8977999999999999</v>
      </c>
      <c r="AM2300">
        <v>59.728000000000002</v>
      </c>
      <c r="AN2300">
        <v>2.0969000000000002</v>
      </c>
      <c r="AO2300">
        <v>43.98</v>
      </c>
      <c r="AP2300">
        <v>10.0489</v>
      </c>
    </row>
    <row r="2301" spans="1:42" x14ac:dyDescent="0.25">
      <c r="A2301" s="5">
        <v>39437</v>
      </c>
      <c r="B2301">
        <v>1.4379999999999999</v>
      </c>
      <c r="C2301">
        <v>163.27000000000001</v>
      </c>
      <c r="D2301">
        <v>1.9558</v>
      </c>
      <c r="E2301">
        <v>0.58527399999999996</v>
      </c>
      <c r="F2301">
        <v>26.448</v>
      </c>
      <c r="G2301">
        <v>7.4623999999999997</v>
      </c>
      <c r="H2301">
        <v>15.646599999999999</v>
      </c>
      <c r="I2301">
        <v>0.72360000000000002</v>
      </c>
      <c r="J2301">
        <v>254.04</v>
      </c>
      <c r="K2301">
        <v>3.4527999999999999</v>
      </c>
      <c r="L2301">
        <v>0.69679999999999997</v>
      </c>
      <c r="M2301">
        <v>0.42930000000000001</v>
      </c>
      <c r="N2301">
        <v>3.625</v>
      </c>
      <c r="P2301">
        <v>3.4965000000000002</v>
      </c>
      <c r="Q2301">
        <v>9.4452999999999996</v>
      </c>
      <c r="S2301">
        <v>33.598999999999997</v>
      </c>
      <c r="T2301">
        <v>1.6612</v>
      </c>
      <c r="U2301">
        <v>91.73</v>
      </c>
      <c r="V2301">
        <v>8.0340000000000007</v>
      </c>
      <c r="W2301">
        <v>7.306</v>
      </c>
      <c r="X2301">
        <v>35.563000000000002</v>
      </c>
      <c r="Z2301">
        <v>1.7172000000000001</v>
      </c>
      <c r="AA2301">
        <v>1.6613</v>
      </c>
      <c r="AC2301">
        <v>1.4356</v>
      </c>
      <c r="AD2301">
        <v>10.5975</v>
      </c>
      <c r="AE2301">
        <v>11.218400000000001</v>
      </c>
      <c r="AF2301">
        <v>13556.75</v>
      </c>
      <c r="AI2301">
        <v>1352.58</v>
      </c>
      <c r="AK2301">
        <v>4.8166000000000002</v>
      </c>
      <c r="AL2301">
        <v>1.8786</v>
      </c>
      <c r="AM2301">
        <v>59.619</v>
      </c>
      <c r="AN2301">
        <v>2.0935000000000001</v>
      </c>
      <c r="AO2301">
        <v>43.62</v>
      </c>
      <c r="AP2301">
        <v>10.1045</v>
      </c>
    </row>
    <row r="2302" spans="1:42" x14ac:dyDescent="0.25">
      <c r="A2302" s="5">
        <v>39440</v>
      </c>
      <c r="B2302">
        <v>1.4398</v>
      </c>
      <c r="C2302">
        <v>164.25</v>
      </c>
      <c r="D2302">
        <v>1.9558</v>
      </c>
      <c r="E2302">
        <v>0.58527399999999996</v>
      </c>
      <c r="F2302">
        <v>26.545000000000002</v>
      </c>
      <c r="G2302">
        <v>7.4611999999999998</v>
      </c>
      <c r="H2302">
        <v>15.646599999999999</v>
      </c>
      <c r="I2302">
        <v>0.72709999999999997</v>
      </c>
      <c r="J2302">
        <v>253.96</v>
      </c>
      <c r="K2302">
        <v>3.4527999999999999</v>
      </c>
      <c r="L2302">
        <v>0.69679999999999997</v>
      </c>
      <c r="M2302">
        <v>0.42930000000000001</v>
      </c>
      <c r="N2302">
        <v>3.6053999999999999</v>
      </c>
      <c r="P2302">
        <v>3.4815</v>
      </c>
      <c r="Q2302">
        <v>9.4685000000000006</v>
      </c>
      <c r="S2302">
        <v>33.658000000000001</v>
      </c>
      <c r="T2302">
        <v>1.6629</v>
      </c>
      <c r="U2302">
        <v>91.29</v>
      </c>
      <c r="V2302">
        <v>7.9917999999999996</v>
      </c>
      <c r="W2302">
        <v>7.3125999999999998</v>
      </c>
      <c r="X2302">
        <v>35.590000000000003</v>
      </c>
      <c r="Z2302">
        <v>1.7048000000000001</v>
      </c>
      <c r="AA2302">
        <v>1.6527000000000001</v>
      </c>
      <c r="AC2302">
        <v>1.4217</v>
      </c>
      <c r="AD2302">
        <v>10.578900000000001</v>
      </c>
      <c r="AE2302">
        <v>11.236700000000001</v>
      </c>
      <c r="AF2302">
        <v>13555.72</v>
      </c>
      <c r="AI2302">
        <v>1352.91</v>
      </c>
      <c r="AK2302">
        <v>4.8089000000000004</v>
      </c>
      <c r="AL2302">
        <v>1.8785000000000001</v>
      </c>
      <c r="AM2302">
        <v>59.506999999999998</v>
      </c>
      <c r="AN2302">
        <v>2.0941000000000001</v>
      </c>
      <c r="AO2302">
        <v>43.32</v>
      </c>
      <c r="AP2302">
        <v>10.068300000000001</v>
      </c>
    </row>
    <row r="2303" spans="1:42" x14ac:dyDescent="0.25">
      <c r="A2303" s="5">
        <v>39443</v>
      </c>
      <c r="B2303">
        <v>1.4516</v>
      </c>
      <c r="C2303">
        <v>166.22</v>
      </c>
      <c r="D2303">
        <v>1.9558</v>
      </c>
      <c r="E2303">
        <v>0.58527399999999996</v>
      </c>
      <c r="F2303">
        <v>26.608000000000001</v>
      </c>
      <c r="G2303">
        <v>7.4568000000000003</v>
      </c>
      <c r="H2303">
        <v>15.646599999999999</v>
      </c>
      <c r="I2303">
        <v>0.72885</v>
      </c>
      <c r="J2303">
        <v>254.02</v>
      </c>
      <c r="K2303">
        <v>3.4527999999999999</v>
      </c>
      <c r="L2303">
        <v>0.69669999999999999</v>
      </c>
      <c r="M2303">
        <v>0.42930000000000001</v>
      </c>
      <c r="N2303">
        <v>3.6080000000000001</v>
      </c>
      <c r="P2303">
        <v>3.5388000000000002</v>
      </c>
      <c r="Q2303">
        <v>9.4685000000000006</v>
      </c>
      <c r="S2303">
        <v>33.613999999999997</v>
      </c>
      <c r="T2303">
        <v>1.6681999999999999</v>
      </c>
      <c r="U2303">
        <v>91.75</v>
      </c>
      <c r="V2303">
        <v>7.9954999999999998</v>
      </c>
      <c r="W2303">
        <v>7.3277999999999999</v>
      </c>
      <c r="X2303">
        <v>35.795999999999999</v>
      </c>
      <c r="Z2303">
        <v>1.7072000000000001</v>
      </c>
      <c r="AA2303">
        <v>1.6624000000000001</v>
      </c>
      <c r="AC2303">
        <v>1.4265000000000001</v>
      </c>
      <c r="AD2303">
        <v>10.6221</v>
      </c>
      <c r="AE2303">
        <v>11.321899999999999</v>
      </c>
      <c r="AF2303">
        <v>13670.44</v>
      </c>
      <c r="AI2303">
        <v>1365.37</v>
      </c>
      <c r="AK2303">
        <v>4.8395999999999999</v>
      </c>
      <c r="AL2303">
        <v>1.8882000000000001</v>
      </c>
      <c r="AM2303">
        <v>60.204999999999998</v>
      </c>
      <c r="AN2303">
        <v>2.1063000000000001</v>
      </c>
      <c r="AO2303">
        <v>43.46</v>
      </c>
      <c r="AP2303">
        <v>9.9751999999999992</v>
      </c>
    </row>
    <row r="2304" spans="1:42" x14ac:dyDescent="0.25">
      <c r="A2304" s="5">
        <v>39444</v>
      </c>
      <c r="B2304">
        <v>1.4692000000000001</v>
      </c>
      <c r="C2304">
        <v>166.13</v>
      </c>
      <c r="D2304">
        <v>1.9558</v>
      </c>
      <c r="E2304">
        <v>0.58527399999999996</v>
      </c>
      <c r="F2304">
        <v>26.58</v>
      </c>
      <c r="G2304">
        <v>7.4565999999999999</v>
      </c>
      <c r="H2304">
        <v>15.646599999999999</v>
      </c>
      <c r="I2304">
        <v>0.73480000000000001</v>
      </c>
      <c r="J2304">
        <v>253.81</v>
      </c>
      <c r="K2304">
        <v>3.4527999999999999</v>
      </c>
      <c r="L2304">
        <v>0.69699999999999995</v>
      </c>
      <c r="M2304">
        <v>0.42930000000000001</v>
      </c>
      <c r="N2304">
        <v>3.6015000000000001</v>
      </c>
      <c r="P2304">
        <v>3.6082999999999998</v>
      </c>
      <c r="Q2304">
        <v>9.4482999999999997</v>
      </c>
      <c r="S2304">
        <v>33.600999999999999</v>
      </c>
      <c r="T2304">
        <v>1.6604000000000001</v>
      </c>
      <c r="U2304">
        <v>91.31</v>
      </c>
      <c r="V2304">
        <v>7.9740000000000002</v>
      </c>
      <c r="W2304">
        <v>7.3308</v>
      </c>
      <c r="X2304">
        <v>35.985999999999997</v>
      </c>
      <c r="Z2304">
        <v>1.7178</v>
      </c>
      <c r="AA2304">
        <v>1.6731</v>
      </c>
      <c r="AC2304">
        <v>1.4389000000000001</v>
      </c>
      <c r="AD2304">
        <v>10.731199999999999</v>
      </c>
      <c r="AE2304">
        <v>11.462</v>
      </c>
      <c r="AF2304">
        <v>13802.4</v>
      </c>
      <c r="AI2304">
        <v>1375.76</v>
      </c>
      <c r="AK2304">
        <v>4.8747999999999996</v>
      </c>
      <c r="AL2304">
        <v>1.8991</v>
      </c>
      <c r="AM2304">
        <v>60.640999999999998</v>
      </c>
      <c r="AN2304">
        <v>2.1246</v>
      </c>
      <c r="AO2304">
        <v>44.04</v>
      </c>
      <c r="AP2304">
        <v>10.001200000000001</v>
      </c>
    </row>
    <row r="2305" spans="1:42" x14ac:dyDescent="0.25">
      <c r="A2305" s="5">
        <v>39447</v>
      </c>
      <c r="B2305">
        <v>1.4721</v>
      </c>
      <c r="C2305">
        <v>164.93</v>
      </c>
      <c r="D2305">
        <v>1.9558</v>
      </c>
      <c r="E2305">
        <v>0.58527399999999996</v>
      </c>
      <c r="F2305">
        <v>26.628</v>
      </c>
      <c r="G2305">
        <v>7.4583000000000004</v>
      </c>
      <c r="H2305">
        <v>15.646599999999999</v>
      </c>
      <c r="I2305">
        <v>0.73334999999999995</v>
      </c>
      <c r="J2305">
        <v>253.73</v>
      </c>
      <c r="K2305">
        <v>3.4527999999999999</v>
      </c>
      <c r="L2305">
        <v>0.69640000000000002</v>
      </c>
      <c r="M2305">
        <v>0.42930000000000001</v>
      </c>
      <c r="N2305">
        <v>3.5935000000000001</v>
      </c>
      <c r="P2305">
        <v>3.6076999999999999</v>
      </c>
      <c r="Q2305">
        <v>9.4414999999999996</v>
      </c>
      <c r="S2305">
        <v>33.582999999999998</v>
      </c>
      <c r="T2305">
        <v>1.6547000000000001</v>
      </c>
      <c r="U2305">
        <v>91.9</v>
      </c>
      <c r="V2305">
        <v>7.9580000000000002</v>
      </c>
      <c r="W2305">
        <v>7.3308</v>
      </c>
      <c r="X2305">
        <v>35.985999999999997</v>
      </c>
      <c r="Z2305">
        <v>1.7170000000000001</v>
      </c>
      <c r="AA2305">
        <v>1.6757</v>
      </c>
      <c r="AC2305">
        <v>1.4449000000000001</v>
      </c>
      <c r="AD2305">
        <v>10.7524</v>
      </c>
      <c r="AE2305">
        <v>11.48</v>
      </c>
      <c r="AF2305">
        <v>13826.7</v>
      </c>
      <c r="AI2305">
        <v>1377.96</v>
      </c>
      <c r="AK2305">
        <v>4.8681999999999999</v>
      </c>
      <c r="AL2305">
        <v>1.9024000000000001</v>
      </c>
      <c r="AM2305">
        <v>60.723999999999997</v>
      </c>
      <c r="AN2305">
        <v>2.1162999999999998</v>
      </c>
      <c r="AO2305">
        <v>43.8</v>
      </c>
      <c r="AP2305">
        <v>10.0298</v>
      </c>
    </row>
    <row r="2306" spans="1:42" x14ac:dyDescent="0.25">
      <c r="A2306" s="5">
        <v>39449</v>
      </c>
      <c r="B2306">
        <v>1.4688000000000001</v>
      </c>
      <c r="C2306">
        <v>163.83000000000001</v>
      </c>
      <c r="D2306">
        <v>1.9558</v>
      </c>
      <c r="F2306">
        <v>26.364000000000001</v>
      </c>
      <c r="G2306">
        <v>7.4551999999999996</v>
      </c>
      <c r="H2306">
        <v>15.646599999999999</v>
      </c>
      <c r="I2306">
        <v>0.74129999999999996</v>
      </c>
      <c r="J2306">
        <v>253.22</v>
      </c>
      <c r="K2306">
        <v>3.4527999999999999</v>
      </c>
      <c r="L2306">
        <v>0.69879999999999998</v>
      </c>
      <c r="N2306">
        <v>3.6013000000000002</v>
      </c>
      <c r="P2306">
        <v>3.5830000000000002</v>
      </c>
      <c r="Q2306">
        <v>9.4257000000000009</v>
      </c>
      <c r="S2306">
        <v>33.585999999999999</v>
      </c>
      <c r="T2306">
        <v>1.6529</v>
      </c>
      <c r="U2306">
        <v>91.99</v>
      </c>
      <c r="V2306">
        <v>7.9855</v>
      </c>
      <c r="W2306">
        <v>7.3362999999999996</v>
      </c>
      <c r="X2306">
        <v>35.947000000000003</v>
      </c>
      <c r="Z2306">
        <v>1.7134</v>
      </c>
      <c r="AA2306">
        <v>1.6673</v>
      </c>
      <c r="AB2306">
        <v>2.601</v>
      </c>
      <c r="AC2306">
        <v>1.4515</v>
      </c>
      <c r="AD2306">
        <v>10.7125</v>
      </c>
      <c r="AE2306">
        <v>11.473100000000001</v>
      </c>
      <c r="AF2306">
        <v>13777.34</v>
      </c>
      <c r="AI2306">
        <v>1376.19</v>
      </c>
      <c r="AJ2306">
        <v>16.014299999999999</v>
      </c>
      <c r="AK2306">
        <v>4.8624999999999998</v>
      </c>
      <c r="AL2306">
        <v>1.8949</v>
      </c>
      <c r="AM2306">
        <v>60.47</v>
      </c>
      <c r="AN2306">
        <v>2.1135000000000002</v>
      </c>
      <c r="AO2306">
        <v>44.012999999999998</v>
      </c>
      <c r="AP2306">
        <v>10.0143</v>
      </c>
    </row>
    <row r="2307" spans="1:42" x14ac:dyDescent="0.25">
      <c r="A2307" s="5">
        <v>39450</v>
      </c>
      <c r="B2307">
        <v>1.4753000000000001</v>
      </c>
      <c r="C2307">
        <v>160.68</v>
      </c>
      <c r="D2307">
        <v>1.9558</v>
      </c>
      <c r="F2307">
        <v>26.175000000000001</v>
      </c>
      <c r="G2307">
        <v>7.4531999999999998</v>
      </c>
      <c r="H2307">
        <v>15.646599999999999</v>
      </c>
      <c r="I2307">
        <v>0.74480000000000002</v>
      </c>
      <c r="J2307">
        <v>253.67</v>
      </c>
      <c r="K2307">
        <v>3.4527999999999999</v>
      </c>
      <c r="L2307">
        <v>0.69869999999999999</v>
      </c>
      <c r="N2307">
        <v>3.6074999999999999</v>
      </c>
      <c r="P2307">
        <v>3.6059999999999999</v>
      </c>
      <c r="Q2307">
        <v>9.4077999999999999</v>
      </c>
      <c r="S2307">
        <v>33.445999999999998</v>
      </c>
      <c r="T2307">
        <v>1.6422000000000001</v>
      </c>
      <c r="U2307">
        <v>91.66</v>
      </c>
      <c r="V2307">
        <v>7.9249999999999998</v>
      </c>
      <c r="W2307">
        <v>7.3406000000000002</v>
      </c>
      <c r="X2307">
        <v>36.017000000000003</v>
      </c>
      <c r="Z2307">
        <v>1.7292000000000001</v>
      </c>
      <c r="AA2307">
        <v>1.6739999999999999</v>
      </c>
      <c r="AB2307">
        <v>2.5979000000000001</v>
      </c>
      <c r="AC2307">
        <v>1.4665999999999999</v>
      </c>
      <c r="AD2307">
        <v>10.729100000000001</v>
      </c>
      <c r="AE2307">
        <v>11.5122</v>
      </c>
      <c r="AF2307">
        <v>13893.64</v>
      </c>
      <c r="AI2307">
        <v>1382.06</v>
      </c>
      <c r="AJ2307">
        <v>16.112300000000001</v>
      </c>
      <c r="AK2307">
        <v>4.8522999999999996</v>
      </c>
      <c r="AL2307">
        <v>1.9066000000000001</v>
      </c>
      <c r="AM2307">
        <v>60.6</v>
      </c>
      <c r="AN2307">
        <v>2.1143999999999998</v>
      </c>
      <c r="AO2307">
        <v>44.061999999999998</v>
      </c>
      <c r="AP2307">
        <v>10.085000000000001</v>
      </c>
    </row>
    <row r="2308" spans="1:42" x14ac:dyDescent="0.25">
      <c r="A2308" s="5">
        <v>39451</v>
      </c>
      <c r="B2308">
        <v>1.4726999999999999</v>
      </c>
      <c r="C2308">
        <v>160.86000000000001</v>
      </c>
      <c r="D2308">
        <v>1.9558</v>
      </c>
      <c r="F2308">
        <v>26.129000000000001</v>
      </c>
      <c r="G2308">
        <v>7.4508999999999999</v>
      </c>
      <c r="H2308">
        <v>15.646599999999999</v>
      </c>
      <c r="I2308">
        <v>0.74495</v>
      </c>
      <c r="J2308">
        <v>253.64</v>
      </c>
      <c r="K2308">
        <v>3.4527999999999999</v>
      </c>
      <c r="L2308">
        <v>0.69850000000000001</v>
      </c>
      <c r="N2308">
        <v>3.6015999999999999</v>
      </c>
      <c r="P2308">
        <v>3.5775000000000001</v>
      </c>
      <c r="Q2308">
        <v>9.3755000000000006</v>
      </c>
      <c r="S2308">
        <v>33.338999999999999</v>
      </c>
      <c r="T2308">
        <v>1.6406000000000001</v>
      </c>
      <c r="U2308">
        <v>90.45</v>
      </c>
      <c r="V2308">
        <v>7.8650000000000002</v>
      </c>
      <c r="W2308">
        <v>7.3444000000000003</v>
      </c>
      <c r="X2308">
        <v>35.978000000000002</v>
      </c>
      <c r="Z2308">
        <v>1.7107000000000001</v>
      </c>
      <c r="AA2308">
        <v>1.671</v>
      </c>
      <c r="AB2308">
        <v>2.5709</v>
      </c>
      <c r="AC2308">
        <v>1.4553</v>
      </c>
      <c r="AD2308">
        <v>10.710900000000001</v>
      </c>
      <c r="AE2308">
        <v>11.487399999999999</v>
      </c>
      <c r="AF2308">
        <v>13894.92</v>
      </c>
      <c r="AI2308">
        <v>1382.42</v>
      </c>
      <c r="AJ2308">
        <v>16.017099999999999</v>
      </c>
      <c r="AK2308">
        <v>4.8349000000000002</v>
      </c>
      <c r="AL2308">
        <v>1.9043000000000001</v>
      </c>
      <c r="AM2308">
        <v>60.337000000000003</v>
      </c>
      <c r="AN2308">
        <v>2.1101999999999999</v>
      </c>
      <c r="AO2308">
        <v>43.874000000000002</v>
      </c>
      <c r="AP2308">
        <v>10.064299999999999</v>
      </c>
    </row>
    <row r="2309" spans="1:42" x14ac:dyDescent="0.25">
      <c r="A2309" s="5">
        <v>39454</v>
      </c>
      <c r="B2309">
        <v>1.4722999999999999</v>
      </c>
      <c r="C2309">
        <v>160.65</v>
      </c>
      <c r="D2309">
        <v>1.9558</v>
      </c>
      <c r="F2309">
        <v>26.145</v>
      </c>
      <c r="G2309">
        <v>7.4497999999999998</v>
      </c>
      <c r="H2309">
        <v>15.646599999999999</v>
      </c>
      <c r="I2309">
        <v>0.74624999999999997</v>
      </c>
      <c r="J2309">
        <v>255.32</v>
      </c>
      <c r="K2309">
        <v>3.4527999999999999</v>
      </c>
      <c r="L2309">
        <v>0.69840000000000002</v>
      </c>
      <c r="N2309">
        <v>3.605</v>
      </c>
      <c r="P2309">
        <v>3.5954999999999999</v>
      </c>
      <c r="Q2309">
        <v>9.3625000000000007</v>
      </c>
      <c r="S2309">
        <v>33.417999999999999</v>
      </c>
      <c r="T2309">
        <v>1.6395999999999999</v>
      </c>
      <c r="U2309">
        <v>91.01</v>
      </c>
      <c r="V2309">
        <v>7.8685</v>
      </c>
      <c r="W2309">
        <v>7.35</v>
      </c>
      <c r="X2309">
        <v>35.994999999999997</v>
      </c>
      <c r="Z2309">
        <v>1.7228000000000001</v>
      </c>
      <c r="AA2309">
        <v>1.6856</v>
      </c>
      <c r="AB2309">
        <v>2.6027</v>
      </c>
      <c r="AC2309">
        <v>1.4714</v>
      </c>
      <c r="AD2309">
        <v>10.7021</v>
      </c>
      <c r="AE2309">
        <v>11.4862</v>
      </c>
      <c r="AF2309">
        <v>13899.25</v>
      </c>
      <c r="AI2309">
        <v>1384.55</v>
      </c>
      <c r="AJ2309">
        <v>16.086300000000001</v>
      </c>
      <c r="AK2309">
        <v>4.8314000000000004</v>
      </c>
      <c r="AL2309">
        <v>1.9228000000000001</v>
      </c>
      <c r="AM2309">
        <v>60.216999999999999</v>
      </c>
      <c r="AN2309">
        <v>2.1116000000000001</v>
      </c>
      <c r="AO2309">
        <v>43.801000000000002</v>
      </c>
      <c r="AP2309">
        <v>10.1662</v>
      </c>
    </row>
    <row r="2310" spans="1:42" x14ac:dyDescent="0.25">
      <c r="A2310" s="5">
        <v>39455</v>
      </c>
      <c r="B2310">
        <v>1.4704999999999999</v>
      </c>
      <c r="C2310">
        <v>161.22999999999999</v>
      </c>
      <c r="D2310">
        <v>1.9558</v>
      </c>
      <c r="F2310">
        <v>26.125</v>
      </c>
      <c r="G2310">
        <v>7.4485000000000001</v>
      </c>
      <c r="H2310">
        <v>15.646599999999999</v>
      </c>
      <c r="I2310">
        <v>0.74450000000000005</v>
      </c>
      <c r="J2310">
        <v>254.45</v>
      </c>
      <c r="K2310">
        <v>3.4527999999999999</v>
      </c>
      <c r="L2310">
        <v>0.69769999999999999</v>
      </c>
      <c r="N2310">
        <v>3.5943999999999998</v>
      </c>
      <c r="P2310">
        <v>3.5914000000000001</v>
      </c>
      <c r="Q2310">
        <v>9.3805999999999994</v>
      </c>
      <c r="S2310">
        <v>33.412999999999997</v>
      </c>
      <c r="T2310">
        <v>1.6428</v>
      </c>
      <c r="U2310">
        <v>91.38</v>
      </c>
      <c r="V2310">
        <v>7.8895</v>
      </c>
      <c r="W2310">
        <v>7.3475999999999999</v>
      </c>
      <c r="X2310">
        <v>35.979999999999997</v>
      </c>
      <c r="Z2310">
        <v>1.7055</v>
      </c>
      <c r="AA2310">
        <v>1.6712</v>
      </c>
      <c r="AB2310">
        <v>2.5796000000000001</v>
      </c>
      <c r="AC2310">
        <v>1.4723999999999999</v>
      </c>
      <c r="AD2310">
        <v>10.6822</v>
      </c>
      <c r="AE2310">
        <v>11.4727</v>
      </c>
      <c r="AF2310">
        <v>13896.96</v>
      </c>
      <c r="AI2310">
        <v>1381.24</v>
      </c>
      <c r="AJ2310">
        <v>15.9902</v>
      </c>
      <c r="AK2310">
        <v>4.8099999999999996</v>
      </c>
      <c r="AL2310">
        <v>1.9084000000000001</v>
      </c>
      <c r="AM2310">
        <v>59.945</v>
      </c>
      <c r="AN2310">
        <v>2.1046999999999998</v>
      </c>
      <c r="AO2310">
        <v>43.771999999999998</v>
      </c>
      <c r="AP2310">
        <v>10.109</v>
      </c>
    </row>
    <row r="2311" spans="1:42" x14ac:dyDescent="0.25">
      <c r="A2311" s="5">
        <v>39456</v>
      </c>
      <c r="B2311">
        <v>1.468</v>
      </c>
      <c r="C2311">
        <v>160.61000000000001</v>
      </c>
      <c r="D2311">
        <v>1.9558</v>
      </c>
      <c r="F2311">
        <v>25.98</v>
      </c>
      <c r="G2311">
        <v>7.4481000000000002</v>
      </c>
      <c r="H2311">
        <v>15.646599999999999</v>
      </c>
      <c r="I2311">
        <v>0.74865000000000004</v>
      </c>
      <c r="J2311">
        <v>254.34</v>
      </c>
      <c r="K2311">
        <v>3.4527999999999999</v>
      </c>
      <c r="L2311">
        <v>0.69740000000000002</v>
      </c>
      <c r="N2311">
        <v>3.593</v>
      </c>
      <c r="P2311">
        <v>3.6524999999999999</v>
      </c>
      <c r="Q2311">
        <v>9.4030000000000005</v>
      </c>
      <c r="S2311">
        <v>33.328000000000003</v>
      </c>
      <c r="T2311">
        <v>1.6362000000000001</v>
      </c>
      <c r="U2311">
        <v>92.4</v>
      </c>
      <c r="V2311">
        <v>7.891</v>
      </c>
      <c r="W2311">
        <v>7.35</v>
      </c>
      <c r="X2311">
        <v>35.918999999999997</v>
      </c>
      <c r="Z2311">
        <v>1.7065999999999999</v>
      </c>
      <c r="AA2311">
        <v>1.661</v>
      </c>
      <c r="AB2311">
        <v>2.5897000000000001</v>
      </c>
      <c r="AC2311">
        <v>1.4739</v>
      </c>
      <c r="AD2311">
        <v>10.660600000000001</v>
      </c>
      <c r="AE2311">
        <v>11.4587</v>
      </c>
      <c r="AF2311">
        <v>13857.19</v>
      </c>
      <c r="AI2311">
        <v>1376.1</v>
      </c>
      <c r="AJ2311">
        <v>16.041599999999999</v>
      </c>
      <c r="AK2311">
        <v>4.7930000000000001</v>
      </c>
      <c r="AL2311">
        <v>1.8980999999999999</v>
      </c>
      <c r="AM2311">
        <v>59.545999999999999</v>
      </c>
      <c r="AN2311">
        <v>2.1015999999999999</v>
      </c>
      <c r="AO2311">
        <v>43.42</v>
      </c>
      <c r="AP2311">
        <v>10.0535</v>
      </c>
    </row>
    <row r="2312" spans="1:42" x14ac:dyDescent="0.25">
      <c r="A2312" s="5">
        <v>39457</v>
      </c>
      <c r="B2312">
        <v>1.4661999999999999</v>
      </c>
      <c r="C2312">
        <v>161.08000000000001</v>
      </c>
      <c r="D2312">
        <v>1.9558</v>
      </c>
      <c r="F2312">
        <v>25.856000000000002</v>
      </c>
      <c r="G2312">
        <v>7.4478</v>
      </c>
      <c r="H2312">
        <v>15.646599999999999</v>
      </c>
      <c r="I2312">
        <v>0.74929999999999997</v>
      </c>
      <c r="J2312">
        <v>254.17</v>
      </c>
      <c r="K2312">
        <v>3.4527999999999999</v>
      </c>
      <c r="L2312">
        <v>0.69869999999999999</v>
      </c>
      <c r="N2312">
        <v>3.597</v>
      </c>
      <c r="P2312">
        <v>3.68</v>
      </c>
      <c r="Q2312">
        <v>9.4086999999999996</v>
      </c>
      <c r="S2312">
        <v>33.314</v>
      </c>
      <c r="T2312">
        <v>1.6294</v>
      </c>
      <c r="U2312">
        <v>92.42</v>
      </c>
      <c r="V2312">
        <v>7.8390000000000004</v>
      </c>
      <c r="W2312">
        <v>7.3464999999999998</v>
      </c>
      <c r="X2312">
        <v>35.899000000000001</v>
      </c>
      <c r="Z2312">
        <v>1.702</v>
      </c>
      <c r="AA2312">
        <v>1.6611</v>
      </c>
      <c r="AB2312">
        <v>2.5872999999999999</v>
      </c>
      <c r="AC2312">
        <v>1.4786999999999999</v>
      </c>
      <c r="AD2312">
        <v>10.662100000000001</v>
      </c>
      <c r="AE2312">
        <v>11.4429</v>
      </c>
      <c r="AF2312">
        <v>13837.26</v>
      </c>
      <c r="AI2312">
        <v>1375.15</v>
      </c>
      <c r="AJ2312">
        <v>16.055599999999998</v>
      </c>
      <c r="AK2312">
        <v>4.7918000000000003</v>
      </c>
      <c r="AL2312">
        <v>1.8926000000000001</v>
      </c>
      <c r="AM2312">
        <v>59.732999999999997</v>
      </c>
      <c r="AN2312">
        <v>2.0994000000000002</v>
      </c>
      <c r="AO2312">
        <v>43.121000000000002</v>
      </c>
      <c r="AP2312">
        <v>10.077400000000001</v>
      </c>
    </row>
    <row r="2313" spans="1:42" x14ac:dyDescent="0.25">
      <c r="A2313" s="5">
        <v>39458</v>
      </c>
      <c r="B2313">
        <v>1.4792000000000001</v>
      </c>
      <c r="C2313">
        <v>161.18</v>
      </c>
      <c r="D2313">
        <v>1.9558</v>
      </c>
      <c r="F2313">
        <v>25.908000000000001</v>
      </c>
      <c r="G2313">
        <v>7.4465000000000003</v>
      </c>
      <c r="H2313">
        <v>15.646599999999999</v>
      </c>
      <c r="I2313">
        <v>0.75549999999999995</v>
      </c>
      <c r="J2313">
        <v>253.7</v>
      </c>
      <c r="K2313">
        <v>3.4527999999999999</v>
      </c>
      <c r="L2313">
        <v>0.69899999999999995</v>
      </c>
      <c r="N2313">
        <v>3.5819999999999999</v>
      </c>
      <c r="P2313">
        <v>3.6789000000000001</v>
      </c>
      <c r="Q2313">
        <v>9.3979999999999997</v>
      </c>
      <c r="S2313">
        <v>33.268000000000001</v>
      </c>
      <c r="T2313">
        <v>1.6312</v>
      </c>
      <c r="U2313">
        <v>93.65</v>
      </c>
      <c r="V2313">
        <v>7.8185000000000002</v>
      </c>
      <c r="W2313">
        <v>7.35</v>
      </c>
      <c r="X2313">
        <v>36.048000000000002</v>
      </c>
      <c r="Z2313">
        <v>1.7031000000000001</v>
      </c>
      <c r="AA2313">
        <v>1.6545000000000001</v>
      </c>
      <c r="AB2313">
        <v>2.6004</v>
      </c>
      <c r="AC2313">
        <v>1.5082</v>
      </c>
      <c r="AD2313">
        <v>10.742000000000001</v>
      </c>
      <c r="AE2313">
        <v>11.541700000000001</v>
      </c>
      <c r="AF2313">
        <v>13956.99</v>
      </c>
      <c r="AI2313">
        <v>1386.82</v>
      </c>
      <c r="AJ2313">
        <v>16.1934</v>
      </c>
      <c r="AK2313">
        <v>4.8207000000000004</v>
      </c>
      <c r="AL2313">
        <v>1.8822000000000001</v>
      </c>
      <c r="AM2313">
        <v>60.24</v>
      </c>
      <c r="AN2313">
        <v>2.1191</v>
      </c>
      <c r="AO2313">
        <v>43.725000000000001</v>
      </c>
      <c r="AP2313">
        <v>10.1</v>
      </c>
    </row>
    <row r="2314" spans="1:42" x14ac:dyDescent="0.25">
      <c r="A2314" s="5">
        <v>39461</v>
      </c>
      <c r="B2314">
        <v>1.4895</v>
      </c>
      <c r="C2314">
        <v>160.55000000000001</v>
      </c>
      <c r="D2314">
        <v>1.9558</v>
      </c>
      <c r="F2314">
        <v>25.864999999999998</v>
      </c>
      <c r="G2314">
        <v>7.4452999999999996</v>
      </c>
      <c r="H2314">
        <v>15.646599999999999</v>
      </c>
      <c r="I2314">
        <v>0.76</v>
      </c>
      <c r="J2314">
        <v>253.44</v>
      </c>
      <c r="K2314">
        <v>3.4527999999999999</v>
      </c>
      <c r="L2314">
        <v>0.69899999999999995</v>
      </c>
      <c r="N2314">
        <v>3.5821999999999998</v>
      </c>
      <c r="P2314">
        <v>3.7143999999999999</v>
      </c>
      <c r="Q2314">
        <v>9.3986999999999998</v>
      </c>
      <c r="S2314">
        <v>33.277000000000001</v>
      </c>
      <c r="T2314">
        <v>1.6265000000000001</v>
      </c>
      <c r="U2314">
        <v>95.05</v>
      </c>
      <c r="V2314">
        <v>7.8274999999999997</v>
      </c>
      <c r="W2314">
        <v>7.3494999999999999</v>
      </c>
      <c r="X2314">
        <v>36.152000000000001</v>
      </c>
      <c r="Z2314">
        <v>1.7146999999999999</v>
      </c>
      <c r="AA2314">
        <v>1.6555</v>
      </c>
      <c r="AB2314">
        <v>2.5956000000000001</v>
      </c>
      <c r="AC2314">
        <v>1.5172000000000001</v>
      </c>
      <c r="AD2314">
        <v>10.801299999999999</v>
      </c>
      <c r="AE2314">
        <v>11.6218</v>
      </c>
      <c r="AF2314">
        <v>14045.99</v>
      </c>
      <c r="AI2314">
        <v>1396.18</v>
      </c>
      <c r="AJ2314">
        <v>16.285399999999999</v>
      </c>
      <c r="AK2314">
        <v>4.8445999999999998</v>
      </c>
      <c r="AL2314">
        <v>1.8852</v>
      </c>
      <c r="AM2314">
        <v>60.392000000000003</v>
      </c>
      <c r="AN2314">
        <v>2.1295000000000002</v>
      </c>
      <c r="AO2314">
        <v>44.18</v>
      </c>
      <c r="AP2314">
        <v>10.032999999999999</v>
      </c>
    </row>
    <row r="2315" spans="1:42" x14ac:dyDescent="0.25">
      <c r="A2315" s="5">
        <v>39462</v>
      </c>
      <c r="B2315">
        <v>1.4885999999999999</v>
      </c>
      <c r="C2315">
        <v>160.02000000000001</v>
      </c>
      <c r="D2315">
        <v>1.9558</v>
      </c>
      <c r="F2315">
        <v>25.905000000000001</v>
      </c>
      <c r="G2315">
        <v>7.4451000000000001</v>
      </c>
      <c r="H2315">
        <v>15.646599999999999</v>
      </c>
      <c r="I2315">
        <v>0.75649999999999995</v>
      </c>
      <c r="J2315">
        <v>253.68</v>
      </c>
      <c r="K2315">
        <v>3.4527999999999999</v>
      </c>
      <c r="L2315">
        <v>0.69840000000000002</v>
      </c>
      <c r="N2315">
        <v>3.5737999999999999</v>
      </c>
      <c r="P2315">
        <v>3.7048999999999999</v>
      </c>
      <c r="Q2315">
        <v>9.3964999999999996</v>
      </c>
      <c r="S2315">
        <v>33.363999999999997</v>
      </c>
      <c r="T2315">
        <v>1.6217999999999999</v>
      </c>
      <c r="U2315">
        <v>95.35</v>
      </c>
      <c r="V2315">
        <v>7.8330000000000002</v>
      </c>
      <c r="W2315">
        <v>7.3449</v>
      </c>
      <c r="X2315">
        <v>36.140999999999998</v>
      </c>
      <c r="Z2315">
        <v>1.7132000000000001</v>
      </c>
      <c r="AA2315">
        <v>1.6533</v>
      </c>
      <c r="AB2315">
        <v>2.5823999999999998</v>
      </c>
      <c r="AC2315">
        <v>1.5096000000000001</v>
      </c>
      <c r="AD2315">
        <v>10.7806</v>
      </c>
      <c r="AE2315">
        <v>11.607100000000001</v>
      </c>
      <c r="AF2315">
        <v>14037.5</v>
      </c>
      <c r="AI2315">
        <v>1392.59</v>
      </c>
      <c r="AJ2315">
        <v>16.242100000000001</v>
      </c>
      <c r="AK2315">
        <v>4.8483999999999998</v>
      </c>
      <c r="AL2315">
        <v>1.8842000000000001</v>
      </c>
      <c r="AM2315">
        <v>60.287999999999997</v>
      </c>
      <c r="AN2315">
        <v>2.1261999999999999</v>
      </c>
      <c r="AO2315">
        <v>44.256</v>
      </c>
      <c r="AP2315">
        <v>10.063000000000001</v>
      </c>
    </row>
    <row r="2316" spans="1:42" x14ac:dyDescent="0.25">
      <c r="A2316" s="5">
        <v>39463</v>
      </c>
      <c r="B2316">
        <v>1.4792000000000001</v>
      </c>
      <c r="C2316">
        <v>157.29</v>
      </c>
      <c r="D2316">
        <v>1.9558</v>
      </c>
      <c r="F2316">
        <v>26.050999999999998</v>
      </c>
      <c r="G2316">
        <v>7.4461000000000004</v>
      </c>
      <c r="H2316">
        <v>15.646599999999999</v>
      </c>
      <c r="I2316">
        <v>0.754</v>
      </c>
      <c r="J2316">
        <v>255.18</v>
      </c>
      <c r="K2316">
        <v>3.4527999999999999</v>
      </c>
      <c r="L2316">
        <v>0.69789999999999996</v>
      </c>
      <c r="N2316">
        <v>3.6021000000000001</v>
      </c>
      <c r="P2316">
        <v>3.7155</v>
      </c>
      <c r="Q2316">
        <v>9.4193999999999996</v>
      </c>
      <c r="S2316">
        <v>33.465000000000003</v>
      </c>
      <c r="T2316">
        <v>1.6142000000000001</v>
      </c>
      <c r="U2316">
        <v>96.15</v>
      </c>
      <c r="V2316">
        <v>7.9420000000000002</v>
      </c>
      <c r="W2316">
        <v>7.3423999999999996</v>
      </c>
      <c r="X2316">
        <v>36.040999999999997</v>
      </c>
      <c r="Z2316">
        <v>1.7356</v>
      </c>
      <c r="AA2316">
        <v>1.6806000000000001</v>
      </c>
      <c r="AB2316">
        <v>2.6126999999999998</v>
      </c>
      <c r="AC2316">
        <v>1.5122</v>
      </c>
      <c r="AD2316">
        <v>10.6982</v>
      </c>
      <c r="AE2316">
        <v>11.5344</v>
      </c>
      <c r="AF2316">
        <v>13971.04</v>
      </c>
      <c r="AI2316">
        <v>1390.52</v>
      </c>
      <c r="AJ2316">
        <v>16.203900000000001</v>
      </c>
      <c r="AK2316">
        <v>4.8348000000000004</v>
      </c>
      <c r="AL2316">
        <v>1.9255</v>
      </c>
      <c r="AM2316">
        <v>60.232999999999997</v>
      </c>
      <c r="AN2316">
        <v>2.1141999999999999</v>
      </c>
      <c r="AO2316">
        <v>43.93</v>
      </c>
      <c r="AP2316">
        <v>10.2508</v>
      </c>
    </row>
    <row r="2317" spans="1:42" x14ac:dyDescent="0.25">
      <c r="A2317" s="5">
        <v>39464</v>
      </c>
      <c r="B2317">
        <v>1.4691000000000001</v>
      </c>
      <c r="C2317">
        <v>157.07</v>
      </c>
      <c r="D2317">
        <v>1.9558</v>
      </c>
      <c r="F2317">
        <v>26.128</v>
      </c>
      <c r="G2317">
        <v>7.4513999999999996</v>
      </c>
      <c r="H2317">
        <v>15.646599999999999</v>
      </c>
      <c r="I2317">
        <v>0.74614999999999998</v>
      </c>
      <c r="J2317">
        <v>255.28</v>
      </c>
      <c r="K2317">
        <v>3.4527999999999999</v>
      </c>
      <c r="L2317">
        <v>0.69850000000000001</v>
      </c>
      <c r="N2317">
        <v>3.6000999999999999</v>
      </c>
      <c r="P2317">
        <v>3.6859999999999999</v>
      </c>
      <c r="Q2317">
        <v>9.4097000000000008</v>
      </c>
      <c r="S2317">
        <v>33.68</v>
      </c>
      <c r="T2317">
        <v>1.6144000000000001</v>
      </c>
      <c r="U2317">
        <v>95.57</v>
      </c>
      <c r="V2317">
        <v>7.9539999999999997</v>
      </c>
      <c r="W2317">
        <v>7.3380000000000001</v>
      </c>
      <c r="X2317">
        <v>35.935000000000002</v>
      </c>
      <c r="Z2317">
        <v>1.7386999999999999</v>
      </c>
      <c r="AA2317">
        <v>1.6641999999999999</v>
      </c>
      <c r="AB2317">
        <v>2.5950000000000002</v>
      </c>
      <c r="AC2317">
        <v>1.5006999999999999</v>
      </c>
      <c r="AD2317">
        <v>10.6488</v>
      </c>
      <c r="AE2317">
        <v>11.4642</v>
      </c>
      <c r="AF2317">
        <v>13863.9</v>
      </c>
      <c r="AI2317">
        <v>1389.47</v>
      </c>
      <c r="AJ2317">
        <v>16.0808</v>
      </c>
      <c r="AK2317">
        <v>4.8135000000000003</v>
      </c>
      <c r="AL2317">
        <v>1.9069</v>
      </c>
      <c r="AM2317">
        <v>59.866</v>
      </c>
      <c r="AN2317">
        <v>2.1080000000000001</v>
      </c>
      <c r="AO2317">
        <v>44.216999999999999</v>
      </c>
      <c r="AP2317">
        <v>10.3314</v>
      </c>
    </row>
    <row r="2318" spans="1:42" x14ac:dyDescent="0.25">
      <c r="A2318" s="5">
        <v>39465</v>
      </c>
      <c r="B2318">
        <v>1.4674</v>
      </c>
      <c r="C2318">
        <v>157.69999999999999</v>
      </c>
      <c r="D2318">
        <v>1.9558</v>
      </c>
      <c r="F2318">
        <v>26.117999999999999</v>
      </c>
      <c r="G2318">
        <v>7.4539</v>
      </c>
      <c r="H2318">
        <v>15.646599999999999</v>
      </c>
      <c r="I2318">
        <v>0.74809999999999999</v>
      </c>
      <c r="J2318">
        <v>256.13</v>
      </c>
      <c r="K2318">
        <v>3.4527999999999999</v>
      </c>
      <c r="L2318">
        <v>0.69879999999999998</v>
      </c>
      <c r="N2318">
        <v>3.6164999999999998</v>
      </c>
      <c r="P2318">
        <v>3.6749000000000001</v>
      </c>
      <c r="Q2318">
        <v>9.4283000000000001</v>
      </c>
      <c r="S2318">
        <v>33.692999999999998</v>
      </c>
      <c r="T2318">
        <v>1.6144000000000001</v>
      </c>
      <c r="U2318">
        <v>95.41</v>
      </c>
      <c r="V2318">
        <v>7.9915000000000003</v>
      </c>
      <c r="W2318">
        <v>7.3367000000000004</v>
      </c>
      <c r="X2318">
        <v>35.923000000000002</v>
      </c>
      <c r="Z2318">
        <v>1.7341</v>
      </c>
      <c r="AA2318">
        <v>1.6697</v>
      </c>
      <c r="AB2318">
        <v>2.6025999999999998</v>
      </c>
      <c r="AC2318">
        <v>1.5024</v>
      </c>
      <c r="AD2318">
        <v>10.6266</v>
      </c>
      <c r="AE2318">
        <v>11.455</v>
      </c>
      <c r="AF2318">
        <v>13863.26</v>
      </c>
      <c r="AI2318">
        <v>1383.9</v>
      </c>
      <c r="AJ2318">
        <v>16.026900000000001</v>
      </c>
      <c r="AK2318">
        <v>4.7999000000000001</v>
      </c>
      <c r="AL2318">
        <v>1.9127000000000001</v>
      </c>
      <c r="AM2318">
        <v>59.722999999999999</v>
      </c>
      <c r="AN2318">
        <v>2.105</v>
      </c>
      <c r="AO2318">
        <v>45.45</v>
      </c>
      <c r="AP2318">
        <v>10.295400000000001</v>
      </c>
    </row>
    <row r="2319" spans="1:42" x14ac:dyDescent="0.25">
      <c r="A2319" s="5">
        <v>39468</v>
      </c>
      <c r="B2319">
        <v>1.4481999999999999</v>
      </c>
      <c r="C2319">
        <v>153.85</v>
      </c>
      <c r="D2319">
        <v>1.9558</v>
      </c>
      <c r="F2319">
        <v>26.318999999999999</v>
      </c>
      <c r="G2319">
        <v>7.4518000000000004</v>
      </c>
      <c r="H2319">
        <v>15.646599999999999</v>
      </c>
      <c r="I2319">
        <v>0.74324999999999997</v>
      </c>
      <c r="J2319">
        <v>258.48</v>
      </c>
      <c r="K2319">
        <v>3.4527999999999999</v>
      </c>
      <c r="L2319">
        <v>0.69810000000000005</v>
      </c>
      <c r="N2319">
        <v>3.6459000000000001</v>
      </c>
      <c r="P2319">
        <v>3.7349999999999999</v>
      </c>
      <c r="Q2319">
        <v>9.4751999999999992</v>
      </c>
      <c r="S2319">
        <v>33.881999999999998</v>
      </c>
      <c r="T2319">
        <v>1.5991</v>
      </c>
      <c r="U2319">
        <v>96.5</v>
      </c>
      <c r="V2319">
        <v>8.0265000000000004</v>
      </c>
      <c r="W2319">
        <v>7.3244999999999996</v>
      </c>
      <c r="X2319">
        <v>35.856999999999999</v>
      </c>
      <c r="Z2319">
        <v>1.7579</v>
      </c>
      <c r="AA2319">
        <v>1.6734</v>
      </c>
      <c r="AB2319">
        <v>2.6412</v>
      </c>
      <c r="AC2319">
        <v>1.4930000000000001</v>
      </c>
      <c r="AD2319">
        <v>10.479900000000001</v>
      </c>
      <c r="AE2319">
        <v>11.312799999999999</v>
      </c>
      <c r="AF2319">
        <v>13699.97</v>
      </c>
      <c r="AI2319">
        <v>1373.62</v>
      </c>
      <c r="AJ2319">
        <v>15.886799999999999</v>
      </c>
      <c r="AK2319">
        <v>4.7682000000000002</v>
      </c>
      <c r="AL2319">
        <v>1.9287000000000001</v>
      </c>
      <c r="AM2319">
        <v>59.593000000000004</v>
      </c>
      <c r="AN2319">
        <v>2.0920000000000001</v>
      </c>
      <c r="AO2319">
        <v>44.988</v>
      </c>
      <c r="AP2319">
        <v>10.41</v>
      </c>
    </row>
    <row r="2320" spans="1:42" x14ac:dyDescent="0.25">
      <c r="A2320" s="5">
        <v>39469</v>
      </c>
      <c r="B2320">
        <v>1.4494</v>
      </c>
      <c r="C2320">
        <v>154.13</v>
      </c>
      <c r="D2320">
        <v>1.9558</v>
      </c>
      <c r="F2320">
        <v>26.2</v>
      </c>
      <c r="G2320">
        <v>7.4508000000000001</v>
      </c>
      <c r="H2320">
        <v>15.646599999999999</v>
      </c>
      <c r="I2320">
        <v>0.74265000000000003</v>
      </c>
      <c r="J2320">
        <v>259.72000000000003</v>
      </c>
      <c r="K2320">
        <v>3.4527999999999999</v>
      </c>
      <c r="L2320">
        <v>0.69820000000000004</v>
      </c>
      <c r="N2320">
        <v>3.6522999999999999</v>
      </c>
      <c r="P2320">
        <v>3.7812999999999999</v>
      </c>
      <c r="Q2320">
        <v>9.4994999999999994</v>
      </c>
      <c r="S2320">
        <v>33.948</v>
      </c>
      <c r="T2320">
        <v>1.599</v>
      </c>
      <c r="U2320">
        <v>96.98</v>
      </c>
      <c r="V2320">
        <v>8.0440000000000005</v>
      </c>
      <c r="W2320">
        <v>7.3122999999999996</v>
      </c>
      <c r="X2320">
        <v>35.917999999999999</v>
      </c>
      <c r="Z2320">
        <v>1.7754000000000001</v>
      </c>
      <c r="AA2320">
        <v>1.6876</v>
      </c>
      <c r="AB2320">
        <v>2.6579000000000002</v>
      </c>
      <c r="AC2320">
        <v>1.4953000000000001</v>
      </c>
      <c r="AD2320">
        <v>10.4925</v>
      </c>
      <c r="AE2320">
        <v>11.3186</v>
      </c>
      <c r="AF2320">
        <v>13740.31</v>
      </c>
      <c r="AI2320">
        <v>1382.8</v>
      </c>
      <c r="AJ2320">
        <v>15.918799999999999</v>
      </c>
      <c r="AK2320">
        <v>4.7750000000000004</v>
      </c>
      <c r="AL2320">
        <v>1.9336</v>
      </c>
      <c r="AM2320">
        <v>59.947000000000003</v>
      </c>
      <c r="AN2320">
        <v>2.0943000000000001</v>
      </c>
      <c r="AO2320">
        <v>44.774999999999999</v>
      </c>
      <c r="AP2320">
        <v>10.496600000000001</v>
      </c>
    </row>
    <row r="2321" spans="1:42" x14ac:dyDescent="0.25">
      <c r="A2321" s="5">
        <v>39470</v>
      </c>
      <c r="B2321">
        <v>1.4574</v>
      </c>
      <c r="C2321">
        <v>153.5</v>
      </c>
      <c r="D2321">
        <v>1.9558</v>
      </c>
      <c r="F2321">
        <v>26.07</v>
      </c>
      <c r="G2321">
        <v>7.4508999999999999</v>
      </c>
      <c r="H2321">
        <v>15.646599999999999</v>
      </c>
      <c r="I2321">
        <v>0.74719999999999998</v>
      </c>
      <c r="J2321">
        <v>259.02999999999997</v>
      </c>
      <c r="K2321">
        <v>3.4527999999999999</v>
      </c>
      <c r="L2321">
        <v>0.69830000000000003</v>
      </c>
      <c r="N2321">
        <v>3.6389999999999998</v>
      </c>
      <c r="P2321">
        <v>3.7734999999999999</v>
      </c>
      <c r="Q2321">
        <v>9.5105000000000004</v>
      </c>
      <c r="S2321">
        <v>33.906999999999996</v>
      </c>
      <c r="T2321">
        <v>1.5879000000000001</v>
      </c>
      <c r="U2321">
        <v>97.34</v>
      </c>
      <c r="V2321">
        <v>8.0630000000000006</v>
      </c>
      <c r="W2321">
        <v>7.3094999999999999</v>
      </c>
      <c r="X2321">
        <v>36.003</v>
      </c>
      <c r="Z2321">
        <v>1.768</v>
      </c>
      <c r="AA2321">
        <v>1.6882999999999999</v>
      </c>
      <c r="AB2321">
        <v>2.6503000000000001</v>
      </c>
      <c r="AC2321">
        <v>1.4986999999999999</v>
      </c>
      <c r="AD2321">
        <v>10.539899999999999</v>
      </c>
      <c r="AE2321">
        <v>11.3782</v>
      </c>
      <c r="AF2321">
        <v>13684.99</v>
      </c>
      <c r="AI2321">
        <v>1389.05</v>
      </c>
      <c r="AJ2321">
        <v>15.9651</v>
      </c>
      <c r="AK2321">
        <v>4.7839</v>
      </c>
      <c r="AL2321">
        <v>1.9231</v>
      </c>
      <c r="AM2321">
        <v>59.87</v>
      </c>
      <c r="AN2321">
        <v>2.0964999999999998</v>
      </c>
      <c r="AO2321">
        <v>45.2</v>
      </c>
      <c r="AP2321">
        <v>10.440799999999999</v>
      </c>
    </row>
    <row r="2322" spans="1:42" x14ac:dyDescent="0.25">
      <c r="A2322" s="5">
        <v>39471</v>
      </c>
      <c r="B2322">
        <v>1.4662999999999999</v>
      </c>
      <c r="C2322">
        <v>156.30000000000001</v>
      </c>
      <c r="D2322">
        <v>1.9558</v>
      </c>
      <c r="F2322">
        <v>25.974</v>
      </c>
      <c r="G2322">
        <v>7.4527000000000001</v>
      </c>
      <c r="H2322">
        <v>15.646599999999999</v>
      </c>
      <c r="I2322">
        <v>0.74685000000000001</v>
      </c>
      <c r="J2322">
        <v>257.52</v>
      </c>
      <c r="K2322">
        <v>3.4527999999999999</v>
      </c>
      <c r="L2322">
        <v>0.69779999999999998</v>
      </c>
      <c r="N2322">
        <v>3.6164999999999998</v>
      </c>
      <c r="P2322">
        <v>3.7576000000000001</v>
      </c>
      <c r="Q2322">
        <v>9.4860000000000007</v>
      </c>
      <c r="S2322">
        <v>33.524999999999999</v>
      </c>
      <c r="T2322">
        <v>1.5980000000000001</v>
      </c>
      <c r="U2322">
        <v>96.62</v>
      </c>
      <c r="V2322">
        <v>8.0359999999999996</v>
      </c>
      <c r="W2322">
        <v>7.2675000000000001</v>
      </c>
      <c r="X2322">
        <v>36</v>
      </c>
      <c r="Z2322">
        <v>1.7524999999999999</v>
      </c>
      <c r="AA2322">
        <v>1.6762999999999999</v>
      </c>
      <c r="AB2322">
        <v>2.6339000000000001</v>
      </c>
      <c r="AC2322">
        <v>1.4893000000000001</v>
      </c>
      <c r="AD2322">
        <v>10.599600000000001</v>
      </c>
      <c r="AE2322">
        <v>11.446999999999999</v>
      </c>
      <c r="AF2322">
        <v>13748.76</v>
      </c>
      <c r="AI2322">
        <v>1392.55</v>
      </c>
      <c r="AJ2322">
        <v>15.997299999999999</v>
      </c>
      <c r="AK2322">
        <v>4.7984999999999998</v>
      </c>
      <c r="AL2322">
        <v>1.9065000000000001</v>
      </c>
      <c r="AM2322">
        <v>60.308999999999997</v>
      </c>
      <c r="AN2322">
        <v>2.0969000000000002</v>
      </c>
      <c r="AO2322">
        <v>45.9</v>
      </c>
      <c r="AP2322">
        <v>10.319100000000001</v>
      </c>
    </row>
    <row r="2323" spans="1:42" x14ac:dyDescent="0.25">
      <c r="A2323" s="5">
        <v>39472</v>
      </c>
      <c r="B2323">
        <v>1.4704999999999999</v>
      </c>
      <c r="C2323">
        <v>158.35</v>
      </c>
      <c r="D2323">
        <v>1.9558</v>
      </c>
      <c r="F2323">
        <v>25.911999999999999</v>
      </c>
      <c r="G2323">
        <v>7.4518000000000004</v>
      </c>
      <c r="H2323">
        <v>15.646599999999999</v>
      </c>
      <c r="I2323">
        <v>0.74250000000000005</v>
      </c>
      <c r="J2323">
        <v>257.62</v>
      </c>
      <c r="K2323">
        <v>3.4527999999999999</v>
      </c>
      <c r="L2323">
        <v>0.6976</v>
      </c>
      <c r="N2323">
        <v>3.6183000000000001</v>
      </c>
      <c r="P2323">
        <v>3.8250000000000002</v>
      </c>
      <c r="Q2323">
        <v>9.4603000000000002</v>
      </c>
      <c r="S2323">
        <v>33.488999999999997</v>
      </c>
      <c r="T2323">
        <v>1.6135999999999999</v>
      </c>
      <c r="U2323">
        <v>95.76</v>
      </c>
      <c r="V2323">
        <v>8.0239999999999991</v>
      </c>
      <c r="W2323">
        <v>7.2750000000000004</v>
      </c>
      <c r="X2323">
        <v>36.058</v>
      </c>
      <c r="Z2323">
        <v>1.738</v>
      </c>
      <c r="AA2323">
        <v>1.6652</v>
      </c>
      <c r="AB2323">
        <v>2.6234000000000002</v>
      </c>
      <c r="AC2323">
        <v>1.4819</v>
      </c>
      <c r="AD2323">
        <v>10.602600000000001</v>
      </c>
      <c r="AE2323">
        <v>11.4861</v>
      </c>
      <c r="AF2323">
        <v>13719.77</v>
      </c>
      <c r="AI2323">
        <v>1392.42</v>
      </c>
      <c r="AJ2323">
        <v>16.003499999999999</v>
      </c>
      <c r="AK2323">
        <v>4.7666000000000004</v>
      </c>
      <c r="AL2323">
        <v>1.9011</v>
      </c>
      <c r="AM2323">
        <v>60.018000000000001</v>
      </c>
      <c r="AN2323">
        <v>2.0935000000000001</v>
      </c>
      <c r="AO2323">
        <v>46.14</v>
      </c>
      <c r="AP2323">
        <v>10.4589</v>
      </c>
    </row>
    <row r="2324" spans="1:42" x14ac:dyDescent="0.25">
      <c r="A2324" s="5">
        <v>39475</v>
      </c>
      <c r="B2324">
        <v>1.4755</v>
      </c>
      <c r="C2324">
        <v>157.66999999999999</v>
      </c>
      <c r="D2324">
        <v>1.9558</v>
      </c>
      <c r="F2324">
        <v>25.89</v>
      </c>
      <c r="G2324">
        <v>7.4526000000000003</v>
      </c>
      <c r="H2324">
        <v>15.646599999999999</v>
      </c>
      <c r="I2324">
        <v>0.74299999999999999</v>
      </c>
      <c r="J2324">
        <v>258.52</v>
      </c>
      <c r="K2324">
        <v>3.4527999999999999</v>
      </c>
      <c r="L2324">
        <v>0.69750000000000001</v>
      </c>
      <c r="N2324">
        <v>3.6196000000000002</v>
      </c>
      <c r="P2324">
        <v>3.7654999999999998</v>
      </c>
      <c r="Q2324">
        <v>9.4830000000000005</v>
      </c>
      <c r="S2324">
        <v>33.585000000000001</v>
      </c>
      <c r="T2324">
        <v>1.6093</v>
      </c>
      <c r="U2324">
        <v>95.66</v>
      </c>
      <c r="V2324">
        <v>8.0655000000000001</v>
      </c>
      <c r="W2324">
        <v>7.2632000000000003</v>
      </c>
      <c r="X2324">
        <v>36.145000000000003</v>
      </c>
      <c r="Z2324">
        <v>1.7545999999999999</v>
      </c>
      <c r="AA2324">
        <v>1.6702999999999999</v>
      </c>
      <c r="AB2324">
        <v>2.6429</v>
      </c>
      <c r="AC2324">
        <v>1.4843</v>
      </c>
      <c r="AD2324">
        <v>10.619199999999999</v>
      </c>
      <c r="AE2324">
        <v>11.517899999999999</v>
      </c>
      <c r="AF2324">
        <v>13795.93</v>
      </c>
      <c r="AI2324">
        <v>1401.73</v>
      </c>
      <c r="AJ2324">
        <v>16.0763</v>
      </c>
      <c r="AK2324">
        <v>4.7820999999999998</v>
      </c>
      <c r="AL2324">
        <v>1.9053</v>
      </c>
      <c r="AM2324">
        <v>60.237000000000002</v>
      </c>
      <c r="AN2324">
        <v>2.0973000000000002</v>
      </c>
      <c r="AO2324">
        <v>46.404000000000003</v>
      </c>
      <c r="AP2324">
        <v>10.586399999999999</v>
      </c>
    </row>
    <row r="2325" spans="1:42" x14ac:dyDescent="0.25">
      <c r="A2325" s="5">
        <v>39476</v>
      </c>
      <c r="B2325">
        <v>1.4773000000000001</v>
      </c>
      <c r="C2325">
        <v>158.02000000000001</v>
      </c>
      <c r="D2325">
        <v>1.9558</v>
      </c>
      <c r="F2325">
        <v>25.902999999999999</v>
      </c>
      <c r="G2325">
        <v>7.4523999999999999</v>
      </c>
      <c r="H2325">
        <v>15.646599999999999</v>
      </c>
      <c r="I2325">
        <v>0.74295</v>
      </c>
      <c r="J2325">
        <v>258.23</v>
      </c>
      <c r="K2325">
        <v>3.4527999999999999</v>
      </c>
      <c r="L2325">
        <v>0.69750000000000001</v>
      </c>
      <c r="N2325">
        <v>3.6173000000000002</v>
      </c>
      <c r="P2325">
        <v>3.7349999999999999</v>
      </c>
      <c r="Q2325">
        <v>9.4487000000000005</v>
      </c>
      <c r="S2325">
        <v>33.658999999999999</v>
      </c>
      <c r="T2325">
        <v>1.6153999999999999</v>
      </c>
      <c r="U2325">
        <v>95.6</v>
      </c>
      <c r="V2325">
        <v>8.0350000000000001</v>
      </c>
      <c r="W2325">
        <v>7.2496</v>
      </c>
      <c r="X2325">
        <v>36.162999999999997</v>
      </c>
      <c r="Z2325">
        <v>1.7402</v>
      </c>
      <c r="AA2325">
        <v>1.6640999999999999</v>
      </c>
      <c r="AB2325">
        <v>2.6225999999999998</v>
      </c>
      <c r="AC2325">
        <v>1.4759</v>
      </c>
      <c r="AD2325">
        <v>10.628399999999999</v>
      </c>
      <c r="AE2325">
        <v>11.5299</v>
      </c>
      <c r="AF2325">
        <v>13772.87</v>
      </c>
      <c r="AI2325">
        <v>1395.61</v>
      </c>
      <c r="AJ2325">
        <v>16.0413</v>
      </c>
      <c r="AK2325">
        <v>4.7827999999999999</v>
      </c>
      <c r="AL2325">
        <v>1.8988</v>
      </c>
      <c r="AM2325">
        <v>59.86</v>
      </c>
      <c r="AN2325">
        <v>2.0979000000000001</v>
      </c>
      <c r="AO2325">
        <v>46.3</v>
      </c>
      <c r="AP2325">
        <v>10.592700000000001</v>
      </c>
    </row>
    <row r="2326" spans="1:42" x14ac:dyDescent="0.25">
      <c r="A2326" s="5">
        <v>39477</v>
      </c>
      <c r="B2326">
        <v>1.4810000000000001</v>
      </c>
      <c r="C2326">
        <v>158.38999999999999</v>
      </c>
      <c r="D2326">
        <v>1.9558</v>
      </c>
      <c r="F2326">
        <v>26.006</v>
      </c>
      <c r="G2326">
        <v>7.4524999999999997</v>
      </c>
      <c r="H2326">
        <v>15.646599999999999</v>
      </c>
      <c r="I2326">
        <v>0.74339999999999995</v>
      </c>
      <c r="J2326">
        <v>257.86</v>
      </c>
      <c r="K2326">
        <v>3.4527999999999999</v>
      </c>
      <c r="L2326">
        <v>0.69769999999999999</v>
      </c>
      <c r="N2326">
        <v>3.6114999999999999</v>
      </c>
      <c r="P2326">
        <v>3.7105000000000001</v>
      </c>
      <c r="Q2326">
        <v>9.4398999999999997</v>
      </c>
      <c r="S2326">
        <v>33.661000000000001</v>
      </c>
      <c r="T2326">
        <v>1.6134999999999999</v>
      </c>
      <c r="U2326">
        <v>95.24</v>
      </c>
      <c r="V2326">
        <v>8.0449999999999999</v>
      </c>
      <c r="W2326">
        <v>7.2343999999999999</v>
      </c>
      <c r="X2326">
        <v>36.226999999999997</v>
      </c>
      <c r="Z2326">
        <v>1.7444999999999999</v>
      </c>
      <c r="AA2326">
        <v>1.6654</v>
      </c>
      <c r="AB2326">
        <v>2.6309999999999998</v>
      </c>
      <c r="AC2326">
        <v>1.4723999999999999</v>
      </c>
      <c r="AD2326">
        <v>10.6508</v>
      </c>
      <c r="AE2326">
        <v>11.555099999999999</v>
      </c>
      <c r="AF2326">
        <v>13754.79</v>
      </c>
      <c r="AI2326">
        <v>1399.55</v>
      </c>
      <c r="AJ2326">
        <v>16.057700000000001</v>
      </c>
      <c r="AK2326">
        <v>4.7910000000000004</v>
      </c>
      <c r="AL2326">
        <v>1.9013</v>
      </c>
      <c r="AM2326">
        <v>60.084000000000003</v>
      </c>
      <c r="AN2326">
        <v>2.1019000000000001</v>
      </c>
      <c r="AO2326">
        <v>46.689</v>
      </c>
      <c r="AP2326">
        <v>10.7628</v>
      </c>
    </row>
    <row r="2327" spans="1:42" x14ac:dyDescent="0.25">
      <c r="A2327" s="5">
        <v>39478</v>
      </c>
      <c r="B2327">
        <v>1.4870000000000001</v>
      </c>
      <c r="C2327">
        <v>157.93</v>
      </c>
      <c r="D2327">
        <v>1.9558</v>
      </c>
      <c r="F2327">
        <v>26.07</v>
      </c>
      <c r="G2327">
        <v>7.4527999999999999</v>
      </c>
      <c r="H2327">
        <v>15.646599999999999</v>
      </c>
      <c r="I2327">
        <v>0.74770000000000003</v>
      </c>
      <c r="J2327">
        <v>259.45999999999998</v>
      </c>
      <c r="K2327">
        <v>3.4527999999999999</v>
      </c>
      <c r="L2327">
        <v>0.69779999999999998</v>
      </c>
      <c r="N2327">
        <v>3.6244000000000001</v>
      </c>
      <c r="P2327">
        <v>3.7170000000000001</v>
      </c>
      <c r="Q2327">
        <v>9.4725000000000001</v>
      </c>
      <c r="S2327">
        <v>33.774999999999999</v>
      </c>
      <c r="T2327">
        <v>1.6051</v>
      </c>
      <c r="U2327">
        <v>96.78</v>
      </c>
      <c r="V2327">
        <v>8.0760000000000005</v>
      </c>
      <c r="W2327">
        <v>7.2283999999999997</v>
      </c>
      <c r="X2327">
        <v>36.314</v>
      </c>
      <c r="Z2327">
        <v>1.7483</v>
      </c>
      <c r="AA2327">
        <v>1.6681999999999999</v>
      </c>
      <c r="AB2327">
        <v>2.6240999999999999</v>
      </c>
      <c r="AC2327">
        <v>1.4845999999999999</v>
      </c>
      <c r="AD2327">
        <v>10.6793</v>
      </c>
      <c r="AE2327">
        <v>11.5951</v>
      </c>
      <c r="AF2327">
        <v>13749.55</v>
      </c>
      <c r="AI2327">
        <v>1404.03</v>
      </c>
      <c r="AJ2327">
        <v>16.108699999999999</v>
      </c>
      <c r="AK2327">
        <v>4.8112000000000004</v>
      </c>
      <c r="AL2327">
        <v>1.8959999999999999</v>
      </c>
      <c r="AM2327">
        <v>60.223999999999997</v>
      </c>
      <c r="AN2327">
        <v>2.1078000000000001</v>
      </c>
      <c r="AO2327">
        <v>46.45</v>
      </c>
      <c r="AP2327">
        <v>11.111499999999999</v>
      </c>
    </row>
    <row r="2328" spans="1:42" x14ac:dyDescent="0.25">
      <c r="A2328" s="5">
        <v>39479</v>
      </c>
      <c r="B2328">
        <v>1.4888999999999999</v>
      </c>
      <c r="C2328">
        <v>158.51</v>
      </c>
      <c r="D2328">
        <v>1.9558</v>
      </c>
      <c r="F2328">
        <v>25.858000000000001</v>
      </c>
      <c r="G2328">
        <v>7.4534000000000002</v>
      </c>
      <c r="H2328">
        <v>15.646599999999999</v>
      </c>
      <c r="I2328">
        <v>0.74955000000000005</v>
      </c>
      <c r="J2328">
        <v>257.38</v>
      </c>
      <c r="K2328">
        <v>3.4527999999999999</v>
      </c>
      <c r="L2328">
        <v>0.69750000000000001</v>
      </c>
      <c r="N2328">
        <v>3.5945</v>
      </c>
      <c r="P2328">
        <v>3.6705000000000001</v>
      </c>
      <c r="Q2328">
        <v>9.4510000000000005</v>
      </c>
      <c r="S2328">
        <v>33.408000000000001</v>
      </c>
      <c r="T2328">
        <v>1.6065</v>
      </c>
      <c r="U2328">
        <v>95.73</v>
      </c>
      <c r="V2328">
        <v>8.0265000000000004</v>
      </c>
      <c r="W2328">
        <v>7.2294</v>
      </c>
      <c r="X2328">
        <v>36.332000000000001</v>
      </c>
      <c r="Z2328">
        <v>1.7363999999999999</v>
      </c>
      <c r="AA2328">
        <v>1.651</v>
      </c>
      <c r="AB2328">
        <v>2.6025999999999998</v>
      </c>
      <c r="AC2328">
        <v>1.4846999999999999</v>
      </c>
      <c r="AD2328">
        <v>10.7037</v>
      </c>
      <c r="AE2328">
        <v>11.608599999999999</v>
      </c>
      <c r="AF2328">
        <v>13709.05</v>
      </c>
      <c r="AI2328">
        <v>1405.52</v>
      </c>
      <c r="AJ2328">
        <v>16.083100000000002</v>
      </c>
      <c r="AK2328">
        <v>4.8173000000000004</v>
      </c>
      <c r="AL2328">
        <v>1.8783000000000001</v>
      </c>
      <c r="AM2328">
        <v>60.055</v>
      </c>
      <c r="AN2328">
        <v>2.1065999999999998</v>
      </c>
      <c r="AO2328">
        <v>46.305</v>
      </c>
      <c r="AP2328">
        <v>10.992000000000001</v>
      </c>
    </row>
    <row r="2329" spans="1:42" x14ac:dyDescent="0.25">
      <c r="A2329" s="5">
        <v>39482</v>
      </c>
      <c r="B2329">
        <v>1.4829000000000001</v>
      </c>
      <c r="C2329">
        <v>158.5</v>
      </c>
      <c r="D2329">
        <v>1.9558</v>
      </c>
      <c r="F2329">
        <v>25.751000000000001</v>
      </c>
      <c r="G2329">
        <v>7.4526000000000003</v>
      </c>
      <c r="H2329">
        <v>15.646599999999999</v>
      </c>
      <c r="I2329">
        <v>0.75019999999999998</v>
      </c>
      <c r="J2329">
        <v>256.8</v>
      </c>
      <c r="K2329">
        <v>3.4527999999999999</v>
      </c>
      <c r="L2329">
        <v>0.69799999999999995</v>
      </c>
      <c r="N2329">
        <v>3.5724999999999998</v>
      </c>
      <c r="P2329">
        <v>3.6347</v>
      </c>
      <c r="Q2329">
        <v>9.41</v>
      </c>
      <c r="S2329">
        <v>33.314</v>
      </c>
      <c r="T2329">
        <v>1.6157999999999999</v>
      </c>
      <c r="U2329">
        <v>95.98</v>
      </c>
      <c r="V2329">
        <v>8.0289999999999999</v>
      </c>
      <c r="W2329">
        <v>7.2347999999999999</v>
      </c>
      <c r="X2329">
        <v>36.317</v>
      </c>
      <c r="Z2329">
        <v>1.7253000000000001</v>
      </c>
      <c r="AA2329">
        <v>1.6335999999999999</v>
      </c>
      <c r="AB2329">
        <v>2.5813000000000001</v>
      </c>
      <c r="AC2329">
        <v>1.4823999999999999</v>
      </c>
      <c r="AD2329">
        <v>10.659700000000001</v>
      </c>
      <c r="AE2329">
        <v>11.568</v>
      </c>
      <c r="AF2329">
        <v>13664.18</v>
      </c>
      <c r="AI2329">
        <v>1397.93</v>
      </c>
      <c r="AJ2329">
        <v>16.003299999999999</v>
      </c>
      <c r="AK2329">
        <v>4.7889999999999997</v>
      </c>
      <c r="AL2329">
        <v>1.8662000000000001</v>
      </c>
      <c r="AM2329">
        <v>60.28</v>
      </c>
      <c r="AN2329">
        <v>2.0973999999999999</v>
      </c>
      <c r="AO2329">
        <v>46.12</v>
      </c>
      <c r="AP2329">
        <v>10.9411</v>
      </c>
    </row>
    <row r="2330" spans="1:42" x14ac:dyDescent="0.25">
      <c r="A2330" s="5">
        <v>39483</v>
      </c>
      <c r="B2330">
        <v>1.4688000000000001</v>
      </c>
      <c r="C2330">
        <v>157.79</v>
      </c>
      <c r="D2330">
        <v>1.9558</v>
      </c>
      <c r="F2330">
        <v>25.670999999999999</v>
      </c>
      <c r="G2330">
        <v>7.4538000000000002</v>
      </c>
      <c r="H2330">
        <v>15.646599999999999</v>
      </c>
      <c r="I2330">
        <v>0.74604999999999999</v>
      </c>
      <c r="J2330">
        <v>258.20999999999998</v>
      </c>
      <c r="K2330">
        <v>3.4527999999999999</v>
      </c>
      <c r="L2330">
        <v>0.69699999999999995</v>
      </c>
      <c r="N2330">
        <v>3.58</v>
      </c>
      <c r="P2330">
        <v>3.6335000000000002</v>
      </c>
      <c r="Q2330">
        <v>9.4074000000000009</v>
      </c>
      <c r="S2330">
        <v>33.378999999999998</v>
      </c>
      <c r="T2330">
        <v>1.6176999999999999</v>
      </c>
      <c r="U2330">
        <v>95.8</v>
      </c>
      <c r="V2330">
        <v>8.0094999999999992</v>
      </c>
      <c r="W2330">
        <v>7.2545000000000002</v>
      </c>
      <c r="X2330">
        <v>36.121000000000002</v>
      </c>
      <c r="Z2330">
        <v>1.7204999999999999</v>
      </c>
      <c r="AA2330">
        <v>1.6263000000000001</v>
      </c>
      <c r="AB2330">
        <v>2.5644999999999998</v>
      </c>
      <c r="AC2330">
        <v>1.4670000000000001</v>
      </c>
      <c r="AD2330">
        <v>10.5511</v>
      </c>
      <c r="AE2330">
        <v>11.455500000000001</v>
      </c>
      <c r="AF2330">
        <v>13527.65</v>
      </c>
      <c r="AI2330">
        <v>1383.24</v>
      </c>
      <c r="AJ2330">
        <v>15.866899999999999</v>
      </c>
      <c r="AK2330">
        <v>4.7401999999999997</v>
      </c>
      <c r="AL2330">
        <v>1.8637999999999999</v>
      </c>
      <c r="AM2330">
        <v>59.34</v>
      </c>
      <c r="AN2330">
        <v>2.0802999999999998</v>
      </c>
      <c r="AO2330">
        <v>45.552</v>
      </c>
      <c r="AP2330">
        <v>10.9558</v>
      </c>
    </row>
    <row r="2331" spans="1:42" x14ac:dyDescent="0.25">
      <c r="A2331" s="5">
        <v>39484</v>
      </c>
      <c r="B2331">
        <v>1.4621</v>
      </c>
      <c r="C2331">
        <v>155.58000000000001</v>
      </c>
      <c r="D2331">
        <v>1.9558</v>
      </c>
      <c r="F2331">
        <v>25.635000000000002</v>
      </c>
      <c r="G2331">
        <v>7.4527000000000001</v>
      </c>
      <c r="H2331">
        <v>15.646599999999999</v>
      </c>
      <c r="I2331">
        <v>0.747</v>
      </c>
      <c r="J2331">
        <v>260.8</v>
      </c>
      <c r="K2331">
        <v>3.4527999999999999</v>
      </c>
      <c r="L2331">
        <v>0.69630000000000003</v>
      </c>
      <c r="N2331">
        <v>3.5960000000000001</v>
      </c>
      <c r="P2331">
        <v>3.661</v>
      </c>
      <c r="Q2331">
        <v>9.4288000000000007</v>
      </c>
      <c r="S2331">
        <v>33.4</v>
      </c>
      <c r="T2331">
        <v>1.6061000000000001</v>
      </c>
      <c r="U2331">
        <v>96.46</v>
      </c>
      <c r="V2331">
        <v>8.0555000000000003</v>
      </c>
      <c r="W2331">
        <v>7.2649999999999997</v>
      </c>
      <c r="X2331">
        <v>36.052999999999997</v>
      </c>
      <c r="Z2331">
        <v>1.7335</v>
      </c>
      <c r="AA2331">
        <v>1.6315</v>
      </c>
      <c r="AB2331">
        <v>2.5737000000000001</v>
      </c>
      <c r="AC2331">
        <v>1.4704999999999999</v>
      </c>
      <c r="AD2331">
        <v>10.5037</v>
      </c>
      <c r="AE2331">
        <v>11.404400000000001</v>
      </c>
      <c r="AF2331">
        <v>13512.73</v>
      </c>
      <c r="AI2331">
        <v>1379.64</v>
      </c>
      <c r="AJ2331">
        <v>15.8383</v>
      </c>
      <c r="AK2331">
        <v>4.7248000000000001</v>
      </c>
      <c r="AL2331">
        <v>1.8633999999999999</v>
      </c>
      <c r="AM2331">
        <v>59.360999999999997</v>
      </c>
      <c r="AN2331">
        <v>2.0695999999999999</v>
      </c>
      <c r="AO2331">
        <v>45.302999999999997</v>
      </c>
      <c r="AP2331">
        <v>11.192399999999999</v>
      </c>
    </row>
    <row r="2332" spans="1:42" x14ac:dyDescent="0.25">
      <c r="A2332" s="5">
        <v>39485</v>
      </c>
      <c r="B2332">
        <v>1.4569000000000001</v>
      </c>
      <c r="C2332">
        <v>154.59</v>
      </c>
      <c r="D2332">
        <v>1.9558</v>
      </c>
      <c r="F2332">
        <v>25.620999999999999</v>
      </c>
      <c r="G2332">
        <v>7.4523999999999999</v>
      </c>
      <c r="H2332">
        <v>15.646599999999999</v>
      </c>
      <c r="I2332">
        <v>0.74909999999999999</v>
      </c>
      <c r="J2332">
        <v>265.89999999999998</v>
      </c>
      <c r="K2332">
        <v>3.4527999999999999</v>
      </c>
      <c r="L2332">
        <v>0.69640000000000002</v>
      </c>
      <c r="N2332">
        <v>3.6179999999999999</v>
      </c>
      <c r="P2332">
        <v>3.6785000000000001</v>
      </c>
      <c r="Q2332">
        <v>9.4403000000000006</v>
      </c>
      <c r="S2332">
        <v>33.674999999999997</v>
      </c>
      <c r="T2332">
        <v>1.5985</v>
      </c>
      <c r="U2332">
        <v>97.96</v>
      </c>
      <c r="V2332">
        <v>8.07</v>
      </c>
      <c r="W2332">
        <v>7.2720000000000002</v>
      </c>
      <c r="X2332">
        <v>36.008499999999998</v>
      </c>
      <c r="Z2332">
        <v>1.762</v>
      </c>
      <c r="AA2332">
        <v>1.6367</v>
      </c>
      <c r="AB2332">
        <v>2.5802</v>
      </c>
      <c r="AC2332">
        <v>1.4732000000000001</v>
      </c>
      <c r="AD2332">
        <v>10.476000000000001</v>
      </c>
      <c r="AE2332">
        <v>11.369</v>
      </c>
      <c r="AF2332">
        <v>13464.67</v>
      </c>
      <c r="AI2332">
        <v>1372.25</v>
      </c>
      <c r="AJ2332">
        <v>15.7842</v>
      </c>
      <c r="AK2332">
        <v>4.718</v>
      </c>
      <c r="AL2332">
        <v>1.8565</v>
      </c>
      <c r="AM2332">
        <v>59.003999999999998</v>
      </c>
      <c r="AN2332">
        <v>2.0649999999999999</v>
      </c>
      <c r="AO2332">
        <v>45.75</v>
      </c>
      <c r="AP2332">
        <v>11.369</v>
      </c>
    </row>
    <row r="2333" spans="1:42" x14ac:dyDescent="0.25">
      <c r="A2333" s="5">
        <v>39486</v>
      </c>
      <c r="B2333">
        <v>1.4513</v>
      </c>
      <c r="C2333">
        <v>155.88999999999999</v>
      </c>
      <c r="D2333">
        <v>1.9558</v>
      </c>
      <c r="F2333">
        <v>25.658000000000001</v>
      </c>
      <c r="G2333">
        <v>7.4527000000000001</v>
      </c>
      <c r="H2333">
        <v>15.646599999999999</v>
      </c>
      <c r="I2333">
        <v>0.74480000000000002</v>
      </c>
      <c r="J2333">
        <v>265.48</v>
      </c>
      <c r="K2333">
        <v>3.4527999999999999</v>
      </c>
      <c r="L2333">
        <v>0.69630000000000003</v>
      </c>
      <c r="N2333">
        <v>3.6160999999999999</v>
      </c>
      <c r="P2333">
        <v>3.6724999999999999</v>
      </c>
      <c r="Q2333">
        <v>9.4124999999999996</v>
      </c>
      <c r="S2333">
        <v>33.536000000000001</v>
      </c>
      <c r="T2333">
        <v>1.6013999999999999</v>
      </c>
      <c r="U2333">
        <v>98.01</v>
      </c>
      <c r="V2333">
        <v>8.0244999999999997</v>
      </c>
      <c r="W2333">
        <v>7.2794999999999996</v>
      </c>
      <c r="X2333">
        <v>35.907499999999999</v>
      </c>
      <c r="Z2333">
        <v>1.75</v>
      </c>
      <c r="AA2333">
        <v>1.6233</v>
      </c>
      <c r="AB2333">
        <v>2.5630000000000002</v>
      </c>
      <c r="AC2333">
        <v>1.4537</v>
      </c>
      <c r="AD2333">
        <v>10.4261</v>
      </c>
      <c r="AE2333">
        <v>11.321999999999999</v>
      </c>
      <c r="AF2333">
        <v>13406.38</v>
      </c>
      <c r="AI2333">
        <v>1366.69</v>
      </c>
      <c r="AJ2333">
        <v>15.6472</v>
      </c>
      <c r="AK2333">
        <v>4.6898999999999997</v>
      </c>
      <c r="AL2333">
        <v>1.8466</v>
      </c>
      <c r="AM2333">
        <v>58.893999999999998</v>
      </c>
      <c r="AN2333">
        <v>2.0581</v>
      </c>
      <c r="AO2333">
        <v>45.73</v>
      </c>
      <c r="AP2333">
        <v>11.346</v>
      </c>
    </row>
    <row r="2334" spans="1:42" x14ac:dyDescent="0.25">
      <c r="A2334" s="5">
        <v>39489</v>
      </c>
      <c r="B2334">
        <v>1.4541999999999999</v>
      </c>
      <c r="C2334">
        <v>155.41999999999999</v>
      </c>
      <c r="D2334">
        <v>1.9558</v>
      </c>
      <c r="F2334">
        <v>25.65</v>
      </c>
      <c r="G2334">
        <v>7.4538000000000002</v>
      </c>
      <c r="H2334">
        <v>15.646599999999999</v>
      </c>
      <c r="I2334">
        <v>0.74619999999999997</v>
      </c>
      <c r="J2334">
        <v>264.47000000000003</v>
      </c>
      <c r="K2334">
        <v>3.4527999999999999</v>
      </c>
      <c r="L2334">
        <v>0.69679999999999997</v>
      </c>
      <c r="N2334">
        <v>3.6137999999999999</v>
      </c>
      <c r="P2334">
        <v>3.6539999999999999</v>
      </c>
      <c r="Q2334">
        <v>9.4201999999999995</v>
      </c>
      <c r="S2334">
        <v>33.256</v>
      </c>
      <c r="T2334">
        <v>1.6005</v>
      </c>
      <c r="U2334">
        <v>99.24</v>
      </c>
      <c r="V2334">
        <v>8.0265000000000004</v>
      </c>
      <c r="W2334">
        <v>7.2798999999999996</v>
      </c>
      <c r="X2334">
        <v>35.871000000000002</v>
      </c>
      <c r="Z2334">
        <v>1.7795000000000001</v>
      </c>
      <c r="AA2334">
        <v>1.6061000000000001</v>
      </c>
      <c r="AB2334">
        <v>2.5600999999999998</v>
      </c>
      <c r="AC2334">
        <v>1.4536</v>
      </c>
      <c r="AD2334">
        <v>10.446999999999999</v>
      </c>
      <c r="AE2334">
        <v>11.3376</v>
      </c>
      <c r="AF2334">
        <v>13487.71</v>
      </c>
      <c r="AI2334">
        <v>1375.96</v>
      </c>
      <c r="AJ2334">
        <v>15.642799999999999</v>
      </c>
      <c r="AK2334">
        <v>4.7160000000000002</v>
      </c>
      <c r="AL2334">
        <v>1.8393999999999999</v>
      </c>
      <c r="AM2334">
        <v>59.491</v>
      </c>
      <c r="AN2334">
        <v>2.0619000000000001</v>
      </c>
      <c r="AO2334">
        <v>46.5</v>
      </c>
      <c r="AP2334">
        <v>11.3238</v>
      </c>
    </row>
    <row r="2335" spans="1:42" x14ac:dyDescent="0.25">
      <c r="A2335" s="5">
        <v>39490</v>
      </c>
      <c r="B2335">
        <v>1.4538</v>
      </c>
      <c r="C2335">
        <v>156.18</v>
      </c>
      <c r="D2335">
        <v>1.9558</v>
      </c>
      <c r="F2335">
        <v>25.605</v>
      </c>
      <c r="G2335">
        <v>7.4539999999999997</v>
      </c>
      <c r="H2335">
        <v>15.646599999999999</v>
      </c>
      <c r="I2335">
        <v>0.74509999999999998</v>
      </c>
      <c r="J2335">
        <v>262.7</v>
      </c>
      <c r="K2335">
        <v>3.4527999999999999</v>
      </c>
      <c r="L2335">
        <v>0.69669999999999999</v>
      </c>
      <c r="N2335">
        <v>3.6053999999999999</v>
      </c>
      <c r="P2335">
        <v>3.629</v>
      </c>
      <c r="Q2335">
        <v>9.4162999999999997</v>
      </c>
      <c r="S2335">
        <v>33.11</v>
      </c>
      <c r="T2335">
        <v>1.6041000000000001</v>
      </c>
      <c r="U2335">
        <v>98.99</v>
      </c>
      <c r="V2335">
        <v>8.0030000000000001</v>
      </c>
      <c r="W2335">
        <v>7.2777000000000003</v>
      </c>
      <c r="X2335">
        <v>35.866</v>
      </c>
      <c r="Z2335">
        <v>1.7688999999999999</v>
      </c>
      <c r="AA2335">
        <v>1.6056999999999999</v>
      </c>
      <c r="AB2335">
        <v>2.5428000000000002</v>
      </c>
      <c r="AC2335">
        <v>1.4524999999999999</v>
      </c>
      <c r="AD2335">
        <v>10.444100000000001</v>
      </c>
      <c r="AE2335">
        <v>11.3363</v>
      </c>
      <c r="AF2335">
        <v>13469.46</v>
      </c>
      <c r="AI2335">
        <v>1374.57</v>
      </c>
      <c r="AJ2335">
        <v>15.6305</v>
      </c>
      <c r="AK2335">
        <v>4.7096</v>
      </c>
      <c r="AL2335">
        <v>1.8344</v>
      </c>
      <c r="AM2335">
        <v>59.112000000000002</v>
      </c>
      <c r="AN2335">
        <v>2.0594000000000001</v>
      </c>
      <c r="AO2335">
        <v>46.805</v>
      </c>
      <c r="AP2335">
        <v>11.304399999999999</v>
      </c>
    </row>
    <row r="2336" spans="1:42" x14ac:dyDescent="0.25">
      <c r="A2336" s="5">
        <v>39491</v>
      </c>
      <c r="B2336">
        <v>1.4585999999999999</v>
      </c>
      <c r="C2336">
        <v>156.83000000000001</v>
      </c>
      <c r="D2336">
        <v>1.9558</v>
      </c>
      <c r="F2336">
        <v>25.48</v>
      </c>
      <c r="G2336">
        <v>7.4557000000000002</v>
      </c>
      <c r="H2336">
        <v>15.646599999999999</v>
      </c>
      <c r="I2336">
        <v>0.74314999999999998</v>
      </c>
      <c r="J2336">
        <v>263.05</v>
      </c>
      <c r="K2336">
        <v>3.4527999999999999</v>
      </c>
      <c r="L2336">
        <v>0.69640000000000002</v>
      </c>
      <c r="N2336">
        <v>3.5998000000000001</v>
      </c>
      <c r="P2336">
        <v>3.641</v>
      </c>
      <c r="Q2336">
        <v>9.3492999999999995</v>
      </c>
      <c r="S2336">
        <v>33.031999999999996</v>
      </c>
      <c r="T2336">
        <v>1.6083000000000001</v>
      </c>
      <c r="U2336">
        <v>98.3</v>
      </c>
      <c r="V2336">
        <v>7.9829999999999997</v>
      </c>
      <c r="W2336">
        <v>7.2660999999999998</v>
      </c>
      <c r="X2336">
        <v>35.963000000000001</v>
      </c>
      <c r="Z2336">
        <v>1.7544999999999999</v>
      </c>
      <c r="AA2336">
        <v>1.6251</v>
      </c>
      <c r="AB2336">
        <v>2.5482999999999998</v>
      </c>
      <c r="AC2336">
        <v>1.4561999999999999</v>
      </c>
      <c r="AD2336">
        <v>10.501899999999999</v>
      </c>
      <c r="AE2336">
        <v>11.3782</v>
      </c>
      <c r="AF2336">
        <v>13506.64</v>
      </c>
      <c r="AI2336">
        <v>1379.84</v>
      </c>
      <c r="AJ2336">
        <v>15.6953</v>
      </c>
      <c r="AK2336">
        <v>4.7237</v>
      </c>
      <c r="AL2336">
        <v>1.8575999999999999</v>
      </c>
      <c r="AM2336">
        <v>59.656999999999996</v>
      </c>
      <c r="AN2336">
        <v>2.0659000000000001</v>
      </c>
      <c r="AO2336">
        <v>46.747999999999998</v>
      </c>
      <c r="AP2336">
        <v>11.2064</v>
      </c>
    </row>
    <row r="2337" spans="1:42" x14ac:dyDescent="0.25">
      <c r="A2337" s="5">
        <v>39492</v>
      </c>
      <c r="B2337">
        <v>1.4625999999999999</v>
      </c>
      <c r="C2337">
        <v>158.22</v>
      </c>
      <c r="D2337">
        <v>1.9558</v>
      </c>
      <c r="F2337">
        <v>25.346</v>
      </c>
      <c r="G2337">
        <v>7.4542000000000002</v>
      </c>
      <c r="H2337">
        <v>15.646599999999999</v>
      </c>
      <c r="I2337">
        <v>0.74160000000000004</v>
      </c>
      <c r="J2337">
        <v>261.43</v>
      </c>
      <c r="K2337">
        <v>3.4527999999999999</v>
      </c>
      <c r="L2337">
        <v>0.69630000000000003</v>
      </c>
      <c r="N2337">
        <v>3.5848</v>
      </c>
      <c r="P2337">
        <v>3.6490999999999998</v>
      </c>
      <c r="Q2337">
        <v>9.3287999999999993</v>
      </c>
      <c r="S2337">
        <v>32.930999999999997</v>
      </c>
      <c r="T2337">
        <v>1.6112</v>
      </c>
      <c r="U2337">
        <v>97.31</v>
      </c>
      <c r="V2337">
        <v>7.9509999999999996</v>
      </c>
      <c r="W2337">
        <v>7.2610000000000001</v>
      </c>
      <c r="X2337">
        <v>36.018000000000001</v>
      </c>
      <c r="Z2337">
        <v>1.7499</v>
      </c>
      <c r="AA2337">
        <v>1.6164000000000001</v>
      </c>
      <c r="AB2337">
        <v>2.5472999999999999</v>
      </c>
      <c r="AC2337">
        <v>1.456</v>
      </c>
      <c r="AD2337">
        <v>10.5167</v>
      </c>
      <c r="AE2337">
        <v>11.4093</v>
      </c>
      <c r="AF2337">
        <v>13477.86</v>
      </c>
      <c r="AI2337">
        <v>1381.65</v>
      </c>
      <c r="AJ2337">
        <v>15.701000000000001</v>
      </c>
      <c r="AK2337">
        <v>4.7308000000000003</v>
      </c>
      <c r="AL2337">
        <v>1.8522000000000001</v>
      </c>
      <c r="AM2337">
        <v>59.878999999999998</v>
      </c>
      <c r="AN2337">
        <v>2.0722</v>
      </c>
      <c r="AO2337">
        <v>46.802999999999997</v>
      </c>
      <c r="AP2337">
        <v>11.224</v>
      </c>
    </row>
    <row r="2338" spans="1:42" x14ac:dyDescent="0.25">
      <c r="A2338" s="5">
        <v>39493</v>
      </c>
      <c r="B2338">
        <v>1.4674</v>
      </c>
      <c r="C2338">
        <v>157.78</v>
      </c>
      <c r="D2338">
        <v>1.9558</v>
      </c>
      <c r="F2338">
        <v>25.224</v>
      </c>
      <c r="G2338">
        <v>7.4543999999999997</v>
      </c>
      <c r="H2338">
        <v>15.646599999999999</v>
      </c>
      <c r="I2338">
        <v>0.74780000000000002</v>
      </c>
      <c r="J2338">
        <v>263.58999999999997</v>
      </c>
      <c r="K2338">
        <v>3.4527999999999999</v>
      </c>
      <c r="L2338">
        <v>0.69650000000000001</v>
      </c>
      <c r="N2338">
        <v>3.59</v>
      </c>
      <c r="P2338">
        <v>3.6444999999999999</v>
      </c>
      <c r="Q2338">
        <v>9.3140000000000001</v>
      </c>
      <c r="S2338">
        <v>33.018999999999998</v>
      </c>
      <c r="T2338">
        <v>1.6022000000000001</v>
      </c>
      <c r="U2338">
        <v>98.23</v>
      </c>
      <c r="V2338">
        <v>7.9255000000000004</v>
      </c>
      <c r="W2338">
        <v>7.2575000000000003</v>
      </c>
      <c r="X2338">
        <v>36.074199999999998</v>
      </c>
      <c r="Z2338">
        <v>1.7603</v>
      </c>
      <c r="AA2338">
        <v>1.6189</v>
      </c>
      <c r="AB2338">
        <v>2.5756999999999999</v>
      </c>
      <c r="AC2338">
        <v>1.4635</v>
      </c>
      <c r="AD2338">
        <v>10.5396</v>
      </c>
      <c r="AE2338">
        <v>11.445399999999999</v>
      </c>
      <c r="AF2338">
        <v>13456.06</v>
      </c>
      <c r="AI2338">
        <v>1386.77</v>
      </c>
      <c r="AJ2338">
        <v>15.79</v>
      </c>
      <c r="AK2338">
        <v>4.7271999999999998</v>
      </c>
      <c r="AL2338">
        <v>1.8602000000000001</v>
      </c>
      <c r="AM2338">
        <v>59.722999999999999</v>
      </c>
      <c r="AN2338">
        <v>2.0733999999999999</v>
      </c>
      <c r="AO2338">
        <v>46.662999999999997</v>
      </c>
      <c r="AP2338">
        <v>11.264699999999999</v>
      </c>
    </row>
    <row r="2339" spans="1:42" x14ac:dyDescent="0.25">
      <c r="A2339" s="5">
        <v>39496</v>
      </c>
      <c r="B2339">
        <v>1.4636</v>
      </c>
      <c r="C2339">
        <v>158.36000000000001</v>
      </c>
      <c r="D2339">
        <v>1.9558</v>
      </c>
      <c r="F2339">
        <v>25.234000000000002</v>
      </c>
      <c r="G2339">
        <v>7.4554999999999998</v>
      </c>
      <c r="H2339">
        <v>15.646599999999999</v>
      </c>
      <c r="I2339">
        <v>0.75029999999999997</v>
      </c>
      <c r="J2339">
        <v>263.18</v>
      </c>
      <c r="K2339">
        <v>3.4527999999999999</v>
      </c>
      <c r="L2339">
        <v>0.69679999999999997</v>
      </c>
      <c r="N2339">
        <v>3.5777000000000001</v>
      </c>
      <c r="P2339">
        <v>3.6419999999999999</v>
      </c>
      <c r="Q2339">
        <v>9.3001000000000005</v>
      </c>
      <c r="S2339">
        <v>32.9</v>
      </c>
      <c r="T2339">
        <v>1.6129</v>
      </c>
      <c r="U2339">
        <v>98.07</v>
      </c>
      <c r="V2339">
        <v>7.915</v>
      </c>
      <c r="W2339">
        <v>7.2835999999999999</v>
      </c>
      <c r="X2339">
        <v>36.008000000000003</v>
      </c>
      <c r="Z2339">
        <v>1.7494000000000001</v>
      </c>
      <c r="AA2339">
        <v>1.6040000000000001</v>
      </c>
      <c r="AB2339">
        <v>2.5508000000000002</v>
      </c>
      <c r="AC2339">
        <v>1.4732000000000001</v>
      </c>
      <c r="AD2339">
        <v>10.482699999999999</v>
      </c>
      <c r="AE2339">
        <v>11.417899999999999</v>
      </c>
      <c r="AF2339">
        <v>13408.04</v>
      </c>
      <c r="AI2339">
        <v>1383.03</v>
      </c>
      <c r="AJ2339">
        <v>15.7249</v>
      </c>
      <c r="AK2339">
        <v>4.7138999999999998</v>
      </c>
      <c r="AL2339">
        <v>1.8431999999999999</v>
      </c>
      <c r="AM2339">
        <v>59.451000000000001</v>
      </c>
      <c r="AN2339">
        <v>2.0668000000000002</v>
      </c>
      <c r="AO2339">
        <v>46.4</v>
      </c>
      <c r="AP2339">
        <v>11.202400000000001</v>
      </c>
    </row>
    <row r="2340" spans="1:42" x14ac:dyDescent="0.25">
      <c r="A2340" s="5">
        <v>39497</v>
      </c>
      <c r="B2340">
        <v>1.4742</v>
      </c>
      <c r="C2340">
        <v>158.63999999999999</v>
      </c>
      <c r="D2340">
        <v>1.9558</v>
      </c>
      <c r="F2340">
        <v>25.318999999999999</v>
      </c>
      <c r="G2340">
        <v>7.4547999999999996</v>
      </c>
      <c r="H2340">
        <v>15.646599999999999</v>
      </c>
      <c r="I2340">
        <v>0.75549999999999995</v>
      </c>
      <c r="J2340">
        <v>263.57</v>
      </c>
      <c r="K2340">
        <v>3.4527999999999999</v>
      </c>
      <c r="L2340">
        <v>0.69669999999999999</v>
      </c>
      <c r="N2340">
        <v>3.5682</v>
      </c>
      <c r="P2340">
        <v>3.6353</v>
      </c>
      <c r="Q2340">
        <v>9.3163999999999998</v>
      </c>
      <c r="S2340">
        <v>33.051000000000002</v>
      </c>
      <c r="T2340">
        <v>1.6123000000000001</v>
      </c>
      <c r="U2340">
        <v>98.42</v>
      </c>
      <c r="V2340">
        <v>7.8605</v>
      </c>
      <c r="W2340">
        <v>7.2815000000000003</v>
      </c>
      <c r="X2340">
        <v>36.158000000000001</v>
      </c>
      <c r="Z2340">
        <v>1.7565</v>
      </c>
      <c r="AA2340">
        <v>1.5984</v>
      </c>
      <c r="AB2340">
        <v>2.548</v>
      </c>
      <c r="AC2340">
        <v>1.4836</v>
      </c>
      <c r="AD2340">
        <v>10.552300000000001</v>
      </c>
      <c r="AE2340">
        <v>11.5</v>
      </c>
      <c r="AF2340">
        <v>13518.41</v>
      </c>
      <c r="AI2340">
        <v>1392.31</v>
      </c>
      <c r="AJ2340">
        <v>15.8287</v>
      </c>
      <c r="AK2340">
        <v>4.7512999999999996</v>
      </c>
      <c r="AL2340">
        <v>1.841</v>
      </c>
      <c r="AM2340">
        <v>59.853000000000002</v>
      </c>
      <c r="AN2340">
        <v>2.0829</v>
      </c>
      <c r="AO2340">
        <v>46.658000000000001</v>
      </c>
      <c r="AP2340">
        <v>11.247400000000001</v>
      </c>
    </row>
    <row r="2341" spans="1:42" x14ac:dyDescent="0.25">
      <c r="A2341" s="5">
        <v>39498</v>
      </c>
      <c r="B2341">
        <v>1.4656</v>
      </c>
      <c r="C2341">
        <v>158.32</v>
      </c>
      <c r="D2341">
        <v>1.9558</v>
      </c>
      <c r="F2341">
        <v>25.29</v>
      </c>
      <c r="G2341">
        <v>7.4535999999999998</v>
      </c>
      <c r="H2341">
        <v>15.646599999999999</v>
      </c>
      <c r="I2341">
        <v>0.75439999999999996</v>
      </c>
      <c r="J2341">
        <v>265.87</v>
      </c>
      <c r="K2341">
        <v>3.4527999999999999</v>
      </c>
      <c r="L2341">
        <v>0.69640000000000002</v>
      </c>
      <c r="N2341">
        <v>3.5834999999999999</v>
      </c>
      <c r="P2341">
        <v>3.6556000000000002</v>
      </c>
      <c r="Q2341">
        <v>9.3195999999999994</v>
      </c>
      <c r="S2341">
        <v>33.177</v>
      </c>
      <c r="T2341">
        <v>1.6115999999999999</v>
      </c>
      <c r="U2341">
        <v>98.81</v>
      </c>
      <c r="V2341">
        <v>7.8769999999999998</v>
      </c>
      <c r="W2341">
        <v>7.2839999999999998</v>
      </c>
      <c r="X2341">
        <v>36.052</v>
      </c>
      <c r="Z2341">
        <v>1.778</v>
      </c>
      <c r="AA2341">
        <v>1.6031</v>
      </c>
      <c r="AB2341">
        <v>2.5522999999999998</v>
      </c>
      <c r="AC2341">
        <v>1.4899</v>
      </c>
      <c r="AD2341">
        <v>10.4697</v>
      </c>
      <c r="AE2341">
        <v>11.433999999999999</v>
      </c>
      <c r="AF2341">
        <v>13468.86</v>
      </c>
      <c r="AI2341">
        <v>1386.9</v>
      </c>
      <c r="AJ2341">
        <v>15.8063</v>
      </c>
      <c r="AK2341">
        <v>4.7257999999999996</v>
      </c>
      <c r="AL2341">
        <v>1.8449</v>
      </c>
      <c r="AM2341">
        <v>59.722999999999999</v>
      </c>
      <c r="AN2341">
        <v>2.0709</v>
      </c>
      <c r="AO2341">
        <v>46.313000000000002</v>
      </c>
      <c r="AP2341">
        <v>11.541</v>
      </c>
    </row>
    <row r="2342" spans="1:42" x14ac:dyDescent="0.25">
      <c r="A2342" s="5">
        <v>39499</v>
      </c>
      <c r="B2342">
        <v>1.4736</v>
      </c>
      <c r="C2342">
        <v>159.27000000000001</v>
      </c>
      <c r="D2342">
        <v>1.9558</v>
      </c>
      <c r="F2342">
        <v>25.088000000000001</v>
      </c>
      <c r="G2342">
        <v>7.4550999999999998</v>
      </c>
      <c r="H2342">
        <v>15.646599999999999</v>
      </c>
      <c r="I2342">
        <v>0.75270000000000004</v>
      </c>
      <c r="J2342">
        <v>264.02</v>
      </c>
      <c r="K2342">
        <v>3.4527999999999999</v>
      </c>
      <c r="L2342">
        <v>0.69640000000000002</v>
      </c>
      <c r="N2342">
        <v>3.5666000000000002</v>
      </c>
      <c r="P2342">
        <v>3.6533000000000002</v>
      </c>
      <c r="Q2342">
        <v>9.3135999999999992</v>
      </c>
      <c r="S2342">
        <v>33.06</v>
      </c>
      <c r="T2342">
        <v>1.6205000000000001</v>
      </c>
      <c r="U2342">
        <v>98.77</v>
      </c>
      <c r="V2342">
        <v>7.8615000000000004</v>
      </c>
      <c r="W2342">
        <v>7.2839</v>
      </c>
      <c r="X2342">
        <v>36.177</v>
      </c>
      <c r="Z2342">
        <v>1.7743</v>
      </c>
      <c r="AA2342">
        <v>1.6036999999999999</v>
      </c>
      <c r="AB2342">
        <v>2.5240999999999998</v>
      </c>
      <c r="AC2342">
        <v>1.4924999999999999</v>
      </c>
      <c r="AD2342">
        <v>10.523400000000001</v>
      </c>
      <c r="AE2342">
        <v>11.4937</v>
      </c>
      <c r="AF2342">
        <v>13505.54</v>
      </c>
      <c r="AI2342">
        <v>1396.97</v>
      </c>
      <c r="AJ2342">
        <v>15.8729</v>
      </c>
      <c r="AK2342">
        <v>4.7465000000000002</v>
      </c>
      <c r="AL2342">
        <v>1.8414999999999999</v>
      </c>
      <c r="AM2342">
        <v>59.783999999999999</v>
      </c>
      <c r="AN2342">
        <v>2.0779999999999998</v>
      </c>
      <c r="AO2342">
        <v>46.271000000000001</v>
      </c>
      <c r="AP2342">
        <v>11.470499999999999</v>
      </c>
    </row>
    <row r="2343" spans="1:42" x14ac:dyDescent="0.25">
      <c r="A2343" s="5">
        <v>39500</v>
      </c>
      <c r="B2343">
        <v>1.4847999999999999</v>
      </c>
      <c r="C2343">
        <v>158.76</v>
      </c>
      <c r="D2343">
        <v>1.9558</v>
      </c>
      <c r="F2343">
        <v>25.045999999999999</v>
      </c>
      <c r="G2343">
        <v>7.4550000000000001</v>
      </c>
      <c r="H2343">
        <v>15.646599999999999</v>
      </c>
      <c r="I2343">
        <v>0.75480000000000003</v>
      </c>
      <c r="J2343">
        <v>264.41000000000003</v>
      </c>
      <c r="K2343">
        <v>3.4527999999999999</v>
      </c>
      <c r="L2343">
        <v>0.69650000000000001</v>
      </c>
      <c r="N2343">
        <v>3.5720000000000001</v>
      </c>
      <c r="P2343">
        <v>3.6674000000000002</v>
      </c>
      <c r="Q2343">
        <v>9.3040000000000003</v>
      </c>
      <c r="S2343">
        <v>32.814</v>
      </c>
      <c r="T2343">
        <v>1.61</v>
      </c>
      <c r="U2343">
        <v>98.89</v>
      </c>
      <c r="V2343">
        <v>7.8895</v>
      </c>
      <c r="W2343">
        <v>7.2865000000000002</v>
      </c>
      <c r="X2343">
        <v>36.269500000000001</v>
      </c>
      <c r="Z2343">
        <v>1.7889999999999999</v>
      </c>
      <c r="AA2343">
        <v>1.6079000000000001</v>
      </c>
      <c r="AB2343">
        <v>2.5278999999999998</v>
      </c>
      <c r="AC2343">
        <v>1.4995000000000001</v>
      </c>
      <c r="AD2343">
        <v>10.604100000000001</v>
      </c>
      <c r="AE2343">
        <v>11.5753</v>
      </c>
      <c r="AF2343">
        <v>13618.59</v>
      </c>
      <c r="AI2343">
        <v>1408.56</v>
      </c>
      <c r="AJ2343">
        <v>16.019500000000001</v>
      </c>
      <c r="AK2343">
        <v>4.7766000000000002</v>
      </c>
      <c r="AL2343">
        <v>1.8411999999999999</v>
      </c>
      <c r="AM2343">
        <v>60.268000000000001</v>
      </c>
      <c r="AN2343">
        <v>2.0874000000000001</v>
      </c>
      <c r="AO2343">
        <v>46.45</v>
      </c>
      <c r="AP2343">
        <v>11.455500000000001</v>
      </c>
    </row>
    <row r="2344" spans="1:42" x14ac:dyDescent="0.25">
      <c r="A2344" s="5">
        <v>39503</v>
      </c>
      <c r="B2344">
        <v>1.4817</v>
      </c>
      <c r="C2344">
        <v>159.71</v>
      </c>
      <c r="D2344">
        <v>1.9558</v>
      </c>
      <c r="F2344">
        <v>25</v>
      </c>
      <c r="G2344">
        <v>7.4558</v>
      </c>
      <c r="H2344">
        <v>15.646599999999999</v>
      </c>
      <c r="I2344">
        <v>0.75370000000000004</v>
      </c>
      <c r="J2344">
        <v>262.77999999999997</v>
      </c>
      <c r="K2344">
        <v>3.4527999999999999</v>
      </c>
      <c r="L2344">
        <v>0.6966</v>
      </c>
      <c r="N2344">
        <v>3.5510000000000002</v>
      </c>
      <c r="P2344">
        <v>3.6560000000000001</v>
      </c>
      <c r="Q2344">
        <v>9.3154000000000003</v>
      </c>
      <c r="S2344">
        <v>32.802999999999997</v>
      </c>
      <c r="T2344">
        <v>1.6133</v>
      </c>
      <c r="U2344">
        <v>98.69</v>
      </c>
      <c r="V2344">
        <v>7.8810000000000002</v>
      </c>
      <c r="W2344">
        <v>7.2839999999999998</v>
      </c>
      <c r="X2344">
        <v>36.222999999999999</v>
      </c>
      <c r="Z2344">
        <v>1.7765</v>
      </c>
      <c r="AA2344">
        <v>1.6016999999999999</v>
      </c>
      <c r="AB2344">
        <v>2.5196000000000001</v>
      </c>
      <c r="AC2344">
        <v>1.4884999999999999</v>
      </c>
      <c r="AD2344">
        <v>10.5974</v>
      </c>
      <c r="AE2344">
        <v>11.5534</v>
      </c>
      <c r="AF2344">
        <v>13527.92</v>
      </c>
      <c r="AI2344">
        <v>1405.69</v>
      </c>
      <c r="AJ2344">
        <v>15.9483</v>
      </c>
      <c r="AK2344">
        <v>4.7651000000000003</v>
      </c>
      <c r="AL2344">
        <v>1.831</v>
      </c>
      <c r="AM2344">
        <v>60.082999999999998</v>
      </c>
      <c r="AN2344">
        <v>2.0836000000000001</v>
      </c>
      <c r="AO2344">
        <v>45.52</v>
      </c>
      <c r="AP2344">
        <v>11.419499999999999</v>
      </c>
    </row>
    <row r="2345" spans="1:42" x14ac:dyDescent="0.25">
      <c r="A2345" s="5">
        <v>39504</v>
      </c>
      <c r="B2345">
        <v>1.4874000000000001</v>
      </c>
      <c r="C2345">
        <v>160.44999999999999</v>
      </c>
      <c r="D2345">
        <v>1.9558</v>
      </c>
      <c r="F2345">
        <v>25.02</v>
      </c>
      <c r="G2345">
        <v>7.4550000000000001</v>
      </c>
      <c r="H2345">
        <v>15.646599999999999</v>
      </c>
      <c r="I2345">
        <v>0.75360000000000005</v>
      </c>
      <c r="J2345">
        <v>259.2</v>
      </c>
      <c r="K2345">
        <v>3.4527999999999999</v>
      </c>
      <c r="L2345">
        <v>0.69650000000000001</v>
      </c>
      <c r="N2345">
        <v>3.5303</v>
      </c>
      <c r="P2345">
        <v>3.6429999999999998</v>
      </c>
      <c r="Q2345">
        <v>9.3004999999999995</v>
      </c>
      <c r="S2345">
        <v>32.779000000000003</v>
      </c>
      <c r="T2345">
        <v>1.6163000000000001</v>
      </c>
      <c r="U2345">
        <v>98.35</v>
      </c>
      <c r="V2345">
        <v>7.8845000000000001</v>
      </c>
      <c r="W2345">
        <v>7.2812000000000001</v>
      </c>
      <c r="X2345">
        <v>36.219000000000001</v>
      </c>
      <c r="Z2345">
        <v>1.7758</v>
      </c>
      <c r="AA2345">
        <v>1.6048</v>
      </c>
      <c r="AB2345">
        <v>2.5278</v>
      </c>
      <c r="AC2345">
        <v>1.4722</v>
      </c>
      <c r="AD2345">
        <v>10.646800000000001</v>
      </c>
      <c r="AE2345">
        <v>11.5936</v>
      </c>
      <c r="AF2345">
        <v>13516</v>
      </c>
      <c r="AI2345">
        <v>1409.31</v>
      </c>
      <c r="AJ2345">
        <v>16.009599999999999</v>
      </c>
      <c r="AK2345">
        <v>4.7789999999999999</v>
      </c>
      <c r="AL2345">
        <v>1.8338000000000001</v>
      </c>
      <c r="AM2345">
        <v>60.121000000000002</v>
      </c>
      <c r="AN2345">
        <v>2.0905</v>
      </c>
      <c r="AO2345">
        <v>45.290999999999997</v>
      </c>
      <c r="AP2345">
        <v>11.3057</v>
      </c>
    </row>
    <row r="2346" spans="1:42" x14ac:dyDescent="0.25">
      <c r="A2346" s="5">
        <v>39505</v>
      </c>
      <c r="B2346">
        <v>1.5044</v>
      </c>
      <c r="C2346">
        <v>159.94999999999999</v>
      </c>
      <c r="D2346">
        <v>1.9558</v>
      </c>
      <c r="F2346">
        <v>25.047999999999998</v>
      </c>
      <c r="G2346">
        <v>7.4546000000000001</v>
      </c>
      <c r="H2346">
        <v>15.646599999999999</v>
      </c>
      <c r="I2346">
        <v>0.75760000000000005</v>
      </c>
      <c r="J2346">
        <v>257.98</v>
      </c>
      <c r="K2346">
        <v>3.4527999999999999</v>
      </c>
      <c r="L2346">
        <v>0.69650000000000001</v>
      </c>
      <c r="N2346">
        <v>3.5385</v>
      </c>
      <c r="P2346">
        <v>3.6497999999999999</v>
      </c>
      <c r="Q2346">
        <v>9.3355999999999995</v>
      </c>
      <c r="S2346">
        <v>32.817</v>
      </c>
      <c r="T2346">
        <v>1.6073999999999999</v>
      </c>
      <c r="U2346">
        <v>98.65</v>
      </c>
      <c r="V2346">
        <v>7.8540000000000001</v>
      </c>
      <c r="W2346">
        <v>7.2770000000000001</v>
      </c>
      <c r="X2346">
        <v>36.368000000000002</v>
      </c>
      <c r="Z2346">
        <v>1.7793000000000001</v>
      </c>
      <c r="AA2346">
        <v>1.6021000000000001</v>
      </c>
      <c r="AB2346">
        <v>2.5185</v>
      </c>
      <c r="AC2346">
        <v>1.4742</v>
      </c>
      <c r="AD2346">
        <v>10.744400000000001</v>
      </c>
      <c r="AE2346">
        <v>11.7148</v>
      </c>
      <c r="AF2346">
        <v>13619.33</v>
      </c>
      <c r="AI2346">
        <v>1415.72</v>
      </c>
      <c r="AJ2346">
        <v>16.1525</v>
      </c>
      <c r="AK2346">
        <v>4.8186</v>
      </c>
      <c r="AL2346">
        <v>1.8365</v>
      </c>
      <c r="AM2346">
        <v>60.506999999999998</v>
      </c>
      <c r="AN2346">
        <v>2.1013000000000002</v>
      </c>
      <c r="AO2346">
        <v>44.9</v>
      </c>
      <c r="AP2346">
        <v>11.216799999999999</v>
      </c>
    </row>
    <row r="2347" spans="1:42" x14ac:dyDescent="0.25">
      <c r="A2347" s="5">
        <v>39506</v>
      </c>
      <c r="B2347">
        <v>1.5121</v>
      </c>
      <c r="C2347">
        <v>160.57</v>
      </c>
      <c r="D2347">
        <v>1.9558</v>
      </c>
      <c r="F2347">
        <v>25.143000000000001</v>
      </c>
      <c r="G2347">
        <v>7.4531999999999998</v>
      </c>
      <c r="H2347">
        <v>15.646599999999999</v>
      </c>
      <c r="I2347">
        <v>0.76134999999999997</v>
      </c>
      <c r="J2347">
        <v>260.22000000000003</v>
      </c>
      <c r="K2347">
        <v>3.4527999999999999</v>
      </c>
      <c r="L2347">
        <v>0.69689999999999996</v>
      </c>
      <c r="N2347">
        <v>3.5234000000000001</v>
      </c>
      <c r="P2347">
        <v>3.6665000000000001</v>
      </c>
      <c r="Q2347">
        <v>9.3686000000000007</v>
      </c>
      <c r="S2347">
        <v>32.79</v>
      </c>
      <c r="T2347">
        <v>1.6036999999999999</v>
      </c>
      <c r="U2347">
        <v>99.02</v>
      </c>
      <c r="V2347">
        <v>7.8665000000000003</v>
      </c>
      <c r="W2347">
        <v>7.2733999999999996</v>
      </c>
      <c r="X2347">
        <v>36.392000000000003</v>
      </c>
      <c r="Z2347">
        <v>1.7889999999999999</v>
      </c>
      <c r="AA2347">
        <v>1.6037999999999999</v>
      </c>
      <c r="AB2347">
        <v>2.5263</v>
      </c>
      <c r="AC2347">
        <v>1.4779</v>
      </c>
      <c r="AD2347">
        <v>10.756</v>
      </c>
      <c r="AE2347">
        <v>11.772600000000001</v>
      </c>
      <c r="AF2347">
        <v>13722.31</v>
      </c>
      <c r="AI2347">
        <v>1416.31</v>
      </c>
      <c r="AJ2347">
        <v>16.168600000000001</v>
      </c>
      <c r="AK2347">
        <v>4.8425000000000002</v>
      </c>
      <c r="AL2347">
        <v>1.8606</v>
      </c>
      <c r="AM2347">
        <v>61.012999999999998</v>
      </c>
      <c r="AN2347">
        <v>2.1103000000000001</v>
      </c>
      <c r="AO2347">
        <v>44.91</v>
      </c>
      <c r="AP2347">
        <v>11.378399999999999</v>
      </c>
    </row>
    <row r="2348" spans="1:42" x14ac:dyDescent="0.25">
      <c r="A2348" s="5">
        <v>39507</v>
      </c>
      <c r="B2348">
        <v>1.5166999999999999</v>
      </c>
      <c r="C2348">
        <v>158.03</v>
      </c>
      <c r="D2348">
        <v>1.9558</v>
      </c>
      <c r="F2348">
        <v>25.228000000000002</v>
      </c>
      <c r="G2348">
        <v>7.4515000000000002</v>
      </c>
      <c r="H2348">
        <v>15.646599999999999</v>
      </c>
      <c r="I2348">
        <v>0.76519999999999999</v>
      </c>
      <c r="J2348">
        <v>264.14999999999998</v>
      </c>
      <c r="K2348">
        <v>3.4527999999999999</v>
      </c>
      <c r="L2348">
        <v>0.69699999999999995</v>
      </c>
      <c r="N2348">
        <v>3.5305</v>
      </c>
      <c r="P2348">
        <v>3.7330000000000001</v>
      </c>
      <c r="Q2348">
        <v>9.3948</v>
      </c>
      <c r="S2348">
        <v>32.53</v>
      </c>
      <c r="T2348">
        <v>1.5885</v>
      </c>
      <c r="U2348">
        <v>99.68</v>
      </c>
      <c r="V2348">
        <v>7.9139999999999997</v>
      </c>
      <c r="W2348">
        <v>7.2714999999999996</v>
      </c>
      <c r="X2348">
        <v>36.451099999999997</v>
      </c>
      <c r="Z2348">
        <v>1.8183</v>
      </c>
      <c r="AA2348">
        <v>1.6226</v>
      </c>
      <c r="AB2348">
        <v>2.5495999999999999</v>
      </c>
      <c r="AC2348">
        <v>1.4895</v>
      </c>
      <c r="AD2348">
        <v>10.786</v>
      </c>
      <c r="AE2348">
        <v>11.8027</v>
      </c>
      <c r="AF2348">
        <v>13800</v>
      </c>
      <c r="AI2348">
        <v>1425.07</v>
      </c>
      <c r="AJ2348">
        <v>16.2363</v>
      </c>
      <c r="AK2348">
        <v>4.8451000000000004</v>
      </c>
      <c r="AL2348">
        <v>1.8854</v>
      </c>
      <c r="AM2348">
        <v>61.152999999999999</v>
      </c>
      <c r="AN2348">
        <v>2.1162000000000001</v>
      </c>
      <c r="AO2348">
        <v>46.79</v>
      </c>
      <c r="AP2348">
        <v>11.7309</v>
      </c>
    </row>
    <row r="2349" spans="1:42" x14ac:dyDescent="0.25">
      <c r="A2349" s="5">
        <v>39510</v>
      </c>
      <c r="B2349">
        <v>1.5203</v>
      </c>
      <c r="C2349">
        <v>156.79</v>
      </c>
      <c r="D2349">
        <v>1.9558</v>
      </c>
      <c r="F2349">
        <v>25.068000000000001</v>
      </c>
      <c r="G2349">
        <v>7.4504999999999999</v>
      </c>
      <c r="H2349">
        <v>15.646599999999999</v>
      </c>
      <c r="I2349">
        <v>0.76600000000000001</v>
      </c>
      <c r="J2349">
        <v>264.43</v>
      </c>
      <c r="K2349">
        <v>3.4527999999999999</v>
      </c>
      <c r="L2349">
        <v>0.69699999999999995</v>
      </c>
      <c r="N2349">
        <v>3.5268999999999999</v>
      </c>
      <c r="P2349">
        <v>3.7473999999999998</v>
      </c>
      <c r="Q2349">
        <v>9.3655000000000008</v>
      </c>
      <c r="S2349">
        <v>32.54</v>
      </c>
      <c r="T2349">
        <v>1.5787</v>
      </c>
      <c r="U2349">
        <v>100.59</v>
      </c>
      <c r="V2349">
        <v>7.9249999999999998</v>
      </c>
      <c r="W2349">
        <v>7.2709000000000001</v>
      </c>
      <c r="X2349">
        <v>36.524500000000003</v>
      </c>
      <c r="Z2349">
        <v>1.8576999999999999</v>
      </c>
      <c r="AA2349">
        <v>1.6274</v>
      </c>
      <c r="AB2349">
        <v>2.5703999999999998</v>
      </c>
      <c r="AC2349">
        <v>1.4947999999999999</v>
      </c>
      <c r="AD2349">
        <v>10.8004</v>
      </c>
      <c r="AE2349">
        <v>11.832800000000001</v>
      </c>
      <c r="AF2349">
        <v>13849.93</v>
      </c>
      <c r="AI2349">
        <v>1440.64</v>
      </c>
      <c r="AJ2349">
        <v>16.291499999999999</v>
      </c>
      <c r="AK2349">
        <v>4.8627000000000002</v>
      </c>
      <c r="AL2349">
        <v>1.9065000000000001</v>
      </c>
      <c r="AM2349">
        <v>61.723999999999997</v>
      </c>
      <c r="AN2349">
        <v>2.1185</v>
      </c>
      <c r="AO2349">
        <v>48.116999999999997</v>
      </c>
      <c r="AP2349">
        <v>11.989699999999999</v>
      </c>
    </row>
    <row r="2350" spans="1:42" x14ac:dyDescent="0.25">
      <c r="A2350" s="5">
        <v>39511</v>
      </c>
      <c r="B2350">
        <v>1.5206</v>
      </c>
      <c r="C2350">
        <v>156.78</v>
      </c>
      <c r="D2350">
        <v>1.9558</v>
      </c>
      <c r="F2350">
        <v>24.916</v>
      </c>
      <c r="G2350">
        <v>7.4501999999999997</v>
      </c>
      <c r="H2350">
        <v>15.646599999999999</v>
      </c>
      <c r="I2350">
        <v>0.76559999999999995</v>
      </c>
      <c r="J2350">
        <v>263.27</v>
      </c>
      <c r="K2350">
        <v>3.4527999999999999</v>
      </c>
      <c r="L2350">
        <v>0.69750000000000001</v>
      </c>
      <c r="N2350">
        <v>3.5322</v>
      </c>
      <c r="P2350">
        <v>3.7288000000000001</v>
      </c>
      <c r="Q2350">
        <v>9.3610000000000007</v>
      </c>
      <c r="S2350">
        <v>32.380000000000003</v>
      </c>
      <c r="T2350">
        <v>1.5772999999999999</v>
      </c>
      <c r="U2350">
        <v>100.51</v>
      </c>
      <c r="V2350">
        <v>7.8535000000000004</v>
      </c>
      <c r="W2350">
        <v>7.2709999999999999</v>
      </c>
      <c r="X2350">
        <v>36.521999999999998</v>
      </c>
      <c r="Z2350">
        <v>1.8482000000000001</v>
      </c>
      <c r="AA2350">
        <v>1.6304000000000001</v>
      </c>
      <c r="AB2350">
        <v>2.5356000000000001</v>
      </c>
      <c r="AC2350">
        <v>1.5035000000000001</v>
      </c>
      <c r="AD2350">
        <v>10.805400000000001</v>
      </c>
      <c r="AE2350">
        <v>11.836499999999999</v>
      </c>
      <c r="AF2350">
        <v>13814.65</v>
      </c>
      <c r="AI2350">
        <v>1440.92</v>
      </c>
      <c r="AJ2350">
        <v>16.258299999999998</v>
      </c>
      <c r="AK2350">
        <v>4.8430999999999997</v>
      </c>
      <c r="AL2350">
        <v>1.8938999999999999</v>
      </c>
      <c r="AM2350">
        <v>61.66</v>
      </c>
      <c r="AN2350">
        <v>2.1116000000000001</v>
      </c>
      <c r="AO2350">
        <v>48.088999999999999</v>
      </c>
      <c r="AP2350">
        <v>11.9466</v>
      </c>
    </row>
    <row r="2351" spans="1:42" x14ac:dyDescent="0.25">
      <c r="A2351" s="5">
        <v>39512</v>
      </c>
      <c r="B2351">
        <v>1.5196000000000001</v>
      </c>
      <c r="C2351">
        <v>157.65</v>
      </c>
      <c r="D2351">
        <v>1.9558</v>
      </c>
      <c r="F2351">
        <v>25.047999999999998</v>
      </c>
      <c r="G2351">
        <v>7.4493</v>
      </c>
      <c r="H2351">
        <v>15.646599999999999</v>
      </c>
      <c r="I2351">
        <v>0.76849999999999996</v>
      </c>
      <c r="J2351">
        <v>263.01</v>
      </c>
      <c r="K2351">
        <v>3.4527999999999999</v>
      </c>
      <c r="L2351">
        <v>0.69710000000000005</v>
      </c>
      <c r="N2351">
        <v>3.5291000000000001</v>
      </c>
      <c r="P2351">
        <v>3.7185000000000001</v>
      </c>
      <c r="Q2351">
        <v>9.3627000000000002</v>
      </c>
      <c r="S2351">
        <v>32.369</v>
      </c>
      <c r="T2351">
        <v>1.5807</v>
      </c>
      <c r="U2351">
        <v>100.99</v>
      </c>
      <c r="V2351">
        <v>7.8564999999999996</v>
      </c>
      <c r="W2351">
        <v>7.2794999999999996</v>
      </c>
      <c r="X2351">
        <v>36.512</v>
      </c>
      <c r="Z2351">
        <v>1.8383</v>
      </c>
      <c r="AA2351">
        <v>1.6405000000000001</v>
      </c>
      <c r="AB2351">
        <v>2.5451999999999999</v>
      </c>
      <c r="AC2351">
        <v>1.5084</v>
      </c>
      <c r="AD2351">
        <v>10.801500000000001</v>
      </c>
      <c r="AE2351">
        <v>11.8362</v>
      </c>
      <c r="AF2351">
        <v>13811.64</v>
      </c>
      <c r="AI2351">
        <v>1441.11</v>
      </c>
      <c r="AJ2351">
        <v>16.268799999999999</v>
      </c>
      <c r="AK2351">
        <v>4.8376000000000001</v>
      </c>
      <c r="AL2351">
        <v>1.9076</v>
      </c>
      <c r="AM2351">
        <v>61.945999999999998</v>
      </c>
      <c r="AN2351">
        <v>2.1128999999999998</v>
      </c>
      <c r="AO2351">
        <v>48.018999999999998</v>
      </c>
      <c r="AP2351">
        <v>11.7997</v>
      </c>
    </row>
    <row r="2352" spans="1:42" x14ac:dyDescent="0.25">
      <c r="A2352" s="5">
        <v>39513</v>
      </c>
      <c r="B2352">
        <v>1.5319</v>
      </c>
      <c r="C2352">
        <v>158.55000000000001</v>
      </c>
      <c r="D2352">
        <v>1.9558</v>
      </c>
      <c r="F2352">
        <v>25.125</v>
      </c>
      <c r="G2352">
        <v>7.4494999999999996</v>
      </c>
      <c r="H2352">
        <v>15.646599999999999</v>
      </c>
      <c r="I2352">
        <v>0.76380000000000003</v>
      </c>
      <c r="J2352">
        <v>263.18</v>
      </c>
      <c r="K2352">
        <v>3.4527999999999999</v>
      </c>
      <c r="L2352">
        <v>0.6966</v>
      </c>
      <c r="N2352">
        <v>3.5371000000000001</v>
      </c>
      <c r="P2352">
        <v>3.6928999999999998</v>
      </c>
      <c r="Q2352">
        <v>9.3581000000000003</v>
      </c>
      <c r="S2352">
        <v>32.68</v>
      </c>
      <c r="T2352">
        <v>1.5818000000000001</v>
      </c>
      <c r="U2352">
        <v>101.72</v>
      </c>
      <c r="V2352">
        <v>7.8339999999999996</v>
      </c>
      <c r="W2352">
        <v>7.2771999999999997</v>
      </c>
      <c r="X2352">
        <v>36.598999999999997</v>
      </c>
      <c r="Z2352">
        <v>1.8664000000000001</v>
      </c>
      <c r="AA2352">
        <v>1.6351</v>
      </c>
      <c r="AB2352">
        <v>2.5482999999999998</v>
      </c>
      <c r="AC2352">
        <v>1.5097</v>
      </c>
      <c r="AD2352">
        <v>10.8855</v>
      </c>
      <c r="AE2352">
        <v>11.9298</v>
      </c>
      <c r="AF2352">
        <v>13879.01</v>
      </c>
      <c r="AI2352">
        <v>1454.62</v>
      </c>
      <c r="AJ2352">
        <v>16.413699999999999</v>
      </c>
      <c r="AK2352">
        <v>4.8499999999999996</v>
      </c>
      <c r="AL2352">
        <v>1.9075</v>
      </c>
      <c r="AM2352">
        <v>61.889000000000003</v>
      </c>
      <c r="AN2352">
        <v>2.1225999999999998</v>
      </c>
      <c r="AO2352">
        <v>48.353999999999999</v>
      </c>
      <c r="AP2352">
        <v>11.914</v>
      </c>
    </row>
    <row r="2353" spans="1:42" x14ac:dyDescent="0.25">
      <c r="A2353" s="5">
        <v>39514</v>
      </c>
      <c r="B2353">
        <v>1.5417000000000001</v>
      </c>
      <c r="C2353">
        <v>157.47</v>
      </c>
      <c r="D2353">
        <v>1.9558</v>
      </c>
      <c r="F2353">
        <v>25.17</v>
      </c>
      <c r="G2353">
        <v>7.4534000000000002</v>
      </c>
      <c r="H2353">
        <v>15.646599999999999</v>
      </c>
      <c r="I2353">
        <v>0.76470000000000005</v>
      </c>
      <c r="J2353">
        <v>264.88</v>
      </c>
      <c r="K2353">
        <v>3.4527999999999999</v>
      </c>
      <c r="L2353">
        <v>0.69650000000000001</v>
      </c>
      <c r="N2353">
        <v>3.5813999999999999</v>
      </c>
      <c r="P2353">
        <v>3.7334999999999998</v>
      </c>
      <c r="Q2353">
        <v>9.3910999999999998</v>
      </c>
      <c r="S2353">
        <v>32.616999999999997</v>
      </c>
      <c r="T2353">
        <v>1.5734999999999999</v>
      </c>
      <c r="U2353">
        <v>104.81</v>
      </c>
      <c r="V2353">
        <v>7.9145000000000003</v>
      </c>
      <c r="W2353">
        <v>7.2774999999999999</v>
      </c>
      <c r="X2353">
        <v>36.706000000000003</v>
      </c>
      <c r="Z2353">
        <v>1.9247000000000001</v>
      </c>
      <c r="AA2353">
        <v>1.6480999999999999</v>
      </c>
      <c r="AB2353">
        <v>2.6086</v>
      </c>
      <c r="AC2353">
        <v>1.5068999999999999</v>
      </c>
      <c r="AD2353">
        <v>10.962999999999999</v>
      </c>
      <c r="AE2353">
        <v>12.0015</v>
      </c>
      <c r="AF2353">
        <v>13967.8</v>
      </c>
      <c r="AI2353">
        <v>1478.49</v>
      </c>
      <c r="AJ2353">
        <v>16.715900000000001</v>
      </c>
      <c r="AK2353">
        <v>4.8826000000000001</v>
      </c>
      <c r="AL2353">
        <v>1.9298999999999999</v>
      </c>
      <c r="AM2353">
        <v>63.21</v>
      </c>
      <c r="AN2353">
        <v>2.1343000000000001</v>
      </c>
      <c r="AO2353">
        <v>48.618000000000002</v>
      </c>
      <c r="AP2353">
        <v>12.330500000000001</v>
      </c>
    </row>
    <row r="2354" spans="1:42" x14ac:dyDescent="0.25">
      <c r="A2354" s="5">
        <v>39517</v>
      </c>
      <c r="B2354">
        <v>1.534</v>
      </c>
      <c r="C2354">
        <v>156.87</v>
      </c>
      <c r="D2354">
        <v>1.9558</v>
      </c>
      <c r="F2354">
        <v>25.041</v>
      </c>
      <c r="G2354">
        <v>7.4576000000000002</v>
      </c>
      <c r="H2354">
        <v>15.646599999999999</v>
      </c>
      <c r="I2354">
        <v>0.76049999999999995</v>
      </c>
      <c r="J2354">
        <v>263.47000000000003</v>
      </c>
      <c r="K2354">
        <v>3.4527999999999999</v>
      </c>
      <c r="L2354">
        <v>0.69669999999999999</v>
      </c>
      <c r="N2354">
        <v>3.5634999999999999</v>
      </c>
      <c r="P2354">
        <v>3.7128999999999999</v>
      </c>
      <c r="Q2354">
        <v>9.3917999999999999</v>
      </c>
      <c r="S2354">
        <v>32.378999999999998</v>
      </c>
      <c r="T2354">
        <v>1.5696000000000001</v>
      </c>
      <c r="U2354">
        <v>104.93</v>
      </c>
      <c r="V2354">
        <v>7.8855000000000004</v>
      </c>
      <c r="W2354">
        <v>7.2784000000000004</v>
      </c>
      <c r="X2354">
        <v>36.618000000000002</v>
      </c>
      <c r="Z2354">
        <v>1.9044000000000001</v>
      </c>
      <c r="AA2354">
        <v>1.6600999999999999</v>
      </c>
      <c r="AB2354">
        <v>2.5838999999999999</v>
      </c>
      <c r="AC2354">
        <v>1.5194000000000001</v>
      </c>
      <c r="AD2354">
        <v>10.895799999999999</v>
      </c>
      <c r="AE2354">
        <v>11.947699999999999</v>
      </c>
      <c r="AF2354">
        <v>14082.12</v>
      </c>
      <c r="AI2354">
        <v>1481.38</v>
      </c>
      <c r="AJ2354">
        <v>16.609400000000001</v>
      </c>
      <c r="AK2354">
        <v>4.9088000000000003</v>
      </c>
      <c r="AL2354">
        <v>1.9314</v>
      </c>
      <c r="AM2354">
        <v>62.817</v>
      </c>
      <c r="AN2354">
        <v>2.1303000000000001</v>
      </c>
      <c r="AO2354">
        <v>48.344000000000001</v>
      </c>
      <c r="AP2354">
        <v>12.189500000000001</v>
      </c>
    </row>
    <row r="2355" spans="1:42" x14ac:dyDescent="0.25">
      <c r="A2355" s="5">
        <v>39518</v>
      </c>
      <c r="B2355">
        <v>1.5379</v>
      </c>
      <c r="C2355">
        <v>158.37</v>
      </c>
      <c r="D2355">
        <v>1.9558</v>
      </c>
      <c r="F2355">
        <v>25.125</v>
      </c>
      <c r="G2355">
        <v>7.4561999999999999</v>
      </c>
      <c r="H2355">
        <v>15.646599999999999</v>
      </c>
      <c r="I2355">
        <v>0.76454999999999995</v>
      </c>
      <c r="J2355">
        <v>260.69</v>
      </c>
      <c r="K2355">
        <v>3.4527999999999999</v>
      </c>
      <c r="L2355">
        <v>0.69689999999999996</v>
      </c>
      <c r="N2355">
        <v>3.5337999999999998</v>
      </c>
      <c r="P2355">
        <v>3.6919</v>
      </c>
      <c r="Q2355">
        <v>9.3765000000000001</v>
      </c>
      <c r="S2355">
        <v>32.347000000000001</v>
      </c>
      <c r="T2355">
        <v>1.579</v>
      </c>
      <c r="U2355">
        <v>104.67</v>
      </c>
      <c r="V2355">
        <v>7.8780000000000001</v>
      </c>
      <c r="W2355">
        <v>7.2714999999999996</v>
      </c>
      <c r="X2355">
        <v>36.659999999999997</v>
      </c>
      <c r="Z2355">
        <v>1.8942000000000001</v>
      </c>
      <c r="AA2355">
        <v>1.6603000000000001</v>
      </c>
      <c r="AB2355">
        <v>2.6</v>
      </c>
      <c r="AC2355">
        <v>1.5261</v>
      </c>
      <c r="AD2355">
        <v>10.923500000000001</v>
      </c>
      <c r="AE2355">
        <v>11.9787</v>
      </c>
      <c r="AF2355">
        <v>14128.69</v>
      </c>
      <c r="AI2355">
        <v>1487.92</v>
      </c>
      <c r="AJ2355">
        <v>16.598600000000001</v>
      </c>
      <c r="AK2355">
        <v>4.9227999999999996</v>
      </c>
      <c r="AL2355">
        <v>1.9157999999999999</v>
      </c>
      <c r="AM2355">
        <v>63.207999999999998</v>
      </c>
      <c r="AN2355">
        <v>2.1351</v>
      </c>
      <c r="AO2355">
        <v>48.521000000000001</v>
      </c>
      <c r="AP2355">
        <v>12.103199999999999</v>
      </c>
    </row>
    <row r="2356" spans="1:42" x14ac:dyDescent="0.25">
      <c r="A2356" s="5">
        <v>39519</v>
      </c>
      <c r="B2356">
        <v>1.5477000000000001</v>
      </c>
      <c r="C2356">
        <v>158.44999999999999</v>
      </c>
      <c r="D2356">
        <v>1.9558</v>
      </c>
      <c r="F2356">
        <v>25.065999999999999</v>
      </c>
      <c r="G2356">
        <v>7.4555999999999996</v>
      </c>
      <c r="H2356">
        <v>15.646599999999999</v>
      </c>
      <c r="I2356">
        <v>0.76659999999999995</v>
      </c>
      <c r="J2356">
        <v>259.3</v>
      </c>
      <c r="K2356">
        <v>3.4527999999999999</v>
      </c>
      <c r="L2356">
        <v>0.69699999999999995</v>
      </c>
      <c r="N2356">
        <v>3.5371000000000001</v>
      </c>
      <c r="P2356">
        <v>3.694</v>
      </c>
      <c r="Q2356">
        <v>9.3978000000000002</v>
      </c>
      <c r="S2356">
        <v>32.32</v>
      </c>
      <c r="T2356">
        <v>1.5817000000000001</v>
      </c>
      <c r="U2356">
        <v>106.32</v>
      </c>
      <c r="V2356">
        <v>7.8905000000000003</v>
      </c>
      <c r="W2356">
        <v>7.2663000000000002</v>
      </c>
      <c r="X2356">
        <v>36.768999999999998</v>
      </c>
      <c r="Z2356">
        <v>1.891</v>
      </c>
      <c r="AA2356">
        <v>1.6654</v>
      </c>
      <c r="AB2356">
        <v>2.6151</v>
      </c>
      <c r="AC2356">
        <v>1.5302</v>
      </c>
      <c r="AD2356">
        <v>10.9902</v>
      </c>
      <c r="AE2356">
        <v>12.054399999999999</v>
      </c>
      <c r="AF2356">
        <v>14176.93</v>
      </c>
      <c r="AI2356">
        <v>1497.4</v>
      </c>
      <c r="AJ2356">
        <v>16.6966</v>
      </c>
      <c r="AK2356">
        <v>4.9279000000000002</v>
      </c>
      <c r="AL2356">
        <v>1.9273</v>
      </c>
      <c r="AM2356">
        <v>63.843000000000004</v>
      </c>
      <c r="AN2356">
        <v>2.1423999999999999</v>
      </c>
      <c r="AO2356">
        <v>48.83</v>
      </c>
      <c r="AP2356">
        <v>12.1098</v>
      </c>
    </row>
    <row r="2357" spans="1:42" x14ac:dyDescent="0.25">
      <c r="A2357" s="5">
        <v>39520</v>
      </c>
      <c r="B2357">
        <v>1.5577000000000001</v>
      </c>
      <c r="C2357">
        <v>156.44999999999999</v>
      </c>
      <c r="D2357">
        <v>1.9558</v>
      </c>
      <c r="F2357">
        <v>25.12</v>
      </c>
      <c r="G2357">
        <v>7.4576000000000002</v>
      </c>
      <c r="H2357">
        <v>15.646599999999999</v>
      </c>
      <c r="I2357">
        <v>0.76580000000000004</v>
      </c>
      <c r="J2357">
        <v>259.81</v>
      </c>
      <c r="K2357">
        <v>3.4527999999999999</v>
      </c>
      <c r="L2357">
        <v>0.69699999999999995</v>
      </c>
      <c r="N2357">
        <v>3.5434999999999999</v>
      </c>
      <c r="P2357">
        <v>3.714</v>
      </c>
      <c r="Q2357">
        <v>9.4510000000000005</v>
      </c>
      <c r="S2357">
        <v>32.308999999999997</v>
      </c>
      <c r="T2357">
        <v>1.5727</v>
      </c>
      <c r="U2357">
        <v>109.82</v>
      </c>
      <c r="V2357">
        <v>7.9005000000000001</v>
      </c>
      <c r="W2357">
        <v>7.2554999999999996</v>
      </c>
      <c r="X2357">
        <v>36.865000000000002</v>
      </c>
      <c r="Z2357">
        <v>1.9312</v>
      </c>
      <c r="AA2357">
        <v>1.6616</v>
      </c>
      <c r="AB2357">
        <v>2.6364000000000001</v>
      </c>
      <c r="AC2357">
        <v>1.5362</v>
      </c>
      <c r="AD2357">
        <v>11.0441</v>
      </c>
      <c r="AE2357">
        <v>12.126099999999999</v>
      </c>
      <c r="AF2357">
        <v>14354.21</v>
      </c>
      <c r="AI2357">
        <v>1530.75</v>
      </c>
      <c r="AJ2357">
        <v>16.803699999999999</v>
      </c>
      <c r="AK2357">
        <v>4.92</v>
      </c>
      <c r="AL2357">
        <v>1.9280999999999999</v>
      </c>
      <c r="AM2357">
        <v>64.489000000000004</v>
      </c>
      <c r="AN2357">
        <v>2.1494</v>
      </c>
      <c r="AO2357">
        <v>48.959000000000003</v>
      </c>
      <c r="AP2357">
        <v>12.3588</v>
      </c>
    </row>
    <row r="2358" spans="1:42" x14ac:dyDescent="0.25">
      <c r="A2358" s="5">
        <v>39521</v>
      </c>
      <c r="B2358">
        <v>1.5561</v>
      </c>
      <c r="C2358">
        <v>157.07</v>
      </c>
      <c r="D2358">
        <v>1.9558</v>
      </c>
      <c r="F2358">
        <v>25.033999999999999</v>
      </c>
      <c r="G2358">
        <v>7.4569000000000001</v>
      </c>
      <c r="H2358">
        <v>15.646599999999999</v>
      </c>
      <c r="I2358">
        <v>0.76754999999999995</v>
      </c>
      <c r="J2358">
        <v>257.07</v>
      </c>
      <c r="K2358">
        <v>3.4527999999999999</v>
      </c>
      <c r="L2358">
        <v>0.69750000000000001</v>
      </c>
      <c r="N2358">
        <v>3.528</v>
      </c>
      <c r="P2358">
        <v>3.6985999999999999</v>
      </c>
      <c r="Q2358">
        <v>9.4360999999999997</v>
      </c>
      <c r="S2358">
        <v>32.302</v>
      </c>
      <c r="T2358">
        <v>1.5741000000000001</v>
      </c>
      <c r="U2358">
        <v>108.95</v>
      </c>
      <c r="V2358">
        <v>7.9885000000000002</v>
      </c>
      <c r="W2358">
        <v>7.2584</v>
      </c>
      <c r="X2358">
        <v>36.85</v>
      </c>
      <c r="Z2358">
        <v>1.8897999999999999</v>
      </c>
      <c r="AA2358">
        <v>1.6531</v>
      </c>
      <c r="AB2358">
        <v>2.6110000000000002</v>
      </c>
      <c r="AC2358">
        <v>1.5479000000000001</v>
      </c>
      <c r="AD2358">
        <v>11.0318</v>
      </c>
      <c r="AE2358">
        <v>12.1104</v>
      </c>
      <c r="AF2358">
        <v>14367.47</v>
      </c>
      <c r="AI2358">
        <v>1552.05</v>
      </c>
      <c r="AJ2358">
        <v>16.700099999999999</v>
      </c>
      <c r="AK2358">
        <v>4.9211999999999998</v>
      </c>
      <c r="AL2358">
        <v>1.8997999999999999</v>
      </c>
      <c r="AM2358">
        <v>64.647999999999996</v>
      </c>
      <c r="AN2358">
        <v>2.1536</v>
      </c>
      <c r="AO2358">
        <v>48.893000000000001</v>
      </c>
      <c r="AP2358">
        <v>12.2348</v>
      </c>
    </row>
    <row r="2359" spans="1:42" x14ac:dyDescent="0.25">
      <c r="A2359" s="5">
        <v>39524</v>
      </c>
      <c r="B2359">
        <v>1.577</v>
      </c>
      <c r="C2359">
        <v>152.5</v>
      </c>
      <c r="D2359">
        <v>1.9558</v>
      </c>
      <c r="F2359">
        <v>25.016999999999999</v>
      </c>
      <c r="G2359">
        <v>7.4593999999999996</v>
      </c>
      <c r="H2359">
        <v>15.646599999999999</v>
      </c>
      <c r="I2359">
        <v>0.78569999999999995</v>
      </c>
      <c r="J2359">
        <v>260.54000000000002</v>
      </c>
      <c r="K2359">
        <v>3.4527999999999999</v>
      </c>
      <c r="L2359">
        <v>0.69710000000000005</v>
      </c>
      <c r="N2359">
        <v>3.5468000000000002</v>
      </c>
      <c r="P2359">
        <v>3.7538</v>
      </c>
      <c r="Q2359">
        <v>9.4730000000000008</v>
      </c>
      <c r="S2359">
        <v>32.478000000000002</v>
      </c>
      <c r="T2359">
        <v>1.5519000000000001</v>
      </c>
      <c r="U2359">
        <v>118.55</v>
      </c>
      <c r="V2359">
        <v>8.0570000000000004</v>
      </c>
      <c r="W2359">
        <v>7.2591000000000001</v>
      </c>
      <c r="X2359">
        <v>37.075000000000003</v>
      </c>
      <c r="Z2359">
        <v>2.0026999999999999</v>
      </c>
      <c r="AA2359">
        <v>1.7101999999999999</v>
      </c>
      <c r="AB2359">
        <v>2.7199</v>
      </c>
      <c r="AC2359">
        <v>1.5689</v>
      </c>
      <c r="AD2359">
        <v>11.1699</v>
      </c>
      <c r="AE2359">
        <v>12.2537</v>
      </c>
      <c r="AF2359">
        <v>14610.91</v>
      </c>
      <c r="AI2359">
        <v>1615.48</v>
      </c>
      <c r="AJ2359">
        <v>17.0198</v>
      </c>
      <c r="AK2359">
        <v>5.0354000000000001</v>
      </c>
      <c r="AL2359">
        <v>1.9645999999999999</v>
      </c>
      <c r="AM2359">
        <v>65.760999999999996</v>
      </c>
      <c r="AN2359">
        <v>2.1800000000000002</v>
      </c>
      <c r="AO2359">
        <v>49.518000000000001</v>
      </c>
      <c r="AP2359">
        <v>12.855700000000001</v>
      </c>
    </row>
    <row r="2360" spans="1:42" x14ac:dyDescent="0.25">
      <c r="A2360" s="5">
        <v>39525</v>
      </c>
      <c r="B2360">
        <v>1.5770999999999999</v>
      </c>
      <c r="C2360">
        <v>154.41999999999999</v>
      </c>
      <c r="D2360">
        <v>1.9558</v>
      </c>
      <c r="F2360">
        <v>25.25</v>
      </c>
      <c r="G2360">
        <v>7.4595000000000002</v>
      </c>
      <c r="H2360">
        <v>15.646599999999999</v>
      </c>
      <c r="I2360">
        <v>0.78169999999999995</v>
      </c>
      <c r="J2360">
        <v>257.51</v>
      </c>
      <c r="K2360">
        <v>3.4527999999999999</v>
      </c>
      <c r="L2360">
        <v>0.69710000000000005</v>
      </c>
      <c r="N2360">
        <v>3.5297000000000001</v>
      </c>
      <c r="P2360">
        <v>3.7284999999999999</v>
      </c>
      <c r="Q2360">
        <v>9.4550000000000001</v>
      </c>
      <c r="S2360">
        <v>32.408000000000001</v>
      </c>
      <c r="T2360">
        <v>1.5609999999999999</v>
      </c>
      <c r="U2360">
        <v>121.79</v>
      </c>
      <c r="V2360">
        <v>8.0675000000000008</v>
      </c>
      <c r="W2360">
        <v>7.2549999999999999</v>
      </c>
      <c r="X2360">
        <v>37.079000000000001</v>
      </c>
      <c r="Z2360">
        <v>1.9504999999999999</v>
      </c>
      <c r="AA2360">
        <v>1.6974</v>
      </c>
      <c r="AB2360">
        <v>2.6861000000000002</v>
      </c>
      <c r="AC2360">
        <v>1.5673999999999999</v>
      </c>
      <c r="AD2360">
        <v>11.1675</v>
      </c>
      <c r="AE2360">
        <v>12.253500000000001</v>
      </c>
      <c r="AF2360">
        <v>14509.32</v>
      </c>
      <c r="AI2360">
        <v>1600.91</v>
      </c>
      <c r="AJ2360">
        <v>16.926200000000001</v>
      </c>
      <c r="AK2360">
        <v>4.9950999999999999</v>
      </c>
      <c r="AL2360">
        <v>1.9509000000000001</v>
      </c>
      <c r="AM2360">
        <v>65.134</v>
      </c>
      <c r="AN2360">
        <v>2.1707999999999998</v>
      </c>
      <c r="AO2360">
        <v>49.218000000000004</v>
      </c>
      <c r="AP2360">
        <v>12.6424</v>
      </c>
    </row>
    <row r="2361" spans="1:42" x14ac:dyDescent="0.25">
      <c r="A2361" s="5">
        <v>39526</v>
      </c>
      <c r="B2361">
        <v>1.5691999999999999</v>
      </c>
      <c r="C2361">
        <v>156.16</v>
      </c>
      <c r="D2361">
        <v>1.9558</v>
      </c>
      <c r="F2361">
        <v>25.463000000000001</v>
      </c>
      <c r="G2361">
        <v>7.4592999999999998</v>
      </c>
      <c r="H2361">
        <v>15.646599999999999</v>
      </c>
      <c r="I2361">
        <v>0.78590000000000004</v>
      </c>
      <c r="J2361">
        <v>256.86</v>
      </c>
      <c r="K2361">
        <v>3.4527999999999999</v>
      </c>
      <c r="L2361">
        <v>0.69650000000000001</v>
      </c>
      <c r="N2361">
        <v>3.5305</v>
      </c>
      <c r="P2361">
        <v>3.7250000000000001</v>
      </c>
      <c r="Q2361">
        <v>9.4240999999999993</v>
      </c>
      <c r="S2361">
        <v>32.524000000000001</v>
      </c>
      <c r="T2361">
        <v>1.5662</v>
      </c>
      <c r="U2361">
        <v>125.06</v>
      </c>
      <c r="V2361">
        <v>8.0448000000000004</v>
      </c>
      <c r="W2361">
        <v>7.2565</v>
      </c>
      <c r="X2361">
        <v>36.988999999999997</v>
      </c>
      <c r="Z2361">
        <v>1.9274</v>
      </c>
      <c r="AA2361">
        <v>1.6840999999999999</v>
      </c>
      <c r="AB2361">
        <v>2.6414</v>
      </c>
      <c r="AC2361">
        <v>1.5634999999999999</v>
      </c>
      <c r="AD2361">
        <v>11.083299999999999</v>
      </c>
      <c r="AE2361">
        <v>12.198600000000001</v>
      </c>
      <c r="AF2361">
        <v>14413.1</v>
      </c>
      <c r="AI2361">
        <v>1585.83</v>
      </c>
      <c r="AJ2361">
        <v>16.7379</v>
      </c>
      <c r="AK2361">
        <v>4.9869000000000003</v>
      </c>
      <c r="AL2361">
        <v>1.9268000000000001</v>
      </c>
      <c r="AM2361">
        <v>65.122</v>
      </c>
      <c r="AN2361">
        <v>2.1646000000000001</v>
      </c>
      <c r="AO2361">
        <v>48.881</v>
      </c>
      <c r="AP2361">
        <v>12.576000000000001</v>
      </c>
    </row>
    <row r="2362" spans="1:42" x14ac:dyDescent="0.25">
      <c r="A2362" s="5">
        <v>39527</v>
      </c>
      <c r="B2362">
        <v>1.5423</v>
      </c>
      <c r="C2362">
        <v>153.19999999999999</v>
      </c>
      <c r="D2362">
        <v>1.9558</v>
      </c>
      <c r="F2362">
        <v>25.491</v>
      </c>
      <c r="G2362">
        <v>7.4598000000000004</v>
      </c>
      <c r="H2362">
        <v>15.646599999999999</v>
      </c>
      <c r="I2362">
        <v>0.77829999999999999</v>
      </c>
      <c r="J2362">
        <v>258.19</v>
      </c>
      <c r="K2362">
        <v>3.4527999999999999</v>
      </c>
      <c r="L2362">
        <v>0.69630000000000003</v>
      </c>
      <c r="N2362">
        <v>3.5367999999999999</v>
      </c>
      <c r="P2362">
        <v>3.7309999999999999</v>
      </c>
      <c r="Q2362">
        <v>9.4121000000000006</v>
      </c>
      <c r="S2362">
        <v>32.774000000000001</v>
      </c>
      <c r="T2362">
        <v>1.5631999999999999</v>
      </c>
      <c r="U2362">
        <v>121.56</v>
      </c>
      <c r="V2362">
        <v>8.1178000000000008</v>
      </c>
      <c r="W2362">
        <v>7.2610000000000001</v>
      </c>
      <c r="X2362">
        <v>36.728000000000002</v>
      </c>
      <c r="Z2362">
        <v>1.9237</v>
      </c>
      <c r="AA2362">
        <v>1.7087000000000001</v>
      </c>
      <c r="AB2362">
        <v>2.6852999999999998</v>
      </c>
      <c r="AC2362">
        <v>1.5817000000000001</v>
      </c>
      <c r="AD2362">
        <v>10.8757</v>
      </c>
      <c r="AE2362">
        <v>11.9983</v>
      </c>
      <c r="AF2362">
        <v>14243.14</v>
      </c>
      <c r="AI2362">
        <v>1557.11</v>
      </c>
      <c r="AJ2362">
        <v>16.537299999999998</v>
      </c>
      <c r="AK2362">
        <v>4.9013999999999998</v>
      </c>
      <c r="AL2362">
        <v>1.9458</v>
      </c>
      <c r="AM2362">
        <v>63.697000000000003</v>
      </c>
      <c r="AN2362">
        <v>2.1427</v>
      </c>
      <c r="AO2362">
        <v>48.313000000000002</v>
      </c>
      <c r="AP2362">
        <v>12.554500000000001</v>
      </c>
    </row>
    <row r="2363" spans="1:42" x14ac:dyDescent="0.25">
      <c r="A2363" s="5">
        <v>39532</v>
      </c>
      <c r="B2363">
        <v>1.5569</v>
      </c>
      <c r="C2363">
        <v>155.9</v>
      </c>
      <c r="D2363">
        <v>1.9558</v>
      </c>
      <c r="F2363">
        <v>25.454999999999998</v>
      </c>
      <c r="G2363">
        <v>7.4596999999999998</v>
      </c>
      <c r="H2363">
        <v>15.646599999999999</v>
      </c>
      <c r="I2363">
        <v>0.78105000000000002</v>
      </c>
      <c r="J2363">
        <v>256.49</v>
      </c>
      <c r="K2363">
        <v>3.4527999999999999</v>
      </c>
      <c r="L2363">
        <v>0.69650000000000001</v>
      </c>
      <c r="N2363">
        <v>3.5310000000000001</v>
      </c>
      <c r="P2363">
        <v>3.7164999999999999</v>
      </c>
      <c r="Q2363">
        <v>9.4190000000000005</v>
      </c>
      <c r="S2363">
        <v>32.662999999999997</v>
      </c>
      <c r="T2363">
        <v>1.5728</v>
      </c>
      <c r="U2363">
        <v>118.15</v>
      </c>
      <c r="V2363">
        <v>8.0864999999999991</v>
      </c>
      <c r="W2363">
        <v>7.2602000000000002</v>
      </c>
      <c r="X2363">
        <v>36.868000000000002</v>
      </c>
      <c r="Z2363">
        <v>1.9409000000000001</v>
      </c>
      <c r="AA2363">
        <v>1.7036</v>
      </c>
      <c r="AB2363">
        <v>2.7033999999999998</v>
      </c>
      <c r="AC2363">
        <v>1.587</v>
      </c>
      <c r="AD2363">
        <v>10.968</v>
      </c>
      <c r="AE2363">
        <v>12.1126</v>
      </c>
      <c r="AF2363">
        <v>14300.13</v>
      </c>
      <c r="AI2363">
        <v>1522.65</v>
      </c>
      <c r="AJ2363">
        <v>16.6464</v>
      </c>
      <c r="AK2363">
        <v>4.9782000000000002</v>
      </c>
      <c r="AL2363">
        <v>1.9376</v>
      </c>
      <c r="AM2363">
        <v>64.424999999999997</v>
      </c>
      <c r="AN2363">
        <v>2.1526999999999998</v>
      </c>
      <c r="AO2363">
        <v>49.042000000000002</v>
      </c>
      <c r="AP2363">
        <v>12.5875</v>
      </c>
    </row>
    <row r="2364" spans="1:42" x14ac:dyDescent="0.25">
      <c r="A2364" s="5">
        <v>39533</v>
      </c>
      <c r="B2364">
        <v>1.571</v>
      </c>
      <c r="C2364">
        <v>155.88999999999999</v>
      </c>
      <c r="D2364">
        <v>1.9558</v>
      </c>
      <c r="F2364">
        <v>25.594999999999999</v>
      </c>
      <c r="G2364">
        <v>7.4595000000000002</v>
      </c>
      <c r="H2364">
        <v>15.646599999999999</v>
      </c>
      <c r="I2364">
        <v>0.78810000000000002</v>
      </c>
      <c r="J2364">
        <v>256.94</v>
      </c>
      <c r="K2364">
        <v>3.4527999999999999</v>
      </c>
      <c r="L2364">
        <v>0.69669999999999999</v>
      </c>
      <c r="N2364">
        <v>3.532</v>
      </c>
      <c r="P2364">
        <v>3.7174999999999998</v>
      </c>
      <c r="Q2364">
        <v>9.3963999999999999</v>
      </c>
      <c r="S2364">
        <v>32.633000000000003</v>
      </c>
      <c r="T2364">
        <v>1.5684</v>
      </c>
      <c r="U2364">
        <v>120.15</v>
      </c>
      <c r="V2364">
        <v>8.0474999999999994</v>
      </c>
      <c r="W2364">
        <v>7.2598000000000003</v>
      </c>
      <c r="X2364">
        <v>37.031999999999996</v>
      </c>
      <c r="Z2364">
        <v>1.9844999999999999</v>
      </c>
      <c r="AA2364">
        <v>1.7042999999999999</v>
      </c>
      <c r="AB2364">
        <v>2.7166000000000001</v>
      </c>
      <c r="AC2364">
        <v>1.5949</v>
      </c>
      <c r="AD2364">
        <v>11.047000000000001</v>
      </c>
      <c r="AE2364">
        <v>12.225099999999999</v>
      </c>
      <c r="AF2364">
        <v>14437.49</v>
      </c>
      <c r="AI2364">
        <v>1556.08</v>
      </c>
      <c r="AJ2364">
        <v>16.784600000000001</v>
      </c>
      <c r="AK2364">
        <v>5.0153999999999996</v>
      </c>
      <c r="AL2364">
        <v>1.9455</v>
      </c>
      <c r="AM2364">
        <v>65.322000000000003</v>
      </c>
      <c r="AN2364">
        <v>2.1669999999999998</v>
      </c>
      <c r="AO2364">
        <v>49.4</v>
      </c>
      <c r="AP2364">
        <v>12.671200000000001</v>
      </c>
    </row>
    <row r="2365" spans="1:42" x14ac:dyDescent="0.25">
      <c r="A2365" s="5">
        <v>39534</v>
      </c>
      <c r="B2365">
        <v>1.5786</v>
      </c>
      <c r="C2365">
        <v>157.53</v>
      </c>
      <c r="D2365">
        <v>1.9558</v>
      </c>
      <c r="F2365">
        <v>25.382999999999999</v>
      </c>
      <c r="G2365">
        <v>7.4588000000000001</v>
      </c>
      <c r="H2365">
        <v>15.646599999999999</v>
      </c>
      <c r="I2365">
        <v>0.78290000000000004</v>
      </c>
      <c r="J2365">
        <v>256.05</v>
      </c>
      <c r="K2365">
        <v>3.4527999999999999</v>
      </c>
      <c r="L2365">
        <v>0.6966</v>
      </c>
      <c r="N2365">
        <v>3.5255999999999998</v>
      </c>
      <c r="P2365">
        <v>3.7164999999999999</v>
      </c>
      <c r="Q2365">
        <v>9.3937000000000008</v>
      </c>
      <c r="S2365">
        <v>32.555999999999997</v>
      </c>
      <c r="T2365">
        <v>1.5688</v>
      </c>
      <c r="U2365">
        <v>118.52</v>
      </c>
      <c r="V2365">
        <v>8.0169999999999995</v>
      </c>
      <c r="W2365">
        <v>7.2586000000000004</v>
      </c>
      <c r="X2365">
        <v>37.085000000000001</v>
      </c>
      <c r="Z2365">
        <v>2.0004</v>
      </c>
      <c r="AA2365">
        <v>1.7088000000000001</v>
      </c>
      <c r="AB2365">
        <v>2.7275</v>
      </c>
      <c r="AC2365">
        <v>1.6085</v>
      </c>
      <c r="AD2365">
        <v>11.066800000000001</v>
      </c>
      <c r="AE2365">
        <v>12.2837</v>
      </c>
      <c r="AF2365">
        <v>14523.12</v>
      </c>
      <c r="AI2365">
        <v>1558.47</v>
      </c>
      <c r="AJ2365">
        <v>16.876000000000001</v>
      </c>
      <c r="AK2365">
        <v>5.0664999999999996</v>
      </c>
      <c r="AL2365">
        <v>1.9590000000000001</v>
      </c>
      <c r="AM2365">
        <v>66.016999999999996</v>
      </c>
      <c r="AN2365">
        <v>2.1789999999999998</v>
      </c>
      <c r="AO2365">
        <v>49.543999999999997</v>
      </c>
      <c r="AP2365">
        <v>12.609500000000001</v>
      </c>
    </row>
    <row r="2366" spans="1:42" x14ac:dyDescent="0.25">
      <c r="A2366" s="5">
        <v>39535</v>
      </c>
      <c r="B2366">
        <v>1.5795999999999999</v>
      </c>
      <c r="C2366">
        <v>157.86000000000001</v>
      </c>
      <c r="D2366">
        <v>1.9558</v>
      </c>
      <c r="F2366">
        <v>25.25</v>
      </c>
      <c r="G2366">
        <v>7.4568000000000003</v>
      </c>
      <c r="H2366">
        <v>15.646599999999999</v>
      </c>
      <c r="I2366">
        <v>0.79079999999999995</v>
      </c>
      <c r="J2366">
        <v>257.73</v>
      </c>
      <c r="K2366">
        <v>3.4527999999999999</v>
      </c>
      <c r="L2366">
        <v>0.69789999999999996</v>
      </c>
      <c r="N2366">
        <v>3.5224000000000002</v>
      </c>
      <c r="P2366">
        <v>3.7212000000000001</v>
      </c>
      <c r="Q2366">
        <v>9.3768999999999991</v>
      </c>
      <c r="S2366">
        <v>32.612000000000002</v>
      </c>
      <c r="T2366">
        <v>1.5734999999999999</v>
      </c>
      <c r="U2366">
        <v>122.8</v>
      </c>
      <c r="V2366">
        <v>8.0474999999999994</v>
      </c>
      <c r="W2366">
        <v>7.2732999999999999</v>
      </c>
      <c r="X2366">
        <v>37.097000000000001</v>
      </c>
      <c r="Z2366">
        <v>2.0436999999999999</v>
      </c>
      <c r="AA2366">
        <v>1.7171000000000001</v>
      </c>
      <c r="AB2366">
        <v>2.7551000000000001</v>
      </c>
      <c r="AC2366">
        <v>1.6080000000000001</v>
      </c>
      <c r="AD2366">
        <v>11.0762</v>
      </c>
      <c r="AE2366">
        <v>12.292899999999999</v>
      </c>
      <c r="AF2366">
        <v>14540.22</v>
      </c>
      <c r="AI2366">
        <v>1570.91</v>
      </c>
      <c r="AJ2366">
        <v>16.905000000000001</v>
      </c>
      <c r="AK2366">
        <v>5.0507999999999997</v>
      </c>
      <c r="AL2366">
        <v>1.9677</v>
      </c>
      <c r="AM2366">
        <v>65.963999999999999</v>
      </c>
      <c r="AN2366">
        <v>2.1789999999999998</v>
      </c>
      <c r="AO2366">
        <v>49.667000000000002</v>
      </c>
      <c r="AP2366">
        <v>12.767099999999999</v>
      </c>
    </row>
    <row r="2367" spans="1:42" x14ac:dyDescent="0.25">
      <c r="A2367" s="5">
        <v>39538</v>
      </c>
      <c r="B2367">
        <v>1.5811999999999999</v>
      </c>
      <c r="C2367">
        <v>157.37</v>
      </c>
      <c r="D2367">
        <v>1.9558</v>
      </c>
      <c r="F2367">
        <v>25.335000000000001</v>
      </c>
      <c r="G2367">
        <v>7.4568000000000003</v>
      </c>
      <c r="H2367">
        <v>15.646599999999999</v>
      </c>
      <c r="I2367">
        <v>0.79579999999999995</v>
      </c>
      <c r="J2367">
        <v>259.43</v>
      </c>
      <c r="K2367">
        <v>3.4527999999999999</v>
      </c>
      <c r="L2367">
        <v>0.69820000000000004</v>
      </c>
      <c r="N2367">
        <v>3.5219999999999998</v>
      </c>
      <c r="P2367">
        <v>3.7267999999999999</v>
      </c>
      <c r="Q2367">
        <v>9.3970000000000002</v>
      </c>
      <c r="S2367">
        <v>32.582000000000001</v>
      </c>
      <c r="T2367">
        <v>1.5738000000000001</v>
      </c>
      <c r="U2367">
        <v>119.58</v>
      </c>
      <c r="V2367">
        <v>8.0510000000000002</v>
      </c>
      <c r="W2367">
        <v>7.2690000000000001</v>
      </c>
      <c r="X2367">
        <v>37.113</v>
      </c>
      <c r="Z2367">
        <v>2.0674999999999999</v>
      </c>
      <c r="AA2367">
        <v>1.7334000000000001</v>
      </c>
      <c r="AB2367">
        <v>2.7553999999999998</v>
      </c>
      <c r="AC2367">
        <v>1.6226</v>
      </c>
      <c r="AD2367">
        <v>11.087400000000001</v>
      </c>
      <c r="AE2367">
        <v>12.307499999999999</v>
      </c>
      <c r="AF2367">
        <v>14570.76</v>
      </c>
      <c r="AI2367">
        <v>1566.97</v>
      </c>
      <c r="AJ2367">
        <v>16.898299999999999</v>
      </c>
      <c r="AK2367">
        <v>5.0575000000000001</v>
      </c>
      <c r="AL2367">
        <v>2.0078999999999998</v>
      </c>
      <c r="AM2367">
        <v>65.715000000000003</v>
      </c>
      <c r="AN2367">
        <v>2.1819000000000002</v>
      </c>
      <c r="AO2367">
        <v>49.783999999999999</v>
      </c>
      <c r="AP2367">
        <v>12.8118</v>
      </c>
    </row>
    <row r="2368" spans="1:42" x14ac:dyDescent="0.25">
      <c r="A2368" s="5">
        <v>39539</v>
      </c>
      <c r="B2368">
        <v>1.5660000000000001</v>
      </c>
      <c r="C2368">
        <v>157.55000000000001</v>
      </c>
      <c r="D2368">
        <v>1.9558</v>
      </c>
      <c r="F2368">
        <v>25.184000000000001</v>
      </c>
      <c r="G2368">
        <v>7.4566999999999997</v>
      </c>
      <c r="H2368">
        <v>15.646599999999999</v>
      </c>
      <c r="I2368">
        <v>0.78879999999999995</v>
      </c>
      <c r="J2368">
        <v>258.55</v>
      </c>
      <c r="K2368">
        <v>3.4527999999999999</v>
      </c>
      <c r="L2368">
        <v>0.69799999999999995</v>
      </c>
      <c r="N2368">
        <v>3.5106999999999999</v>
      </c>
      <c r="P2368">
        <v>3.7309999999999999</v>
      </c>
      <c r="Q2368">
        <v>9.3945000000000007</v>
      </c>
      <c r="S2368">
        <v>32.475000000000001</v>
      </c>
      <c r="T2368">
        <v>1.5737000000000001</v>
      </c>
      <c r="U2368">
        <v>120.38</v>
      </c>
      <c r="V2368">
        <v>8.0719999999999992</v>
      </c>
      <c r="W2368">
        <v>7.2744999999999997</v>
      </c>
      <c r="X2368">
        <v>36.951000000000001</v>
      </c>
      <c r="Z2368">
        <v>2.0588000000000002</v>
      </c>
      <c r="AA2368">
        <v>1.7215</v>
      </c>
      <c r="AB2368">
        <v>2.7452000000000001</v>
      </c>
      <c r="AC2368">
        <v>1.6069</v>
      </c>
      <c r="AD2368">
        <v>10.9802</v>
      </c>
      <c r="AE2368">
        <v>12.1953</v>
      </c>
      <c r="AF2368">
        <v>14443.22</v>
      </c>
      <c r="AI2368">
        <v>1541.96</v>
      </c>
      <c r="AJ2368">
        <v>16.651299999999999</v>
      </c>
      <c r="AK2368">
        <v>5.0026000000000002</v>
      </c>
      <c r="AL2368">
        <v>2.0044</v>
      </c>
      <c r="AM2368">
        <v>64.911000000000001</v>
      </c>
      <c r="AN2368">
        <v>2.1602000000000001</v>
      </c>
      <c r="AO2368">
        <v>49.31</v>
      </c>
      <c r="AP2368">
        <v>12.6595</v>
      </c>
    </row>
    <row r="2369" spans="1:42" x14ac:dyDescent="0.25">
      <c r="A2369" s="5">
        <v>39540</v>
      </c>
      <c r="B2369">
        <v>1.5631999999999999</v>
      </c>
      <c r="C2369">
        <v>159.4</v>
      </c>
      <c r="D2369">
        <v>1.9558</v>
      </c>
      <c r="F2369">
        <v>25.07</v>
      </c>
      <c r="G2369">
        <v>7.4576000000000002</v>
      </c>
      <c r="H2369">
        <v>15.646599999999999</v>
      </c>
      <c r="I2369">
        <v>0.78849999999999998</v>
      </c>
      <c r="J2369">
        <v>256.97000000000003</v>
      </c>
      <c r="K2369">
        <v>3.4527999999999999</v>
      </c>
      <c r="L2369">
        <v>0.69769999999999999</v>
      </c>
      <c r="N2369">
        <v>3.4931999999999999</v>
      </c>
      <c r="P2369">
        <v>3.7136</v>
      </c>
      <c r="Q2369">
        <v>9.3696999999999999</v>
      </c>
      <c r="S2369">
        <v>32.453000000000003</v>
      </c>
      <c r="T2369">
        <v>1.5813999999999999</v>
      </c>
      <c r="U2369">
        <v>116.86</v>
      </c>
      <c r="V2369">
        <v>8.0649999999999995</v>
      </c>
      <c r="W2369">
        <v>7.2731000000000003</v>
      </c>
      <c r="X2369">
        <v>36.917999999999999</v>
      </c>
      <c r="Z2369">
        <v>2.0118</v>
      </c>
      <c r="AA2369">
        <v>1.7144999999999999</v>
      </c>
      <c r="AB2369">
        <v>2.7122000000000002</v>
      </c>
      <c r="AC2369">
        <v>1.5895999999999999</v>
      </c>
      <c r="AD2369">
        <v>10.9712</v>
      </c>
      <c r="AE2369">
        <v>12.1751</v>
      </c>
      <c r="AF2369">
        <v>14350.18</v>
      </c>
      <c r="AI2369">
        <v>1524.59</v>
      </c>
      <c r="AJ2369">
        <v>16.499600000000001</v>
      </c>
      <c r="AK2369">
        <v>4.9858000000000002</v>
      </c>
      <c r="AL2369">
        <v>1.9759</v>
      </c>
      <c r="AM2369">
        <v>64.638000000000005</v>
      </c>
      <c r="AN2369">
        <v>2.1566999999999998</v>
      </c>
      <c r="AO2369">
        <v>49.287999999999997</v>
      </c>
      <c r="AP2369">
        <v>12.3094</v>
      </c>
    </row>
    <row r="2370" spans="1:42" x14ac:dyDescent="0.25">
      <c r="A2370" s="5">
        <v>39541</v>
      </c>
      <c r="B2370">
        <v>1.5526</v>
      </c>
      <c r="C2370">
        <v>159.75</v>
      </c>
      <c r="D2370">
        <v>1.9558</v>
      </c>
      <c r="F2370">
        <v>24.937999999999999</v>
      </c>
      <c r="G2370">
        <v>7.4585999999999997</v>
      </c>
      <c r="H2370">
        <v>15.646599999999999</v>
      </c>
      <c r="I2370">
        <v>0.78320000000000001</v>
      </c>
      <c r="J2370">
        <v>257.44</v>
      </c>
      <c r="K2370">
        <v>3.4527999999999999</v>
      </c>
      <c r="L2370">
        <v>0.69730000000000003</v>
      </c>
      <c r="N2370">
        <v>3.4832999999999998</v>
      </c>
      <c r="P2370">
        <v>3.7103000000000002</v>
      </c>
      <c r="Q2370">
        <v>9.3420000000000005</v>
      </c>
      <c r="S2370">
        <v>32.402999999999999</v>
      </c>
      <c r="T2370">
        <v>1.5845</v>
      </c>
      <c r="U2370">
        <v>116.66</v>
      </c>
      <c r="V2370">
        <v>8.0030000000000001</v>
      </c>
      <c r="W2370">
        <v>7.2754000000000003</v>
      </c>
      <c r="X2370">
        <v>36.817</v>
      </c>
      <c r="Z2370">
        <v>1.9933000000000001</v>
      </c>
      <c r="AA2370">
        <v>1.7064999999999999</v>
      </c>
      <c r="AB2370">
        <v>2.6798000000000002</v>
      </c>
      <c r="AC2370">
        <v>1.5722</v>
      </c>
      <c r="AD2370">
        <v>10.8927</v>
      </c>
      <c r="AE2370">
        <v>12.0975</v>
      </c>
      <c r="AF2370">
        <v>14361.55</v>
      </c>
      <c r="AI2370">
        <v>1521.55</v>
      </c>
      <c r="AJ2370">
        <v>16.411000000000001</v>
      </c>
      <c r="AK2370">
        <v>4.9644000000000004</v>
      </c>
      <c r="AL2370">
        <v>1.9821</v>
      </c>
      <c r="AM2370">
        <v>64.355000000000004</v>
      </c>
      <c r="AN2370">
        <v>2.1532</v>
      </c>
      <c r="AO2370">
        <v>49.093000000000004</v>
      </c>
      <c r="AP2370">
        <v>12.087</v>
      </c>
    </row>
    <row r="2371" spans="1:42" x14ac:dyDescent="0.25">
      <c r="A2371" s="5">
        <v>39542</v>
      </c>
      <c r="B2371">
        <v>1.5722</v>
      </c>
      <c r="C2371">
        <v>160.88</v>
      </c>
      <c r="D2371">
        <v>1.9558</v>
      </c>
      <c r="F2371">
        <v>25.035</v>
      </c>
      <c r="G2371">
        <v>7.4584000000000001</v>
      </c>
      <c r="H2371">
        <v>15.646599999999999</v>
      </c>
      <c r="I2371">
        <v>0.78549999999999998</v>
      </c>
      <c r="J2371">
        <v>257.25</v>
      </c>
      <c r="K2371">
        <v>3.4527999999999999</v>
      </c>
      <c r="L2371">
        <v>0.69720000000000004</v>
      </c>
      <c r="N2371">
        <v>3.4742999999999999</v>
      </c>
      <c r="P2371">
        <v>3.7145000000000001</v>
      </c>
      <c r="Q2371">
        <v>9.3680000000000003</v>
      </c>
      <c r="S2371">
        <v>32.430999999999997</v>
      </c>
      <c r="T2371">
        <v>1.5871999999999999</v>
      </c>
      <c r="U2371">
        <v>116.41</v>
      </c>
      <c r="V2371">
        <v>7.9980000000000002</v>
      </c>
      <c r="W2371">
        <v>7.2773000000000003</v>
      </c>
      <c r="X2371">
        <v>37.036999999999999</v>
      </c>
      <c r="Z2371">
        <v>2.0339</v>
      </c>
      <c r="AA2371">
        <v>1.7110000000000001</v>
      </c>
      <c r="AB2371">
        <v>2.6953999999999998</v>
      </c>
      <c r="AC2371">
        <v>1.5822000000000001</v>
      </c>
      <c r="AD2371">
        <v>11.030200000000001</v>
      </c>
      <c r="AE2371">
        <v>12.249700000000001</v>
      </c>
      <c r="AF2371">
        <v>14519.27</v>
      </c>
      <c r="AI2371">
        <v>1534.47</v>
      </c>
      <c r="AJ2371">
        <v>16.575700000000001</v>
      </c>
      <c r="AK2371">
        <v>5.0224000000000002</v>
      </c>
      <c r="AL2371">
        <v>1.9972000000000001</v>
      </c>
      <c r="AM2371">
        <v>65.325000000000003</v>
      </c>
      <c r="AN2371">
        <v>2.1757</v>
      </c>
      <c r="AO2371">
        <v>49.823</v>
      </c>
      <c r="AP2371">
        <v>12.314299999999999</v>
      </c>
    </row>
    <row r="2372" spans="1:42" x14ac:dyDescent="0.25">
      <c r="A2372" s="5">
        <v>39545</v>
      </c>
      <c r="B2372">
        <v>1.5692999999999999</v>
      </c>
      <c r="C2372">
        <v>161.13</v>
      </c>
      <c r="D2372">
        <v>1.9558</v>
      </c>
      <c r="F2372">
        <v>25.018999999999998</v>
      </c>
      <c r="G2372">
        <v>7.4592000000000001</v>
      </c>
      <c r="H2372">
        <v>15.646599999999999</v>
      </c>
      <c r="I2372">
        <v>0.78935</v>
      </c>
      <c r="J2372">
        <v>254.05</v>
      </c>
      <c r="K2372">
        <v>3.4527999999999999</v>
      </c>
      <c r="L2372">
        <v>0.69710000000000005</v>
      </c>
      <c r="N2372">
        <v>3.4567999999999999</v>
      </c>
      <c r="P2372">
        <v>3.6808000000000001</v>
      </c>
      <c r="Q2372">
        <v>9.3687000000000005</v>
      </c>
      <c r="S2372">
        <v>32.387999999999998</v>
      </c>
      <c r="T2372">
        <v>1.5916999999999999</v>
      </c>
      <c r="U2372">
        <v>113.51</v>
      </c>
      <c r="V2372">
        <v>7.9684999999999997</v>
      </c>
      <c r="W2372">
        <v>7.2725</v>
      </c>
      <c r="X2372">
        <v>36.99</v>
      </c>
      <c r="Z2372">
        <v>2.0070999999999999</v>
      </c>
      <c r="AA2372">
        <v>1.6977</v>
      </c>
      <c r="AB2372">
        <v>2.6703000000000001</v>
      </c>
      <c r="AC2372">
        <v>1.5804</v>
      </c>
      <c r="AD2372">
        <v>10.987500000000001</v>
      </c>
      <c r="AE2372">
        <v>12.2257</v>
      </c>
      <c r="AF2372">
        <v>14429.71</v>
      </c>
      <c r="AI2372">
        <v>1529.91</v>
      </c>
      <c r="AJ2372">
        <v>16.540400000000002</v>
      </c>
      <c r="AK2372">
        <v>5.0037000000000003</v>
      </c>
      <c r="AL2372">
        <v>1.976</v>
      </c>
      <c r="AM2372">
        <v>65.471000000000004</v>
      </c>
      <c r="AN2372">
        <v>2.1682000000000001</v>
      </c>
      <c r="AO2372">
        <v>49.692</v>
      </c>
      <c r="AP2372">
        <v>12.2705</v>
      </c>
    </row>
    <row r="2373" spans="1:42" x14ac:dyDescent="0.25">
      <c r="A2373" s="5">
        <v>39546</v>
      </c>
      <c r="B2373">
        <v>1.5693999999999999</v>
      </c>
      <c r="C2373">
        <v>160.75</v>
      </c>
      <c r="D2373">
        <v>1.9558</v>
      </c>
      <c r="F2373">
        <v>24.984999999999999</v>
      </c>
      <c r="G2373">
        <v>7.4598000000000004</v>
      </c>
      <c r="H2373">
        <v>15.646599999999999</v>
      </c>
      <c r="I2373">
        <v>0.7974</v>
      </c>
      <c r="J2373">
        <v>253.8</v>
      </c>
      <c r="K2373">
        <v>3.4527999999999999</v>
      </c>
      <c r="L2373">
        <v>0.69620000000000004</v>
      </c>
      <c r="N2373">
        <v>3.4594999999999998</v>
      </c>
      <c r="P2373">
        <v>3.6709999999999998</v>
      </c>
      <c r="Q2373">
        <v>9.3610000000000007</v>
      </c>
      <c r="S2373">
        <v>32.386000000000003</v>
      </c>
      <c r="T2373">
        <v>1.5913999999999999</v>
      </c>
      <c r="U2373">
        <v>114.49</v>
      </c>
      <c r="V2373">
        <v>7.9565000000000001</v>
      </c>
      <c r="W2373">
        <v>7.2732000000000001</v>
      </c>
      <c r="X2373">
        <v>36.997999999999998</v>
      </c>
      <c r="Z2373">
        <v>2.0272000000000001</v>
      </c>
      <c r="AA2373">
        <v>1.6968000000000001</v>
      </c>
      <c r="AB2373">
        <v>2.6768000000000001</v>
      </c>
      <c r="AC2373">
        <v>1.591</v>
      </c>
      <c r="AD2373">
        <v>10.9871</v>
      </c>
      <c r="AE2373">
        <v>12.2264</v>
      </c>
      <c r="AF2373">
        <v>14430.63</v>
      </c>
      <c r="AI2373">
        <v>1534.72</v>
      </c>
      <c r="AJ2373">
        <v>16.5627</v>
      </c>
      <c r="AK2373">
        <v>5.0039999999999996</v>
      </c>
      <c r="AL2373">
        <v>1.9781</v>
      </c>
      <c r="AM2373">
        <v>65.287000000000006</v>
      </c>
      <c r="AN2373">
        <v>2.1663999999999999</v>
      </c>
      <c r="AO2373">
        <v>49.758000000000003</v>
      </c>
      <c r="AP2373">
        <v>12.2217</v>
      </c>
    </row>
    <row r="2374" spans="1:42" x14ac:dyDescent="0.25">
      <c r="A2374" s="5">
        <v>39547</v>
      </c>
      <c r="B2374">
        <v>1.5726</v>
      </c>
      <c r="C2374">
        <v>161.36000000000001</v>
      </c>
      <c r="D2374">
        <v>1.9558</v>
      </c>
      <c r="F2374">
        <v>25.097999999999999</v>
      </c>
      <c r="G2374">
        <v>7.4602000000000004</v>
      </c>
      <c r="H2374">
        <v>15.646599999999999</v>
      </c>
      <c r="I2374">
        <v>0.79769999999999996</v>
      </c>
      <c r="J2374">
        <v>253.3</v>
      </c>
      <c r="K2374">
        <v>3.4527999999999999</v>
      </c>
      <c r="L2374">
        <v>0.69689999999999996</v>
      </c>
      <c r="N2374">
        <v>3.4550999999999998</v>
      </c>
      <c r="P2374">
        <v>3.6695000000000002</v>
      </c>
      <c r="Q2374">
        <v>9.3621999999999996</v>
      </c>
      <c r="S2374">
        <v>32.402000000000001</v>
      </c>
      <c r="T2374">
        <v>1.5934999999999999</v>
      </c>
      <c r="U2374">
        <v>112.84</v>
      </c>
      <c r="V2374">
        <v>7.9409999999999998</v>
      </c>
      <c r="W2374">
        <v>7.2649999999999997</v>
      </c>
      <c r="X2374">
        <v>37.03</v>
      </c>
      <c r="Z2374">
        <v>2.0295000000000001</v>
      </c>
      <c r="AA2374">
        <v>1.6940999999999999</v>
      </c>
      <c r="AB2374">
        <v>2.6644999999999999</v>
      </c>
      <c r="AC2374">
        <v>1.6022000000000001</v>
      </c>
      <c r="AD2374">
        <v>11.010899999999999</v>
      </c>
      <c r="AE2374">
        <v>12.251300000000001</v>
      </c>
      <c r="AF2374">
        <v>14483.65</v>
      </c>
      <c r="AI2374">
        <v>1535.49</v>
      </c>
      <c r="AJ2374">
        <v>16.6035</v>
      </c>
      <c r="AK2374">
        <v>4.9984999999999999</v>
      </c>
      <c r="AL2374">
        <v>1.9765999999999999</v>
      </c>
      <c r="AM2374">
        <v>65.498999999999995</v>
      </c>
      <c r="AN2374">
        <v>2.1696</v>
      </c>
      <c r="AO2374">
        <v>49.94</v>
      </c>
      <c r="AP2374">
        <v>12.3024</v>
      </c>
    </row>
    <row r="2375" spans="1:42" x14ac:dyDescent="0.25">
      <c r="A2375" s="5">
        <v>39548</v>
      </c>
      <c r="B2375">
        <v>1.5874999999999999</v>
      </c>
      <c r="C2375">
        <v>159.18</v>
      </c>
      <c r="D2375">
        <v>1.9558</v>
      </c>
      <c r="F2375">
        <v>25.129000000000001</v>
      </c>
      <c r="G2375">
        <v>7.4607999999999999</v>
      </c>
      <c r="H2375">
        <v>15.646599999999999</v>
      </c>
      <c r="I2375">
        <v>0.80110000000000003</v>
      </c>
      <c r="J2375">
        <v>253.53</v>
      </c>
      <c r="K2375">
        <v>3.4527999999999999</v>
      </c>
      <c r="L2375">
        <v>0.69669999999999999</v>
      </c>
      <c r="N2375">
        <v>3.4409999999999998</v>
      </c>
      <c r="P2375">
        <v>3.6678000000000002</v>
      </c>
      <c r="Q2375">
        <v>9.3859999999999992</v>
      </c>
      <c r="S2375">
        <v>32.334000000000003</v>
      </c>
      <c r="T2375">
        <v>1.5734999999999999</v>
      </c>
      <c r="U2375">
        <v>115.55</v>
      </c>
      <c r="V2375">
        <v>7.9269999999999996</v>
      </c>
      <c r="W2375">
        <v>7.2605000000000004</v>
      </c>
      <c r="X2375">
        <v>37.186</v>
      </c>
      <c r="Z2375">
        <v>2.0855999999999999</v>
      </c>
      <c r="AA2375">
        <v>1.702</v>
      </c>
      <c r="AB2375">
        <v>2.6861000000000002</v>
      </c>
      <c r="AC2375">
        <v>1.6166</v>
      </c>
      <c r="AD2375">
        <v>11.0992</v>
      </c>
      <c r="AE2375">
        <v>12.3636</v>
      </c>
      <c r="AF2375">
        <v>14593.09</v>
      </c>
      <c r="AI2375">
        <v>1550.67</v>
      </c>
      <c r="AJ2375">
        <v>16.787700000000001</v>
      </c>
      <c r="AK2375">
        <v>5.0030000000000001</v>
      </c>
      <c r="AL2375">
        <v>1.984</v>
      </c>
      <c r="AM2375">
        <v>65.960999999999999</v>
      </c>
      <c r="AN2375">
        <v>2.1537000000000002</v>
      </c>
      <c r="AO2375">
        <v>50.1</v>
      </c>
      <c r="AP2375">
        <v>12.565899999999999</v>
      </c>
    </row>
    <row r="2376" spans="1:42" x14ac:dyDescent="0.25">
      <c r="A2376" s="5">
        <v>39549</v>
      </c>
      <c r="B2376">
        <v>1.5832999999999999</v>
      </c>
      <c r="C2376">
        <v>159.83000000000001</v>
      </c>
      <c r="D2376">
        <v>1.9558</v>
      </c>
      <c r="F2376">
        <v>25.024999999999999</v>
      </c>
      <c r="G2376">
        <v>7.4589999999999996</v>
      </c>
      <c r="H2376">
        <v>15.646599999999999</v>
      </c>
      <c r="I2376">
        <v>0.80169999999999997</v>
      </c>
      <c r="J2376">
        <v>252.73</v>
      </c>
      <c r="K2376">
        <v>3.4527999999999999</v>
      </c>
      <c r="L2376">
        <v>0.6966</v>
      </c>
      <c r="N2376">
        <v>3.4336000000000002</v>
      </c>
      <c r="P2376">
        <v>3.629</v>
      </c>
      <c r="Q2376">
        <v>9.4120000000000008</v>
      </c>
      <c r="S2376">
        <v>32.414000000000001</v>
      </c>
      <c r="T2376">
        <v>1.5808</v>
      </c>
      <c r="U2376">
        <v>116.46</v>
      </c>
      <c r="V2376">
        <v>7.9414999999999996</v>
      </c>
      <c r="W2376">
        <v>7.2625999999999999</v>
      </c>
      <c r="X2376">
        <v>37.134</v>
      </c>
      <c r="Z2376">
        <v>2.0680000000000001</v>
      </c>
      <c r="AA2376">
        <v>1.7023999999999999</v>
      </c>
      <c r="AB2376">
        <v>2.6774</v>
      </c>
      <c r="AC2376">
        <v>1.6138999999999999</v>
      </c>
      <c r="AD2376">
        <v>11.093400000000001</v>
      </c>
      <c r="AE2376">
        <v>12.332000000000001</v>
      </c>
      <c r="AF2376">
        <v>14539.44</v>
      </c>
      <c r="AI2376">
        <v>1545.62</v>
      </c>
      <c r="AJ2376">
        <v>16.6983</v>
      </c>
      <c r="AK2376">
        <v>4.9905999999999997</v>
      </c>
      <c r="AL2376">
        <v>1.9913000000000001</v>
      </c>
      <c r="AM2376">
        <v>65.549000000000007</v>
      </c>
      <c r="AN2376">
        <v>2.1509999999999998</v>
      </c>
      <c r="AO2376">
        <v>49.98</v>
      </c>
      <c r="AP2376">
        <v>12.4255</v>
      </c>
    </row>
    <row r="2377" spans="1:42" x14ac:dyDescent="0.25">
      <c r="A2377" s="5">
        <v>39552</v>
      </c>
      <c r="B2377">
        <v>1.5869</v>
      </c>
      <c r="C2377">
        <v>159.38</v>
      </c>
      <c r="D2377">
        <v>1.9558</v>
      </c>
      <c r="F2377">
        <v>24.94</v>
      </c>
      <c r="G2377">
        <v>7.4583000000000004</v>
      </c>
      <c r="H2377">
        <v>15.646599999999999</v>
      </c>
      <c r="I2377">
        <v>0.79859999999999998</v>
      </c>
      <c r="J2377">
        <v>252.39</v>
      </c>
      <c r="K2377">
        <v>3.4527999999999999</v>
      </c>
      <c r="L2377">
        <v>0.69689999999999996</v>
      </c>
      <c r="N2377">
        <v>3.4125000000000001</v>
      </c>
      <c r="P2377">
        <v>3.6265999999999998</v>
      </c>
      <c r="Q2377">
        <v>9.4060000000000006</v>
      </c>
      <c r="S2377">
        <v>32.302</v>
      </c>
      <c r="T2377">
        <v>1.5777000000000001</v>
      </c>
      <c r="U2377">
        <v>118.11</v>
      </c>
      <c r="V2377">
        <v>7.9444999999999997</v>
      </c>
      <c r="W2377">
        <v>7.2640000000000002</v>
      </c>
      <c r="X2377">
        <v>37.17</v>
      </c>
      <c r="Z2377">
        <v>2.0897999999999999</v>
      </c>
      <c r="AA2377">
        <v>1.7158</v>
      </c>
      <c r="AB2377">
        <v>2.6898</v>
      </c>
      <c r="AC2377">
        <v>1.6223000000000001</v>
      </c>
      <c r="AD2377">
        <v>11.1067</v>
      </c>
      <c r="AE2377">
        <v>12.3652</v>
      </c>
      <c r="AF2377">
        <v>14583.61</v>
      </c>
      <c r="AI2377">
        <v>1555.56</v>
      </c>
      <c r="AJ2377">
        <v>16.7212</v>
      </c>
      <c r="AK2377">
        <v>5.0170000000000003</v>
      </c>
      <c r="AL2377">
        <v>2.0049000000000001</v>
      </c>
      <c r="AM2377">
        <v>66.015000000000001</v>
      </c>
      <c r="AN2377">
        <v>2.1547000000000001</v>
      </c>
      <c r="AO2377">
        <v>50.106000000000002</v>
      </c>
      <c r="AP2377">
        <v>12.505100000000001</v>
      </c>
    </row>
    <row r="2378" spans="1:42" x14ac:dyDescent="0.25">
      <c r="A2378" s="5">
        <v>39553</v>
      </c>
      <c r="B2378">
        <v>1.5828</v>
      </c>
      <c r="C2378">
        <v>159.87</v>
      </c>
      <c r="D2378">
        <v>1.9558</v>
      </c>
      <c r="F2378">
        <v>24.818999999999999</v>
      </c>
      <c r="G2378">
        <v>7.4593999999999996</v>
      </c>
      <c r="H2378">
        <v>15.646599999999999</v>
      </c>
      <c r="I2378">
        <v>0.80489999999999995</v>
      </c>
      <c r="J2378">
        <v>252.17</v>
      </c>
      <c r="K2378">
        <v>3.4527999999999999</v>
      </c>
      <c r="L2378">
        <v>0.69710000000000005</v>
      </c>
      <c r="N2378">
        <v>3.4102999999999999</v>
      </c>
      <c r="P2378">
        <v>3.6213000000000002</v>
      </c>
      <c r="Q2378">
        <v>9.4190000000000005</v>
      </c>
      <c r="S2378">
        <v>32.334000000000003</v>
      </c>
      <c r="T2378">
        <v>1.5817000000000001</v>
      </c>
      <c r="U2378">
        <v>117.6</v>
      </c>
      <c r="V2378">
        <v>7.9104999999999999</v>
      </c>
      <c r="W2378">
        <v>7.2619999999999996</v>
      </c>
      <c r="X2378">
        <v>37.136000000000003</v>
      </c>
      <c r="Z2378">
        <v>2.0828000000000002</v>
      </c>
      <c r="AA2378">
        <v>1.7121</v>
      </c>
      <c r="AB2378">
        <v>2.6635</v>
      </c>
      <c r="AC2378">
        <v>1.6168</v>
      </c>
      <c r="AD2378">
        <v>11.0677</v>
      </c>
      <c r="AE2378">
        <v>12.3355</v>
      </c>
      <c r="AF2378">
        <v>14553.85</v>
      </c>
      <c r="AI2378">
        <v>1564.6</v>
      </c>
      <c r="AJ2378">
        <v>16.554500000000001</v>
      </c>
      <c r="AK2378">
        <v>5.0151000000000003</v>
      </c>
      <c r="AL2378">
        <v>2.0184000000000002</v>
      </c>
      <c r="AM2378">
        <v>66.003</v>
      </c>
      <c r="AN2378">
        <v>2.1471</v>
      </c>
      <c r="AO2378">
        <v>50.009</v>
      </c>
      <c r="AP2378">
        <v>12.538</v>
      </c>
    </row>
    <row r="2379" spans="1:42" x14ac:dyDescent="0.25">
      <c r="A2379" s="5">
        <v>39554</v>
      </c>
      <c r="B2379">
        <v>1.5928</v>
      </c>
      <c r="C2379">
        <v>161.41</v>
      </c>
      <c r="D2379">
        <v>1.9558</v>
      </c>
      <c r="F2379">
        <v>24.847999999999999</v>
      </c>
      <c r="G2379">
        <v>7.4603000000000002</v>
      </c>
      <c r="H2379">
        <v>15.646599999999999</v>
      </c>
      <c r="I2379">
        <v>0.80610000000000004</v>
      </c>
      <c r="J2379">
        <v>254.26</v>
      </c>
      <c r="K2379">
        <v>3.4527999999999999</v>
      </c>
      <c r="L2379">
        <v>0.69720000000000004</v>
      </c>
      <c r="N2379">
        <v>3.4213</v>
      </c>
      <c r="P2379">
        <v>3.6278000000000001</v>
      </c>
      <c r="Q2379">
        <v>9.4038000000000004</v>
      </c>
      <c r="S2379">
        <v>32.354999999999997</v>
      </c>
      <c r="T2379">
        <v>1.5895999999999999</v>
      </c>
      <c r="U2379">
        <v>117.81</v>
      </c>
      <c r="V2379">
        <v>7.8985000000000003</v>
      </c>
      <c r="W2379">
        <v>7.2569999999999997</v>
      </c>
      <c r="X2379">
        <v>37.238999999999997</v>
      </c>
      <c r="Z2379">
        <v>2.1189</v>
      </c>
      <c r="AA2379">
        <v>1.7069000000000001</v>
      </c>
      <c r="AB2379">
        <v>2.6640999999999999</v>
      </c>
      <c r="AC2379">
        <v>1.6073</v>
      </c>
      <c r="AD2379">
        <v>11.1365</v>
      </c>
      <c r="AE2379">
        <v>12.413500000000001</v>
      </c>
      <c r="AF2379">
        <v>14639.42</v>
      </c>
      <c r="AI2379">
        <v>1576.39</v>
      </c>
      <c r="AJ2379">
        <v>16.6417</v>
      </c>
      <c r="AK2379">
        <v>5.0228999999999999</v>
      </c>
      <c r="AL2379">
        <v>2.0223</v>
      </c>
      <c r="AM2379">
        <v>66.778000000000006</v>
      </c>
      <c r="AN2379">
        <v>2.1551</v>
      </c>
      <c r="AO2379">
        <v>50.149000000000001</v>
      </c>
      <c r="AP2379">
        <v>12.71</v>
      </c>
    </row>
    <row r="2380" spans="1:42" x14ac:dyDescent="0.25">
      <c r="A2380" s="5">
        <v>39555</v>
      </c>
      <c r="B2380">
        <v>1.5871999999999999</v>
      </c>
      <c r="C2380">
        <v>162.74</v>
      </c>
      <c r="D2380">
        <v>1.9558</v>
      </c>
      <c r="F2380">
        <v>24.975000000000001</v>
      </c>
      <c r="G2380">
        <v>7.4611000000000001</v>
      </c>
      <c r="H2380">
        <v>15.646599999999999</v>
      </c>
      <c r="I2380">
        <v>0.80169999999999997</v>
      </c>
      <c r="J2380">
        <v>253.35</v>
      </c>
      <c r="K2380">
        <v>3.4527999999999999</v>
      </c>
      <c r="L2380">
        <v>0.69710000000000005</v>
      </c>
      <c r="N2380">
        <v>3.4198</v>
      </c>
      <c r="P2380">
        <v>3.6118000000000001</v>
      </c>
      <c r="Q2380">
        <v>9.3844999999999992</v>
      </c>
      <c r="S2380">
        <v>32.442</v>
      </c>
      <c r="T2380">
        <v>1.5992</v>
      </c>
      <c r="U2380">
        <v>117.58</v>
      </c>
      <c r="V2380">
        <v>7.9104999999999999</v>
      </c>
      <c r="W2380">
        <v>7.2582000000000004</v>
      </c>
      <c r="X2380">
        <v>37.173000000000002</v>
      </c>
      <c r="Z2380">
        <v>2.1084999999999998</v>
      </c>
      <c r="AA2380">
        <v>1.6935</v>
      </c>
      <c r="AB2380">
        <v>2.6335999999999999</v>
      </c>
      <c r="AC2380">
        <v>1.5895999999999999</v>
      </c>
      <c r="AD2380">
        <v>11.0847</v>
      </c>
      <c r="AE2380">
        <v>12.369</v>
      </c>
      <c r="AF2380">
        <v>14586.37</v>
      </c>
      <c r="AI2380">
        <v>1582.04</v>
      </c>
      <c r="AJ2380">
        <v>16.6267</v>
      </c>
      <c r="AK2380">
        <v>4.9949000000000003</v>
      </c>
      <c r="AL2380">
        <v>2.0173000000000001</v>
      </c>
      <c r="AM2380">
        <v>66.558999999999997</v>
      </c>
      <c r="AN2380">
        <v>2.1453000000000002</v>
      </c>
      <c r="AO2380">
        <v>49.924999999999997</v>
      </c>
      <c r="AP2380">
        <v>12.4803</v>
      </c>
    </row>
    <row r="2381" spans="1:42" x14ac:dyDescent="0.25">
      <c r="A2381" s="5">
        <v>39556</v>
      </c>
      <c r="B2381">
        <v>1.5780000000000001</v>
      </c>
      <c r="C2381">
        <v>163.99</v>
      </c>
      <c r="D2381">
        <v>1.9558</v>
      </c>
      <c r="F2381">
        <v>25.12</v>
      </c>
      <c r="G2381">
        <v>7.4611000000000001</v>
      </c>
      <c r="H2381">
        <v>15.646599999999999</v>
      </c>
      <c r="I2381">
        <v>0.79069999999999996</v>
      </c>
      <c r="J2381">
        <v>253.16</v>
      </c>
      <c r="K2381">
        <v>3.4527999999999999</v>
      </c>
      <c r="L2381">
        <v>0.69730000000000003</v>
      </c>
      <c r="N2381">
        <v>3.419</v>
      </c>
      <c r="P2381">
        <v>3.5708000000000002</v>
      </c>
      <c r="Q2381">
        <v>9.3940000000000001</v>
      </c>
      <c r="S2381">
        <v>32.430999999999997</v>
      </c>
      <c r="T2381">
        <v>1.6137999999999999</v>
      </c>
      <c r="U2381">
        <v>119.39</v>
      </c>
      <c r="V2381">
        <v>7.9509999999999996</v>
      </c>
      <c r="W2381">
        <v>7.2557999999999998</v>
      </c>
      <c r="X2381">
        <v>37.070999999999998</v>
      </c>
      <c r="Z2381">
        <v>2.081</v>
      </c>
      <c r="AA2381">
        <v>1.6881999999999999</v>
      </c>
      <c r="AB2381">
        <v>2.6116000000000001</v>
      </c>
      <c r="AC2381">
        <v>1.5956999999999999</v>
      </c>
      <c r="AD2381">
        <v>11.0357</v>
      </c>
      <c r="AE2381">
        <v>12.298400000000001</v>
      </c>
      <c r="AF2381">
        <v>14493.93</v>
      </c>
      <c r="AI2381">
        <v>1577.61</v>
      </c>
      <c r="AJ2381">
        <v>16.481400000000001</v>
      </c>
      <c r="AK2381">
        <v>4.9581</v>
      </c>
      <c r="AL2381">
        <v>1.9972000000000001</v>
      </c>
      <c r="AM2381">
        <v>66.158000000000001</v>
      </c>
      <c r="AN2381">
        <v>2.1389999999999998</v>
      </c>
      <c r="AO2381">
        <v>49.616</v>
      </c>
      <c r="AP2381">
        <v>12.2462</v>
      </c>
    </row>
    <row r="2382" spans="1:42" x14ac:dyDescent="0.25">
      <c r="A2382" s="5">
        <v>39559</v>
      </c>
      <c r="B2382">
        <v>1.5898000000000001</v>
      </c>
      <c r="C2382">
        <v>164.43</v>
      </c>
      <c r="D2382">
        <v>1.9558</v>
      </c>
      <c r="F2382">
        <v>25.091000000000001</v>
      </c>
      <c r="G2382">
        <v>7.4618000000000002</v>
      </c>
      <c r="H2382">
        <v>15.646599999999999</v>
      </c>
      <c r="I2382">
        <v>0.80069999999999997</v>
      </c>
      <c r="J2382">
        <v>252.47</v>
      </c>
      <c r="K2382">
        <v>3.4527999999999999</v>
      </c>
      <c r="L2382">
        <v>0.69710000000000005</v>
      </c>
      <c r="N2382">
        <v>3.4186999999999999</v>
      </c>
      <c r="P2382">
        <v>3.5621</v>
      </c>
      <c r="Q2382">
        <v>9.3804999999999996</v>
      </c>
      <c r="S2382">
        <v>32.445</v>
      </c>
      <c r="T2382">
        <v>1.6059000000000001</v>
      </c>
      <c r="U2382">
        <v>119.38</v>
      </c>
      <c r="V2382">
        <v>7.9444999999999997</v>
      </c>
      <c r="W2382">
        <v>7.2554999999999996</v>
      </c>
      <c r="X2382">
        <v>37.204000000000001</v>
      </c>
      <c r="Z2382">
        <v>2.0878000000000001</v>
      </c>
      <c r="AA2382">
        <v>1.6873</v>
      </c>
      <c r="AB2382">
        <v>2.6518999999999999</v>
      </c>
      <c r="AC2382">
        <v>1.5934999999999999</v>
      </c>
      <c r="AD2382">
        <v>11.1286</v>
      </c>
      <c r="AE2382">
        <v>12.3954</v>
      </c>
      <c r="AF2382">
        <v>14602.31</v>
      </c>
      <c r="AI2382">
        <v>1579.86</v>
      </c>
      <c r="AJ2382">
        <v>16.657</v>
      </c>
      <c r="AK2382">
        <v>4.9943999999999997</v>
      </c>
      <c r="AL2382">
        <v>2.004</v>
      </c>
      <c r="AM2382">
        <v>66.620999999999995</v>
      </c>
      <c r="AN2382">
        <v>2.1524000000000001</v>
      </c>
      <c r="AO2382">
        <v>50.087000000000003</v>
      </c>
      <c r="AP2382">
        <v>12.3809</v>
      </c>
    </row>
    <row r="2383" spans="1:42" x14ac:dyDescent="0.25">
      <c r="A2383" s="5">
        <v>39560</v>
      </c>
      <c r="B2383">
        <v>1.5931</v>
      </c>
      <c r="C2383">
        <v>164.43</v>
      </c>
      <c r="D2383">
        <v>1.9558</v>
      </c>
      <c r="F2383">
        <v>25.055</v>
      </c>
      <c r="G2383">
        <v>7.4619</v>
      </c>
      <c r="H2383">
        <v>15.646599999999999</v>
      </c>
      <c r="I2383">
        <v>0.79979999999999996</v>
      </c>
      <c r="J2383">
        <v>251.73</v>
      </c>
      <c r="K2383">
        <v>3.4527999999999999</v>
      </c>
      <c r="L2383">
        <v>0.69740000000000002</v>
      </c>
      <c r="N2383">
        <v>3.4148000000000001</v>
      </c>
      <c r="P2383">
        <v>3.5569999999999999</v>
      </c>
      <c r="Q2383">
        <v>9.3605</v>
      </c>
      <c r="S2383">
        <v>32.341000000000001</v>
      </c>
      <c r="T2383">
        <v>1.6065</v>
      </c>
      <c r="U2383">
        <v>118.33</v>
      </c>
      <c r="V2383">
        <v>7.923</v>
      </c>
      <c r="W2383">
        <v>7.2598000000000003</v>
      </c>
      <c r="X2383">
        <v>37.223999999999997</v>
      </c>
      <c r="Z2383">
        <v>2.0865</v>
      </c>
      <c r="AA2383">
        <v>1.6851</v>
      </c>
      <c r="AB2383">
        <v>2.6469</v>
      </c>
      <c r="AC2383">
        <v>1.6039000000000001</v>
      </c>
      <c r="AD2383">
        <v>11.135300000000001</v>
      </c>
      <c r="AE2383">
        <v>12.4194</v>
      </c>
      <c r="AF2383">
        <v>14632.62</v>
      </c>
      <c r="AI2383">
        <v>1591.91</v>
      </c>
      <c r="AJ2383">
        <v>16.769100000000002</v>
      </c>
      <c r="AK2383">
        <v>4.9999000000000002</v>
      </c>
      <c r="AL2383">
        <v>1.9986999999999999</v>
      </c>
      <c r="AM2383">
        <v>66.512</v>
      </c>
      <c r="AN2383">
        <v>2.1528999999999998</v>
      </c>
      <c r="AO2383">
        <v>50.103000000000002</v>
      </c>
      <c r="AP2383">
        <v>12.201000000000001</v>
      </c>
    </row>
    <row r="2384" spans="1:42" x14ac:dyDescent="0.25">
      <c r="A2384" s="5">
        <v>39561</v>
      </c>
      <c r="B2384">
        <v>1.5940000000000001</v>
      </c>
      <c r="C2384">
        <v>164.3</v>
      </c>
      <c r="D2384">
        <v>1.9558</v>
      </c>
      <c r="F2384">
        <v>25.074999999999999</v>
      </c>
      <c r="G2384">
        <v>7.4622999999999999</v>
      </c>
      <c r="H2384">
        <v>15.646599999999999</v>
      </c>
      <c r="I2384">
        <v>0.80345</v>
      </c>
      <c r="J2384">
        <v>251.7</v>
      </c>
      <c r="K2384">
        <v>3.4527999999999999</v>
      </c>
      <c r="L2384">
        <v>0.69799999999999995</v>
      </c>
      <c r="N2384">
        <v>3.4169</v>
      </c>
      <c r="P2384">
        <v>3.5779999999999998</v>
      </c>
      <c r="Q2384">
        <v>9.3185000000000002</v>
      </c>
      <c r="S2384">
        <v>32.354999999999997</v>
      </c>
      <c r="T2384">
        <v>1.6076999999999999</v>
      </c>
      <c r="U2384">
        <v>117.43</v>
      </c>
      <c r="V2384">
        <v>7.9249999999999998</v>
      </c>
      <c r="W2384">
        <v>7.2670000000000003</v>
      </c>
      <c r="X2384">
        <v>37.243000000000002</v>
      </c>
      <c r="Z2384">
        <v>2.0655999999999999</v>
      </c>
      <c r="AA2384">
        <v>1.6755</v>
      </c>
      <c r="AB2384">
        <v>2.6381999999999999</v>
      </c>
      <c r="AC2384">
        <v>1.6153999999999999</v>
      </c>
      <c r="AD2384">
        <v>11.1304</v>
      </c>
      <c r="AE2384">
        <v>12.4247</v>
      </c>
      <c r="AF2384">
        <v>14680.74</v>
      </c>
      <c r="AI2384">
        <v>1583.24</v>
      </c>
      <c r="AJ2384">
        <v>16.6938</v>
      </c>
      <c r="AK2384">
        <v>4.9923999999999999</v>
      </c>
      <c r="AL2384">
        <v>1.9923</v>
      </c>
      <c r="AM2384">
        <v>66.835999999999999</v>
      </c>
      <c r="AN2384">
        <v>2.1518000000000002</v>
      </c>
      <c r="AO2384">
        <v>50.162999999999997</v>
      </c>
      <c r="AP2384">
        <v>12.218</v>
      </c>
    </row>
    <row r="2385" spans="1:42" x14ac:dyDescent="0.25">
      <c r="A2385" s="5">
        <v>39562</v>
      </c>
      <c r="B2385">
        <v>1.5769</v>
      </c>
      <c r="C2385">
        <v>163.07</v>
      </c>
      <c r="D2385">
        <v>1.9558</v>
      </c>
      <c r="F2385">
        <v>25.128</v>
      </c>
      <c r="G2385">
        <v>7.4626999999999999</v>
      </c>
      <c r="H2385">
        <v>15.646599999999999</v>
      </c>
      <c r="I2385">
        <v>0.79800000000000004</v>
      </c>
      <c r="J2385">
        <v>252.26</v>
      </c>
      <c r="K2385">
        <v>3.4527999999999999</v>
      </c>
      <c r="L2385">
        <v>0.69869999999999999</v>
      </c>
      <c r="N2385">
        <v>3.4180999999999999</v>
      </c>
      <c r="P2385">
        <v>3.5920000000000001</v>
      </c>
      <c r="Q2385">
        <v>9.3019999999999996</v>
      </c>
      <c r="S2385">
        <v>32.405999999999999</v>
      </c>
      <c r="T2385">
        <v>1.6155999999999999</v>
      </c>
      <c r="U2385">
        <v>116.96</v>
      </c>
      <c r="V2385">
        <v>7.9595000000000002</v>
      </c>
      <c r="W2385">
        <v>7.2679999999999998</v>
      </c>
      <c r="X2385">
        <v>37.070999999999998</v>
      </c>
      <c r="Z2385">
        <v>2.0470999999999999</v>
      </c>
      <c r="AA2385">
        <v>1.6689000000000001</v>
      </c>
      <c r="AB2385">
        <v>2.6137000000000001</v>
      </c>
      <c r="AC2385">
        <v>1.6042000000000001</v>
      </c>
      <c r="AD2385">
        <v>11.0336</v>
      </c>
      <c r="AE2385">
        <v>12.2875</v>
      </c>
      <c r="AF2385">
        <v>14539.02</v>
      </c>
      <c r="AI2385">
        <v>1570.99</v>
      </c>
      <c r="AJ2385">
        <v>16.520399999999999</v>
      </c>
      <c r="AK2385">
        <v>4.9569999999999999</v>
      </c>
      <c r="AL2385">
        <v>1.9922</v>
      </c>
      <c r="AM2385">
        <v>66.19</v>
      </c>
      <c r="AN2385">
        <v>2.1393</v>
      </c>
      <c r="AO2385">
        <v>49.814</v>
      </c>
      <c r="AP2385">
        <v>12.2194</v>
      </c>
    </row>
    <row r="2386" spans="1:42" x14ac:dyDescent="0.25">
      <c r="A2386" s="5">
        <v>39563</v>
      </c>
      <c r="B2386">
        <v>1.5596000000000001</v>
      </c>
      <c r="C2386">
        <v>163.01</v>
      </c>
      <c r="D2386">
        <v>1.9558</v>
      </c>
      <c r="F2386">
        <v>25.254000000000001</v>
      </c>
      <c r="G2386">
        <v>7.4626999999999999</v>
      </c>
      <c r="H2386">
        <v>15.646599999999999</v>
      </c>
      <c r="I2386">
        <v>0.78605000000000003</v>
      </c>
      <c r="J2386">
        <v>252.9</v>
      </c>
      <c r="K2386">
        <v>3.4527999999999999</v>
      </c>
      <c r="L2386">
        <v>0.69789999999999996</v>
      </c>
      <c r="N2386">
        <v>3.427</v>
      </c>
      <c r="P2386">
        <v>3.6194999999999999</v>
      </c>
      <c r="Q2386">
        <v>9.3379999999999992</v>
      </c>
      <c r="S2386">
        <v>32.414999999999999</v>
      </c>
      <c r="T2386">
        <v>1.617</v>
      </c>
      <c r="U2386">
        <v>115</v>
      </c>
      <c r="V2386">
        <v>8.0239999999999991</v>
      </c>
      <c r="W2386">
        <v>7.2629999999999999</v>
      </c>
      <c r="X2386">
        <v>36.889000000000003</v>
      </c>
      <c r="Z2386">
        <v>2.0131000000000001</v>
      </c>
      <c r="AA2386">
        <v>1.6744000000000001</v>
      </c>
      <c r="AB2386">
        <v>2.6196999999999999</v>
      </c>
      <c r="AC2386">
        <v>1.5861000000000001</v>
      </c>
      <c r="AD2386">
        <v>10.9328</v>
      </c>
      <c r="AE2386">
        <v>12.1556</v>
      </c>
      <c r="AF2386">
        <v>14387.31</v>
      </c>
      <c r="AI2386">
        <v>1551.41</v>
      </c>
      <c r="AJ2386">
        <v>16.313400000000001</v>
      </c>
      <c r="AK2386">
        <v>4.9212999999999996</v>
      </c>
      <c r="AL2386">
        <v>1.9992000000000001</v>
      </c>
      <c r="AM2386">
        <v>65.378</v>
      </c>
      <c r="AN2386">
        <v>2.1295000000000002</v>
      </c>
      <c r="AO2386">
        <v>49.454999999999998</v>
      </c>
      <c r="AP2386">
        <v>11.915100000000001</v>
      </c>
    </row>
    <row r="2387" spans="1:42" x14ac:dyDescent="0.25">
      <c r="A2387" s="5">
        <v>39566</v>
      </c>
      <c r="B2387">
        <v>1.5628</v>
      </c>
      <c r="C2387">
        <v>163.55000000000001</v>
      </c>
      <c r="D2387">
        <v>1.9558</v>
      </c>
      <c r="F2387">
        <v>25.161000000000001</v>
      </c>
      <c r="G2387">
        <v>7.4622999999999999</v>
      </c>
      <c r="H2387">
        <v>15.646599999999999</v>
      </c>
      <c r="I2387">
        <v>0.78469999999999995</v>
      </c>
      <c r="J2387">
        <v>252.28</v>
      </c>
      <c r="K2387">
        <v>3.4527999999999999</v>
      </c>
      <c r="L2387">
        <v>0.69799999999999995</v>
      </c>
      <c r="N2387">
        <v>3.4329999999999998</v>
      </c>
      <c r="P2387">
        <v>3.6227999999999998</v>
      </c>
      <c r="Q2387">
        <v>9.3513999999999999</v>
      </c>
      <c r="S2387">
        <v>32.252000000000002</v>
      </c>
      <c r="T2387">
        <v>1.6181000000000001</v>
      </c>
      <c r="U2387">
        <v>114.52</v>
      </c>
      <c r="V2387">
        <v>7.9654999999999996</v>
      </c>
      <c r="W2387">
        <v>7.2630999999999997</v>
      </c>
      <c r="X2387">
        <v>36.911000000000001</v>
      </c>
      <c r="Z2387">
        <v>1.9995000000000001</v>
      </c>
      <c r="AA2387">
        <v>1.6666000000000001</v>
      </c>
      <c r="AB2387">
        <v>2.6008</v>
      </c>
      <c r="AC2387">
        <v>1.5852999999999999</v>
      </c>
      <c r="AD2387">
        <v>10.941800000000001</v>
      </c>
      <c r="AE2387">
        <v>12.1745</v>
      </c>
      <c r="AF2387">
        <v>14401.2</v>
      </c>
      <c r="AI2387">
        <v>1556.94</v>
      </c>
      <c r="AJ2387">
        <v>16.322700000000001</v>
      </c>
      <c r="AK2387">
        <v>4.9377000000000004</v>
      </c>
      <c r="AL2387">
        <v>1.9905999999999999</v>
      </c>
      <c r="AM2387">
        <v>66.036000000000001</v>
      </c>
      <c r="AN2387">
        <v>2.1293000000000002</v>
      </c>
      <c r="AO2387">
        <v>49.533000000000001</v>
      </c>
      <c r="AP2387">
        <v>11.7966</v>
      </c>
    </row>
    <row r="2388" spans="1:42" x14ac:dyDescent="0.25">
      <c r="A2388" s="5">
        <v>39567</v>
      </c>
      <c r="B2388">
        <v>1.5570999999999999</v>
      </c>
      <c r="C2388">
        <v>161.72999999999999</v>
      </c>
      <c r="D2388">
        <v>1.9558</v>
      </c>
      <c r="F2388">
        <v>25.25</v>
      </c>
      <c r="G2388">
        <v>7.4612999999999996</v>
      </c>
      <c r="H2388">
        <v>15.646599999999999</v>
      </c>
      <c r="I2388">
        <v>0.78895000000000004</v>
      </c>
      <c r="J2388">
        <v>252.93</v>
      </c>
      <c r="K2388">
        <v>3.4527999999999999</v>
      </c>
      <c r="L2388">
        <v>0.69830000000000003</v>
      </c>
      <c r="N2388">
        <v>3.4563999999999999</v>
      </c>
      <c r="P2388">
        <v>3.6856</v>
      </c>
      <c r="Q2388">
        <v>9.3577999999999992</v>
      </c>
      <c r="S2388">
        <v>32.238</v>
      </c>
      <c r="T2388">
        <v>1.6153</v>
      </c>
      <c r="U2388">
        <v>115.2</v>
      </c>
      <c r="V2388">
        <v>7.98</v>
      </c>
      <c r="W2388">
        <v>7.2629000000000001</v>
      </c>
      <c r="X2388">
        <v>36.863</v>
      </c>
      <c r="Z2388">
        <v>2.0007999999999999</v>
      </c>
      <c r="AA2388">
        <v>1.671</v>
      </c>
      <c r="AB2388">
        <v>2.6408</v>
      </c>
      <c r="AC2388">
        <v>1.5782</v>
      </c>
      <c r="AD2388">
        <v>10.876300000000001</v>
      </c>
      <c r="AE2388">
        <v>12.1328</v>
      </c>
      <c r="AF2388">
        <v>14356.46</v>
      </c>
      <c r="AI2388">
        <v>1559.44</v>
      </c>
      <c r="AJ2388">
        <v>16.346399999999999</v>
      </c>
      <c r="AK2388">
        <v>4.9071999999999996</v>
      </c>
      <c r="AL2388">
        <v>2.0097</v>
      </c>
      <c r="AM2388">
        <v>65.686000000000007</v>
      </c>
      <c r="AN2388">
        <v>2.1190000000000002</v>
      </c>
      <c r="AO2388">
        <v>49.384999999999998</v>
      </c>
      <c r="AP2388">
        <v>11.816700000000001</v>
      </c>
    </row>
    <row r="2389" spans="1:42" x14ac:dyDescent="0.25">
      <c r="A2389" s="5">
        <v>39568</v>
      </c>
      <c r="B2389">
        <v>1.554</v>
      </c>
      <c r="C2389">
        <v>162.62</v>
      </c>
      <c r="D2389">
        <v>1.9558</v>
      </c>
      <c r="F2389">
        <v>25.204999999999998</v>
      </c>
      <c r="G2389">
        <v>7.4619999999999997</v>
      </c>
      <c r="H2389">
        <v>15.646599999999999</v>
      </c>
      <c r="I2389">
        <v>0.79015000000000002</v>
      </c>
      <c r="J2389">
        <v>253.32</v>
      </c>
      <c r="K2389">
        <v>3.4527999999999999</v>
      </c>
      <c r="L2389">
        <v>0.69830000000000003</v>
      </c>
      <c r="N2389">
        <v>3.4514999999999998</v>
      </c>
      <c r="P2389">
        <v>3.6789999999999998</v>
      </c>
      <c r="Q2389">
        <v>9.3574999999999999</v>
      </c>
      <c r="S2389">
        <v>32.228999999999999</v>
      </c>
      <c r="T2389">
        <v>1.6147</v>
      </c>
      <c r="U2389">
        <v>115.88</v>
      </c>
      <c r="V2389">
        <v>7.9740000000000002</v>
      </c>
      <c r="W2389">
        <v>7.2680999999999996</v>
      </c>
      <c r="X2389">
        <v>36.832000000000001</v>
      </c>
      <c r="Z2389">
        <v>2.0030000000000001</v>
      </c>
      <c r="AA2389">
        <v>1.6614</v>
      </c>
      <c r="AB2389">
        <v>2.6429999999999998</v>
      </c>
      <c r="AC2389">
        <v>1.5689</v>
      </c>
      <c r="AD2389">
        <v>10.858599999999999</v>
      </c>
      <c r="AE2389">
        <v>12.1127</v>
      </c>
      <c r="AF2389">
        <v>14330.99</v>
      </c>
      <c r="AI2389">
        <v>1562.55</v>
      </c>
      <c r="AJ2389">
        <v>16.3597</v>
      </c>
      <c r="AK2389">
        <v>4.9090999999999996</v>
      </c>
      <c r="AL2389">
        <v>1.9992000000000001</v>
      </c>
      <c r="AM2389">
        <v>65.61</v>
      </c>
      <c r="AN2389">
        <v>2.1149</v>
      </c>
      <c r="AO2389">
        <v>49.215000000000003</v>
      </c>
      <c r="AP2389">
        <v>11.820499999999999</v>
      </c>
    </row>
    <row r="2390" spans="1:42" x14ac:dyDescent="0.25">
      <c r="A2390" s="5">
        <v>39570</v>
      </c>
      <c r="B2390">
        <v>1.5458000000000001</v>
      </c>
      <c r="C2390">
        <v>161.94</v>
      </c>
      <c r="D2390">
        <v>1.9558</v>
      </c>
      <c r="F2390">
        <v>25.265000000000001</v>
      </c>
      <c r="G2390">
        <v>7.4618000000000002</v>
      </c>
      <c r="H2390">
        <v>15.646599999999999</v>
      </c>
      <c r="I2390">
        <v>0.77900000000000003</v>
      </c>
      <c r="J2390">
        <v>251.93</v>
      </c>
      <c r="K2390">
        <v>3.4527999999999999</v>
      </c>
      <c r="L2390">
        <v>0.69850000000000001</v>
      </c>
      <c r="N2390">
        <v>3.4518</v>
      </c>
      <c r="P2390">
        <v>3.6395</v>
      </c>
      <c r="Q2390">
        <v>9.3554999999999993</v>
      </c>
      <c r="S2390">
        <v>32.237000000000002</v>
      </c>
      <c r="T2390">
        <v>1.6237999999999999</v>
      </c>
      <c r="U2390">
        <v>116.22</v>
      </c>
      <c r="V2390">
        <v>7.9260000000000002</v>
      </c>
      <c r="W2390">
        <v>7.26</v>
      </c>
      <c r="X2390">
        <v>36.763500000000001</v>
      </c>
      <c r="Z2390">
        <v>1.9532</v>
      </c>
      <c r="AA2390">
        <v>1.6554</v>
      </c>
      <c r="AB2390">
        <v>2.5588000000000002</v>
      </c>
      <c r="AC2390">
        <v>1.5714999999999999</v>
      </c>
      <c r="AD2390">
        <v>10.801299999999999</v>
      </c>
      <c r="AE2390">
        <v>12.049799999999999</v>
      </c>
      <c r="AF2390">
        <v>14260.01</v>
      </c>
      <c r="AI2390">
        <v>1563.19</v>
      </c>
      <c r="AJ2390">
        <v>16.208500000000001</v>
      </c>
      <c r="AK2390">
        <v>4.8909000000000002</v>
      </c>
      <c r="AL2390">
        <v>1.9772000000000001</v>
      </c>
      <c r="AM2390">
        <v>65.233000000000004</v>
      </c>
      <c r="AN2390">
        <v>2.1057999999999999</v>
      </c>
      <c r="AO2390">
        <v>49.024999999999999</v>
      </c>
      <c r="AP2390">
        <v>11.7563</v>
      </c>
    </row>
    <row r="2391" spans="1:42" x14ac:dyDescent="0.25">
      <c r="A2391" s="5">
        <v>39573</v>
      </c>
      <c r="B2391">
        <v>1.546</v>
      </c>
      <c r="C2391">
        <v>162.72999999999999</v>
      </c>
      <c r="D2391">
        <v>1.9558</v>
      </c>
      <c r="F2391">
        <v>25.227</v>
      </c>
      <c r="G2391">
        <v>7.4623999999999997</v>
      </c>
      <c r="H2391">
        <v>15.646599999999999</v>
      </c>
      <c r="I2391">
        <v>0.78520000000000001</v>
      </c>
      <c r="J2391">
        <v>252.14</v>
      </c>
      <c r="K2391">
        <v>3.4527999999999999</v>
      </c>
      <c r="L2391">
        <v>0.69850000000000001</v>
      </c>
      <c r="N2391">
        <v>3.4422999999999999</v>
      </c>
      <c r="P2391">
        <v>3.6349999999999998</v>
      </c>
      <c r="Q2391">
        <v>9.3484999999999996</v>
      </c>
      <c r="S2391">
        <v>32.243000000000002</v>
      </c>
      <c r="T2391">
        <v>1.6305000000000001</v>
      </c>
      <c r="U2391">
        <v>118.32</v>
      </c>
      <c r="V2391">
        <v>7.915</v>
      </c>
      <c r="W2391">
        <v>7.2568999999999999</v>
      </c>
      <c r="X2391">
        <v>36.74</v>
      </c>
      <c r="Z2391">
        <v>1.9538</v>
      </c>
      <c r="AA2391">
        <v>1.6424000000000001</v>
      </c>
      <c r="AB2391">
        <v>2.5596000000000001</v>
      </c>
      <c r="AC2391">
        <v>1.5717000000000001</v>
      </c>
      <c r="AD2391">
        <v>10.8033</v>
      </c>
      <c r="AE2391">
        <v>12.051</v>
      </c>
      <c r="AF2391">
        <v>14243.3</v>
      </c>
      <c r="AI2391">
        <v>1557.98</v>
      </c>
      <c r="AJ2391">
        <v>16.1858</v>
      </c>
      <c r="AK2391">
        <v>4.8807</v>
      </c>
      <c r="AL2391">
        <v>1.9738</v>
      </c>
      <c r="AM2391">
        <v>65.218000000000004</v>
      </c>
      <c r="AN2391">
        <v>2.1040999999999999</v>
      </c>
      <c r="AO2391">
        <v>48.993000000000002</v>
      </c>
      <c r="AP2391">
        <v>11.7728</v>
      </c>
    </row>
    <row r="2392" spans="1:42" x14ac:dyDescent="0.25">
      <c r="A2392" s="5">
        <v>39574</v>
      </c>
      <c r="B2392">
        <v>1.5528</v>
      </c>
      <c r="C2392">
        <v>162.25</v>
      </c>
      <c r="D2392">
        <v>1.9558</v>
      </c>
      <c r="F2392">
        <v>25.175000000000001</v>
      </c>
      <c r="G2392">
        <v>7.4626999999999999</v>
      </c>
      <c r="H2392">
        <v>15.646599999999999</v>
      </c>
      <c r="I2392">
        <v>0.78810000000000002</v>
      </c>
      <c r="J2392">
        <v>252.04</v>
      </c>
      <c r="K2392">
        <v>3.4527999999999999</v>
      </c>
      <c r="L2392">
        <v>0.69769999999999999</v>
      </c>
      <c r="N2392">
        <v>3.4371999999999998</v>
      </c>
      <c r="P2392">
        <v>3.6575000000000002</v>
      </c>
      <c r="Q2392">
        <v>9.3360000000000003</v>
      </c>
      <c r="S2392">
        <v>32.158000000000001</v>
      </c>
      <c r="T2392">
        <v>1.6274</v>
      </c>
      <c r="U2392">
        <v>119.72</v>
      </c>
      <c r="V2392">
        <v>7.8689999999999998</v>
      </c>
      <c r="W2392">
        <v>7.2569999999999997</v>
      </c>
      <c r="X2392">
        <v>36.8215</v>
      </c>
      <c r="Z2392">
        <v>1.9523999999999999</v>
      </c>
      <c r="AA2392">
        <v>1.6448</v>
      </c>
      <c r="AB2392">
        <v>2.5794999999999999</v>
      </c>
      <c r="AC2392">
        <v>1.5719000000000001</v>
      </c>
      <c r="AD2392">
        <v>10.8499</v>
      </c>
      <c r="AE2392">
        <v>12.1031</v>
      </c>
      <c r="AF2392">
        <v>14301.29</v>
      </c>
      <c r="AI2392">
        <v>1577.26</v>
      </c>
      <c r="AJ2392">
        <v>16.271000000000001</v>
      </c>
      <c r="AK2392">
        <v>4.8936000000000002</v>
      </c>
      <c r="AL2392">
        <v>1.9739</v>
      </c>
      <c r="AM2392">
        <v>65.753</v>
      </c>
      <c r="AN2392">
        <v>2.1095000000000002</v>
      </c>
      <c r="AO2392">
        <v>49.247</v>
      </c>
      <c r="AP2392">
        <v>11.692600000000001</v>
      </c>
    </row>
    <row r="2393" spans="1:42" x14ac:dyDescent="0.25">
      <c r="A2393" s="5">
        <v>39575</v>
      </c>
      <c r="B2393">
        <v>1.5429999999999999</v>
      </c>
      <c r="C2393">
        <v>162.55000000000001</v>
      </c>
      <c r="D2393">
        <v>1.9558</v>
      </c>
      <c r="F2393">
        <v>25.141999999999999</v>
      </c>
      <c r="G2393">
        <v>7.4622999999999999</v>
      </c>
      <c r="H2393">
        <v>15.646599999999999</v>
      </c>
      <c r="I2393">
        <v>0.78864999999999996</v>
      </c>
      <c r="J2393">
        <v>252.03</v>
      </c>
      <c r="K2393">
        <v>3.4527999999999999</v>
      </c>
      <c r="L2393">
        <v>0.69769999999999999</v>
      </c>
      <c r="N2393">
        <v>3.4228999999999998</v>
      </c>
      <c r="P2393">
        <v>3.6587999999999998</v>
      </c>
      <c r="Q2393">
        <v>9.2952999999999992</v>
      </c>
      <c r="S2393">
        <v>32.049999999999997</v>
      </c>
      <c r="T2393">
        <v>1.63</v>
      </c>
      <c r="U2393">
        <v>118.5</v>
      </c>
      <c r="V2393">
        <v>7.8544999999999998</v>
      </c>
      <c r="W2393">
        <v>7.2614000000000001</v>
      </c>
      <c r="X2393">
        <v>36.71</v>
      </c>
      <c r="Z2393">
        <v>1.931</v>
      </c>
      <c r="AA2393">
        <v>1.6312</v>
      </c>
      <c r="AB2393">
        <v>2.5651999999999999</v>
      </c>
      <c r="AC2393">
        <v>1.5462</v>
      </c>
      <c r="AD2393">
        <v>10.7811</v>
      </c>
      <c r="AE2393">
        <v>12.0276</v>
      </c>
      <c r="AF2393">
        <v>14234.18</v>
      </c>
      <c r="AI2393">
        <v>1587.75</v>
      </c>
      <c r="AJ2393">
        <v>16.235399999999998</v>
      </c>
      <c r="AK2393">
        <v>4.8921000000000001</v>
      </c>
      <c r="AL2393">
        <v>1.9643999999999999</v>
      </c>
      <c r="AM2393">
        <v>65.724000000000004</v>
      </c>
      <c r="AN2393">
        <v>2.1063000000000001</v>
      </c>
      <c r="AO2393">
        <v>48.978999999999999</v>
      </c>
      <c r="AP2393">
        <v>11.6126</v>
      </c>
    </row>
    <row r="2394" spans="1:42" x14ac:dyDescent="0.25">
      <c r="A2394" s="5">
        <v>39576</v>
      </c>
      <c r="B2394">
        <v>1.5347</v>
      </c>
      <c r="C2394">
        <v>160.15</v>
      </c>
      <c r="D2394">
        <v>1.9558</v>
      </c>
      <c r="F2394">
        <v>25.170999999999999</v>
      </c>
      <c r="G2394">
        <v>7.4619</v>
      </c>
      <c r="H2394">
        <v>15.646599999999999</v>
      </c>
      <c r="I2394">
        <v>0.78505000000000003</v>
      </c>
      <c r="J2394">
        <v>253.05</v>
      </c>
      <c r="K2394">
        <v>3.4527999999999999</v>
      </c>
      <c r="L2394">
        <v>0.69750000000000001</v>
      </c>
      <c r="N2394">
        <v>3.4230999999999998</v>
      </c>
      <c r="P2394">
        <v>3.6873</v>
      </c>
      <c r="Q2394">
        <v>9.3019999999999996</v>
      </c>
      <c r="S2394">
        <v>32.049999999999997</v>
      </c>
      <c r="T2394">
        <v>1.621</v>
      </c>
      <c r="U2394">
        <v>118.5</v>
      </c>
      <c r="V2394">
        <v>7.8739999999999997</v>
      </c>
      <c r="W2394">
        <v>7.2572999999999999</v>
      </c>
      <c r="X2394">
        <v>36.616999999999997</v>
      </c>
      <c r="Z2394">
        <v>1.9496</v>
      </c>
      <c r="AA2394">
        <v>1.6312</v>
      </c>
      <c r="AB2394">
        <v>2.6040999999999999</v>
      </c>
      <c r="AC2394">
        <v>1.5548</v>
      </c>
      <c r="AD2394">
        <v>10.7509</v>
      </c>
      <c r="AE2394">
        <v>11.9633</v>
      </c>
      <c r="AF2394">
        <v>14242.02</v>
      </c>
      <c r="AI2394">
        <v>1604.91</v>
      </c>
      <c r="AJ2394">
        <v>16.203399999999998</v>
      </c>
      <c r="AK2394">
        <v>4.9394</v>
      </c>
      <c r="AL2394">
        <v>1.9928999999999999</v>
      </c>
      <c r="AM2394">
        <v>65.509</v>
      </c>
      <c r="AN2394">
        <v>2.1137000000000001</v>
      </c>
      <c r="AO2394">
        <v>48.994999999999997</v>
      </c>
      <c r="AP2394">
        <v>11.6884</v>
      </c>
    </row>
    <row r="2395" spans="1:42" x14ac:dyDescent="0.25">
      <c r="A2395" s="5">
        <v>39577</v>
      </c>
      <c r="B2395">
        <v>1.5458000000000001</v>
      </c>
      <c r="C2395">
        <v>158.81</v>
      </c>
      <c r="D2395">
        <v>1.9558</v>
      </c>
      <c r="F2395">
        <v>25.146999999999998</v>
      </c>
      <c r="G2395">
        <v>7.4614000000000003</v>
      </c>
      <c r="H2395">
        <v>15.646599999999999</v>
      </c>
      <c r="I2395">
        <v>0.79379999999999995</v>
      </c>
      <c r="J2395">
        <v>252.87</v>
      </c>
      <c r="K2395">
        <v>3.4527999999999999</v>
      </c>
      <c r="L2395">
        <v>0.69789999999999996</v>
      </c>
      <c r="N2395">
        <v>3.4009999999999998</v>
      </c>
      <c r="P2395">
        <v>3.694</v>
      </c>
      <c r="Q2395">
        <v>9.2904</v>
      </c>
      <c r="S2395">
        <v>31.992000000000001</v>
      </c>
      <c r="T2395">
        <v>1.6086</v>
      </c>
      <c r="U2395">
        <v>123.75</v>
      </c>
      <c r="V2395">
        <v>7.8440000000000003</v>
      </c>
      <c r="W2395">
        <v>7.2584999999999997</v>
      </c>
      <c r="X2395">
        <v>36.7455</v>
      </c>
      <c r="Z2395">
        <v>1.9679</v>
      </c>
      <c r="AA2395">
        <v>1.6466000000000001</v>
      </c>
      <c r="AB2395">
        <v>2.6278999999999999</v>
      </c>
      <c r="AC2395">
        <v>1.5591999999999999</v>
      </c>
      <c r="AD2395">
        <v>10.8079</v>
      </c>
      <c r="AE2395">
        <v>12.052199999999999</v>
      </c>
      <c r="AF2395">
        <v>14283.19</v>
      </c>
      <c r="AI2395">
        <v>1616.52</v>
      </c>
      <c r="AJ2395">
        <v>16.3399</v>
      </c>
      <c r="AK2395">
        <v>4.9427000000000003</v>
      </c>
      <c r="AL2395">
        <v>2.0175000000000001</v>
      </c>
      <c r="AM2395">
        <v>65.858999999999995</v>
      </c>
      <c r="AN2395">
        <v>2.1151</v>
      </c>
      <c r="AO2395">
        <v>49.381</v>
      </c>
      <c r="AP2395">
        <v>11.910500000000001</v>
      </c>
    </row>
    <row r="2396" spans="1:42" x14ac:dyDescent="0.25">
      <c r="A2396" s="5">
        <v>39580</v>
      </c>
      <c r="B2396">
        <v>1.5429999999999999</v>
      </c>
      <c r="C2396">
        <v>160.41999999999999</v>
      </c>
      <c r="D2396">
        <v>1.9558</v>
      </c>
      <c r="F2396">
        <v>24.95</v>
      </c>
      <c r="G2396">
        <v>7.4611000000000001</v>
      </c>
      <c r="H2396">
        <v>15.646599999999999</v>
      </c>
      <c r="I2396">
        <v>0.78885000000000005</v>
      </c>
      <c r="J2396">
        <v>250.73</v>
      </c>
      <c r="K2396">
        <v>3.4527999999999999</v>
      </c>
      <c r="L2396">
        <v>0.69750000000000001</v>
      </c>
      <c r="N2396">
        <v>3.3927999999999998</v>
      </c>
      <c r="P2396">
        <v>3.6810999999999998</v>
      </c>
      <c r="Q2396">
        <v>9.2873000000000001</v>
      </c>
      <c r="S2396">
        <v>31.774999999999999</v>
      </c>
      <c r="T2396">
        <v>1.6220000000000001</v>
      </c>
      <c r="U2396">
        <v>122.98</v>
      </c>
      <c r="V2396">
        <v>7.8413000000000004</v>
      </c>
      <c r="W2396">
        <v>7.2539999999999996</v>
      </c>
      <c r="X2396">
        <v>36.722499999999997</v>
      </c>
      <c r="Z2396">
        <v>1.9426000000000001</v>
      </c>
      <c r="AA2396">
        <v>1.6374</v>
      </c>
      <c r="AB2396">
        <v>2.5891999999999999</v>
      </c>
      <c r="AC2396">
        <v>1.5508999999999999</v>
      </c>
      <c r="AD2396">
        <v>10.7828</v>
      </c>
      <c r="AE2396">
        <v>12.029500000000001</v>
      </c>
      <c r="AF2396">
        <v>14263.49</v>
      </c>
      <c r="AI2396">
        <v>1612.82</v>
      </c>
      <c r="AJ2396">
        <v>16.276299999999999</v>
      </c>
      <c r="AK2396">
        <v>4.96</v>
      </c>
      <c r="AL2396">
        <v>2.0106999999999999</v>
      </c>
      <c r="AM2396">
        <v>65.847999999999999</v>
      </c>
      <c r="AN2396">
        <v>2.1145999999999998</v>
      </c>
      <c r="AO2396">
        <v>49.646000000000001</v>
      </c>
      <c r="AP2396">
        <v>11.8317</v>
      </c>
    </row>
    <row r="2397" spans="1:42" x14ac:dyDescent="0.25">
      <c r="A2397" s="5">
        <v>39581</v>
      </c>
      <c r="B2397">
        <v>1.5472999999999999</v>
      </c>
      <c r="C2397">
        <v>160.71</v>
      </c>
      <c r="D2397">
        <v>1.9558</v>
      </c>
      <c r="F2397">
        <v>24.939</v>
      </c>
      <c r="G2397">
        <v>7.4625000000000004</v>
      </c>
      <c r="H2397">
        <v>15.646599999999999</v>
      </c>
      <c r="I2397">
        <v>0.79379999999999995</v>
      </c>
      <c r="J2397">
        <v>250.1</v>
      </c>
      <c r="K2397">
        <v>3.4527999999999999</v>
      </c>
      <c r="L2397">
        <v>0.69750000000000001</v>
      </c>
      <c r="N2397">
        <v>3.3837999999999999</v>
      </c>
      <c r="P2397">
        <v>3.6539999999999999</v>
      </c>
      <c r="Q2397">
        <v>9.2940000000000005</v>
      </c>
      <c r="S2397">
        <v>31.71</v>
      </c>
      <c r="T2397">
        <v>1.6227</v>
      </c>
      <c r="U2397">
        <v>122.75</v>
      </c>
      <c r="V2397">
        <v>7.8460000000000001</v>
      </c>
      <c r="W2397">
        <v>7.2537000000000003</v>
      </c>
      <c r="X2397">
        <v>36.826700000000002</v>
      </c>
      <c r="Z2397">
        <v>1.9363999999999999</v>
      </c>
      <c r="AA2397">
        <v>1.6408</v>
      </c>
      <c r="AB2397">
        <v>2.5739000000000001</v>
      </c>
      <c r="AC2397">
        <v>1.5562</v>
      </c>
      <c r="AD2397">
        <v>10.8139</v>
      </c>
      <c r="AE2397">
        <v>12.0649</v>
      </c>
      <c r="AF2397">
        <v>14328</v>
      </c>
      <c r="AI2397">
        <v>1616.93</v>
      </c>
      <c r="AJ2397">
        <v>16.219100000000001</v>
      </c>
      <c r="AK2397">
        <v>4.9814999999999996</v>
      </c>
      <c r="AL2397">
        <v>2.0118</v>
      </c>
      <c r="AM2397">
        <v>66.123999999999995</v>
      </c>
      <c r="AN2397">
        <v>2.1204000000000001</v>
      </c>
      <c r="AO2397">
        <v>49.97</v>
      </c>
      <c r="AP2397">
        <v>11.742900000000001</v>
      </c>
    </row>
    <row r="2398" spans="1:42" x14ac:dyDescent="0.25">
      <c r="A2398" s="5">
        <v>39582</v>
      </c>
      <c r="B2398">
        <v>1.5439000000000001</v>
      </c>
      <c r="C2398">
        <v>162.47999999999999</v>
      </c>
      <c r="D2398">
        <v>1.9558</v>
      </c>
      <c r="F2398">
        <v>25.029</v>
      </c>
      <c r="G2398">
        <v>7.4626000000000001</v>
      </c>
      <c r="H2398">
        <v>15.646599999999999</v>
      </c>
      <c r="I2398">
        <v>0.79510000000000003</v>
      </c>
      <c r="J2398">
        <v>249.96</v>
      </c>
      <c r="K2398">
        <v>3.4527999999999999</v>
      </c>
      <c r="L2398">
        <v>0.69779999999999998</v>
      </c>
      <c r="N2398">
        <v>3.3990999999999998</v>
      </c>
      <c r="P2398">
        <v>3.6671</v>
      </c>
      <c r="Q2398">
        <v>9.3078000000000003</v>
      </c>
      <c r="S2398">
        <v>31.72</v>
      </c>
      <c r="T2398">
        <v>1.631</v>
      </c>
      <c r="U2398">
        <v>122.88</v>
      </c>
      <c r="V2398">
        <v>7.8440000000000003</v>
      </c>
      <c r="W2398">
        <v>7.2525000000000004</v>
      </c>
      <c r="X2398">
        <v>36.900799999999997</v>
      </c>
      <c r="Z2398">
        <v>1.9399</v>
      </c>
      <c r="AA2398">
        <v>1.6557999999999999</v>
      </c>
      <c r="AB2398">
        <v>2.5819999999999999</v>
      </c>
      <c r="AC2398">
        <v>1.5407</v>
      </c>
      <c r="AD2398">
        <v>10.8119</v>
      </c>
      <c r="AE2398">
        <v>12.042899999999999</v>
      </c>
      <c r="AF2398">
        <v>14350.55</v>
      </c>
      <c r="AI2398">
        <v>1616.46</v>
      </c>
      <c r="AJ2398">
        <v>16.217099999999999</v>
      </c>
      <c r="AK2398">
        <v>5.0423999999999998</v>
      </c>
      <c r="AL2398">
        <v>2.0295000000000001</v>
      </c>
      <c r="AM2398">
        <v>66.241</v>
      </c>
      <c r="AN2398">
        <v>2.1316999999999999</v>
      </c>
      <c r="AO2398">
        <v>50.106999999999999</v>
      </c>
      <c r="AP2398">
        <v>11.839600000000001</v>
      </c>
    </row>
    <row r="2399" spans="1:42" x14ac:dyDescent="0.25">
      <c r="A2399" s="5">
        <v>39583</v>
      </c>
      <c r="B2399">
        <v>1.5474000000000001</v>
      </c>
      <c r="C2399">
        <v>162.61000000000001</v>
      </c>
      <c r="D2399">
        <v>1.9558</v>
      </c>
      <c r="F2399">
        <v>25.04</v>
      </c>
      <c r="G2399">
        <v>7.4627999999999997</v>
      </c>
      <c r="H2399">
        <v>15.646599999999999</v>
      </c>
      <c r="I2399">
        <v>0.79720000000000002</v>
      </c>
      <c r="J2399">
        <v>249.66</v>
      </c>
      <c r="K2399">
        <v>3.4527999999999999</v>
      </c>
      <c r="L2399">
        <v>0.69810000000000005</v>
      </c>
      <c r="N2399">
        <v>3.4005999999999998</v>
      </c>
      <c r="P2399">
        <v>3.661</v>
      </c>
      <c r="Q2399">
        <v>9.3219999999999992</v>
      </c>
      <c r="S2399">
        <v>31.645</v>
      </c>
      <c r="T2399">
        <v>1.6341000000000001</v>
      </c>
      <c r="U2399">
        <v>119.77</v>
      </c>
      <c r="V2399">
        <v>7.859</v>
      </c>
      <c r="W2399">
        <v>7.2523999999999997</v>
      </c>
      <c r="X2399">
        <v>36.935000000000002</v>
      </c>
      <c r="Z2399">
        <v>1.9315</v>
      </c>
      <c r="AA2399">
        <v>1.6540999999999999</v>
      </c>
      <c r="AB2399">
        <v>2.5733000000000001</v>
      </c>
      <c r="AC2399">
        <v>1.5496000000000001</v>
      </c>
      <c r="AD2399">
        <v>10.823399999999999</v>
      </c>
      <c r="AE2399">
        <v>12.0703</v>
      </c>
      <c r="AF2399">
        <v>14406.29</v>
      </c>
      <c r="AI2399">
        <v>1619.35</v>
      </c>
      <c r="AJ2399">
        <v>16.2121</v>
      </c>
      <c r="AK2399">
        <v>5.0685000000000002</v>
      </c>
      <c r="AL2399">
        <v>2.0525000000000002</v>
      </c>
      <c r="AM2399">
        <v>66.174999999999997</v>
      </c>
      <c r="AN2399">
        <v>2.1385999999999998</v>
      </c>
      <c r="AO2399">
        <v>50.128</v>
      </c>
      <c r="AP2399">
        <v>11.798299999999999</v>
      </c>
    </row>
    <row r="2400" spans="1:42" x14ac:dyDescent="0.25">
      <c r="A2400" s="5">
        <v>39584</v>
      </c>
      <c r="B2400">
        <v>1.5498000000000001</v>
      </c>
      <c r="C2400">
        <v>162.29</v>
      </c>
      <c r="D2400">
        <v>1.9558</v>
      </c>
      <c r="F2400">
        <v>24.977</v>
      </c>
      <c r="G2400">
        <v>7.4603999999999999</v>
      </c>
      <c r="H2400">
        <v>15.646599999999999</v>
      </c>
      <c r="I2400">
        <v>0.79584999999999995</v>
      </c>
      <c r="J2400">
        <v>246.98</v>
      </c>
      <c r="K2400">
        <v>3.4527999999999999</v>
      </c>
      <c r="L2400">
        <v>0.69850000000000001</v>
      </c>
      <c r="N2400">
        <v>3.3889999999999998</v>
      </c>
      <c r="P2400">
        <v>3.6427999999999998</v>
      </c>
      <c r="Q2400">
        <v>9.3369999999999997</v>
      </c>
      <c r="S2400">
        <v>31.524999999999999</v>
      </c>
      <c r="T2400">
        <v>1.6342000000000001</v>
      </c>
      <c r="U2400">
        <v>115.34</v>
      </c>
      <c r="V2400">
        <v>7.8559999999999999</v>
      </c>
      <c r="W2400">
        <v>7.2507000000000001</v>
      </c>
      <c r="X2400">
        <v>36.877499999999998</v>
      </c>
      <c r="Z2400">
        <v>1.9111</v>
      </c>
      <c r="AA2400">
        <v>1.6319999999999999</v>
      </c>
      <c r="AB2400">
        <v>2.5512999999999999</v>
      </c>
      <c r="AC2400">
        <v>1.5466</v>
      </c>
      <c r="AD2400">
        <v>10.8316</v>
      </c>
      <c r="AE2400">
        <v>12.0892</v>
      </c>
      <c r="AF2400">
        <v>14389.89</v>
      </c>
      <c r="AI2400">
        <v>1607.84</v>
      </c>
      <c r="AJ2400">
        <v>16.177299999999999</v>
      </c>
      <c r="AK2400">
        <v>5.0152000000000001</v>
      </c>
      <c r="AL2400">
        <v>2.0131000000000001</v>
      </c>
      <c r="AM2400">
        <v>66.262</v>
      </c>
      <c r="AN2400">
        <v>2.1244000000000001</v>
      </c>
      <c r="AO2400">
        <v>50.012</v>
      </c>
      <c r="AP2400">
        <v>11.6281</v>
      </c>
    </row>
    <row r="2401" spans="1:42" x14ac:dyDescent="0.25">
      <c r="A2401" s="5">
        <v>39587</v>
      </c>
      <c r="B2401">
        <v>1.5577000000000001</v>
      </c>
      <c r="C2401">
        <v>162.04</v>
      </c>
      <c r="D2401">
        <v>1.9558</v>
      </c>
      <c r="F2401">
        <v>25.056000000000001</v>
      </c>
      <c r="G2401">
        <v>7.4611999999999998</v>
      </c>
      <c r="H2401">
        <v>15.646599999999999</v>
      </c>
      <c r="I2401">
        <v>0.79759999999999998</v>
      </c>
      <c r="J2401">
        <v>246.23</v>
      </c>
      <c r="K2401">
        <v>3.4527999999999999</v>
      </c>
      <c r="L2401">
        <v>0.69850000000000001</v>
      </c>
      <c r="N2401">
        <v>3.3849999999999998</v>
      </c>
      <c r="P2401">
        <v>3.6234999999999999</v>
      </c>
      <c r="Q2401">
        <v>9.2874999999999996</v>
      </c>
      <c r="S2401">
        <v>31.481999999999999</v>
      </c>
      <c r="T2401">
        <v>1.6308</v>
      </c>
      <c r="U2401">
        <v>114.01</v>
      </c>
      <c r="V2401">
        <v>7.7885</v>
      </c>
      <c r="W2401">
        <v>7.2491000000000003</v>
      </c>
      <c r="X2401">
        <v>36.973599999999998</v>
      </c>
      <c r="Z2401">
        <v>1.9177</v>
      </c>
      <c r="AA2401">
        <v>1.6325000000000001</v>
      </c>
      <c r="AB2401">
        <v>2.5565000000000002</v>
      </c>
      <c r="AC2401">
        <v>1.5487</v>
      </c>
      <c r="AD2401">
        <v>10.865399999999999</v>
      </c>
      <c r="AE2401">
        <v>12.150600000000001</v>
      </c>
      <c r="AF2401">
        <v>14455.46</v>
      </c>
      <c r="AI2401">
        <v>1621.57</v>
      </c>
      <c r="AJ2401">
        <v>16.192299999999999</v>
      </c>
      <c r="AK2401">
        <v>5.0407000000000002</v>
      </c>
      <c r="AL2401">
        <v>2.0053000000000001</v>
      </c>
      <c r="AM2401">
        <v>66.692999999999998</v>
      </c>
      <c r="AN2401">
        <v>2.1303999999999998</v>
      </c>
      <c r="AO2401">
        <v>50.231999999999999</v>
      </c>
      <c r="AP2401">
        <v>11.702999999999999</v>
      </c>
    </row>
    <row r="2402" spans="1:42" x14ac:dyDescent="0.25">
      <c r="A2402" s="5">
        <v>39588</v>
      </c>
      <c r="B2402">
        <v>1.5639000000000001</v>
      </c>
      <c r="C2402">
        <v>162.84</v>
      </c>
      <c r="D2402">
        <v>1.9558</v>
      </c>
      <c r="F2402">
        <v>25.062000000000001</v>
      </c>
      <c r="G2402">
        <v>7.4591000000000003</v>
      </c>
      <c r="H2402">
        <v>15.646599999999999</v>
      </c>
      <c r="I2402">
        <v>0.7964</v>
      </c>
      <c r="J2402">
        <v>245.67</v>
      </c>
      <c r="K2402">
        <v>3.4527999999999999</v>
      </c>
      <c r="L2402">
        <v>0.69799999999999995</v>
      </c>
      <c r="N2402">
        <v>3.3881999999999999</v>
      </c>
      <c r="P2402">
        <v>3.6398000000000001</v>
      </c>
      <c r="Q2402">
        <v>9.2789999999999999</v>
      </c>
      <c r="S2402">
        <v>31.324000000000002</v>
      </c>
      <c r="T2402">
        <v>1.6294</v>
      </c>
      <c r="U2402">
        <v>115.36</v>
      </c>
      <c r="V2402">
        <v>7.819</v>
      </c>
      <c r="W2402">
        <v>7.2518000000000002</v>
      </c>
      <c r="X2402">
        <v>37.073999999999998</v>
      </c>
      <c r="Z2402">
        <v>1.9330000000000001</v>
      </c>
      <c r="AA2402">
        <v>1.6294</v>
      </c>
      <c r="AB2402">
        <v>2.5773000000000001</v>
      </c>
      <c r="AC2402">
        <v>1.5502</v>
      </c>
      <c r="AD2402">
        <v>10.905900000000001</v>
      </c>
      <c r="AE2402">
        <v>12.1989</v>
      </c>
      <c r="AF2402">
        <v>14520.81</v>
      </c>
      <c r="AI2402">
        <v>1634.28</v>
      </c>
      <c r="AJ2402">
        <v>16.242699999999999</v>
      </c>
      <c r="AK2402">
        <v>5.0755999999999997</v>
      </c>
      <c r="AL2402">
        <v>2.0146000000000002</v>
      </c>
      <c r="AM2402">
        <v>67.317999999999998</v>
      </c>
      <c r="AN2402">
        <v>2.1368</v>
      </c>
      <c r="AO2402">
        <v>50.006</v>
      </c>
      <c r="AP2402">
        <v>11.936299999999999</v>
      </c>
    </row>
    <row r="2403" spans="1:42" x14ac:dyDescent="0.25">
      <c r="A2403" s="5">
        <v>39589</v>
      </c>
      <c r="B2403">
        <v>1.5752999999999999</v>
      </c>
      <c r="C2403">
        <v>162.82</v>
      </c>
      <c r="D2403">
        <v>1.9558</v>
      </c>
      <c r="F2403">
        <v>25.085000000000001</v>
      </c>
      <c r="G2403">
        <v>7.4588000000000001</v>
      </c>
      <c r="H2403">
        <v>15.646599999999999</v>
      </c>
      <c r="I2403">
        <v>0.80145</v>
      </c>
      <c r="J2403">
        <v>243.27</v>
      </c>
      <c r="K2403">
        <v>3.4527999999999999</v>
      </c>
      <c r="L2403">
        <v>0.69850000000000001</v>
      </c>
      <c r="N2403">
        <v>3.3904999999999998</v>
      </c>
      <c r="P2403">
        <v>3.6486999999999998</v>
      </c>
      <c r="Q2403">
        <v>9.2993000000000006</v>
      </c>
      <c r="S2403">
        <v>31.215</v>
      </c>
      <c r="T2403">
        <v>1.6228</v>
      </c>
      <c r="U2403">
        <v>115.82</v>
      </c>
      <c r="V2403">
        <v>7.8550000000000004</v>
      </c>
      <c r="W2403">
        <v>7.2503000000000002</v>
      </c>
      <c r="X2403">
        <v>37.170999999999999</v>
      </c>
      <c r="Z2403">
        <v>1.9648000000000001</v>
      </c>
      <c r="AA2403">
        <v>1.6346000000000001</v>
      </c>
      <c r="AB2403">
        <v>2.5893000000000002</v>
      </c>
      <c r="AC2403">
        <v>1.5508999999999999</v>
      </c>
      <c r="AD2403">
        <v>10.9636</v>
      </c>
      <c r="AE2403">
        <v>12.288600000000001</v>
      </c>
      <c r="AF2403">
        <v>14637.69</v>
      </c>
      <c r="AI2403">
        <v>1639.1</v>
      </c>
      <c r="AJ2403">
        <v>16.342199999999998</v>
      </c>
      <c r="AK2403">
        <v>5.0747999999999998</v>
      </c>
      <c r="AL2403">
        <v>2.0215999999999998</v>
      </c>
      <c r="AM2403">
        <v>68.028999999999996</v>
      </c>
      <c r="AN2403">
        <v>2.1389</v>
      </c>
      <c r="AO2403">
        <v>50.225000000000001</v>
      </c>
      <c r="AP2403">
        <v>12.066000000000001</v>
      </c>
    </row>
    <row r="2404" spans="1:42" x14ac:dyDescent="0.25">
      <c r="A2404" s="5">
        <v>39590</v>
      </c>
      <c r="B2404">
        <v>1.5754999999999999</v>
      </c>
      <c r="C2404">
        <v>162.71</v>
      </c>
      <c r="D2404">
        <v>1.9558</v>
      </c>
      <c r="F2404">
        <v>25.146999999999998</v>
      </c>
      <c r="G2404">
        <v>7.4599000000000002</v>
      </c>
      <c r="H2404">
        <v>15.646599999999999</v>
      </c>
      <c r="I2404">
        <v>0.79405000000000003</v>
      </c>
      <c r="J2404">
        <v>245.45</v>
      </c>
      <c r="K2404">
        <v>3.4527999999999999</v>
      </c>
      <c r="L2404">
        <v>0.69930000000000003</v>
      </c>
      <c r="N2404">
        <v>3.4195000000000002</v>
      </c>
      <c r="P2404">
        <v>3.6846000000000001</v>
      </c>
      <c r="Q2404">
        <v>9.3045000000000009</v>
      </c>
      <c r="S2404">
        <v>31.146999999999998</v>
      </c>
      <c r="T2404">
        <v>1.6194</v>
      </c>
      <c r="U2404">
        <v>115.04</v>
      </c>
      <c r="V2404">
        <v>7.8544999999999998</v>
      </c>
      <c r="W2404">
        <v>7.2523</v>
      </c>
      <c r="X2404">
        <v>37.157499999999999</v>
      </c>
      <c r="Z2404">
        <v>1.9704999999999999</v>
      </c>
      <c r="AA2404">
        <v>1.64</v>
      </c>
      <c r="AB2404">
        <v>2.6111</v>
      </c>
      <c r="AC2404">
        <v>1.5494000000000001</v>
      </c>
      <c r="AD2404">
        <v>10.938700000000001</v>
      </c>
      <c r="AE2404">
        <v>12.289899999999999</v>
      </c>
      <c r="AF2404">
        <v>14667.91</v>
      </c>
      <c r="AI2404">
        <v>1646</v>
      </c>
      <c r="AJ2404">
        <v>16.369399999999999</v>
      </c>
      <c r="AK2404">
        <v>5.0549999999999997</v>
      </c>
      <c r="AL2404">
        <v>2.0030999999999999</v>
      </c>
      <c r="AM2404">
        <v>68.542000000000002</v>
      </c>
      <c r="AN2404">
        <v>2.1391</v>
      </c>
      <c r="AO2404">
        <v>50.293999999999997</v>
      </c>
      <c r="AP2404">
        <v>12.145799999999999</v>
      </c>
    </row>
    <row r="2405" spans="1:42" x14ac:dyDescent="0.25">
      <c r="A2405" s="5">
        <v>39591</v>
      </c>
      <c r="B2405">
        <v>1.5742</v>
      </c>
      <c r="C2405">
        <v>162.97</v>
      </c>
      <c r="D2405">
        <v>1.9558</v>
      </c>
      <c r="F2405">
        <v>25.103000000000002</v>
      </c>
      <c r="G2405">
        <v>7.4602000000000004</v>
      </c>
      <c r="H2405">
        <v>15.646599999999999</v>
      </c>
      <c r="I2405">
        <v>0.7944</v>
      </c>
      <c r="J2405">
        <v>244.97</v>
      </c>
      <c r="K2405">
        <v>3.4527999999999999</v>
      </c>
      <c r="L2405">
        <v>0.69879999999999998</v>
      </c>
      <c r="N2405">
        <v>3.4020999999999999</v>
      </c>
      <c r="P2405">
        <v>3.6640999999999999</v>
      </c>
      <c r="Q2405">
        <v>9.3024000000000004</v>
      </c>
      <c r="S2405">
        <v>31.074999999999999</v>
      </c>
      <c r="T2405">
        <v>1.6174999999999999</v>
      </c>
      <c r="U2405">
        <v>113.7</v>
      </c>
      <c r="V2405">
        <v>7.9009999999999998</v>
      </c>
      <c r="W2405">
        <v>7.2538999999999998</v>
      </c>
      <c r="X2405">
        <v>37.121000000000002</v>
      </c>
      <c r="Z2405">
        <v>1.9591000000000001</v>
      </c>
      <c r="AA2405">
        <v>1.6375999999999999</v>
      </c>
      <c r="AB2405">
        <v>2.6023999999999998</v>
      </c>
      <c r="AC2405">
        <v>1.5532999999999999</v>
      </c>
      <c r="AD2405">
        <v>10.9276</v>
      </c>
      <c r="AE2405">
        <v>12.2829</v>
      </c>
      <c r="AF2405">
        <v>14660.52</v>
      </c>
      <c r="AI2405">
        <v>1645.43</v>
      </c>
      <c r="AJ2405">
        <v>16.334700000000002</v>
      </c>
      <c r="AK2405">
        <v>5.0633999999999997</v>
      </c>
      <c r="AL2405">
        <v>1.9990000000000001</v>
      </c>
      <c r="AM2405">
        <v>68.453999999999994</v>
      </c>
      <c r="AN2405">
        <v>2.1402000000000001</v>
      </c>
      <c r="AO2405">
        <v>50.429000000000002</v>
      </c>
      <c r="AP2405">
        <v>12.05</v>
      </c>
    </row>
    <row r="2406" spans="1:42" x14ac:dyDescent="0.25">
      <c r="A2406" s="5">
        <v>39594</v>
      </c>
      <c r="B2406">
        <v>1.5761000000000001</v>
      </c>
      <c r="C2406">
        <v>162.97</v>
      </c>
      <c r="D2406">
        <v>1.9558</v>
      </c>
      <c r="F2406">
        <v>25.082999999999998</v>
      </c>
      <c r="G2406">
        <v>7.4602000000000004</v>
      </c>
      <c r="H2406">
        <v>15.646599999999999</v>
      </c>
      <c r="I2406">
        <v>0.79654999999999998</v>
      </c>
      <c r="J2406">
        <v>243.93</v>
      </c>
      <c r="K2406">
        <v>3.4527999999999999</v>
      </c>
      <c r="L2406">
        <v>0.69869999999999999</v>
      </c>
      <c r="N2406">
        <v>3.3980000000000001</v>
      </c>
      <c r="P2406">
        <v>3.6690999999999998</v>
      </c>
      <c r="Q2406">
        <v>9.3089999999999993</v>
      </c>
      <c r="S2406">
        <v>31.145</v>
      </c>
      <c r="T2406">
        <v>1.6155999999999999</v>
      </c>
      <c r="U2406">
        <v>113.87</v>
      </c>
      <c r="V2406">
        <v>7.8895</v>
      </c>
      <c r="W2406">
        <v>7.2563000000000004</v>
      </c>
      <c r="X2406">
        <v>37.094499999999996</v>
      </c>
      <c r="Z2406">
        <v>1.9648000000000001</v>
      </c>
      <c r="AA2406">
        <v>1.6419999999999999</v>
      </c>
      <c r="AB2406">
        <v>2.6154000000000002</v>
      </c>
      <c r="AC2406">
        <v>1.5588</v>
      </c>
      <c r="AD2406">
        <v>10.9328</v>
      </c>
      <c r="AE2406">
        <v>12.2994</v>
      </c>
      <c r="AF2406">
        <v>14736.54</v>
      </c>
      <c r="AI2406">
        <v>1652.86</v>
      </c>
      <c r="AJ2406">
        <v>16.363099999999999</v>
      </c>
      <c r="AK2406">
        <v>5.09</v>
      </c>
      <c r="AL2406">
        <v>2.0022000000000002</v>
      </c>
      <c r="AM2406">
        <v>68.623000000000005</v>
      </c>
      <c r="AN2406">
        <v>2.1459999999999999</v>
      </c>
      <c r="AO2406">
        <v>50.648000000000003</v>
      </c>
      <c r="AP2406">
        <v>12.1342</v>
      </c>
    </row>
    <row r="2407" spans="1:42" x14ac:dyDescent="0.25">
      <c r="A2407" s="5">
        <v>39595</v>
      </c>
      <c r="B2407">
        <v>1.5760000000000001</v>
      </c>
      <c r="C2407">
        <v>163.65</v>
      </c>
      <c r="D2407">
        <v>1.9558</v>
      </c>
      <c r="F2407">
        <v>25.143000000000001</v>
      </c>
      <c r="G2407">
        <v>7.4595000000000002</v>
      </c>
      <c r="H2407">
        <v>15.646599999999999</v>
      </c>
      <c r="I2407">
        <v>0.79700000000000004</v>
      </c>
      <c r="J2407">
        <v>244.03</v>
      </c>
      <c r="K2407">
        <v>3.4527999999999999</v>
      </c>
      <c r="L2407">
        <v>0.69969999999999999</v>
      </c>
      <c r="N2407">
        <v>3.3976999999999999</v>
      </c>
      <c r="P2407">
        <v>3.6781000000000001</v>
      </c>
      <c r="Q2407">
        <v>9.2844999999999995</v>
      </c>
      <c r="S2407">
        <v>31.105</v>
      </c>
      <c r="T2407">
        <v>1.6158999999999999</v>
      </c>
      <c r="U2407">
        <v>114.44</v>
      </c>
      <c r="V2407">
        <v>7.8760000000000003</v>
      </c>
      <c r="W2407">
        <v>7.2512999999999996</v>
      </c>
      <c r="X2407">
        <v>37.147500000000001</v>
      </c>
      <c r="Z2407">
        <v>1.9677</v>
      </c>
      <c r="AA2407">
        <v>1.6371</v>
      </c>
      <c r="AB2407">
        <v>2.6065</v>
      </c>
      <c r="AC2407">
        <v>1.5570999999999999</v>
      </c>
      <c r="AD2407">
        <v>10.95</v>
      </c>
      <c r="AE2407">
        <v>12.3019</v>
      </c>
      <c r="AF2407">
        <v>14711.96</v>
      </c>
      <c r="AI2407">
        <v>1639.83</v>
      </c>
      <c r="AJ2407">
        <v>16.388999999999999</v>
      </c>
      <c r="AK2407">
        <v>5.109</v>
      </c>
      <c r="AL2407">
        <v>1.9938</v>
      </c>
      <c r="AM2407">
        <v>68.792000000000002</v>
      </c>
      <c r="AN2407">
        <v>2.1478999999999999</v>
      </c>
      <c r="AO2407">
        <v>50.85</v>
      </c>
      <c r="AP2407">
        <v>12.2334</v>
      </c>
    </row>
    <row r="2408" spans="1:42" x14ac:dyDescent="0.25">
      <c r="A2408" s="5">
        <v>39596</v>
      </c>
      <c r="B2408">
        <v>1.5656000000000001</v>
      </c>
      <c r="C2408">
        <v>164.07</v>
      </c>
      <c r="D2408">
        <v>1.9558</v>
      </c>
      <c r="F2408">
        <v>25.209</v>
      </c>
      <c r="G2408">
        <v>7.4596999999999998</v>
      </c>
      <c r="H2408">
        <v>15.646599999999999</v>
      </c>
      <c r="I2408">
        <v>0.79315000000000002</v>
      </c>
      <c r="J2408">
        <v>243.79</v>
      </c>
      <c r="K2408">
        <v>3.4527999999999999</v>
      </c>
      <c r="L2408">
        <v>0.70120000000000005</v>
      </c>
      <c r="N2408">
        <v>3.3956</v>
      </c>
      <c r="P2408">
        <v>3.6682000000000001</v>
      </c>
      <c r="Q2408">
        <v>9.3219999999999992</v>
      </c>
      <c r="S2408">
        <v>30.661999999999999</v>
      </c>
      <c r="T2408">
        <v>1.6254999999999999</v>
      </c>
      <c r="U2408">
        <v>115.07</v>
      </c>
      <c r="V2408">
        <v>7.8654999999999999</v>
      </c>
      <c r="W2408">
        <v>7.2504999999999997</v>
      </c>
      <c r="X2408">
        <v>36.950000000000003</v>
      </c>
      <c r="Z2408">
        <v>1.923</v>
      </c>
      <c r="AA2408">
        <v>1.6338999999999999</v>
      </c>
      <c r="AB2408">
        <v>2.6032999999999999</v>
      </c>
      <c r="AC2408">
        <v>1.5578000000000001</v>
      </c>
      <c r="AD2408">
        <v>10.872199999999999</v>
      </c>
      <c r="AE2408">
        <v>12.218500000000001</v>
      </c>
      <c r="AF2408">
        <v>14560.08</v>
      </c>
      <c r="AI2408">
        <v>1615.7</v>
      </c>
      <c r="AJ2408">
        <v>16.220600000000001</v>
      </c>
      <c r="AK2408">
        <v>5.0724999999999998</v>
      </c>
      <c r="AL2408">
        <v>1.9945999999999999</v>
      </c>
      <c r="AM2408">
        <v>68.393000000000001</v>
      </c>
      <c r="AN2408">
        <v>2.1358000000000001</v>
      </c>
      <c r="AO2408">
        <v>50.71</v>
      </c>
      <c r="AP2408">
        <v>12.008900000000001</v>
      </c>
    </row>
    <row r="2409" spans="1:42" x14ac:dyDescent="0.25">
      <c r="A2409" s="5">
        <v>39597</v>
      </c>
      <c r="B2409">
        <v>1.5550999999999999</v>
      </c>
      <c r="C2409">
        <v>163.76</v>
      </c>
      <c r="D2409">
        <v>1.9558</v>
      </c>
      <c r="F2409">
        <v>25.06</v>
      </c>
      <c r="G2409">
        <v>7.4592000000000001</v>
      </c>
      <c r="H2409">
        <v>15.646599999999999</v>
      </c>
      <c r="I2409">
        <v>0.78659999999999997</v>
      </c>
      <c r="J2409">
        <v>241.32</v>
      </c>
      <c r="K2409">
        <v>3.4527999999999999</v>
      </c>
      <c r="L2409">
        <v>0.70099999999999996</v>
      </c>
      <c r="N2409">
        <v>3.3841999999999999</v>
      </c>
      <c r="P2409">
        <v>3.6444999999999999</v>
      </c>
      <c r="Q2409">
        <v>9.33</v>
      </c>
      <c r="S2409">
        <v>30.24</v>
      </c>
      <c r="T2409">
        <v>1.6291</v>
      </c>
      <c r="U2409">
        <v>115.07</v>
      </c>
      <c r="V2409">
        <v>7.8760000000000003</v>
      </c>
      <c r="W2409">
        <v>7.2527999999999997</v>
      </c>
      <c r="X2409">
        <v>36.838500000000003</v>
      </c>
      <c r="Z2409">
        <v>1.9038999999999999</v>
      </c>
      <c r="AA2409">
        <v>1.6214</v>
      </c>
      <c r="AB2409">
        <v>2.5636999999999999</v>
      </c>
      <c r="AC2409">
        <v>1.5302</v>
      </c>
      <c r="AD2409">
        <v>10.789400000000001</v>
      </c>
      <c r="AE2409">
        <v>12.1364</v>
      </c>
      <c r="AF2409">
        <v>14477.98</v>
      </c>
      <c r="AI2409">
        <v>1605.64</v>
      </c>
      <c r="AJ2409">
        <v>16.034600000000001</v>
      </c>
      <c r="AK2409">
        <v>5.0579999999999998</v>
      </c>
      <c r="AL2409">
        <v>1.9895</v>
      </c>
      <c r="AM2409">
        <v>68.191000000000003</v>
      </c>
      <c r="AN2409">
        <v>2.1267</v>
      </c>
      <c r="AO2409">
        <v>50.51</v>
      </c>
      <c r="AP2409">
        <v>11.8895</v>
      </c>
    </row>
    <row r="2410" spans="1:42" x14ac:dyDescent="0.25">
      <c r="A2410" s="5">
        <v>39598</v>
      </c>
      <c r="B2410">
        <v>1.5508</v>
      </c>
      <c r="C2410">
        <v>163.74</v>
      </c>
      <c r="D2410">
        <v>1.9558</v>
      </c>
      <c r="F2410">
        <v>25.088000000000001</v>
      </c>
      <c r="G2410">
        <v>7.4588000000000001</v>
      </c>
      <c r="H2410">
        <v>15.646599999999999</v>
      </c>
      <c r="I2410">
        <v>0.78600000000000003</v>
      </c>
      <c r="J2410">
        <v>241.33</v>
      </c>
      <c r="K2410">
        <v>3.4527999999999999</v>
      </c>
      <c r="L2410">
        <v>0.70130000000000003</v>
      </c>
      <c r="N2410">
        <v>3.3748999999999998</v>
      </c>
      <c r="P2410">
        <v>3.6255999999999999</v>
      </c>
      <c r="Q2410">
        <v>9.3279999999999994</v>
      </c>
      <c r="S2410">
        <v>30.28</v>
      </c>
      <c r="T2410">
        <v>1.6275999999999999</v>
      </c>
      <c r="U2410">
        <v>115.53</v>
      </c>
      <c r="V2410">
        <v>7.9080000000000004</v>
      </c>
      <c r="W2410">
        <v>7.2497999999999996</v>
      </c>
      <c r="X2410">
        <v>36.799999999999997</v>
      </c>
      <c r="Z2410">
        <v>1.8834</v>
      </c>
      <c r="AA2410">
        <v>1.6212</v>
      </c>
      <c r="AB2410">
        <v>2.5390999999999999</v>
      </c>
      <c r="AC2410">
        <v>1.5382</v>
      </c>
      <c r="AD2410">
        <v>10.765700000000001</v>
      </c>
      <c r="AE2410">
        <v>12.104900000000001</v>
      </c>
      <c r="AF2410">
        <v>14445.7</v>
      </c>
      <c r="AI2410">
        <v>1595.39</v>
      </c>
      <c r="AJ2410">
        <v>16.0105</v>
      </c>
      <c r="AK2410">
        <v>5.0246000000000004</v>
      </c>
      <c r="AL2410">
        <v>1.9812000000000001</v>
      </c>
      <c r="AM2410">
        <v>67.823999999999998</v>
      </c>
      <c r="AN2410">
        <v>2.1183000000000001</v>
      </c>
      <c r="AO2410">
        <v>50.405000000000001</v>
      </c>
      <c r="AP2410">
        <v>11.821099999999999</v>
      </c>
    </row>
    <row r="2411" spans="1:42" x14ac:dyDescent="0.25">
      <c r="A2411" s="5">
        <v>39601</v>
      </c>
      <c r="B2411">
        <v>1.5521</v>
      </c>
      <c r="C2411">
        <v>162.63999999999999</v>
      </c>
      <c r="D2411">
        <v>1.9558</v>
      </c>
      <c r="F2411">
        <v>25.03</v>
      </c>
      <c r="G2411">
        <v>7.4591000000000003</v>
      </c>
      <c r="H2411">
        <v>15.646599999999999</v>
      </c>
      <c r="I2411">
        <v>0.79149999999999998</v>
      </c>
      <c r="J2411">
        <v>241.06</v>
      </c>
      <c r="K2411">
        <v>3.4527999999999999</v>
      </c>
      <c r="L2411">
        <v>0.70250000000000001</v>
      </c>
      <c r="N2411">
        <v>3.3809</v>
      </c>
      <c r="P2411">
        <v>3.6120000000000001</v>
      </c>
      <c r="Q2411">
        <v>9.3453999999999997</v>
      </c>
      <c r="S2411">
        <v>30.331</v>
      </c>
      <c r="T2411">
        <v>1.6182000000000001</v>
      </c>
      <c r="U2411">
        <v>116.52</v>
      </c>
      <c r="V2411">
        <v>7.9424999999999999</v>
      </c>
      <c r="W2411">
        <v>7.2468000000000004</v>
      </c>
      <c r="X2411">
        <v>36.848500000000001</v>
      </c>
      <c r="Z2411">
        <v>1.903</v>
      </c>
      <c r="AA2411">
        <v>1.6243000000000001</v>
      </c>
      <c r="AB2411">
        <v>2.5329999999999999</v>
      </c>
      <c r="AC2411">
        <v>1.546</v>
      </c>
      <c r="AD2411">
        <v>10.7607</v>
      </c>
      <c r="AE2411">
        <v>12.1129</v>
      </c>
      <c r="AF2411">
        <v>14442.29</v>
      </c>
      <c r="AI2411">
        <v>1588.96</v>
      </c>
      <c r="AJ2411">
        <v>16.057300000000001</v>
      </c>
      <c r="AK2411">
        <v>5.0000999999999998</v>
      </c>
      <c r="AL2411">
        <v>1.9796</v>
      </c>
      <c r="AM2411">
        <v>67.361000000000004</v>
      </c>
      <c r="AN2411">
        <v>2.1173000000000002</v>
      </c>
      <c r="AO2411">
        <v>50.582999999999998</v>
      </c>
      <c r="AP2411">
        <v>11.988300000000001</v>
      </c>
    </row>
    <row r="2412" spans="1:42" x14ac:dyDescent="0.25">
      <c r="A2412" s="5">
        <v>39602</v>
      </c>
      <c r="B2412">
        <v>1.5592999999999999</v>
      </c>
      <c r="C2412">
        <v>163</v>
      </c>
      <c r="D2412">
        <v>1.9558</v>
      </c>
      <c r="F2412">
        <v>24.84</v>
      </c>
      <c r="G2412">
        <v>7.4583000000000004</v>
      </c>
      <c r="H2412">
        <v>15.646599999999999</v>
      </c>
      <c r="I2412">
        <v>0.79105000000000003</v>
      </c>
      <c r="J2412">
        <v>241.48</v>
      </c>
      <c r="K2412">
        <v>3.4527999999999999</v>
      </c>
      <c r="L2412">
        <v>0.70309999999999995</v>
      </c>
      <c r="N2412">
        <v>3.3650000000000002</v>
      </c>
      <c r="P2412">
        <v>3.62</v>
      </c>
      <c r="Q2412">
        <v>9.3407999999999998</v>
      </c>
      <c r="S2412">
        <v>30.36</v>
      </c>
      <c r="T2412">
        <v>1.611</v>
      </c>
      <c r="U2412">
        <v>118.79</v>
      </c>
      <c r="V2412">
        <v>7.9615</v>
      </c>
      <c r="W2412">
        <v>7.2519999999999998</v>
      </c>
      <c r="X2412">
        <v>36.902000000000001</v>
      </c>
      <c r="Z2412">
        <v>1.9132</v>
      </c>
      <c r="AA2412">
        <v>1.6272</v>
      </c>
      <c r="AB2412">
        <v>2.5266999999999999</v>
      </c>
      <c r="AC2412">
        <v>1.5620000000000001</v>
      </c>
      <c r="AD2412">
        <v>10.7982</v>
      </c>
      <c r="AE2412">
        <v>12.170199999999999</v>
      </c>
      <c r="AF2412">
        <v>14517.08</v>
      </c>
      <c r="AI2412">
        <v>1587.29</v>
      </c>
      <c r="AJ2412">
        <v>16.0686</v>
      </c>
      <c r="AK2412">
        <v>5.0255999999999998</v>
      </c>
      <c r="AL2412">
        <v>1.9822</v>
      </c>
      <c r="AM2412">
        <v>68.212000000000003</v>
      </c>
      <c r="AN2412">
        <v>2.1202000000000001</v>
      </c>
      <c r="AO2412">
        <v>50.841000000000001</v>
      </c>
      <c r="AP2412">
        <v>12.031499999999999</v>
      </c>
    </row>
    <row r="2413" spans="1:42" x14ac:dyDescent="0.25">
      <c r="A2413" s="5">
        <v>39603</v>
      </c>
      <c r="B2413">
        <v>1.5466</v>
      </c>
      <c r="C2413">
        <v>161.82</v>
      </c>
      <c r="D2413">
        <v>1.9558</v>
      </c>
      <c r="F2413">
        <v>24.67</v>
      </c>
      <c r="G2413">
        <v>7.4585999999999997</v>
      </c>
      <c r="H2413">
        <v>15.646599999999999</v>
      </c>
      <c r="I2413">
        <v>0.79020000000000001</v>
      </c>
      <c r="J2413">
        <v>242.7</v>
      </c>
      <c r="K2413">
        <v>3.4527999999999999</v>
      </c>
      <c r="L2413">
        <v>0.7006</v>
      </c>
      <c r="N2413">
        <v>3.3763000000000001</v>
      </c>
      <c r="P2413">
        <v>3.6276000000000002</v>
      </c>
      <c r="Q2413">
        <v>9.3447999999999993</v>
      </c>
      <c r="S2413">
        <v>30.324999999999999</v>
      </c>
      <c r="T2413">
        <v>1.6036999999999999</v>
      </c>
      <c r="U2413">
        <v>119.48</v>
      </c>
      <c r="V2413">
        <v>7.9755000000000003</v>
      </c>
      <c r="W2413">
        <v>7.2496999999999998</v>
      </c>
      <c r="X2413">
        <v>36.75</v>
      </c>
      <c r="Z2413">
        <v>1.92</v>
      </c>
      <c r="AA2413">
        <v>1.61</v>
      </c>
      <c r="AB2413">
        <v>2.5270999999999999</v>
      </c>
      <c r="AC2413">
        <v>1.5609999999999999</v>
      </c>
      <c r="AD2413">
        <v>10.7319</v>
      </c>
      <c r="AE2413">
        <v>12.0754</v>
      </c>
      <c r="AF2413">
        <v>14407.35</v>
      </c>
      <c r="AI2413">
        <v>1575.99</v>
      </c>
      <c r="AJ2413">
        <v>15.960900000000001</v>
      </c>
      <c r="AK2413">
        <v>5.0179</v>
      </c>
      <c r="AL2413">
        <v>1.974</v>
      </c>
      <c r="AM2413">
        <v>67.995999999999995</v>
      </c>
      <c r="AN2413">
        <v>2.1080999999999999</v>
      </c>
      <c r="AO2413">
        <v>50.573999999999998</v>
      </c>
      <c r="AP2413">
        <v>12.0403</v>
      </c>
    </row>
    <row r="2414" spans="1:42" x14ac:dyDescent="0.25">
      <c r="A2414" s="5">
        <v>39604</v>
      </c>
      <c r="B2414">
        <v>1.5402</v>
      </c>
      <c r="C2414">
        <v>163.46</v>
      </c>
      <c r="D2414">
        <v>1.9558</v>
      </c>
      <c r="F2414">
        <v>24.57</v>
      </c>
      <c r="G2414">
        <v>7.4588999999999999</v>
      </c>
      <c r="H2414">
        <v>15.646599999999999</v>
      </c>
      <c r="I2414">
        <v>0.78969999999999996</v>
      </c>
      <c r="J2414">
        <v>241.86</v>
      </c>
      <c r="K2414">
        <v>3.4527999999999999</v>
      </c>
      <c r="L2414">
        <v>0.70089999999999997</v>
      </c>
      <c r="N2414">
        <v>3.3769999999999998</v>
      </c>
      <c r="P2414">
        <v>3.6229</v>
      </c>
      <c r="Q2414">
        <v>9.3117999999999999</v>
      </c>
      <c r="S2414">
        <v>30.324999999999999</v>
      </c>
      <c r="T2414">
        <v>1.6147</v>
      </c>
      <c r="U2414">
        <v>118.72</v>
      </c>
      <c r="V2414">
        <v>7.968</v>
      </c>
      <c r="W2414">
        <v>7.2506000000000004</v>
      </c>
      <c r="X2414">
        <v>36.712499999999999</v>
      </c>
      <c r="Z2414">
        <v>1.89</v>
      </c>
      <c r="AA2414">
        <v>1.6169</v>
      </c>
      <c r="AB2414">
        <v>2.5047999999999999</v>
      </c>
      <c r="AC2414">
        <v>1.5727</v>
      </c>
      <c r="AD2414">
        <v>10.699</v>
      </c>
      <c r="AE2414">
        <v>12.027100000000001</v>
      </c>
      <c r="AF2414">
        <v>14331.56</v>
      </c>
      <c r="AI2414">
        <v>1581.02</v>
      </c>
      <c r="AJ2414">
        <v>15.8795</v>
      </c>
      <c r="AK2414">
        <v>5.0171999999999999</v>
      </c>
      <c r="AL2414">
        <v>2.0167999999999999</v>
      </c>
      <c r="AM2414">
        <v>67.915000000000006</v>
      </c>
      <c r="AN2414">
        <v>2.1103000000000001</v>
      </c>
      <c r="AO2414">
        <v>50.688000000000002</v>
      </c>
      <c r="AP2414">
        <v>12.039099999999999</v>
      </c>
    </row>
    <row r="2415" spans="1:42" x14ac:dyDescent="0.25">
      <c r="A2415" s="5">
        <v>39605</v>
      </c>
      <c r="B2415">
        <v>1.5597000000000001</v>
      </c>
      <c r="C2415">
        <v>165.75</v>
      </c>
      <c r="D2415">
        <v>1.9558</v>
      </c>
      <c r="F2415">
        <v>24.582999999999998</v>
      </c>
      <c r="G2415">
        <v>7.4592000000000001</v>
      </c>
      <c r="H2415">
        <v>15.646599999999999</v>
      </c>
      <c r="I2415">
        <v>0.79710000000000003</v>
      </c>
      <c r="J2415">
        <v>245.43</v>
      </c>
      <c r="K2415">
        <v>3.4527999999999999</v>
      </c>
      <c r="L2415">
        <v>0.7016</v>
      </c>
      <c r="N2415">
        <v>3.3818000000000001</v>
      </c>
      <c r="P2415">
        <v>3.6395</v>
      </c>
      <c r="Q2415">
        <v>9.3338000000000001</v>
      </c>
      <c r="S2415">
        <v>30.347999999999999</v>
      </c>
      <c r="T2415">
        <v>1.6184000000000001</v>
      </c>
      <c r="U2415">
        <v>118.59</v>
      </c>
      <c r="V2415">
        <v>7.9414999999999996</v>
      </c>
      <c r="W2415">
        <v>7.2470999999999997</v>
      </c>
      <c r="X2415">
        <v>36.936</v>
      </c>
      <c r="Z2415">
        <v>1.9300999999999999</v>
      </c>
      <c r="AA2415">
        <v>1.6259999999999999</v>
      </c>
      <c r="AB2415">
        <v>2.5352999999999999</v>
      </c>
      <c r="AC2415">
        <v>1.5906</v>
      </c>
      <c r="AD2415">
        <v>10.797800000000001</v>
      </c>
      <c r="AE2415">
        <v>12.1799</v>
      </c>
      <c r="AF2415">
        <v>14544.2</v>
      </c>
      <c r="AI2415">
        <v>1597.52</v>
      </c>
      <c r="AJ2415">
        <v>16.044</v>
      </c>
      <c r="AK2415">
        <v>5.0823</v>
      </c>
      <c r="AL2415">
        <v>2.0322</v>
      </c>
      <c r="AM2415">
        <v>68.837000000000003</v>
      </c>
      <c r="AN2415">
        <v>2.1295000000000002</v>
      </c>
      <c r="AO2415">
        <v>51.688000000000002</v>
      </c>
      <c r="AP2415">
        <v>12.203099999999999</v>
      </c>
    </row>
    <row r="2416" spans="1:42" x14ac:dyDescent="0.25">
      <c r="A2416" s="5">
        <v>39608</v>
      </c>
      <c r="B2416">
        <v>1.5784</v>
      </c>
      <c r="C2416">
        <v>166.76</v>
      </c>
      <c r="D2416">
        <v>1.9558</v>
      </c>
      <c r="F2416">
        <v>24.652999999999999</v>
      </c>
      <c r="G2416">
        <v>7.4599000000000002</v>
      </c>
      <c r="H2416">
        <v>15.646599999999999</v>
      </c>
      <c r="I2416">
        <v>0.7974</v>
      </c>
      <c r="J2416">
        <v>247.2</v>
      </c>
      <c r="K2416">
        <v>3.4527999999999999</v>
      </c>
      <c r="L2416">
        <v>0.70279999999999998</v>
      </c>
      <c r="N2416">
        <v>3.3847999999999998</v>
      </c>
      <c r="P2416">
        <v>3.6795</v>
      </c>
      <c r="Q2416">
        <v>9.3480000000000008</v>
      </c>
      <c r="S2416">
        <v>30.338000000000001</v>
      </c>
      <c r="T2416">
        <v>1.6103000000000001</v>
      </c>
      <c r="U2416">
        <v>118.93</v>
      </c>
      <c r="V2416">
        <v>7.9370000000000003</v>
      </c>
      <c r="W2416">
        <v>7.2488000000000001</v>
      </c>
      <c r="X2416">
        <v>37.153599999999997</v>
      </c>
      <c r="Z2416">
        <v>1.964</v>
      </c>
      <c r="AA2416">
        <v>1.6414</v>
      </c>
      <c r="AB2416">
        <v>2.5745</v>
      </c>
      <c r="AC2416">
        <v>1.6135999999999999</v>
      </c>
      <c r="AD2416">
        <v>10.927300000000001</v>
      </c>
      <c r="AE2416">
        <v>12.3246</v>
      </c>
      <c r="AF2416">
        <v>14734.36</v>
      </c>
      <c r="AI2416">
        <v>1630.49</v>
      </c>
      <c r="AJ2416">
        <v>16.383800000000001</v>
      </c>
      <c r="AK2416">
        <v>5.1502999999999997</v>
      </c>
      <c r="AL2416">
        <v>2.0562999999999998</v>
      </c>
      <c r="AM2416">
        <v>69.45</v>
      </c>
      <c r="AN2416">
        <v>2.1494</v>
      </c>
      <c r="AO2416">
        <v>52.584000000000003</v>
      </c>
      <c r="AP2416">
        <v>12.42</v>
      </c>
    </row>
    <row r="2417" spans="1:42" x14ac:dyDescent="0.25">
      <c r="A2417" s="5">
        <v>39609</v>
      </c>
      <c r="B2417">
        <v>1.5526</v>
      </c>
      <c r="C2417">
        <v>165.77</v>
      </c>
      <c r="D2417">
        <v>1.9558</v>
      </c>
      <c r="F2417">
        <v>24.433</v>
      </c>
      <c r="G2417">
        <v>7.4596999999999998</v>
      </c>
      <c r="H2417">
        <v>15.646599999999999</v>
      </c>
      <c r="I2417">
        <v>0.79335</v>
      </c>
      <c r="J2417">
        <v>247.66</v>
      </c>
      <c r="K2417">
        <v>3.4527999999999999</v>
      </c>
      <c r="L2417">
        <v>0.70269999999999999</v>
      </c>
      <c r="N2417">
        <v>3.3815</v>
      </c>
      <c r="P2417">
        <v>3.6711999999999998</v>
      </c>
      <c r="Q2417">
        <v>9.3145000000000007</v>
      </c>
      <c r="S2417">
        <v>30.28</v>
      </c>
      <c r="T2417">
        <v>1.6080000000000001</v>
      </c>
      <c r="U2417">
        <v>119.45</v>
      </c>
      <c r="V2417">
        <v>7.9690000000000003</v>
      </c>
      <c r="W2417">
        <v>7.2488999999999999</v>
      </c>
      <c r="X2417">
        <v>36.722000000000001</v>
      </c>
      <c r="Z2417">
        <v>1.9365000000000001</v>
      </c>
      <c r="AA2417">
        <v>1.6335</v>
      </c>
      <c r="AB2417">
        <v>2.5327999999999999</v>
      </c>
      <c r="AC2417">
        <v>1.5979000000000001</v>
      </c>
      <c r="AD2417">
        <v>10.7525</v>
      </c>
      <c r="AE2417">
        <v>12.1251</v>
      </c>
      <c r="AF2417">
        <v>14493.52</v>
      </c>
      <c r="AI2417">
        <v>1595.3</v>
      </c>
      <c r="AJ2417">
        <v>16.1004</v>
      </c>
      <c r="AK2417">
        <v>5.0708000000000002</v>
      </c>
      <c r="AL2417">
        <v>2.0598000000000001</v>
      </c>
      <c r="AM2417">
        <v>69.052000000000007</v>
      </c>
      <c r="AN2417">
        <v>2.1252</v>
      </c>
      <c r="AO2417">
        <v>51.274999999999999</v>
      </c>
      <c r="AP2417">
        <v>12.352499999999999</v>
      </c>
    </row>
    <row r="2418" spans="1:42" x14ac:dyDescent="0.25">
      <c r="A2418" s="5">
        <v>39610</v>
      </c>
      <c r="B2418">
        <v>1.5515000000000001</v>
      </c>
      <c r="C2418">
        <v>166.37</v>
      </c>
      <c r="D2418">
        <v>1.9558</v>
      </c>
      <c r="F2418">
        <v>24.4</v>
      </c>
      <c r="G2418">
        <v>7.4591000000000003</v>
      </c>
      <c r="H2418">
        <v>15.646599999999999</v>
      </c>
      <c r="I2418">
        <v>0.79144999999999999</v>
      </c>
      <c r="J2418">
        <v>247.01</v>
      </c>
      <c r="K2418">
        <v>3.4527999999999999</v>
      </c>
      <c r="L2418">
        <v>0.70220000000000005</v>
      </c>
      <c r="N2418">
        <v>3.3740000000000001</v>
      </c>
      <c r="P2418">
        <v>3.6636000000000002</v>
      </c>
      <c r="Q2418">
        <v>9.3571000000000009</v>
      </c>
      <c r="S2418">
        <v>30.305</v>
      </c>
      <c r="T2418">
        <v>1.6116999999999999</v>
      </c>
      <c r="U2418">
        <v>120.5</v>
      </c>
      <c r="V2418">
        <v>7.99</v>
      </c>
      <c r="W2418">
        <v>7.2492000000000001</v>
      </c>
      <c r="X2418">
        <v>36.741199999999999</v>
      </c>
      <c r="Z2418">
        <v>1.9463999999999999</v>
      </c>
      <c r="AA2418">
        <v>1.6375999999999999</v>
      </c>
      <c r="AB2418">
        <v>2.5434999999999999</v>
      </c>
      <c r="AC2418">
        <v>1.5777000000000001</v>
      </c>
      <c r="AD2418">
        <v>10.7339</v>
      </c>
      <c r="AE2418">
        <v>12.116899999999999</v>
      </c>
      <c r="AF2418">
        <v>14436.71</v>
      </c>
      <c r="AI2418">
        <v>1598.43</v>
      </c>
      <c r="AJ2418">
        <v>16.158100000000001</v>
      </c>
      <c r="AK2418">
        <v>5.0765000000000002</v>
      </c>
      <c r="AL2418">
        <v>2.0518000000000001</v>
      </c>
      <c r="AM2418">
        <v>68.941000000000003</v>
      </c>
      <c r="AN2418">
        <v>2.1297000000000001</v>
      </c>
      <c r="AO2418">
        <v>51.359000000000002</v>
      </c>
      <c r="AP2418">
        <v>12.3864</v>
      </c>
    </row>
    <row r="2419" spans="1:42" x14ac:dyDescent="0.25">
      <c r="A2419" s="5">
        <v>39611</v>
      </c>
      <c r="B2419">
        <v>1.5417000000000001</v>
      </c>
      <c r="C2419">
        <v>166.08</v>
      </c>
      <c r="D2419">
        <v>1.9558</v>
      </c>
      <c r="F2419">
        <v>24.331</v>
      </c>
      <c r="G2419">
        <v>7.4576000000000002</v>
      </c>
      <c r="H2419">
        <v>15.646599999999999</v>
      </c>
      <c r="I2419">
        <v>0.79120000000000001</v>
      </c>
      <c r="J2419">
        <v>246.78</v>
      </c>
      <c r="K2419">
        <v>3.4527999999999999</v>
      </c>
      <c r="L2419">
        <v>0.70230000000000004</v>
      </c>
      <c r="N2419">
        <v>3.3915000000000002</v>
      </c>
      <c r="P2419">
        <v>3.665</v>
      </c>
      <c r="Q2419">
        <v>9.3804999999999996</v>
      </c>
      <c r="S2419">
        <v>30.32</v>
      </c>
      <c r="T2419">
        <v>1.6112</v>
      </c>
      <c r="U2419">
        <v>120.92</v>
      </c>
      <c r="V2419">
        <v>8.0374999999999996</v>
      </c>
      <c r="W2419">
        <v>7.2480000000000002</v>
      </c>
      <c r="X2419">
        <v>36.61</v>
      </c>
      <c r="Z2419">
        <v>1.9350000000000001</v>
      </c>
      <c r="AA2419">
        <v>1.6495</v>
      </c>
      <c r="AB2419">
        <v>2.5306999999999999</v>
      </c>
      <c r="AC2419">
        <v>1.5806</v>
      </c>
      <c r="AD2419">
        <v>10.6493</v>
      </c>
      <c r="AE2419">
        <v>12.039300000000001</v>
      </c>
      <c r="AF2419">
        <v>14376.35</v>
      </c>
      <c r="AI2419">
        <v>1596.43</v>
      </c>
      <c r="AJ2419">
        <v>16.045200000000001</v>
      </c>
      <c r="AK2419">
        <v>5.0518000000000001</v>
      </c>
      <c r="AL2419">
        <v>2.0564</v>
      </c>
      <c r="AM2419">
        <v>68.552000000000007</v>
      </c>
      <c r="AN2419">
        <v>2.1280000000000001</v>
      </c>
      <c r="AO2419">
        <v>51.106999999999999</v>
      </c>
      <c r="AP2419">
        <v>12.284000000000001</v>
      </c>
    </row>
    <row r="2420" spans="1:42" x14ac:dyDescent="0.25">
      <c r="A2420" s="5">
        <v>39612</v>
      </c>
      <c r="B2420">
        <v>1.5336000000000001</v>
      </c>
      <c r="C2420">
        <v>166.05</v>
      </c>
      <c r="D2420">
        <v>1.9558</v>
      </c>
      <c r="F2420">
        <v>24.195</v>
      </c>
      <c r="G2420">
        <v>7.4566999999999997</v>
      </c>
      <c r="H2420">
        <v>15.646599999999999</v>
      </c>
      <c r="I2420">
        <v>0.78835</v>
      </c>
      <c r="J2420">
        <v>247.5</v>
      </c>
      <c r="K2420">
        <v>3.4527999999999999</v>
      </c>
      <c r="L2420">
        <v>0.70599999999999996</v>
      </c>
      <c r="N2420">
        <v>3.3879999999999999</v>
      </c>
      <c r="P2420">
        <v>3.6715</v>
      </c>
      <c r="Q2420">
        <v>9.3650000000000002</v>
      </c>
      <c r="S2420">
        <v>30.3</v>
      </c>
      <c r="T2420">
        <v>1.6113</v>
      </c>
      <c r="U2420">
        <v>122.16</v>
      </c>
      <c r="V2420">
        <v>8.0500000000000007</v>
      </c>
      <c r="W2420">
        <v>7.2460000000000004</v>
      </c>
      <c r="X2420">
        <v>36.53</v>
      </c>
      <c r="Z2420">
        <v>1.93</v>
      </c>
      <c r="AA2420">
        <v>1.6394</v>
      </c>
      <c r="AB2420">
        <v>2.5131000000000001</v>
      </c>
      <c r="AC2420">
        <v>1.5747</v>
      </c>
      <c r="AD2420">
        <v>10.5846</v>
      </c>
      <c r="AE2420">
        <v>11.9834</v>
      </c>
      <c r="AF2420">
        <v>14277.82</v>
      </c>
      <c r="AI2420">
        <v>1601.85</v>
      </c>
      <c r="AJ2420">
        <v>15.923400000000001</v>
      </c>
      <c r="AK2420">
        <v>5.0263999999999998</v>
      </c>
      <c r="AL2420">
        <v>2.0552000000000001</v>
      </c>
      <c r="AM2420">
        <v>68.268000000000001</v>
      </c>
      <c r="AN2420">
        <v>2.1179999999999999</v>
      </c>
      <c r="AO2420">
        <v>50.939</v>
      </c>
      <c r="AP2420">
        <v>12.532999999999999</v>
      </c>
    </row>
    <row r="2421" spans="1:42" x14ac:dyDescent="0.25">
      <c r="A2421" s="5">
        <v>39615</v>
      </c>
      <c r="B2421">
        <v>1.5459000000000001</v>
      </c>
      <c r="C2421">
        <v>167.26</v>
      </c>
      <c r="D2421">
        <v>1.9558</v>
      </c>
      <c r="F2421">
        <v>24.210999999999999</v>
      </c>
      <c r="G2421">
        <v>7.4581</v>
      </c>
      <c r="H2421">
        <v>15.646599999999999</v>
      </c>
      <c r="I2421">
        <v>0.7873</v>
      </c>
      <c r="J2421">
        <v>247.23</v>
      </c>
      <c r="K2421">
        <v>3.4527999999999999</v>
      </c>
      <c r="L2421">
        <v>0.70609999999999995</v>
      </c>
      <c r="N2421">
        <v>3.3893</v>
      </c>
      <c r="P2421">
        <v>3.6627999999999998</v>
      </c>
      <c r="Q2421">
        <v>9.3458000000000006</v>
      </c>
      <c r="S2421">
        <v>30.305</v>
      </c>
      <c r="T2421">
        <v>1.6129</v>
      </c>
      <c r="U2421">
        <v>122.49</v>
      </c>
      <c r="V2421">
        <v>8.0310000000000006</v>
      </c>
      <c r="W2421">
        <v>7.2450999999999999</v>
      </c>
      <c r="X2421">
        <v>36.630499999999998</v>
      </c>
      <c r="Z2421">
        <v>1.9231</v>
      </c>
      <c r="AA2421">
        <v>1.6434</v>
      </c>
      <c r="AB2421">
        <v>2.5188999999999999</v>
      </c>
      <c r="AC2421">
        <v>1.5888</v>
      </c>
      <c r="AD2421">
        <v>10.667299999999999</v>
      </c>
      <c r="AE2421">
        <v>12.076599999999999</v>
      </c>
      <c r="AF2421">
        <v>14400.06</v>
      </c>
      <c r="AI2421">
        <v>1608.12</v>
      </c>
      <c r="AJ2421">
        <v>15.9862</v>
      </c>
      <c r="AK2421">
        <v>5.0566000000000004</v>
      </c>
      <c r="AL2421">
        <v>2.0533999999999999</v>
      </c>
      <c r="AM2421">
        <v>68.638000000000005</v>
      </c>
      <c r="AN2421">
        <v>2.1274999999999999</v>
      </c>
      <c r="AO2421">
        <v>51.44</v>
      </c>
      <c r="AP2421">
        <v>12.4984</v>
      </c>
    </row>
    <row r="2422" spans="1:42" x14ac:dyDescent="0.25">
      <c r="A2422" s="5">
        <v>39616</v>
      </c>
      <c r="B2422">
        <v>1.5477000000000001</v>
      </c>
      <c r="C2422">
        <v>167.59</v>
      </c>
      <c r="D2422">
        <v>1.9558</v>
      </c>
      <c r="F2422">
        <v>24.193999999999999</v>
      </c>
      <c r="G2422">
        <v>7.4584000000000001</v>
      </c>
      <c r="H2422">
        <v>15.646599999999999</v>
      </c>
      <c r="I2422">
        <v>0.7944</v>
      </c>
      <c r="J2422">
        <v>246.34</v>
      </c>
      <c r="K2422">
        <v>3.4527999999999999</v>
      </c>
      <c r="L2422">
        <v>0.70579999999999998</v>
      </c>
      <c r="N2422">
        <v>3.3820999999999999</v>
      </c>
      <c r="P2422">
        <v>3.66</v>
      </c>
      <c r="Q2422">
        <v>9.3581000000000003</v>
      </c>
      <c r="S2422">
        <v>30.31</v>
      </c>
      <c r="T2422">
        <v>1.6169</v>
      </c>
      <c r="U2422">
        <v>123.74</v>
      </c>
      <c r="V2422">
        <v>8.0235000000000003</v>
      </c>
      <c r="W2422">
        <v>7.2442000000000002</v>
      </c>
      <c r="X2422">
        <v>36.636000000000003</v>
      </c>
      <c r="Z2422">
        <v>1.9034</v>
      </c>
      <c r="AA2422">
        <v>1.6472</v>
      </c>
      <c r="AB2422">
        <v>2.5062000000000002</v>
      </c>
      <c r="AC2422">
        <v>1.5815999999999999</v>
      </c>
      <c r="AD2422">
        <v>10.666</v>
      </c>
      <c r="AE2422">
        <v>12.0855</v>
      </c>
      <c r="AF2422">
        <v>14398.25</v>
      </c>
      <c r="AI2422">
        <v>1579.43</v>
      </c>
      <c r="AJ2422">
        <v>15.9415</v>
      </c>
      <c r="AK2422">
        <v>5.0199999999999996</v>
      </c>
      <c r="AL2422">
        <v>2.0533000000000001</v>
      </c>
      <c r="AM2422">
        <v>68.198999999999998</v>
      </c>
      <c r="AN2422">
        <v>2.1192000000000002</v>
      </c>
      <c r="AO2422">
        <v>51.375999999999998</v>
      </c>
      <c r="AP2422">
        <v>12.405900000000001</v>
      </c>
    </row>
    <row r="2423" spans="1:42" x14ac:dyDescent="0.25">
      <c r="A2423" s="5">
        <v>39617</v>
      </c>
      <c r="B2423">
        <v>1.5492999999999999</v>
      </c>
      <c r="C2423">
        <v>167.62</v>
      </c>
      <c r="D2423">
        <v>1.9558</v>
      </c>
      <c r="F2423">
        <v>24</v>
      </c>
      <c r="G2423">
        <v>7.4592999999999998</v>
      </c>
      <c r="H2423">
        <v>15.646599999999999</v>
      </c>
      <c r="I2423">
        <v>0.79330000000000001</v>
      </c>
      <c r="J2423">
        <v>243.44</v>
      </c>
      <c r="K2423">
        <v>3.4527999999999999</v>
      </c>
      <c r="L2423">
        <v>0.70440000000000003</v>
      </c>
      <c r="N2423">
        <v>3.3778999999999999</v>
      </c>
      <c r="P2423">
        <v>3.6642999999999999</v>
      </c>
      <c r="Q2423">
        <v>9.3838000000000008</v>
      </c>
      <c r="S2423">
        <v>30.36</v>
      </c>
      <c r="T2423">
        <v>1.6160000000000001</v>
      </c>
      <c r="U2423">
        <v>126.28</v>
      </c>
      <c r="V2423">
        <v>8.0404999999999998</v>
      </c>
      <c r="W2423">
        <v>7.2460000000000004</v>
      </c>
      <c r="X2423">
        <v>36.655000000000001</v>
      </c>
      <c r="Z2423">
        <v>1.9040999999999999</v>
      </c>
      <c r="AA2423">
        <v>1.6460999999999999</v>
      </c>
      <c r="AB2423">
        <v>2.5015000000000001</v>
      </c>
      <c r="AC2423">
        <v>1.5797000000000001</v>
      </c>
      <c r="AD2423">
        <v>10.6624</v>
      </c>
      <c r="AE2423">
        <v>12.0932</v>
      </c>
      <c r="AF2423">
        <v>14385.25</v>
      </c>
      <c r="AI2423">
        <v>1596.24</v>
      </c>
      <c r="AJ2423">
        <v>15.946199999999999</v>
      </c>
      <c r="AK2423">
        <v>5.0468000000000002</v>
      </c>
      <c r="AL2423">
        <v>2.0529000000000002</v>
      </c>
      <c r="AM2423">
        <v>68.58</v>
      </c>
      <c r="AN2423">
        <v>2.1215000000000002</v>
      </c>
      <c r="AO2423">
        <v>51.567999999999998</v>
      </c>
      <c r="AP2423">
        <v>12.508599999999999</v>
      </c>
    </row>
    <row r="2424" spans="1:42" x14ac:dyDescent="0.25">
      <c r="A2424" s="5">
        <v>39618</v>
      </c>
      <c r="B2424">
        <v>1.5481</v>
      </c>
      <c r="C2424">
        <v>166.94</v>
      </c>
      <c r="D2424">
        <v>1.9558</v>
      </c>
      <c r="F2424">
        <v>24.11</v>
      </c>
      <c r="G2424">
        <v>7.4591000000000003</v>
      </c>
      <c r="H2424">
        <v>15.646599999999999</v>
      </c>
      <c r="I2424">
        <v>0.7863</v>
      </c>
      <c r="J2424">
        <v>240.45</v>
      </c>
      <c r="K2424">
        <v>3.4527999999999999</v>
      </c>
      <c r="L2424">
        <v>0.70399999999999996</v>
      </c>
      <c r="N2424">
        <v>3.3677000000000001</v>
      </c>
      <c r="P2424">
        <v>3.6671</v>
      </c>
      <c r="Q2424">
        <v>9.4030000000000005</v>
      </c>
      <c r="S2424">
        <v>30.355</v>
      </c>
      <c r="T2424">
        <v>1.6195999999999999</v>
      </c>
      <c r="U2424">
        <v>126.95</v>
      </c>
      <c r="V2424">
        <v>8.0365000000000002</v>
      </c>
      <c r="W2424">
        <v>7.2481999999999998</v>
      </c>
      <c r="X2424">
        <v>36.652000000000001</v>
      </c>
      <c r="Z2424">
        <v>1.9015</v>
      </c>
      <c r="AA2424">
        <v>1.6344000000000001</v>
      </c>
      <c r="AB2424">
        <v>2.488</v>
      </c>
      <c r="AC2424">
        <v>1.5711999999999999</v>
      </c>
      <c r="AD2424">
        <v>10.6472</v>
      </c>
      <c r="AE2424">
        <v>12.0893</v>
      </c>
      <c r="AF2424">
        <v>14377.2</v>
      </c>
      <c r="AI2424">
        <v>1592.61</v>
      </c>
      <c r="AJ2424">
        <v>15.9748</v>
      </c>
      <c r="AK2424">
        <v>5.0468000000000002</v>
      </c>
      <c r="AL2424">
        <v>2.0432000000000001</v>
      </c>
      <c r="AM2424">
        <v>68.897999999999996</v>
      </c>
      <c r="AN2424">
        <v>2.1211000000000002</v>
      </c>
      <c r="AO2424">
        <v>51.738</v>
      </c>
      <c r="AP2424">
        <v>12.393599999999999</v>
      </c>
    </row>
    <row r="2425" spans="1:42" x14ac:dyDescent="0.25">
      <c r="A2425" s="5">
        <v>39619</v>
      </c>
      <c r="B2425">
        <v>1.5609999999999999</v>
      </c>
      <c r="C2425">
        <v>167.83</v>
      </c>
      <c r="D2425">
        <v>1.9558</v>
      </c>
      <c r="F2425">
        <v>24.17</v>
      </c>
      <c r="G2425">
        <v>7.4580000000000002</v>
      </c>
      <c r="H2425">
        <v>15.646599999999999</v>
      </c>
      <c r="I2425">
        <v>0.78964999999999996</v>
      </c>
      <c r="J2425">
        <v>238.55</v>
      </c>
      <c r="K2425">
        <v>3.4527999999999999</v>
      </c>
      <c r="L2425">
        <v>0.70279999999999998</v>
      </c>
      <c r="N2425">
        <v>3.3660000000000001</v>
      </c>
      <c r="P2425">
        <v>3.6745000000000001</v>
      </c>
      <c r="Q2425">
        <v>9.3979999999999997</v>
      </c>
      <c r="S2425">
        <v>30.35</v>
      </c>
      <c r="T2425">
        <v>1.6165</v>
      </c>
      <c r="U2425">
        <v>125.32</v>
      </c>
      <c r="V2425">
        <v>8.0434999999999999</v>
      </c>
      <c r="W2425">
        <v>7.2477</v>
      </c>
      <c r="X2425">
        <v>36.774000000000001</v>
      </c>
      <c r="Z2425">
        <v>1.9139999999999999</v>
      </c>
      <c r="AA2425">
        <v>1.6352</v>
      </c>
      <c r="AB2425">
        <v>2.5047999999999999</v>
      </c>
      <c r="AC2425">
        <v>1.5805</v>
      </c>
      <c r="AD2425">
        <v>10.739800000000001</v>
      </c>
      <c r="AE2425">
        <v>12.1853</v>
      </c>
      <c r="AF2425">
        <v>14454.86</v>
      </c>
      <c r="AI2425">
        <v>1607.44</v>
      </c>
      <c r="AJ2425">
        <v>16.099799999999998</v>
      </c>
      <c r="AK2425">
        <v>5.0826000000000002</v>
      </c>
      <c r="AL2425">
        <v>2.0448</v>
      </c>
      <c r="AM2425">
        <v>69.191000000000003</v>
      </c>
      <c r="AN2425">
        <v>2.1318999999999999</v>
      </c>
      <c r="AO2425">
        <v>52.005000000000003</v>
      </c>
      <c r="AP2425">
        <v>12.462199999999999</v>
      </c>
    </row>
    <row r="2426" spans="1:42" x14ac:dyDescent="0.25">
      <c r="A2426" s="5">
        <v>39622</v>
      </c>
      <c r="B2426">
        <v>1.5521</v>
      </c>
      <c r="C2426">
        <v>167.46</v>
      </c>
      <c r="D2426">
        <v>1.9558</v>
      </c>
      <c r="F2426">
        <v>24.125</v>
      </c>
      <c r="G2426">
        <v>7.4583000000000004</v>
      </c>
      <c r="H2426">
        <v>15.646599999999999</v>
      </c>
      <c r="I2426">
        <v>0.79154999999999998</v>
      </c>
      <c r="J2426">
        <v>239.51</v>
      </c>
      <c r="K2426">
        <v>3.4527999999999999</v>
      </c>
      <c r="L2426">
        <v>0.70250000000000001</v>
      </c>
      <c r="N2426">
        <v>3.3633000000000002</v>
      </c>
      <c r="P2426">
        <v>3.6726000000000001</v>
      </c>
      <c r="Q2426">
        <v>9.3931000000000004</v>
      </c>
      <c r="S2426">
        <v>30.347000000000001</v>
      </c>
      <c r="T2426">
        <v>1.6223000000000001</v>
      </c>
      <c r="U2426">
        <v>130.74</v>
      </c>
      <c r="V2426">
        <v>8.0129999999999999</v>
      </c>
      <c r="W2426">
        <v>7.2499000000000002</v>
      </c>
      <c r="X2426">
        <v>36.679000000000002</v>
      </c>
      <c r="Z2426">
        <v>1.9068000000000001</v>
      </c>
      <c r="AA2426">
        <v>1.6305000000000001</v>
      </c>
      <c r="AB2426">
        <v>2.4956</v>
      </c>
      <c r="AC2426">
        <v>1.5768</v>
      </c>
      <c r="AD2426">
        <v>10.6691</v>
      </c>
      <c r="AE2426">
        <v>12.117699999999999</v>
      </c>
      <c r="AF2426">
        <v>14392.62</v>
      </c>
      <c r="AI2426">
        <v>1615.35</v>
      </c>
      <c r="AJ2426">
        <v>15.9346</v>
      </c>
      <c r="AK2426">
        <v>5.0636999999999999</v>
      </c>
      <c r="AL2426">
        <v>2.0468000000000002</v>
      </c>
      <c r="AM2426">
        <v>69.067999999999998</v>
      </c>
      <c r="AN2426">
        <v>2.1248999999999998</v>
      </c>
      <c r="AO2426">
        <v>51.91</v>
      </c>
      <c r="AP2426">
        <v>12.505699999999999</v>
      </c>
    </row>
    <row r="2427" spans="1:42" x14ac:dyDescent="0.25">
      <c r="A2427" s="5">
        <v>39623</v>
      </c>
      <c r="B2427">
        <v>1.5568</v>
      </c>
      <c r="C2427">
        <v>168</v>
      </c>
      <c r="D2427">
        <v>1.9558</v>
      </c>
      <c r="F2427">
        <v>24.074999999999999</v>
      </c>
      <c r="G2427">
        <v>7.4588999999999999</v>
      </c>
      <c r="H2427">
        <v>15.646599999999999</v>
      </c>
      <c r="I2427">
        <v>0.79095000000000004</v>
      </c>
      <c r="J2427">
        <v>239.16</v>
      </c>
      <c r="K2427">
        <v>3.4527999999999999</v>
      </c>
      <c r="L2427">
        <v>0.70250000000000001</v>
      </c>
      <c r="N2427">
        <v>3.3662999999999998</v>
      </c>
      <c r="P2427">
        <v>3.6793</v>
      </c>
      <c r="Q2427">
        <v>9.4025999999999996</v>
      </c>
      <c r="S2427">
        <v>30.344000000000001</v>
      </c>
      <c r="T2427">
        <v>1.6185</v>
      </c>
      <c r="U2427">
        <v>131.35</v>
      </c>
      <c r="V2427">
        <v>7.9744999999999999</v>
      </c>
      <c r="W2427">
        <v>7.2473000000000001</v>
      </c>
      <c r="X2427">
        <v>36.752000000000002</v>
      </c>
      <c r="Z2427">
        <v>1.9173</v>
      </c>
      <c r="AA2427">
        <v>1.6326000000000001</v>
      </c>
      <c r="AB2427">
        <v>2.5089000000000001</v>
      </c>
      <c r="AC2427">
        <v>1.5823</v>
      </c>
      <c r="AD2427">
        <v>10.6951</v>
      </c>
      <c r="AE2427">
        <v>12.154400000000001</v>
      </c>
      <c r="AF2427">
        <v>14420.64</v>
      </c>
      <c r="AI2427">
        <v>1609.73</v>
      </c>
      <c r="AJ2427">
        <v>16.1096</v>
      </c>
      <c r="AK2427">
        <v>5.0666000000000002</v>
      </c>
      <c r="AL2427">
        <v>2.0575999999999999</v>
      </c>
      <c r="AM2427">
        <v>69.2</v>
      </c>
      <c r="AN2427">
        <v>2.1305000000000001</v>
      </c>
      <c r="AO2427">
        <v>52.2</v>
      </c>
      <c r="AP2427">
        <v>12.5556</v>
      </c>
    </row>
    <row r="2428" spans="1:42" x14ac:dyDescent="0.25">
      <c r="A2428" s="5">
        <v>39624</v>
      </c>
      <c r="B2428">
        <v>1.5599000000000001</v>
      </c>
      <c r="C2428">
        <v>168.4</v>
      </c>
      <c r="D2428">
        <v>1.9558</v>
      </c>
      <c r="F2428">
        <v>24.07</v>
      </c>
      <c r="G2428">
        <v>7.4584000000000001</v>
      </c>
      <c r="H2428">
        <v>15.646599999999999</v>
      </c>
      <c r="I2428">
        <v>0.79069999999999996</v>
      </c>
      <c r="J2428">
        <v>236.96</v>
      </c>
      <c r="K2428">
        <v>3.4527999999999999</v>
      </c>
      <c r="L2428">
        <v>0.70240000000000002</v>
      </c>
      <c r="N2428">
        <v>3.3573</v>
      </c>
      <c r="P2428">
        <v>3.6680000000000001</v>
      </c>
      <c r="Q2428">
        <v>9.4128000000000007</v>
      </c>
      <c r="S2428">
        <v>30.335000000000001</v>
      </c>
      <c r="T2428">
        <v>1.6217999999999999</v>
      </c>
      <c r="U2428">
        <v>126.91</v>
      </c>
      <c r="V2428">
        <v>7.9405000000000001</v>
      </c>
      <c r="W2428">
        <v>7.2424999999999997</v>
      </c>
      <c r="X2428">
        <v>36.768999999999998</v>
      </c>
      <c r="Z2428">
        <v>1.9097999999999999</v>
      </c>
      <c r="AA2428">
        <v>1.6308</v>
      </c>
      <c r="AB2428">
        <v>2.5021</v>
      </c>
      <c r="AC2428">
        <v>1.5786</v>
      </c>
      <c r="AD2428">
        <v>10.709199999999999</v>
      </c>
      <c r="AE2428">
        <v>12.177099999999999</v>
      </c>
      <c r="AF2428">
        <v>14436.87</v>
      </c>
      <c r="AI2428">
        <v>1618.01</v>
      </c>
      <c r="AJ2428">
        <v>16.048999999999999</v>
      </c>
      <c r="AK2428">
        <v>5.09</v>
      </c>
      <c r="AL2428">
        <v>2.0609000000000002</v>
      </c>
      <c r="AM2428">
        <v>69.415999999999997</v>
      </c>
      <c r="AN2428">
        <v>2.1345000000000001</v>
      </c>
      <c r="AO2428">
        <v>52.381</v>
      </c>
      <c r="AP2428">
        <v>12.4642</v>
      </c>
    </row>
    <row r="2429" spans="1:42" x14ac:dyDescent="0.25">
      <c r="A2429" s="5">
        <v>39625</v>
      </c>
      <c r="B2429">
        <v>1.5730999999999999</v>
      </c>
      <c r="C2429">
        <v>169.23</v>
      </c>
      <c r="D2429">
        <v>1.9558</v>
      </c>
      <c r="F2429">
        <v>24.085999999999999</v>
      </c>
      <c r="G2429">
        <v>7.4588999999999999</v>
      </c>
      <c r="H2429">
        <v>15.646599999999999</v>
      </c>
      <c r="I2429">
        <v>0.79195000000000004</v>
      </c>
      <c r="J2429">
        <v>236.71</v>
      </c>
      <c r="K2429">
        <v>3.4527999999999999</v>
      </c>
      <c r="L2429">
        <v>0.70289999999999997</v>
      </c>
      <c r="N2429">
        <v>3.3555000000000001</v>
      </c>
      <c r="P2429">
        <v>3.6520999999999999</v>
      </c>
      <c r="Q2429">
        <v>9.4161999999999999</v>
      </c>
      <c r="S2429">
        <v>30.315999999999999</v>
      </c>
      <c r="T2429">
        <v>1.6184000000000001</v>
      </c>
      <c r="U2429">
        <v>127.43</v>
      </c>
      <c r="V2429">
        <v>7.9589999999999996</v>
      </c>
      <c r="W2429">
        <v>7.2465000000000002</v>
      </c>
      <c r="X2429">
        <v>36.903500000000001</v>
      </c>
      <c r="Z2429">
        <v>1.9120999999999999</v>
      </c>
      <c r="AA2429">
        <v>1.6389</v>
      </c>
      <c r="AB2429">
        <v>2.5015000000000001</v>
      </c>
      <c r="AC2429">
        <v>1.5899000000000001</v>
      </c>
      <c r="AD2429">
        <v>10.8004</v>
      </c>
      <c r="AE2429">
        <v>12.277699999999999</v>
      </c>
      <c r="AF2429">
        <v>14464.65</v>
      </c>
      <c r="AI2429">
        <v>1631.7</v>
      </c>
      <c r="AJ2429">
        <v>16.171500000000002</v>
      </c>
      <c r="AK2429">
        <v>5.1181000000000001</v>
      </c>
      <c r="AL2429">
        <v>2.0760000000000001</v>
      </c>
      <c r="AM2429">
        <v>69.932000000000002</v>
      </c>
      <c r="AN2429">
        <v>2.1474000000000002</v>
      </c>
      <c r="AO2429">
        <v>52.808999999999997</v>
      </c>
      <c r="AP2429">
        <v>12.3772</v>
      </c>
    </row>
    <row r="2430" spans="1:42" x14ac:dyDescent="0.25">
      <c r="A2430" s="5">
        <v>39626</v>
      </c>
      <c r="B2430">
        <v>1.5748</v>
      </c>
      <c r="C2430">
        <v>167.08</v>
      </c>
      <c r="D2430">
        <v>1.9558</v>
      </c>
      <c r="F2430">
        <v>24.001999999999999</v>
      </c>
      <c r="G2430">
        <v>7.4580000000000002</v>
      </c>
      <c r="H2430">
        <v>15.646599999999999</v>
      </c>
      <c r="I2430">
        <v>0.79235</v>
      </c>
      <c r="J2430">
        <v>238.38</v>
      </c>
      <c r="K2430">
        <v>3.4527999999999999</v>
      </c>
      <c r="L2430">
        <v>0.70440000000000003</v>
      </c>
      <c r="N2430">
        <v>3.3671000000000002</v>
      </c>
      <c r="P2430">
        <v>3.6518000000000002</v>
      </c>
      <c r="Q2430">
        <v>9.4262999999999995</v>
      </c>
      <c r="S2430">
        <v>30.31</v>
      </c>
      <c r="T2430">
        <v>1.6052999999999999</v>
      </c>
      <c r="U2430">
        <v>128.27000000000001</v>
      </c>
      <c r="V2430">
        <v>7.9790000000000001</v>
      </c>
      <c r="W2430">
        <v>7.2438000000000002</v>
      </c>
      <c r="X2430">
        <v>36.913400000000003</v>
      </c>
      <c r="Z2430">
        <v>1.9410000000000001</v>
      </c>
      <c r="AA2430">
        <v>1.6383000000000001</v>
      </c>
      <c r="AB2430">
        <v>2.5282</v>
      </c>
      <c r="AC2430">
        <v>1.585</v>
      </c>
      <c r="AD2430">
        <v>10.8066</v>
      </c>
      <c r="AE2430">
        <v>12.2857</v>
      </c>
      <c r="AF2430">
        <v>14511.78</v>
      </c>
      <c r="AI2430">
        <v>1639.76</v>
      </c>
      <c r="AJ2430">
        <v>16.232299999999999</v>
      </c>
      <c r="AK2430">
        <v>5.1378000000000004</v>
      </c>
      <c r="AL2430">
        <v>2.0737000000000001</v>
      </c>
      <c r="AM2430">
        <v>70.394000000000005</v>
      </c>
      <c r="AN2430">
        <v>2.1448999999999998</v>
      </c>
      <c r="AO2430">
        <v>52.819000000000003</v>
      </c>
      <c r="AP2430">
        <v>12.488</v>
      </c>
    </row>
    <row r="2431" spans="1:42" x14ac:dyDescent="0.25">
      <c r="A2431" s="5">
        <v>39629</v>
      </c>
      <c r="B2431">
        <v>1.5764</v>
      </c>
      <c r="C2431">
        <v>166.44</v>
      </c>
      <c r="D2431">
        <v>1.9558</v>
      </c>
      <c r="F2431">
        <v>23.893000000000001</v>
      </c>
      <c r="G2431">
        <v>7.4579000000000004</v>
      </c>
      <c r="H2431">
        <v>15.646599999999999</v>
      </c>
      <c r="I2431">
        <v>0.79225000000000001</v>
      </c>
      <c r="J2431">
        <v>235.43</v>
      </c>
      <c r="K2431">
        <v>3.4527999999999999</v>
      </c>
      <c r="L2431">
        <v>0.70469999999999999</v>
      </c>
      <c r="N2431">
        <v>3.3513000000000002</v>
      </c>
      <c r="P2431">
        <v>3.6415000000000002</v>
      </c>
      <c r="Q2431">
        <v>9.4702999999999999</v>
      </c>
      <c r="S2431">
        <v>30.204999999999998</v>
      </c>
      <c r="T2431">
        <v>1.6055999999999999</v>
      </c>
      <c r="U2431">
        <v>125.42</v>
      </c>
      <c r="V2431">
        <v>8.0090000000000003</v>
      </c>
      <c r="W2431">
        <v>7.2365000000000004</v>
      </c>
      <c r="X2431">
        <v>36.947699999999998</v>
      </c>
      <c r="Z2431">
        <v>1.9322999999999999</v>
      </c>
      <c r="AA2431">
        <v>1.6371</v>
      </c>
      <c r="AB2431">
        <v>2.5112000000000001</v>
      </c>
      <c r="AC2431">
        <v>1.5942000000000001</v>
      </c>
      <c r="AD2431">
        <v>10.805099999999999</v>
      </c>
      <c r="AE2431">
        <v>12.2943</v>
      </c>
      <c r="AF2431">
        <v>14550.17</v>
      </c>
      <c r="AI2431">
        <v>1652.22</v>
      </c>
      <c r="AJ2431">
        <v>16.229800000000001</v>
      </c>
      <c r="AK2431">
        <v>5.1509</v>
      </c>
      <c r="AL2431">
        <v>2.0632000000000001</v>
      </c>
      <c r="AM2431">
        <v>70.867000000000004</v>
      </c>
      <c r="AN2431">
        <v>2.1446000000000001</v>
      </c>
      <c r="AO2431">
        <v>52.738</v>
      </c>
      <c r="AP2431">
        <v>12.342599999999999</v>
      </c>
    </row>
    <row r="2432" spans="1:42" x14ac:dyDescent="0.25">
      <c r="A2432" s="5">
        <v>39630</v>
      </c>
      <c r="B2432">
        <v>1.5774999999999999</v>
      </c>
      <c r="C2432">
        <v>166.57</v>
      </c>
      <c r="D2432">
        <v>1.9558</v>
      </c>
      <c r="F2432">
        <v>23.824999999999999</v>
      </c>
      <c r="G2432">
        <v>7.4573999999999998</v>
      </c>
      <c r="H2432">
        <v>15.646599999999999</v>
      </c>
      <c r="I2432">
        <v>0.79090000000000005</v>
      </c>
      <c r="J2432">
        <v>235.96</v>
      </c>
      <c r="K2432">
        <v>3.4527999999999999</v>
      </c>
      <c r="L2432">
        <v>0.70509999999999995</v>
      </c>
      <c r="N2432">
        <v>3.3611</v>
      </c>
      <c r="P2432">
        <v>3.6476000000000002</v>
      </c>
      <c r="Q2432">
        <v>9.4578000000000007</v>
      </c>
      <c r="S2432">
        <v>30.196000000000002</v>
      </c>
      <c r="T2432">
        <v>1.6054999999999999</v>
      </c>
      <c r="U2432">
        <v>125.64</v>
      </c>
      <c r="V2432">
        <v>8.0039999999999996</v>
      </c>
      <c r="W2432">
        <v>7.2388000000000003</v>
      </c>
      <c r="X2432">
        <v>36.991</v>
      </c>
      <c r="Z2432">
        <v>1.9569000000000001</v>
      </c>
      <c r="AA2432">
        <v>1.6518999999999999</v>
      </c>
      <c r="AB2432">
        <v>2.5371000000000001</v>
      </c>
      <c r="AC2432">
        <v>1.6063000000000001</v>
      </c>
      <c r="AD2432">
        <v>10.8155</v>
      </c>
      <c r="AE2432">
        <v>12.302300000000001</v>
      </c>
      <c r="AF2432">
        <v>14544.55</v>
      </c>
      <c r="AI2432">
        <v>1661.03</v>
      </c>
      <c r="AJ2432">
        <v>16.317699999999999</v>
      </c>
      <c r="AK2432">
        <v>5.1528999999999998</v>
      </c>
      <c r="AL2432">
        <v>2.0739999999999998</v>
      </c>
      <c r="AM2432">
        <v>71.153000000000006</v>
      </c>
      <c r="AN2432">
        <v>2.1465999999999998</v>
      </c>
      <c r="AO2432">
        <v>52.83</v>
      </c>
      <c r="AP2432">
        <v>12.468999999999999</v>
      </c>
    </row>
    <row r="2433" spans="1:42" x14ac:dyDescent="0.25">
      <c r="A2433" s="5">
        <v>39631</v>
      </c>
      <c r="B2433">
        <v>1.5806</v>
      </c>
      <c r="C2433">
        <v>168.41</v>
      </c>
      <c r="D2433">
        <v>1.9558</v>
      </c>
      <c r="F2433">
        <v>23.864999999999998</v>
      </c>
      <c r="G2433">
        <v>7.4579000000000004</v>
      </c>
      <c r="H2433">
        <v>15.646599999999999</v>
      </c>
      <c r="I2433">
        <v>0.79520000000000002</v>
      </c>
      <c r="J2433">
        <v>236.3</v>
      </c>
      <c r="K2433">
        <v>3.4527999999999999</v>
      </c>
      <c r="L2433">
        <v>0.70479999999999998</v>
      </c>
      <c r="N2433">
        <v>3.3574999999999999</v>
      </c>
      <c r="P2433">
        <v>3.6358999999999999</v>
      </c>
      <c r="Q2433">
        <v>9.4537999999999993</v>
      </c>
      <c r="S2433">
        <v>30.302</v>
      </c>
      <c r="T2433">
        <v>1.6134999999999999</v>
      </c>
      <c r="U2433">
        <v>123.54</v>
      </c>
      <c r="V2433">
        <v>8.0399999999999991</v>
      </c>
      <c r="W2433">
        <v>7.2398999999999996</v>
      </c>
      <c r="X2433">
        <v>37.033000000000001</v>
      </c>
      <c r="Z2433">
        <v>1.9661</v>
      </c>
      <c r="AA2433">
        <v>1.6437999999999999</v>
      </c>
      <c r="AB2433">
        <v>2.5230999999999999</v>
      </c>
      <c r="AC2433">
        <v>1.6142000000000001</v>
      </c>
      <c r="AD2433">
        <v>10.831899999999999</v>
      </c>
      <c r="AE2433">
        <v>12.326700000000001</v>
      </c>
      <c r="AF2433">
        <v>14565.23</v>
      </c>
      <c r="AI2433">
        <v>1640.66</v>
      </c>
      <c r="AJ2433">
        <v>16.39</v>
      </c>
      <c r="AK2433">
        <v>5.1749000000000001</v>
      </c>
      <c r="AL2433">
        <v>2.0832999999999999</v>
      </c>
      <c r="AM2433">
        <v>71.34</v>
      </c>
      <c r="AN2433">
        <v>2.1530999999999998</v>
      </c>
      <c r="AO2433">
        <v>52.8</v>
      </c>
      <c r="AP2433">
        <v>12.401999999999999</v>
      </c>
    </row>
    <row r="2434" spans="1:42" x14ac:dyDescent="0.25">
      <c r="A2434" s="5">
        <v>39632</v>
      </c>
      <c r="B2434">
        <v>1.5885</v>
      </c>
      <c r="C2434">
        <v>168.62</v>
      </c>
      <c r="D2434">
        <v>1.9558</v>
      </c>
      <c r="F2434">
        <v>23.815999999999999</v>
      </c>
      <c r="G2434">
        <v>7.4574999999999996</v>
      </c>
      <c r="H2434">
        <v>15.646599999999999</v>
      </c>
      <c r="I2434">
        <v>0.79920000000000002</v>
      </c>
      <c r="J2434">
        <v>236.74</v>
      </c>
      <c r="K2434">
        <v>3.4527999999999999</v>
      </c>
      <c r="L2434">
        <v>0.7046</v>
      </c>
      <c r="N2434">
        <v>3.3485999999999998</v>
      </c>
      <c r="P2434">
        <v>3.6408</v>
      </c>
      <c r="Q2434">
        <v>9.4537999999999993</v>
      </c>
      <c r="S2434">
        <v>30.3</v>
      </c>
      <c r="T2434">
        <v>1.6096999999999999</v>
      </c>
      <c r="U2434">
        <v>124.17</v>
      </c>
      <c r="V2434">
        <v>8.0474999999999994</v>
      </c>
      <c r="W2434">
        <v>7.2458999999999998</v>
      </c>
      <c r="X2434">
        <v>37.115000000000002</v>
      </c>
      <c r="Z2434">
        <v>1.9950000000000001</v>
      </c>
      <c r="AA2434">
        <v>1.6509</v>
      </c>
      <c r="AB2434">
        <v>2.5535000000000001</v>
      </c>
      <c r="AC2434">
        <v>1.6116999999999999</v>
      </c>
      <c r="AD2434">
        <v>10.8828</v>
      </c>
      <c r="AE2434">
        <v>12.3873</v>
      </c>
      <c r="AF2434">
        <v>14630.09</v>
      </c>
      <c r="AI2434">
        <v>1663.16</v>
      </c>
      <c r="AJ2434">
        <v>16.516400000000001</v>
      </c>
      <c r="AK2434">
        <v>5.1856999999999998</v>
      </c>
      <c r="AL2434">
        <v>2.0941000000000001</v>
      </c>
      <c r="AM2434">
        <v>72.117999999999995</v>
      </c>
      <c r="AN2434">
        <v>2.1598000000000002</v>
      </c>
      <c r="AO2434">
        <v>52.991999999999997</v>
      </c>
      <c r="AP2434">
        <v>12.4429</v>
      </c>
    </row>
    <row r="2435" spans="1:42" x14ac:dyDescent="0.25">
      <c r="A2435" s="5">
        <v>39633</v>
      </c>
      <c r="B2435">
        <v>1.5670999999999999</v>
      </c>
      <c r="C2435">
        <v>167.31</v>
      </c>
      <c r="D2435">
        <v>1.9558</v>
      </c>
      <c r="F2435">
        <v>23.693999999999999</v>
      </c>
      <c r="G2435">
        <v>7.4570999999999996</v>
      </c>
      <c r="H2435">
        <v>15.646599999999999</v>
      </c>
      <c r="I2435">
        <v>0.79079999999999995</v>
      </c>
      <c r="J2435">
        <v>233.81</v>
      </c>
      <c r="K2435">
        <v>3.4527999999999999</v>
      </c>
      <c r="L2435">
        <v>0.70499999999999996</v>
      </c>
      <c r="N2435">
        <v>3.3254999999999999</v>
      </c>
      <c r="P2435">
        <v>3.609</v>
      </c>
      <c r="Q2435">
        <v>9.3934999999999995</v>
      </c>
      <c r="S2435">
        <v>30.27</v>
      </c>
      <c r="T2435">
        <v>1.6085</v>
      </c>
      <c r="U2435">
        <v>121.35</v>
      </c>
      <c r="V2435">
        <v>7.9859999999999998</v>
      </c>
      <c r="W2435">
        <v>7.2416</v>
      </c>
      <c r="X2435">
        <v>36.860500000000002</v>
      </c>
      <c r="Z2435">
        <v>1.9372</v>
      </c>
      <c r="AA2435">
        <v>1.6279999999999999</v>
      </c>
      <c r="AB2435">
        <v>2.5274000000000001</v>
      </c>
      <c r="AC2435">
        <v>1.593</v>
      </c>
      <c r="AD2435">
        <v>10.7486</v>
      </c>
      <c r="AE2435">
        <v>12.2203</v>
      </c>
      <c r="AF2435">
        <v>14436.13</v>
      </c>
      <c r="AI2435">
        <v>1643.65</v>
      </c>
      <c r="AJ2435">
        <v>16.234200000000001</v>
      </c>
      <c r="AK2435">
        <v>5.1220999999999997</v>
      </c>
      <c r="AL2435">
        <v>2.0693000000000001</v>
      </c>
      <c r="AM2435">
        <v>71.162000000000006</v>
      </c>
      <c r="AN2435">
        <v>2.1356000000000002</v>
      </c>
      <c r="AO2435">
        <v>52.45</v>
      </c>
      <c r="AP2435">
        <v>12.078900000000001</v>
      </c>
    </row>
    <row r="2436" spans="1:42" x14ac:dyDescent="0.25">
      <c r="A2436" s="5">
        <v>39636</v>
      </c>
      <c r="B2436">
        <v>1.5650999999999999</v>
      </c>
      <c r="C2436">
        <v>168.47</v>
      </c>
      <c r="D2436">
        <v>1.9558</v>
      </c>
      <c r="F2436">
        <v>23.55</v>
      </c>
      <c r="G2436">
        <v>7.4572000000000003</v>
      </c>
      <c r="H2436">
        <v>15.646599999999999</v>
      </c>
      <c r="I2436">
        <v>0.79630000000000001</v>
      </c>
      <c r="J2436">
        <v>232.92</v>
      </c>
      <c r="K2436">
        <v>3.4527999999999999</v>
      </c>
      <c r="L2436">
        <v>0.70389999999999997</v>
      </c>
      <c r="N2436">
        <v>3.3109999999999999</v>
      </c>
      <c r="P2436">
        <v>3.6025999999999998</v>
      </c>
      <c r="Q2436">
        <v>9.4064999999999994</v>
      </c>
      <c r="S2436">
        <v>30.245000000000001</v>
      </c>
      <c r="T2436">
        <v>1.6149</v>
      </c>
      <c r="U2436">
        <v>120.46</v>
      </c>
      <c r="V2436">
        <v>7.9855</v>
      </c>
      <c r="W2436">
        <v>7.242</v>
      </c>
      <c r="X2436">
        <v>36.846299999999999</v>
      </c>
      <c r="Z2436">
        <v>1.9224000000000001</v>
      </c>
      <c r="AA2436">
        <v>1.6363000000000001</v>
      </c>
      <c r="AB2436">
        <v>2.5167999999999999</v>
      </c>
      <c r="AC2436">
        <v>1.5988</v>
      </c>
      <c r="AD2436">
        <v>10.7507</v>
      </c>
      <c r="AE2436">
        <v>12.2087</v>
      </c>
      <c r="AF2436">
        <v>14415.35</v>
      </c>
      <c r="AI2436">
        <v>1629.66</v>
      </c>
      <c r="AJ2436">
        <v>16.156500000000001</v>
      </c>
      <c r="AK2436">
        <v>5.1108000000000002</v>
      </c>
      <c r="AL2436">
        <v>2.0781000000000001</v>
      </c>
      <c r="AM2436">
        <v>71.369</v>
      </c>
      <c r="AN2436">
        <v>2.1351</v>
      </c>
      <c r="AO2436">
        <v>52.658000000000001</v>
      </c>
      <c r="AP2436">
        <v>12.120200000000001</v>
      </c>
    </row>
    <row r="2437" spans="1:42" x14ac:dyDescent="0.25">
      <c r="A2437" s="5">
        <v>39637</v>
      </c>
      <c r="B2437">
        <v>1.5687</v>
      </c>
      <c r="C2437">
        <v>167.96</v>
      </c>
      <c r="D2437">
        <v>1.9558</v>
      </c>
      <c r="F2437">
        <v>23.608000000000001</v>
      </c>
      <c r="G2437">
        <v>7.4576000000000002</v>
      </c>
      <c r="H2437">
        <v>15.646599999999999</v>
      </c>
      <c r="I2437">
        <v>0.7944</v>
      </c>
      <c r="J2437">
        <v>231.06</v>
      </c>
      <c r="K2437">
        <v>3.4527999999999999</v>
      </c>
      <c r="L2437">
        <v>0.70340000000000003</v>
      </c>
      <c r="N2437">
        <v>3.3003999999999998</v>
      </c>
      <c r="P2437">
        <v>3.5817999999999999</v>
      </c>
      <c r="Q2437">
        <v>9.4184999999999999</v>
      </c>
      <c r="S2437">
        <v>30.265000000000001</v>
      </c>
      <c r="T2437">
        <v>1.6097999999999999</v>
      </c>
      <c r="U2437">
        <v>120.53</v>
      </c>
      <c r="V2437">
        <v>8.0135000000000005</v>
      </c>
      <c r="W2437">
        <v>7.2450000000000001</v>
      </c>
      <c r="X2437">
        <v>36.888399999999997</v>
      </c>
      <c r="Z2437">
        <v>1.9262999999999999</v>
      </c>
      <c r="AA2437">
        <v>1.6476</v>
      </c>
      <c r="AB2437">
        <v>2.5110000000000001</v>
      </c>
      <c r="AC2437">
        <v>1.5972999999999999</v>
      </c>
      <c r="AD2437">
        <v>10.747199999999999</v>
      </c>
      <c r="AE2437">
        <v>12.235799999999999</v>
      </c>
      <c r="AF2437">
        <v>14439.88</v>
      </c>
      <c r="AI2437">
        <v>1616.75</v>
      </c>
      <c r="AJ2437">
        <v>16.2149</v>
      </c>
      <c r="AK2437">
        <v>5.1162999999999998</v>
      </c>
      <c r="AL2437">
        <v>2.0909</v>
      </c>
      <c r="AM2437">
        <v>71.822999999999993</v>
      </c>
      <c r="AN2437">
        <v>2.1395</v>
      </c>
      <c r="AO2437">
        <v>52.904000000000003</v>
      </c>
      <c r="AP2437">
        <v>12.188700000000001</v>
      </c>
    </row>
    <row r="2438" spans="1:42" x14ac:dyDescent="0.25">
      <c r="A2438" s="5">
        <v>39638</v>
      </c>
      <c r="B2438">
        <v>1.5714999999999999</v>
      </c>
      <c r="C2438">
        <v>168.87</v>
      </c>
      <c r="D2438">
        <v>1.9558</v>
      </c>
      <c r="F2438">
        <v>23.49</v>
      </c>
      <c r="G2438">
        <v>7.4596999999999998</v>
      </c>
      <c r="H2438">
        <v>15.646599999999999</v>
      </c>
      <c r="I2438">
        <v>0.79654999999999998</v>
      </c>
      <c r="J2438">
        <v>230.49</v>
      </c>
      <c r="K2438">
        <v>3.4527999999999999</v>
      </c>
      <c r="L2438">
        <v>0.70289999999999997</v>
      </c>
      <c r="N2438">
        <v>3.2711000000000001</v>
      </c>
      <c r="P2438">
        <v>3.5228000000000002</v>
      </c>
      <c r="Q2438">
        <v>9.4483999999999995</v>
      </c>
      <c r="S2438">
        <v>30.277999999999999</v>
      </c>
      <c r="T2438">
        <v>1.6225000000000001</v>
      </c>
      <c r="U2438">
        <v>118.39</v>
      </c>
      <c r="V2438">
        <v>8.048</v>
      </c>
      <c r="W2438">
        <v>7.2428999999999997</v>
      </c>
      <c r="X2438">
        <v>36.849499999999999</v>
      </c>
      <c r="Z2438">
        <v>1.92</v>
      </c>
      <c r="AA2438">
        <v>1.6501999999999999</v>
      </c>
      <c r="AB2438">
        <v>2.5282</v>
      </c>
      <c r="AC2438">
        <v>1.5952999999999999</v>
      </c>
      <c r="AD2438">
        <v>10.7758</v>
      </c>
      <c r="AE2438">
        <v>12.2606</v>
      </c>
      <c r="AF2438">
        <v>14415.37</v>
      </c>
      <c r="AI2438">
        <v>1571.11</v>
      </c>
      <c r="AJ2438">
        <v>16.180900000000001</v>
      </c>
      <c r="AK2438">
        <v>5.0987</v>
      </c>
      <c r="AL2438">
        <v>2.0834000000000001</v>
      </c>
      <c r="AM2438">
        <v>71.346000000000004</v>
      </c>
      <c r="AN2438">
        <v>2.1413000000000002</v>
      </c>
      <c r="AO2438">
        <v>52.881</v>
      </c>
      <c r="AP2438">
        <v>12.0418</v>
      </c>
    </row>
    <row r="2439" spans="1:42" x14ac:dyDescent="0.25">
      <c r="A2439" s="5">
        <v>39639</v>
      </c>
      <c r="B2439">
        <v>1.5708</v>
      </c>
      <c r="C2439">
        <v>168.5</v>
      </c>
      <c r="D2439">
        <v>1.9558</v>
      </c>
      <c r="F2439">
        <v>23.465</v>
      </c>
      <c r="G2439">
        <v>7.46</v>
      </c>
      <c r="H2439">
        <v>15.646599999999999</v>
      </c>
      <c r="I2439">
        <v>0.79564999999999997</v>
      </c>
      <c r="J2439">
        <v>230.6</v>
      </c>
      <c r="K2439">
        <v>3.4527999999999999</v>
      </c>
      <c r="L2439">
        <v>0.70250000000000001</v>
      </c>
      <c r="N2439">
        <v>3.27</v>
      </c>
      <c r="P2439">
        <v>3.5478000000000001</v>
      </c>
      <c r="Q2439">
        <v>9.44</v>
      </c>
      <c r="S2439">
        <v>30.289000000000001</v>
      </c>
      <c r="T2439">
        <v>1.6223000000000001</v>
      </c>
      <c r="U2439">
        <v>118.33</v>
      </c>
      <c r="V2439">
        <v>8.0604999999999993</v>
      </c>
      <c r="W2439">
        <v>7.2370000000000001</v>
      </c>
      <c r="X2439">
        <v>36.838500000000003</v>
      </c>
      <c r="Z2439">
        <v>1.9158999999999999</v>
      </c>
      <c r="AA2439">
        <v>1.6356999999999999</v>
      </c>
      <c r="AB2439">
        <v>2.5274000000000001</v>
      </c>
      <c r="AC2439">
        <v>1.5878000000000001</v>
      </c>
      <c r="AD2439">
        <v>10.748699999999999</v>
      </c>
      <c r="AE2439">
        <v>12.2554</v>
      </c>
      <c r="AF2439">
        <v>14386.96</v>
      </c>
      <c r="AI2439">
        <v>1570.41</v>
      </c>
      <c r="AJ2439">
        <v>16.184699999999999</v>
      </c>
      <c r="AK2439">
        <v>5.1059000000000001</v>
      </c>
      <c r="AL2439">
        <v>2.0733999999999999</v>
      </c>
      <c r="AM2439">
        <v>71.510999999999996</v>
      </c>
      <c r="AN2439">
        <v>2.1392000000000002</v>
      </c>
      <c r="AO2439">
        <v>52.92</v>
      </c>
      <c r="AP2439">
        <v>12.0692</v>
      </c>
    </row>
    <row r="2440" spans="1:42" x14ac:dyDescent="0.25">
      <c r="A2440" s="5">
        <v>39640</v>
      </c>
      <c r="B2440">
        <v>1.5834999999999999</v>
      </c>
      <c r="C2440">
        <v>168.35</v>
      </c>
      <c r="D2440">
        <v>1.9558</v>
      </c>
      <c r="F2440">
        <v>23.515000000000001</v>
      </c>
      <c r="G2440">
        <v>7.4607999999999999</v>
      </c>
      <c r="H2440">
        <v>15.646599999999999</v>
      </c>
      <c r="I2440">
        <v>0.79915000000000003</v>
      </c>
      <c r="J2440">
        <v>231.51</v>
      </c>
      <c r="K2440">
        <v>3.4527999999999999</v>
      </c>
      <c r="L2440">
        <v>0.7026</v>
      </c>
      <c r="N2440">
        <v>3.2698999999999998</v>
      </c>
      <c r="P2440">
        <v>3.6120000000000001</v>
      </c>
      <c r="Q2440">
        <v>9.4794999999999998</v>
      </c>
      <c r="S2440">
        <v>30.29</v>
      </c>
      <c r="T2440">
        <v>1.6196999999999999</v>
      </c>
      <c r="U2440">
        <v>121</v>
      </c>
      <c r="V2440">
        <v>8.0604999999999993</v>
      </c>
      <c r="W2440">
        <v>7.2367999999999997</v>
      </c>
      <c r="X2440">
        <v>36.953499999999998</v>
      </c>
      <c r="Z2440">
        <v>1.9420999999999999</v>
      </c>
      <c r="AA2440">
        <v>1.6423000000000001</v>
      </c>
      <c r="AB2440">
        <v>2.5449999999999999</v>
      </c>
      <c r="AC2440">
        <v>1.609</v>
      </c>
      <c r="AD2440">
        <v>10.8216</v>
      </c>
      <c r="AE2440">
        <v>12.357100000000001</v>
      </c>
      <c r="AF2440">
        <v>14501.69</v>
      </c>
      <c r="AI2440">
        <v>1585.88</v>
      </c>
      <c r="AJ2440">
        <v>16.3386</v>
      </c>
      <c r="AK2440">
        <v>5.1368999999999998</v>
      </c>
      <c r="AL2440">
        <v>2.0815999999999999</v>
      </c>
      <c r="AM2440">
        <v>72.263000000000005</v>
      </c>
      <c r="AN2440">
        <v>2.1509</v>
      </c>
      <c r="AO2440">
        <v>53.302</v>
      </c>
      <c r="AP2440">
        <v>12.2765</v>
      </c>
    </row>
    <row r="2441" spans="1:42" x14ac:dyDescent="0.25">
      <c r="A2441" s="5">
        <v>39643</v>
      </c>
      <c r="B2441">
        <v>1.5847</v>
      </c>
      <c r="C2441">
        <v>169.24</v>
      </c>
      <c r="D2441">
        <v>1.9558</v>
      </c>
      <c r="F2441">
        <v>23.31</v>
      </c>
      <c r="G2441">
        <v>7.4607000000000001</v>
      </c>
      <c r="H2441">
        <v>15.646599999999999</v>
      </c>
      <c r="I2441">
        <v>0.79749999999999999</v>
      </c>
      <c r="J2441">
        <v>230.21</v>
      </c>
      <c r="K2441">
        <v>3.4527999999999999</v>
      </c>
      <c r="L2441">
        <v>0.70279999999999998</v>
      </c>
      <c r="N2441">
        <v>3.2532999999999999</v>
      </c>
      <c r="P2441">
        <v>3.5754000000000001</v>
      </c>
      <c r="Q2441">
        <v>9.4673999999999996</v>
      </c>
      <c r="S2441">
        <v>30.295000000000002</v>
      </c>
      <c r="T2441">
        <v>1.6232</v>
      </c>
      <c r="U2441">
        <v>121.55</v>
      </c>
      <c r="V2441">
        <v>8.0525000000000002</v>
      </c>
      <c r="W2441">
        <v>7.2324999999999999</v>
      </c>
      <c r="X2441">
        <v>36.844000000000001</v>
      </c>
      <c r="Z2441">
        <v>1.923</v>
      </c>
      <c r="AA2441">
        <v>1.6369</v>
      </c>
      <c r="AB2441">
        <v>2.5316000000000001</v>
      </c>
      <c r="AC2441">
        <v>1.5994999999999999</v>
      </c>
      <c r="AD2441">
        <v>10.847300000000001</v>
      </c>
      <c r="AE2441">
        <v>12.3657</v>
      </c>
      <c r="AF2441">
        <v>14502.38</v>
      </c>
      <c r="AI2441">
        <v>1592.62</v>
      </c>
      <c r="AJ2441">
        <v>16.3002</v>
      </c>
      <c r="AK2441">
        <v>5.1193999999999997</v>
      </c>
      <c r="AL2441">
        <v>2.0830000000000002</v>
      </c>
      <c r="AM2441">
        <v>71.652000000000001</v>
      </c>
      <c r="AN2441">
        <v>2.1484999999999999</v>
      </c>
      <c r="AO2441">
        <v>53.325000000000003</v>
      </c>
      <c r="AP2441">
        <v>12.073</v>
      </c>
    </row>
    <row r="2442" spans="1:42" x14ac:dyDescent="0.25">
      <c r="A2442" s="5">
        <v>39644</v>
      </c>
      <c r="B2442">
        <v>1.599</v>
      </c>
      <c r="C2442">
        <v>167.48</v>
      </c>
      <c r="D2442">
        <v>1.9558</v>
      </c>
      <c r="F2442">
        <v>23.375</v>
      </c>
      <c r="G2442">
        <v>7.4596999999999998</v>
      </c>
      <c r="H2442">
        <v>15.646599999999999</v>
      </c>
      <c r="I2442">
        <v>0.79554999999999998</v>
      </c>
      <c r="J2442">
        <v>232.76</v>
      </c>
      <c r="K2442">
        <v>3.4527999999999999</v>
      </c>
      <c r="L2442">
        <v>0.7026</v>
      </c>
      <c r="N2442">
        <v>3.2589999999999999</v>
      </c>
      <c r="P2442">
        <v>3.6074999999999999</v>
      </c>
      <c r="Q2442">
        <v>9.4931999999999999</v>
      </c>
      <c r="S2442">
        <v>30.305</v>
      </c>
      <c r="T2442">
        <v>1.6065</v>
      </c>
      <c r="U2442">
        <v>124.23</v>
      </c>
      <c r="V2442">
        <v>8.0370000000000008</v>
      </c>
      <c r="W2442">
        <v>7.2251000000000003</v>
      </c>
      <c r="X2442">
        <v>36.924999999999997</v>
      </c>
      <c r="Z2442">
        <v>1.952</v>
      </c>
      <c r="AA2442">
        <v>1.6279999999999999</v>
      </c>
      <c r="AB2442">
        <v>2.5562</v>
      </c>
      <c r="AC2442">
        <v>1.5979000000000001</v>
      </c>
      <c r="AD2442">
        <v>10.9069</v>
      </c>
      <c r="AE2442">
        <v>12.4702</v>
      </c>
      <c r="AF2442">
        <v>14614.86</v>
      </c>
      <c r="AI2442">
        <v>1614.59</v>
      </c>
      <c r="AJ2442">
        <v>16.5137</v>
      </c>
      <c r="AK2442">
        <v>5.1479999999999997</v>
      </c>
      <c r="AL2442">
        <v>2.0695999999999999</v>
      </c>
      <c r="AM2442">
        <v>72.650999999999996</v>
      </c>
      <c r="AN2442">
        <v>2.1518000000000002</v>
      </c>
      <c r="AO2442">
        <v>53.536000000000001</v>
      </c>
      <c r="AP2442">
        <v>12.25</v>
      </c>
    </row>
    <row r="2443" spans="1:42" x14ac:dyDescent="0.25">
      <c r="A2443" s="5">
        <v>39645</v>
      </c>
      <c r="B2443">
        <v>1.5888</v>
      </c>
      <c r="C2443">
        <v>165.66</v>
      </c>
      <c r="D2443">
        <v>1.9558</v>
      </c>
      <c r="F2443">
        <v>23.213000000000001</v>
      </c>
      <c r="G2443">
        <v>7.4587000000000003</v>
      </c>
      <c r="H2443">
        <v>15.646599999999999</v>
      </c>
      <c r="I2443">
        <v>0.79395000000000004</v>
      </c>
      <c r="J2443">
        <v>232.37</v>
      </c>
      <c r="K2443">
        <v>3.4527999999999999</v>
      </c>
      <c r="L2443">
        <v>0.70289999999999997</v>
      </c>
      <c r="N2443">
        <v>3.2216999999999998</v>
      </c>
      <c r="P2443">
        <v>3.5935000000000001</v>
      </c>
      <c r="Q2443">
        <v>9.5162999999999993</v>
      </c>
      <c r="S2443">
        <v>30.302</v>
      </c>
      <c r="T2443">
        <v>1.6040000000000001</v>
      </c>
      <c r="U2443">
        <v>124.08</v>
      </c>
      <c r="V2443">
        <v>8.0660000000000007</v>
      </c>
      <c r="W2443">
        <v>7.2259000000000002</v>
      </c>
      <c r="X2443">
        <v>36.845300000000002</v>
      </c>
      <c r="Z2443">
        <v>1.9302999999999999</v>
      </c>
      <c r="AA2443">
        <v>1.627</v>
      </c>
      <c r="AB2443">
        <v>2.5310000000000001</v>
      </c>
      <c r="AC2443">
        <v>1.5920000000000001</v>
      </c>
      <c r="AD2443">
        <v>10.8218</v>
      </c>
      <c r="AE2443">
        <v>12.390599999999999</v>
      </c>
      <c r="AF2443">
        <v>14523.22</v>
      </c>
      <c r="AI2443">
        <v>1603.5</v>
      </c>
      <c r="AJ2443">
        <v>16.352699999999999</v>
      </c>
      <c r="AK2443">
        <v>5.1279000000000003</v>
      </c>
      <c r="AL2443">
        <v>2.0590999999999999</v>
      </c>
      <c r="AM2443">
        <v>72.234999999999999</v>
      </c>
      <c r="AN2443">
        <v>2.1435</v>
      </c>
      <c r="AO2443">
        <v>53.156999999999996</v>
      </c>
      <c r="AP2443">
        <v>12.124499999999999</v>
      </c>
    </row>
    <row r="2444" spans="1:42" x14ac:dyDescent="0.25">
      <c r="A2444" s="5">
        <v>39646</v>
      </c>
      <c r="B2444">
        <v>1.5849</v>
      </c>
      <c r="C2444">
        <v>167.43</v>
      </c>
      <c r="D2444">
        <v>1.9558</v>
      </c>
      <c r="F2444">
        <v>23.141999999999999</v>
      </c>
      <c r="G2444">
        <v>7.4588000000000001</v>
      </c>
      <c r="H2444">
        <v>15.646599999999999</v>
      </c>
      <c r="I2444">
        <v>0.79139999999999999</v>
      </c>
      <c r="J2444">
        <v>230.13</v>
      </c>
      <c r="K2444">
        <v>3.4527999999999999</v>
      </c>
      <c r="L2444">
        <v>0.70269999999999999</v>
      </c>
      <c r="N2444">
        <v>3.2235</v>
      </c>
      <c r="P2444">
        <v>3.5619999999999998</v>
      </c>
      <c r="Q2444">
        <v>9.4778000000000002</v>
      </c>
      <c r="S2444">
        <v>30.318000000000001</v>
      </c>
      <c r="T2444">
        <v>1.6145</v>
      </c>
      <c r="U2444">
        <v>122.11</v>
      </c>
      <c r="V2444">
        <v>8.0640000000000001</v>
      </c>
      <c r="W2444">
        <v>7.2271000000000001</v>
      </c>
      <c r="X2444">
        <v>36.83</v>
      </c>
      <c r="Z2444">
        <v>1.9109</v>
      </c>
      <c r="AA2444">
        <v>1.6246</v>
      </c>
      <c r="AB2444">
        <v>2.5190000000000001</v>
      </c>
      <c r="AC2444">
        <v>1.5860000000000001</v>
      </c>
      <c r="AD2444">
        <v>10.8111</v>
      </c>
      <c r="AE2444">
        <v>12.3581</v>
      </c>
      <c r="AF2444">
        <v>14498.67</v>
      </c>
      <c r="AI2444">
        <v>1603.13</v>
      </c>
      <c r="AJ2444">
        <v>16.200099999999999</v>
      </c>
      <c r="AK2444">
        <v>5.1231999999999998</v>
      </c>
      <c r="AL2444">
        <v>2.0661</v>
      </c>
      <c r="AM2444">
        <v>70.631</v>
      </c>
      <c r="AN2444">
        <v>2.1414</v>
      </c>
      <c r="AO2444">
        <v>52.984999999999999</v>
      </c>
      <c r="AP2444">
        <v>11.9765</v>
      </c>
    </row>
    <row r="2445" spans="1:42" x14ac:dyDescent="0.25">
      <c r="A2445" s="5">
        <v>39647</v>
      </c>
      <c r="B2445">
        <v>1.5815999999999999</v>
      </c>
      <c r="C2445">
        <v>169.03</v>
      </c>
      <c r="D2445">
        <v>1.9558</v>
      </c>
      <c r="F2445">
        <v>23.062999999999999</v>
      </c>
      <c r="G2445">
        <v>7.4599000000000002</v>
      </c>
      <c r="H2445">
        <v>15.646599999999999</v>
      </c>
      <c r="I2445">
        <v>0.79315000000000002</v>
      </c>
      <c r="J2445">
        <v>228.16</v>
      </c>
      <c r="K2445">
        <v>3.4527999999999999</v>
      </c>
      <c r="L2445">
        <v>0.70299999999999996</v>
      </c>
      <c r="N2445">
        <v>3.2187999999999999</v>
      </c>
      <c r="P2445">
        <v>3.5528</v>
      </c>
      <c r="Q2445">
        <v>9.4496000000000002</v>
      </c>
      <c r="S2445">
        <v>30.335000000000001</v>
      </c>
      <c r="T2445">
        <v>1.6207</v>
      </c>
      <c r="U2445">
        <v>125.16</v>
      </c>
      <c r="V2445">
        <v>8.0589999999999993</v>
      </c>
      <c r="W2445">
        <v>7.2230999999999996</v>
      </c>
      <c r="X2445">
        <v>36.755899999999997</v>
      </c>
      <c r="Z2445">
        <v>1.8794999999999999</v>
      </c>
      <c r="AA2445">
        <v>1.6288</v>
      </c>
      <c r="AB2445">
        <v>2.5179</v>
      </c>
      <c r="AC2445">
        <v>1.5901000000000001</v>
      </c>
      <c r="AD2445">
        <v>10.781599999999999</v>
      </c>
      <c r="AE2445">
        <v>12.333500000000001</v>
      </c>
      <c r="AF2445">
        <v>14468.48</v>
      </c>
      <c r="AI2445">
        <v>1603.74</v>
      </c>
      <c r="AJ2445">
        <v>16.146899999999999</v>
      </c>
      <c r="AK2445">
        <v>5.1315</v>
      </c>
      <c r="AL2445">
        <v>2.0718999999999999</v>
      </c>
      <c r="AM2445">
        <v>70.025000000000006</v>
      </c>
      <c r="AN2445">
        <v>2.1432000000000002</v>
      </c>
      <c r="AO2445">
        <v>52.710999999999999</v>
      </c>
      <c r="AP2445">
        <v>11.917</v>
      </c>
    </row>
    <row r="2446" spans="1:42" x14ac:dyDescent="0.25">
      <c r="A2446" s="5">
        <v>39650</v>
      </c>
      <c r="B2446">
        <v>1.5858000000000001</v>
      </c>
      <c r="C2446">
        <v>169.65</v>
      </c>
      <c r="D2446">
        <v>1.9558</v>
      </c>
      <c r="F2446">
        <v>22.968</v>
      </c>
      <c r="G2446">
        <v>7.4614000000000003</v>
      </c>
      <c r="H2446">
        <v>15.646599999999999</v>
      </c>
      <c r="I2446">
        <v>0.79459999999999997</v>
      </c>
      <c r="J2446">
        <v>229.36</v>
      </c>
      <c r="K2446">
        <v>3.4527999999999999</v>
      </c>
      <c r="L2446">
        <v>0.70320000000000005</v>
      </c>
      <c r="N2446">
        <v>3.2212000000000001</v>
      </c>
      <c r="P2446">
        <v>3.548</v>
      </c>
      <c r="Q2446">
        <v>9.4539000000000009</v>
      </c>
      <c r="S2446">
        <v>30.33</v>
      </c>
      <c r="T2446">
        <v>1.6220000000000001</v>
      </c>
      <c r="U2446">
        <v>124.27</v>
      </c>
      <c r="V2446">
        <v>8.0585000000000004</v>
      </c>
      <c r="W2446">
        <v>7.2178000000000004</v>
      </c>
      <c r="X2446">
        <v>36.849499999999999</v>
      </c>
      <c r="Z2446">
        <v>1.8907</v>
      </c>
      <c r="AA2446">
        <v>1.6259999999999999</v>
      </c>
      <c r="AB2446">
        <v>2.5122</v>
      </c>
      <c r="AC2446">
        <v>1.5921000000000001</v>
      </c>
      <c r="AD2446">
        <v>10.831</v>
      </c>
      <c r="AE2446">
        <v>12.3665</v>
      </c>
      <c r="AF2446">
        <v>14513.24</v>
      </c>
      <c r="AI2446">
        <v>1603.64</v>
      </c>
      <c r="AJ2446">
        <v>16.122</v>
      </c>
      <c r="AK2446">
        <v>5.1348000000000003</v>
      </c>
      <c r="AL2446">
        <v>2.0830000000000002</v>
      </c>
      <c r="AM2446">
        <v>70.14</v>
      </c>
      <c r="AN2446">
        <v>2.1440999999999999</v>
      </c>
      <c r="AO2446">
        <v>52.863</v>
      </c>
      <c r="AP2446">
        <v>12.041399999999999</v>
      </c>
    </row>
    <row r="2447" spans="1:42" x14ac:dyDescent="0.25">
      <c r="A2447" s="5">
        <v>39651</v>
      </c>
      <c r="B2447">
        <v>1.5919000000000001</v>
      </c>
      <c r="C2447">
        <v>169.26</v>
      </c>
      <c r="D2447">
        <v>1.9558</v>
      </c>
      <c r="F2447">
        <v>23.013000000000002</v>
      </c>
      <c r="G2447">
        <v>7.4610000000000003</v>
      </c>
      <c r="H2447">
        <v>15.646599999999999</v>
      </c>
      <c r="I2447">
        <v>0.79354999999999998</v>
      </c>
      <c r="J2447">
        <v>229.07</v>
      </c>
      <c r="K2447">
        <v>3.4527999999999999</v>
      </c>
      <c r="L2447">
        <v>0.70340000000000003</v>
      </c>
      <c r="N2447">
        <v>3.2307999999999999</v>
      </c>
      <c r="P2447">
        <v>3.5634999999999999</v>
      </c>
      <c r="Q2447">
        <v>9.4763000000000002</v>
      </c>
      <c r="S2447">
        <v>30.363</v>
      </c>
      <c r="T2447">
        <v>1.6173999999999999</v>
      </c>
      <c r="U2447">
        <v>126.67</v>
      </c>
      <c r="V2447">
        <v>8.0555000000000003</v>
      </c>
      <c r="W2447">
        <v>7.2175000000000002</v>
      </c>
      <c r="X2447">
        <v>36.907499999999999</v>
      </c>
      <c r="Z2447">
        <v>1.9054</v>
      </c>
      <c r="AA2447">
        <v>1.6284000000000001</v>
      </c>
      <c r="AB2447">
        <v>2.5167999999999999</v>
      </c>
      <c r="AC2447">
        <v>1.5943000000000001</v>
      </c>
      <c r="AD2447">
        <v>10.859500000000001</v>
      </c>
      <c r="AE2447">
        <v>12.411899999999999</v>
      </c>
      <c r="AF2447">
        <v>14562.7</v>
      </c>
      <c r="AI2447">
        <v>1618.96</v>
      </c>
      <c r="AJ2447">
        <v>16.133900000000001</v>
      </c>
      <c r="AK2447">
        <v>5.1529999999999996</v>
      </c>
      <c r="AL2447">
        <v>2.0876000000000001</v>
      </c>
      <c r="AM2447">
        <v>70.760000000000005</v>
      </c>
      <c r="AN2447">
        <v>2.1539999999999999</v>
      </c>
      <c r="AO2447">
        <v>53.09</v>
      </c>
      <c r="AP2447">
        <v>12.036199999999999</v>
      </c>
    </row>
    <row r="2448" spans="1:42" x14ac:dyDescent="0.25">
      <c r="A2448" s="5">
        <v>39652</v>
      </c>
      <c r="B2448">
        <v>1.5741000000000001</v>
      </c>
      <c r="C2448">
        <v>169.75</v>
      </c>
      <c r="D2448">
        <v>1.9558</v>
      </c>
      <c r="F2448">
        <v>23.753</v>
      </c>
      <c r="G2448">
        <v>7.4618000000000002</v>
      </c>
      <c r="H2448">
        <v>15.646599999999999</v>
      </c>
      <c r="I2448">
        <v>0.78720000000000001</v>
      </c>
      <c r="J2448">
        <v>232.1</v>
      </c>
      <c r="K2448">
        <v>3.4527999999999999</v>
      </c>
      <c r="L2448">
        <v>0.70289999999999997</v>
      </c>
      <c r="N2448">
        <v>3.2505000000000002</v>
      </c>
      <c r="P2448">
        <v>3.5737999999999999</v>
      </c>
      <c r="Q2448">
        <v>9.4700000000000006</v>
      </c>
      <c r="S2448">
        <v>30.353000000000002</v>
      </c>
      <c r="T2448">
        <v>1.6287</v>
      </c>
      <c r="U2448">
        <v>124.6</v>
      </c>
      <c r="V2448">
        <v>8.09</v>
      </c>
      <c r="W2448">
        <v>7.2184999999999997</v>
      </c>
      <c r="X2448">
        <v>36.712499999999999</v>
      </c>
      <c r="Z2448">
        <v>1.8847</v>
      </c>
      <c r="AA2448">
        <v>1.633</v>
      </c>
      <c r="AB2448">
        <v>2.488</v>
      </c>
      <c r="AC2448">
        <v>1.5869</v>
      </c>
      <c r="AD2448">
        <v>10.7506</v>
      </c>
      <c r="AE2448">
        <v>12.280099999999999</v>
      </c>
      <c r="AF2448">
        <v>14390.42</v>
      </c>
      <c r="AI2448">
        <v>1592.6</v>
      </c>
      <c r="AJ2448">
        <v>15.817</v>
      </c>
      <c r="AK2448">
        <v>5.0993000000000004</v>
      </c>
      <c r="AL2448">
        <v>2.0966</v>
      </c>
      <c r="AM2448">
        <v>69.031999999999996</v>
      </c>
      <c r="AN2448">
        <v>2.1471</v>
      </c>
      <c r="AO2448">
        <v>52.594999999999999</v>
      </c>
      <c r="AP2448">
        <v>11.8202</v>
      </c>
    </row>
    <row r="2449" spans="1:42" x14ac:dyDescent="0.25">
      <c r="A2449" s="5">
        <v>39653</v>
      </c>
      <c r="B2449">
        <v>1.5677000000000001</v>
      </c>
      <c r="C2449">
        <v>168.92</v>
      </c>
      <c r="D2449">
        <v>1.9558</v>
      </c>
      <c r="F2449">
        <v>23.58</v>
      </c>
      <c r="G2449">
        <v>7.4617000000000004</v>
      </c>
      <c r="H2449">
        <v>15.646599999999999</v>
      </c>
      <c r="I2449">
        <v>0.78900000000000003</v>
      </c>
      <c r="J2449">
        <v>232.3</v>
      </c>
      <c r="K2449">
        <v>3.4527999999999999</v>
      </c>
      <c r="L2449">
        <v>0.70350000000000001</v>
      </c>
      <c r="N2449">
        <v>3.2202000000000002</v>
      </c>
      <c r="P2449">
        <v>3.5743</v>
      </c>
      <c r="Q2449">
        <v>9.4664999999999999</v>
      </c>
      <c r="S2449">
        <v>30.364000000000001</v>
      </c>
      <c r="T2449">
        <v>1.6273</v>
      </c>
      <c r="U2449">
        <v>126.37</v>
      </c>
      <c r="V2449">
        <v>8.1</v>
      </c>
      <c r="W2449">
        <v>7.2207999999999997</v>
      </c>
      <c r="X2449">
        <v>36.664499999999997</v>
      </c>
      <c r="Z2449">
        <v>1.8883000000000001</v>
      </c>
      <c r="AA2449">
        <v>1.6318999999999999</v>
      </c>
      <c r="AB2449">
        <v>2.4718</v>
      </c>
      <c r="AC2449">
        <v>1.5831999999999999</v>
      </c>
      <c r="AD2449">
        <v>10.7057</v>
      </c>
      <c r="AE2449">
        <v>12.2271</v>
      </c>
      <c r="AF2449">
        <v>14316.24</v>
      </c>
      <c r="AI2449">
        <v>1577.89</v>
      </c>
      <c r="AJ2449">
        <v>15.712300000000001</v>
      </c>
      <c r="AK2449">
        <v>5.0997000000000003</v>
      </c>
      <c r="AL2449">
        <v>2.1145</v>
      </c>
      <c r="AM2449">
        <v>69.064999999999998</v>
      </c>
      <c r="AN2449">
        <v>2.1349</v>
      </c>
      <c r="AO2449">
        <v>52.454999999999998</v>
      </c>
      <c r="AP2449">
        <v>11.8606</v>
      </c>
    </row>
    <row r="2450" spans="1:42" x14ac:dyDescent="0.25">
      <c r="A2450" s="5">
        <v>39654</v>
      </c>
      <c r="B2450">
        <v>1.5733999999999999</v>
      </c>
      <c r="C2450">
        <v>168.77</v>
      </c>
      <c r="D2450">
        <v>1.9558</v>
      </c>
      <c r="F2450">
        <v>23.594999999999999</v>
      </c>
      <c r="G2450">
        <v>7.4619</v>
      </c>
      <c r="H2450">
        <v>15.646599999999999</v>
      </c>
      <c r="I2450">
        <v>0.78879999999999995</v>
      </c>
      <c r="J2450">
        <v>231.35</v>
      </c>
      <c r="K2450">
        <v>3.4527999999999999</v>
      </c>
      <c r="L2450">
        <v>0.70320000000000005</v>
      </c>
      <c r="N2450">
        <v>3.2080000000000002</v>
      </c>
      <c r="P2450">
        <v>3.5674999999999999</v>
      </c>
      <c r="Q2450">
        <v>9.4610000000000003</v>
      </c>
      <c r="S2450">
        <v>30.385000000000002</v>
      </c>
      <c r="T2450">
        <v>1.6268</v>
      </c>
      <c r="U2450">
        <v>127.51</v>
      </c>
      <c r="V2450">
        <v>8.0815000000000001</v>
      </c>
      <c r="W2450">
        <v>7.2182000000000004</v>
      </c>
      <c r="X2450">
        <v>36.743499999999997</v>
      </c>
      <c r="Z2450">
        <v>1.8966000000000001</v>
      </c>
      <c r="AA2450">
        <v>1.6437999999999999</v>
      </c>
      <c r="AB2450">
        <v>2.4807999999999999</v>
      </c>
      <c r="AC2450">
        <v>1.5968</v>
      </c>
      <c r="AD2450">
        <v>10.727499999999999</v>
      </c>
      <c r="AE2450">
        <v>12.2698</v>
      </c>
      <c r="AF2450">
        <v>14352.55</v>
      </c>
      <c r="AI2450">
        <v>1584.41</v>
      </c>
      <c r="AJ2450">
        <v>15.7525</v>
      </c>
      <c r="AK2450">
        <v>5.1128999999999998</v>
      </c>
      <c r="AL2450">
        <v>2.1158999999999999</v>
      </c>
      <c r="AM2450">
        <v>69.143000000000001</v>
      </c>
      <c r="AN2450">
        <v>2.1406999999999998</v>
      </c>
      <c r="AO2450">
        <v>52.607999999999997</v>
      </c>
      <c r="AP2450">
        <v>11.9481</v>
      </c>
    </row>
    <row r="2451" spans="1:42" x14ac:dyDescent="0.25">
      <c r="A2451" s="5">
        <v>39657</v>
      </c>
      <c r="B2451">
        <v>1.5746</v>
      </c>
      <c r="C2451">
        <v>169.63</v>
      </c>
      <c r="D2451">
        <v>1.9558</v>
      </c>
      <c r="F2451">
        <v>23.695</v>
      </c>
      <c r="G2451">
        <v>7.4617000000000004</v>
      </c>
      <c r="H2451">
        <v>15.646599999999999</v>
      </c>
      <c r="I2451">
        <v>0.79249999999999998</v>
      </c>
      <c r="J2451">
        <v>230.87</v>
      </c>
      <c r="K2451">
        <v>3.4527999999999999</v>
      </c>
      <c r="L2451">
        <v>0.70330000000000004</v>
      </c>
      <c r="N2451">
        <v>3.2052999999999998</v>
      </c>
      <c r="P2451">
        <v>3.5455000000000001</v>
      </c>
      <c r="Q2451">
        <v>9.4537999999999993</v>
      </c>
      <c r="S2451">
        <v>30.39</v>
      </c>
      <c r="T2451">
        <v>1.6285000000000001</v>
      </c>
      <c r="U2451">
        <v>129.58000000000001</v>
      </c>
      <c r="V2451">
        <v>8.0749999999999993</v>
      </c>
      <c r="W2451">
        <v>7.2202999999999999</v>
      </c>
      <c r="X2451">
        <v>36.75</v>
      </c>
      <c r="Z2451">
        <v>1.8963000000000001</v>
      </c>
      <c r="AA2451">
        <v>1.6466000000000001</v>
      </c>
      <c r="AB2451">
        <v>2.4735</v>
      </c>
      <c r="AC2451">
        <v>1.6087</v>
      </c>
      <c r="AD2451">
        <v>10.765000000000001</v>
      </c>
      <c r="AE2451">
        <v>12.283899999999999</v>
      </c>
      <c r="AF2451">
        <v>14357.99</v>
      </c>
      <c r="AI2451">
        <v>1584.99</v>
      </c>
      <c r="AJ2451">
        <v>15.884600000000001</v>
      </c>
      <c r="AK2451">
        <v>5.1449999999999996</v>
      </c>
      <c r="AL2451">
        <v>2.1162999999999998</v>
      </c>
      <c r="AM2451">
        <v>69.125</v>
      </c>
      <c r="AN2451">
        <v>2.1453000000000002</v>
      </c>
      <c r="AO2451">
        <v>52.665999999999997</v>
      </c>
      <c r="AP2451">
        <v>11.8339</v>
      </c>
    </row>
    <row r="2452" spans="1:42" x14ac:dyDescent="0.25">
      <c r="A2452" s="5">
        <v>39658</v>
      </c>
      <c r="B2452">
        <v>1.5705</v>
      </c>
      <c r="C2452">
        <v>169.33</v>
      </c>
      <c r="D2452">
        <v>1.9558</v>
      </c>
      <c r="F2452">
        <v>23.724</v>
      </c>
      <c r="G2452">
        <v>7.4618000000000002</v>
      </c>
      <c r="H2452">
        <v>15.646599999999999</v>
      </c>
      <c r="I2452">
        <v>0.78974999999999995</v>
      </c>
      <c r="J2452">
        <v>230.76</v>
      </c>
      <c r="K2452">
        <v>3.4527999999999999</v>
      </c>
      <c r="L2452">
        <v>0.70350000000000001</v>
      </c>
      <c r="N2452">
        <v>3.2067000000000001</v>
      </c>
      <c r="P2452">
        <v>3.5445000000000002</v>
      </c>
      <c r="Q2452">
        <v>9.4499999999999993</v>
      </c>
      <c r="S2452">
        <v>30.385000000000002</v>
      </c>
      <c r="T2452">
        <v>1.63</v>
      </c>
      <c r="U2452">
        <v>125.6</v>
      </c>
      <c r="V2452">
        <v>8.0724999999999998</v>
      </c>
      <c r="W2452">
        <v>7.2240000000000002</v>
      </c>
      <c r="X2452">
        <v>36.685899999999997</v>
      </c>
      <c r="Z2452">
        <v>1.8916999999999999</v>
      </c>
      <c r="AA2452">
        <v>1.6454</v>
      </c>
      <c r="AB2452">
        <v>2.4733999999999998</v>
      </c>
      <c r="AC2452">
        <v>1.6087</v>
      </c>
      <c r="AD2452">
        <v>10.7209</v>
      </c>
      <c r="AE2452">
        <v>12.252000000000001</v>
      </c>
      <c r="AF2452">
        <v>14327.67</v>
      </c>
      <c r="AI2452">
        <v>1585.03</v>
      </c>
      <c r="AJ2452">
        <v>15.795299999999999</v>
      </c>
      <c r="AK2452">
        <v>5.1238000000000001</v>
      </c>
      <c r="AL2452">
        <v>2.1236000000000002</v>
      </c>
      <c r="AM2452">
        <v>69.691000000000003</v>
      </c>
      <c r="AN2452">
        <v>2.1421999999999999</v>
      </c>
      <c r="AO2452">
        <v>52.603999999999999</v>
      </c>
      <c r="AP2452">
        <v>11.7751</v>
      </c>
    </row>
    <row r="2453" spans="1:42" x14ac:dyDescent="0.25">
      <c r="A2453" s="5">
        <v>39659</v>
      </c>
      <c r="B2453">
        <v>1.5589</v>
      </c>
      <c r="C2453">
        <v>168.2</v>
      </c>
      <c r="D2453">
        <v>1.9558</v>
      </c>
      <c r="F2453">
        <v>23.940999999999999</v>
      </c>
      <c r="G2453">
        <v>7.4619</v>
      </c>
      <c r="H2453">
        <v>15.646599999999999</v>
      </c>
      <c r="I2453">
        <v>0.78669999999999995</v>
      </c>
      <c r="J2453">
        <v>231.72</v>
      </c>
      <c r="K2453">
        <v>3.4527999999999999</v>
      </c>
      <c r="L2453">
        <v>0.70420000000000005</v>
      </c>
      <c r="N2453">
        <v>3.2185000000000001</v>
      </c>
      <c r="P2453">
        <v>3.5381</v>
      </c>
      <c r="Q2453">
        <v>9.4489999999999998</v>
      </c>
      <c r="S2453">
        <v>30.395</v>
      </c>
      <c r="T2453">
        <v>1.6315</v>
      </c>
      <c r="U2453">
        <v>124.54</v>
      </c>
      <c r="V2453">
        <v>8.0429999999999993</v>
      </c>
      <c r="W2453">
        <v>7.2149999999999999</v>
      </c>
      <c r="X2453">
        <v>36.534999999999997</v>
      </c>
      <c r="Z2453">
        <v>1.8552</v>
      </c>
      <c r="AA2453">
        <v>1.6468</v>
      </c>
      <c r="AB2453">
        <v>2.4405000000000001</v>
      </c>
      <c r="AC2453">
        <v>1.5945</v>
      </c>
      <c r="AD2453">
        <v>10.642899999999999</v>
      </c>
      <c r="AE2453">
        <v>12.1653</v>
      </c>
      <c r="AF2453">
        <v>14221.84</v>
      </c>
      <c r="AI2453">
        <v>1578.78</v>
      </c>
      <c r="AJ2453">
        <v>15.6708</v>
      </c>
      <c r="AK2453">
        <v>5.0867000000000004</v>
      </c>
      <c r="AL2453">
        <v>2.1255999999999999</v>
      </c>
      <c r="AM2453">
        <v>68.817999999999998</v>
      </c>
      <c r="AN2453">
        <v>2.1343999999999999</v>
      </c>
      <c r="AO2453">
        <v>52.215000000000003</v>
      </c>
      <c r="AP2453">
        <v>11.550700000000001</v>
      </c>
    </row>
    <row r="2454" spans="1:42" x14ac:dyDescent="0.25">
      <c r="A2454" s="5">
        <v>39660</v>
      </c>
      <c r="B2454">
        <v>1.5610999999999999</v>
      </c>
      <c r="C2454">
        <v>169.02</v>
      </c>
      <c r="D2454">
        <v>1.9558</v>
      </c>
      <c r="F2454">
        <v>23.946999999999999</v>
      </c>
      <c r="G2454">
        <v>7.4612999999999996</v>
      </c>
      <c r="H2454">
        <v>15.646599999999999</v>
      </c>
      <c r="I2454">
        <v>0.78895000000000004</v>
      </c>
      <c r="J2454">
        <v>231.26</v>
      </c>
      <c r="K2454">
        <v>3.4527999999999999</v>
      </c>
      <c r="L2454">
        <v>0.70430000000000004</v>
      </c>
      <c r="N2454">
        <v>3.2063000000000001</v>
      </c>
      <c r="P2454">
        <v>3.5097999999999998</v>
      </c>
      <c r="Q2454">
        <v>9.4649000000000001</v>
      </c>
      <c r="S2454">
        <v>30.370999999999999</v>
      </c>
      <c r="T2454">
        <v>1.6354</v>
      </c>
      <c r="U2454">
        <v>123.4</v>
      </c>
      <c r="V2454">
        <v>8.0205000000000002</v>
      </c>
      <c r="W2454">
        <v>7.2263000000000002</v>
      </c>
      <c r="X2454">
        <v>36.576700000000002</v>
      </c>
      <c r="Z2454">
        <v>1.8089999999999999</v>
      </c>
      <c r="AA2454">
        <v>1.6545000000000001</v>
      </c>
      <c r="AB2454">
        <v>2.4419</v>
      </c>
      <c r="AC2454">
        <v>1.597</v>
      </c>
      <c r="AD2454">
        <v>10.665100000000001</v>
      </c>
      <c r="AE2454">
        <v>12.180899999999999</v>
      </c>
      <c r="AF2454">
        <v>14198.2</v>
      </c>
      <c r="AI2454">
        <v>1579.05</v>
      </c>
      <c r="AJ2454">
        <v>15.637499999999999</v>
      </c>
      <c r="AK2454">
        <v>5.0829000000000004</v>
      </c>
      <c r="AL2454">
        <v>2.1295999999999999</v>
      </c>
      <c r="AM2454">
        <v>68.900000000000006</v>
      </c>
      <c r="AN2454">
        <v>2.1354000000000002</v>
      </c>
      <c r="AO2454">
        <v>52.328000000000003</v>
      </c>
      <c r="AP2454">
        <v>11.459</v>
      </c>
    </row>
    <row r="2455" spans="1:42" x14ac:dyDescent="0.25">
      <c r="A2455" s="5">
        <v>39661</v>
      </c>
      <c r="B2455">
        <v>1.5573999999999999</v>
      </c>
      <c r="C2455">
        <v>167.44</v>
      </c>
      <c r="D2455">
        <v>1.9558</v>
      </c>
      <c r="F2455">
        <v>24.003</v>
      </c>
      <c r="G2455">
        <v>7.4598000000000004</v>
      </c>
      <c r="H2455">
        <v>15.646599999999999</v>
      </c>
      <c r="I2455">
        <v>0.78785000000000005</v>
      </c>
      <c r="J2455">
        <v>233.76</v>
      </c>
      <c r="K2455">
        <v>3.4527999999999999</v>
      </c>
      <c r="L2455">
        <v>0.70520000000000005</v>
      </c>
      <c r="N2455">
        <v>3.2229999999999999</v>
      </c>
      <c r="P2455">
        <v>3.5167000000000002</v>
      </c>
      <c r="Q2455">
        <v>9.4451000000000001</v>
      </c>
      <c r="S2455">
        <v>30.375</v>
      </c>
      <c r="T2455">
        <v>1.6324000000000001</v>
      </c>
      <c r="U2455">
        <v>123.46</v>
      </c>
      <c r="V2455">
        <v>7.9960000000000004</v>
      </c>
      <c r="W2455">
        <v>7.2271000000000001</v>
      </c>
      <c r="X2455">
        <v>36.554000000000002</v>
      </c>
      <c r="Z2455">
        <v>1.8049999999999999</v>
      </c>
      <c r="AA2455">
        <v>1.6661999999999999</v>
      </c>
      <c r="AB2455">
        <v>2.4352999999999998</v>
      </c>
      <c r="AC2455">
        <v>1.5980000000000001</v>
      </c>
      <c r="AD2455">
        <v>10.656499999999999</v>
      </c>
      <c r="AE2455">
        <v>12.153499999999999</v>
      </c>
      <c r="AF2455">
        <v>14166.11</v>
      </c>
      <c r="AI2455">
        <v>1581.54</v>
      </c>
      <c r="AJ2455">
        <v>15.6067</v>
      </c>
      <c r="AK2455">
        <v>5.0826000000000002</v>
      </c>
      <c r="AL2455">
        <v>2.1377000000000002</v>
      </c>
      <c r="AM2455">
        <v>68.88</v>
      </c>
      <c r="AN2455">
        <v>2.1324999999999998</v>
      </c>
      <c r="AO2455">
        <v>52.223999999999997</v>
      </c>
      <c r="AP2455">
        <v>11.4139</v>
      </c>
    </row>
    <row r="2456" spans="1:42" x14ac:dyDescent="0.25">
      <c r="A2456" s="5">
        <v>39664</v>
      </c>
      <c r="B2456">
        <v>1.5566</v>
      </c>
      <c r="C2456">
        <v>168.39</v>
      </c>
      <c r="D2456">
        <v>1.9558</v>
      </c>
      <c r="F2456">
        <v>23.994</v>
      </c>
      <c r="G2456">
        <v>7.4604999999999997</v>
      </c>
      <c r="H2456">
        <v>15.646599999999999</v>
      </c>
      <c r="I2456">
        <v>0.79164999999999996</v>
      </c>
      <c r="J2456">
        <v>233.74</v>
      </c>
      <c r="K2456">
        <v>3.4527999999999999</v>
      </c>
      <c r="L2456">
        <v>0.70509999999999995</v>
      </c>
      <c r="N2456">
        <v>3.2130999999999998</v>
      </c>
      <c r="P2456">
        <v>3.5076000000000001</v>
      </c>
      <c r="Q2456">
        <v>9.4559999999999995</v>
      </c>
      <c r="S2456">
        <v>30.385000000000002</v>
      </c>
      <c r="T2456">
        <v>1.6346000000000001</v>
      </c>
      <c r="U2456">
        <v>123.95</v>
      </c>
      <c r="V2456">
        <v>7.9995000000000003</v>
      </c>
      <c r="W2456">
        <v>7.2249999999999996</v>
      </c>
      <c r="X2456">
        <v>36.446599999999997</v>
      </c>
      <c r="Z2456">
        <v>1.7935000000000001</v>
      </c>
      <c r="AA2456">
        <v>1.6697</v>
      </c>
      <c r="AB2456">
        <v>2.4325000000000001</v>
      </c>
      <c r="AC2456">
        <v>1.6034999999999999</v>
      </c>
      <c r="AD2456">
        <v>10.664999999999999</v>
      </c>
      <c r="AE2456">
        <v>12.148</v>
      </c>
      <c r="AF2456">
        <v>14144.82</v>
      </c>
      <c r="AI2456">
        <v>1582.83</v>
      </c>
      <c r="AJ2456">
        <v>15.472</v>
      </c>
      <c r="AK2456">
        <v>5.0869999999999997</v>
      </c>
      <c r="AL2456">
        <v>2.1316999999999999</v>
      </c>
      <c r="AM2456">
        <v>68.72</v>
      </c>
      <c r="AN2456">
        <v>2.137</v>
      </c>
      <c r="AO2456">
        <v>52.192999999999998</v>
      </c>
      <c r="AP2456">
        <v>11.2142</v>
      </c>
    </row>
    <row r="2457" spans="1:42" x14ac:dyDescent="0.25">
      <c r="A2457" s="5">
        <v>39665</v>
      </c>
      <c r="B2457">
        <v>1.5487</v>
      </c>
      <c r="C2457">
        <v>167.06</v>
      </c>
      <c r="D2457">
        <v>1.9558</v>
      </c>
      <c r="F2457">
        <v>23.928000000000001</v>
      </c>
      <c r="G2457">
        <v>7.4606000000000003</v>
      </c>
      <c r="H2457">
        <v>15.646599999999999</v>
      </c>
      <c r="I2457">
        <v>0.79285000000000005</v>
      </c>
      <c r="J2457">
        <v>235.13</v>
      </c>
      <c r="K2457">
        <v>3.4527999999999999</v>
      </c>
      <c r="L2457">
        <v>0.70489999999999997</v>
      </c>
      <c r="N2457">
        <v>3.2159</v>
      </c>
      <c r="P2457">
        <v>3.4965000000000002</v>
      </c>
      <c r="Q2457">
        <v>9.4621999999999993</v>
      </c>
      <c r="S2457">
        <v>30.375</v>
      </c>
      <c r="T2457">
        <v>1.6312</v>
      </c>
      <c r="U2457">
        <v>122.74</v>
      </c>
      <c r="V2457">
        <v>8.0314999999999994</v>
      </c>
      <c r="W2457">
        <v>7.2172999999999998</v>
      </c>
      <c r="X2457">
        <v>36.432499999999997</v>
      </c>
      <c r="Z2457">
        <v>1.7882</v>
      </c>
      <c r="AA2457">
        <v>1.6890000000000001</v>
      </c>
      <c r="AB2457">
        <v>2.4308000000000001</v>
      </c>
      <c r="AC2457">
        <v>1.6168</v>
      </c>
      <c r="AD2457">
        <v>10.6173</v>
      </c>
      <c r="AE2457">
        <v>12.087300000000001</v>
      </c>
      <c r="AF2457">
        <v>14059.1</v>
      </c>
      <c r="AI2457">
        <v>1575.8</v>
      </c>
      <c r="AJ2457">
        <v>15.3331</v>
      </c>
      <c r="AK2457">
        <v>5.0666000000000002</v>
      </c>
      <c r="AL2457">
        <v>2.1387999999999998</v>
      </c>
      <c r="AM2457">
        <v>68.14</v>
      </c>
      <c r="AN2457">
        <v>2.1339000000000001</v>
      </c>
      <c r="AO2457">
        <v>52.075000000000003</v>
      </c>
      <c r="AP2457">
        <v>11.433999999999999</v>
      </c>
    </row>
    <row r="2458" spans="1:42" x14ac:dyDescent="0.25">
      <c r="A2458" s="5">
        <v>39666</v>
      </c>
      <c r="B2458">
        <v>1.5478000000000001</v>
      </c>
      <c r="C2458">
        <v>168.16</v>
      </c>
      <c r="D2458">
        <v>1.9558</v>
      </c>
      <c r="F2458">
        <v>23.98</v>
      </c>
      <c r="G2458">
        <v>7.4611000000000001</v>
      </c>
      <c r="H2458">
        <v>15.646599999999999</v>
      </c>
      <c r="I2458">
        <v>0.79205000000000003</v>
      </c>
      <c r="J2458">
        <v>236.28</v>
      </c>
      <c r="K2458">
        <v>3.4527999999999999</v>
      </c>
      <c r="L2458">
        <v>0.70489999999999997</v>
      </c>
      <c r="N2458">
        <v>3.2397999999999998</v>
      </c>
      <c r="P2458">
        <v>3.4780000000000002</v>
      </c>
      <c r="Q2458">
        <v>9.4458000000000002</v>
      </c>
      <c r="S2458">
        <v>30.375</v>
      </c>
      <c r="T2458">
        <v>1.6291</v>
      </c>
      <c r="U2458">
        <v>121.56</v>
      </c>
      <c r="V2458">
        <v>8.0280000000000005</v>
      </c>
      <c r="W2458">
        <v>7.2229999999999999</v>
      </c>
      <c r="X2458">
        <v>36.5</v>
      </c>
      <c r="Z2458">
        <v>1.7977000000000001</v>
      </c>
      <c r="AA2458">
        <v>1.6919999999999999</v>
      </c>
      <c r="AB2458">
        <v>2.4333</v>
      </c>
      <c r="AC2458">
        <v>1.6158999999999999</v>
      </c>
      <c r="AD2458">
        <v>10.599600000000001</v>
      </c>
      <c r="AE2458">
        <v>12.0814</v>
      </c>
      <c r="AF2458">
        <v>14042.42</v>
      </c>
      <c r="AI2458">
        <v>1570.63</v>
      </c>
      <c r="AJ2458">
        <v>15.346399999999999</v>
      </c>
      <c r="AK2458">
        <v>5.0720999999999998</v>
      </c>
      <c r="AL2458">
        <v>2.1398000000000001</v>
      </c>
      <c r="AM2458">
        <v>67.75</v>
      </c>
      <c r="AN2458">
        <v>2.1358000000000001</v>
      </c>
      <c r="AO2458">
        <v>52.014000000000003</v>
      </c>
      <c r="AP2458">
        <v>11.476900000000001</v>
      </c>
    </row>
    <row r="2459" spans="1:42" x14ac:dyDescent="0.25">
      <c r="A2459" s="5">
        <v>39667</v>
      </c>
      <c r="B2459">
        <v>1.5470999999999999</v>
      </c>
      <c r="C2459">
        <v>169.16</v>
      </c>
      <c r="D2459">
        <v>1.9558</v>
      </c>
      <c r="F2459">
        <v>24.105</v>
      </c>
      <c r="G2459">
        <v>7.4608999999999996</v>
      </c>
      <c r="H2459">
        <v>15.646599999999999</v>
      </c>
      <c r="I2459">
        <v>0.79254999999999998</v>
      </c>
      <c r="J2459">
        <v>234.2</v>
      </c>
      <c r="K2459">
        <v>3.4527999999999999</v>
      </c>
      <c r="L2459">
        <v>0.70509999999999995</v>
      </c>
      <c r="N2459">
        <v>3.2458</v>
      </c>
      <c r="P2459">
        <v>3.4805000000000001</v>
      </c>
      <c r="Q2459">
        <v>9.4126999999999992</v>
      </c>
      <c r="S2459">
        <v>30.363</v>
      </c>
      <c r="T2459">
        <v>1.6322000000000001</v>
      </c>
      <c r="U2459">
        <v>123.88</v>
      </c>
      <c r="V2459">
        <v>7.9969999999999999</v>
      </c>
      <c r="W2459">
        <v>7.2126000000000001</v>
      </c>
      <c r="X2459">
        <v>36.472999999999999</v>
      </c>
      <c r="Z2459">
        <v>1.8049999999999999</v>
      </c>
      <c r="AA2459">
        <v>1.6986000000000001</v>
      </c>
      <c r="AB2459">
        <v>2.4356</v>
      </c>
      <c r="AC2459">
        <v>1.6201000000000001</v>
      </c>
      <c r="AD2459">
        <v>10.6153</v>
      </c>
      <c r="AE2459">
        <v>12.076000000000001</v>
      </c>
      <c r="AF2459">
        <v>14078.61</v>
      </c>
      <c r="AI2459">
        <v>1572.55</v>
      </c>
      <c r="AJ2459">
        <v>15.3828</v>
      </c>
      <c r="AK2459">
        <v>5.0822000000000003</v>
      </c>
      <c r="AL2459">
        <v>2.1537000000000002</v>
      </c>
      <c r="AM2459">
        <v>67.760000000000005</v>
      </c>
      <c r="AN2459">
        <v>2.1440000000000001</v>
      </c>
      <c r="AO2459">
        <v>51.970999999999997</v>
      </c>
      <c r="AP2459">
        <v>11.502700000000001</v>
      </c>
    </row>
    <row r="2460" spans="1:42" x14ac:dyDescent="0.25">
      <c r="A2460" s="5">
        <v>39668</v>
      </c>
      <c r="B2460">
        <v>1.5074000000000001</v>
      </c>
      <c r="C2460">
        <v>165.61</v>
      </c>
      <c r="D2460">
        <v>1.9558</v>
      </c>
      <c r="F2460">
        <v>24.210999999999999</v>
      </c>
      <c r="G2460">
        <v>7.4600999999999997</v>
      </c>
      <c r="H2460">
        <v>15.646599999999999</v>
      </c>
      <c r="I2460">
        <v>0.78410000000000002</v>
      </c>
      <c r="J2460">
        <v>236.08</v>
      </c>
      <c r="K2460">
        <v>3.4527999999999999</v>
      </c>
      <c r="L2460">
        <v>0.70479999999999998</v>
      </c>
      <c r="N2460">
        <v>3.2645</v>
      </c>
      <c r="P2460">
        <v>3.5049999999999999</v>
      </c>
      <c r="Q2460">
        <v>9.3945000000000007</v>
      </c>
      <c r="S2460">
        <v>30.346</v>
      </c>
      <c r="T2460">
        <v>1.6237999999999999</v>
      </c>
      <c r="U2460">
        <v>125.21</v>
      </c>
      <c r="V2460">
        <v>7.9915000000000003</v>
      </c>
      <c r="W2460">
        <v>7.2172000000000001</v>
      </c>
      <c r="X2460">
        <v>36.451500000000003</v>
      </c>
      <c r="Z2460">
        <v>1.7883</v>
      </c>
      <c r="AA2460">
        <v>1.6884999999999999</v>
      </c>
      <c r="AB2460">
        <v>2.4359999999999999</v>
      </c>
      <c r="AC2460">
        <v>1.6074999999999999</v>
      </c>
      <c r="AD2460">
        <v>10.339</v>
      </c>
      <c r="AE2460">
        <v>11.7783</v>
      </c>
      <c r="AF2460">
        <v>13822.86</v>
      </c>
      <c r="AI2460">
        <v>1549.53</v>
      </c>
      <c r="AJ2460">
        <v>15.2624</v>
      </c>
      <c r="AK2460">
        <v>4.9767000000000001</v>
      </c>
      <c r="AL2460">
        <v>2.1394000000000002</v>
      </c>
      <c r="AM2460">
        <v>66.7</v>
      </c>
      <c r="AN2460">
        <v>2.1143000000000001</v>
      </c>
      <c r="AO2460">
        <v>50.768999999999998</v>
      </c>
      <c r="AP2460">
        <v>11.579800000000001</v>
      </c>
    </row>
    <row r="2461" spans="1:42" x14ac:dyDescent="0.25">
      <c r="A2461" s="5">
        <v>39671</v>
      </c>
      <c r="B2461">
        <v>1.5012000000000001</v>
      </c>
      <c r="C2461">
        <v>164.73</v>
      </c>
      <c r="D2461">
        <v>1.9558</v>
      </c>
      <c r="F2461">
        <v>24.100999999999999</v>
      </c>
      <c r="G2461">
        <v>7.4596999999999998</v>
      </c>
      <c r="H2461">
        <v>15.646599999999999</v>
      </c>
      <c r="I2461">
        <v>0.78164999999999996</v>
      </c>
      <c r="J2461">
        <v>236.71</v>
      </c>
      <c r="K2461">
        <v>3.4527999999999999</v>
      </c>
      <c r="L2461">
        <v>0.70440000000000003</v>
      </c>
      <c r="N2461">
        <v>3.266</v>
      </c>
      <c r="P2461">
        <v>3.5735000000000001</v>
      </c>
      <c r="Q2461">
        <v>9.3977000000000004</v>
      </c>
      <c r="S2461">
        <v>30.361000000000001</v>
      </c>
      <c r="T2461">
        <v>1.6202000000000001</v>
      </c>
      <c r="U2461">
        <v>122.24</v>
      </c>
      <c r="V2461">
        <v>7.9974999999999996</v>
      </c>
      <c r="W2461">
        <v>7.2076000000000002</v>
      </c>
      <c r="X2461">
        <v>36.557000000000002</v>
      </c>
      <c r="Z2461">
        <v>1.7728999999999999</v>
      </c>
      <c r="AA2461">
        <v>1.6850000000000001</v>
      </c>
      <c r="AB2461">
        <v>2.4094000000000002</v>
      </c>
      <c r="AC2461">
        <v>1.6012999999999999</v>
      </c>
      <c r="AD2461">
        <v>10.2948</v>
      </c>
      <c r="AE2461">
        <v>11.7233</v>
      </c>
      <c r="AF2461">
        <v>13773.51</v>
      </c>
      <c r="AI2461">
        <v>1551.11</v>
      </c>
      <c r="AJ2461">
        <v>15.222200000000001</v>
      </c>
      <c r="AK2461">
        <v>4.9794999999999998</v>
      </c>
      <c r="AL2461">
        <v>2.1315</v>
      </c>
      <c r="AM2461">
        <v>66.53</v>
      </c>
      <c r="AN2461">
        <v>2.1126</v>
      </c>
      <c r="AO2461">
        <v>50.646999999999998</v>
      </c>
      <c r="AP2461">
        <v>11.548400000000001</v>
      </c>
    </row>
    <row r="2462" spans="1:42" x14ac:dyDescent="0.25">
      <c r="A2462" s="5">
        <v>39672</v>
      </c>
      <c r="B2462">
        <v>1.4906999999999999</v>
      </c>
      <c r="C2462">
        <v>163.97</v>
      </c>
      <c r="D2462">
        <v>1.9558</v>
      </c>
      <c r="F2462">
        <v>23.954000000000001</v>
      </c>
      <c r="G2462">
        <v>7.4596999999999998</v>
      </c>
      <c r="H2462">
        <v>15.646599999999999</v>
      </c>
      <c r="I2462">
        <v>0.78439999999999999</v>
      </c>
      <c r="J2462">
        <v>236.47</v>
      </c>
      <c r="K2462">
        <v>3.4527999999999999</v>
      </c>
      <c r="L2462">
        <v>0.70420000000000005</v>
      </c>
      <c r="N2462">
        <v>3.2753000000000001</v>
      </c>
      <c r="P2462">
        <v>3.5390000000000001</v>
      </c>
      <c r="Q2462">
        <v>9.3888999999999996</v>
      </c>
      <c r="S2462">
        <v>30.343</v>
      </c>
      <c r="T2462">
        <v>1.6214999999999999</v>
      </c>
      <c r="U2462">
        <v>121.93</v>
      </c>
      <c r="V2462">
        <v>8.0120000000000005</v>
      </c>
      <c r="W2462">
        <v>7.2065000000000001</v>
      </c>
      <c r="X2462">
        <v>36.154000000000003</v>
      </c>
      <c r="Z2462">
        <v>1.7608999999999999</v>
      </c>
      <c r="AA2462">
        <v>1.7048000000000001</v>
      </c>
      <c r="AB2462">
        <v>2.4134000000000002</v>
      </c>
      <c r="AC2462">
        <v>1.5935999999999999</v>
      </c>
      <c r="AD2462">
        <v>10.231</v>
      </c>
      <c r="AE2462">
        <v>11.6396</v>
      </c>
      <c r="AF2462">
        <v>13669.72</v>
      </c>
      <c r="AI2462">
        <v>1541.01</v>
      </c>
      <c r="AJ2462">
        <v>15.1288</v>
      </c>
      <c r="AK2462">
        <v>4.9588000000000001</v>
      </c>
      <c r="AL2462">
        <v>2.1389</v>
      </c>
      <c r="AM2462">
        <v>66.58</v>
      </c>
      <c r="AN2462">
        <v>2.1029</v>
      </c>
      <c r="AO2462">
        <v>50.222000000000001</v>
      </c>
      <c r="AP2462">
        <v>11.571</v>
      </c>
    </row>
    <row r="2463" spans="1:42" x14ac:dyDescent="0.25">
      <c r="A2463" s="5">
        <v>39673</v>
      </c>
      <c r="B2463">
        <v>1.4903</v>
      </c>
      <c r="C2463">
        <v>162.05000000000001</v>
      </c>
      <c r="D2463">
        <v>1.9558</v>
      </c>
      <c r="F2463">
        <v>23.942</v>
      </c>
      <c r="G2463">
        <v>7.4593999999999996</v>
      </c>
      <c r="H2463">
        <v>15.646599999999999</v>
      </c>
      <c r="I2463">
        <v>0.79420000000000002</v>
      </c>
      <c r="J2463">
        <v>237.14</v>
      </c>
      <c r="K2463">
        <v>3.4527999999999999</v>
      </c>
      <c r="L2463">
        <v>0.7036</v>
      </c>
      <c r="N2463">
        <v>3.2860999999999998</v>
      </c>
      <c r="P2463">
        <v>3.5463</v>
      </c>
      <c r="Q2463">
        <v>9.3771000000000004</v>
      </c>
      <c r="S2463">
        <v>30.337</v>
      </c>
      <c r="T2463">
        <v>1.6211</v>
      </c>
      <c r="U2463">
        <v>122.3</v>
      </c>
      <c r="V2463">
        <v>7.9960000000000004</v>
      </c>
      <c r="W2463">
        <v>7.2176999999999998</v>
      </c>
      <c r="X2463">
        <v>36.104500000000002</v>
      </c>
      <c r="Z2463">
        <v>1.7583</v>
      </c>
      <c r="AA2463">
        <v>1.712</v>
      </c>
      <c r="AB2463">
        <v>2.4127000000000001</v>
      </c>
      <c r="AC2463">
        <v>1.5915999999999999</v>
      </c>
      <c r="AD2463">
        <v>10.218999999999999</v>
      </c>
      <c r="AE2463">
        <v>11.636200000000001</v>
      </c>
      <c r="AF2463">
        <v>13680.95</v>
      </c>
      <c r="AI2463">
        <v>1549.17</v>
      </c>
      <c r="AJ2463">
        <v>15.1556</v>
      </c>
      <c r="AK2463">
        <v>4.9440999999999997</v>
      </c>
      <c r="AL2463">
        <v>2.1368999999999998</v>
      </c>
      <c r="AM2463">
        <v>66.56</v>
      </c>
      <c r="AN2463">
        <v>2.0931000000000002</v>
      </c>
      <c r="AO2463">
        <v>50.201000000000001</v>
      </c>
      <c r="AP2463">
        <v>11.661199999999999</v>
      </c>
    </row>
    <row r="2464" spans="1:42" x14ac:dyDescent="0.25">
      <c r="A2464" s="5">
        <v>39674</v>
      </c>
      <c r="B2464">
        <v>1.4906999999999999</v>
      </c>
      <c r="C2464">
        <v>163.36000000000001</v>
      </c>
      <c r="D2464">
        <v>1.9558</v>
      </c>
      <c r="F2464">
        <v>24.350999999999999</v>
      </c>
      <c r="G2464">
        <v>7.4591000000000003</v>
      </c>
      <c r="H2464">
        <v>15.646599999999999</v>
      </c>
      <c r="I2464">
        <v>0.79530000000000001</v>
      </c>
      <c r="J2464">
        <v>237.28</v>
      </c>
      <c r="K2464">
        <v>3.4527999999999999</v>
      </c>
      <c r="L2464">
        <v>0.70350000000000001</v>
      </c>
      <c r="N2464">
        <v>3.3090000000000002</v>
      </c>
      <c r="P2464">
        <v>3.5265</v>
      </c>
      <c r="Q2464">
        <v>9.3838000000000008</v>
      </c>
      <c r="S2464">
        <v>30.324999999999999</v>
      </c>
      <c r="T2464">
        <v>1.6218999999999999</v>
      </c>
      <c r="U2464">
        <v>120.63</v>
      </c>
      <c r="V2464">
        <v>8.0060000000000002</v>
      </c>
      <c r="W2464">
        <v>7.1874000000000002</v>
      </c>
      <c r="X2464">
        <v>36.227499999999999</v>
      </c>
      <c r="Z2464">
        <v>1.766</v>
      </c>
      <c r="AA2464">
        <v>1.7010000000000001</v>
      </c>
      <c r="AB2464">
        <v>2.3982999999999999</v>
      </c>
      <c r="AC2464">
        <v>1.5774999999999999</v>
      </c>
      <c r="AD2464">
        <v>10.2262</v>
      </c>
      <c r="AE2464">
        <v>11.6426</v>
      </c>
      <c r="AF2464">
        <v>13685.37</v>
      </c>
      <c r="AI2464">
        <v>1549.88</v>
      </c>
      <c r="AJ2464">
        <v>15.126099999999999</v>
      </c>
      <c r="AK2464">
        <v>4.9654999999999996</v>
      </c>
      <c r="AL2464">
        <v>2.1196999999999999</v>
      </c>
      <c r="AM2464">
        <v>66.86</v>
      </c>
      <c r="AN2464">
        <v>2.0983999999999998</v>
      </c>
      <c r="AO2464">
        <v>50.274000000000001</v>
      </c>
      <c r="AP2464">
        <v>11.646100000000001</v>
      </c>
    </row>
    <row r="2465" spans="1:42" x14ac:dyDescent="0.25">
      <c r="A2465" s="5">
        <v>39675</v>
      </c>
      <c r="B2465">
        <v>1.4729000000000001</v>
      </c>
      <c r="C2465">
        <v>162.69999999999999</v>
      </c>
      <c r="D2465">
        <v>1.9558</v>
      </c>
      <c r="F2465">
        <v>24.484999999999999</v>
      </c>
      <c r="G2465">
        <v>7.4585999999999997</v>
      </c>
      <c r="H2465">
        <v>15.646599999999999</v>
      </c>
      <c r="I2465">
        <v>0.79069999999999996</v>
      </c>
      <c r="J2465">
        <v>239.45</v>
      </c>
      <c r="K2465">
        <v>3.4527999999999999</v>
      </c>
      <c r="L2465">
        <v>0.70320000000000005</v>
      </c>
      <c r="N2465">
        <v>3.3380000000000001</v>
      </c>
      <c r="P2465">
        <v>3.5489999999999999</v>
      </c>
      <c r="Q2465">
        <v>9.3550000000000004</v>
      </c>
      <c r="S2465">
        <v>30.305</v>
      </c>
      <c r="T2465">
        <v>1.6157999999999999</v>
      </c>
      <c r="U2465">
        <v>121.13</v>
      </c>
      <c r="V2465">
        <v>7.9664999999999999</v>
      </c>
      <c r="W2465">
        <v>7.2176999999999998</v>
      </c>
      <c r="X2465">
        <v>36.131999999999998</v>
      </c>
      <c r="Z2465">
        <v>1.7474000000000001</v>
      </c>
      <c r="AA2465">
        <v>1.7031000000000001</v>
      </c>
      <c r="AB2465">
        <v>2.3994</v>
      </c>
      <c r="AC2465">
        <v>1.5685</v>
      </c>
      <c r="AD2465">
        <v>10.1188</v>
      </c>
      <c r="AE2465">
        <v>11.509</v>
      </c>
      <c r="AF2465">
        <v>13535.95</v>
      </c>
      <c r="AI2465">
        <v>1531.37</v>
      </c>
      <c r="AJ2465">
        <v>15.0024</v>
      </c>
      <c r="AK2465">
        <v>4.9313000000000002</v>
      </c>
      <c r="AL2465">
        <v>2.1044</v>
      </c>
      <c r="AM2465">
        <v>66.5</v>
      </c>
      <c r="AN2465">
        <v>2.0844999999999998</v>
      </c>
      <c r="AO2465">
        <v>49.872</v>
      </c>
      <c r="AP2465">
        <v>11.698700000000001</v>
      </c>
    </row>
    <row r="2466" spans="1:42" x14ac:dyDescent="0.25">
      <c r="A2466" s="5">
        <v>39678</v>
      </c>
      <c r="B2466">
        <v>1.4703999999999999</v>
      </c>
      <c r="C2466">
        <v>162.19999999999999</v>
      </c>
      <c r="D2466">
        <v>1.9558</v>
      </c>
      <c r="F2466">
        <v>24.523</v>
      </c>
      <c r="G2466">
        <v>7.4587000000000003</v>
      </c>
      <c r="H2466">
        <v>15.646599999999999</v>
      </c>
      <c r="I2466">
        <v>0.78810000000000002</v>
      </c>
      <c r="J2466">
        <v>236.82</v>
      </c>
      <c r="K2466">
        <v>3.4527999999999999</v>
      </c>
      <c r="L2466">
        <v>0.70330000000000004</v>
      </c>
      <c r="N2466">
        <v>3.3424999999999998</v>
      </c>
      <c r="P2466">
        <v>3.5314999999999999</v>
      </c>
      <c r="Q2466">
        <v>9.3475000000000001</v>
      </c>
      <c r="S2466">
        <v>30.31</v>
      </c>
      <c r="T2466">
        <v>1.617</v>
      </c>
      <c r="U2466">
        <v>120.14</v>
      </c>
      <c r="V2466">
        <v>7.9740000000000002</v>
      </c>
      <c r="W2466">
        <v>7.2247000000000003</v>
      </c>
      <c r="X2466">
        <v>36.091500000000003</v>
      </c>
      <c r="Z2466">
        <v>1.7415</v>
      </c>
      <c r="AA2466">
        <v>1.6837</v>
      </c>
      <c r="AB2466">
        <v>2.4024999999999999</v>
      </c>
      <c r="AC2466">
        <v>1.5558000000000001</v>
      </c>
      <c r="AD2466">
        <v>10.1031</v>
      </c>
      <c r="AE2466">
        <v>11.4877</v>
      </c>
      <c r="AF2466">
        <v>13512.98</v>
      </c>
      <c r="AI2466">
        <v>1536.57</v>
      </c>
      <c r="AJ2466">
        <v>14.9437</v>
      </c>
      <c r="AK2466">
        <v>4.9001000000000001</v>
      </c>
      <c r="AL2466">
        <v>2.0602999999999998</v>
      </c>
      <c r="AM2466">
        <v>66.63</v>
      </c>
      <c r="AN2466">
        <v>2.0785999999999998</v>
      </c>
      <c r="AO2466">
        <v>49.81</v>
      </c>
      <c r="AP2466">
        <v>11.4283</v>
      </c>
    </row>
    <row r="2467" spans="1:42" x14ac:dyDescent="0.25">
      <c r="A2467" s="5">
        <v>39679</v>
      </c>
      <c r="B2467">
        <v>1.4677</v>
      </c>
      <c r="C2467">
        <v>161.11000000000001</v>
      </c>
      <c r="D2467">
        <v>1.9558</v>
      </c>
      <c r="F2467">
        <v>24.398</v>
      </c>
      <c r="G2467">
        <v>7.4584999999999999</v>
      </c>
      <c r="H2467">
        <v>15.646599999999999</v>
      </c>
      <c r="I2467">
        <v>0.78849999999999998</v>
      </c>
      <c r="J2467">
        <v>235.78</v>
      </c>
      <c r="K2467">
        <v>3.4527999999999999</v>
      </c>
      <c r="L2467">
        <v>0.70320000000000005</v>
      </c>
      <c r="N2467">
        <v>3.3308</v>
      </c>
      <c r="P2467">
        <v>3.5190000000000001</v>
      </c>
      <c r="Q2467">
        <v>9.36</v>
      </c>
      <c r="S2467">
        <v>30.306000000000001</v>
      </c>
      <c r="T2467">
        <v>1.6109</v>
      </c>
      <c r="U2467">
        <v>121.27</v>
      </c>
      <c r="V2467">
        <v>7.9524999999999997</v>
      </c>
      <c r="W2467">
        <v>7.1801000000000004</v>
      </c>
      <c r="X2467">
        <v>36.055</v>
      </c>
      <c r="Z2467">
        <v>1.748</v>
      </c>
      <c r="AA2467">
        <v>1.6931</v>
      </c>
      <c r="AB2467">
        <v>2.4131999999999998</v>
      </c>
      <c r="AC2467">
        <v>1.5637000000000001</v>
      </c>
      <c r="AD2467">
        <v>10.076499999999999</v>
      </c>
      <c r="AE2467">
        <v>11.463699999999999</v>
      </c>
      <c r="AF2467">
        <v>13485.23</v>
      </c>
      <c r="AI2467">
        <v>1540.35</v>
      </c>
      <c r="AJ2467">
        <v>14.969799999999999</v>
      </c>
      <c r="AK2467">
        <v>4.8933</v>
      </c>
      <c r="AL2467">
        <v>2.0688</v>
      </c>
      <c r="AM2467">
        <v>66.709999999999994</v>
      </c>
      <c r="AN2467">
        <v>2.0817999999999999</v>
      </c>
      <c r="AO2467">
        <v>50.033999999999999</v>
      </c>
      <c r="AP2467">
        <v>11.3827</v>
      </c>
    </row>
    <row r="2468" spans="1:42" x14ac:dyDescent="0.25">
      <c r="A2468" s="5">
        <v>39680</v>
      </c>
      <c r="B2468">
        <v>1.4734</v>
      </c>
      <c r="C2468">
        <v>162.22</v>
      </c>
      <c r="D2468">
        <v>1.9558</v>
      </c>
      <c r="F2468">
        <v>24.408000000000001</v>
      </c>
      <c r="G2468">
        <v>7.4589999999999996</v>
      </c>
      <c r="H2468">
        <v>15.646599999999999</v>
      </c>
      <c r="I2468">
        <v>0.79315000000000002</v>
      </c>
      <c r="J2468">
        <v>234.66</v>
      </c>
      <c r="K2468">
        <v>3.4527999999999999</v>
      </c>
      <c r="L2468">
        <v>0.70320000000000005</v>
      </c>
      <c r="N2468">
        <v>3.3165</v>
      </c>
      <c r="P2468">
        <v>3.5259999999999998</v>
      </c>
      <c r="Q2468">
        <v>9.3895</v>
      </c>
      <c r="S2468">
        <v>30.311</v>
      </c>
      <c r="T2468">
        <v>1.6176999999999999</v>
      </c>
      <c r="U2468">
        <v>121.82</v>
      </c>
      <c r="V2468">
        <v>7.9560000000000004</v>
      </c>
      <c r="W2468">
        <v>7.1681999999999997</v>
      </c>
      <c r="X2468">
        <v>35.991500000000002</v>
      </c>
      <c r="Z2468">
        <v>1.7544999999999999</v>
      </c>
      <c r="AA2468">
        <v>1.6923999999999999</v>
      </c>
      <c r="AB2468">
        <v>2.3902999999999999</v>
      </c>
      <c r="AC2468">
        <v>1.5640000000000001</v>
      </c>
      <c r="AD2468">
        <v>10.099600000000001</v>
      </c>
      <c r="AE2468">
        <v>11.507300000000001</v>
      </c>
      <c r="AF2468">
        <v>13496.34</v>
      </c>
      <c r="AI2468">
        <v>1541.91</v>
      </c>
      <c r="AJ2468">
        <v>14.9057</v>
      </c>
      <c r="AK2468">
        <v>4.9100999999999999</v>
      </c>
      <c r="AL2468">
        <v>2.0705</v>
      </c>
      <c r="AM2468">
        <v>67.34</v>
      </c>
      <c r="AN2468">
        <v>2.0829</v>
      </c>
      <c r="AO2468">
        <v>50.308999999999997</v>
      </c>
      <c r="AP2468">
        <v>11.400600000000001</v>
      </c>
    </row>
    <row r="2469" spans="1:42" x14ac:dyDescent="0.25">
      <c r="A2469" s="5">
        <v>39681</v>
      </c>
      <c r="B2469">
        <v>1.4814000000000001</v>
      </c>
      <c r="C2469">
        <v>160.35</v>
      </c>
      <c r="D2469">
        <v>1.9558</v>
      </c>
      <c r="F2469">
        <v>24.385000000000002</v>
      </c>
      <c r="G2469">
        <v>7.4595000000000002</v>
      </c>
      <c r="H2469">
        <v>15.646599999999999</v>
      </c>
      <c r="I2469">
        <v>0.79359999999999997</v>
      </c>
      <c r="J2469">
        <v>233.88</v>
      </c>
      <c r="K2469">
        <v>3.4527999999999999</v>
      </c>
      <c r="L2469">
        <v>0.70320000000000005</v>
      </c>
      <c r="N2469">
        <v>3.3123</v>
      </c>
      <c r="P2469">
        <v>3.5318999999999998</v>
      </c>
      <c r="Q2469">
        <v>9.3825000000000003</v>
      </c>
      <c r="S2469">
        <v>30.306999999999999</v>
      </c>
      <c r="T2469">
        <v>1.6172</v>
      </c>
      <c r="U2469">
        <v>122.21</v>
      </c>
      <c r="V2469">
        <v>7.9450000000000003</v>
      </c>
      <c r="W2469">
        <v>7.17</v>
      </c>
      <c r="X2469">
        <v>36.072000000000003</v>
      </c>
      <c r="Z2469">
        <v>1.766</v>
      </c>
      <c r="AA2469">
        <v>1.7011000000000001</v>
      </c>
      <c r="AB2469">
        <v>2.3921999999999999</v>
      </c>
      <c r="AC2469">
        <v>1.5598000000000001</v>
      </c>
      <c r="AD2469">
        <v>10.138999999999999</v>
      </c>
      <c r="AE2469">
        <v>11.5654</v>
      </c>
      <c r="AF2469">
        <v>13556.29</v>
      </c>
      <c r="AI2469">
        <v>1561.77</v>
      </c>
      <c r="AJ2469">
        <v>14.9918</v>
      </c>
      <c r="AK2469">
        <v>4.9480000000000004</v>
      </c>
      <c r="AL2469">
        <v>2.0737999999999999</v>
      </c>
      <c r="AM2469">
        <v>67.349999999999994</v>
      </c>
      <c r="AN2469">
        <v>2.0905</v>
      </c>
      <c r="AO2469">
        <v>50.293999999999997</v>
      </c>
      <c r="AP2469">
        <v>11.4312</v>
      </c>
    </row>
    <row r="2470" spans="1:42" x14ac:dyDescent="0.25">
      <c r="A2470" s="5">
        <v>39682</v>
      </c>
      <c r="B2470">
        <v>1.4807999999999999</v>
      </c>
      <c r="C2470">
        <v>162.55000000000001</v>
      </c>
      <c r="D2470">
        <v>1.9558</v>
      </c>
      <c r="F2470">
        <v>24.373000000000001</v>
      </c>
      <c r="G2470">
        <v>7.4599000000000002</v>
      </c>
      <c r="H2470">
        <v>15.646599999999999</v>
      </c>
      <c r="I2470">
        <v>0.79659999999999997</v>
      </c>
      <c r="J2470">
        <v>233.68</v>
      </c>
      <c r="K2470">
        <v>3.4527999999999999</v>
      </c>
      <c r="L2470">
        <v>0.70330000000000004</v>
      </c>
      <c r="N2470">
        <v>3.2963</v>
      </c>
      <c r="P2470">
        <v>3.5213000000000001</v>
      </c>
      <c r="Q2470">
        <v>9.3777000000000008</v>
      </c>
      <c r="S2470">
        <v>30.308</v>
      </c>
      <c r="T2470">
        <v>1.6228</v>
      </c>
      <c r="U2470">
        <v>120.77</v>
      </c>
      <c r="V2470">
        <v>7.9335000000000004</v>
      </c>
      <c r="W2470">
        <v>7.1707999999999998</v>
      </c>
      <c r="X2470">
        <v>36.0899</v>
      </c>
      <c r="Z2470">
        <v>1.7562</v>
      </c>
      <c r="AA2470">
        <v>1.702</v>
      </c>
      <c r="AB2470">
        <v>2.3893</v>
      </c>
      <c r="AC2470">
        <v>1.5502</v>
      </c>
      <c r="AD2470">
        <v>10.1188</v>
      </c>
      <c r="AE2470">
        <v>11.5608</v>
      </c>
      <c r="AF2470">
        <v>13534.51</v>
      </c>
      <c r="AI2470">
        <v>1573.28</v>
      </c>
      <c r="AJ2470">
        <v>14.957599999999999</v>
      </c>
      <c r="AK2470">
        <v>4.9459</v>
      </c>
      <c r="AL2470">
        <v>2.0781999999999998</v>
      </c>
      <c r="AM2470">
        <v>67.38</v>
      </c>
      <c r="AN2470">
        <v>2.0882000000000001</v>
      </c>
      <c r="AO2470">
        <v>50.280999999999999</v>
      </c>
      <c r="AP2470">
        <v>11.3757</v>
      </c>
    </row>
    <row r="2471" spans="1:42" x14ac:dyDescent="0.25">
      <c r="A2471" s="5">
        <v>39685</v>
      </c>
      <c r="B2471">
        <v>1.4766999999999999</v>
      </c>
      <c r="C2471">
        <v>162.32</v>
      </c>
      <c r="D2471">
        <v>1.9558</v>
      </c>
      <c r="F2471">
        <v>24.402000000000001</v>
      </c>
      <c r="G2471">
        <v>7.4595000000000002</v>
      </c>
      <c r="H2471">
        <v>15.646599999999999</v>
      </c>
      <c r="I2471">
        <v>0.79659999999999997</v>
      </c>
      <c r="J2471">
        <v>233.93</v>
      </c>
      <c r="K2471">
        <v>3.4527999999999999</v>
      </c>
      <c r="L2471">
        <v>0.70350000000000001</v>
      </c>
      <c r="N2471">
        <v>3.3045</v>
      </c>
      <c r="P2471">
        <v>3.5194999999999999</v>
      </c>
      <c r="Q2471">
        <v>9.3510000000000009</v>
      </c>
      <c r="S2471">
        <v>30.315000000000001</v>
      </c>
      <c r="T2471">
        <v>1.6214</v>
      </c>
      <c r="U2471">
        <v>120.75</v>
      </c>
      <c r="V2471">
        <v>7.9329999999999998</v>
      </c>
      <c r="W2471">
        <v>7.1700999999999997</v>
      </c>
      <c r="X2471">
        <v>36.079500000000003</v>
      </c>
      <c r="Z2471">
        <v>1.7527999999999999</v>
      </c>
      <c r="AA2471">
        <v>1.7020999999999999</v>
      </c>
      <c r="AB2471">
        <v>2.3978999999999999</v>
      </c>
      <c r="AC2471">
        <v>1.5424</v>
      </c>
      <c r="AD2471">
        <v>10.1126</v>
      </c>
      <c r="AE2471">
        <v>11.5326</v>
      </c>
      <c r="AF2471">
        <v>13526.57</v>
      </c>
      <c r="AI2471">
        <v>1594.4</v>
      </c>
      <c r="AJ2471">
        <v>14.9376</v>
      </c>
      <c r="AK2471">
        <v>4.9824000000000002</v>
      </c>
      <c r="AL2471">
        <v>2.0836999999999999</v>
      </c>
      <c r="AM2471">
        <v>67.290000000000006</v>
      </c>
      <c r="AN2471">
        <v>2.0922999999999998</v>
      </c>
      <c r="AO2471">
        <v>50.354999999999997</v>
      </c>
      <c r="AP2471">
        <v>11.3964</v>
      </c>
    </row>
    <row r="2472" spans="1:42" x14ac:dyDescent="0.25">
      <c r="A2472" s="5">
        <v>39686</v>
      </c>
      <c r="B2472">
        <v>1.4598</v>
      </c>
      <c r="C2472">
        <v>160.19</v>
      </c>
      <c r="D2472">
        <v>1.9558</v>
      </c>
      <c r="F2472">
        <v>24.52</v>
      </c>
      <c r="G2472">
        <v>7.4589999999999996</v>
      </c>
      <c r="H2472">
        <v>15.646599999999999</v>
      </c>
      <c r="I2472">
        <v>0.79530000000000001</v>
      </c>
      <c r="J2472">
        <v>236.6</v>
      </c>
      <c r="K2472">
        <v>3.4527999999999999</v>
      </c>
      <c r="L2472">
        <v>0.70369999999999999</v>
      </c>
      <c r="N2472">
        <v>3.3241999999999998</v>
      </c>
      <c r="P2472">
        <v>3.5615000000000001</v>
      </c>
      <c r="Q2472">
        <v>9.3755000000000006</v>
      </c>
      <c r="S2472">
        <v>30.303999999999998</v>
      </c>
      <c r="T2472">
        <v>1.6137999999999999</v>
      </c>
      <c r="U2472">
        <v>121.61</v>
      </c>
      <c r="V2472">
        <v>7.9154999999999998</v>
      </c>
      <c r="W2472">
        <v>7.1662999999999997</v>
      </c>
      <c r="X2472">
        <v>36.021000000000001</v>
      </c>
      <c r="Z2472">
        <v>1.7446999999999999</v>
      </c>
      <c r="AA2472">
        <v>1.712</v>
      </c>
      <c r="AB2472">
        <v>2.3984999999999999</v>
      </c>
      <c r="AC2472">
        <v>1.5379</v>
      </c>
      <c r="AD2472">
        <v>9.9923000000000002</v>
      </c>
      <c r="AE2472">
        <v>11.3979</v>
      </c>
      <c r="AF2472">
        <v>13393.67</v>
      </c>
      <c r="AI2472">
        <v>1588.99</v>
      </c>
      <c r="AJ2472">
        <v>14.862399999999999</v>
      </c>
      <c r="AK2472">
        <v>4.9501999999999997</v>
      </c>
      <c r="AL2472">
        <v>2.1082999999999998</v>
      </c>
      <c r="AM2472">
        <v>67.16</v>
      </c>
      <c r="AN2472">
        <v>2.0794000000000001</v>
      </c>
      <c r="AO2472">
        <v>49.997999999999998</v>
      </c>
      <c r="AP2472">
        <v>11.43</v>
      </c>
    </row>
    <row r="2473" spans="1:42" x14ac:dyDescent="0.25">
      <c r="A2473" s="5">
        <v>39687</v>
      </c>
      <c r="B2473">
        <v>1.4766999999999999</v>
      </c>
      <c r="C2473">
        <v>160.97999999999999</v>
      </c>
      <c r="D2473">
        <v>1.9558</v>
      </c>
      <c r="F2473">
        <v>24.533000000000001</v>
      </c>
      <c r="G2473">
        <v>7.4588999999999999</v>
      </c>
      <c r="H2473">
        <v>15.646599999999999</v>
      </c>
      <c r="I2473">
        <v>0.79969999999999997</v>
      </c>
      <c r="J2473">
        <v>235.71</v>
      </c>
      <c r="K2473">
        <v>3.4527999999999999</v>
      </c>
      <c r="L2473">
        <v>0.70350000000000001</v>
      </c>
      <c r="N2473">
        <v>3.327</v>
      </c>
      <c r="P2473">
        <v>3.5474999999999999</v>
      </c>
      <c r="Q2473">
        <v>9.3877000000000006</v>
      </c>
      <c r="S2473">
        <v>30.315000000000001</v>
      </c>
      <c r="T2473">
        <v>1.6132</v>
      </c>
      <c r="U2473">
        <v>121.69</v>
      </c>
      <c r="V2473">
        <v>7.9260000000000002</v>
      </c>
      <c r="W2473">
        <v>7.1643999999999997</v>
      </c>
      <c r="X2473">
        <v>36.295000000000002</v>
      </c>
      <c r="Z2473">
        <v>1.7595000000000001</v>
      </c>
      <c r="AA2473">
        <v>1.7114</v>
      </c>
      <c r="AB2473">
        <v>2.3959000000000001</v>
      </c>
      <c r="AC2473">
        <v>1.5417000000000001</v>
      </c>
      <c r="AD2473">
        <v>10.0977</v>
      </c>
      <c r="AE2473">
        <v>11.53</v>
      </c>
      <c r="AF2473">
        <v>13526.57</v>
      </c>
      <c r="AI2473">
        <v>1597.42</v>
      </c>
      <c r="AJ2473">
        <v>14.9634</v>
      </c>
      <c r="AK2473">
        <v>4.9897999999999998</v>
      </c>
      <c r="AL2473">
        <v>2.1030000000000002</v>
      </c>
      <c r="AM2473">
        <v>67.34</v>
      </c>
      <c r="AN2473">
        <v>2.0914000000000001</v>
      </c>
      <c r="AO2473">
        <v>50.274000000000001</v>
      </c>
      <c r="AP2473">
        <v>11.477499999999999</v>
      </c>
    </row>
    <row r="2474" spans="1:42" x14ac:dyDescent="0.25">
      <c r="A2474" s="5">
        <v>39688</v>
      </c>
      <c r="B2474">
        <v>1.4771000000000001</v>
      </c>
      <c r="C2474">
        <v>161.44</v>
      </c>
      <c r="D2474">
        <v>1.9558</v>
      </c>
      <c r="F2474">
        <v>24.702999999999999</v>
      </c>
      <c r="G2474">
        <v>7.4584000000000001</v>
      </c>
      <c r="H2474">
        <v>15.646599999999999</v>
      </c>
      <c r="I2474">
        <v>0.80469999999999997</v>
      </c>
      <c r="J2474">
        <v>238.56</v>
      </c>
      <c r="K2474">
        <v>3.4527999999999999</v>
      </c>
      <c r="L2474">
        <v>0.70350000000000001</v>
      </c>
      <c r="N2474">
        <v>3.3498000000000001</v>
      </c>
      <c r="P2474">
        <v>3.5547</v>
      </c>
      <c r="Q2474">
        <v>9.4380000000000006</v>
      </c>
      <c r="S2474">
        <v>30.306999999999999</v>
      </c>
      <c r="T2474">
        <v>1.6108</v>
      </c>
      <c r="U2474">
        <v>121.81</v>
      </c>
      <c r="V2474">
        <v>7.9169999999999998</v>
      </c>
      <c r="W2474">
        <v>7.1630000000000003</v>
      </c>
      <c r="X2474">
        <v>36.285499999999999</v>
      </c>
      <c r="Z2474">
        <v>1.7567999999999999</v>
      </c>
      <c r="AA2474">
        <v>1.7044999999999999</v>
      </c>
      <c r="AB2474">
        <v>2.3921999999999999</v>
      </c>
      <c r="AC2474">
        <v>1.5456000000000001</v>
      </c>
      <c r="AD2474">
        <v>10.084899999999999</v>
      </c>
      <c r="AE2474">
        <v>11.5322</v>
      </c>
      <c r="AF2474">
        <v>13530.24</v>
      </c>
      <c r="AI2474">
        <v>1597.85</v>
      </c>
      <c r="AJ2474">
        <v>14.984400000000001</v>
      </c>
      <c r="AK2474">
        <v>5.0037000000000003</v>
      </c>
      <c r="AL2474">
        <v>2.0958000000000001</v>
      </c>
      <c r="AM2474">
        <v>67.5</v>
      </c>
      <c r="AN2474">
        <v>2.0916999999999999</v>
      </c>
      <c r="AO2474">
        <v>50.369</v>
      </c>
      <c r="AP2474">
        <v>11.3987</v>
      </c>
    </row>
    <row r="2475" spans="1:42" x14ac:dyDescent="0.25">
      <c r="A2475" s="5">
        <v>39689</v>
      </c>
      <c r="B2475">
        <v>1.4735</v>
      </c>
      <c r="C2475">
        <v>160.22</v>
      </c>
      <c r="D2475">
        <v>1.9558</v>
      </c>
      <c r="F2475">
        <v>24.734999999999999</v>
      </c>
      <c r="G2475">
        <v>7.4580000000000002</v>
      </c>
      <c r="H2475">
        <v>15.646599999999999</v>
      </c>
      <c r="I2475">
        <v>0.80500000000000005</v>
      </c>
      <c r="J2475">
        <v>237.68</v>
      </c>
      <c r="K2475">
        <v>3.4527999999999999</v>
      </c>
      <c r="L2475">
        <v>0.70350000000000001</v>
      </c>
      <c r="N2475">
        <v>3.3508</v>
      </c>
      <c r="P2475">
        <v>3.5369999999999999</v>
      </c>
      <c r="Q2475">
        <v>9.4381000000000004</v>
      </c>
      <c r="S2475">
        <v>30.335999999999999</v>
      </c>
      <c r="T2475">
        <v>1.6164000000000001</v>
      </c>
      <c r="U2475">
        <v>122.35</v>
      </c>
      <c r="V2475">
        <v>7.9435000000000002</v>
      </c>
      <c r="W2475">
        <v>7.1515000000000004</v>
      </c>
      <c r="X2475">
        <v>36.240099999999998</v>
      </c>
      <c r="Z2475">
        <v>1.7415</v>
      </c>
      <c r="AA2475">
        <v>1.7065999999999999</v>
      </c>
      <c r="AB2475">
        <v>2.4070999999999998</v>
      </c>
      <c r="AC2475">
        <v>1.5509999999999999</v>
      </c>
      <c r="AD2475">
        <v>10.071400000000001</v>
      </c>
      <c r="AE2475">
        <v>11.503399999999999</v>
      </c>
      <c r="AF2475">
        <v>13482.53</v>
      </c>
      <c r="AI2475">
        <v>1602.8</v>
      </c>
      <c r="AJ2475">
        <v>15.11</v>
      </c>
      <c r="AK2475">
        <v>5.0003000000000002</v>
      </c>
      <c r="AL2475">
        <v>2.089</v>
      </c>
      <c r="AM2475">
        <v>67.760000000000005</v>
      </c>
      <c r="AN2475">
        <v>2.0846</v>
      </c>
      <c r="AO2475">
        <v>50.453000000000003</v>
      </c>
      <c r="AP2475">
        <v>11.3597</v>
      </c>
    </row>
    <row r="2476" spans="1:42" x14ac:dyDescent="0.25">
      <c r="A2476" s="5">
        <v>39692</v>
      </c>
      <c r="B2476">
        <v>1.4621</v>
      </c>
      <c r="C2476">
        <v>157.72</v>
      </c>
      <c r="D2476">
        <v>1.9558</v>
      </c>
      <c r="F2476">
        <v>24.815000000000001</v>
      </c>
      <c r="G2476">
        <v>7.4569000000000001</v>
      </c>
      <c r="H2476">
        <v>15.646599999999999</v>
      </c>
      <c r="I2476">
        <v>0.81164999999999998</v>
      </c>
      <c r="J2476">
        <v>237.7</v>
      </c>
      <c r="K2476">
        <v>3.4527999999999999</v>
      </c>
      <c r="L2476">
        <v>0.70369999999999999</v>
      </c>
      <c r="N2476">
        <v>3.34</v>
      </c>
      <c r="P2476">
        <v>3.5158</v>
      </c>
      <c r="Q2476">
        <v>9.4608000000000008</v>
      </c>
      <c r="S2476">
        <v>30.335000000000001</v>
      </c>
      <c r="T2476">
        <v>1.6064000000000001</v>
      </c>
      <c r="U2476">
        <v>122.68</v>
      </c>
      <c r="V2476">
        <v>7.9634999999999998</v>
      </c>
      <c r="W2476">
        <v>7.14</v>
      </c>
      <c r="X2476">
        <v>36.07</v>
      </c>
      <c r="Z2476">
        <v>1.7315</v>
      </c>
      <c r="AA2476">
        <v>1.7136</v>
      </c>
      <c r="AB2476">
        <v>2.4011</v>
      </c>
      <c r="AC2476">
        <v>1.5585</v>
      </c>
      <c r="AD2476">
        <v>9.9796999999999993</v>
      </c>
      <c r="AE2476">
        <v>11.413500000000001</v>
      </c>
      <c r="AF2476">
        <v>13392.84</v>
      </c>
      <c r="AI2476">
        <v>1631.85</v>
      </c>
      <c r="AJ2476">
        <v>15.0633</v>
      </c>
      <c r="AK2476">
        <v>4.9776999999999996</v>
      </c>
      <c r="AL2476">
        <v>2.0973999999999999</v>
      </c>
      <c r="AM2476">
        <v>67.67</v>
      </c>
      <c r="AN2476">
        <v>2.0808</v>
      </c>
      <c r="AO2476">
        <v>50.15</v>
      </c>
      <c r="AP2476">
        <v>11.3004</v>
      </c>
    </row>
    <row r="2477" spans="1:42" x14ac:dyDescent="0.25">
      <c r="A2477" s="5">
        <v>39693</v>
      </c>
      <c r="B2477">
        <v>1.4516</v>
      </c>
      <c r="C2477">
        <v>158.01</v>
      </c>
      <c r="D2477">
        <v>1.9558</v>
      </c>
      <c r="F2477">
        <v>24.847999999999999</v>
      </c>
      <c r="G2477">
        <v>7.4569999999999999</v>
      </c>
      <c r="H2477">
        <v>15.646599999999999</v>
      </c>
      <c r="I2477">
        <v>0.81294999999999995</v>
      </c>
      <c r="J2477">
        <v>238.24</v>
      </c>
      <c r="K2477">
        <v>3.4527999999999999</v>
      </c>
      <c r="L2477">
        <v>0.70379999999999998</v>
      </c>
      <c r="N2477">
        <v>3.3530000000000002</v>
      </c>
      <c r="P2477">
        <v>3.5270000000000001</v>
      </c>
      <c r="Q2477">
        <v>9.4619999999999997</v>
      </c>
      <c r="S2477">
        <v>30.29</v>
      </c>
      <c r="T2477">
        <v>1.6095999999999999</v>
      </c>
      <c r="U2477">
        <v>122.17</v>
      </c>
      <c r="V2477">
        <v>8.0065000000000008</v>
      </c>
      <c r="W2477">
        <v>7.1368</v>
      </c>
      <c r="X2477">
        <v>35.984499999999997</v>
      </c>
      <c r="Z2477">
        <v>1.7248000000000001</v>
      </c>
      <c r="AA2477">
        <v>1.7394000000000001</v>
      </c>
      <c r="AB2477">
        <v>2.4026999999999998</v>
      </c>
      <c r="AC2477">
        <v>1.5483</v>
      </c>
      <c r="AD2477">
        <v>9.9284999999999997</v>
      </c>
      <c r="AE2477">
        <v>11.333399999999999</v>
      </c>
      <c r="AF2477">
        <v>13369.24</v>
      </c>
      <c r="AI2477">
        <v>1645.03</v>
      </c>
      <c r="AJ2477">
        <v>15.0502</v>
      </c>
      <c r="AK2477">
        <v>4.9739000000000004</v>
      </c>
      <c r="AL2477">
        <v>2.1153</v>
      </c>
      <c r="AM2477">
        <v>67.430000000000007</v>
      </c>
      <c r="AN2477">
        <v>2.0800999999999998</v>
      </c>
      <c r="AO2477">
        <v>50</v>
      </c>
      <c r="AP2477">
        <v>11.309900000000001</v>
      </c>
    </row>
    <row r="2478" spans="1:42" x14ac:dyDescent="0.25">
      <c r="A2478" s="5">
        <v>39694</v>
      </c>
      <c r="B2478">
        <v>1.4440999999999999</v>
      </c>
      <c r="C2478">
        <v>156.75</v>
      </c>
      <c r="D2478">
        <v>1.9558</v>
      </c>
      <c r="F2478">
        <v>24.797999999999998</v>
      </c>
      <c r="G2478">
        <v>7.4565999999999999</v>
      </c>
      <c r="H2478">
        <v>15.646599999999999</v>
      </c>
      <c r="I2478">
        <v>0.81330000000000002</v>
      </c>
      <c r="J2478">
        <v>238.85</v>
      </c>
      <c r="K2478">
        <v>3.4527999999999999</v>
      </c>
      <c r="L2478">
        <v>0.7036</v>
      </c>
      <c r="N2478">
        <v>3.3694999999999999</v>
      </c>
      <c r="P2478">
        <v>3.544</v>
      </c>
      <c r="Q2478">
        <v>9.4661000000000008</v>
      </c>
      <c r="S2478">
        <v>30.285</v>
      </c>
      <c r="T2478">
        <v>1.605</v>
      </c>
      <c r="U2478">
        <v>122.65</v>
      </c>
      <c r="V2478">
        <v>8.0109999999999992</v>
      </c>
      <c r="W2478">
        <v>7.1551999999999998</v>
      </c>
      <c r="X2478">
        <v>36.356000000000002</v>
      </c>
      <c r="Z2478">
        <v>1.7515000000000001</v>
      </c>
      <c r="AA2478">
        <v>1.7343</v>
      </c>
      <c r="AB2478">
        <v>2.4064000000000001</v>
      </c>
      <c r="AC2478">
        <v>1.55</v>
      </c>
      <c r="AD2478">
        <v>9.8826000000000001</v>
      </c>
      <c r="AE2478">
        <v>11.275499999999999</v>
      </c>
      <c r="AF2478">
        <v>13295.83</v>
      </c>
      <c r="AI2478">
        <v>1658.62</v>
      </c>
      <c r="AJ2478">
        <v>15.020200000000001</v>
      </c>
      <c r="AK2478">
        <v>4.9699</v>
      </c>
      <c r="AL2478">
        <v>2.1190000000000002</v>
      </c>
      <c r="AM2478">
        <v>67.209999999999994</v>
      </c>
      <c r="AN2478">
        <v>2.077</v>
      </c>
      <c r="AO2478">
        <v>49.78</v>
      </c>
      <c r="AP2478">
        <v>11.3903</v>
      </c>
    </row>
    <row r="2479" spans="1:42" x14ac:dyDescent="0.25">
      <c r="A2479" s="5">
        <v>39695</v>
      </c>
      <c r="B2479">
        <v>1.4488000000000001</v>
      </c>
      <c r="C2479">
        <v>156.76</v>
      </c>
      <c r="D2479">
        <v>1.9558</v>
      </c>
      <c r="F2479">
        <v>24.782</v>
      </c>
      <c r="G2479">
        <v>7.4561000000000002</v>
      </c>
      <c r="H2479">
        <v>15.646599999999999</v>
      </c>
      <c r="I2479">
        <v>0.81299999999999994</v>
      </c>
      <c r="J2479">
        <v>238.73</v>
      </c>
      <c r="K2479">
        <v>3.4527999999999999</v>
      </c>
      <c r="L2479">
        <v>0.70420000000000005</v>
      </c>
      <c r="N2479">
        <v>3.3860000000000001</v>
      </c>
      <c r="P2479">
        <v>3.5554999999999999</v>
      </c>
      <c r="Q2479">
        <v>9.4839000000000002</v>
      </c>
      <c r="S2479">
        <v>30.277999999999999</v>
      </c>
      <c r="T2479">
        <v>1.6034999999999999</v>
      </c>
      <c r="U2479">
        <v>123.23</v>
      </c>
      <c r="V2479">
        <v>8.0220000000000002</v>
      </c>
      <c r="W2479">
        <v>7.1379999999999999</v>
      </c>
      <c r="X2479">
        <v>36.643300000000004</v>
      </c>
      <c r="Z2479">
        <v>1.768</v>
      </c>
      <c r="AA2479">
        <v>1.7327999999999999</v>
      </c>
      <c r="AB2479">
        <v>2.4315000000000002</v>
      </c>
      <c r="AC2479">
        <v>1.5344</v>
      </c>
      <c r="AD2479">
        <v>9.9047000000000001</v>
      </c>
      <c r="AE2479">
        <v>11.31</v>
      </c>
      <c r="AF2479">
        <v>13344.9</v>
      </c>
      <c r="AI2479">
        <v>1635.19</v>
      </c>
      <c r="AJ2479">
        <v>15.0936</v>
      </c>
      <c r="AK2479">
        <v>4.9657999999999998</v>
      </c>
      <c r="AL2479">
        <v>2.1107</v>
      </c>
      <c r="AM2479">
        <v>67.48</v>
      </c>
      <c r="AN2479">
        <v>2.0691999999999999</v>
      </c>
      <c r="AO2479">
        <v>49.883000000000003</v>
      </c>
      <c r="AP2479">
        <v>11.4275</v>
      </c>
    </row>
    <row r="2480" spans="1:42" x14ac:dyDescent="0.25">
      <c r="A2480" s="5">
        <v>39696</v>
      </c>
      <c r="B2480">
        <v>1.4247000000000001</v>
      </c>
      <c r="C2480">
        <v>151.54</v>
      </c>
      <c r="D2480">
        <v>1.9558</v>
      </c>
      <c r="F2480">
        <v>24.821999999999999</v>
      </c>
      <c r="G2480">
        <v>7.4561000000000002</v>
      </c>
      <c r="H2480">
        <v>15.646599999999999</v>
      </c>
      <c r="I2480">
        <v>0.80930000000000002</v>
      </c>
      <c r="J2480">
        <v>241.95</v>
      </c>
      <c r="K2480">
        <v>3.4527999999999999</v>
      </c>
      <c r="L2480">
        <v>0.70409999999999995</v>
      </c>
      <c r="N2480">
        <v>3.4331999999999998</v>
      </c>
      <c r="P2480">
        <v>3.6063999999999998</v>
      </c>
      <c r="Q2480">
        <v>9.4788999999999994</v>
      </c>
      <c r="S2480">
        <v>30.280999999999999</v>
      </c>
      <c r="T2480">
        <v>1.5888</v>
      </c>
      <c r="U2480">
        <v>126.07</v>
      </c>
      <c r="V2480">
        <v>8.0065000000000008</v>
      </c>
      <c r="W2480">
        <v>7.1345000000000001</v>
      </c>
      <c r="X2480">
        <v>36.294499999999999</v>
      </c>
      <c r="Z2480">
        <v>1.7659</v>
      </c>
      <c r="AA2480">
        <v>1.7607999999999999</v>
      </c>
      <c r="AB2480">
        <v>2.4622000000000002</v>
      </c>
      <c r="AC2480">
        <v>1.5194000000000001</v>
      </c>
      <c r="AD2480">
        <v>9.7481000000000009</v>
      </c>
      <c r="AE2480">
        <v>11.1229</v>
      </c>
      <c r="AF2480">
        <v>13356.56</v>
      </c>
      <c r="AI2480">
        <v>1592.74</v>
      </c>
      <c r="AJ2480">
        <v>15.027699999999999</v>
      </c>
      <c r="AK2480">
        <v>4.9272999999999998</v>
      </c>
      <c r="AL2480">
        <v>2.1446999999999998</v>
      </c>
      <c r="AM2480">
        <v>66.77</v>
      </c>
      <c r="AN2480">
        <v>2.0472999999999999</v>
      </c>
      <c r="AO2480">
        <v>49.302</v>
      </c>
      <c r="AP2480">
        <v>11.464600000000001</v>
      </c>
    </row>
    <row r="2481" spans="1:42" x14ac:dyDescent="0.25">
      <c r="A2481" s="5">
        <v>39699</v>
      </c>
      <c r="B2481">
        <v>1.4214</v>
      </c>
      <c r="C2481">
        <v>154.41999999999999</v>
      </c>
      <c r="D2481">
        <v>1.9558</v>
      </c>
      <c r="F2481">
        <v>24.937999999999999</v>
      </c>
      <c r="G2481">
        <v>7.4568000000000003</v>
      </c>
      <c r="H2481">
        <v>15.646599999999999</v>
      </c>
      <c r="I2481">
        <v>0.80720000000000003</v>
      </c>
      <c r="J2481">
        <v>241.1</v>
      </c>
      <c r="K2481">
        <v>3.4527999999999999</v>
      </c>
      <c r="L2481">
        <v>0.70389999999999997</v>
      </c>
      <c r="N2481">
        <v>3.472</v>
      </c>
      <c r="P2481">
        <v>3.5908000000000002</v>
      </c>
      <c r="Q2481">
        <v>9.4590999999999994</v>
      </c>
      <c r="S2481">
        <v>30.29</v>
      </c>
      <c r="T2481">
        <v>1.6052</v>
      </c>
      <c r="U2481">
        <v>123.98</v>
      </c>
      <c r="V2481">
        <v>7.9974999999999996</v>
      </c>
      <c r="W2481">
        <v>7.1360000000000001</v>
      </c>
      <c r="X2481">
        <v>36.167999999999999</v>
      </c>
      <c r="Z2481">
        <v>1.7359</v>
      </c>
      <c r="AA2481">
        <v>1.7345999999999999</v>
      </c>
      <c r="AB2481">
        <v>2.4199000000000002</v>
      </c>
      <c r="AC2481">
        <v>1.5091000000000001</v>
      </c>
      <c r="AD2481">
        <v>9.7271000000000001</v>
      </c>
      <c r="AE2481">
        <v>11.091200000000001</v>
      </c>
      <c r="AF2481">
        <v>13217.6</v>
      </c>
      <c r="AI2481">
        <v>1536.68</v>
      </c>
      <c r="AJ2481">
        <v>14.793900000000001</v>
      </c>
      <c r="AK2481">
        <v>4.8832000000000004</v>
      </c>
      <c r="AL2481">
        <v>2.1086</v>
      </c>
      <c r="AM2481">
        <v>66.13</v>
      </c>
      <c r="AN2481">
        <v>2.0285000000000002</v>
      </c>
      <c r="AO2481">
        <v>49.067</v>
      </c>
      <c r="AP2481">
        <v>11.139699999999999</v>
      </c>
    </row>
    <row r="2482" spans="1:42" x14ac:dyDescent="0.25">
      <c r="A2482" s="5">
        <v>39700</v>
      </c>
      <c r="B2482">
        <v>1.4144000000000001</v>
      </c>
      <c r="C2482">
        <v>152.9</v>
      </c>
      <c r="D2482">
        <v>1.9558</v>
      </c>
      <c r="F2482">
        <v>24.768000000000001</v>
      </c>
      <c r="G2482">
        <v>7.4569000000000001</v>
      </c>
      <c r="H2482">
        <v>15.646599999999999</v>
      </c>
      <c r="I2482">
        <v>0.80300000000000005</v>
      </c>
      <c r="J2482">
        <v>239.23</v>
      </c>
      <c r="K2482">
        <v>3.4527999999999999</v>
      </c>
      <c r="L2482">
        <v>0.70399999999999996</v>
      </c>
      <c r="N2482">
        <v>3.4514999999999998</v>
      </c>
      <c r="P2482">
        <v>3.5834999999999999</v>
      </c>
      <c r="Q2482">
        <v>9.4684000000000008</v>
      </c>
      <c r="S2482">
        <v>30.265000000000001</v>
      </c>
      <c r="T2482">
        <v>1.5994999999999999</v>
      </c>
      <c r="U2482">
        <v>127.29</v>
      </c>
      <c r="V2482">
        <v>8.0329999999999995</v>
      </c>
      <c r="W2482">
        <v>7.1332000000000004</v>
      </c>
      <c r="X2482">
        <v>36.131500000000003</v>
      </c>
      <c r="Z2482">
        <v>1.7298</v>
      </c>
      <c r="AA2482">
        <v>1.7386999999999999</v>
      </c>
      <c r="AB2482">
        <v>2.4590999999999998</v>
      </c>
      <c r="AC2482">
        <v>1.5029999999999999</v>
      </c>
      <c r="AD2482">
        <v>9.6717999999999993</v>
      </c>
      <c r="AE2482">
        <v>11.0318</v>
      </c>
      <c r="AF2482">
        <v>13182.21</v>
      </c>
      <c r="AI2482">
        <v>1551.6</v>
      </c>
      <c r="AJ2482">
        <v>14.8194</v>
      </c>
      <c r="AK2482">
        <v>4.8783000000000003</v>
      </c>
      <c r="AL2482">
        <v>2.097</v>
      </c>
      <c r="AM2482">
        <v>66.06</v>
      </c>
      <c r="AN2482">
        <v>2.0234999999999999</v>
      </c>
      <c r="AO2482">
        <v>48.86</v>
      </c>
      <c r="AP2482">
        <v>11.1663</v>
      </c>
    </row>
    <row r="2483" spans="1:42" x14ac:dyDescent="0.25">
      <c r="A2483" s="5">
        <v>39701</v>
      </c>
      <c r="B2483">
        <v>1.4094</v>
      </c>
      <c r="C2483">
        <v>150.52000000000001</v>
      </c>
      <c r="D2483">
        <v>1.9558</v>
      </c>
      <c r="F2483">
        <v>24.85</v>
      </c>
      <c r="G2483">
        <v>7.4573999999999998</v>
      </c>
      <c r="H2483">
        <v>15.646599999999999</v>
      </c>
      <c r="I2483">
        <v>0.80200000000000005</v>
      </c>
      <c r="J2483">
        <v>241.39</v>
      </c>
      <c r="K2483">
        <v>3.4527999999999999</v>
      </c>
      <c r="L2483">
        <v>0.70450000000000002</v>
      </c>
      <c r="N2483">
        <v>3.4754999999999998</v>
      </c>
      <c r="P2483">
        <v>3.6019999999999999</v>
      </c>
      <c r="Q2483">
        <v>9.5114999999999998</v>
      </c>
      <c r="S2483">
        <v>30.265000000000001</v>
      </c>
      <c r="T2483">
        <v>1.5928</v>
      </c>
      <c r="U2483">
        <v>129.01</v>
      </c>
      <c r="V2483">
        <v>8.06</v>
      </c>
      <c r="W2483">
        <v>7.1253000000000002</v>
      </c>
      <c r="X2483">
        <v>36.151499999999999</v>
      </c>
      <c r="Z2483">
        <v>1.7484</v>
      </c>
      <c r="AA2483">
        <v>1.7541</v>
      </c>
      <c r="AB2483">
        <v>2.5158999999999998</v>
      </c>
      <c r="AC2483">
        <v>1.5089999999999999</v>
      </c>
      <c r="AD2483">
        <v>9.6381999999999994</v>
      </c>
      <c r="AE2483">
        <v>10.992100000000001</v>
      </c>
      <c r="AF2483">
        <v>13149.7</v>
      </c>
      <c r="AI2483">
        <v>1546.11</v>
      </c>
      <c r="AJ2483">
        <v>14.9255</v>
      </c>
      <c r="AK2483">
        <v>4.8757999999999999</v>
      </c>
      <c r="AL2483">
        <v>2.1118000000000001</v>
      </c>
      <c r="AM2483">
        <v>66.319999999999993</v>
      </c>
      <c r="AN2483">
        <v>2.0226000000000002</v>
      </c>
      <c r="AO2483">
        <v>48.822000000000003</v>
      </c>
      <c r="AP2483">
        <v>11.358599999999999</v>
      </c>
    </row>
    <row r="2484" spans="1:42" x14ac:dyDescent="0.25">
      <c r="A2484" s="5">
        <v>39702</v>
      </c>
      <c r="B2484">
        <v>1.3934</v>
      </c>
      <c r="C2484">
        <v>148.69</v>
      </c>
      <c r="D2484">
        <v>1.9558</v>
      </c>
      <c r="F2484">
        <v>24.63</v>
      </c>
      <c r="G2484">
        <v>7.4565000000000001</v>
      </c>
      <c r="H2484">
        <v>15.646599999999999</v>
      </c>
      <c r="I2484">
        <v>0.79410000000000003</v>
      </c>
      <c r="J2484">
        <v>241.16</v>
      </c>
      <c r="K2484">
        <v>3.4527999999999999</v>
      </c>
      <c r="L2484">
        <v>0.70499999999999996</v>
      </c>
      <c r="N2484">
        <v>3.4222999999999999</v>
      </c>
      <c r="P2484">
        <v>3.6137999999999999</v>
      </c>
      <c r="Q2484">
        <v>9.5135000000000005</v>
      </c>
      <c r="S2484">
        <v>30.28</v>
      </c>
      <c r="T2484">
        <v>1.5857000000000001</v>
      </c>
      <c r="U2484">
        <v>127.88</v>
      </c>
      <c r="V2484">
        <v>8.0969999999999995</v>
      </c>
      <c r="W2484">
        <v>7.1161000000000003</v>
      </c>
      <c r="X2484">
        <v>35.963500000000003</v>
      </c>
      <c r="Z2484">
        <v>1.7689999999999999</v>
      </c>
      <c r="AA2484">
        <v>1.7524</v>
      </c>
      <c r="AB2484">
        <v>2.5243000000000002</v>
      </c>
      <c r="AC2484">
        <v>1.4950000000000001</v>
      </c>
      <c r="AD2484">
        <v>9.5398999999999994</v>
      </c>
      <c r="AE2484">
        <v>10.8673</v>
      </c>
      <c r="AF2484">
        <v>13132.8</v>
      </c>
      <c r="AI2484">
        <v>1550.16</v>
      </c>
      <c r="AJ2484">
        <v>14.869</v>
      </c>
      <c r="AK2484">
        <v>4.84</v>
      </c>
      <c r="AL2484">
        <v>2.1505999999999998</v>
      </c>
      <c r="AM2484">
        <v>65.819999999999993</v>
      </c>
      <c r="AN2484">
        <v>2.0142000000000002</v>
      </c>
      <c r="AO2484">
        <v>48.448999999999998</v>
      </c>
      <c r="AP2484">
        <v>11.579800000000001</v>
      </c>
    </row>
    <row r="2485" spans="1:42" x14ac:dyDescent="0.25">
      <c r="A2485" s="5">
        <v>39703</v>
      </c>
      <c r="B2485">
        <v>1.4066000000000001</v>
      </c>
      <c r="C2485">
        <v>150.91</v>
      </c>
      <c r="D2485">
        <v>1.9558</v>
      </c>
      <c r="F2485">
        <v>24.436</v>
      </c>
      <c r="G2485">
        <v>7.4561000000000002</v>
      </c>
      <c r="H2485">
        <v>15.646599999999999</v>
      </c>
      <c r="I2485">
        <v>0.79620000000000002</v>
      </c>
      <c r="J2485">
        <v>239.6</v>
      </c>
      <c r="K2485">
        <v>3.4527999999999999</v>
      </c>
      <c r="L2485">
        <v>0.70440000000000003</v>
      </c>
      <c r="N2485">
        <v>3.3664999999999998</v>
      </c>
      <c r="P2485">
        <v>3.6080000000000001</v>
      </c>
      <c r="Q2485">
        <v>9.5173000000000005</v>
      </c>
      <c r="S2485">
        <v>30.26</v>
      </c>
      <c r="T2485">
        <v>1.5998000000000001</v>
      </c>
      <c r="U2485">
        <v>128.02000000000001</v>
      </c>
      <c r="V2485">
        <v>8.1165000000000003</v>
      </c>
      <c r="W2485">
        <v>7.1112000000000002</v>
      </c>
      <c r="X2485">
        <v>36.106000000000002</v>
      </c>
      <c r="Z2485">
        <v>1.7605</v>
      </c>
      <c r="AA2485">
        <v>1.7442</v>
      </c>
      <c r="AB2485">
        <v>2.536</v>
      </c>
      <c r="AC2485">
        <v>1.5036</v>
      </c>
      <c r="AD2485">
        <v>9.6281999999999996</v>
      </c>
      <c r="AE2485">
        <v>10.9689</v>
      </c>
      <c r="AF2485">
        <v>13264.24</v>
      </c>
      <c r="AI2485">
        <v>1564.84</v>
      </c>
      <c r="AJ2485">
        <v>14.9315</v>
      </c>
      <c r="AK2485">
        <v>4.8563000000000001</v>
      </c>
      <c r="AL2485">
        <v>2.1452</v>
      </c>
      <c r="AM2485">
        <v>65.88</v>
      </c>
      <c r="AN2485">
        <v>2.0209000000000001</v>
      </c>
      <c r="AO2485">
        <v>48.787999999999997</v>
      </c>
      <c r="AP2485">
        <v>11.495200000000001</v>
      </c>
    </row>
    <row r="2486" spans="1:42" x14ac:dyDescent="0.25">
      <c r="A2486" s="5">
        <v>39706</v>
      </c>
      <c r="B2486">
        <v>1.4151</v>
      </c>
      <c r="C2486">
        <v>149.87</v>
      </c>
      <c r="D2486">
        <v>1.9558</v>
      </c>
      <c r="F2486">
        <v>24.312999999999999</v>
      </c>
      <c r="G2486">
        <v>7.4573</v>
      </c>
      <c r="H2486">
        <v>15.646599999999999</v>
      </c>
      <c r="I2486">
        <v>0.79395000000000004</v>
      </c>
      <c r="J2486">
        <v>240.92</v>
      </c>
      <c r="K2486">
        <v>3.4527999999999999</v>
      </c>
      <c r="L2486">
        <v>0.7046</v>
      </c>
      <c r="N2486">
        <v>3.3490000000000002</v>
      </c>
      <c r="P2486">
        <v>3.6194999999999999</v>
      </c>
      <c r="Q2486">
        <v>9.5518999999999998</v>
      </c>
      <c r="S2486">
        <v>30.27</v>
      </c>
      <c r="T2486">
        <v>1.5903</v>
      </c>
      <c r="U2486">
        <v>129.72999999999999</v>
      </c>
      <c r="V2486">
        <v>8.1829999999999998</v>
      </c>
      <c r="W2486">
        <v>7.1101999999999999</v>
      </c>
      <c r="X2486">
        <v>36.200000000000003</v>
      </c>
      <c r="Z2486">
        <v>1.7865</v>
      </c>
      <c r="AA2486">
        <v>1.7544</v>
      </c>
      <c r="AB2486">
        <v>2.5871</v>
      </c>
      <c r="AC2486">
        <v>1.514</v>
      </c>
      <c r="AD2486">
        <v>9.6864000000000008</v>
      </c>
      <c r="AE2486">
        <v>11.029500000000001</v>
      </c>
      <c r="AF2486">
        <v>13372.7</v>
      </c>
      <c r="AI2486">
        <v>1570.76</v>
      </c>
      <c r="AJ2486">
        <v>15.2052</v>
      </c>
      <c r="AK2486">
        <v>4.8891999999999998</v>
      </c>
      <c r="AL2486">
        <v>2.1524000000000001</v>
      </c>
      <c r="AM2486">
        <v>66.510000000000005</v>
      </c>
      <c r="AN2486">
        <v>2.0341999999999998</v>
      </c>
      <c r="AO2486">
        <v>48.976999999999997</v>
      </c>
      <c r="AP2486">
        <v>11.5609</v>
      </c>
    </row>
    <row r="2487" spans="1:42" x14ac:dyDescent="0.25">
      <c r="A2487" s="5">
        <v>39707</v>
      </c>
      <c r="B2487">
        <v>1.4267000000000001</v>
      </c>
      <c r="C2487">
        <v>148.07</v>
      </c>
      <c r="D2487">
        <v>1.9558</v>
      </c>
      <c r="F2487">
        <v>24.07</v>
      </c>
      <c r="G2487">
        <v>7.4580000000000002</v>
      </c>
      <c r="H2487">
        <v>15.646599999999999</v>
      </c>
      <c r="I2487">
        <v>0.79749999999999999</v>
      </c>
      <c r="J2487">
        <v>243.3</v>
      </c>
      <c r="K2487">
        <v>3.4527999999999999</v>
      </c>
      <c r="L2487">
        <v>0.70540000000000003</v>
      </c>
      <c r="N2487">
        <v>3.4020000000000001</v>
      </c>
      <c r="P2487">
        <v>3.6505000000000001</v>
      </c>
      <c r="Q2487">
        <v>9.6408000000000005</v>
      </c>
      <c r="S2487">
        <v>30.26</v>
      </c>
      <c r="T2487">
        <v>1.5823</v>
      </c>
      <c r="U2487">
        <v>130.4</v>
      </c>
      <c r="V2487">
        <v>8.2460000000000004</v>
      </c>
      <c r="W2487">
        <v>7.1144999999999996</v>
      </c>
      <c r="X2487">
        <v>36.390500000000003</v>
      </c>
      <c r="Z2487">
        <v>1.8203</v>
      </c>
      <c r="AA2487">
        <v>1.7958000000000001</v>
      </c>
      <c r="AB2487">
        <v>2.5945</v>
      </c>
      <c r="AC2487">
        <v>1.5283</v>
      </c>
      <c r="AD2487">
        <v>9.7714999999999996</v>
      </c>
      <c r="AE2487">
        <v>11.0989</v>
      </c>
      <c r="AF2487">
        <v>13489.45</v>
      </c>
      <c r="AI2487">
        <v>1654.26</v>
      </c>
      <c r="AJ2487">
        <v>15.3399</v>
      </c>
      <c r="AK2487">
        <v>4.9314</v>
      </c>
      <c r="AL2487">
        <v>2.1728999999999998</v>
      </c>
      <c r="AM2487">
        <v>67.349999999999994</v>
      </c>
      <c r="AN2487">
        <v>2.0409999999999999</v>
      </c>
      <c r="AO2487">
        <v>48.872</v>
      </c>
      <c r="AP2487">
        <v>11.6486</v>
      </c>
    </row>
    <row r="2488" spans="1:42" x14ac:dyDescent="0.25">
      <c r="A2488" s="5">
        <v>39708</v>
      </c>
      <c r="B2488">
        <v>1.4224000000000001</v>
      </c>
      <c r="C2488">
        <v>150.26</v>
      </c>
      <c r="D2488">
        <v>1.9558</v>
      </c>
      <c r="F2488">
        <v>24.004999999999999</v>
      </c>
      <c r="G2488">
        <v>7.4599000000000002</v>
      </c>
      <c r="H2488">
        <v>15.646599999999999</v>
      </c>
      <c r="I2488">
        <v>0.79515000000000002</v>
      </c>
      <c r="J2488">
        <v>241.89</v>
      </c>
      <c r="K2488">
        <v>3.4527999999999999</v>
      </c>
      <c r="L2488">
        <v>0.70589999999999997</v>
      </c>
      <c r="N2488">
        <v>3.3479999999999999</v>
      </c>
      <c r="P2488">
        <v>3.6425000000000001</v>
      </c>
      <c r="Q2488">
        <v>9.6125000000000007</v>
      </c>
      <c r="S2488">
        <v>30.254999999999999</v>
      </c>
      <c r="T2488">
        <v>1.5921000000000001</v>
      </c>
      <c r="U2488">
        <v>132.94</v>
      </c>
      <c r="V2488">
        <v>8.2899999999999991</v>
      </c>
      <c r="W2488">
        <v>7.1128</v>
      </c>
      <c r="X2488">
        <v>36.315800000000003</v>
      </c>
      <c r="Z2488">
        <v>1.8006</v>
      </c>
      <c r="AA2488">
        <v>1.7905</v>
      </c>
      <c r="AB2488">
        <v>2.5831</v>
      </c>
      <c r="AC2488">
        <v>1.5176000000000001</v>
      </c>
      <c r="AD2488">
        <v>9.7248999999999999</v>
      </c>
      <c r="AE2488">
        <v>11.066700000000001</v>
      </c>
      <c r="AF2488">
        <v>13370.56</v>
      </c>
      <c r="AI2488">
        <v>1587.75</v>
      </c>
      <c r="AJ2488">
        <v>15.2182</v>
      </c>
      <c r="AK2488">
        <v>4.9137000000000004</v>
      </c>
      <c r="AL2488">
        <v>2.1589</v>
      </c>
      <c r="AM2488">
        <v>66.95</v>
      </c>
      <c r="AN2488">
        <v>2.0419999999999998</v>
      </c>
      <c r="AO2488">
        <v>48.838000000000001</v>
      </c>
      <c r="AP2488">
        <v>11.5929</v>
      </c>
    </row>
    <row r="2489" spans="1:42" x14ac:dyDescent="0.25">
      <c r="A2489" s="5">
        <v>39709</v>
      </c>
      <c r="B2489">
        <v>1.4501999999999999</v>
      </c>
      <c r="C2489">
        <v>151.96</v>
      </c>
      <c r="D2489">
        <v>1.9558</v>
      </c>
      <c r="F2489">
        <v>23.965</v>
      </c>
      <c r="G2489">
        <v>7.4602000000000004</v>
      </c>
      <c r="H2489">
        <v>15.646599999999999</v>
      </c>
      <c r="I2489">
        <v>0.7944</v>
      </c>
      <c r="J2489">
        <v>242.15</v>
      </c>
      <c r="K2489">
        <v>3.4527999999999999</v>
      </c>
      <c r="L2489">
        <v>0.7077</v>
      </c>
      <c r="N2489">
        <v>3.3449</v>
      </c>
      <c r="P2489">
        <v>3.6684999999999999</v>
      </c>
      <c r="Q2489">
        <v>9.5995000000000008</v>
      </c>
      <c r="S2489">
        <v>30.274999999999999</v>
      </c>
      <c r="T2489">
        <v>1.5838000000000001</v>
      </c>
      <c r="U2489">
        <v>134.63999999999999</v>
      </c>
      <c r="V2489">
        <v>8.3339999999999996</v>
      </c>
      <c r="W2489">
        <v>7.1169000000000002</v>
      </c>
      <c r="X2489">
        <v>36.612900000000003</v>
      </c>
      <c r="Z2489">
        <v>1.8540000000000001</v>
      </c>
      <c r="AA2489">
        <v>1.7961</v>
      </c>
      <c r="AB2489">
        <v>2.7168999999999999</v>
      </c>
      <c r="AC2489">
        <v>1.5389999999999999</v>
      </c>
      <c r="AD2489">
        <v>9.9107000000000003</v>
      </c>
      <c r="AE2489">
        <v>11.2836</v>
      </c>
      <c r="AF2489">
        <v>13631.88</v>
      </c>
      <c r="AI2489">
        <v>1673.53</v>
      </c>
      <c r="AJ2489">
        <v>15.6259</v>
      </c>
      <c r="AK2489">
        <v>5.0315000000000003</v>
      </c>
      <c r="AL2489">
        <v>2.1448999999999998</v>
      </c>
      <c r="AM2489">
        <v>68.2</v>
      </c>
      <c r="AN2489">
        <v>2.0718000000000001</v>
      </c>
      <c r="AO2489">
        <v>49.408000000000001</v>
      </c>
      <c r="AP2489">
        <v>11.8592</v>
      </c>
    </row>
    <row r="2490" spans="1:42" x14ac:dyDescent="0.25">
      <c r="A2490" s="5">
        <v>39710</v>
      </c>
      <c r="B2490">
        <v>1.4236</v>
      </c>
      <c r="C2490">
        <v>153.03</v>
      </c>
      <c r="D2490">
        <v>1.9558</v>
      </c>
      <c r="F2490">
        <v>24.242000000000001</v>
      </c>
      <c r="G2490">
        <v>7.4599000000000002</v>
      </c>
      <c r="H2490">
        <v>15.646599999999999</v>
      </c>
      <c r="I2490">
        <v>0.7873</v>
      </c>
      <c r="J2490">
        <v>239.96</v>
      </c>
      <c r="K2490">
        <v>3.4527999999999999</v>
      </c>
      <c r="L2490">
        <v>0.70840000000000003</v>
      </c>
      <c r="N2490">
        <v>3.3041999999999998</v>
      </c>
      <c r="P2490">
        <v>3.6419999999999999</v>
      </c>
      <c r="Q2490">
        <v>9.5382999999999996</v>
      </c>
      <c r="S2490">
        <v>30.274999999999999</v>
      </c>
      <c r="T2490">
        <v>1.5974999999999999</v>
      </c>
      <c r="U2490">
        <v>131.47</v>
      </c>
      <c r="V2490">
        <v>8.2579999999999991</v>
      </c>
      <c r="W2490">
        <v>7.1151999999999997</v>
      </c>
      <c r="X2490">
        <v>36.328299999999999</v>
      </c>
      <c r="Z2490">
        <v>1.788</v>
      </c>
      <c r="AA2490">
        <v>1.7504999999999999</v>
      </c>
      <c r="AB2490">
        <v>2.6280000000000001</v>
      </c>
      <c r="AC2490">
        <v>1.5154000000000001</v>
      </c>
      <c r="AD2490">
        <v>9.7302999999999997</v>
      </c>
      <c r="AE2490">
        <v>11.081799999999999</v>
      </c>
      <c r="AF2490">
        <v>13346.25</v>
      </c>
      <c r="AI2490">
        <v>1605.82</v>
      </c>
      <c r="AJ2490">
        <v>15.201000000000001</v>
      </c>
      <c r="AK2490">
        <v>4.9278000000000004</v>
      </c>
      <c r="AL2490">
        <v>2.1002999999999998</v>
      </c>
      <c r="AM2490">
        <v>65.98</v>
      </c>
      <c r="AN2490">
        <v>2.0432999999999999</v>
      </c>
      <c r="AO2490">
        <v>48.63</v>
      </c>
      <c r="AP2490">
        <v>11.4902</v>
      </c>
    </row>
    <row r="2491" spans="1:42" x14ac:dyDescent="0.25">
      <c r="A2491" s="5">
        <v>39713</v>
      </c>
      <c r="B2491">
        <v>1.4571000000000001</v>
      </c>
      <c r="C2491">
        <v>155.19999999999999</v>
      </c>
      <c r="D2491">
        <v>1.9558</v>
      </c>
      <c r="F2491">
        <v>24.074999999999999</v>
      </c>
      <c r="G2491">
        <v>7.4592999999999998</v>
      </c>
      <c r="H2491">
        <v>15.646599999999999</v>
      </c>
      <c r="I2491">
        <v>0.79200000000000004</v>
      </c>
      <c r="J2491">
        <v>239.93</v>
      </c>
      <c r="K2491">
        <v>3.4527999999999999</v>
      </c>
      <c r="L2491">
        <v>0.70799999999999996</v>
      </c>
      <c r="N2491">
        <v>3.3029999999999999</v>
      </c>
      <c r="P2491">
        <v>3.6282000000000001</v>
      </c>
      <c r="Q2491">
        <v>9.5359999999999996</v>
      </c>
      <c r="S2491">
        <v>30.29</v>
      </c>
      <c r="T2491">
        <v>1.5988</v>
      </c>
      <c r="U2491">
        <v>130.68</v>
      </c>
      <c r="V2491">
        <v>8.1675000000000004</v>
      </c>
      <c r="W2491">
        <v>7.1147</v>
      </c>
      <c r="X2491">
        <v>36.7209</v>
      </c>
      <c r="Z2491">
        <v>1.8096000000000001</v>
      </c>
      <c r="AA2491">
        <v>1.7436</v>
      </c>
      <c r="AB2491">
        <v>2.6282999999999999</v>
      </c>
      <c r="AC2491">
        <v>1.5305</v>
      </c>
      <c r="AD2491">
        <v>9.952</v>
      </c>
      <c r="AE2491">
        <v>11.3263</v>
      </c>
      <c r="AF2491">
        <v>13536.46</v>
      </c>
      <c r="AI2491">
        <v>1646.52</v>
      </c>
      <c r="AJ2491">
        <v>15.4198</v>
      </c>
      <c r="AK2491">
        <v>4.9817999999999998</v>
      </c>
      <c r="AL2491">
        <v>2.1166</v>
      </c>
      <c r="AM2491">
        <v>67.349999999999994</v>
      </c>
      <c r="AN2491">
        <v>2.0674000000000001</v>
      </c>
      <c r="AO2491">
        <v>49.396000000000001</v>
      </c>
      <c r="AP2491">
        <v>11.7209</v>
      </c>
    </row>
    <row r="2492" spans="1:42" x14ac:dyDescent="0.25">
      <c r="A2492" s="5">
        <v>39714</v>
      </c>
      <c r="B2492">
        <v>1.4731000000000001</v>
      </c>
      <c r="C2492">
        <v>155.41999999999999</v>
      </c>
      <c r="D2492">
        <v>1.9558</v>
      </c>
      <c r="F2492">
        <v>24.143000000000001</v>
      </c>
      <c r="G2492">
        <v>7.4599000000000002</v>
      </c>
      <c r="H2492">
        <v>15.646599999999999</v>
      </c>
      <c r="I2492">
        <v>0.79505000000000003</v>
      </c>
      <c r="J2492">
        <v>240.7</v>
      </c>
      <c r="K2492">
        <v>3.4527999999999999</v>
      </c>
      <c r="L2492">
        <v>0.70799999999999996</v>
      </c>
      <c r="N2492">
        <v>3.3115999999999999</v>
      </c>
      <c r="P2492">
        <v>3.6623999999999999</v>
      </c>
      <c r="Q2492">
        <v>9.5923999999999996</v>
      </c>
      <c r="S2492">
        <v>30.285</v>
      </c>
      <c r="T2492">
        <v>1.5926</v>
      </c>
      <c r="U2492">
        <v>139.35</v>
      </c>
      <c r="V2492">
        <v>8.2149999999999999</v>
      </c>
      <c r="W2492">
        <v>7.1292</v>
      </c>
      <c r="X2492">
        <v>36.853000000000002</v>
      </c>
      <c r="Z2492">
        <v>1.8294999999999999</v>
      </c>
      <c r="AA2492">
        <v>1.7511000000000001</v>
      </c>
      <c r="AB2492">
        <v>2.67</v>
      </c>
      <c r="AC2492">
        <v>1.5233000000000001</v>
      </c>
      <c r="AD2492">
        <v>10.037000000000001</v>
      </c>
      <c r="AE2492">
        <v>11.4339</v>
      </c>
      <c r="AF2492">
        <v>13744.02</v>
      </c>
      <c r="AI2492">
        <v>1692</v>
      </c>
      <c r="AJ2492">
        <v>15.7181</v>
      </c>
      <c r="AK2492">
        <v>5.024</v>
      </c>
      <c r="AL2492">
        <v>2.1393</v>
      </c>
      <c r="AM2492">
        <v>68.260000000000005</v>
      </c>
      <c r="AN2492">
        <v>2.081</v>
      </c>
      <c r="AO2492">
        <v>49.731999999999999</v>
      </c>
      <c r="AP2492">
        <v>11.895300000000001</v>
      </c>
    </row>
    <row r="2493" spans="1:42" x14ac:dyDescent="0.25">
      <c r="A2493" s="5">
        <v>39715</v>
      </c>
      <c r="B2493">
        <v>1.4690000000000001</v>
      </c>
      <c r="C2493">
        <v>155.57</v>
      </c>
      <c r="D2493">
        <v>1.9558</v>
      </c>
      <c r="F2493">
        <v>24.329000000000001</v>
      </c>
      <c r="G2493">
        <v>7.4599000000000002</v>
      </c>
      <c r="H2493">
        <v>15.646599999999999</v>
      </c>
      <c r="I2493">
        <v>0.79235</v>
      </c>
      <c r="J2493">
        <v>241.34</v>
      </c>
      <c r="K2493">
        <v>3.4527999999999999</v>
      </c>
      <c r="L2493">
        <v>0.70830000000000004</v>
      </c>
      <c r="N2493">
        <v>3.3266</v>
      </c>
      <c r="P2493">
        <v>3.6755</v>
      </c>
      <c r="Q2493">
        <v>9.6434999999999995</v>
      </c>
      <c r="S2493">
        <v>30.3</v>
      </c>
      <c r="T2493">
        <v>1.5951</v>
      </c>
      <c r="U2493">
        <v>139.91</v>
      </c>
      <c r="V2493">
        <v>8.2590000000000003</v>
      </c>
      <c r="W2493">
        <v>7.1109999999999998</v>
      </c>
      <c r="X2493">
        <v>36.713999999999999</v>
      </c>
      <c r="Z2493">
        <v>1.8266</v>
      </c>
      <c r="AA2493">
        <v>1.7558</v>
      </c>
      <c r="AB2493">
        <v>2.7023999999999999</v>
      </c>
      <c r="AC2493">
        <v>1.5205</v>
      </c>
      <c r="AD2493">
        <v>10.023999999999999</v>
      </c>
      <c r="AE2493">
        <v>11.405099999999999</v>
      </c>
      <c r="AF2493">
        <v>13713.12</v>
      </c>
      <c r="AI2493">
        <v>1694.49</v>
      </c>
      <c r="AJ2493">
        <v>15.8108</v>
      </c>
      <c r="AK2493">
        <v>5.0277000000000003</v>
      </c>
      <c r="AL2493">
        <v>2.1488999999999998</v>
      </c>
      <c r="AM2493">
        <v>68.010000000000005</v>
      </c>
      <c r="AN2493">
        <v>2.0880000000000001</v>
      </c>
      <c r="AO2493">
        <v>49.953000000000003</v>
      </c>
      <c r="AP2493">
        <v>12.038500000000001</v>
      </c>
    </row>
    <row r="2494" spans="1:42" x14ac:dyDescent="0.25">
      <c r="A2494" s="5">
        <v>39716</v>
      </c>
      <c r="B2494">
        <v>1.47</v>
      </c>
      <c r="C2494">
        <v>155.91</v>
      </c>
      <c r="D2494">
        <v>1.9558</v>
      </c>
      <c r="F2494">
        <v>24.414000000000001</v>
      </c>
      <c r="G2494">
        <v>7.46</v>
      </c>
      <c r="H2494">
        <v>15.646599999999999</v>
      </c>
      <c r="I2494">
        <v>0.79200000000000004</v>
      </c>
      <c r="J2494">
        <v>240.75</v>
      </c>
      <c r="K2494">
        <v>3.4527999999999999</v>
      </c>
      <c r="L2494">
        <v>0.70850000000000002</v>
      </c>
      <c r="N2494">
        <v>3.3395000000000001</v>
      </c>
      <c r="P2494">
        <v>3.6829000000000001</v>
      </c>
      <c r="Q2494">
        <v>9.6829000000000001</v>
      </c>
      <c r="S2494">
        <v>30.29</v>
      </c>
      <c r="T2494">
        <v>1.5944</v>
      </c>
      <c r="U2494">
        <v>137.29</v>
      </c>
      <c r="V2494">
        <v>8.2710000000000008</v>
      </c>
      <c r="W2494">
        <v>7.1219999999999999</v>
      </c>
      <c r="X2494">
        <v>36.722000000000001</v>
      </c>
      <c r="Z2494">
        <v>1.8178000000000001</v>
      </c>
      <c r="AA2494">
        <v>1.7491000000000001</v>
      </c>
      <c r="AB2494">
        <v>2.7235</v>
      </c>
      <c r="AC2494">
        <v>1.5205</v>
      </c>
      <c r="AD2494">
        <v>10.021000000000001</v>
      </c>
      <c r="AE2494">
        <v>11.4253</v>
      </c>
      <c r="AF2494">
        <v>13777.58</v>
      </c>
      <c r="AI2494">
        <v>1691.24</v>
      </c>
      <c r="AJ2494">
        <v>15.917199999999999</v>
      </c>
      <c r="AK2494">
        <v>5.0377000000000001</v>
      </c>
      <c r="AL2494">
        <v>2.1372</v>
      </c>
      <c r="AM2494">
        <v>68.27</v>
      </c>
      <c r="AN2494">
        <v>2.0895000000000001</v>
      </c>
      <c r="AO2494">
        <v>49.862000000000002</v>
      </c>
      <c r="AP2494">
        <v>11.9893</v>
      </c>
    </row>
    <row r="2495" spans="1:42" x14ac:dyDescent="0.25">
      <c r="A2495" s="5">
        <v>39717</v>
      </c>
      <c r="B2495">
        <v>1.464</v>
      </c>
      <c r="C2495">
        <v>154.13</v>
      </c>
      <c r="D2495">
        <v>1.9558</v>
      </c>
      <c r="F2495">
        <v>24.436</v>
      </c>
      <c r="G2495">
        <v>7.4608999999999996</v>
      </c>
      <c r="H2495">
        <v>15.646599999999999</v>
      </c>
      <c r="I2495">
        <v>0.79474999999999996</v>
      </c>
      <c r="J2495">
        <v>240.65</v>
      </c>
      <c r="K2495">
        <v>3.4527999999999999</v>
      </c>
      <c r="L2495">
        <v>0.70820000000000005</v>
      </c>
      <c r="N2495">
        <v>3.3645</v>
      </c>
      <c r="P2495">
        <v>3.6842999999999999</v>
      </c>
      <c r="Q2495">
        <v>9.6869999999999994</v>
      </c>
      <c r="S2495">
        <v>30.291</v>
      </c>
      <c r="T2495">
        <v>1.5879000000000001</v>
      </c>
      <c r="U2495">
        <v>140.53</v>
      </c>
      <c r="V2495">
        <v>8.2680000000000007</v>
      </c>
      <c r="W2495">
        <v>7.1047000000000002</v>
      </c>
      <c r="X2495">
        <v>36.618400000000001</v>
      </c>
      <c r="Z2495">
        <v>1.8164</v>
      </c>
      <c r="AA2495">
        <v>1.7664</v>
      </c>
      <c r="AB2495">
        <v>2.7090999999999998</v>
      </c>
      <c r="AC2495">
        <v>1.5147999999999999</v>
      </c>
      <c r="AD2495">
        <v>10.026199999999999</v>
      </c>
      <c r="AE2495">
        <v>11.3802</v>
      </c>
      <c r="AF2495">
        <v>13739.64</v>
      </c>
      <c r="AI2495">
        <v>1709.95</v>
      </c>
      <c r="AJ2495">
        <v>15.847799999999999</v>
      </c>
      <c r="AK2495">
        <v>5.0303000000000004</v>
      </c>
      <c r="AL2495">
        <v>2.1354000000000002</v>
      </c>
      <c r="AM2495">
        <v>68.22</v>
      </c>
      <c r="AN2495">
        <v>2.0855999999999999</v>
      </c>
      <c r="AO2495">
        <v>49.703000000000003</v>
      </c>
      <c r="AP2495">
        <v>11.9642</v>
      </c>
    </row>
    <row r="2496" spans="1:42" x14ac:dyDescent="0.25">
      <c r="A2496" s="5">
        <v>39720</v>
      </c>
      <c r="B2496">
        <v>1.4349000000000001</v>
      </c>
      <c r="C2496">
        <v>152.30000000000001</v>
      </c>
      <c r="D2496">
        <v>1.9558</v>
      </c>
      <c r="F2496">
        <v>24.605</v>
      </c>
      <c r="G2496">
        <v>7.4603000000000002</v>
      </c>
      <c r="H2496">
        <v>15.646599999999999</v>
      </c>
      <c r="I2496">
        <v>0.79590000000000005</v>
      </c>
      <c r="J2496">
        <v>242.62</v>
      </c>
      <c r="K2496">
        <v>3.4527999999999999</v>
      </c>
      <c r="L2496">
        <v>0.70860000000000001</v>
      </c>
      <c r="N2496">
        <v>3.3839999999999999</v>
      </c>
      <c r="P2496">
        <v>3.7010000000000001</v>
      </c>
      <c r="Q2496">
        <v>9.7009000000000007</v>
      </c>
      <c r="S2496">
        <v>30.305</v>
      </c>
      <c r="T2496">
        <v>1.5845</v>
      </c>
      <c r="U2496">
        <v>143.38</v>
      </c>
      <c r="V2496">
        <v>8.3079999999999998</v>
      </c>
      <c r="W2496">
        <v>7.1074999999999999</v>
      </c>
      <c r="X2496">
        <v>36.445999999999998</v>
      </c>
      <c r="Z2496">
        <v>1.8056000000000001</v>
      </c>
      <c r="AA2496">
        <v>1.7615000000000001</v>
      </c>
      <c r="AB2496">
        <v>2.7115</v>
      </c>
      <c r="AC2496">
        <v>1.4928999999999999</v>
      </c>
      <c r="AD2496">
        <v>9.8269000000000002</v>
      </c>
      <c r="AE2496">
        <v>11.1412</v>
      </c>
      <c r="AF2496">
        <v>13549.76</v>
      </c>
      <c r="AI2496">
        <v>1700.21</v>
      </c>
      <c r="AJ2496">
        <v>15.5603</v>
      </c>
      <c r="AK2496">
        <v>4.9467999999999996</v>
      </c>
      <c r="AL2496">
        <v>2.1223000000000001</v>
      </c>
      <c r="AM2496">
        <v>67.319999999999993</v>
      </c>
      <c r="AN2496">
        <v>2.0558000000000001</v>
      </c>
      <c r="AO2496">
        <v>48.866</v>
      </c>
      <c r="AP2496">
        <v>11.759</v>
      </c>
    </row>
    <row r="2497" spans="1:42" x14ac:dyDescent="0.25">
      <c r="A2497" s="5">
        <v>39721</v>
      </c>
      <c r="B2497">
        <v>1.4302999999999999</v>
      </c>
      <c r="C2497">
        <v>150.47</v>
      </c>
      <c r="D2497">
        <v>1.9558</v>
      </c>
      <c r="F2497">
        <v>24.66</v>
      </c>
      <c r="G2497">
        <v>7.4611000000000001</v>
      </c>
      <c r="H2497">
        <v>15.646599999999999</v>
      </c>
      <c r="I2497">
        <v>0.7903</v>
      </c>
      <c r="J2497">
        <v>242.83</v>
      </c>
      <c r="K2497">
        <v>3.4527999999999999</v>
      </c>
      <c r="L2497">
        <v>0.70860000000000001</v>
      </c>
      <c r="N2497">
        <v>3.3967000000000001</v>
      </c>
      <c r="P2497">
        <v>3.7412999999999998</v>
      </c>
      <c r="Q2497">
        <v>9.7942999999999998</v>
      </c>
      <c r="S2497">
        <v>30.3</v>
      </c>
      <c r="T2497">
        <v>1.5773999999999999</v>
      </c>
      <c r="U2497">
        <v>145.91</v>
      </c>
      <c r="V2497">
        <v>8.3330000000000002</v>
      </c>
      <c r="W2497">
        <v>7.1048999999999998</v>
      </c>
      <c r="X2497">
        <v>36.409500000000001</v>
      </c>
      <c r="Z2497">
        <v>1.8136000000000001</v>
      </c>
      <c r="AA2497">
        <v>1.7739</v>
      </c>
      <c r="AB2497">
        <v>2.7524999999999999</v>
      </c>
      <c r="AC2497">
        <v>1.4961</v>
      </c>
      <c r="AD2497">
        <v>9.7954000000000008</v>
      </c>
      <c r="AE2497">
        <v>11.112399999999999</v>
      </c>
      <c r="AF2497">
        <v>13487.73</v>
      </c>
      <c r="AI2497">
        <v>1726.3</v>
      </c>
      <c r="AJ2497">
        <v>15.7126</v>
      </c>
      <c r="AK2497">
        <v>4.9238</v>
      </c>
      <c r="AL2497">
        <v>2.1143000000000001</v>
      </c>
      <c r="AM2497">
        <v>67.3</v>
      </c>
      <c r="AN2497">
        <v>2.0438999999999998</v>
      </c>
      <c r="AO2497">
        <v>48.472999999999999</v>
      </c>
      <c r="AP2497">
        <v>11.827</v>
      </c>
    </row>
    <row r="2498" spans="1:42" x14ac:dyDescent="0.25">
      <c r="A2498" s="5">
        <v>39722</v>
      </c>
      <c r="B2498">
        <v>1.4080999999999999</v>
      </c>
      <c r="C2498">
        <v>149.55000000000001</v>
      </c>
      <c r="D2498">
        <v>1.9558</v>
      </c>
      <c r="F2498">
        <v>24.513000000000002</v>
      </c>
      <c r="G2498">
        <v>7.4603999999999999</v>
      </c>
      <c r="H2498">
        <v>15.646599999999999</v>
      </c>
      <c r="I2498">
        <v>0.79190000000000005</v>
      </c>
      <c r="J2498">
        <v>241.65</v>
      </c>
      <c r="K2498">
        <v>3.4527999999999999</v>
      </c>
      <c r="L2498">
        <v>0.70909999999999995</v>
      </c>
      <c r="N2498">
        <v>3.3818999999999999</v>
      </c>
      <c r="P2498">
        <v>3.7364000000000002</v>
      </c>
      <c r="Q2498">
        <v>9.7268000000000008</v>
      </c>
      <c r="S2498">
        <v>30.303999999999998</v>
      </c>
      <c r="T2498">
        <v>1.5818000000000001</v>
      </c>
      <c r="U2498">
        <v>156.68</v>
      </c>
      <c r="V2498">
        <v>8.26</v>
      </c>
      <c r="W2498">
        <v>7.1123000000000003</v>
      </c>
      <c r="X2498">
        <v>36.139499999999998</v>
      </c>
      <c r="Z2498">
        <v>1.792</v>
      </c>
      <c r="AA2498">
        <v>1.7658</v>
      </c>
      <c r="AB2498">
        <v>2.6829000000000001</v>
      </c>
      <c r="AC2498">
        <v>1.4912000000000001</v>
      </c>
      <c r="AD2498">
        <v>9.6433999999999997</v>
      </c>
      <c r="AE2498">
        <v>10.9381</v>
      </c>
      <c r="AF2498">
        <v>13370.85</v>
      </c>
      <c r="AI2498">
        <v>1680.57</v>
      </c>
      <c r="AJ2498">
        <v>15.397600000000001</v>
      </c>
      <c r="AK2498">
        <v>4.8474000000000004</v>
      </c>
      <c r="AL2498">
        <v>2.0838999999999999</v>
      </c>
      <c r="AM2498">
        <v>66.67</v>
      </c>
      <c r="AN2498">
        <v>2.0196000000000001</v>
      </c>
      <c r="AO2498">
        <v>47.853999999999999</v>
      </c>
      <c r="AP2498">
        <v>11.6408</v>
      </c>
    </row>
    <row r="2499" spans="1:42" x14ac:dyDescent="0.25">
      <c r="A2499" s="5">
        <v>39723</v>
      </c>
      <c r="B2499">
        <v>1.3903000000000001</v>
      </c>
      <c r="C2499">
        <v>146.44999999999999</v>
      </c>
      <c r="D2499">
        <v>1.9558</v>
      </c>
      <c r="F2499">
        <v>24.763999999999999</v>
      </c>
      <c r="G2499">
        <v>7.4599000000000002</v>
      </c>
      <c r="H2499">
        <v>15.646599999999999</v>
      </c>
      <c r="I2499">
        <v>0.78720000000000001</v>
      </c>
      <c r="J2499">
        <v>243.88</v>
      </c>
      <c r="K2499">
        <v>3.4527999999999999</v>
      </c>
      <c r="L2499">
        <v>0.7097</v>
      </c>
      <c r="N2499">
        <v>3.4087999999999998</v>
      </c>
      <c r="P2499">
        <v>3.8094999999999999</v>
      </c>
      <c r="Q2499">
        <v>9.7272999999999996</v>
      </c>
      <c r="S2499">
        <v>30.331</v>
      </c>
      <c r="T2499">
        <v>1.5731999999999999</v>
      </c>
      <c r="U2499">
        <v>162.02000000000001</v>
      </c>
      <c r="V2499">
        <v>8.2910000000000004</v>
      </c>
      <c r="W2499">
        <v>7.1093999999999999</v>
      </c>
      <c r="X2499">
        <v>35.9529</v>
      </c>
      <c r="Z2499">
        <v>1.8129999999999999</v>
      </c>
      <c r="AA2499">
        <v>1.7676000000000001</v>
      </c>
      <c r="AB2499">
        <v>2.7201</v>
      </c>
      <c r="AC2499">
        <v>1.4803999999999999</v>
      </c>
      <c r="AD2499">
        <v>9.5214999999999996</v>
      </c>
      <c r="AE2499">
        <v>10.801399999999999</v>
      </c>
      <c r="AF2499">
        <v>13110.53</v>
      </c>
      <c r="AI2499">
        <v>1704.58</v>
      </c>
      <c r="AJ2499">
        <v>15.3667</v>
      </c>
      <c r="AK2499">
        <v>4.7916999999999996</v>
      </c>
      <c r="AL2499">
        <v>2.0754000000000001</v>
      </c>
      <c r="AM2499">
        <v>65.349999999999994</v>
      </c>
      <c r="AN2499">
        <v>2.0057</v>
      </c>
      <c r="AO2499">
        <v>47.381</v>
      </c>
      <c r="AP2499">
        <v>11.673400000000001</v>
      </c>
    </row>
    <row r="2500" spans="1:42" x14ac:dyDescent="0.25">
      <c r="A2500" s="5">
        <v>39724</v>
      </c>
      <c r="B2500">
        <v>1.3834</v>
      </c>
      <c r="C2500">
        <v>145.09</v>
      </c>
      <c r="D2500">
        <v>1.9558</v>
      </c>
      <c r="F2500">
        <v>24.795000000000002</v>
      </c>
      <c r="G2500">
        <v>7.4611999999999998</v>
      </c>
      <c r="H2500">
        <v>15.646599999999999</v>
      </c>
      <c r="I2500">
        <v>0.78354999999999997</v>
      </c>
      <c r="J2500">
        <v>246.1</v>
      </c>
      <c r="K2500">
        <v>3.4527999999999999</v>
      </c>
      <c r="L2500">
        <v>0.70960000000000001</v>
      </c>
      <c r="N2500">
        <v>3.4277000000000002</v>
      </c>
      <c r="P2500">
        <v>3.8765000000000001</v>
      </c>
      <c r="Q2500">
        <v>9.7017000000000007</v>
      </c>
      <c r="S2500">
        <v>30.329000000000001</v>
      </c>
      <c r="T2500">
        <v>1.5653999999999999</v>
      </c>
      <c r="U2500">
        <v>156.13</v>
      </c>
      <c r="V2500">
        <v>8.2919999999999998</v>
      </c>
      <c r="W2500">
        <v>7.1208</v>
      </c>
      <c r="X2500">
        <v>35.852499999999999</v>
      </c>
      <c r="Z2500">
        <v>1.8091999999999999</v>
      </c>
      <c r="AA2500">
        <v>1.78</v>
      </c>
      <c r="AB2500">
        <v>2.8411</v>
      </c>
      <c r="AC2500">
        <v>1.4899</v>
      </c>
      <c r="AD2500">
        <v>9.4741999999999997</v>
      </c>
      <c r="AE2500">
        <v>10.750299999999999</v>
      </c>
      <c r="AF2500">
        <v>13045.46</v>
      </c>
      <c r="AI2500">
        <v>1697.85</v>
      </c>
      <c r="AJ2500">
        <v>15.597799999999999</v>
      </c>
      <c r="AK2500">
        <v>4.7968999999999999</v>
      </c>
      <c r="AL2500">
        <v>2.0878000000000001</v>
      </c>
      <c r="AM2500">
        <v>65.05</v>
      </c>
      <c r="AN2500">
        <v>2.0063</v>
      </c>
      <c r="AO2500">
        <v>47.298000000000002</v>
      </c>
      <c r="AP2500">
        <v>11.8073</v>
      </c>
    </row>
    <row r="2501" spans="1:42" x14ac:dyDescent="0.25">
      <c r="A2501" s="5">
        <v>39727</v>
      </c>
      <c r="B2501">
        <v>1.3633999999999999</v>
      </c>
      <c r="C2501">
        <v>140.78</v>
      </c>
      <c r="D2501">
        <v>1.9558</v>
      </c>
      <c r="F2501">
        <v>24.675000000000001</v>
      </c>
      <c r="G2501">
        <v>7.4598000000000004</v>
      </c>
      <c r="H2501">
        <v>15.646599999999999</v>
      </c>
      <c r="I2501">
        <v>0.77280000000000004</v>
      </c>
      <c r="J2501">
        <v>248.88</v>
      </c>
      <c r="K2501">
        <v>3.4527999999999999</v>
      </c>
      <c r="L2501">
        <v>0.70950000000000002</v>
      </c>
      <c r="N2501">
        <v>3.4443999999999999</v>
      </c>
      <c r="P2501">
        <v>3.9430000000000001</v>
      </c>
      <c r="Q2501">
        <v>9.766</v>
      </c>
      <c r="S2501">
        <v>30.355</v>
      </c>
      <c r="T2501">
        <v>1.5533999999999999</v>
      </c>
      <c r="U2501">
        <v>195</v>
      </c>
      <c r="V2501">
        <v>8.3480000000000008</v>
      </c>
      <c r="W2501">
        <v>7.1245000000000003</v>
      </c>
      <c r="X2501">
        <v>35.6235</v>
      </c>
      <c r="Z2501">
        <v>1.819</v>
      </c>
      <c r="AA2501">
        <v>1.8218000000000001</v>
      </c>
      <c r="AB2501">
        <v>2.8921999999999999</v>
      </c>
      <c r="AC2501">
        <v>1.4786999999999999</v>
      </c>
      <c r="AD2501">
        <v>9.3297000000000008</v>
      </c>
      <c r="AE2501">
        <v>10.5905</v>
      </c>
      <c r="AF2501">
        <v>13075.01</v>
      </c>
      <c r="AI2501">
        <v>1754.19</v>
      </c>
      <c r="AJ2501">
        <v>15.449</v>
      </c>
      <c r="AK2501">
        <v>4.7549000000000001</v>
      </c>
      <c r="AL2501">
        <v>2.1021000000000001</v>
      </c>
      <c r="AM2501">
        <v>64.489999999999995</v>
      </c>
      <c r="AN2501">
        <v>1.9941</v>
      </c>
      <c r="AO2501">
        <v>46.908000000000001</v>
      </c>
      <c r="AP2501">
        <v>11.804500000000001</v>
      </c>
    </row>
    <row r="2502" spans="1:42" x14ac:dyDescent="0.25">
      <c r="A2502" s="5">
        <v>39728</v>
      </c>
      <c r="B2502">
        <v>1.3632</v>
      </c>
      <c r="C2502">
        <v>139.51</v>
      </c>
      <c r="D2502">
        <v>1.9558</v>
      </c>
      <c r="F2502">
        <v>24.48</v>
      </c>
      <c r="G2502">
        <v>7.4622999999999999</v>
      </c>
      <c r="H2502">
        <v>15.646599999999999</v>
      </c>
      <c r="I2502">
        <v>0.77725</v>
      </c>
      <c r="J2502">
        <v>249.13</v>
      </c>
      <c r="K2502">
        <v>3.4527999999999999</v>
      </c>
      <c r="L2502">
        <v>0.70930000000000004</v>
      </c>
      <c r="N2502">
        <v>3.4329999999999998</v>
      </c>
      <c r="P2502">
        <v>3.9222999999999999</v>
      </c>
      <c r="Q2502">
        <v>9.6585999999999999</v>
      </c>
      <c r="S2502">
        <v>30.395</v>
      </c>
      <c r="T2502">
        <v>1.5526</v>
      </c>
      <c r="U2502">
        <v>197</v>
      </c>
      <c r="V2502">
        <v>8.3810000000000002</v>
      </c>
      <c r="W2502">
        <v>7.1403999999999996</v>
      </c>
      <c r="X2502">
        <v>35.604500000000002</v>
      </c>
      <c r="Z2502">
        <v>1.8540000000000001</v>
      </c>
      <c r="AA2502">
        <v>1.8785000000000001</v>
      </c>
      <c r="AB2502">
        <v>2.9601999999999999</v>
      </c>
      <c r="AC2502">
        <v>1.4991000000000001</v>
      </c>
      <c r="AD2502">
        <v>9.2927999999999997</v>
      </c>
      <c r="AE2502">
        <v>10.5871</v>
      </c>
      <c r="AF2502">
        <v>13018.56</v>
      </c>
      <c r="AI2502">
        <v>1793.63</v>
      </c>
      <c r="AJ2502">
        <v>16.208400000000001</v>
      </c>
      <c r="AK2502">
        <v>4.7610000000000001</v>
      </c>
      <c r="AL2502">
        <v>2.1436999999999999</v>
      </c>
      <c r="AM2502">
        <v>64.48</v>
      </c>
      <c r="AN2502">
        <v>1.9947999999999999</v>
      </c>
      <c r="AO2502">
        <v>47.058</v>
      </c>
      <c r="AP2502">
        <v>12.004300000000001</v>
      </c>
    </row>
    <row r="2503" spans="1:42" x14ac:dyDescent="0.25">
      <c r="A2503" s="5">
        <v>39729</v>
      </c>
      <c r="B2503">
        <v>1.3731</v>
      </c>
      <c r="C2503">
        <v>138.41999999999999</v>
      </c>
      <c r="D2503">
        <v>1.9558</v>
      </c>
      <c r="F2503">
        <v>24.568000000000001</v>
      </c>
      <c r="G2503">
        <v>7.4542999999999999</v>
      </c>
      <c r="H2503">
        <v>15.646599999999999</v>
      </c>
      <c r="I2503">
        <v>0.78090000000000004</v>
      </c>
      <c r="J2503">
        <v>251.95</v>
      </c>
      <c r="K2503">
        <v>3.4527999999999999</v>
      </c>
      <c r="L2503">
        <v>0.70950000000000002</v>
      </c>
      <c r="N2503">
        <v>3.4544999999999999</v>
      </c>
      <c r="P2503">
        <v>3.8791000000000002</v>
      </c>
      <c r="Q2503">
        <v>9.68</v>
      </c>
      <c r="S2503">
        <v>30.38</v>
      </c>
      <c r="T2503">
        <v>1.5541</v>
      </c>
      <c r="U2503">
        <v>265</v>
      </c>
      <c r="V2503">
        <v>8.3975000000000009</v>
      </c>
      <c r="W2503">
        <v>7.1330999999999998</v>
      </c>
      <c r="X2503">
        <v>35.746499999999997</v>
      </c>
      <c r="Z2503">
        <v>1.9121999999999999</v>
      </c>
      <c r="AA2503">
        <v>2.0022000000000002</v>
      </c>
      <c r="AB2503">
        <v>3.3410000000000002</v>
      </c>
      <c r="AC2503">
        <v>1.5105</v>
      </c>
      <c r="AD2503">
        <v>9.3605999999999998</v>
      </c>
      <c r="AE2503">
        <v>10.6617</v>
      </c>
      <c r="AF2503">
        <v>13279.25</v>
      </c>
      <c r="AI2503">
        <v>1914.1</v>
      </c>
      <c r="AJ2503">
        <v>17.534500000000001</v>
      </c>
      <c r="AK2503">
        <v>4.8028000000000004</v>
      </c>
      <c r="AL2503">
        <v>2.2480000000000002</v>
      </c>
      <c r="AM2503">
        <v>65.5</v>
      </c>
      <c r="AN2503">
        <v>2.0123000000000002</v>
      </c>
      <c r="AO2503">
        <v>47.192999999999998</v>
      </c>
      <c r="AP2503">
        <v>12.5625</v>
      </c>
    </row>
    <row r="2504" spans="1:42" x14ac:dyDescent="0.25">
      <c r="A2504" s="5">
        <v>39730</v>
      </c>
      <c r="B2504">
        <v>1.3682000000000001</v>
      </c>
      <c r="C2504">
        <v>137.84</v>
      </c>
      <c r="D2504">
        <v>1.9558</v>
      </c>
      <c r="F2504">
        <v>24.675000000000001</v>
      </c>
      <c r="G2504">
        <v>7.4534000000000002</v>
      </c>
      <c r="H2504">
        <v>15.646599999999999</v>
      </c>
      <c r="I2504">
        <v>0.78949999999999998</v>
      </c>
      <c r="J2504">
        <v>252.98</v>
      </c>
      <c r="K2504">
        <v>3.4527999999999999</v>
      </c>
      <c r="L2504">
        <v>0.70940000000000003</v>
      </c>
      <c r="N2504">
        <v>3.4525000000000001</v>
      </c>
      <c r="P2504">
        <v>3.8279999999999998</v>
      </c>
      <c r="Q2504">
        <v>9.6575000000000006</v>
      </c>
      <c r="S2504">
        <v>30.414999999999999</v>
      </c>
      <c r="T2504">
        <v>1.5462</v>
      </c>
      <c r="U2504">
        <v>305</v>
      </c>
      <c r="V2504">
        <v>8.3640000000000008</v>
      </c>
      <c r="W2504">
        <v>7.1349999999999998</v>
      </c>
      <c r="X2504">
        <v>35.668399999999998</v>
      </c>
      <c r="Z2504">
        <v>1.8943000000000001</v>
      </c>
      <c r="AA2504">
        <v>1.9502999999999999</v>
      </c>
      <c r="AB2504">
        <v>3.0619999999999998</v>
      </c>
      <c r="AC2504">
        <v>1.5398000000000001</v>
      </c>
      <c r="AD2504">
        <v>9.3317999999999994</v>
      </c>
      <c r="AE2504">
        <v>10.6252</v>
      </c>
      <c r="AF2504">
        <v>13168.93</v>
      </c>
      <c r="AI2504">
        <v>1863.15</v>
      </c>
      <c r="AJ2504">
        <v>16.630500000000001</v>
      </c>
      <c r="AK2504">
        <v>4.7995999999999999</v>
      </c>
      <c r="AL2504">
        <v>2.2092999999999998</v>
      </c>
      <c r="AM2504">
        <v>64.72</v>
      </c>
      <c r="AN2504">
        <v>2.0112999999999999</v>
      </c>
      <c r="AO2504">
        <v>46.957000000000001</v>
      </c>
      <c r="AP2504">
        <v>12.424899999999999</v>
      </c>
    </row>
    <row r="2505" spans="1:42" x14ac:dyDescent="0.25">
      <c r="A2505" s="5">
        <v>39731</v>
      </c>
      <c r="B2505">
        <v>1.3579000000000001</v>
      </c>
      <c r="C2505">
        <v>134.68</v>
      </c>
      <c r="D2505">
        <v>1.9558</v>
      </c>
      <c r="F2505">
        <v>24.934999999999999</v>
      </c>
      <c r="G2505">
        <v>7.4486999999999997</v>
      </c>
      <c r="H2505">
        <v>15.646599999999999</v>
      </c>
      <c r="I2505">
        <v>0.79800000000000004</v>
      </c>
      <c r="J2505">
        <v>261.05</v>
      </c>
      <c r="K2505">
        <v>3.4527999999999999</v>
      </c>
      <c r="L2505">
        <v>0.70930000000000004</v>
      </c>
      <c r="N2505">
        <v>3.5489999999999999</v>
      </c>
      <c r="P2505">
        <v>3.806</v>
      </c>
      <c r="Q2505">
        <v>9.6509999999999998</v>
      </c>
      <c r="S2505">
        <v>30.695</v>
      </c>
      <c r="T2505">
        <v>1.5175000000000001</v>
      </c>
      <c r="U2505">
        <v>305</v>
      </c>
      <c r="V2505">
        <v>8.4175000000000004</v>
      </c>
      <c r="W2505">
        <v>7.1466000000000003</v>
      </c>
      <c r="X2505">
        <v>35.5595</v>
      </c>
      <c r="Z2505">
        <v>1.9379999999999999</v>
      </c>
      <c r="AA2505">
        <v>2.0537999999999998</v>
      </c>
      <c r="AB2505">
        <v>3.1232000000000002</v>
      </c>
      <c r="AC2505">
        <v>1.5839000000000001</v>
      </c>
      <c r="AD2505">
        <v>9.2821999999999996</v>
      </c>
      <c r="AE2505">
        <v>10.536899999999999</v>
      </c>
      <c r="AF2505">
        <v>13388.89</v>
      </c>
      <c r="AI2505">
        <v>1775.59</v>
      </c>
      <c r="AJ2505">
        <v>18.467400000000001</v>
      </c>
      <c r="AK2505">
        <v>4.7695999999999996</v>
      </c>
      <c r="AL2505">
        <v>2.2677</v>
      </c>
      <c r="AM2505">
        <v>64.849999999999994</v>
      </c>
      <c r="AN2505">
        <v>2.0116000000000001</v>
      </c>
      <c r="AO2505">
        <v>46.670999999999999</v>
      </c>
      <c r="AP2505">
        <v>12.638500000000001</v>
      </c>
    </row>
    <row r="2506" spans="1:42" x14ac:dyDescent="0.25">
      <c r="A2506" s="5">
        <v>39734</v>
      </c>
      <c r="B2506">
        <v>1.3638999999999999</v>
      </c>
      <c r="C2506">
        <v>136.63</v>
      </c>
      <c r="D2506">
        <v>1.9558</v>
      </c>
      <c r="F2506">
        <v>24.652999999999999</v>
      </c>
      <c r="G2506">
        <v>7.4526000000000003</v>
      </c>
      <c r="H2506">
        <v>15.646599999999999</v>
      </c>
      <c r="I2506">
        <v>0.78539999999999999</v>
      </c>
      <c r="J2506">
        <v>253</v>
      </c>
      <c r="K2506">
        <v>3.4527999999999999</v>
      </c>
      <c r="L2506">
        <v>0.70920000000000005</v>
      </c>
      <c r="N2506">
        <v>3.5575999999999999</v>
      </c>
      <c r="P2506">
        <v>3.7827000000000002</v>
      </c>
      <c r="Q2506">
        <v>9.6689000000000007</v>
      </c>
      <c r="S2506">
        <v>30.56</v>
      </c>
      <c r="T2506">
        <v>1.5416000000000001</v>
      </c>
      <c r="U2506">
        <v>305</v>
      </c>
      <c r="V2506">
        <v>8.4284999999999997</v>
      </c>
      <c r="W2506">
        <v>7.1420000000000003</v>
      </c>
      <c r="X2506">
        <v>35.639299999999999</v>
      </c>
      <c r="Z2506">
        <v>1.9216</v>
      </c>
      <c r="AA2506">
        <v>2.032</v>
      </c>
      <c r="AB2506">
        <v>3.0219999999999998</v>
      </c>
      <c r="AC2506">
        <v>1.5903</v>
      </c>
      <c r="AD2506">
        <v>9.3096999999999994</v>
      </c>
      <c r="AE2506">
        <v>10.587</v>
      </c>
      <c r="AF2506">
        <v>13393.5</v>
      </c>
      <c r="AI2506">
        <v>1680.32</v>
      </c>
      <c r="AJ2506">
        <v>17.2407</v>
      </c>
      <c r="AK2506">
        <v>4.7756999999999996</v>
      </c>
      <c r="AL2506">
        <v>2.2551000000000001</v>
      </c>
      <c r="AM2506">
        <v>64.239999999999995</v>
      </c>
      <c r="AN2506">
        <v>2.0043000000000002</v>
      </c>
      <c r="AO2506">
        <v>46.707000000000001</v>
      </c>
      <c r="AP2506">
        <v>12.6035</v>
      </c>
    </row>
    <row r="2507" spans="1:42" x14ac:dyDescent="0.25">
      <c r="A2507" s="5">
        <v>39735</v>
      </c>
      <c r="B2507">
        <v>1.3752</v>
      </c>
      <c r="C2507">
        <v>141.25</v>
      </c>
      <c r="D2507">
        <v>1.9558</v>
      </c>
      <c r="F2507">
        <v>24.611000000000001</v>
      </c>
      <c r="G2507">
        <v>7.4532999999999996</v>
      </c>
      <c r="H2507">
        <v>15.646599999999999</v>
      </c>
      <c r="I2507">
        <v>0.78105000000000002</v>
      </c>
      <c r="J2507">
        <v>250</v>
      </c>
      <c r="K2507">
        <v>3.4527999999999999</v>
      </c>
      <c r="L2507">
        <v>0.70899999999999996</v>
      </c>
      <c r="N2507">
        <v>3.4704999999999999</v>
      </c>
      <c r="P2507">
        <v>3.7650000000000001</v>
      </c>
      <c r="Q2507">
        <v>9.6769999999999996</v>
      </c>
      <c r="S2507">
        <v>30.454999999999998</v>
      </c>
      <c r="T2507">
        <v>1.5526</v>
      </c>
      <c r="U2507">
        <v>305</v>
      </c>
      <c r="V2507">
        <v>8.4375</v>
      </c>
      <c r="W2507">
        <v>7.1406999999999998</v>
      </c>
      <c r="X2507">
        <v>35.75</v>
      </c>
      <c r="Z2507">
        <v>1.8905000000000001</v>
      </c>
      <c r="AA2507">
        <v>1.9066000000000001</v>
      </c>
      <c r="AB2507">
        <v>2.8258000000000001</v>
      </c>
      <c r="AC2507">
        <v>1.5649999999999999</v>
      </c>
      <c r="AD2507">
        <v>9.4049999999999994</v>
      </c>
      <c r="AE2507">
        <v>10.6753</v>
      </c>
      <c r="AF2507">
        <v>13366.94</v>
      </c>
      <c r="AI2507">
        <v>1628.92</v>
      </c>
      <c r="AJ2507">
        <v>16.3401</v>
      </c>
      <c r="AK2507">
        <v>4.8056000000000001</v>
      </c>
      <c r="AL2507">
        <v>2.1743999999999999</v>
      </c>
      <c r="AM2507">
        <v>64.849999999999994</v>
      </c>
      <c r="AN2507">
        <v>2.0072000000000001</v>
      </c>
      <c r="AO2507">
        <v>46.832000000000001</v>
      </c>
      <c r="AP2507">
        <v>12.2187</v>
      </c>
    </row>
    <row r="2508" spans="1:42" x14ac:dyDescent="0.25">
      <c r="A2508" s="5">
        <v>39736</v>
      </c>
      <c r="B2508">
        <v>1.3625</v>
      </c>
      <c r="C2508">
        <v>138.18</v>
      </c>
      <c r="D2508">
        <v>1.9558</v>
      </c>
      <c r="F2508">
        <v>24.757999999999999</v>
      </c>
      <c r="G2508">
        <v>7.4539</v>
      </c>
      <c r="H2508">
        <v>15.646599999999999</v>
      </c>
      <c r="I2508">
        <v>0.77615000000000001</v>
      </c>
      <c r="J2508">
        <v>263</v>
      </c>
      <c r="K2508">
        <v>3.4527999999999999</v>
      </c>
      <c r="L2508">
        <v>0.70820000000000005</v>
      </c>
      <c r="N2508">
        <v>3.5192000000000001</v>
      </c>
      <c r="P2508">
        <v>3.7945000000000002</v>
      </c>
      <c r="Q2508">
        <v>9.8413000000000004</v>
      </c>
      <c r="S2508">
        <v>30.475000000000001</v>
      </c>
      <c r="T2508">
        <v>1.5425</v>
      </c>
      <c r="U2508">
        <v>305</v>
      </c>
      <c r="V2508">
        <v>8.6035000000000004</v>
      </c>
      <c r="W2508">
        <v>7.1544999999999996</v>
      </c>
      <c r="X2508">
        <v>35.6145</v>
      </c>
      <c r="Z2508">
        <v>1.9035</v>
      </c>
      <c r="AA2508">
        <v>1.9571000000000001</v>
      </c>
      <c r="AB2508">
        <v>2.8435000000000001</v>
      </c>
      <c r="AC2508">
        <v>1.5832999999999999</v>
      </c>
      <c r="AD2508">
        <v>9.3086000000000002</v>
      </c>
      <c r="AE2508">
        <v>10.5715</v>
      </c>
      <c r="AF2508">
        <v>13325.25</v>
      </c>
      <c r="AI2508">
        <v>1691.54</v>
      </c>
      <c r="AJ2508">
        <v>16.9359</v>
      </c>
      <c r="AK2508">
        <v>4.7858000000000001</v>
      </c>
      <c r="AL2508">
        <v>2.1743999999999999</v>
      </c>
      <c r="AM2508">
        <v>64.650000000000006</v>
      </c>
      <c r="AN2508">
        <v>2.0022000000000002</v>
      </c>
      <c r="AO2508">
        <v>46.509</v>
      </c>
      <c r="AP2508">
        <v>12.611599999999999</v>
      </c>
    </row>
    <row r="2509" spans="1:42" x14ac:dyDescent="0.25">
      <c r="A2509" s="5">
        <v>39737</v>
      </c>
      <c r="B2509">
        <v>1.3507</v>
      </c>
      <c r="C2509">
        <v>135.91</v>
      </c>
      <c r="D2509">
        <v>1.9558</v>
      </c>
      <c r="F2509">
        <v>24.812999999999999</v>
      </c>
      <c r="G2509">
        <v>7.4527999999999999</v>
      </c>
      <c r="H2509">
        <v>15.646599999999999</v>
      </c>
      <c r="I2509">
        <v>0.78264999999999996</v>
      </c>
      <c r="J2509">
        <v>266</v>
      </c>
      <c r="K2509">
        <v>3.4527999999999999</v>
      </c>
      <c r="L2509">
        <v>0.70860000000000001</v>
      </c>
      <c r="N2509">
        <v>3.58</v>
      </c>
      <c r="P2509">
        <v>3.7867999999999999</v>
      </c>
      <c r="Q2509">
        <v>10.047499999999999</v>
      </c>
      <c r="S2509">
        <v>30.545000000000002</v>
      </c>
      <c r="T2509">
        <v>1.5294000000000001</v>
      </c>
      <c r="U2509">
        <v>305</v>
      </c>
      <c r="V2509">
        <v>8.9</v>
      </c>
      <c r="W2509">
        <v>7.1618000000000004</v>
      </c>
      <c r="X2509">
        <v>35.465400000000002</v>
      </c>
      <c r="Z2509">
        <v>2.0064000000000002</v>
      </c>
      <c r="AA2509">
        <v>2.0017999999999998</v>
      </c>
      <c r="AB2509">
        <v>3.0451999999999999</v>
      </c>
      <c r="AC2509">
        <v>1.6055999999999999</v>
      </c>
      <c r="AD2509">
        <v>9.2248999999999999</v>
      </c>
      <c r="AE2509">
        <v>10.4747</v>
      </c>
      <c r="AF2509">
        <v>13473.23</v>
      </c>
      <c r="AI2509">
        <v>1803.18</v>
      </c>
      <c r="AJ2509">
        <v>18.234500000000001</v>
      </c>
      <c r="AK2509">
        <v>4.7632000000000003</v>
      </c>
      <c r="AL2509">
        <v>2.2124000000000001</v>
      </c>
      <c r="AM2509">
        <v>64.97</v>
      </c>
      <c r="AN2509">
        <v>1.9993000000000001</v>
      </c>
      <c r="AO2509">
        <v>46.281999999999996</v>
      </c>
      <c r="AP2509">
        <v>13.6151</v>
      </c>
    </row>
    <row r="2510" spans="1:42" x14ac:dyDescent="0.25">
      <c r="A2510" s="5">
        <v>39738</v>
      </c>
      <c r="B2510">
        <v>1.3404</v>
      </c>
      <c r="C2510">
        <v>135.57</v>
      </c>
      <c r="D2510">
        <v>1.9558</v>
      </c>
      <c r="F2510">
        <v>25.231999999999999</v>
      </c>
      <c r="G2510">
        <v>7.4523000000000001</v>
      </c>
      <c r="H2510">
        <v>15.646599999999999</v>
      </c>
      <c r="I2510">
        <v>0.77510000000000001</v>
      </c>
      <c r="J2510">
        <v>268.5</v>
      </c>
      <c r="K2510">
        <v>3.4527999999999999</v>
      </c>
      <c r="L2510">
        <v>0.70930000000000004</v>
      </c>
      <c r="N2510">
        <v>3.57</v>
      </c>
      <c r="P2510">
        <v>3.7130000000000001</v>
      </c>
      <c r="Q2510">
        <v>10.0191</v>
      </c>
      <c r="S2510">
        <v>30.515000000000001</v>
      </c>
      <c r="T2510">
        <v>1.5213000000000001</v>
      </c>
      <c r="U2510">
        <v>305</v>
      </c>
      <c r="V2510">
        <v>8.8949999999999996</v>
      </c>
      <c r="W2510">
        <v>7.1664000000000003</v>
      </c>
      <c r="X2510">
        <v>35.346499999999999</v>
      </c>
      <c r="Z2510">
        <v>2.0320999999999998</v>
      </c>
      <c r="AA2510">
        <v>1.9617</v>
      </c>
      <c r="AB2510">
        <v>2.8744999999999998</v>
      </c>
      <c r="AC2510">
        <v>1.5935999999999999</v>
      </c>
      <c r="AD2510">
        <v>9.1602999999999994</v>
      </c>
      <c r="AE2510">
        <v>10.3971</v>
      </c>
      <c r="AF2510">
        <v>13139.27</v>
      </c>
      <c r="AI2510">
        <v>1742.52</v>
      </c>
      <c r="AJ2510">
        <v>17.297899999999998</v>
      </c>
      <c r="AK2510">
        <v>4.7268999999999997</v>
      </c>
      <c r="AL2510">
        <v>2.1852</v>
      </c>
      <c r="AM2510">
        <v>64.209999999999994</v>
      </c>
      <c r="AN2510">
        <v>1.9847999999999999</v>
      </c>
      <c r="AO2510">
        <v>45.921999999999997</v>
      </c>
      <c r="AP2510">
        <v>13.762600000000001</v>
      </c>
    </row>
    <row r="2511" spans="1:42" x14ac:dyDescent="0.25">
      <c r="A2511" s="5">
        <v>39741</v>
      </c>
      <c r="B2511">
        <v>1.3424</v>
      </c>
      <c r="C2511">
        <v>136.44999999999999</v>
      </c>
      <c r="D2511">
        <v>1.9558</v>
      </c>
      <c r="F2511">
        <v>24.986000000000001</v>
      </c>
      <c r="G2511">
        <v>7.4538000000000002</v>
      </c>
      <c r="H2511">
        <v>15.646599999999999</v>
      </c>
      <c r="I2511">
        <v>0.77164999999999995</v>
      </c>
      <c r="J2511">
        <v>268.27</v>
      </c>
      <c r="K2511">
        <v>3.4527999999999999</v>
      </c>
      <c r="L2511">
        <v>0.70909999999999995</v>
      </c>
      <c r="N2511">
        <v>3.5766</v>
      </c>
      <c r="P2511">
        <v>3.6545000000000001</v>
      </c>
      <c r="Q2511">
        <v>9.9190000000000005</v>
      </c>
      <c r="S2511">
        <v>30.465</v>
      </c>
      <c r="T2511">
        <v>1.5299</v>
      </c>
      <c r="U2511">
        <v>305</v>
      </c>
      <c r="V2511">
        <v>8.7870000000000008</v>
      </c>
      <c r="W2511">
        <v>7.1791999999999998</v>
      </c>
      <c r="X2511">
        <v>35.276499999999999</v>
      </c>
      <c r="Z2511">
        <v>2.0331000000000001</v>
      </c>
      <c r="AA2511">
        <v>1.9359999999999999</v>
      </c>
      <c r="AB2511">
        <v>2.8329</v>
      </c>
      <c r="AC2511">
        <v>1.59</v>
      </c>
      <c r="AD2511">
        <v>9.1684999999999999</v>
      </c>
      <c r="AE2511">
        <v>10.4133</v>
      </c>
      <c r="AF2511">
        <v>13215.93</v>
      </c>
      <c r="AI2511">
        <v>1768.61</v>
      </c>
      <c r="AJ2511">
        <v>17.1693</v>
      </c>
      <c r="AK2511">
        <v>4.7279</v>
      </c>
      <c r="AL2511">
        <v>2.1789999999999998</v>
      </c>
      <c r="AM2511">
        <v>64.3</v>
      </c>
      <c r="AN2511">
        <v>1.9853000000000001</v>
      </c>
      <c r="AO2511">
        <v>46.017000000000003</v>
      </c>
      <c r="AP2511">
        <v>13.5213</v>
      </c>
    </row>
    <row r="2512" spans="1:42" x14ac:dyDescent="0.25">
      <c r="A2512" s="5">
        <v>39742</v>
      </c>
      <c r="B2512">
        <v>1.3184</v>
      </c>
      <c r="C2512">
        <v>133.06</v>
      </c>
      <c r="D2512">
        <v>1.9558</v>
      </c>
      <c r="F2512">
        <v>25.308</v>
      </c>
      <c r="G2512">
        <v>7.4542000000000002</v>
      </c>
      <c r="H2512">
        <v>15.646599999999999</v>
      </c>
      <c r="I2512">
        <v>0.77700000000000002</v>
      </c>
      <c r="J2512">
        <v>274.77999999999997</v>
      </c>
      <c r="K2512">
        <v>3.4527999999999999</v>
      </c>
      <c r="L2512">
        <v>0.70930000000000004</v>
      </c>
      <c r="N2512">
        <v>3.6105</v>
      </c>
      <c r="P2512">
        <v>3.629</v>
      </c>
      <c r="Q2512">
        <v>9.9920000000000009</v>
      </c>
      <c r="S2512">
        <v>30.466999999999999</v>
      </c>
      <c r="T2512">
        <v>1.5224</v>
      </c>
      <c r="U2512">
        <v>305</v>
      </c>
      <c r="V2512">
        <v>8.8940000000000001</v>
      </c>
      <c r="W2512">
        <v>7.18</v>
      </c>
      <c r="X2512">
        <v>35.052300000000002</v>
      </c>
      <c r="Z2512">
        <v>2.0482999999999998</v>
      </c>
      <c r="AA2512">
        <v>1.9279999999999999</v>
      </c>
      <c r="AB2512">
        <v>2.8372000000000002</v>
      </c>
      <c r="AC2512">
        <v>1.5928</v>
      </c>
      <c r="AD2512">
        <v>9.0096000000000007</v>
      </c>
      <c r="AE2512">
        <v>10.2233</v>
      </c>
      <c r="AF2512">
        <v>12979.65</v>
      </c>
      <c r="AI2512">
        <v>1769.27</v>
      </c>
      <c r="AJ2512">
        <v>17.402899999999999</v>
      </c>
      <c r="AK2512">
        <v>4.6500000000000004</v>
      </c>
      <c r="AL2512">
        <v>2.1556999999999999</v>
      </c>
      <c r="AM2512">
        <v>63.76</v>
      </c>
      <c r="AN2512">
        <v>1.9527000000000001</v>
      </c>
      <c r="AO2512">
        <v>45.313000000000002</v>
      </c>
      <c r="AP2512">
        <v>13.7212</v>
      </c>
    </row>
    <row r="2513" spans="1:42" x14ac:dyDescent="0.25">
      <c r="A2513" s="5">
        <v>39743</v>
      </c>
      <c r="B2513">
        <v>1.2843</v>
      </c>
      <c r="C2513">
        <v>126.88</v>
      </c>
      <c r="D2513">
        <v>1.9558</v>
      </c>
      <c r="F2513">
        <v>25.484999999999999</v>
      </c>
      <c r="G2513">
        <v>7.4534000000000002</v>
      </c>
      <c r="H2513">
        <v>15.646599999999999</v>
      </c>
      <c r="I2513">
        <v>0.78815000000000002</v>
      </c>
      <c r="J2513">
        <v>275.55</v>
      </c>
      <c r="K2513">
        <v>3.4527999999999999</v>
      </c>
      <c r="L2513">
        <v>0.70950000000000002</v>
      </c>
      <c r="N2513">
        <v>3.7639999999999998</v>
      </c>
      <c r="P2513">
        <v>3.58</v>
      </c>
      <c r="Q2513">
        <v>10.1225</v>
      </c>
      <c r="S2513">
        <v>30.475000000000001</v>
      </c>
      <c r="T2513">
        <v>1.4991000000000001</v>
      </c>
      <c r="U2513">
        <v>305</v>
      </c>
      <c r="V2513">
        <v>9.0135000000000005</v>
      </c>
      <c r="W2513">
        <v>7.2259000000000002</v>
      </c>
      <c r="X2513">
        <v>34.608400000000003</v>
      </c>
      <c r="Z2513">
        <v>2.1097000000000001</v>
      </c>
      <c r="AA2513">
        <v>1.9073</v>
      </c>
      <c r="AB2513">
        <v>3.0007999999999999</v>
      </c>
      <c r="AC2513">
        <v>1.6088</v>
      </c>
      <c r="AD2513">
        <v>8.7769999999999992</v>
      </c>
      <c r="AE2513">
        <v>9.9565999999999999</v>
      </c>
      <c r="AF2513">
        <v>12714.57</v>
      </c>
      <c r="AI2513">
        <v>1785.18</v>
      </c>
      <c r="AJ2513">
        <v>17.440799999999999</v>
      </c>
      <c r="AK2513">
        <v>4.5541</v>
      </c>
      <c r="AL2513">
        <v>2.1554000000000002</v>
      </c>
      <c r="AM2513">
        <v>62.35</v>
      </c>
      <c r="AN2513">
        <v>1.9240999999999999</v>
      </c>
      <c r="AO2513">
        <v>44.334000000000003</v>
      </c>
      <c r="AP2513">
        <v>14.092599999999999</v>
      </c>
    </row>
    <row r="2514" spans="1:42" x14ac:dyDescent="0.25">
      <c r="A2514" s="5">
        <v>39744</v>
      </c>
      <c r="B2514">
        <v>1.2809999999999999</v>
      </c>
      <c r="C2514">
        <v>124.41</v>
      </c>
      <c r="D2514">
        <v>1.9558</v>
      </c>
      <c r="F2514">
        <v>25.827000000000002</v>
      </c>
      <c r="G2514">
        <v>7.4576000000000002</v>
      </c>
      <c r="H2514">
        <v>15.646599999999999</v>
      </c>
      <c r="I2514">
        <v>0.79169999999999996</v>
      </c>
      <c r="J2514">
        <v>284</v>
      </c>
      <c r="K2514">
        <v>3.4527999999999999</v>
      </c>
      <c r="L2514">
        <v>0.7097</v>
      </c>
      <c r="N2514">
        <v>3.9024999999999999</v>
      </c>
      <c r="P2514">
        <v>3.6280000000000001</v>
      </c>
      <c r="Q2514">
        <v>10.061500000000001</v>
      </c>
      <c r="S2514">
        <v>30.574999999999999</v>
      </c>
      <c r="T2514">
        <v>1.4927999999999999</v>
      </c>
      <c r="U2514">
        <v>305</v>
      </c>
      <c r="V2514">
        <v>9.1549999999999994</v>
      </c>
      <c r="W2514">
        <v>7.2332000000000001</v>
      </c>
      <c r="X2514">
        <v>34.591700000000003</v>
      </c>
      <c r="Z2514">
        <v>2.2204000000000002</v>
      </c>
      <c r="AA2514">
        <v>1.9372</v>
      </c>
      <c r="AB2514">
        <v>3.2362000000000002</v>
      </c>
      <c r="AC2514">
        <v>1.6285000000000001</v>
      </c>
      <c r="AD2514">
        <v>8.7561</v>
      </c>
      <c r="AE2514">
        <v>9.9312000000000005</v>
      </c>
      <c r="AF2514">
        <v>12810</v>
      </c>
      <c r="AI2514">
        <v>1812.62</v>
      </c>
      <c r="AJ2514">
        <v>18.190200000000001</v>
      </c>
      <c r="AK2514">
        <v>4.5777000000000001</v>
      </c>
      <c r="AL2514">
        <v>2.1802000000000001</v>
      </c>
      <c r="AM2514">
        <v>62.37</v>
      </c>
      <c r="AN2514">
        <v>1.9268000000000001</v>
      </c>
      <c r="AO2514">
        <v>44.360999999999997</v>
      </c>
      <c r="AP2514">
        <v>14.872400000000001</v>
      </c>
    </row>
    <row r="2515" spans="1:42" x14ac:dyDescent="0.25">
      <c r="A2515" s="5">
        <v>39745</v>
      </c>
      <c r="B2515">
        <v>1.2596000000000001</v>
      </c>
      <c r="C2515">
        <v>117.4</v>
      </c>
      <c r="D2515">
        <v>1.9558</v>
      </c>
      <c r="F2515">
        <v>24.995000000000001</v>
      </c>
      <c r="G2515">
        <v>7.4565000000000001</v>
      </c>
      <c r="H2515">
        <v>15.646599999999999</v>
      </c>
      <c r="I2515">
        <v>0.80610000000000004</v>
      </c>
      <c r="J2515">
        <v>277</v>
      </c>
      <c r="K2515">
        <v>3.4527999999999999</v>
      </c>
      <c r="L2515">
        <v>0.7097</v>
      </c>
      <c r="N2515">
        <v>3.8675000000000002</v>
      </c>
      <c r="P2515">
        <v>3.6749999999999998</v>
      </c>
      <c r="Q2515">
        <v>9.9815000000000005</v>
      </c>
      <c r="S2515">
        <v>30.504999999999999</v>
      </c>
      <c r="T2515">
        <v>1.4565999999999999</v>
      </c>
      <c r="U2515">
        <v>305</v>
      </c>
      <c r="V2515">
        <v>8.8000000000000007</v>
      </c>
      <c r="W2515">
        <v>7.2377000000000002</v>
      </c>
      <c r="X2515">
        <v>34.3035</v>
      </c>
      <c r="Z2515">
        <v>2.1434000000000002</v>
      </c>
      <c r="AA2515">
        <v>2.0506000000000002</v>
      </c>
      <c r="AB2515">
        <v>2.9916</v>
      </c>
      <c r="AC2515">
        <v>1.5993999999999999</v>
      </c>
      <c r="AD2515">
        <v>8.6197999999999997</v>
      </c>
      <c r="AE2515">
        <v>9.7631999999999994</v>
      </c>
      <c r="AF2515">
        <v>12864.29</v>
      </c>
      <c r="AI2515">
        <v>1833.98</v>
      </c>
      <c r="AJ2515">
        <v>17.445499999999999</v>
      </c>
      <c r="AK2515">
        <v>4.5106000000000002</v>
      </c>
      <c r="AL2515">
        <v>2.2829000000000002</v>
      </c>
      <c r="AM2515">
        <v>61.49</v>
      </c>
      <c r="AN2515">
        <v>1.9011</v>
      </c>
      <c r="AO2515">
        <v>43.701999999999998</v>
      </c>
      <c r="AP2515">
        <v>14.01</v>
      </c>
    </row>
    <row r="2516" spans="1:42" x14ac:dyDescent="0.25">
      <c r="A2516" s="5">
        <v>39748</v>
      </c>
      <c r="B2516">
        <v>1.246</v>
      </c>
      <c r="C2516">
        <v>115.75</v>
      </c>
      <c r="D2516">
        <v>1.9558</v>
      </c>
      <c r="F2516">
        <v>24.667999999999999</v>
      </c>
      <c r="G2516">
        <v>7.4524999999999997</v>
      </c>
      <c r="H2516">
        <v>15.646599999999999</v>
      </c>
      <c r="I2516">
        <v>0.80630000000000002</v>
      </c>
      <c r="J2516">
        <v>271.02999999999997</v>
      </c>
      <c r="K2516">
        <v>3.4527999999999999</v>
      </c>
      <c r="L2516">
        <v>0.70930000000000004</v>
      </c>
      <c r="N2516">
        <v>3.839</v>
      </c>
      <c r="P2516">
        <v>3.6970000000000001</v>
      </c>
      <c r="Q2516">
        <v>10.096</v>
      </c>
      <c r="S2516">
        <v>30.53</v>
      </c>
      <c r="T2516">
        <v>1.4438</v>
      </c>
      <c r="U2516">
        <v>305</v>
      </c>
      <c r="V2516">
        <v>8.8149999999999995</v>
      </c>
      <c r="W2516">
        <v>7.2069000000000001</v>
      </c>
      <c r="X2516">
        <v>34.098500000000001</v>
      </c>
      <c r="Z2516">
        <v>2.0949</v>
      </c>
      <c r="AA2516">
        <v>2.0396000000000001</v>
      </c>
      <c r="AB2516">
        <v>2.8469000000000002</v>
      </c>
      <c r="AC2516">
        <v>1.5969</v>
      </c>
      <c r="AD2516">
        <v>8.5380000000000003</v>
      </c>
      <c r="AE2516">
        <v>9.6574000000000009</v>
      </c>
      <c r="AF2516">
        <v>13643.7</v>
      </c>
      <c r="AI2516">
        <v>1791.25</v>
      </c>
      <c r="AJ2516">
        <v>16.4285</v>
      </c>
      <c r="AK2516">
        <v>4.4619</v>
      </c>
      <c r="AL2516">
        <v>2.3001999999999998</v>
      </c>
      <c r="AM2516">
        <v>61.55</v>
      </c>
      <c r="AN2516">
        <v>1.8834</v>
      </c>
      <c r="AO2516">
        <v>43.33</v>
      </c>
      <c r="AP2516">
        <v>13.8642</v>
      </c>
    </row>
    <row r="2517" spans="1:42" x14ac:dyDescent="0.25">
      <c r="A2517" s="5">
        <v>39749</v>
      </c>
      <c r="B2517">
        <v>1.2525999999999999</v>
      </c>
      <c r="C2517">
        <v>119.42</v>
      </c>
      <c r="D2517">
        <v>1.9558</v>
      </c>
      <c r="F2517">
        <v>24.34</v>
      </c>
      <c r="G2517">
        <v>7.4549000000000003</v>
      </c>
      <c r="H2517">
        <v>15.646599999999999</v>
      </c>
      <c r="I2517">
        <v>0.79790000000000005</v>
      </c>
      <c r="J2517">
        <v>262</v>
      </c>
      <c r="K2517">
        <v>3.4527999999999999</v>
      </c>
      <c r="L2517">
        <v>0.70960000000000001</v>
      </c>
      <c r="N2517">
        <v>3.7002999999999999</v>
      </c>
      <c r="P2517">
        <v>3.7250000000000001</v>
      </c>
      <c r="Q2517">
        <v>9.9473000000000003</v>
      </c>
      <c r="S2517">
        <v>30.478999999999999</v>
      </c>
      <c r="T2517">
        <v>1.452</v>
      </c>
      <c r="U2517">
        <v>305</v>
      </c>
      <c r="V2517">
        <v>8.5500000000000007</v>
      </c>
      <c r="W2517">
        <v>7.2005999999999997</v>
      </c>
      <c r="X2517">
        <v>34.186199999999999</v>
      </c>
      <c r="Z2517">
        <v>1.9571000000000001</v>
      </c>
      <c r="AA2517">
        <v>2.0036999999999998</v>
      </c>
      <c r="AB2517">
        <v>2.7570000000000001</v>
      </c>
      <c r="AC2517">
        <v>1.6133</v>
      </c>
      <c r="AD2517">
        <v>8.5664999999999996</v>
      </c>
      <c r="AE2517">
        <v>9.7118000000000002</v>
      </c>
      <c r="AF2517">
        <v>13528.08</v>
      </c>
      <c r="AI2517">
        <v>1828.8</v>
      </c>
      <c r="AJ2517">
        <v>16.546800000000001</v>
      </c>
      <c r="AK2517">
        <v>4.4874000000000001</v>
      </c>
      <c r="AL2517">
        <v>2.2684000000000002</v>
      </c>
      <c r="AM2517">
        <v>61.59</v>
      </c>
      <c r="AN2517">
        <v>1.8864000000000001</v>
      </c>
      <c r="AO2517">
        <v>43.753</v>
      </c>
      <c r="AP2517">
        <v>13.2494</v>
      </c>
    </row>
    <row r="2518" spans="1:42" x14ac:dyDescent="0.25">
      <c r="A2518" s="5">
        <v>39750</v>
      </c>
      <c r="B2518">
        <v>1.2769999999999999</v>
      </c>
      <c r="C2518">
        <v>124</v>
      </c>
      <c r="D2518">
        <v>1.9558</v>
      </c>
      <c r="F2518">
        <v>23.88</v>
      </c>
      <c r="G2518">
        <v>7.4504000000000001</v>
      </c>
      <c r="H2518">
        <v>15.646599999999999</v>
      </c>
      <c r="I2518">
        <v>0.79579999999999995</v>
      </c>
      <c r="J2518">
        <v>256.05</v>
      </c>
      <c r="K2518">
        <v>3.4527999999999999</v>
      </c>
      <c r="L2518">
        <v>0.70950000000000002</v>
      </c>
      <c r="N2518">
        <v>3.5935999999999999</v>
      </c>
      <c r="P2518">
        <v>3.653</v>
      </c>
      <c r="Q2518">
        <v>9.9045000000000005</v>
      </c>
      <c r="S2518">
        <v>30.475999999999999</v>
      </c>
      <c r="T2518">
        <v>1.4695</v>
      </c>
      <c r="U2518">
        <v>305</v>
      </c>
      <c r="V2518">
        <v>8.5540000000000003</v>
      </c>
      <c r="W2518">
        <v>7.1787999999999998</v>
      </c>
      <c r="X2518">
        <v>34.534500000000001</v>
      </c>
      <c r="Z2518">
        <v>1.9392</v>
      </c>
      <c r="AA2518">
        <v>1.9672000000000001</v>
      </c>
      <c r="AB2518">
        <v>2.7782</v>
      </c>
      <c r="AC2518">
        <v>1.6074999999999999</v>
      </c>
      <c r="AD2518">
        <v>8.7436000000000007</v>
      </c>
      <c r="AE2518">
        <v>9.8998000000000008</v>
      </c>
      <c r="AF2518">
        <v>13791.6</v>
      </c>
      <c r="AI2518">
        <v>1806.96</v>
      </c>
      <c r="AJ2518">
        <v>16.613800000000001</v>
      </c>
      <c r="AK2518">
        <v>4.5723000000000003</v>
      </c>
      <c r="AL2518">
        <v>2.2181999999999999</v>
      </c>
      <c r="AM2518">
        <v>62.57</v>
      </c>
      <c r="AN2518">
        <v>1.9124000000000001</v>
      </c>
      <c r="AO2518">
        <v>44.564</v>
      </c>
      <c r="AP2518">
        <v>12.9277</v>
      </c>
    </row>
    <row r="2519" spans="1:42" x14ac:dyDescent="0.25">
      <c r="A2519" s="5">
        <v>39751</v>
      </c>
      <c r="B2519">
        <v>1.3035000000000001</v>
      </c>
      <c r="C2519">
        <v>128.72999999999999</v>
      </c>
      <c r="D2519">
        <v>1.9558</v>
      </c>
      <c r="F2519">
        <v>24.48</v>
      </c>
      <c r="G2519">
        <v>7.4478</v>
      </c>
      <c r="H2519">
        <v>15.646599999999999</v>
      </c>
      <c r="I2519">
        <v>0.79069999999999996</v>
      </c>
      <c r="J2519">
        <v>257.24</v>
      </c>
      <c r="K2519">
        <v>3.4527999999999999</v>
      </c>
      <c r="L2519">
        <v>0.70930000000000004</v>
      </c>
      <c r="N2519">
        <v>3.5649999999999999</v>
      </c>
      <c r="P2519">
        <v>3.6375000000000002</v>
      </c>
      <c r="Q2519">
        <v>9.8109999999999999</v>
      </c>
      <c r="S2519">
        <v>30.39</v>
      </c>
      <c r="T2519">
        <v>1.48</v>
      </c>
      <c r="U2519">
        <v>305</v>
      </c>
      <c r="V2519">
        <v>8.52</v>
      </c>
      <c r="W2519">
        <v>7.1699000000000002</v>
      </c>
      <c r="X2519">
        <v>34.791200000000003</v>
      </c>
      <c r="Z2519">
        <v>1.9842</v>
      </c>
      <c r="AA2519">
        <v>1.9204000000000001</v>
      </c>
      <c r="AB2519">
        <v>2.7521</v>
      </c>
      <c r="AC2519">
        <v>1.5697000000000001</v>
      </c>
      <c r="AD2519">
        <v>8.9132999999999996</v>
      </c>
      <c r="AE2519">
        <v>10.1052</v>
      </c>
      <c r="AF2519">
        <v>13914.86</v>
      </c>
      <c r="AI2519">
        <v>1665.72</v>
      </c>
      <c r="AJ2519">
        <v>16.697800000000001</v>
      </c>
      <c r="AK2519">
        <v>4.6045999999999996</v>
      </c>
      <c r="AL2519">
        <v>2.2014999999999998</v>
      </c>
      <c r="AM2519">
        <v>63.09</v>
      </c>
      <c r="AN2519">
        <v>1.9140999999999999</v>
      </c>
      <c r="AO2519">
        <v>45.381</v>
      </c>
      <c r="AP2519">
        <v>13.019399999999999</v>
      </c>
    </row>
    <row r="2520" spans="1:42" x14ac:dyDescent="0.25">
      <c r="A2520" s="5">
        <v>39752</v>
      </c>
      <c r="B2520">
        <v>1.2757000000000001</v>
      </c>
      <c r="C2520">
        <v>124.97</v>
      </c>
      <c r="D2520">
        <v>1.9558</v>
      </c>
      <c r="F2520">
        <v>24.22</v>
      </c>
      <c r="G2520">
        <v>7.4466999999999999</v>
      </c>
      <c r="H2520">
        <v>15.646599999999999</v>
      </c>
      <c r="I2520">
        <v>0.78690000000000004</v>
      </c>
      <c r="J2520">
        <v>261.43</v>
      </c>
      <c r="K2520">
        <v>3.4527999999999999</v>
      </c>
      <c r="L2520">
        <v>0.70950000000000002</v>
      </c>
      <c r="N2520">
        <v>3.5966</v>
      </c>
      <c r="P2520">
        <v>3.6798000000000002</v>
      </c>
      <c r="Q2520">
        <v>9.9060000000000006</v>
      </c>
      <c r="S2520">
        <v>30.445</v>
      </c>
      <c r="T2520">
        <v>1.4685999999999999</v>
      </c>
      <c r="U2520">
        <v>305</v>
      </c>
      <c r="V2520">
        <v>8.5299999999999994</v>
      </c>
      <c r="W2520">
        <v>7.1696</v>
      </c>
      <c r="X2520">
        <v>34.525599999999997</v>
      </c>
      <c r="Z2520">
        <v>1.9905999999999999</v>
      </c>
      <c r="AA2520">
        <v>1.9247000000000001</v>
      </c>
      <c r="AB2520">
        <v>2.6905999999999999</v>
      </c>
      <c r="AC2520">
        <v>1.5681</v>
      </c>
      <c r="AD2520">
        <v>8.7251999999999992</v>
      </c>
      <c r="AE2520">
        <v>9.8879999999999999</v>
      </c>
      <c r="AF2520">
        <v>13905.13</v>
      </c>
      <c r="AI2520">
        <v>1666.13</v>
      </c>
      <c r="AJ2520">
        <v>16.169499999999999</v>
      </c>
      <c r="AK2520">
        <v>4.53</v>
      </c>
      <c r="AL2520">
        <v>2.1886999999999999</v>
      </c>
      <c r="AM2520">
        <v>62.19</v>
      </c>
      <c r="AN2520">
        <v>1.8928</v>
      </c>
      <c r="AO2520">
        <v>44.725999999999999</v>
      </c>
      <c r="AP2520">
        <v>12.8383</v>
      </c>
    </row>
    <row r="2521" spans="1:42" x14ac:dyDescent="0.25">
      <c r="A2521" s="5">
        <v>39755</v>
      </c>
      <c r="B2521">
        <v>1.2822</v>
      </c>
      <c r="C2521">
        <v>126.38</v>
      </c>
      <c r="D2521">
        <v>1.9558</v>
      </c>
      <c r="F2521">
        <v>24.28</v>
      </c>
      <c r="G2521">
        <v>7.4443000000000001</v>
      </c>
      <c r="H2521">
        <v>15.646599999999999</v>
      </c>
      <c r="I2521">
        <v>0.79690000000000005</v>
      </c>
      <c r="J2521">
        <v>258.36</v>
      </c>
      <c r="K2521">
        <v>3.4527999999999999</v>
      </c>
      <c r="L2521">
        <v>0.70920000000000005</v>
      </c>
      <c r="N2521">
        <v>3.5592999999999999</v>
      </c>
      <c r="P2521">
        <v>3.6869999999999998</v>
      </c>
      <c r="Q2521">
        <v>9.8512000000000004</v>
      </c>
      <c r="S2521">
        <v>30.4</v>
      </c>
      <c r="T2521">
        <v>1.4832000000000001</v>
      </c>
      <c r="U2521">
        <v>305</v>
      </c>
      <c r="V2521">
        <v>8.48</v>
      </c>
      <c r="W2521">
        <v>7.1566000000000001</v>
      </c>
      <c r="X2521">
        <v>34.5839</v>
      </c>
      <c r="Z2521">
        <v>1.9718</v>
      </c>
      <c r="AA2521">
        <v>1.9101999999999999</v>
      </c>
      <c r="AB2521">
        <v>2.8096000000000001</v>
      </c>
      <c r="AC2521">
        <v>1.534</v>
      </c>
      <c r="AD2521">
        <v>8.7677999999999994</v>
      </c>
      <c r="AE2521">
        <v>9.9375999999999998</v>
      </c>
      <c r="AF2521">
        <v>14104.2</v>
      </c>
      <c r="AI2521">
        <v>1623.01</v>
      </c>
      <c r="AJ2521">
        <v>16.373699999999999</v>
      </c>
      <c r="AK2521">
        <v>4.5152999999999999</v>
      </c>
      <c r="AL2521">
        <v>2.1836000000000002</v>
      </c>
      <c r="AM2521">
        <v>62.21</v>
      </c>
      <c r="AN2521">
        <v>1.8891</v>
      </c>
      <c r="AO2521">
        <v>44.813000000000002</v>
      </c>
      <c r="AP2521">
        <v>12.5374</v>
      </c>
    </row>
    <row r="2522" spans="1:42" x14ac:dyDescent="0.25">
      <c r="A2522" s="5">
        <v>39756</v>
      </c>
      <c r="B2522">
        <v>1.282</v>
      </c>
      <c r="C2522">
        <v>127.35</v>
      </c>
      <c r="D2522">
        <v>1.9558</v>
      </c>
      <c r="F2522">
        <v>24.163</v>
      </c>
      <c r="G2522">
        <v>7.4429999999999996</v>
      </c>
      <c r="H2522">
        <v>15.646599999999999</v>
      </c>
      <c r="I2522">
        <v>0.8075</v>
      </c>
      <c r="J2522">
        <v>259.86</v>
      </c>
      <c r="K2522">
        <v>3.4527999999999999</v>
      </c>
      <c r="L2522">
        <v>0.70920000000000005</v>
      </c>
      <c r="N2522">
        <v>3.5266000000000002</v>
      </c>
      <c r="P2522">
        <v>3.6850000000000001</v>
      </c>
      <c r="Q2522">
        <v>9.8978000000000002</v>
      </c>
      <c r="S2522">
        <v>30.332999999999998</v>
      </c>
      <c r="T2522">
        <v>1.4943</v>
      </c>
      <c r="U2522">
        <v>305</v>
      </c>
      <c r="V2522">
        <v>8.5615000000000006</v>
      </c>
      <c r="W2522">
        <v>7.1531000000000002</v>
      </c>
      <c r="X2522">
        <v>34.566400000000002</v>
      </c>
      <c r="Z2522">
        <v>1.9379</v>
      </c>
      <c r="AA2522">
        <v>1.8553999999999999</v>
      </c>
      <c r="AB2522">
        <v>2.7524999999999999</v>
      </c>
      <c r="AC2522">
        <v>1.4948999999999999</v>
      </c>
      <c r="AD2522">
        <v>8.7637999999999998</v>
      </c>
      <c r="AE2522">
        <v>9.9358000000000004</v>
      </c>
      <c r="AF2522">
        <v>13973.8</v>
      </c>
      <c r="AI2522">
        <v>1635.83</v>
      </c>
      <c r="AJ2522">
        <v>16.153199999999998</v>
      </c>
      <c r="AK2522">
        <v>4.5223000000000004</v>
      </c>
      <c r="AL2522">
        <v>2.1103000000000001</v>
      </c>
      <c r="AM2522">
        <v>61.92</v>
      </c>
      <c r="AN2522">
        <v>1.8885000000000001</v>
      </c>
      <c r="AO2522">
        <v>44.798999999999999</v>
      </c>
      <c r="AP2522">
        <v>12.6373</v>
      </c>
    </row>
    <row r="2523" spans="1:42" x14ac:dyDescent="0.25">
      <c r="A2523" s="5">
        <v>39757</v>
      </c>
      <c r="B2523">
        <v>1.2869999999999999</v>
      </c>
      <c r="C2523">
        <v>127.4</v>
      </c>
      <c r="D2523">
        <v>1.9558</v>
      </c>
      <c r="F2523">
        <v>24.3</v>
      </c>
      <c r="G2523">
        <v>7.4438000000000004</v>
      </c>
      <c r="H2523">
        <v>15.646599999999999</v>
      </c>
      <c r="I2523">
        <v>0.80649999999999999</v>
      </c>
      <c r="J2523">
        <v>259.3</v>
      </c>
      <c r="K2523">
        <v>3.4527999999999999</v>
      </c>
      <c r="L2523">
        <v>0.70889999999999997</v>
      </c>
      <c r="N2523">
        <v>3.5175000000000001</v>
      </c>
      <c r="P2523">
        <v>3.7035</v>
      </c>
      <c r="Q2523">
        <v>9.9368999999999996</v>
      </c>
      <c r="S2523">
        <v>30.344999999999999</v>
      </c>
      <c r="T2523">
        <v>1.5051000000000001</v>
      </c>
      <c r="U2523">
        <v>305</v>
      </c>
      <c r="V2523">
        <v>8.66</v>
      </c>
      <c r="W2523">
        <v>7.1390000000000002</v>
      </c>
      <c r="X2523">
        <v>34.635899999999999</v>
      </c>
      <c r="Z2523">
        <v>1.9409000000000001</v>
      </c>
      <c r="AA2523">
        <v>1.8609</v>
      </c>
      <c r="AB2523">
        <v>2.742</v>
      </c>
      <c r="AC2523">
        <v>1.4858</v>
      </c>
      <c r="AD2523">
        <v>8.7879000000000005</v>
      </c>
      <c r="AE2523">
        <v>9.9746000000000006</v>
      </c>
      <c r="AF2523">
        <v>14141.56</v>
      </c>
      <c r="AI2523">
        <v>1611.32</v>
      </c>
      <c r="AJ2523">
        <v>16.1905</v>
      </c>
      <c r="AK2523">
        <v>4.5366999999999997</v>
      </c>
      <c r="AL2523">
        <v>2.1341999999999999</v>
      </c>
      <c r="AM2523">
        <v>61.71</v>
      </c>
      <c r="AN2523">
        <v>1.9036999999999999</v>
      </c>
      <c r="AO2523">
        <v>45.039000000000001</v>
      </c>
      <c r="AP2523">
        <v>12.451700000000001</v>
      </c>
    </row>
    <row r="2524" spans="1:42" x14ac:dyDescent="0.25">
      <c r="A2524" s="5">
        <v>39758</v>
      </c>
      <c r="B2524">
        <v>1.2769999999999999</v>
      </c>
      <c r="C2524">
        <v>124.86</v>
      </c>
      <c r="D2524">
        <v>1.9558</v>
      </c>
      <c r="F2524">
        <v>24.905000000000001</v>
      </c>
      <c r="G2524">
        <v>7.4443999999999999</v>
      </c>
      <c r="H2524">
        <v>15.646599999999999</v>
      </c>
      <c r="I2524">
        <v>0.80500000000000005</v>
      </c>
      <c r="J2524">
        <v>261.94</v>
      </c>
      <c r="K2524">
        <v>3.4527999999999999</v>
      </c>
      <c r="L2524">
        <v>0.70809999999999995</v>
      </c>
      <c r="N2524">
        <v>3.6019999999999999</v>
      </c>
      <c r="P2524">
        <v>3.7130000000000001</v>
      </c>
      <c r="Q2524">
        <v>10.0075</v>
      </c>
      <c r="S2524">
        <v>30.31</v>
      </c>
      <c r="T2524">
        <v>1.4987999999999999</v>
      </c>
      <c r="U2524">
        <v>205</v>
      </c>
      <c r="V2524">
        <v>8.718</v>
      </c>
      <c r="W2524">
        <v>7.1460999999999997</v>
      </c>
      <c r="X2524">
        <v>34.466500000000003</v>
      </c>
      <c r="Z2524">
        <v>1.9530000000000001</v>
      </c>
      <c r="AA2524">
        <v>1.8773</v>
      </c>
      <c r="AB2524">
        <v>2.7305000000000001</v>
      </c>
      <c r="AC2524">
        <v>1.4972000000000001</v>
      </c>
      <c r="AD2524">
        <v>8.7155000000000005</v>
      </c>
      <c r="AE2524">
        <v>9.8972999999999995</v>
      </c>
      <c r="AF2524">
        <v>14047</v>
      </c>
      <c r="AI2524">
        <v>1706.07</v>
      </c>
      <c r="AJ2524">
        <v>16.332799999999999</v>
      </c>
      <c r="AK2524">
        <v>4.5250000000000004</v>
      </c>
      <c r="AL2524">
        <v>2.1366999999999998</v>
      </c>
      <c r="AM2524">
        <v>62.04</v>
      </c>
      <c r="AN2524">
        <v>1.8953</v>
      </c>
      <c r="AO2524">
        <v>44.689</v>
      </c>
      <c r="AP2524">
        <v>12.628500000000001</v>
      </c>
    </row>
    <row r="2525" spans="1:42" x14ac:dyDescent="0.25">
      <c r="A2525" s="5">
        <v>39759</v>
      </c>
      <c r="B2525">
        <v>1.2756000000000001</v>
      </c>
      <c r="C2525">
        <v>124.29</v>
      </c>
      <c r="D2525">
        <v>1.9558</v>
      </c>
      <c r="F2525">
        <v>25.091999999999999</v>
      </c>
      <c r="G2525">
        <v>7.4455</v>
      </c>
      <c r="H2525">
        <v>15.646599999999999</v>
      </c>
      <c r="I2525">
        <v>0.80845</v>
      </c>
      <c r="J2525">
        <v>269</v>
      </c>
      <c r="K2525">
        <v>3.4527999999999999</v>
      </c>
      <c r="L2525">
        <v>0.70909999999999995</v>
      </c>
      <c r="N2525">
        <v>3.6615000000000002</v>
      </c>
      <c r="P2525">
        <v>3.7330000000000001</v>
      </c>
      <c r="Q2525">
        <v>10.054500000000001</v>
      </c>
      <c r="S2525">
        <v>30.393999999999998</v>
      </c>
      <c r="T2525">
        <v>1.4983</v>
      </c>
      <c r="U2525">
        <v>200</v>
      </c>
      <c r="V2525">
        <v>8.7210000000000001</v>
      </c>
      <c r="W2525">
        <v>7.1421000000000001</v>
      </c>
      <c r="X2525">
        <v>34.505499999999998</v>
      </c>
      <c r="Z2525">
        <v>1.9799</v>
      </c>
      <c r="AA2525">
        <v>1.9096</v>
      </c>
      <c r="AB2525">
        <v>2.7850999999999999</v>
      </c>
      <c r="AC2525">
        <v>1.5224</v>
      </c>
      <c r="AD2525">
        <v>8.7065999999999999</v>
      </c>
      <c r="AE2525">
        <v>9.8861000000000008</v>
      </c>
      <c r="AF2525">
        <v>14159.16</v>
      </c>
      <c r="AI2525">
        <v>1691.51</v>
      </c>
      <c r="AJ2525">
        <v>16.557300000000001</v>
      </c>
      <c r="AK2525">
        <v>4.5308999999999999</v>
      </c>
      <c r="AL2525">
        <v>2.1711999999999998</v>
      </c>
      <c r="AM2525">
        <v>62.06</v>
      </c>
      <c r="AN2525">
        <v>1.9088000000000001</v>
      </c>
      <c r="AO2525">
        <v>44.588999999999999</v>
      </c>
      <c r="AP2525">
        <v>12.854900000000001</v>
      </c>
    </row>
    <row r="2526" spans="1:42" x14ac:dyDescent="0.25">
      <c r="A2526" s="5">
        <v>39762</v>
      </c>
      <c r="B2526">
        <v>1.2890999999999999</v>
      </c>
      <c r="C2526">
        <v>127.89</v>
      </c>
      <c r="D2526">
        <v>1.9558</v>
      </c>
      <c r="F2526">
        <v>25.273</v>
      </c>
      <c r="G2526">
        <v>7.4465000000000003</v>
      </c>
      <c r="H2526">
        <v>15.646599999999999</v>
      </c>
      <c r="I2526">
        <v>0.8165</v>
      </c>
      <c r="J2526">
        <v>265.51</v>
      </c>
      <c r="K2526">
        <v>3.4527999999999999</v>
      </c>
      <c r="L2526">
        <v>0.70940000000000003</v>
      </c>
      <c r="N2526">
        <v>3.645</v>
      </c>
      <c r="P2526">
        <v>3.7414999999999998</v>
      </c>
      <c r="Q2526">
        <v>9.9747000000000003</v>
      </c>
      <c r="S2526">
        <v>30.425000000000001</v>
      </c>
      <c r="T2526">
        <v>1.5133000000000001</v>
      </c>
      <c r="U2526">
        <v>200</v>
      </c>
      <c r="V2526">
        <v>8.6890000000000001</v>
      </c>
      <c r="W2526">
        <v>7.1445999999999996</v>
      </c>
      <c r="X2526">
        <v>34.684100000000001</v>
      </c>
      <c r="Z2526">
        <v>1.9624999999999999</v>
      </c>
      <c r="AA2526">
        <v>1.8641000000000001</v>
      </c>
      <c r="AB2526">
        <v>2.7315</v>
      </c>
      <c r="AC2526">
        <v>1.5109999999999999</v>
      </c>
      <c r="AD2526">
        <v>8.8002000000000002</v>
      </c>
      <c r="AE2526">
        <v>9.9907000000000004</v>
      </c>
      <c r="AF2526">
        <v>14180.1</v>
      </c>
      <c r="AI2526">
        <v>1697.74</v>
      </c>
      <c r="AJ2526">
        <v>16.300699999999999</v>
      </c>
      <c r="AK2526">
        <v>4.5724999999999998</v>
      </c>
      <c r="AL2526">
        <v>2.1429999999999998</v>
      </c>
      <c r="AM2526">
        <v>62.5</v>
      </c>
      <c r="AN2526">
        <v>1.9166000000000001</v>
      </c>
      <c r="AO2526">
        <v>45.06</v>
      </c>
      <c r="AP2526">
        <v>12.7043</v>
      </c>
    </row>
    <row r="2527" spans="1:42" x14ac:dyDescent="0.25">
      <c r="A2527" s="5">
        <v>39763</v>
      </c>
      <c r="B2527">
        <v>1.2746999999999999</v>
      </c>
      <c r="C2527">
        <v>124.77</v>
      </c>
      <c r="D2527">
        <v>1.9558</v>
      </c>
      <c r="F2527">
        <v>25.35</v>
      </c>
      <c r="G2527">
        <v>7.4428000000000001</v>
      </c>
      <c r="H2527">
        <v>15.646599999999999</v>
      </c>
      <c r="I2527">
        <v>0.81469999999999998</v>
      </c>
      <c r="J2527">
        <v>266.66000000000003</v>
      </c>
      <c r="K2527">
        <v>3.4527999999999999</v>
      </c>
      <c r="L2527">
        <v>0.70920000000000005</v>
      </c>
      <c r="N2527">
        <v>3.7484999999999999</v>
      </c>
      <c r="P2527">
        <v>3.7875999999999999</v>
      </c>
      <c r="Q2527">
        <v>10.039</v>
      </c>
      <c r="S2527">
        <v>30.46</v>
      </c>
      <c r="T2527">
        <v>1.4978</v>
      </c>
      <c r="U2527">
        <v>200</v>
      </c>
      <c r="V2527">
        <v>8.7439999999999998</v>
      </c>
      <c r="W2527">
        <v>7.1448999999999998</v>
      </c>
      <c r="X2527">
        <v>34.835000000000001</v>
      </c>
      <c r="Z2527">
        <v>2.0205000000000002</v>
      </c>
      <c r="AA2527">
        <v>1.9028</v>
      </c>
      <c r="AB2527">
        <v>2.8069000000000002</v>
      </c>
      <c r="AC2527">
        <v>1.5167999999999999</v>
      </c>
      <c r="AD2527">
        <v>8.6999999999999993</v>
      </c>
      <c r="AE2527">
        <v>9.8788999999999998</v>
      </c>
      <c r="AF2527">
        <v>14499.71</v>
      </c>
      <c r="AI2527">
        <v>1701.5</v>
      </c>
      <c r="AJ2527">
        <v>16.430900000000001</v>
      </c>
      <c r="AK2527">
        <v>4.5704000000000002</v>
      </c>
      <c r="AL2527">
        <v>2.1838000000000002</v>
      </c>
      <c r="AM2527">
        <v>62.08</v>
      </c>
      <c r="AN2527">
        <v>1.9098999999999999</v>
      </c>
      <c r="AO2527">
        <v>44.543999999999997</v>
      </c>
      <c r="AP2527">
        <v>12.8682</v>
      </c>
    </row>
    <row r="2528" spans="1:42" x14ac:dyDescent="0.25">
      <c r="A2528" s="5">
        <v>39764</v>
      </c>
      <c r="B2528">
        <v>1.2529999999999999</v>
      </c>
      <c r="C2528">
        <v>121.81</v>
      </c>
      <c r="D2528">
        <v>1.9558</v>
      </c>
      <c r="F2528">
        <v>25.414999999999999</v>
      </c>
      <c r="G2528">
        <v>7.4458000000000002</v>
      </c>
      <c r="H2528">
        <v>15.646599999999999</v>
      </c>
      <c r="I2528">
        <v>0.82310000000000005</v>
      </c>
      <c r="J2528">
        <v>271</v>
      </c>
      <c r="K2528">
        <v>3.4527999999999999</v>
      </c>
      <c r="L2528">
        <v>0.70909999999999995</v>
      </c>
      <c r="N2528">
        <v>3.7658</v>
      </c>
      <c r="P2528">
        <v>3.8563000000000001</v>
      </c>
      <c r="Q2528">
        <v>10.1065</v>
      </c>
      <c r="S2528">
        <v>30.495000000000001</v>
      </c>
      <c r="T2528">
        <v>1.4867999999999999</v>
      </c>
      <c r="U2528">
        <v>202</v>
      </c>
      <c r="V2528">
        <v>8.7825000000000006</v>
      </c>
      <c r="W2528">
        <v>7.15</v>
      </c>
      <c r="X2528">
        <v>34.475900000000003</v>
      </c>
      <c r="Z2528">
        <v>2.0600999999999998</v>
      </c>
      <c r="AA2528">
        <v>1.8992</v>
      </c>
      <c r="AB2528">
        <v>2.8483999999999998</v>
      </c>
      <c r="AC2528">
        <v>1.5193000000000001</v>
      </c>
      <c r="AD2528">
        <v>8.5573999999999995</v>
      </c>
      <c r="AE2528">
        <v>9.7119</v>
      </c>
      <c r="AF2528">
        <v>14472.15</v>
      </c>
      <c r="AI2528">
        <v>1712.85</v>
      </c>
      <c r="AJ2528">
        <v>16.351700000000001</v>
      </c>
      <c r="AK2528">
        <v>4.5014000000000003</v>
      </c>
      <c r="AL2528">
        <v>2.1800999999999999</v>
      </c>
      <c r="AM2528">
        <v>61.2</v>
      </c>
      <c r="AN2528">
        <v>1.889</v>
      </c>
      <c r="AO2528">
        <v>43.823999999999998</v>
      </c>
      <c r="AP2528">
        <v>13.081300000000001</v>
      </c>
    </row>
    <row r="2529" spans="1:42" x14ac:dyDescent="0.25">
      <c r="A2529" s="5">
        <v>39765</v>
      </c>
      <c r="B2529">
        <v>1.2524999999999999</v>
      </c>
      <c r="C2529">
        <v>120.34</v>
      </c>
      <c r="D2529">
        <v>1.9558</v>
      </c>
      <c r="F2529">
        <v>25.292999999999999</v>
      </c>
      <c r="G2529">
        <v>7.4478999999999997</v>
      </c>
      <c r="H2529">
        <v>15.646599999999999</v>
      </c>
      <c r="I2529">
        <v>0.84419999999999995</v>
      </c>
      <c r="J2529">
        <v>269.75</v>
      </c>
      <c r="K2529">
        <v>3.4527999999999999</v>
      </c>
      <c r="L2529">
        <v>0.70940000000000003</v>
      </c>
      <c r="N2529">
        <v>3.7425999999999999</v>
      </c>
      <c r="P2529">
        <v>3.8022999999999998</v>
      </c>
      <c r="Q2529">
        <v>10.118</v>
      </c>
      <c r="S2529">
        <v>30.41</v>
      </c>
      <c r="T2529">
        <v>1.4917</v>
      </c>
      <c r="U2529">
        <v>205</v>
      </c>
      <c r="V2529">
        <v>8.8670000000000009</v>
      </c>
      <c r="W2529">
        <v>7.1254999999999997</v>
      </c>
      <c r="X2529">
        <v>34.518500000000003</v>
      </c>
      <c r="Z2529">
        <v>2.0486</v>
      </c>
      <c r="AA2529">
        <v>1.9596</v>
      </c>
      <c r="AB2529">
        <v>2.9083000000000001</v>
      </c>
      <c r="AC2529">
        <v>1.5465</v>
      </c>
      <c r="AD2529">
        <v>8.5546000000000006</v>
      </c>
      <c r="AE2529">
        <v>9.7071000000000005</v>
      </c>
      <c r="AF2529">
        <v>14842.13</v>
      </c>
      <c r="AI2529">
        <v>1740.35</v>
      </c>
      <c r="AJ2529">
        <v>16.2136</v>
      </c>
      <c r="AK2529">
        <v>4.5071000000000003</v>
      </c>
      <c r="AL2529">
        <v>2.2515000000000001</v>
      </c>
      <c r="AM2529">
        <v>61.75</v>
      </c>
      <c r="AN2529">
        <v>1.8940999999999999</v>
      </c>
      <c r="AO2529">
        <v>43.828000000000003</v>
      </c>
      <c r="AP2529">
        <v>12.9985</v>
      </c>
    </row>
    <row r="2530" spans="1:42" x14ac:dyDescent="0.25">
      <c r="A2530" s="5">
        <v>39766</v>
      </c>
      <c r="B2530">
        <v>1.2675000000000001</v>
      </c>
      <c r="C2530">
        <v>122.17</v>
      </c>
      <c r="D2530">
        <v>1.9558</v>
      </c>
      <c r="F2530">
        <v>25.369</v>
      </c>
      <c r="G2530">
        <v>7.4474</v>
      </c>
      <c r="H2530">
        <v>15.646599999999999</v>
      </c>
      <c r="I2530">
        <v>0.85980000000000001</v>
      </c>
      <c r="J2530">
        <v>270.55</v>
      </c>
      <c r="K2530">
        <v>3.4527999999999999</v>
      </c>
      <c r="L2530">
        <v>0.70930000000000004</v>
      </c>
      <c r="N2530">
        <v>3.7343999999999999</v>
      </c>
      <c r="P2530">
        <v>3.7475000000000001</v>
      </c>
      <c r="Q2530">
        <v>9.9947999999999997</v>
      </c>
      <c r="S2530">
        <v>30.42</v>
      </c>
      <c r="T2530">
        <v>1.51</v>
      </c>
      <c r="U2530">
        <v>212</v>
      </c>
      <c r="V2530">
        <v>8.7524999999999995</v>
      </c>
      <c r="W2530">
        <v>7.1173000000000002</v>
      </c>
      <c r="X2530">
        <v>34.723500000000001</v>
      </c>
      <c r="Z2530">
        <v>2.0735999999999999</v>
      </c>
      <c r="AA2530">
        <v>1.9300999999999999</v>
      </c>
      <c r="AB2530">
        <v>2.9419</v>
      </c>
      <c r="AC2530">
        <v>1.5504</v>
      </c>
      <c r="AD2530">
        <v>8.6496999999999993</v>
      </c>
      <c r="AE2530">
        <v>9.8232999999999997</v>
      </c>
      <c r="AF2530">
        <v>14956.5</v>
      </c>
      <c r="AI2530">
        <v>1788.06</v>
      </c>
      <c r="AJ2530">
        <v>16.439499999999999</v>
      </c>
      <c r="AK2530">
        <v>4.5572999999999997</v>
      </c>
      <c r="AL2530">
        <v>2.2742</v>
      </c>
      <c r="AM2530">
        <v>62.37</v>
      </c>
      <c r="AN2530">
        <v>1.9242999999999999</v>
      </c>
      <c r="AO2530">
        <v>44.331000000000003</v>
      </c>
      <c r="AP2530">
        <v>12.9558</v>
      </c>
    </row>
    <row r="2531" spans="1:42" x14ac:dyDescent="0.25">
      <c r="A2531" s="5">
        <v>39769</v>
      </c>
      <c r="B2531">
        <v>1.266</v>
      </c>
      <c r="C2531">
        <v>121.93</v>
      </c>
      <c r="D2531">
        <v>1.9558</v>
      </c>
      <c r="F2531">
        <v>25.395</v>
      </c>
      <c r="G2531">
        <v>7.4474</v>
      </c>
      <c r="H2531">
        <v>15.646599999999999</v>
      </c>
      <c r="I2531">
        <v>0.84824999999999995</v>
      </c>
      <c r="J2531">
        <v>268.5</v>
      </c>
      <c r="K2531">
        <v>3.4527999999999999</v>
      </c>
      <c r="L2531">
        <v>0.70930000000000004</v>
      </c>
      <c r="N2531">
        <v>3.7730000000000001</v>
      </c>
      <c r="P2531">
        <v>3.7970000000000002</v>
      </c>
      <c r="Q2531">
        <v>10.012600000000001</v>
      </c>
      <c r="S2531">
        <v>30.4</v>
      </c>
      <c r="T2531">
        <v>1.5149999999999999</v>
      </c>
      <c r="U2531">
        <v>210</v>
      </c>
      <c r="V2531">
        <v>8.7919999999999998</v>
      </c>
      <c r="W2531">
        <v>7.1307</v>
      </c>
      <c r="X2531">
        <v>34.716200000000001</v>
      </c>
      <c r="Z2531">
        <v>2.0674000000000001</v>
      </c>
      <c r="AA2531">
        <v>1.9430000000000001</v>
      </c>
      <c r="AB2531">
        <v>2.9148000000000001</v>
      </c>
      <c r="AC2531">
        <v>1.5502</v>
      </c>
      <c r="AD2531">
        <v>8.6428999999999991</v>
      </c>
      <c r="AE2531">
        <v>9.8116000000000003</v>
      </c>
      <c r="AF2531">
        <v>15065.4</v>
      </c>
      <c r="AI2531">
        <v>1810.38</v>
      </c>
      <c r="AJ2531">
        <v>16.546600000000002</v>
      </c>
      <c r="AK2531">
        <v>4.5582000000000003</v>
      </c>
      <c r="AL2531">
        <v>2.2725</v>
      </c>
      <c r="AM2531">
        <v>62.41</v>
      </c>
      <c r="AN2531">
        <v>1.9280999999999999</v>
      </c>
      <c r="AO2531">
        <v>44.290999999999997</v>
      </c>
      <c r="AP2531">
        <v>12.7347</v>
      </c>
    </row>
    <row r="2532" spans="1:42" x14ac:dyDescent="0.25">
      <c r="A2532" s="5">
        <v>39770</v>
      </c>
      <c r="B2532">
        <v>1.2653000000000001</v>
      </c>
      <c r="C2532">
        <v>121.92</v>
      </c>
      <c r="D2532">
        <v>1.9558</v>
      </c>
      <c r="F2532">
        <v>25.655000000000001</v>
      </c>
      <c r="G2532">
        <v>7.4484000000000004</v>
      </c>
      <c r="H2532">
        <v>15.646599999999999</v>
      </c>
      <c r="I2532">
        <v>0.84209999999999996</v>
      </c>
      <c r="J2532">
        <v>271.08999999999997</v>
      </c>
      <c r="K2532">
        <v>3.4527999999999999</v>
      </c>
      <c r="L2532">
        <v>0.70930000000000004</v>
      </c>
      <c r="N2532">
        <v>3.8294999999999999</v>
      </c>
      <c r="P2532">
        <v>3.8380000000000001</v>
      </c>
      <c r="Q2532">
        <v>10.1845</v>
      </c>
      <c r="S2532">
        <v>30.38</v>
      </c>
      <c r="T2532">
        <v>1.5165999999999999</v>
      </c>
      <c r="U2532">
        <v>215</v>
      </c>
      <c r="V2532">
        <v>8.9</v>
      </c>
      <c r="W2532">
        <v>7.1340000000000003</v>
      </c>
      <c r="X2532">
        <v>34.686999999999998</v>
      </c>
      <c r="Z2532">
        <v>2.0994999999999999</v>
      </c>
      <c r="AA2532">
        <v>1.9511000000000001</v>
      </c>
      <c r="AB2532">
        <v>2.9279000000000002</v>
      </c>
      <c r="AC2532">
        <v>1.5553999999999999</v>
      </c>
      <c r="AD2532">
        <v>8.64</v>
      </c>
      <c r="AE2532">
        <v>9.8061000000000007</v>
      </c>
      <c r="AF2532">
        <v>15278.5</v>
      </c>
      <c r="AI2532">
        <v>1839.11</v>
      </c>
      <c r="AJ2532">
        <v>16.6767</v>
      </c>
      <c r="AK2532">
        <v>4.5582000000000003</v>
      </c>
      <c r="AL2532">
        <v>2.2982999999999998</v>
      </c>
      <c r="AM2532">
        <v>63.01</v>
      </c>
      <c r="AN2532">
        <v>1.9312</v>
      </c>
      <c r="AO2532">
        <v>44.317</v>
      </c>
      <c r="AP2532">
        <v>12.99</v>
      </c>
    </row>
    <row r="2533" spans="1:42" x14ac:dyDescent="0.25">
      <c r="A2533" s="5">
        <v>39771</v>
      </c>
      <c r="B2533">
        <v>1.2634000000000001</v>
      </c>
      <c r="C2533">
        <v>122.07</v>
      </c>
      <c r="D2533">
        <v>1.9558</v>
      </c>
      <c r="F2533">
        <v>25.718</v>
      </c>
      <c r="G2533">
        <v>7.4499000000000004</v>
      </c>
      <c r="H2533">
        <v>15.646599999999999</v>
      </c>
      <c r="I2533">
        <v>0.83979999999999999</v>
      </c>
      <c r="J2533">
        <v>271</v>
      </c>
      <c r="K2533">
        <v>3.4527999999999999</v>
      </c>
      <c r="L2533">
        <v>0.70940000000000003</v>
      </c>
      <c r="N2533">
        <v>3.85</v>
      </c>
      <c r="P2533">
        <v>3.8502999999999998</v>
      </c>
      <c r="Q2533">
        <v>10.137499999999999</v>
      </c>
      <c r="S2533">
        <v>30.39</v>
      </c>
      <c r="T2533">
        <v>1.5227999999999999</v>
      </c>
      <c r="U2533">
        <v>240</v>
      </c>
      <c r="V2533">
        <v>8.8699999999999992</v>
      </c>
      <c r="W2533">
        <v>7.1295999999999999</v>
      </c>
      <c r="X2533">
        <v>34.665500000000002</v>
      </c>
      <c r="Z2533">
        <v>2.1196000000000002</v>
      </c>
      <c r="AA2533">
        <v>1.9547000000000001</v>
      </c>
      <c r="AB2533">
        <v>2.9887000000000001</v>
      </c>
      <c r="AC2533">
        <v>1.5633999999999999</v>
      </c>
      <c r="AD2533">
        <v>8.6271000000000004</v>
      </c>
      <c r="AE2533">
        <v>9.7914999999999992</v>
      </c>
      <c r="AF2533">
        <v>15413.48</v>
      </c>
      <c r="AI2533">
        <v>1827.95</v>
      </c>
      <c r="AJ2533">
        <v>16.6768</v>
      </c>
      <c r="AK2533">
        <v>4.5609000000000002</v>
      </c>
      <c r="AL2533">
        <v>2.3031000000000001</v>
      </c>
      <c r="AM2533">
        <v>63.09</v>
      </c>
      <c r="AN2533">
        <v>1.9298999999999999</v>
      </c>
      <c r="AO2533">
        <v>44.250999999999998</v>
      </c>
      <c r="AP2533">
        <v>13.2036</v>
      </c>
    </row>
    <row r="2534" spans="1:42" x14ac:dyDescent="0.25">
      <c r="A2534" s="5">
        <v>39772</v>
      </c>
      <c r="B2534">
        <v>1.2542</v>
      </c>
      <c r="C2534">
        <v>119.87</v>
      </c>
      <c r="D2534">
        <v>1.9558</v>
      </c>
      <c r="F2534">
        <v>25.635000000000002</v>
      </c>
      <c r="G2534">
        <v>7.4523999999999999</v>
      </c>
      <c r="H2534">
        <v>15.646599999999999</v>
      </c>
      <c r="I2534">
        <v>0.84209999999999996</v>
      </c>
      <c r="J2534">
        <v>269.94</v>
      </c>
      <c r="K2534">
        <v>3.4527999999999999</v>
      </c>
      <c r="L2534">
        <v>0.70930000000000004</v>
      </c>
      <c r="N2534">
        <v>3.85</v>
      </c>
      <c r="P2534">
        <v>3.8170000000000002</v>
      </c>
      <c r="Q2534">
        <v>10.2395</v>
      </c>
      <c r="S2534">
        <v>30.38</v>
      </c>
      <c r="T2534">
        <v>1.5289999999999999</v>
      </c>
      <c r="U2534">
        <v>245</v>
      </c>
      <c r="V2534">
        <v>8.8699999999999992</v>
      </c>
      <c r="W2534">
        <v>7.1349999999999998</v>
      </c>
      <c r="X2534">
        <v>34.555500000000002</v>
      </c>
      <c r="Z2534">
        <v>2.1354000000000002</v>
      </c>
      <c r="AA2534">
        <v>1.9926999999999999</v>
      </c>
      <c r="AB2534">
        <v>3.0198</v>
      </c>
      <c r="AC2534">
        <v>1.5813999999999999</v>
      </c>
      <c r="AD2534">
        <v>8.5717999999999996</v>
      </c>
      <c r="AE2534">
        <v>9.7202000000000002</v>
      </c>
      <c r="AF2534">
        <v>15363.95</v>
      </c>
      <c r="AI2534">
        <v>1892.24</v>
      </c>
      <c r="AJ2534">
        <v>16.900300000000001</v>
      </c>
      <c r="AK2534">
        <v>4.5446</v>
      </c>
      <c r="AL2534">
        <v>2.3209</v>
      </c>
      <c r="AM2534">
        <v>62.76</v>
      </c>
      <c r="AN2534">
        <v>1.9176</v>
      </c>
      <c r="AO2534">
        <v>44.079000000000001</v>
      </c>
      <c r="AP2534">
        <v>13.2315</v>
      </c>
    </row>
    <row r="2535" spans="1:42" x14ac:dyDescent="0.25">
      <c r="A2535" s="5">
        <v>39773</v>
      </c>
      <c r="B2535">
        <v>1.2602</v>
      </c>
      <c r="C2535">
        <v>119.3</v>
      </c>
      <c r="D2535">
        <v>1.9558</v>
      </c>
      <c r="F2535">
        <v>25.7</v>
      </c>
      <c r="G2535">
        <v>7.4537000000000004</v>
      </c>
      <c r="H2535">
        <v>15.646599999999999</v>
      </c>
      <c r="I2535">
        <v>0.84099999999999997</v>
      </c>
      <c r="J2535">
        <v>266.77999999999997</v>
      </c>
      <c r="K2535">
        <v>3.4527999999999999</v>
      </c>
      <c r="L2535">
        <v>0.70930000000000004</v>
      </c>
      <c r="N2535">
        <v>3.8374999999999999</v>
      </c>
      <c r="P2535">
        <v>3.8035000000000001</v>
      </c>
      <c r="Q2535">
        <v>10.371</v>
      </c>
      <c r="S2535">
        <v>30.404</v>
      </c>
      <c r="T2535">
        <v>1.5368999999999999</v>
      </c>
      <c r="U2535">
        <v>245</v>
      </c>
      <c r="V2535">
        <v>8.9269999999999996</v>
      </c>
      <c r="W2535">
        <v>7.1317000000000004</v>
      </c>
      <c r="X2535">
        <v>34.642099999999999</v>
      </c>
      <c r="Z2535">
        <v>2.1179999999999999</v>
      </c>
      <c r="AA2535">
        <v>2.0278</v>
      </c>
      <c r="AB2535">
        <v>3.0627</v>
      </c>
      <c r="AC2535">
        <v>1.6151</v>
      </c>
      <c r="AD2535">
        <v>8.6085999999999991</v>
      </c>
      <c r="AE2535">
        <v>9.7680000000000007</v>
      </c>
      <c r="AF2535">
        <v>15626.48</v>
      </c>
      <c r="AI2535">
        <v>1890.3</v>
      </c>
      <c r="AJ2535">
        <v>17.642800000000001</v>
      </c>
      <c r="AK2535">
        <v>4.5651000000000002</v>
      </c>
      <c r="AL2535">
        <v>2.3854000000000002</v>
      </c>
      <c r="AM2535">
        <v>62.83</v>
      </c>
      <c r="AN2535">
        <v>1.9277</v>
      </c>
      <c r="AO2535">
        <v>44.402999999999999</v>
      </c>
      <c r="AP2535">
        <v>13.184799999999999</v>
      </c>
    </row>
    <row r="2536" spans="1:42" x14ac:dyDescent="0.25">
      <c r="A2536" s="5">
        <v>39776</v>
      </c>
      <c r="B2536">
        <v>1.2773000000000001</v>
      </c>
      <c r="C2536">
        <v>122.52</v>
      </c>
      <c r="D2536">
        <v>1.9558</v>
      </c>
      <c r="F2536">
        <v>25.382999999999999</v>
      </c>
      <c r="G2536">
        <v>7.4550999999999998</v>
      </c>
      <c r="H2536">
        <v>15.646599999999999</v>
      </c>
      <c r="I2536">
        <v>0.85170000000000001</v>
      </c>
      <c r="J2536">
        <v>263.5</v>
      </c>
      <c r="K2536">
        <v>3.4527999999999999</v>
      </c>
      <c r="L2536">
        <v>0.70920000000000005</v>
      </c>
      <c r="N2536">
        <v>3.8565</v>
      </c>
      <c r="P2536">
        <v>3.8029999999999999</v>
      </c>
      <c r="Q2536">
        <v>10.4025</v>
      </c>
      <c r="S2536">
        <v>30.4</v>
      </c>
      <c r="T2536">
        <v>1.5437000000000001</v>
      </c>
      <c r="U2536">
        <v>265</v>
      </c>
      <c r="V2536">
        <v>8.9380000000000006</v>
      </c>
      <c r="W2536">
        <v>7.1231</v>
      </c>
      <c r="X2536">
        <v>35.137500000000003</v>
      </c>
      <c r="Z2536">
        <v>2.0476999999999999</v>
      </c>
      <c r="AA2536">
        <v>1.9936</v>
      </c>
      <c r="AB2536">
        <v>3.0215000000000001</v>
      </c>
      <c r="AC2536">
        <v>1.6133999999999999</v>
      </c>
      <c r="AD2536">
        <v>8.7218999999999998</v>
      </c>
      <c r="AE2536">
        <v>9.9024999999999999</v>
      </c>
      <c r="AF2536">
        <v>16030.12</v>
      </c>
      <c r="AI2536">
        <v>1890</v>
      </c>
      <c r="AJ2536">
        <v>17.2563</v>
      </c>
      <c r="AK2536">
        <v>4.6360000000000001</v>
      </c>
      <c r="AL2536">
        <v>2.3618999999999999</v>
      </c>
      <c r="AM2536">
        <v>63.72</v>
      </c>
      <c r="AN2536">
        <v>1.9382999999999999</v>
      </c>
      <c r="AO2536">
        <v>45.07</v>
      </c>
      <c r="AP2536">
        <v>13.2003</v>
      </c>
    </row>
    <row r="2537" spans="1:42" x14ac:dyDescent="0.25">
      <c r="A2537" s="5">
        <v>39777</v>
      </c>
      <c r="B2537">
        <v>1.2810999999999999</v>
      </c>
      <c r="C2537">
        <v>123.08</v>
      </c>
      <c r="D2537">
        <v>1.9558</v>
      </c>
      <c r="F2537">
        <v>25.457999999999998</v>
      </c>
      <c r="G2537">
        <v>7.4541000000000004</v>
      </c>
      <c r="H2537">
        <v>15.646599999999999</v>
      </c>
      <c r="I2537">
        <v>0.85375000000000001</v>
      </c>
      <c r="J2537">
        <v>262.3</v>
      </c>
      <c r="K2537">
        <v>3.4527999999999999</v>
      </c>
      <c r="L2537">
        <v>0.70930000000000004</v>
      </c>
      <c r="N2537">
        <v>3.8353999999999999</v>
      </c>
      <c r="P2537">
        <v>3.8098000000000001</v>
      </c>
      <c r="Q2537">
        <v>10.3445</v>
      </c>
      <c r="S2537">
        <v>30.341999999999999</v>
      </c>
      <c r="T2537">
        <v>1.544</v>
      </c>
      <c r="U2537">
        <v>265</v>
      </c>
      <c r="V2537">
        <v>9.0815000000000001</v>
      </c>
      <c r="W2537">
        <v>7.1295999999999999</v>
      </c>
      <c r="X2537">
        <v>35.212499999999999</v>
      </c>
      <c r="Z2537">
        <v>2.0392999999999999</v>
      </c>
      <c r="AA2537">
        <v>2.0085999999999999</v>
      </c>
      <c r="AB2537">
        <v>3.0243000000000002</v>
      </c>
      <c r="AC2537">
        <v>1.5911999999999999</v>
      </c>
      <c r="AD2537">
        <v>8.7447999999999997</v>
      </c>
      <c r="AE2537">
        <v>9.9329000000000001</v>
      </c>
      <c r="AF2537">
        <v>16013.75</v>
      </c>
      <c r="AI2537">
        <v>1939.59</v>
      </c>
      <c r="AJ2537">
        <v>17.1998</v>
      </c>
      <c r="AK2537">
        <v>4.6388999999999996</v>
      </c>
      <c r="AL2537">
        <v>2.3778999999999999</v>
      </c>
      <c r="AM2537">
        <v>63.38</v>
      </c>
      <c r="AN2537">
        <v>1.9448000000000001</v>
      </c>
      <c r="AO2537">
        <v>45.14</v>
      </c>
      <c r="AP2537">
        <v>12.818</v>
      </c>
    </row>
    <row r="2538" spans="1:42" x14ac:dyDescent="0.25">
      <c r="A2538" s="5">
        <v>39778</v>
      </c>
      <c r="B2538">
        <v>1.2935000000000001</v>
      </c>
      <c r="C2538">
        <v>123.1</v>
      </c>
      <c r="D2538">
        <v>1.9558</v>
      </c>
      <c r="F2538">
        <v>25.08</v>
      </c>
      <c r="G2538">
        <v>7.4534000000000002</v>
      </c>
      <c r="H2538">
        <v>15.646599999999999</v>
      </c>
      <c r="I2538">
        <v>0.84560000000000002</v>
      </c>
      <c r="J2538">
        <v>260.08</v>
      </c>
      <c r="K2538">
        <v>3.4527999999999999</v>
      </c>
      <c r="L2538">
        <v>0.70930000000000004</v>
      </c>
      <c r="N2538">
        <v>3.7675000000000001</v>
      </c>
      <c r="P2538">
        <v>3.8384999999999998</v>
      </c>
      <c r="Q2538">
        <v>10.317299999999999</v>
      </c>
      <c r="S2538">
        <v>30.355</v>
      </c>
      <c r="T2538">
        <v>1.5456000000000001</v>
      </c>
      <c r="U2538">
        <v>275</v>
      </c>
      <c r="V2538">
        <v>9.0340000000000007</v>
      </c>
      <c r="W2538">
        <v>7.14</v>
      </c>
      <c r="X2538">
        <v>35.427500000000002</v>
      </c>
      <c r="Z2538">
        <v>2.0665</v>
      </c>
      <c r="AA2538">
        <v>1.9992000000000001</v>
      </c>
      <c r="AB2538">
        <v>3.0392999999999999</v>
      </c>
      <c r="AC2538">
        <v>1.5985</v>
      </c>
      <c r="AD2538">
        <v>8.8329000000000004</v>
      </c>
      <c r="AE2538">
        <v>10.0322</v>
      </c>
      <c r="AF2538">
        <v>15974.73</v>
      </c>
      <c r="AI2538">
        <v>1900.54</v>
      </c>
      <c r="AJ2538">
        <v>17.2941</v>
      </c>
      <c r="AK2538">
        <v>4.6856999999999998</v>
      </c>
      <c r="AL2538">
        <v>2.3578000000000001</v>
      </c>
      <c r="AM2538">
        <v>63.54</v>
      </c>
      <c r="AN2538">
        <v>1.9556</v>
      </c>
      <c r="AO2538">
        <v>45.598999999999997</v>
      </c>
      <c r="AP2538">
        <v>12.9283</v>
      </c>
    </row>
    <row r="2539" spans="1:42" x14ac:dyDescent="0.25">
      <c r="A2539" s="5">
        <v>39779</v>
      </c>
      <c r="B2539">
        <v>1.29</v>
      </c>
      <c r="C2539">
        <v>123.04</v>
      </c>
      <c r="D2539">
        <v>1.9558</v>
      </c>
      <c r="F2539">
        <v>25.18</v>
      </c>
      <c r="G2539">
        <v>7.4520999999999997</v>
      </c>
      <c r="H2539">
        <v>15.646599999999999</v>
      </c>
      <c r="I2539">
        <v>0.83579999999999999</v>
      </c>
      <c r="J2539">
        <v>261.64999999999998</v>
      </c>
      <c r="K2539">
        <v>3.4527999999999999</v>
      </c>
      <c r="L2539">
        <v>0.70950000000000002</v>
      </c>
      <c r="N2539">
        <v>3.7745000000000002</v>
      </c>
      <c r="P2539">
        <v>3.8687999999999998</v>
      </c>
      <c r="Q2539">
        <v>10.254300000000001</v>
      </c>
      <c r="S2539">
        <v>30.334</v>
      </c>
      <c r="T2539">
        <v>1.5449999999999999</v>
      </c>
      <c r="U2539">
        <v>280</v>
      </c>
      <c r="V2539">
        <v>8.8800000000000008</v>
      </c>
      <c r="W2539">
        <v>7.1299000000000001</v>
      </c>
      <c r="X2539">
        <v>35.3902</v>
      </c>
      <c r="Z2539">
        <v>2.0329000000000002</v>
      </c>
      <c r="AA2539">
        <v>1.9689000000000001</v>
      </c>
      <c r="AB2539">
        <v>2.9077000000000002</v>
      </c>
      <c r="AC2539">
        <v>1.5936999999999999</v>
      </c>
      <c r="AD2539">
        <v>8.8080999999999996</v>
      </c>
      <c r="AE2539">
        <v>10.0007</v>
      </c>
      <c r="AF2539">
        <v>15963.75</v>
      </c>
      <c r="AI2539">
        <v>1903.4</v>
      </c>
      <c r="AJ2539">
        <v>17.002199999999998</v>
      </c>
      <c r="AK2539">
        <v>4.6665999999999999</v>
      </c>
      <c r="AL2539">
        <v>2.3399000000000001</v>
      </c>
      <c r="AM2539">
        <v>63.03</v>
      </c>
      <c r="AN2539">
        <v>1.9500999999999999</v>
      </c>
      <c r="AO2539">
        <v>45.679000000000002</v>
      </c>
      <c r="AP2539">
        <v>12.710699999999999</v>
      </c>
    </row>
    <row r="2540" spans="1:42" x14ac:dyDescent="0.25">
      <c r="A2540" s="5">
        <v>39780</v>
      </c>
      <c r="B2540">
        <v>1.2726999999999999</v>
      </c>
      <c r="C2540">
        <v>121.46</v>
      </c>
      <c r="D2540">
        <v>1.9558</v>
      </c>
      <c r="F2540">
        <v>25.209</v>
      </c>
      <c r="G2540">
        <v>7.4516999999999998</v>
      </c>
      <c r="H2540">
        <v>15.646599999999999</v>
      </c>
      <c r="I2540">
        <v>0.82989999999999997</v>
      </c>
      <c r="J2540">
        <v>259.56</v>
      </c>
      <c r="K2540">
        <v>3.4527999999999999</v>
      </c>
      <c r="L2540">
        <v>0.70950000000000002</v>
      </c>
      <c r="N2540">
        <v>3.7747999999999999</v>
      </c>
      <c r="P2540">
        <v>3.7925</v>
      </c>
      <c r="Q2540">
        <v>10.3057</v>
      </c>
      <c r="S2540">
        <v>30.321999999999999</v>
      </c>
      <c r="T2540">
        <v>1.5455000000000001</v>
      </c>
      <c r="U2540">
        <v>280</v>
      </c>
      <c r="V2540">
        <v>8.92</v>
      </c>
      <c r="W2540">
        <v>7.1288</v>
      </c>
      <c r="X2540">
        <v>35.497799999999998</v>
      </c>
      <c r="Z2540">
        <v>2.0097</v>
      </c>
      <c r="AA2540">
        <v>1.9533</v>
      </c>
      <c r="AB2540">
        <v>2.9706999999999999</v>
      </c>
      <c r="AC2540">
        <v>1.5774999999999999</v>
      </c>
      <c r="AD2540">
        <v>8.6988000000000003</v>
      </c>
      <c r="AE2540">
        <v>9.8641000000000005</v>
      </c>
      <c r="AF2540">
        <v>15590.58</v>
      </c>
      <c r="AI2540">
        <v>1860.69</v>
      </c>
      <c r="AJ2540">
        <v>16.929500000000001</v>
      </c>
      <c r="AK2540">
        <v>4.6116000000000001</v>
      </c>
      <c r="AL2540">
        <v>2.3212000000000002</v>
      </c>
      <c r="AM2540">
        <v>62.3</v>
      </c>
      <c r="AN2540">
        <v>1.923</v>
      </c>
      <c r="AO2540">
        <v>45.2</v>
      </c>
      <c r="AP2540">
        <v>12.849500000000001</v>
      </c>
    </row>
    <row r="2541" spans="1:42" x14ac:dyDescent="0.25">
      <c r="A2541" s="5">
        <v>39783</v>
      </c>
      <c r="B2541">
        <v>1.2607999999999999</v>
      </c>
      <c r="C2541">
        <v>118.42</v>
      </c>
      <c r="D2541">
        <v>1.9558</v>
      </c>
      <c r="F2541">
        <v>25.613</v>
      </c>
      <c r="G2541">
        <v>7.4497</v>
      </c>
      <c r="H2541">
        <v>15.646599999999999</v>
      </c>
      <c r="I2541">
        <v>0.84155000000000002</v>
      </c>
      <c r="J2541">
        <v>262.2</v>
      </c>
      <c r="K2541">
        <v>3.4527999999999999</v>
      </c>
      <c r="L2541">
        <v>0.70920000000000005</v>
      </c>
      <c r="N2541">
        <v>3.8445</v>
      </c>
      <c r="P2541">
        <v>3.82</v>
      </c>
      <c r="Q2541">
        <v>10.3588</v>
      </c>
      <c r="S2541">
        <v>30.312000000000001</v>
      </c>
      <c r="T2541">
        <v>1.5262</v>
      </c>
      <c r="U2541">
        <v>290</v>
      </c>
      <c r="V2541">
        <v>8.8915000000000006</v>
      </c>
      <c r="W2541">
        <v>7.1275000000000004</v>
      </c>
      <c r="X2541">
        <v>35.314500000000002</v>
      </c>
      <c r="Z2541">
        <v>2.0188999999999999</v>
      </c>
      <c r="AA2541">
        <v>1.9649000000000001</v>
      </c>
      <c r="AB2541">
        <v>2.9823</v>
      </c>
      <c r="AC2541">
        <v>1.5725</v>
      </c>
      <c r="AD2541">
        <v>8.6804000000000006</v>
      </c>
      <c r="AE2541">
        <v>9.7738999999999994</v>
      </c>
      <c r="AF2541">
        <v>15633.92</v>
      </c>
      <c r="AI2541">
        <v>1849.59</v>
      </c>
      <c r="AJ2541">
        <v>17.260400000000001</v>
      </c>
      <c r="AK2541">
        <v>4.5761000000000003</v>
      </c>
      <c r="AL2541">
        <v>2.3610000000000002</v>
      </c>
      <c r="AM2541">
        <v>61.72</v>
      </c>
      <c r="AN2541">
        <v>1.9292</v>
      </c>
      <c r="AO2541">
        <v>45.036000000000001</v>
      </c>
      <c r="AP2541">
        <v>12.9137</v>
      </c>
    </row>
    <row r="2542" spans="1:42" x14ac:dyDescent="0.25">
      <c r="A2542" s="5">
        <v>39784</v>
      </c>
      <c r="B2542">
        <v>1.2697000000000001</v>
      </c>
      <c r="C2542">
        <v>118.56</v>
      </c>
      <c r="D2542">
        <v>1.9558</v>
      </c>
      <c r="F2542">
        <v>25.687999999999999</v>
      </c>
      <c r="G2542">
        <v>7.4485999999999999</v>
      </c>
      <c r="H2542">
        <v>15.646599999999999</v>
      </c>
      <c r="I2542">
        <v>0.84694999999999998</v>
      </c>
      <c r="J2542">
        <v>261.35000000000002</v>
      </c>
      <c r="K2542">
        <v>3.4527999999999999</v>
      </c>
      <c r="L2542">
        <v>0.70930000000000004</v>
      </c>
      <c r="N2542">
        <v>3.8325</v>
      </c>
      <c r="P2542">
        <v>3.8195000000000001</v>
      </c>
      <c r="Q2542">
        <v>10.534000000000001</v>
      </c>
      <c r="S2542">
        <v>30.265000000000001</v>
      </c>
      <c r="T2542">
        <v>1.5310999999999999</v>
      </c>
      <c r="U2542">
        <v>290</v>
      </c>
      <c r="V2542">
        <v>8.9649999999999999</v>
      </c>
      <c r="W2542">
        <v>7.1795999999999998</v>
      </c>
      <c r="X2542">
        <v>35.453800000000001</v>
      </c>
      <c r="Z2542">
        <v>2.0188999999999999</v>
      </c>
      <c r="AA2542">
        <v>1.9601999999999999</v>
      </c>
      <c r="AB2542">
        <v>2.9546000000000001</v>
      </c>
      <c r="AC2542">
        <v>1.5755999999999999</v>
      </c>
      <c r="AD2542">
        <v>8.7444000000000006</v>
      </c>
      <c r="AE2542">
        <v>9.8415999999999997</v>
      </c>
      <c r="AF2542">
        <v>15871.25</v>
      </c>
      <c r="AI2542">
        <v>1864</v>
      </c>
      <c r="AJ2542">
        <v>17.217099999999999</v>
      </c>
      <c r="AK2542">
        <v>4.6211000000000002</v>
      </c>
      <c r="AL2542">
        <v>2.3803999999999998</v>
      </c>
      <c r="AM2542">
        <v>62.75</v>
      </c>
      <c r="AN2542">
        <v>1.9424999999999999</v>
      </c>
      <c r="AO2542">
        <v>45.156999999999996</v>
      </c>
      <c r="AP2542">
        <v>13.122999999999999</v>
      </c>
    </row>
    <row r="2543" spans="1:42" x14ac:dyDescent="0.25">
      <c r="A2543" s="5">
        <v>39785</v>
      </c>
      <c r="B2543">
        <v>1.2623</v>
      </c>
      <c r="C2543">
        <v>117.39</v>
      </c>
      <c r="D2543">
        <v>1.9558</v>
      </c>
      <c r="F2543">
        <v>25.635999999999999</v>
      </c>
      <c r="G2543">
        <v>7.4504999999999999</v>
      </c>
      <c r="H2543">
        <v>15.646599999999999</v>
      </c>
      <c r="I2543">
        <v>0.85475000000000001</v>
      </c>
      <c r="J2543">
        <v>262.33</v>
      </c>
      <c r="K2543">
        <v>3.4527999999999999</v>
      </c>
      <c r="L2543">
        <v>0.70930000000000004</v>
      </c>
      <c r="N2543">
        <v>3.8506</v>
      </c>
      <c r="P2543">
        <v>3.8435000000000001</v>
      </c>
      <c r="Q2543">
        <v>10.454499999999999</v>
      </c>
      <c r="S2543">
        <v>30.225000000000001</v>
      </c>
      <c r="T2543">
        <v>1.5331999999999999</v>
      </c>
      <c r="U2543">
        <v>290</v>
      </c>
      <c r="V2543">
        <v>8.9049999999999994</v>
      </c>
      <c r="W2543">
        <v>7.1913</v>
      </c>
      <c r="X2543">
        <v>35.339500000000001</v>
      </c>
      <c r="Z2543">
        <v>1.9925999999999999</v>
      </c>
      <c r="AA2543">
        <v>1.9624999999999999</v>
      </c>
      <c r="AB2543">
        <v>3.0390000000000001</v>
      </c>
      <c r="AC2543">
        <v>1.5852999999999999</v>
      </c>
      <c r="AD2543">
        <v>8.6883999999999997</v>
      </c>
      <c r="AE2543">
        <v>9.7851999999999997</v>
      </c>
      <c r="AF2543">
        <v>15274</v>
      </c>
      <c r="AI2543">
        <v>1849.9</v>
      </c>
      <c r="AJ2543">
        <v>17.161000000000001</v>
      </c>
      <c r="AK2543">
        <v>4.5948000000000002</v>
      </c>
      <c r="AL2543">
        <v>2.3803999999999998</v>
      </c>
      <c r="AM2543">
        <v>62.23</v>
      </c>
      <c r="AN2543">
        <v>1.9315</v>
      </c>
      <c r="AO2543">
        <v>44.918999999999997</v>
      </c>
      <c r="AP2543">
        <v>13.0017</v>
      </c>
    </row>
    <row r="2544" spans="1:42" x14ac:dyDescent="0.25">
      <c r="A2544" s="5">
        <v>39786</v>
      </c>
      <c r="B2544">
        <v>1.262</v>
      </c>
      <c r="C2544">
        <v>117.1</v>
      </c>
      <c r="D2544">
        <v>1.9558</v>
      </c>
      <c r="F2544">
        <v>25.72</v>
      </c>
      <c r="G2544">
        <v>7.4493999999999998</v>
      </c>
      <c r="H2544">
        <v>15.646599999999999</v>
      </c>
      <c r="I2544">
        <v>0.86260000000000003</v>
      </c>
      <c r="J2544">
        <v>261</v>
      </c>
      <c r="K2544">
        <v>3.4527999999999999</v>
      </c>
      <c r="L2544">
        <v>0.70940000000000003</v>
      </c>
      <c r="N2544">
        <v>3.8624999999999998</v>
      </c>
      <c r="P2544">
        <v>3.8450000000000002</v>
      </c>
      <c r="Q2544">
        <v>10.531499999999999</v>
      </c>
      <c r="S2544">
        <v>30.195</v>
      </c>
      <c r="T2544">
        <v>1.5335000000000001</v>
      </c>
      <c r="U2544">
        <v>290</v>
      </c>
      <c r="V2544">
        <v>9.0365000000000002</v>
      </c>
      <c r="W2544">
        <v>7.1909999999999998</v>
      </c>
      <c r="X2544">
        <v>35.341000000000001</v>
      </c>
      <c r="Z2544">
        <v>1.9875</v>
      </c>
      <c r="AA2544">
        <v>1.9634</v>
      </c>
      <c r="AB2544">
        <v>3.1309999999999998</v>
      </c>
      <c r="AC2544">
        <v>1.5948</v>
      </c>
      <c r="AD2544">
        <v>8.6846999999999994</v>
      </c>
      <c r="AE2544">
        <v>9.7826000000000004</v>
      </c>
      <c r="AF2544">
        <v>15049.35</v>
      </c>
      <c r="AI2544">
        <v>1871.95</v>
      </c>
      <c r="AJ2544">
        <v>17.232600000000001</v>
      </c>
      <c r="AK2544">
        <v>4.593</v>
      </c>
      <c r="AL2544">
        <v>2.3593000000000002</v>
      </c>
      <c r="AM2544">
        <v>62.36</v>
      </c>
      <c r="AN2544">
        <v>1.9269000000000001</v>
      </c>
      <c r="AO2544">
        <v>45.046999999999997</v>
      </c>
      <c r="AP2544">
        <v>12.9849</v>
      </c>
    </row>
    <row r="2545" spans="1:42" x14ac:dyDescent="0.25">
      <c r="A2545" s="5">
        <v>39787</v>
      </c>
      <c r="B2545">
        <v>1.2665</v>
      </c>
      <c r="C2545">
        <v>116.91</v>
      </c>
      <c r="D2545">
        <v>1.9558</v>
      </c>
      <c r="F2545">
        <v>25.765000000000001</v>
      </c>
      <c r="G2545">
        <v>7.4494999999999996</v>
      </c>
      <c r="H2545">
        <v>15.646599999999999</v>
      </c>
      <c r="I2545">
        <v>0.86660000000000004</v>
      </c>
      <c r="J2545">
        <v>265.32</v>
      </c>
      <c r="K2545">
        <v>3.4527999999999999</v>
      </c>
      <c r="L2545">
        <v>0.70930000000000004</v>
      </c>
      <c r="N2545">
        <v>3.8864999999999998</v>
      </c>
      <c r="P2545">
        <v>3.8557999999999999</v>
      </c>
      <c r="Q2545">
        <v>10.578799999999999</v>
      </c>
      <c r="S2545">
        <v>30.19</v>
      </c>
      <c r="T2545">
        <v>1.538</v>
      </c>
      <c r="U2545">
        <v>290</v>
      </c>
      <c r="V2545">
        <v>9.1419999999999995</v>
      </c>
      <c r="W2545">
        <v>7.1816000000000004</v>
      </c>
      <c r="X2545">
        <v>35.726500000000001</v>
      </c>
      <c r="Z2545">
        <v>2.0099999999999998</v>
      </c>
      <c r="AA2545">
        <v>1.9895</v>
      </c>
      <c r="AB2545">
        <v>3.2246000000000001</v>
      </c>
      <c r="AC2545">
        <v>1.6354</v>
      </c>
      <c r="AD2545">
        <v>8.7149999999999999</v>
      </c>
      <c r="AE2545">
        <v>9.8163999999999998</v>
      </c>
      <c r="AF2545">
        <v>14754.73</v>
      </c>
      <c r="AI2545">
        <v>1860.81</v>
      </c>
      <c r="AJ2545">
        <v>17.309899999999999</v>
      </c>
      <c r="AK2545">
        <v>4.6069000000000004</v>
      </c>
      <c r="AL2545">
        <v>2.4016000000000002</v>
      </c>
      <c r="AM2545">
        <v>62.12</v>
      </c>
      <c r="AN2545">
        <v>1.9309000000000001</v>
      </c>
      <c r="AO2545">
        <v>45.17</v>
      </c>
      <c r="AP2545">
        <v>13.087999999999999</v>
      </c>
    </row>
    <row r="2546" spans="1:42" x14ac:dyDescent="0.25">
      <c r="A2546" s="5">
        <v>39790</v>
      </c>
      <c r="B2546">
        <v>1.2854000000000001</v>
      </c>
      <c r="C2546">
        <v>120.1</v>
      </c>
      <c r="D2546">
        <v>1.9558</v>
      </c>
      <c r="F2546">
        <v>25.712</v>
      </c>
      <c r="G2546">
        <v>7.4497</v>
      </c>
      <c r="H2546">
        <v>15.646599999999999</v>
      </c>
      <c r="I2546">
        <v>0.86509999999999998</v>
      </c>
      <c r="J2546">
        <v>264.45</v>
      </c>
      <c r="K2546">
        <v>3.4527999999999999</v>
      </c>
      <c r="L2546">
        <v>0.70930000000000004</v>
      </c>
      <c r="N2546">
        <v>3.8875000000000002</v>
      </c>
      <c r="P2546">
        <v>3.8795000000000002</v>
      </c>
      <c r="Q2546">
        <v>10.414999999999999</v>
      </c>
      <c r="S2546">
        <v>30.195</v>
      </c>
      <c r="T2546">
        <v>1.5589999999999999</v>
      </c>
      <c r="U2546">
        <v>290</v>
      </c>
      <c r="V2546">
        <v>9.1270000000000007</v>
      </c>
      <c r="W2546">
        <v>7.1947999999999999</v>
      </c>
      <c r="X2546">
        <v>36.0075</v>
      </c>
      <c r="Z2546">
        <v>2.0341</v>
      </c>
      <c r="AA2546">
        <v>1.9377</v>
      </c>
      <c r="AB2546">
        <v>3.1579999999999999</v>
      </c>
      <c r="AC2546">
        <v>1.6067</v>
      </c>
      <c r="AD2546">
        <v>8.8436000000000003</v>
      </c>
      <c r="AE2546">
        <v>9.9633000000000003</v>
      </c>
      <c r="AF2546">
        <v>14974.91</v>
      </c>
      <c r="AI2546">
        <v>1865.53</v>
      </c>
      <c r="AJ2546">
        <v>17.320900000000002</v>
      </c>
      <c r="AK2546">
        <v>4.6756000000000002</v>
      </c>
      <c r="AL2546">
        <v>2.3690000000000002</v>
      </c>
      <c r="AM2546">
        <v>62.47</v>
      </c>
      <c r="AN2546">
        <v>1.94</v>
      </c>
      <c r="AO2546">
        <v>45.701999999999998</v>
      </c>
      <c r="AP2546">
        <v>13.124599999999999</v>
      </c>
    </row>
    <row r="2547" spans="1:42" x14ac:dyDescent="0.25">
      <c r="A2547" s="5">
        <v>39791</v>
      </c>
      <c r="B2547">
        <v>1.2838000000000001</v>
      </c>
      <c r="C2547">
        <v>118.85</v>
      </c>
      <c r="D2547">
        <v>1.9558</v>
      </c>
      <c r="F2547">
        <v>25.738</v>
      </c>
      <c r="G2547">
        <v>7.4499000000000004</v>
      </c>
      <c r="H2547">
        <v>15.646599999999999</v>
      </c>
      <c r="I2547">
        <v>0.87109999999999999</v>
      </c>
      <c r="J2547">
        <v>263.27999999999997</v>
      </c>
      <c r="K2547">
        <v>3.4527999999999999</v>
      </c>
      <c r="L2547">
        <v>0.70909999999999995</v>
      </c>
      <c r="N2547">
        <v>3.9220000000000002</v>
      </c>
      <c r="P2547">
        <v>3.8913000000000002</v>
      </c>
      <c r="Q2547">
        <v>10.5063</v>
      </c>
      <c r="S2547">
        <v>30.181000000000001</v>
      </c>
      <c r="T2547">
        <v>1.5592999999999999</v>
      </c>
      <c r="U2547">
        <v>290</v>
      </c>
      <c r="V2547">
        <v>9.15</v>
      </c>
      <c r="W2547">
        <v>7.1856</v>
      </c>
      <c r="X2547">
        <v>35.980499999999999</v>
      </c>
      <c r="Z2547">
        <v>2.0339999999999998</v>
      </c>
      <c r="AA2547">
        <v>1.9596</v>
      </c>
      <c r="AB2547">
        <v>3.1844999999999999</v>
      </c>
      <c r="AC2547">
        <v>1.6171</v>
      </c>
      <c r="AD2547">
        <v>8.8241999999999994</v>
      </c>
      <c r="AE2547">
        <v>9.9499999999999993</v>
      </c>
      <c r="AF2547">
        <v>14185.99</v>
      </c>
      <c r="AI2547">
        <v>1837.76</v>
      </c>
      <c r="AJ2547">
        <v>17.2928</v>
      </c>
      <c r="AK2547">
        <v>4.6440999999999999</v>
      </c>
      <c r="AL2547">
        <v>2.3730000000000002</v>
      </c>
      <c r="AM2547">
        <v>62.32</v>
      </c>
      <c r="AN2547">
        <v>1.9320999999999999</v>
      </c>
      <c r="AO2547">
        <v>45.503999999999998</v>
      </c>
      <c r="AP2547">
        <v>13.085100000000001</v>
      </c>
    </row>
    <row r="2548" spans="1:42" x14ac:dyDescent="0.25">
      <c r="A2548" s="5">
        <v>39792</v>
      </c>
      <c r="B2548">
        <v>1.2925</v>
      </c>
      <c r="C2548">
        <v>119.77</v>
      </c>
      <c r="D2548">
        <v>1.9558</v>
      </c>
      <c r="F2548">
        <v>25.9</v>
      </c>
      <c r="G2548">
        <v>7.4499000000000004</v>
      </c>
      <c r="H2548">
        <v>15.646599999999999</v>
      </c>
      <c r="I2548">
        <v>0.87324999999999997</v>
      </c>
      <c r="J2548">
        <v>263.75</v>
      </c>
      <c r="K2548">
        <v>3.4527999999999999</v>
      </c>
      <c r="L2548">
        <v>0.70920000000000005</v>
      </c>
      <c r="N2548">
        <v>3.9565999999999999</v>
      </c>
      <c r="P2548">
        <v>3.8780000000000001</v>
      </c>
      <c r="Q2548">
        <v>10.567</v>
      </c>
      <c r="S2548">
        <v>30.189</v>
      </c>
      <c r="T2548">
        <v>1.5587</v>
      </c>
      <c r="V2548">
        <v>9.1285000000000007</v>
      </c>
      <c r="W2548">
        <v>7.1923000000000004</v>
      </c>
      <c r="X2548">
        <v>36.094099999999997</v>
      </c>
      <c r="Z2548">
        <v>2.028</v>
      </c>
      <c r="AA2548">
        <v>1.9664999999999999</v>
      </c>
      <c r="AB2548">
        <v>3.2406000000000001</v>
      </c>
      <c r="AC2548">
        <v>1.6294999999999999</v>
      </c>
      <c r="AD2548">
        <v>8.8707999999999991</v>
      </c>
      <c r="AE2548">
        <v>10.017099999999999</v>
      </c>
      <c r="AF2548">
        <v>14185.19</v>
      </c>
      <c r="AI2548">
        <v>1790.76</v>
      </c>
      <c r="AJ2548">
        <v>17.4681</v>
      </c>
      <c r="AK2548">
        <v>4.6723999999999997</v>
      </c>
      <c r="AL2548">
        <v>2.3696000000000002</v>
      </c>
      <c r="AM2548">
        <v>62.47</v>
      </c>
      <c r="AN2548">
        <v>1.9393</v>
      </c>
      <c r="AO2548">
        <v>45.747999999999998</v>
      </c>
      <c r="AP2548">
        <v>13.191599999999999</v>
      </c>
    </row>
    <row r="2549" spans="1:42" x14ac:dyDescent="0.25">
      <c r="A2549" s="5">
        <v>39793</v>
      </c>
      <c r="B2549">
        <v>1.3214999999999999</v>
      </c>
      <c r="C2549">
        <v>120.67</v>
      </c>
      <c r="D2549">
        <v>1.9558</v>
      </c>
      <c r="F2549">
        <v>25.965</v>
      </c>
      <c r="G2549">
        <v>7.4503000000000004</v>
      </c>
      <c r="H2549">
        <v>15.646599999999999</v>
      </c>
      <c r="I2549">
        <v>0.88690000000000002</v>
      </c>
      <c r="J2549">
        <v>264.45</v>
      </c>
      <c r="K2549">
        <v>3.4527999999999999</v>
      </c>
      <c r="L2549">
        <v>0.70920000000000005</v>
      </c>
      <c r="N2549">
        <v>3.9864999999999999</v>
      </c>
      <c r="P2549">
        <v>3.9138000000000002</v>
      </c>
      <c r="Q2549">
        <v>10.58</v>
      </c>
      <c r="S2549">
        <v>30.175000000000001</v>
      </c>
      <c r="T2549">
        <v>1.5737000000000001</v>
      </c>
      <c r="V2549">
        <v>9.2065000000000001</v>
      </c>
      <c r="W2549">
        <v>7.1818</v>
      </c>
      <c r="X2549">
        <v>36.791200000000003</v>
      </c>
      <c r="Z2549">
        <v>2.0503999999999998</v>
      </c>
      <c r="AA2549">
        <v>1.9888999999999999</v>
      </c>
      <c r="AB2549">
        <v>3.1663000000000001</v>
      </c>
      <c r="AC2549">
        <v>1.6383000000000001</v>
      </c>
      <c r="AD2549">
        <v>9.0540000000000003</v>
      </c>
      <c r="AE2549">
        <v>10.2417</v>
      </c>
      <c r="AF2549">
        <v>14602.58</v>
      </c>
      <c r="AI2549">
        <v>1800.54</v>
      </c>
      <c r="AJ2549">
        <v>17.561499999999999</v>
      </c>
      <c r="AK2549">
        <v>4.7138</v>
      </c>
      <c r="AL2549">
        <v>2.399</v>
      </c>
      <c r="AM2549">
        <v>63.13</v>
      </c>
      <c r="AN2549">
        <v>1.9703999999999999</v>
      </c>
      <c r="AO2549">
        <v>46.344999999999999</v>
      </c>
      <c r="AP2549">
        <v>13.399100000000001</v>
      </c>
    </row>
    <row r="2550" spans="1:42" x14ac:dyDescent="0.25">
      <c r="A2550" s="5">
        <v>39794</v>
      </c>
      <c r="B2550">
        <v>1.3340000000000001</v>
      </c>
      <c r="C2550">
        <v>120.21</v>
      </c>
      <c r="D2550">
        <v>1.9558</v>
      </c>
      <c r="F2550">
        <v>25.99</v>
      </c>
      <c r="G2550">
        <v>7.4499000000000004</v>
      </c>
      <c r="H2550">
        <v>15.646599999999999</v>
      </c>
      <c r="I2550">
        <v>0.89234999999999998</v>
      </c>
      <c r="J2550">
        <v>264.5</v>
      </c>
      <c r="K2550">
        <v>3.4527999999999999</v>
      </c>
      <c r="L2550">
        <v>0.70950000000000002</v>
      </c>
      <c r="N2550">
        <v>3.9592000000000001</v>
      </c>
      <c r="P2550">
        <v>3.9289999999999998</v>
      </c>
      <c r="Q2550">
        <v>10.6625</v>
      </c>
      <c r="S2550">
        <v>30.17</v>
      </c>
      <c r="T2550">
        <v>1.5746</v>
      </c>
      <c r="V2550">
        <v>9.2110000000000003</v>
      </c>
      <c r="W2550">
        <v>7.1805000000000003</v>
      </c>
      <c r="X2550">
        <v>37.0077</v>
      </c>
      <c r="Z2550">
        <v>2.0987</v>
      </c>
      <c r="AA2550">
        <v>2.0291000000000001</v>
      </c>
      <c r="AB2550">
        <v>3.1993</v>
      </c>
      <c r="AC2550">
        <v>1.6597999999999999</v>
      </c>
      <c r="AD2550">
        <v>9.1281999999999996</v>
      </c>
      <c r="AE2550">
        <v>10.3384</v>
      </c>
      <c r="AF2550">
        <v>15074.2</v>
      </c>
      <c r="AI2550">
        <v>1833.58</v>
      </c>
      <c r="AJ2550">
        <v>17.872299999999999</v>
      </c>
      <c r="AK2550">
        <v>4.7790999999999997</v>
      </c>
      <c r="AL2550">
        <v>2.4500000000000002</v>
      </c>
      <c r="AM2550">
        <v>64.23</v>
      </c>
      <c r="AN2550">
        <v>1.9876</v>
      </c>
      <c r="AO2550">
        <v>46.71</v>
      </c>
      <c r="AP2550">
        <v>13.583500000000001</v>
      </c>
    </row>
    <row r="2551" spans="1:42" x14ac:dyDescent="0.25">
      <c r="A2551" s="5">
        <v>39797</v>
      </c>
      <c r="B2551">
        <v>1.351</v>
      </c>
      <c r="C2551">
        <v>122.42</v>
      </c>
      <c r="D2551">
        <v>1.9558</v>
      </c>
      <c r="F2551">
        <v>26.157</v>
      </c>
      <c r="G2551">
        <v>7.4501999999999997</v>
      </c>
      <c r="H2551">
        <v>15.646599999999999</v>
      </c>
      <c r="I2551">
        <v>0.89939999999999998</v>
      </c>
      <c r="J2551">
        <v>266.74</v>
      </c>
      <c r="K2551">
        <v>3.4527999999999999</v>
      </c>
      <c r="L2551">
        <v>0.70920000000000005</v>
      </c>
      <c r="N2551">
        <v>3.9948999999999999</v>
      </c>
      <c r="P2551">
        <v>3.94</v>
      </c>
      <c r="Q2551">
        <v>10.865</v>
      </c>
      <c r="S2551">
        <v>30.161000000000001</v>
      </c>
      <c r="T2551">
        <v>1.5789</v>
      </c>
      <c r="V2551">
        <v>9.3219999999999992</v>
      </c>
      <c r="W2551">
        <v>7.1780999999999997</v>
      </c>
      <c r="X2551">
        <v>37.561500000000002</v>
      </c>
      <c r="Z2551">
        <v>2.1172</v>
      </c>
      <c r="AA2551">
        <v>2.0246</v>
      </c>
      <c r="AB2551">
        <v>3.2481</v>
      </c>
      <c r="AC2551">
        <v>1.6555</v>
      </c>
      <c r="AD2551">
        <v>9.2544000000000004</v>
      </c>
      <c r="AE2551">
        <v>10.4703</v>
      </c>
      <c r="AF2551">
        <v>15117.69</v>
      </c>
      <c r="AI2551">
        <v>1859.35</v>
      </c>
      <c r="AJ2551">
        <v>18.4344</v>
      </c>
      <c r="AK2551">
        <v>4.8129</v>
      </c>
      <c r="AL2551">
        <v>2.4441000000000002</v>
      </c>
      <c r="AM2551">
        <v>64.38</v>
      </c>
      <c r="AN2551">
        <v>1.992</v>
      </c>
      <c r="AO2551">
        <v>47.122999999999998</v>
      </c>
      <c r="AP2551">
        <v>13.816000000000001</v>
      </c>
    </row>
    <row r="2552" spans="1:42" x14ac:dyDescent="0.25">
      <c r="A2552" s="5">
        <v>39798</v>
      </c>
      <c r="B2552">
        <v>1.369</v>
      </c>
      <c r="C2552">
        <v>123.2</v>
      </c>
      <c r="D2552">
        <v>1.9558</v>
      </c>
      <c r="F2552">
        <v>26.370999999999999</v>
      </c>
      <c r="G2552">
        <v>7.4509999999999996</v>
      </c>
      <c r="H2552">
        <v>15.646599999999999</v>
      </c>
      <c r="I2552">
        <v>0.89359999999999995</v>
      </c>
      <c r="J2552">
        <v>268.38</v>
      </c>
      <c r="K2552">
        <v>3.4527999999999999</v>
      </c>
      <c r="L2552">
        <v>0.70860000000000001</v>
      </c>
      <c r="N2552">
        <v>4.0555000000000003</v>
      </c>
      <c r="P2552">
        <v>3.9464999999999999</v>
      </c>
      <c r="Q2552">
        <v>11.044</v>
      </c>
      <c r="S2552">
        <v>30.18</v>
      </c>
      <c r="T2552">
        <v>1.5813999999999999</v>
      </c>
      <c r="V2552">
        <v>9.5150000000000006</v>
      </c>
      <c r="W2552">
        <v>7.1864999999999997</v>
      </c>
      <c r="X2552">
        <v>37.823399999999999</v>
      </c>
      <c r="Z2552">
        <v>2.1448</v>
      </c>
      <c r="AA2552">
        <v>2.0373999999999999</v>
      </c>
      <c r="AB2552">
        <v>3.2705000000000002</v>
      </c>
      <c r="AC2552">
        <v>1.6832</v>
      </c>
      <c r="AD2552">
        <v>9.3728999999999996</v>
      </c>
      <c r="AE2552">
        <v>10.610300000000001</v>
      </c>
      <c r="AF2552">
        <v>15282.15</v>
      </c>
      <c r="AI2552">
        <v>1869.16</v>
      </c>
      <c r="AJ2552">
        <v>18.265899999999998</v>
      </c>
      <c r="AK2552">
        <v>4.8701999999999996</v>
      </c>
      <c r="AL2552">
        <v>2.4318</v>
      </c>
      <c r="AM2552">
        <v>65.16</v>
      </c>
      <c r="AN2552">
        <v>2.0196000000000001</v>
      </c>
      <c r="AO2552">
        <v>47.613999999999997</v>
      </c>
      <c r="AP2552">
        <v>14.1</v>
      </c>
    </row>
    <row r="2553" spans="1:42" x14ac:dyDescent="0.25">
      <c r="A2553" s="5">
        <v>39799</v>
      </c>
      <c r="B2553">
        <v>1.4058999999999999</v>
      </c>
      <c r="C2553">
        <v>124.35</v>
      </c>
      <c r="D2553">
        <v>1.9558</v>
      </c>
      <c r="F2553">
        <v>26.254999999999999</v>
      </c>
      <c r="G2553">
        <v>7.4501999999999997</v>
      </c>
      <c r="H2553">
        <v>15.646599999999999</v>
      </c>
      <c r="I2553">
        <v>0.91854999999999998</v>
      </c>
      <c r="J2553">
        <v>265.05</v>
      </c>
      <c r="K2553">
        <v>3.4527999999999999</v>
      </c>
      <c r="L2553">
        <v>0.7087</v>
      </c>
      <c r="N2553">
        <v>4.0884999999999998</v>
      </c>
      <c r="P2553">
        <v>3.9481000000000002</v>
      </c>
      <c r="Q2553">
        <v>11.0075</v>
      </c>
      <c r="S2553">
        <v>30.196999999999999</v>
      </c>
      <c r="T2553">
        <v>1.5640000000000001</v>
      </c>
      <c r="V2553">
        <v>9.5150000000000006</v>
      </c>
      <c r="W2553">
        <v>7.2065999999999999</v>
      </c>
      <c r="X2553">
        <v>38.789499999999997</v>
      </c>
      <c r="Z2553">
        <v>2.1779000000000002</v>
      </c>
      <c r="AA2553">
        <v>2.0468999999999999</v>
      </c>
      <c r="AB2553">
        <v>3.3228</v>
      </c>
      <c r="AC2553">
        <v>1.7003999999999999</v>
      </c>
      <c r="AD2553">
        <v>9.6103000000000005</v>
      </c>
      <c r="AE2553">
        <v>10.896000000000001</v>
      </c>
      <c r="AF2553">
        <v>15500.05</v>
      </c>
      <c r="AI2553">
        <v>1836.46</v>
      </c>
      <c r="AJ2553">
        <v>18.445399999999999</v>
      </c>
      <c r="AK2553">
        <v>4.9634999999999998</v>
      </c>
      <c r="AL2553">
        <v>2.4298000000000002</v>
      </c>
      <c r="AM2553">
        <v>65.94</v>
      </c>
      <c r="AN2553">
        <v>2.0491000000000001</v>
      </c>
      <c r="AO2553">
        <v>48.581000000000003</v>
      </c>
      <c r="AP2553">
        <v>14.0379</v>
      </c>
    </row>
    <row r="2554" spans="1:42" x14ac:dyDescent="0.25">
      <c r="A2554" s="5">
        <v>39800</v>
      </c>
      <c r="B2554">
        <v>1.4616</v>
      </c>
      <c r="C2554">
        <v>129.22</v>
      </c>
      <c r="D2554">
        <v>1.9558</v>
      </c>
      <c r="F2554">
        <v>26.562000000000001</v>
      </c>
      <c r="G2554">
        <v>7.4496000000000002</v>
      </c>
      <c r="H2554">
        <v>15.646599999999999</v>
      </c>
      <c r="I2554">
        <v>0.95089999999999997</v>
      </c>
      <c r="J2554">
        <v>268.61</v>
      </c>
      <c r="K2554">
        <v>3.4527999999999999</v>
      </c>
      <c r="L2554">
        <v>0.70879999999999999</v>
      </c>
      <c r="N2554">
        <v>4.1669999999999998</v>
      </c>
      <c r="P2554">
        <v>3.9691999999999998</v>
      </c>
      <c r="Q2554">
        <v>11.047499999999999</v>
      </c>
      <c r="S2554">
        <v>30.18</v>
      </c>
      <c r="T2554">
        <v>1.5367999999999999</v>
      </c>
      <c r="V2554">
        <v>9.8650000000000002</v>
      </c>
      <c r="W2554">
        <v>7.2352999999999996</v>
      </c>
      <c r="X2554">
        <v>39.825800000000001</v>
      </c>
      <c r="Z2554">
        <v>2.1938</v>
      </c>
      <c r="AA2554">
        <v>2.0735000000000001</v>
      </c>
      <c r="AB2554">
        <v>3.4373999999999998</v>
      </c>
      <c r="AC2554">
        <v>1.7433000000000001</v>
      </c>
      <c r="AD2554">
        <v>9.9819999999999993</v>
      </c>
      <c r="AE2554">
        <v>11.327400000000001</v>
      </c>
      <c r="AF2554">
        <v>16150.68</v>
      </c>
      <c r="AI2554">
        <v>1884.37</v>
      </c>
      <c r="AJ2554">
        <v>19.249300000000002</v>
      </c>
      <c r="AK2554">
        <v>5.0608000000000004</v>
      </c>
      <c r="AL2554">
        <v>2.4415</v>
      </c>
      <c r="AM2554">
        <v>68.260000000000005</v>
      </c>
      <c r="AN2554">
        <v>2.0880000000000001</v>
      </c>
      <c r="AO2554">
        <v>50.183999999999997</v>
      </c>
      <c r="AP2554">
        <v>14.2689</v>
      </c>
    </row>
    <row r="2555" spans="1:42" x14ac:dyDescent="0.25">
      <c r="A2555" s="5">
        <v>39801</v>
      </c>
      <c r="B2555">
        <v>1.3939999999999999</v>
      </c>
      <c r="C2555">
        <v>124.74</v>
      </c>
      <c r="D2555">
        <v>1.9558</v>
      </c>
      <c r="F2555">
        <v>26.335000000000001</v>
      </c>
      <c r="G2555">
        <v>7.4497999999999998</v>
      </c>
      <c r="H2555">
        <v>15.646599999999999</v>
      </c>
      <c r="I2555">
        <v>0.92869999999999997</v>
      </c>
      <c r="J2555">
        <v>265.83999999999997</v>
      </c>
      <c r="K2555">
        <v>3.4527999999999999</v>
      </c>
      <c r="L2555">
        <v>0.70809999999999995</v>
      </c>
      <c r="N2555">
        <v>4.0824999999999996</v>
      </c>
      <c r="P2555">
        <v>3.9312999999999998</v>
      </c>
      <c r="Q2555">
        <v>10.858499999999999</v>
      </c>
      <c r="S2555">
        <v>30.23</v>
      </c>
      <c r="T2555">
        <v>1.5448</v>
      </c>
      <c r="V2555">
        <v>9.8335000000000008</v>
      </c>
      <c r="W2555">
        <v>7.2371999999999996</v>
      </c>
      <c r="X2555">
        <v>38.966000000000001</v>
      </c>
      <c r="Z2555">
        <v>2.1190000000000002</v>
      </c>
      <c r="AA2555">
        <v>2.0470000000000002</v>
      </c>
      <c r="AB2555">
        <v>3.3024</v>
      </c>
      <c r="AC2555">
        <v>1.71</v>
      </c>
      <c r="AD2555">
        <v>9.5440000000000005</v>
      </c>
      <c r="AE2555">
        <v>10.8035</v>
      </c>
      <c r="AF2555">
        <v>15438.55</v>
      </c>
      <c r="AI2555">
        <v>1832.9</v>
      </c>
      <c r="AJ2555">
        <v>18.324100000000001</v>
      </c>
      <c r="AK2555">
        <v>4.8379000000000003</v>
      </c>
      <c r="AL2555">
        <v>2.4308999999999998</v>
      </c>
      <c r="AM2555">
        <v>65.38</v>
      </c>
      <c r="AN2555">
        <v>2.0329000000000002</v>
      </c>
      <c r="AO2555">
        <v>48.093000000000004</v>
      </c>
      <c r="AP2555">
        <v>13.608499999999999</v>
      </c>
    </row>
    <row r="2556" spans="1:42" x14ac:dyDescent="0.25">
      <c r="A2556" s="5">
        <v>39804</v>
      </c>
      <c r="B2556">
        <v>1.397</v>
      </c>
      <c r="C2556">
        <v>125.66</v>
      </c>
      <c r="D2556">
        <v>1.9558</v>
      </c>
      <c r="F2556">
        <v>26.44</v>
      </c>
      <c r="G2556">
        <v>7.4527000000000001</v>
      </c>
      <c r="H2556">
        <v>15.646599999999999</v>
      </c>
      <c r="I2556">
        <v>0.94320000000000004</v>
      </c>
      <c r="J2556">
        <v>266.12</v>
      </c>
      <c r="K2556">
        <v>3.4527999999999999</v>
      </c>
      <c r="L2556">
        <v>0.70530000000000004</v>
      </c>
      <c r="N2556">
        <v>4.0940000000000003</v>
      </c>
      <c r="P2556">
        <v>3.9304999999999999</v>
      </c>
      <c r="Q2556">
        <v>10.833500000000001</v>
      </c>
      <c r="S2556">
        <v>30.175000000000001</v>
      </c>
      <c r="T2556">
        <v>1.5367</v>
      </c>
      <c r="V2556">
        <v>9.8550000000000004</v>
      </c>
      <c r="W2556">
        <v>7.2386999999999997</v>
      </c>
      <c r="X2556">
        <v>39.640500000000003</v>
      </c>
      <c r="Z2556">
        <v>2.1215000000000002</v>
      </c>
      <c r="AA2556">
        <v>2.0392999999999999</v>
      </c>
      <c r="AB2556">
        <v>3.3077000000000001</v>
      </c>
      <c r="AC2556">
        <v>1.6762999999999999</v>
      </c>
      <c r="AD2556">
        <v>9.5708000000000002</v>
      </c>
      <c r="AE2556">
        <v>10.827199999999999</v>
      </c>
      <c r="AF2556">
        <v>15786.1</v>
      </c>
      <c r="AI2556">
        <v>1841.32</v>
      </c>
      <c r="AJ2556">
        <v>18.342600000000001</v>
      </c>
      <c r="AK2556">
        <v>4.8651</v>
      </c>
      <c r="AL2556">
        <v>2.4247000000000001</v>
      </c>
      <c r="AM2556">
        <v>66.099999999999994</v>
      </c>
      <c r="AN2556">
        <v>2.0257000000000001</v>
      </c>
      <c r="AO2556">
        <v>48.273000000000003</v>
      </c>
      <c r="AP2556">
        <v>13.5054</v>
      </c>
    </row>
    <row r="2557" spans="1:42" x14ac:dyDescent="0.25">
      <c r="A2557" s="5">
        <v>39805</v>
      </c>
      <c r="B2557">
        <v>1.3977999999999999</v>
      </c>
      <c r="C2557">
        <v>126.03</v>
      </c>
      <c r="D2557">
        <v>1.9558</v>
      </c>
      <c r="F2557">
        <v>26.314</v>
      </c>
      <c r="G2557">
        <v>7.4539999999999997</v>
      </c>
      <c r="H2557">
        <v>15.646599999999999</v>
      </c>
      <c r="I2557">
        <v>0.94394999999999996</v>
      </c>
      <c r="J2557">
        <v>264.60000000000002</v>
      </c>
      <c r="K2557">
        <v>3.4527999999999999</v>
      </c>
      <c r="L2557">
        <v>0.70579999999999998</v>
      </c>
      <c r="N2557">
        <v>4.0960000000000001</v>
      </c>
      <c r="P2557">
        <v>3.9525000000000001</v>
      </c>
      <c r="Q2557">
        <v>10.955500000000001</v>
      </c>
      <c r="S2557">
        <v>30.23</v>
      </c>
      <c r="T2557">
        <v>1.5175000000000001</v>
      </c>
      <c r="V2557">
        <v>9.76</v>
      </c>
      <c r="W2557">
        <v>7.2807000000000004</v>
      </c>
      <c r="X2557">
        <v>39.662399999999998</v>
      </c>
      <c r="Z2557">
        <v>2.1257000000000001</v>
      </c>
      <c r="AA2557">
        <v>2.0442</v>
      </c>
      <c r="AB2557">
        <v>3.3218999999999999</v>
      </c>
      <c r="AC2557">
        <v>1.7040999999999999</v>
      </c>
      <c r="AD2557">
        <v>9.5728000000000009</v>
      </c>
      <c r="AE2557">
        <v>10.833</v>
      </c>
      <c r="AF2557">
        <v>15620.42</v>
      </c>
      <c r="AI2557">
        <v>1896.67</v>
      </c>
      <c r="AJ2557">
        <v>18.43</v>
      </c>
      <c r="AK2557">
        <v>4.8510999999999997</v>
      </c>
      <c r="AL2557">
        <v>2.4470999999999998</v>
      </c>
      <c r="AM2557">
        <v>66.33</v>
      </c>
      <c r="AN2557">
        <v>2.0179999999999998</v>
      </c>
      <c r="AO2557">
        <v>48.356999999999999</v>
      </c>
      <c r="AP2557">
        <v>13.5989</v>
      </c>
    </row>
    <row r="2558" spans="1:42" x14ac:dyDescent="0.25">
      <c r="A2558" s="5">
        <v>39806</v>
      </c>
      <c r="B2558">
        <v>1.4005000000000001</v>
      </c>
      <c r="C2558">
        <v>126.65</v>
      </c>
      <c r="D2558">
        <v>1.9558</v>
      </c>
      <c r="F2558">
        <v>26.393999999999998</v>
      </c>
      <c r="G2558">
        <v>7.4494999999999996</v>
      </c>
      <c r="H2558">
        <v>15.646599999999999</v>
      </c>
      <c r="I2558">
        <v>0.94930000000000003</v>
      </c>
      <c r="J2558">
        <v>267.76</v>
      </c>
      <c r="K2558">
        <v>3.4527999999999999</v>
      </c>
      <c r="L2558">
        <v>0.70609999999999995</v>
      </c>
      <c r="N2558">
        <v>4.0862999999999996</v>
      </c>
      <c r="P2558">
        <v>3.9754</v>
      </c>
      <c r="Q2558">
        <v>11.230499999999999</v>
      </c>
      <c r="S2558">
        <v>30.22</v>
      </c>
      <c r="T2558">
        <v>1.5043</v>
      </c>
      <c r="V2558">
        <v>9.9149999999999991</v>
      </c>
      <c r="W2558">
        <v>7.3116000000000003</v>
      </c>
      <c r="X2558">
        <v>40.192999999999998</v>
      </c>
      <c r="Z2558">
        <v>2.1313</v>
      </c>
      <c r="AA2558">
        <v>2.0539999999999998</v>
      </c>
      <c r="AB2558">
        <v>3.3338000000000001</v>
      </c>
      <c r="AC2558">
        <v>1.6983999999999999</v>
      </c>
      <c r="AD2558">
        <v>9.5790000000000006</v>
      </c>
      <c r="AE2558">
        <v>10.854200000000001</v>
      </c>
      <c r="AF2558">
        <v>15720.61</v>
      </c>
      <c r="AI2558">
        <v>1836.48</v>
      </c>
      <c r="AJ2558">
        <v>18.682700000000001</v>
      </c>
      <c r="AK2558">
        <v>4.8730000000000002</v>
      </c>
      <c r="AL2558">
        <v>2.4371</v>
      </c>
      <c r="AM2558">
        <v>66.540000000000006</v>
      </c>
      <c r="AN2558">
        <v>2.0200999999999998</v>
      </c>
      <c r="AO2558">
        <v>48.463999999999999</v>
      </c>
      <c r="AP2558">
        <v>13.4742</v>
      </c>
    </row>
    <row r="2559" spans="1:42" x14ac:dyDescent="0.25">
      <c r="A2559" s="5">
        <v>39811</v>
      </c>
      <c r="B2559">
        <v>1.427</v>
      </c>
      <c r="C2559">
        <v>128.97999999999999</v>
      </c>
      <c r="D2559">
        <v>1.9558</v>
      </c>
      <c r="F2559">
        <v>26.454999999999998</v>
      </c>
      <c r="G2559">
        <v>7.4503000000000004</v>
      </c>
      <c r="H2559">
        <v>15.646599999999999</v>
      </c>
      <c r="I2559">
        <v>0.97855000000000003</v>
      </c>
      <c r="J2559">
        <v>266.64</v>
      </c>
      <c r="K2559">
        <v>3.4527999999999999</v>
      </c>
      <c r="L2559">
        <v>0.70609999999999995</v>
      </c>
      <c r="N2559">
        <v>4.1399999999999997</v>
      </c>
      <c r="P2559">
        <v>4.0648999999999997</v>
      </c>
      <c r="Q2559">
        <v>10.9795</v>
      </c>
      <c r="S2559">
        <v>30.17</v>
      </c>
      <c r="T2559">
        <v>1.4931000000000001</v>
      </c>
      <c r="V2559">
        <v>9.9450000000000003</v>
      </c>
      <c r="W2559">
        <v>7.3437999999999999</v>
      </c>
      <c r="X2559">
        <v>41.692500000000003</v>
      </c>
      <c r="Z2559">
        <v>2.1627999999999998</v>
      </c>
      <c r="AA2559">
        <v>2.0594999999999999</v>
      </c>
      <c r="AB2559">
        <v>3.3776999999999999</v>
      </c>
      <c r="AC2559">
        <v>1.7407999999999999</v>
      </c>
      <c r="AD2559">
        <v>9.7788000000000004</v>
      </c>
      <c r="AE2559">
        <v>11.059900000000001</v>
      </c>
      <c r="AF2559">
        <v>15839.7</v>
      </c>
      <c r="AI2559">
        <v>1828.49</v>
      </c>
      <c r="AJ2559">
        <v>19.186</v>
      </c>
      <c r="AK2559">
        <v>4.9660000000000002</v>
      </c>
      <c r="AL2559">
        <v>2.4559000000000002</v>
      </c>
      <c r="AM2559">
        <v>67.739999999999995</v>
      </c>
      <c r="AN2559">
        <v>2.0531999999999999</v>
      </c>
      <c r="AO2559">
        <v>49.938000000000002</v>
      </c>
      <c r="AP2559">
        <v>13.6136</v>
      </c>
    </row>
    <row r="2560" spans="1:42" x14ac:dyDescent="0.25">
      <c r="A2560" s="5">
        <v>39812</v>
      </c>
      <c r="B2560">
        <v>1.4097999999999999</v>
      </c>
      <c r="C2560">
        <v>127.4</v>
      </c>
      <c r="D2560">
        <v>1.9558</v>
      </c>
      <c r="F2560">
        <v>26.63</v>
      </c>
      <c r="G2560">
        <v>7.4505999999999997</v>
      </c>
      <c r="H2560">
        <v>15.646599999999999</v>
      </c>
      <c r="I2560">
        <v>0.97419999999999995</v>
      </c>
      <c r="J2560">
        <v>266.33</v>
      </c>
      <c r="K2560">
        <v>3.4527999999999999</v>
      </c>
      <c r="L2560">
        <v>0.70789999999999997</v>
      </c>
      <c r="N2560">
        <v>4.1464999999999996</v>
      </c>
      <c r="P2560">
        <v>4.0202</v>
      </c>
      <c r="Q2560">
        <v>10.95</v>
      </c>
      <c r="S2560">
        <v>30.145</v>
      </c>
      <c r="T2560">
        <v>1.4963</v>
      </c>
      <c r="V2560">
        <v>9.84</v>
      </c>
      <c r="W2560">
        <v>7.3348000000000004</v>
      </c>
      <c r="X2560">
        <v>41.403500000000001</v>
      </c>
      <c r="Z2560">
        <v>2.1606000000000001</v>
      </c>
      <c r="AA2560">
        <v>2.0434999999999999</v>
      </c>
      <c r="AB2560">
        <v>3.3127</v>
      </c>
      <c r="AC2560">
        <v>1.7331000000000001</v>
      </c>
      <c r="AD2560">
        <v>9.6364000000000001</v>
      </c>
      <c r="AE2560">
        <v>10.9261</v>
      </c>
      <c r="AF2560">
        <v>15507.8</v>
      </c>
      <c r="AI2560">
        <v>1902.43</v>
      </c>
      <c r="AJ2560">
        <v>19.314299999999999</v>
      </c>
      <c r="AK2560">
        <v>4.9039999999999999</v>
      </c>
      <c r="AL2560">
        <v>2.4447999999999999</v>
      </c>
      <c r="AM2560">
        <v>67.040000000000006</v>
      </c>
      <c r="AN2560">
        <v>2.0325000000000002</v>
      </c>
      <c r="AO2560">
        <v>48.997999999999998</v>
      </c>
      <c r="AP2560">
        <v>13.3931</v>
      </c>
    </row>
    <row r="2561" spans="1:42" x14ac:dyDescent="0.25">
      <c r="A2561" s="5">
        <v>39813</v>
      </c>
      <c r="B2561">
        <v>1.3916999999999999</v>
      </c>
      <c r="C2561">
        <v>126.14</v>
      </c>
      <c r="D2561">
        <v>1.9558</v>
      </c>
      <c r="F2561">
        <v>26.875</v>
      </c>
      <c r="G2561">
        <v>7.4505999999999997</v>
      </c>
      <c r="H2561">
        <v>15.646599999999999</v>
      </c>
      <c r="I2561">
        <v>0.95250000000000001</v>
      </c>
      <c r="J2561">
        <v>266.7</v>
      </c>
      <c r="K2561">
        <v>3.4527999999999999</v>
      </c>
      <c r="L2561">
        <v>0.70830000000000004</v>
      </c>
      <c r="N2561">
        <v>4.1535000000000002</v>
      </c>
      <c r="P2561">
        <v>4.0225</v>
      </c>
      <c r="Q2561">
        <v>10.87</v>
      </c>
      <c r="S2561">
        <v>30.126000000000001</v>
      </c>
      <c r="T2561">
        <v>1.4850000000000001</v>
      </c>
      <c r="V2561">
        <v>9.75</v>
      </c>
      <c r="W2561">
        <v>7.3555000000000001</v>
      </c>
      <c r="X2561">
        <v>41.283000000000001</v>
      </c>
      <c r="Z2561">
        <v>2.1488</v>
      </c>
      <c r="AA2561">
        <v>2.0274000000000001</v>
      </c>
      <c r="AB2561">
        <v>3.2435999999999998</v>
      </c>
      <c r="AC2561">
        <v>1.6998</v>
      </c>
      <c r="AD2561">
        <v>9.4955999999999996</v>
      </c>
      <c r="AE2561">
        <v>10.7858</v>
      </c>
      <c r="AF2561">
        <v>15239.12</v>
      </c>
      <c r="AI2561">
        <v>1839.13</v>
      </c>
      <c r="AJ2561">
        <v>19.2333</v>
      </c>
      <c r="AK2561">
        <v>4.8048000000000002</v>
      </c>
      <c r="AL2561">
        <v>2.4190999999999998</v>
      </c>
      <c r="AM2561">
        <v>65.930000000000007</v>
      </c>
      <c r="AN2561">
        <v>2.004</v>
      </c>
      <c r="AO2561">
        <v>48.284999999999997</v>
      </c>
      <c r="AP2561">
        <v>13.066700000000001</v>
      </c>
    </row>
    <row r="2562" spans="1:42" x14ac:dyDescent="0.25">
      <c r="A2562" s="5">
        <v>39815</v>
      </c>
      <c r="B2562">
        <v>1.3866000000000001</v>
      </c>
      <c r="C2562">
        <v>126.64</v>
      </c>
      <c r="D2562">
        <v>1.9558</v>
      </c>
      <c r="F2562">
        <v>26.824999999999999</v>
      </c>
      <c r="G2562">
        <v>7.4499000000000004</v>
      </c>
      <c r="H2562">
        <v>15.646599999999999</v>
      </c>
      <c r="I2562">
        <v>0.96099999999999997</v>
      </c>
      <c r="J2562">
        <v>265.48</v>
      </c>
      <c r="K2562">
        <v>3.4527999999999999</v>
      </c>
      <c r="L2562">
        <v>0.70830000000000004</v>
      </c>
      <c r="N2562">
        <v>4.1638000000000002</v>
      </c>
      <c r="P2562">
        <v>4.0350000000000001</v>
      </c>
      <c r="Q2562">
        <v>10.842499999999999</v>
      </c>
      <c r="T2562">
        <v>1.4874000000000001</v>
      </c>
      <c r="V2562">
        <v>9.6950000000000003</v>
      </c>
      <c r="W2562">
        <v>7.3346</v>
      </c>
      <c r="X2562">
        <v>40.7819</v>
      </c>
      <c r="Z2562">
        <v>2.1379999999999999</v>
      </c>
      <c r="AA2562">
        <v>1.9883999999999999</v>
      </c>
      <c r="AB2562">
        <v>3.2456</v>
      </c>
      <c r="AC2562">
        <v>1.6941999999999999</v>
      </c>
      <c r="AD2562">
        <v>9.4608000000000008</v>
      </c>
      <c r="AE2562">
        <v>10.747199999999999</v>
      </c>
      <c r="AF2562">
        <v>15391.26</v>
      </c>
      <c r="AH2562">
        <v>67.125</v>
      </c>
      <c r="AI2562">
        <v>1833.09</v>
      </c>
      <c r="AJ2562">
        <v>19.171800000000001</v>
      </c>
      <c r="AK2562">
        <v>4.8079999999999998</v>
      </c>
      <c r="AL2562">
        <v>2.3969</v>
      </c>
      <c r="AM2562">
        <v>65.31</v>
      </c>
      <c r="AN2562">
        <v>2.0265</v>
      </c>
      <c r="AO2562">
        <v>48.212000000000003</v>
      </c>
      <c r="AP2562">
        <v>13.0618</v>
      </c>
    </row>
    <row r="2563" spans="1:42" x14ac:dyDescent="0.25">
      <c r="A2563" s="5">
        <v>39818</v>
      </c>
      <c r="B2563">
        <v>1.3582000000000001</v>
      </c>
      <c r="C2563">
        <v>126.81</v>
      </c>
      <c r="D2563">
        <v>1.9558</v>
      </c>
      <c r="F2563">
        <v>26.76</v>
      </c>
      <c r="G2563">
        <v>7.4488000000000003</v>
      </c>
      <c r="H2563">
        <v>15.646599999999999</v>
      </c>
      <c r="I2563">
        <v>0.93579999999999997</v>
      </c>
      <c r="J2563">
        <v>267.13</v>
      </c>
      <c r="K2563">
        <v>3.4527999999999999</v>
      </c>
      <c r="L2563">
        <v>0.70699999999999996</v>
      </c>
      <c r="N2563">
        <v>4.1360000000000001</v>
      </c>
      <c r="P2563">
        <v>4.0490000000000004</v>
      </c>
      <c r="Q2563">
        <v>10.7075</v>
      </c>
      <c r="T2563">
        <v>1.506</v>
      </c>
      <c r="V2563">
        <v>9.3949999999999996</v>
      </c>
      <c r="W2563">
        <v>7.3026</v>
      </c>
      <c r="X2563">
        <v>39.591500000000003</v>
      </c>
      <c r="Z2563">
        <v>2.0897000000000001</v>
      </c>
      <c r="AA2563">
        <v>1.9189000000000001</v>
      </c>
      <c r="AB2563">
        <v>3.1619000000000002</v>
      </c>
      <c r="AC2563">
        <v>1.6475</v>
      </c>
      <c r="AD2563">
        <v>9.2781000000000002</v>
      </c>
      <c r="AE2563">
        <v>10.5303</v>
      </c>
      <c r="AF2563">
        <v>15076.02</v>
      </c>
      <c r="AH2563">
        <v>65.893000000000001</v>
      </c>
      <c r="AI2563">
        <v>1799.52</v>
      </c>
      <c r="AJ2563">
        <v>18.529199999999999</v>
      </c>
      <c r="AK2563">
        <v>4.7503000000000002</v>
      </c>
      <c r="AL2563">
        <v>2.3300999999999998</v>
      </c>
      <c r="AM2563">
        <v>64.08</v>
      </c>
      <c r="AN2563">
        <v>1.9986999999999999</v>
      </c>
      <c r="AO2563">
        <v>47.462000000000003</v>
      </c>
      <c r="AP2563">
        <v>12.865500000000001</v>
      </c>
    </row>
    <row r="2564" spans="1:42" x14ac:dyDescent="0.25">
      <c r="A2564" s="5">
        <v>39819</v>
      </c>
      <c r="B2564">
        <v>1.3331999999999999</v>
      </c>
      <c r="C2564">
        <v>125.84</v>
      </c>
      <c r="D2564">
        <v>1.9558</v>
      </c>
      <c r="F2564">
        <v>26.41</v>
      </c>
      <c r="G2564">
        <v>7.4530000000000003</v>
      </c>
      <c r="H2564">
        <v>15.646599999999999</v>
      </c>
      <c r="I2564">
        <v>0.91759999999999997</v>
      </c>
      <c r="J2564">
        <v>266.67</v>
      </c>
      <c r="K2564">
        <v>3.4527999999999999</v>
      </c>
      <c r="L2564">
        <v>0.70699999999999996</v>
      </c>
      <c r="N2564">
        <v>4.0199999999999996</v>
      </c>
      <c r="P2564">
        <v>4.0674999999999999</v>
      </c>
      <c r="Q2564">
        <v>10.567500000000001</v>
      </c>
      <c r="T2564">
        <v>1.5018</v>
      </c>
      <c r="V2564">
        <v>9.3849999999999998</v>
      </c>
      <c r="W2564">
        <v>7.2835000000000001</v>
      </c>
      <c r="X2564">
        <v>38.885899999999999</v>
      </c>
      <c r="Z2564">
        <v>2.0255999999999998</v>
      </c>
      <c r="AA2564">
        <v>1.8727</v>
      </c>
      <c r="AB2564">
        <v>2.9517000000000002</v>
      </c>
      <c r="AC2564">
        <v>1.585</v>
      </c>
      <c r="AD2564">
        <v>9.1137999999999995</v>
      </c>
      <c r="AE2564">
        <v>10.3369</v>
      </c>
      <c r="AF2564">
        <v>14665.2</v>
      </c>
      <c r="AH2564">
        <v>64.826999999999998</v>
      </c>
      <c r="AI2564">
        <v>1753.58</v>
      </c>
      <c r="AJ2564">
        <v>17.794899999999998</v>
      </c>
      <c r="AK2564">
        <v>4.6788999999999996</v>
      </c>
      <c r="AL2564">
        <v>2.27</v>
      </c>
      <c r="AM2564">
        <v>62.57</v>
      </c>
      <c r="AN2564">
        <v>1.9719</v>
      </c>
      <c r="AO2564">
        <v>46.755000000000003</v>
      </c>
      <c r="AP2564">
        <v>12.4521</v>
      </c>
    </row>
    <row r="2565" spans="1:42" x14ac:dyDescent="0.25">
      <c r="A2565" s="5">
        <v>39820</v>
      </c>
      <c r="B2565">
        <v>1.3594999999999999</v>
      </c>
      <c r="C2565">
        <v>126.77</v>
      </c>
      <c r="D2565">
        <v>1.9558</v>
      </c>
      <c r="F2565">
        <v>26.117000000000001</v>
      </c>
      <c r="G2565">
        <v>7.4522000000000004</v>
      </c>
      <c r="H2565">
        <v>15.646599999999999</v>
      </c>
      <c r="I2565">
        <v>0.90429999999999999</v>
      </c>
      <c r="J2565">
        <v>266.14</v>
      </c>
      <c r="K2565">
        <v>3.4527999999999999</v>
      </c>
      <c r="L2565">
        <v>0.70689999999999997</v>
      </c>
      <c r="N2565">
        <v>3.9746999999999999</v>
      </c>
      <c r="P2565">
        <v>4.0994999999999999</v>
      </c>
      <c r="Q2565">
        <v>10.5763</v>
      </c>
      <c r="T2565">
        <v>1.5005999999999999</v>
      </c>
      <c r="V2565">
        <v>9.3915000000000006</v>
      </c>
      <c r="W2565">
        <v>7.3018999999999998</v>
      </c>
      <c r="X2565">
        <v>39.906799999999997</v>
      </c>
      <c r="Z2565">
        <v>2.0672000000000001</v>
      </c>
      <c r="AA2565">
        <v>1.8831</v>
      </c>
      <c r="AB2565">
        <v>2.9977</v>
      </c>
      <c r="AC2565">
        <v>1.6061000000000001</v>
      </c>
      <c r="AD2565">
        <v>9.2908000000000008</v>
      </c>
      <c r="AE2565">
        <v>10.5398</v>
      </c>
      <c r="AF2565">
        <v>14750.58</v>
      </c>
      <c r="AH2565">
        <v>66.364000000000004</v>
      </c>
      <c r="AI2565">
        <v>1780.13</v>
      </c>
      <c r="AJ2565">
        <v>18.271699999999999</v>
      </c>
      <c r="AK2565">
        <v>4.7588999999999997</v>
      </c>
      <c r="AL2565">
        <v>2.2717000000000001</v>
      </c>
      <c r="AM2565">
        <v>63.15</v>
      </c>
      <c r="AN2565">
        <v>1.9990000000000001</v>
      </c>
      <c r="AO2565">
        <v>47.350999999999999</v>
      </c>
      <c r="AP2565">
        <v>12.715</v>
      </c>
    </row>
    <row r="2566" spans="1:42" x14ac:dyDescent="0.25">
      <c r="A2566" s="5">
        <v>39821</v>
      </c>
      <c r="B2566">
        <v>1.3616999999999999</v>
      </c>
      <c r="C2566">
        <v>124.34</v>
      </c>
      <c r="D2566">
        <v>1.9558</v>
      </c>
      <c r="F2566">
        <v>26.198</v>
      </c>
      <c r="G2566">
        <v>7.4528999999999996</v>
      </c>
      <c r="H2566">
        <v>15.646599999999999</v>
      </c>
      <c r="I2566">
        <v>0.89329999999999998</v>
      </c>
      <c r="J2566">
        <v>271.77</v>
      </c>
      <c r="K2566">
        <v>3.4527999999999999</v>
      </c>
      <c r="L2566">
        <v>0.70689999999999997</v>
      </c>
      <c r="N2566">
        <v>4.0315000000000003</v>
      </c>
      <c r="P2566">
        <v>4.1618000000000004</v>
      </c>
      <c r="Q2566">
        <v>10.712</v>
      </c>
      <c r="T2566">
        <v>1.4941</v>
      </c>
      <c r="V2566">
        <v>9.4824999999999999</v>
      </c>
      <c r="W2566">
        <v>7.3095999999999997</v>
      </c>
      <c r="X2566">
        <v>41.47</v>
      </c>
      <c r="Z2566">
        <v>2.1232000000000002</v>
      </c>
      <c r="AA2566">
        <v>1.9357</v>
      </c>
      <c r="AB2566">
        <v>3.0901999999999998</v>
      </c>
      <c r="AC2566">
        <v>1.6344000000000001</v>
      </c>
      <c r="AD2566">
        <v>9.3068000000000008</v>
      </c>
      <c r="AE2566">
        <v>10.5586</v>
      </c>
      <c r="AF2566">
        <v>15019.55</v>
      </c>
      <c r="AH2566">
        <v>65.927000000000007</v>
      </c>
      <c r="AI2566">
        <v>1817.19</v>
      </c>
      <c r="AJ2566">
        <v>18.4054</v>
      </c>
      <c r="AK2566">
        <v>4.8211000000000004</v>
      </c>
      <c r="AL2566">
        <v>2.3102999999999998</v>
      </c>
      <c r="AM2566">
        <v>63.73</v>
      </c>
      <c r="AN2566">
        <v>2.0181</v>
      </c>
      <c r="AO2566">
        <v>47.564</v>
      </c>
      <c r="AP2566">
        <v>13.133599999999999</v>
      </c>
    </row>
    <row r="2567" spans="1:42" x14ac:dyDescent="0.25">
      <c r="A2567" s="5">
        <v>39822</v>
      </c>
      <c r="B2567">
        <v>1.3684000000000001</v>
      </c>
      <c r="C2567">
        <v>124.4</v>
      </c>
      <c r="D2567">
        <v>1.9558</v>
      </c>
      <c r="F2567">
        <v>26.46</v>
      </c>
      <c r="G2567">
        <v>7.4523000000000001</v>
      </c>
      <c r="H2567">
        <v>15.646599999999999</v>
      </c>
      <c r="I2567">
        <v>0.89480000000000004</v>
      </c>
      <c r="J2567">
        <v>276.13</v>
      </c>
      <c r="K2567">
        <v>3.4527999999999999</v>
      </c>
      <c r="L2567">
        <v>0.70660000000000001</v>
      </c>
      <c r="N2567">
        <v>4.0445000000000002</v>
      </c>
      <c r="P2567">
        <v>4.2323000000000004</v>
      </c>
      <c r="Q2567">
        <v>10.721500000000001</v>
      </c>
      <c r="T2567">
        <v>1.4998</v>
      </c>
      <c r="V2567">
        <v>9.4975000000000005</v>
      </c>
      <c r="W2567">
        <v>7.3212000000000002</v>
      </c>
      <c r="X2567">
        <v>41.561300000000003</v>
      </c>
      <c r="Z2567">
        <v>2.1212</v>
      </c>
      <c r="AA2567">
        <v>1.9371</v>
      </c>
      <c r="AB2567">
        <v>3.1227999999999998</v>
      </c>
      <c r="AC2567">
        <v>1.6186</v>
      </c>
      <c r="AD2567">
        <v>9.3537999999999997</v>
      </c>
      <c r="AE2567">
        <v>10.615</v>
      </c>
      <c r="AF2567">
        <v>15035.98</v>
      </c>
      <c r="AH2567">
        <v>65.936000000000007</v>
      </c>
      <c r="AI2567">
        <v>1843.92</v>
      </c>
      <c r="AJ2567">
        <v>18.767600000000002</v>
      </c>
      <c r="AK2567">
        <v>4.8448000000000002</v>
      </c>
      <c r="AL2567">
        <v>2.3159999999999998</v>
      </c>
      <c r="AM2567">
        <v>64.52</v>
      </c>
      <c r="AN2567">
        <v>2.0251999999999999</v>
      </c>
      <c r="AO2567">
        <v>47.674999999999997</v>
      </c>
      <c r="AP2567">
        <v>13.232100000000001</v>
      </c>
    </row>
    <row r="2568" spans="1:42" x14ac:dyDescent="0.25">
      <c r="A2568" s="5">
        <v>39825</v>
      </c>
      <c r="B2568">
        <v>1.3393999999999999</v>
      </c>
      <c r="C2568">
        <v>120.48</v>
      </c>
      <c r="D2568">
        <v>1.9558</v>
      </c>
      <c r="F2568">
        <v>26.57</v>
      </c>
      <c r="G2568">
        <v>7.4527000000000001</v>
      </c>
      <c r="H2568">
        <v>15.646599999999999</v>
      </c>
      <c r="I2568">
        <v>0.89559999999999995</v>
      </c>
      <c r="J2568">
        <v>279.39999999999998</v>
      </c>
      <c r="K2568">
        <v>3.4527999999999999</v>
      </c>
      <c r="L2568">
        <v>0.70579999999999998</v>
      </c>
      <c r="N2568">
        <v>4.0430000000000001</v>
      </c>
      <c r="P2568">
        <v>4.2770000000000001</v>
      </c>
      <c r="Q2568">
        <v>10.7605</v>
      </c>
      <c r="T2568">
        <v>1.5004999999999999</v>
      </c>
      <c r="V2568">
        <v>9.4130000000000003</v>
      </c>
      <c r="W2568">
        <v>7.3413000000000004</v>
      </c>
      <c r="X2568">
        <v>41.600499999999997</v>
      </c>
      <c r="Z2568">
        <v>2.1114000000000002</v>
      </c>
      <c r="AA2568">
        <v>1.9478</v>
      </c>
      <c r="AB2568">
        <v>3.0655999999999999</v>
      </c>
      <c r="AC2568">
        <v>1.6021000000000001</v>
      </c>
      <c r="AD2568">
        <v>9.1575000000000006</v>
      </c>
      <c r="AE2568">
        <v>10.386699999999999</v>
      </c>
      <c r="AF2568">
        <v>14967.8</v>
      </c>
      <c r="AH2568">
        <v>65.423000000000002</v>
      </c>
      <c r="AI2568">
        <v>1830.93</v>
      </c>
      <c r="AJ2568">
        <v>18.3766</v>
      </c>
      <c r="AK2568">
        <v>4.7836999999999996</v>
      </c>
      <c r="AL2568">
        <v>2.3102999999999998</v>
      </c>
      <c r="AM2568">
        <v>63.69</v>
      </c>
      <c r="AN2568">
        <v>1.9898</v>
      </c>
      <c r="AO2568">
        <v>46.819000000000003</v>
      </c>
      <c r="AP2568">
        <v>13.4237</v>
      </c>
    </row>
    <row r="2569" spans="1:42" x14ac:dyDescent="0.25">
      <c r="A2569" s="5">
        <v>39826</v>
      </c>
      <c r="B2569">
        <v>1.3262</v>
      </c>
      <c r="C2569">
        <v>118.54</v>
      </c>
      <c r="D2569">
        <v>1.9558</v>
      </c>
      <c r="F2569">
        <v>26.765000000000001</v>
      </c>
      <c r="G2569">
        <v>7.452</v>
      </c>
      <c r="H2569">
        <v>15.646599999999999</v>
      </c>
      <c r="I2569">
        <v>0.91120000000000001</v>
      </c>
      <c r="J2569">
        <v>277.73</v>
      </c>
      <c r="K2569">
        <v>3.4527999999999999</v>
      </c>
      <c r="L2569">
        <v>0.70509999999999995</v>
      </c>
      <c r="N2569">
        <v>4.1417999999999999</v>
      </c>
      <c r="P2569">
        <v>4.2812999999999999</v>
      </c>
      <c r="Q2569">
        <v>10.924200000000001</v>
      </c>
      <c r="T2569">
        <v>1.4858</v>
      </c>
      <c r="V2569">
        <v>9.4574999999999996</v>
      </c>
      <c r="W2569">
        <v>7.3418000000000001</v>
      </c>
      <c r="X2569">
        <v>41.411299999999997</v>
      </c>
      <c r="Z2569">
        <v>2.1233</v>
      </c>
      <c r="AA2569">
        <v>1.9874000000000001</v>
      </c>
      <c r="AB2569">
        <v>3.0785</v>
      </c>
      <c r="AC2569">
        <v>1.6319999999999999</v>
      </c>
      <c r="AD2569">
        <v>9.0633999999999997</v>
      </c>
      <c r="AE2569">
        <v>10.2852</v>
      </c>
      <c r="AF2569">
        <v>14935.66</v>
      </c>
      <c r="AH2569">
        <v>64.884</v>
      </c>
      <c r="AI2569">
        <v>1811.06</v>
      </c>
      <c r="AJ2569">
        <v>18.426200000000001</v>
      </c>
      <c r="AK2569">
        <v>4.7458</v>
      </c>
      <c r="AL2569">
        <v>2.3997000000000002</v>
      </c>
      <c r="AM2569">
        <v>63.01</v>
      </c>
      <c r="AN2569">
        <v>1.9754</v>
      </c>
      <c r="AO2569">
        <v>46.298000000000002</v>
      </c>
      <c r="AP2569">
        <v>13.368399999999999</v>
      </c>
    </row>
    <row r="2570" spans="1:42" x14ac:dyDescent="0.25">
      <c r="A2570" s="5">
        <v>39827</v>
      </c>
      <c r="B2570">
        <v>1.3172999999999999</v>
      </c>
      <c r="C2570">
        <v>117.66</v>
      </c>
      <c r="D2570">
        <v>1.9558</v>
      </c>
      <c r="F2570">
        <v>26.917000000000002</v>
      </c>
      <c r="G2570">
        <v>7.4508000000000001</v>
      </c>
      <c r="H2570">
        <v>15.646599999999999</v>
      </c>
      <c r="I2570">
        <v>0.9083</v>
      </c>
      <c r="J2570">
        <v>277.45</v>
      </c>
      <c r="K2570">
        <v>3.4527999999999999</v>
      </c>
      <c r="L2570">
        <v>0.70499999999999996</v>
      </c>
      <c r="N2570">
        <v>4.1440000000000001</v>
      </c>
      <c r="P2570">
        <v>4.2880000000000003</v>
      </c>
      <c r="Q2570">
        <v>10.9475</v>
      </c>
      <c r="T2570">
        <v>1.4761</v>
      </c>
      <c r="V2570">
        <v>9.4309999999999992</v>
      </c>
      <c r="W2570">
        <v>7.3346999999999998</v>
      </c>
      <c r="X2570">
        <v>41.84</v>
      </c>
      <c r="Z2570">
        <v>2.1084999999999998</v>
      </c>
      <c r="AA2570">
        <v>1.9769000000000001</v>
      </c>
      <c r="AB2570">
        <v>3.0598000000000001</v>
      </c>
      <c r="AC2570">
        <v>1.6144000000000001</v>
      </c>
      <c r="AD2570">
        <v>9.0039999999999996</v>
      </c>
      <c r="AE2570">
        <v>10.217700000000001</v>
      </c>
      <c r="AF2570">
        <v>14657.6</v>
      </c>
      <c r="AH2570">
        <v>64.027000000000001</v>
      </c>
      <c r="AI2570">
        <v>1777.43</v>
      </c>
      <c r="AJ2570">
        <v>18.271000000000001</v>
      </c>
      <c r="AK2570">
        <v>4.7061000000000002</v>
      </c>
      <c r="AL2570">
        <v>2.4262000000000001</v>
      </c>
      <c r="AM2570">
        <v>62.08</v>
      </c>
      <c r="AN2570">
        <v>1.9663999999999999</v>
      </c>
      <c r="AO2570">
        <v>45.987000000000002</v>
      </c>
      <c r="AP2570">
        <v>13.238899999999999</v>
      </c>
    </row>
    <row r="2571" spans="1:42" x14ac:dyDescent="0.25">
      <c r="A2571" s="5">
        <v>39828</v>
      </c>
      <c r="B2571">
        <v>1.3085</v>
      </c>
      <c r="C2571">
        <v>116.97</v>
      </c>
      <c r="D2571">
        <v>1.9558</v>
      </c>
      <c r="F2571">
        <v>27.308</v>
      </c>
      <c r="G2571">
        <v>7.4512</v>
      </c>
      <c r="H2571">
        <v>15.646599999999999</v>
      </c>
      <c r="I2571">
        <v>0.89659999999999995</v>
      </c>
      <c r="J2571">
        <v>281.45</v>
      </c>
      <c r="K2571">
        <v>3.4527999999999999</v>
      </c>
      <c r="L2571">
        <v>0.70430000000000004</v>
      </c>
      <c r="N2571">
        <v>4.2295999999999996</v>
      </c>
      <c r="P2571">
        <v>4.3</v>
      </c>
      <c r="Q2571">
        <v>10.9925</v>
      </c>
      <c r="T2571">
        <v>1.4724999999999999</v>
      </c>
      <c r="V2571">
        <v>9.4275000000000002</v>
      </c>
      <c r="W2571">
        <v>7.3644999999999996</v>
      </c>
      <c r="X2571">
        <v>42.289200000000001</v>
      </c>
      <c r="Z2571">
        <v>2.1196999999999999</v>
      </c>
      <c r="AA2571">
        <v>1.9818</v>
      </c>
      <c r="AB2571">
        <v>3.1307</v>
      </c>
      <c r="AC2571">
        <v>1.6373</v>
      </c>
      <c r="AD2571">
        <v>8.9452999999999996</v>
      </c>
      <c r="AE2571">
        <v>10.155200000000001</v>
      </c>
      <c r="AF2571">
        <v>14727.17</v>
      </c>
      <c r="AH2571">
        <v>63.829000000000001</v>
      </c>
      <c r="AI2571">
        <v>1816.16</v>
      </c>
      <c r="AJ2571">
        <v>18.62</v>
      </c>
      <c r="AK2571">
        <v>4.7027000000000001</v>
      </c>
      <c r="AL2571">
        <v>2.4380000000000002</v>
      </c>
      <c r="AM2571">
        <v>62.02</v>
      </c>
      <c r="AN2571">
        <v>1.9598</v>
      </c>
      <c r="AO2571">
        <v>45.66</v>
      </c>
      <c r="AP2571">
        <v>13.33</v>
      </c>
    </row>
    <row r="2572" spans="1:42" x14ac:dyDescent="0.25">
      <c r="A2572" s="5">
        <v>39829</v>
      </c>
      <c r="B2572">
        <v>1.327</v>
      </c>
      <c r="C2572">
        <v>120.11</v>
      </c>
      <c r="D2572">
        <v>1.9558</v>
      </c>
      <c r="F2572">
        <v>27.17</v>
      </c>
      <c r="G2572">
        <v>7.4515000000000002</v>
      </c>
      <c r="H2572">
        <v>15.646599999999999</v>
      </c>
      <c r="I2572">
        <v>0.88929999999999998</v>
      </c>
      <c r="J2572">
        <v>277.89999999999998</v>
      </c>
      <c r="K2572">
        <v>3.4527999999999999</v>
      </c>
      <c r="L2572">
        <v>0.70389999999999997</v>
      </c>
      <c r="N2572">
        <v>4.1805000000000003</v>
      </c>
      <c r="P2572">
        <v>4.2789999999999999</v>
      </c>
      <c r="Q2572">
        <v>10.766500000000001</v>
      </c>
      <c r="T2572">
        <v>1.4863</v>
      </c>
      <c r="V2572">
        <v>9.2125000000000004</v>
      </c>
      <c r="W2572">
        <v>7.3821000000000003</v>
      </c>
      <c r="X2572">
        <v>43.152099999999997</v>
      </c>
      <c r="Z2572">
        <v>2.1333000000000002</v>
      </c>
      <c r="AA2572">
        <v>1.9611000000000001</v>
      </c>
      <c r="AB2572">
        <v>3.0853000000000002</v>
      </c>
      <c r="AC2572">
        <v>1.6434</v>
      </c>
      <c r="AD2572">
        <v>9.0731999999999999</v>
      </c>
      <c r="AE2572">
        <v>10.296799999999999</v>
      </c>
      <c r="AF2572">
        <v>14634.16</v>
      </c>
      <c r="AH2572">
        <v>64.399000000000001</v>
      </c>
      <c r="AI2572">
        <v>1792.11</v>
      </c>
      <c r="AJ2572">
        <v>18.352399999999999</v>
      </c>
      <c r="AK2572">
        <v>4.7473000000000001</v>
      </c>
      <c r="AL2572">
        <v>2.4182000000000001</v>
      </c>
      <c r="AM2572">
        <v>62.63</v>
      </c>
      <c r="AN2572">
        <v>1.972</v>
      </c>
      <c r="AO2572">
        <v>46.279000000000003</v>
      </c>
      <c r="AP2572">
        <v>13.157299999999999</v>
      </c>
    </row>
    <row r="2573" spans="1:42" x14ac:dyDescent="0.25">
      <c r="A2573" s="5">
        <v>39832</v>
      </c>
      <c r="B2573">
        <v>1.3182</v>
      </c>
      <c r="C2573">
        <v>119.16</v>
      </c>
      <c r="D2573">
        <v>1.9558</v>
      </c>
      <c r="F2573">
        <v>27.707999999999998</v>
      </c>
      <c r="G2573">
        <v>7.4508999999999999</v>
      </c>
      <c r="H2573">
        <v>15.646599999999999</v>
      </c>
      <c r="I2573">
        <v>0.90469999999999995</v>
      </c>
      <c r="J2573">
        <v>283.55</v>
      </c>
      <c r="K2573">
        <v>3.4527999999999999</v>
      </c>
      <c r="L2573">
        <v>0.70350000000000001</v>
      </c>
      <c r="N2573">
        <v>4.3434999999999997</v>
      </c>
      <c r="P2573">
        <v>4.3049999999999997</v>
      </c>
      <c r="Q2573">
        <v>10.787000000000001</v>
      </c>
      <c r="T2573">
        <v>1.4812000000000001</v>
      </c>
      <c r="V2573">
        <v>9.1199999999999992</v>
      </c>
      <c r="W2573">
        <v>7.3997000000000002</v>
      </c>
      <c r="X2573">
        <v>43.599800000000002</v>
      </c>
      <c r="Z2573">
        <v>2.1768000000000001</v>
      </c>
      <c r="AA2573">
        <v>1.9628000000000001</v>
      </c>
      <c r="AB2573">
        <v>3.0813000000000001</v>
      </c>
      <c r="AC2573">
        <v>1.6492</v>
      </c>
      <c r="AD2573">
        <v>9.0111000000000008</v>
      </c>
      <c r="AE2573">
        <v>10.2273</v>
      </c>
      <c r="AF2573">
        <v>14618.84</v>
      </c>
      <c r="AH2573">
        <v>64.090999999999994</v>
      </c>
      <c r="AI2573">
        <v>1800.62</v>
      </c>
      <c r="AJ2573">
        <v>18.4192</v>
      </c>
      <c r="AK2573">
        <v>4.7198000000000002</v>
      </c>
      <c r="AL2573">
        <v>2.4222999999999999</v>
      </c>
      <c r="AM2573">
        <v>62.13</v>
      </c>
      <c r="AN2573">
        <v>1.9693000000000001</v>
      </c>
      <c r="AO2573">
        <v>46.037999999999997</v>
      </c>
      <c r="AP2573">
        <v>13.271599999999999</v>
      </c>
    </row>
    <row r="2574" spans="1:42" x14ac:dyDescent="0.25">
      <c r="A2574" s="5">
        <v>39833</v>
      </c>
      <c r="B2574">
        <v>1.2929999999999999</v>
      </c>
      <c r="C2574">
        <v>116.9</v>
      </c>
      <c r="D2574">
        <v>1.9558</v>
      </c>
      <c r="F2574">
        <v>27.895</v>
      </c>
      <c r="G2574">
        <v>7.4513999999999996</v>
      </c>
      <c r="H2574">
        <v>15.646599999999999</v>
      </c>
      <c r="I2574">
        <v>0.93110000000000004</v>
      </c>
      <c r="J2574">
        <v>287.14999999999998</v>
      </c>
      <c r="K2574">
        <v>3.4527999999999999</v>
      </c>
      <c r="L2574">
        <v>0.70330000000000004</v>
      </c>
      <c r="N2574">
        <v>4.3769999999999998</v>
      </c>
      <c r="P2574">
        <v>4.3470000000000004</v>
      </c>
      <c r="Q2574">
        <v>10.8895</v>
      </c>
      <c r="T2574">
        <v>1.4806999999999999</v>
      </c>
      <c r="V2574">
        <v>9.1914999999999996</v>
      </c>
      <c r="W2574">
        <v>7.4105999999999996</v>
      </c>
      <c r="X2574">
        <v>43.116</v>
      </c>
      <c r="Z2574">
        <v>2.1659000000000002</v>
      </c>
      <c r="AA2574">
        <v>1.9661999999999999</v>
      </c>
      <c r="AB2574">
        <v>3.05</v>
      </c>
      <c r="AC2574">
        <v>1.6364000000000001</v>
      </c>
      <c r="AD2574">
        <v>8.8422000000000001</v>
      </c>
      <c r="AE2574">
        <v>10.0328</v>
      </c>
      <c r="AF2574">
        <v>14622.54</v>
      </c>
      <c r="AH2574">
        <v>63.537999999999997</v>
      </c>
      <c r="AI2574">
        <v>1781.72</v>
      </c>
      <c r="AJ2574">
        <v>18.192499999999999</v>
      </c>
      <c r="AK2574">
        <v>4.6684000000000001</v>
      </c>
      <c r="AL2574">
        <v>2.4481999999999999</v>
      </c>
      <c r="AM2574">
        <v>61.42</v>
      </c>
      <c r="AN2574">
        <v>1.9519</v>
      </c>
      <c r="AO2574">
        <v>45.21</v>
      </c>
      <c r="AP2574">
        <v>13.361499999999999</v>
      </c>
    </row>
    <row r="2575" spans="1:42" x14ac:dyDescent="0.25">
      <c r="A2575" s="5">
        <v>39834</v>
      </c>
      <c r="B2575">
        <v>1.2909999999999999</v>
      </c>
      <c r="C2575">
        <v>116.11</v>
      </c>
      <c r="D2575">
        <v>1.9558</v>
      </c>
      <c r="F2575">
        <v>27.584</v>
      </c>
      <c r="G2575">
        <v>7.4507000000000003</v>
      </c>
      <c r="H2575">
        <v>15.646599999999999</v>
      </c>
      <c r="I2575">
        <v>0.93859999999999999</v>
      </c>
      <c r="J2575">
        <v>284.58</v>
      </c>
      <c r="K2575">
        <v>3.4527999999999999</v>
      </c>
      <c r="L2575">
        <v>0.70279999999999998</v>
      </c>
      <c r="N2575">
        <v>4.3464999999999998</v>
      </c>
      <c r="P2575">
        <v>4.3148</v>
      </c>
      <c r="Q2575">
        <v>10.768000000000001</v>
      </c>
      <c r="T2575">
        <v>1.4763999999999999</v>
      </c>
      <c r="V2575">
        <v>9.0555000000000003</v>
      </c>
      <c r="W2575">
        <v>7.42</v>
      </c>
      <c r="X2575">
        <v>42.418500000000002</v>
      </c>
      <c r="Z2575">
        <v>2.1455000000000002</v>
      </c>
      <c r="AA2575">
        <v>1.9937</v>
      </c>
      <c r="AB2575">
        <v>3.0596999999999999</v>
      </c>
      <c r="AC2575">
        <v>1.6345000000000001</v>
      </c>
      <c r="AD2575">
        <v>8.8276000000000003</v>
      </c>
      <c r="AE2575">
        <v>10.0167</v>
      </c>
      <c r="AF2575">
        <v>14459.2</v>
      </c>
      <c r="AH2575">
        <v>63.53</v>
      </c>
      <c r="AI2575">
        <v>1775.03</v>
      </c>
      <c r="AJ2575">
        <v>18.009499999999999</v>
      </c>
      <c r="AK2575">
        <v>4.6688999999999998</v>
      </c>
      <c r="AL2575">
        <v>2.4882</v>
      </c>
      <c r="AM2575">
        <v>61.32</v>
      </c>
      <c r="AN2575">
        <v>1.9418</v>
      </c>
      <c r="AO2575">
        <v>45.113999999999997</v>
      </c>
      <c r="AP2575">
        <v>13.2043</v>
      </c>
    </row>
    <row r="2576" spans="1:42" x14ac:dyDescent="0.25">
      <c r="A2576" s="5">
        <v>39835</v>
      </c>
      <c r="B2576">
        <v>1.2984</v>
      </c>
      <c r="C2576">
        <v>114.98</v>
      </c>
      <c r="D2576">
        <v>1.9558</v>
      </c>
      <c r="F2576">
        <v>27.7</v>
      </c>
      <c r="G2576">
        <v>7.4528999999999996</v>
      </c>
      <c r="H2576">
        <v>15.646599999999999</v>
      </c>
      <c r="I2576">
        <v>0.94410000000000005</v>
      </c>
      <c r="J2576">
        <v>282.76</v>
      </c>
      <c r="K2576">
        <v>3.4527999999999999</v>
      </c>
      <c r="L2576">
        <v>0.70340000000000003</v>
      </c>
      <c r="N2576">
        <v>4.3254999999999999</v>
      </c>
      <c r="P2576">
        <v>4.3274999999999997</v>
      </c>
      <c r="Q2576">
        <v>10.6905</v>
      </c>
      <c r="T2576">
        <v>1.5036</v>
      </c>
      <c r="V2576">
        <v>9.0299999999999994</v>
      </c>
      <c r="W2576">
        <v>7.4417</v>
      </c>
      <c r="X2576">
        <v>42.368699999999997</v>
      </c>
      <c r="Z2576">
        <v>2.1454</v>
      </c>
      <c r="AA2576">
        <v>1.9799</v>
      </c>
      <c r="AB2576">
        <v>3.0259</v>
      </c>
      <c r="AC2576">
        <v>1.6392</v>
      </c>
      <c r="AD2576">
        <v>8.8773</v>
      </c>
      <c r="AE2576">
        <v>10.074400000000001</v>
      </c>
      <c r="AF2576">
        <v>14607</v>
      </c>
      <c r="AH2576">
        <v>63.524000000000001</v>
      </c>
      <c r="AI2576">
        <v>1794.41</v>
      </c>
      <c r="AJ2576">
        <v>17.8933</v>
      </c>
      <c r="AK2576">
        <v>4.6849999999999996</v>
      </c>
      <c r="AL2576">
        <v>2.4582000000000002</v>
      </c>
      <c r="AM2576">
        <v>61.41</v>
      </c>
      <c r="AN2576">
        <v>1.9428000000000001</v>
      </c>
      <c r="AO2576">
        <v>45.334000000000003</v>
      </c>
      <c r="AP2576">
        <v>13.065099999999999</v>
      </c>
    </row>
    <row r="2577" spans="1:42" x14ac:dyDescent="0.25">
      <c r="A2577" s="5">
        <v>39836</v>
      </c>
      <c r="B2577">
        <v>1.2795000000000001</v>
      </c>
      <c r="C2577">
        <v>113.65</v>
      </c>
      <c r="D2577">
        <v>1.9558</v>
      </c>
      <c r="F2577">
        <v>28.106000000000002</v>
      </c>
      <c r="G2577">
        <v>7.4535</v>
      </c>
      <c r="H2577">
        <v>15.646599999999999</v>
      </c>
      <c r="I2577">
        <v>0.93869999999999998</v>
      </c>
      <c r="J2577">
        <v>289.85000000000002</v>
      </c>
      <c r="K2577">
        <v>3.4527999999999999</v>
      </c>
      <c r="L2577">
        <v>0.70420000000000005</v>
      </c>
      <c r="N2577">
        <v>4.4405000000000001</v>
      </c>
      <c r="P2577">
        <v>4.3052999999999999</v>
      </c>
      <c r="Q2577">
        <v>10.7058</v>
      </c>
      <c r="T2577">
        <v>1.4955000000000001</v>
      </c>
      <c r="V2577">
        <v>8.9939999999999998</v>
      </c>
      <c r="W2577">
        <v>7.3973000000000004</v>
      </c>
      <c r="X2577">
        <v>42.297499999999999</v>
      </c>
      <c r="Z2577">
        <v>2.1433</v>
      </c>
      <c r="AA2577">
        <v>1.9836</v>
      </c>
      <c r="AB2577">
        <v>3.0121000000000002</v>
      </c>
      <c r="AC2577">
        <v>1.6087</v>
      </c>
      <c r="AD2577">
        <v>8.7492000000000001</v>
      </c>
      <c r="AE2577">
        <v>9.9238</v>
      </c>
      <c r="AF2577">
        <v>14496.74</v>
      </c>
      <c r="AH2577">
        <v>62.9</v>
      </c>
      <c r="AI2577">
        <v>1787.5</v>
      </c>
      <c r="AJ2577">
        <v>18.1433</v>
      </c>
      <c r="AK2577">
        <v>4.6387999999999998</v>
      </c>
      <c r="AL2577">
        <v>2.4592000000000001</v>
      </c>
      <c r="AM2577">
        <v>60.58</v>
      </c>
      <c r="AN2577">
        <v>1.9281999999999999</v>
      </c>
      <c r="AO2577">
        <v>44.673999999999999</v>
      </c>
      <c r="AP2577">
        <v>13.2081</v>
      </c>
    </row>
    <row r="2578" spans="1:42" x14ac:dyDescent="0.25">
      <c r="A2578" s="5">
        <v>39839</v>
      </c>
      <c r="B2578">
        <v>1.2989999999999999</v>
      </c>
      <c r="C2578">
        <v>115.82</v>
      </c>
      <c r="D2578">
        <v>1.9558</v>
      </c>
      <c r="F2578">
        <v>27.712</v>
      </c>
      <c r="G2578">
        <v>7.4535</v>
      </c>
      <c r="H2578">
        <v>15.646599999999999</v>
      </c>
      <c r="I2578">
        <v>0.9395</v>
      </c>
      <c r="J2578">
        <v>285.41000000000003</v>
      </c>
      <c r="K2578">
        <v>3.4527999999999999</v>
      </c>
      <c r="L2578">
        <v>0.70399999999999996</v>
      </c>
      <c r="N2578">
        <v>4.343</v>
      </c>
      <c r="P2578">
        <v>4.2516999999999996</v>
      </c>
      <c r="Q2578">
        <v>10.6</v>
      </c>
      <c r="T2578">
        <v>1.5031000000000001</v>
      </c>
      <c r="V2578">
        <v>8.8934999999999995</v>
      </c>
      <c r="W2578">
        <v>7.4157000000000002</v>
      </c>
      <c r="X2578">
        <v>42.852800000000002</v>
      </c>
      <c r="Z2578">
        <v>2.1331000000000002</v>
      </c>
      <c r="AA2578">
        <v>1.9773000000000001</v>
      </c>
      <c r="AB2578">
        <v>3.0049999999999999</v>
      </c>
      <c r="AC2578">
        <v>1.5864</v>
      </c>
      <c r="AD2578">
        <v>8.8826000000000001</v>
      </c>
      <c r="AE2578">
        <v>10.0785</v>
      </c>
      <c r="AF2578">
        <v>14717.67</v>
      </c>
      <c r="AH2578">
        <v>63.091999999999999</v>
      </c>
      <c r="AI2578">
        <v>1825.81</v>
      </c>
      <c r="AJ2578">
        <v>18.121099999999998</v>
      </c>
      <c r="AK2578">
        <v>4.7095000000000002</v>
      </c>
      <c r="AL2578">
        <v>2.4621</v>
      </c>
      <c r="AM2578">
        <v>61.51</v>
      </c>
      <c r="AN2578">
        <v>1.9472</v>
      </c>
      <c r="AO2578">
        <v>45.329000000000001</v>
      </c>
      <c r="AP2578">
        <v>13.1069</v>
      </c>
    </row>
    <row r="2579" spans="1:42" x14ac:dyDescent="0.25">
      <c r="A2579" s="5">
        <v>39840</v>
      </c>
      <c r="B2579">
        <v>1.3173999999999999</v>
      </c>
      <c r="C2579">
        <v>117.59</v>
      </c>
      <c r="D2579">
        <v>1.9558</v>
      </c>
      <c r="F2579">
        <v>27.638000000000002</v>
      </c>
      <c r="G2579">
        <v>7.4527000000000001</v>
      </c>
      <c r="H2579">
        <v>15.646599999999999</v>
      </c>
      <c r="I2579">
        <v>0.93520000000000003</v>
      </c>
      <c r="J2579">
        <v>285.32</v>
      </c>
      <c r="K2579">
        <v>3.4527999999999999</v>
      </c>
      <c r="L2579">
        <v>0.70299999999999996</v>
      </c>
      <c r="N2579">
        <v>4.3540000000000001</v>
      </c>
      <c r="P2579">
        <v>4.2380000000000004</v>
      </c>
      <c r="Q2579">
        <v>10.5375</v>
      </c>
      <c r="T2579">
        <v>1.5017</v>
      </c>
      <c r="V2579">
        <v>8.8975000000000009</v>
      </c>
      <c r="W2579">
        <v>7.3608000000000002</v>
      </c>
      <c r="X2579">
        <v>43.534999999999997</v>
      </c>
      <c r="Z2579">
        <v>2.1377000000000002</v>
      </c>
      <c r="AA2579">
        <v>1.9883999999999999</v>
      </c>
      <c r="AB2579">
        <v>3.0461999999999998</v>
      </c>
      <c r="AC2579">
        <v>1.619</v>
      </c>
      <c r="AD2579">
        <v>9.0084</v>
      </c>
      <c r="AE2579">
        <v>10.222</v>
      </c>
      <c r="AF2579">
        <v>14919.56</v>
      </c>
      <c r="AH2579">
        <v>64.256</v>
      </c>
      <c r="AI2579">
        <v>1830.92</v>
      </c>
      <c r="AJ2579">
        <v>18.509499999999999</v>
      </c>
      <c r="AK2579">
        <v>4.7762000000000002</v>
      </c>
      <c r="AL2579">
        <v>2.4922</v>
      </c>
      <c r="AM2579">
        <v>61.58</v>
      </c>
      <c r="AN2579">
        <v>1.98</v>
      </c>
      <c r="AO2579">
        <v>45.970999999999997</v>
      </c>
      <c r="AP2579">
        <v>13.177199999999999</v>
      </c>
    </row>
    <row r="2580" spans="1:42" x14ac:dyDescent="0.25">
      <c r="A2580" s="5">
        <v>39841</v>
      </c>
      <c r="B2580">
        <v>1.3260000000000001</v>
      </c>
      <c r="C2580">
        <v>118.57</v>
      </c>
      <c r="D2580">
        <v>1.9558</v>
      </c>
      <c r="F2580">
        <v>27.350999999999999</v>
      </c>
      <c r="G2580">
        <v>7.4524999999999997</v>
      </c>
      <c r="H2580">
        <v>15.646599999999999</v>
      </c>
      <c r="I2580">
        <v>0.92725000000000002</v>
      </c>
      <c r="J2580">
        <v>284.8</v>
      </c>
      <c r="K2580">
        <v>3.4527999999999999</v>
      </c>
      <c r="L2580">
        <v>0.70189999999999997</v>
      </c>
      <c r="N2580">
        <v>4.3449999999999998</v>
      </c>
      <c r="P2580">
        <v>4.2309999999999999</v>
      </c>
      <c r="Q2580">
        <v>10.6145</v>
      </c>
      <c r="T2580">
        <v>1.5163</v>
      </c>
      <c r="V2580">
        <v>8.8870000000000005</v>
      </c>
      <c r="W2580">
        <v>7.3617999999999997</v>
      </c>
      <c r="X2580">
        <v>44.726500000000001</v>
      </c>
      <c r="Z2580">
        <v>2.1408</v>
      </c>
      <c r="AA2580">
        <v>1.9815</v>
      </c>
      <c r="AB2580">
        <v>3.0381</v>
      </c>
      <c r="AC2580">
        <v>1.6161000000000001</v>
      </c>
      <c r="AD2580">
        <v>9.0671999999999997</v>
      </c>
      <c r="AE2580">
        <v>10.2881</v>
      </c>
      <c r="AF2580">
        <v>15016.95</v>
      </c>
      <c r="AH2580">
        <v>64.875</v>
      </c>
      <c r="AI2580">
        <v>1806.68</v>
      </c>
      <c r="AJ2580">
        <v>18.6953</v>
      </c>
      <c r="AK2580">
        <v>4.7557</v>
      </c>
      <c r="AL2580">
        <v>2.5024000000000002</v>
      </c>
      <c r="AM2580">
        <v>61.67</v>
      </c>
      <c r="AN2580">
        <v>1.9869000000000001</v>
      </c>
      <c r="AO2580">
        <v>46.264000000000003</v>
      </c>
      <c r="AP2580">
        <v>13.1241</v>
      </c>
    </row>
    <row r="2581" spans="1:42" x14ac:dyDescent="0.25">
      <c r="A2581" s="5">
        <v>39842</v>
      </c>
      <c r="B2581">
        <v>1.3110999999999999</v>
      </c>
      <c r="C2581">
        <v>118.07</v>
      </c>
      <c r="D2581">
        <v>1.9558</v>
      </c>
      <c r="F2581">
        <v>27.48</v>
      </c>
      <c r="G2581">
        <v>7.4522000000000004</v>
      </c>
      <c r="H2581">
        <v>15.646599999999999</v>
      </c>
      <c r="I2581">
        <v>0.91725000000000001</v>
      </c>
      <c r="J2581">
        <v>287.27999999999997</v>
      </c>
      <c r="K2581">
        <v>3.4527999999999999</v>
      </c>
      <c r="L2581">
        <v>0.69879999999999998</v>
      </c>
      <c r="N2581">
        <v>4.3840000000000003</v>
      </c>
      <c r="P2581">
        <v>4.2430000000000003</v>
      </c>
      <c r="Q2581">
        <v>10.5341</v>
      </c>
      <c r="T2581">
        <v>1.5063</v>
      </c>
      <c r="V2581">
        <v>8.8000000000000007</v>
      </c>
      <c r="W2581">
        <v>7.3711000000000002</v>
      </c>
      <c r="X2581">
        <v>45.729300000000002</v>
      </c>
      <c r="Z2581">
        <v>2.1229</v>
      </c>
      <c r="AA2581">
        <v>1.9942</v>
      </c>
      <c r="AB2581">
        <v>2.9794999999999998</v>
      </c>
      <c r="AC2581">
        <v>1.5963000000000001</v>
      </c>
      <c r="AD2581">
        <v>8.9652999999999992</v>
      </c>
      <c r="AE2581">
        <v>10.169600000000001</v>
      </c>
      <c r="AF2581">
        <v>14913.76</v>
      </c>
      <c r="AH2581">
        <v>63.877000000000002</v>
      </c>
      <c r="AI2581">
        <v>1795.81</v>
      </c>
      <c r="AJ2581">
        <v>18.5062</v>
      </c>
      <c r="AK2581">
        <v>4.7186000000000003</v>
      </c>
      <c r="AL2581">
        <v>2.5293999999999999</v>
      </c>
      <c r="AM2581">
        <v>61.37</v>
      </c>
      <c r="AN2581">
        <v>1.9725999999999999</v>
      </c>
      <c r="AO2581">
        <v>45.764000000000003</v>
      </c>
      <c r="AP2581">
        <v>12.9979</v>
      </c>
    </row>
    <row r="2582" spans="1:42" x14ac:dyDescent="0.25">
      <c r="A2582" s="5">
        <v>39843</v>
      </c>
      <c r="B2582">
        <v>1.2816000000000001</v>
      </c>
      <c r="C2582">
        <v>114.98</v>
      </c>
      <c r="D2582">
        <v>1.9558</v>
      </c>
      <c r="F2582">
        <v>27.882000000000001</v>
      </c>
      <c r="G2582">
        <v>7.4531000000000001</v>
      </c>
      <c r="H2582">
        <v>15.646599999999999</v>
      </c>
      <c r="I2582">
        <v>0.89785000000000004</v>
      </c>
      <c r="J2582">
        <v>299.08</v>
      </c>
      <c r="K2582">
        <v>3.4527999999999999</v>
      </c>
      <c r="L2582">
        <v>0.69920000000000004</v>
      </c>
      <c r="N2582">
        <v>4.4619999999999997</v>
      </c>
      <c r="P2582">
        <v>4.3090000000000002</v>
      </c>
      <c r="Q2582">
        <v>10.609</v>
      </c>
      <c r="T2582">
        <v>1.4871000000000001</v>
      </c>
      <c r="V2582">
        <v>8.8874999999999993</v>
      </c>
      <c r="W2582">
        <v>7.37</v>
      </c>
      <c r="X2582">
        <v>45.758499999999998</v>
      </c>
      <c r="Z2582">
        <v>2.117</v>
      </c>
      <c r="AA2582">
        <v>2.0114999999999998</v>
      </c>
      <c r="AB2582">
        <v>2.964</v>
      </c>
      <c r="AC2582">
        <v>1.5894999999999999</v>
      </c>
      <c r="AD2582">
        <v>8.7636000000000003</v>
      </c>
      <c r="AE2582">
        <v>9.9398999999999997</v>
      </c>
      <c r="AF2582">
        <v>14610.24</v>
      </c>
      <c r="AH2582">
        <v>62.401000000000003</v>
      </c>
      <c r="AI2582">
        <v>1787.83</v>
      </c>
      <c r="AJ2582">
        <v>18.422999999999998</v>
      </c>
      <c r="AK2582">
        <v>4.6234000000000002</v>
      </c>
      <c r="AL2582">
        <v>2.5268000000000002</v>
      </c>
      <c r="AM2582">
        <v>59.66</v>
      </c>
      <c r="AN2582">
        <v>1.9346000000000001</v>
      </c>
      <c r="AO2582">
        <v>44.811</v>
      </c>
      <c r="AP2582">
        <v>13.1411</v>
      </c>
    </row>
    <row r="2583" spans="1:42" x14ac:dyDescent="0.25">
      <c r="A2583" s="5">
        <v>39846</v>
      </c>
      <c r="B2583">
        <v>1.276</v>
      </c>
      <c r="C2583">
        <v>114.04</v>
      </c>
      <c r="D2583">
        <v>1.9558</v>
      </c>
      <c r="F2583">
        <v>28.132000000000001</v>
      </c>
      <c r="G2583">
        <v>7.4535999999999998</v>
      </c>
      <c r="H2583">
        <v>15.646599999999999</v>
      </c>
      <c r="I2583">
        <v>0.90334999999999999</v>
      </c>
      <c r="J2583">
        <v>297.98</v>
      </c>
      <c r="K2583">
        <v>3.4527999999999999</v>
      </c>
      <c r="L2583">
        <v>0.69869999999999999</v>
      </c>
      <c r="N2583">
        <v>4.4420999999999999</v>
      </c>
      <c r="P2583">
        <v>4.3109999999999999</v>
      </c>
      <c r="Q2583">
        <v>10.676500000000001</v>
      </c>
      <c r="T2583">
        <v>1.4872000000000001</v>
      </c>
      <c r="V2583">
        <v>8.9414999999999996</v>
      </c>
      <c r="W2583">
        <v>7.3841999999999999</v>
      </c>
      <c r="X2583">
        <v>46.168500000000002</v>
      </c>
      <c r="Z2583">
        <v>2.1194999999999999</v>
      </c>
      <c r="AA2583">
        <v>2.0318000000000001</v>
      </c>
      <c r="AB2583">
        <v>3.0049999999999999</v>
      </c>
      <c r="AC2583">
        <v>1.585</v>
      </c>
      <c r="AD2583">
        <v>8.7388999999999992</v>
      </c>
      <c r="AE2583">
        <v>9.8956</v>
      </c>
      <c r="AF2583">
        <v>15009.59</v>
      </c>
      <c r="AH2583">
        <v>62.064999999999998</v>
      </c>
      <c r="AI2583">
        <v>1783.17</v>
      </c>
      <c r="AJ2583">
        <v>18.482900000000001</v>
      </c>
      <c r="AK2583">
        <v>4.6134000000000004</v>
      </c>
      <c r="AL2583">
        <v>2.5535000000000001</v>
      </c>
      <c r="AM2583">
        <v>59.82</v>
      </c>
      <c r="AN2583">
        <v>1.9343999999999999</v>
      </c>
      <c r="AO2583">
        <v>44.619</v>
      </c>
      <c r="AP2583">
        <v>13.0662</v>
      </c>
    </row>
    <row r="2584" spans="1:42" x14ac:dyDescent="0.25">
      <c r="A2584" s="5">
        <v>39847</v>
      </c>
      <c r="B2584">
        <v>1.2848999999999999</v>
      </c>
      <c r="C2584">
        <v>115.02</v>
      </c>
      <c r="D2584">
        <v>1.9558</v>
      </c>
      <c r="F2584">
        <v>28.398</v>
      </c>
      <c r="G2584">
        <v>7.4530000000000003</v>
      </c>
      <c r="H2584">
        <v>15.646599999999999</v>
      </c>
      <c r="I2584">
        <v>0.90290000000000004</v>
      </c>
      <c r="J2584">
        <v>299.25</v>
      </c>
      <c r="K2584">
        <v>3.4527999999999999</v>
      </c>
      <c r="L2584">
        <v>0.70140000000000002</v>
      </c>
      <c r="N2584">
        <v>4.5495000000000001</v>
      </c>
      <c r="P2584">
        <v>4.3064999999999998</v>
      </c>
      <c r="Q2584">
        <v>10.7506</v>
      </c>
      <c r="T2584">
        <v>1.4898</v>
      </c>
      <c r="V2584">
        <v>9.0389999999999997</v>
      </c>
      <c r="W2584">
        <v>7.4047000000000001</v>
      </c>
      <c r="X2584">
        <v>46.5075</v>
      </c>
      <c r="Z2584">
        <v>2.1137999999999999</v>
      </c>
      <c r="AA2584">
        <v>2.0112999999999999</v>
      </c>
      <c r="AB2584">
        <v>2.9841000000000002</v>
      </c>
      <c r="AC2584">
        <v>1.6057999999999999</v>
      </c>
      <c r="AD2584">
        <v>8.7890999999999995</v>
      </c>
      <c r="AE2584">
        <v>9.9628999999999994</v>
      </c>
      <c r="AF2584">
        <v>15001.21</v>
      </c>
      <c r="AH2584">
        <v>62.189</v>
      </c>
      <c r="AI2584">
        <v>1785.41</v>
      </c>
      <c r="AJ2584">
        <v>18.641300000000001</v>
      </c>
      <c r="AK2584">
        <v>4.6506999999999996</v>
      </c>
      <c r="AL2584">
        <v>2.5417999999999998</v>
      </c>
      <c r="AM2584">
        <v>61.22</v>
      </c>
      <c r="AN2584">
        <v>1.9456</v>
      </c>
      <c r="AO2584">
        <v>44.927</v>
      </c>
      <c r="AP2584">
        <v>13.001899999999999</v>
      </c>
    </row>
    <row r="2585" spans="1:42" x14ac:dyDescent="0.25">
      <c r="A2585" s="5">
        <v>39848</v>
      </c>
      <c r="B2585">
        <v>1.2818000000000001</v>
      </c>
      <c r="C2585">
        <v>114.28</v>
      </c>
      <c r="D2585">
        <v>1.9558</v>
      </c>
      <c r="F2585">
        <v>28.38</v>
      </c>
      <c r="G2585">
        <v>7.4513999999999996</v>
      </c>
      <c r="H2585">
        <v>15.646599999999999</v>
      </c>
      <c r="I2585">
        <v>0.8901</v>
      </c>
      <c r="J2585">
        <v>298.5</v>
      </c>
      <c r="K2585">
        <v>3.4527999999999999</v>
      </c>
      <c r="L2585">
        <v>0.70199999999999996</v>
      </c>
      <c r="N2585">
        <v>4.6740000000000004</v>
      </c>
      <c r="P2585">
        <v>4.3049999999999997</v>
      </c>
      <c r="Q2585">
        <v>10.6693</v>
      </c>
      <c r="T2585">
        <v>1.4896</v>
      </c>
      <c r="V2585">
        <v>8.8919999999999995</v>
      </c>
      <c r="W2585">
        <v>7.3872</v>
      </c>
      <c r="X2585">
        <v>46.527000000000001</v>
      </c>
      <c r="Z2585">
        <v>2.1074000000000002</v>
      </c>
      <c r="AA2585">
        <v>2.0005999999999999</v>
      </c>
      <c r="AB2585">
        <v>2.9618000000000002</v>
      </c>
      <c r="AC2585">
        <v>1.5928</v>
      </c>
      <c r="AD2585">
        <v>8.7598000000000003</v>
      </c>
      <c r="AE2585">
        <v>9.9393999999999991</v>
      </c>
      <c r="AF2585">
        <v>15061.15</v>
      </c>
      <c r="AH2585">
        <v>62.256999999999998</v>
      </c>
      <c r="AI2585">
        <v>1774.08</v>
      </c>
      <c r="AJ2585">
        <v>18.688600000000001</v>
      </c>
      <c r="AK2585">
        <v>4.6483999999999996</v>
      </c>
      <c r="AL2585">
        <v>2.5325000000000002</v>
      </c>
      <c r="AM2585">
        <v>60.35</v>
      </c>
      <c r="AN2585">
        <v>1.9351</v>
      </c>
      <c r="AO2585">
        <v>44.777999999999999</v>
      </c>
      <c r="AP2585">
        <v>12.932700000000001</v>
      </c>
    </row>
    <row r="2586" spans="1:42" x14ac:dyDescent="0.25">
      <c r="A2586" s="5">
        <v>39849</v>
      </c>
      <c r="B2586">
        <v>1.2828999999999999</v>
      </c>
      <c r="C2586">
        <v>115.04</v>
      </c>
      <c r="D2586">
        <v>1.9558</v>
      </c>
      <c r="F2586">
        <v>28.248000000000001</v>
      </c>
      <c r="G2586">
        <v>7.4511000000000003</v>
      </c>
      <c r="H2586">
        <v>15.646599999999999</v>
      </c>
      <c r="I2586">
        <v>0.878</v>
      </c>
      <c r="J2586">
        <v>294.99</v>
      </c>
      <c r="K2586">
        <v>3.4527999999999999</v>
      </c>
      <c r="L2586">
        <v>0.70320000000000005</v>
      </c>
      <c r="N2586">
        <v>4.6485000000000003</v>
      </c>
      <c r="P2586">
        <v>4.2789999999999999</v>
      </c>
      <c r="Q2586">
        <v>10.6265</v>
      </c>
      <c r="T2586">
        <v>1.4919</v>
      </c>
      <c r="V2586">
        <v>8.7789999999999999</v>
      </c>
      <c r="W2586">
        <v>7.3952</v>
      </c>
      <c r="X2586">
        <v>46.600999999999999</v>
      </c>
      <c r="Z2586">
        <v>2.1032000000000002</v>
      </c>
      <c r="AA2586">
        <v>1.9772000000000001</v>
      </c>
      <c r="AB2586">
        <v>2.9559000000000002</v>
      </c>
      <c r="AC2586">
        <v>1.5807</v>
      </c>
      <c r="AD2586">
        <v>8.7707999999999995</v>
      </c>
      <c r="AE2586">
        <v>9.9472000000000005</v>
      </c>
      <c r="AF2586">
        <v>14962.46</v>
      </c>
      <c r="AH2586">
        <v>62.426000000000002</v>
      </c>
      <c r="AI2586">
        <v>1770.63</v>
      </c>
      <c r="AJ2586">
        <v>18.525099999999998</v>
      </c>
      <c r="AK2586">
        <v>4.6372</v>
      </c>
      <c r="AL2586">
        <v>2.5032999999999999</v>
      </c>
      <c r="AM2586">
        <v>60.72</v>
      </c>
      <c r="AN2586">
        <v>1.9325000000000001</v>
      </c>
      <c r="AO2586">
        <v>44.844999999999999</v>
      </c>
      <c r="AP2586">
        <v>12.757099999999999</v>
      </c>
    </row>
    <row r="2587" spans="1:42" x14ac:dyDescent="0.25">
      <c r="A2587" s="5">
        <v>39850</v>
      </c>
      <c r="B2587">
        <v>1.2796000000000001</v>
      </c>
      <c r="C2587">
        <v>116.7</v>
      </c>
      <c r="D2587">
        <v>1.9558</v>
      </c>
      <c r="F2587">
        <v>28.02</v>
      </c>
      <c r="G2587">
        <v>7.4516</v>
      </c>
      <c r="H2587">
        <v>15.646599999999999</v>
      </c>
      <c r="I2587">
        <v>0.87060000000000004</v>
      </c>
      <c r="J2587">
        <v>292.60000000000002</v>
      </c>
      <c r="K2587">
        <v>3.4527999999999999</v>
      </c>
      <c r="L2587">
        <v>0.70350000000000001</v>
      </c>
      <c r="N2587">
        <v>4.5994999999999999</v>
      </c>
      <c r="P2587">
        <v>4.2575000000000003</v>
      </c>
      <c r="Q2587">
        <v>10.5655</v>
      </c>
      <c r="T2587">
        <v>1.5012000000000001</v>
      </c>
      <c r="V2587">
        <v>8.7729999999999997</v>
      </c>
      <c r="W2587">
        <v>7.4044999999999996</v>
      </c>
      <c r="X2587">
        <v>46.460700000000003</v>
      </c>
      <c r="Z2587">
        <v>2.0891000000000002</v>
      </c>
      <c r="AA2587">
        <v>1.9407000000000001</v>
      </c>
      <c r="AB2587">
        <v>2.9228999999999998</v>
      </c>
      <c r="AC2587">
        <v>1.6001000000000001</v>
      </c>
      <c r="AD2587">
        <v>8.7453000000000003</v>
      </c>
      <c r="AE2587">
        <v>9.9228000000000005</v>
      </c>
      <c r="AF2587">
        <v>15067.29</v>
      </c>
      <c r="AH2587">
        <v>62.093000000000004</v>
      </c>
      <c r="AI2587">
        <v>1764.06</v>
      </c>
      <c r="AJ2587">
        <v>18.327100000000002</v>
      </c>
      <c r="AK2587">
        <v>4.6052999999999997</v>
      </c>
      <c r="AL2587">
        <v>2.4683999999999999</v>
      </c>
      <c r="AM2587">
        <v>60.4</v>
      </c>
      <c r="AN2587">
        <v>1.9233</v>
      </c>
      <c r="AO2587">
        <v>44.817999999999998</v>
      </c>
      <c r="AP2587">
        <v>12.7049</v>
      </c>
    </row>
    <row r="2588" spans="1:42" x14ac:dyDescent="0.25">
      <c r="A2588" s="5">
        <v>39853</v>
      </c>
      <c r="B2588">
        <v>1.3008</v>
      </c>
      <c r="C2588">
        <v>119.21</v>
      </c>
      <c r="D2588">
        <v>1.9558</v>
      </c>
      <c r="F2588">
        <v>27.798999999999999</v>
      </c>
      <c r="G2588">
        <v>7.452</v>
      </c>
      <c r="H2588">
        <v>15.646599999999999</v>
      </c>
      <c r="I2588">
        <v>0.871</v>
      </c>
      <c r="J2588">
        <v>287.89999999999998</v>
      </c>
      <c r="K2588">
        <v>3.4527999999999999</v>
      </c>
      <c r="L2588">
        <v>0.70299999999999996</v>
      </c>
      <c r="N2588">
        <v>4.4835000000000003</v>
      </c>
      <c r="P2588">
        <v>4.2443999999999997</v>
      </c>
      <c r="Q2588">
        <v>10.4375</v>
      </c>
      <c r="T2588">
        <v>1.506</v>
      </c>
      <c r="V2588">
        <v>8.6620000000000008</v>
      </c>
      <c r="W2588">
        <v>7.4360999999999997</v>
      </c>
      <c r="X2588">
        <v>46.713500000000003</v>
      </c>
      <c r="Z2588">
        <v>2.0975999999999999</v>
      </c>
      <c r="AA2588">
        <v>1.9257</v>
      </c>
      <c r="AB2588">
        <v>2.9169999999999998</v>
      </c>
      <c r="AC2588">
        <v>1.5969</v>
      </c>
      <c r="AD2588">
        <v>8.8894000000000002</v>
      </c>
      <c r="AE2588">
        <v>10.085800000000001</v>
      </c>
      <c r="AF2588">
        <v>15303.91</v>
      </c>
      <c r="AH2588">
        <v>63.219000000000001</v>
      </c>
      <c r="AI2588">
        <v>1798.23</v>
      </c>
      <c r="AJ2588">
        <v>18.3674</v>
      </c>
      <c r="AK2588">
        <v>4.6730999999999998</v>
      </c>
      <c r="AL2588">
        <v>2.4247999999999998</v>
      </c>
      <c r="AM2588">
        <v>61.14</v>
      </c>
      <c r="AN2588">
        <v>1.9436</v>
      </c>
      <c r="AO2588">
        <v>45.548000000000002</v>
      </c>
      <c r="AP2588">
        <v>12.471500000000001</v>
      </c>
    </row>
    <row r="2589" spans="1:42" x14ac:dyDescent="0.25">
      <c r="A2589" s="5">
        <v>39854</v>
      </c>
      <c r="B2589">
        <v>1.2967</v>
      </c>
      <c r="C2589">
        <v>118.39</v>
      </c>
      <c r="D2589">
        <v>1.9558</v>
      </c>
      <c r="F2589">
        <v>28.02</v>
      </c>
      <c r="G2589">
        <v>7.4526000000000003</v>
      </c>
      <c r="H2589">
        <v>15.646599999999999</v>
      </c>
      <c r="I2589">
        <v>0.87709999999999999</v>
      </c>
      <c r="J2589">
        <v>287.7</v>
      </c>
      <c r="K2589">
        <v>3.4527999999999999</v>
      </c>
      <c r="L2589">
        <v>0.70309999999999995</v>
      </c>
      <c r="N2589">
        <v>4.4494999999999996</v>
      </c>
      <c r="P2589">
        <v>4.2510000000000003</v>
      </c>
      <c r="Q2589">
        <v>10.5205</v>
      </c>
      <c r="T2589">
        <v>1.5061</v>
      </c>
      <c r="V2589">
        <v>8.641</v>
      </c>
      <c r="W2589">
        <v>7.4379999999999997</v>
      </c>
      <c r="X2589">
        <v>46.411299999999997</v>
      </c>
      <c r="Z2589">
        <v>2.0990000000000002</v>
      </c>
      <c r="AA2589">
        <v>1.94</v>
      </c>
      <c r="AB2589">
        <v>2.9207999999999998</v>
      </c>
      <c r="AC2589">
        <v>1.5866</v>
      </c>
      <c r="AD2589">
        <v>8.8597999999999999</v>
      </c>
      <c r="AE2589">
        <v>10.052099999999999</v>
      </c>
      <c r="AF2589">
        <v>15326.99</v>
      </c>
      <c r="AH2589">
        <v>63.103999999999999</v>
      </c>
      <c r="AI2589">
        <v>1799.56</v>
      </c>
      <c r="AJ2589">
        <v>18.4391</v>
      </c>
      <c r="AK2589">
        <v>4.6539000000000001</v>
      </c>
      <c r="AL2589">
        <v>2.4176000000000002</v>
      </c>
      <c r="AM2589">
        <v>60.54</v>
      </c>
      <c r="AN2589">
        <v>1.9414</v>
      </c>
      <c r="AO2589">
        <v>45.381</v>
      </c>
      <c r="AP2589">
        <v>12.568199999999999</v>
      </c>
    </row>
    <row r="2590" spans="1:42" x14ac:dyDescent="0.25">
      <c r="A2590" s="5">
        <v>39855</v>
      </c>
      <c r="B2590">
        <v>1.2938000000000001</v>
      </c>
      <c r="C2590">
        <v>116.5</v>
      </c>
      <c r="D2590">
        <v>1.9558</v>
      </c>
      <c r="F2590">
        <v>28.574999999999999</v>
      </c>
      <c r="G2590">
        <v>7.4518000000000004</v>
      </c>
      <c r="H2590">
        <v>15.646599999999999</v>
      </c>
      <c r="I2590">
        <v>0.9</v>
      </c>
      <c r="J2590">
        <v>295.99</v>
      </c>
      <c r="K2590">
        <v>3.4527999999999999</v>
      </c>
      <c r="L2590">
        <v>0.7046</v>
      </c>
      <c r="N2590">
        <v>4.5848000000000004</v>
      </c>
      <c r="P2590">
        <v>4.2874999999999996</v>
      </c>
      <c r="Q2590">
        <v>10.817500000000001</v>
      </c>
      <c r="T2590">
        <v>1.4972000000000001</v>
      </c>
      <c r="V2590">
        <v>8.69</v>
      </c>
      <c r="W2590">
        <v>7.43</v>
      </c>
      <c r="X2590">
        <v>45.55</v>
      </c>
      <c r="Z2590">
        <v>2.1221999999999999</v>
      </c>
      <c r="AA2590">
        <v>1.9744999999999999</v>
      </c>
      <c r="AB2590">
        <v>2.9763000000000002</v>
      </c>
      <c r="AC2590">
        <v>1.6137999999999999</v>
      </c>
      <c r="AD2590">
        <v>8.8408999999999995</v>
      </c>
      <c r="AE2590">
        <v>10.028700000000001</v>
      </c>
      <c r="AF2590">
        <v>15331.53</v>
      </c>
      <c r="AH2590">
        <v>62.956000000000003</v>
      </c>
      <c r="AI2590">
        <v>1802.65</v>
      </c>
      <c r="AJ2590">
        <v>18.857099999999999</v>
      </c>
      <c r="AK2590">
        <v>4.6631999999999998</v>
      </c>
      <c r="AL2590">
        <v>2.4693000000000001</v>
      </c>
      <c r="AM2590">
        <v>60.8</v>
      </c>
      <c r="AN2590">
        <v>1.9517</v>
      </c>
      <c r="AO2590">
        <v>45.393000000000001</v>
      </c>
      <c r="AP2590">
        <v>12.897600000000001</v>
      </c>
    </row>
    <row r="2591" spans="1:42" x14ac:dyDescent="0.25">
      <c r="A2591" s="5">
        <v>39856</v>
      </c>
      <c r="B2591">
        <v>1.2833000000000001</v>
      </c>
      <c r="C2591">
        <v>115.46</v>
      </c>
      <c r="D2591">
        <v>1.9558</v>
      </c>
      <c r="F2591">
        <v>28.62</v>
      </c>
      <c r="G2591">
        <v>7.4523999999999999</v>
      </c>
      <c r="H2591">
        <v>15.646599999999999</v>
      </c>
      <c r="I2591">
        <v>0.90300000000000002</v>
      </c>
      <c r="J2591">
        <v>298.55</v>
      </c>
      <c r="K2591">
        <v>3.4527999999999999</v>
      </c>
      <c r="L2591">
        <v>0.70660000000000001</v>
      </c>
      <c r="N2591">
        <v>4.6050000000000004</v>
      </c>
      <c r="P2591">
        <v>4.2950999999999997</v>
      </c>
      <c r="Q2591">
        <v>10.794499999999999</v>
      </c>
      <c r="T2591">
        <v>1.4884999999999999</v>
      </c>
      <c r="V2591">
        <v>8.8155000000000001</v>
      </c>
      <c r="W2591">
        <v>7.4660000000000002</v>
      </c>
      <c r="X2591">
        <v>44.6081</v>
      </c>
      <c r="Z2591">
        <v>2.1248999999999998</v>
      </c>
      <c r="AA2591">
        <v>1.9843999999999999</v>
      </c>
      <c r="AB2591">
        <v>2.9468000000000001</v>
      </c>
      <c r="AC2591">
        <v>1.5993999999999999</v>
      </c>
      <c r="AD2591">
        <v>8.7703000000000007</v>
      </c>
      <c r="AE2591">
        <v>9.9479000000000006</v>
      </c>
      <c r="AF2591">
        <v>15348.27</v>
      </c>
      <c r="AH2591">
        <v>62.356000000000002</v>
      </c>
      <c r="AI2591">
        <v>1813.05</v>
      </c>
      <c r="AJ2591">
        <v>18.7362</v>
      </c>
      <c r="AK2591">
        <v>4.6403999999999996</v>
      </c>
      <c r="AL2591">
        <v>2.4738000000000002</v>
      </c>
      <c r="AM2591">
        <v>60.6</v>
      </c>
      <c r="AN2591">
        <v>1.9383999999999999</v>
      </c>
      <c r="AO2591">
        <v>45.063000000000002</v>
      </c>
      <c r="AP2591">
        <v>12.9636</v>
      </c>
    </row>
    <row r="2592" spans="1:42" x14ac:dyDescent="0.25">
      <c r="A2592" s="5">
        <v>39857</v>
      </c>
      <c r="B2592">
        <v>1.2823</v>
      </c>
      <c r="C2592">
        <v>117.59</v>
      </c>
      <c r="D2592">
        <v>1.9558</v>
      </c>
      <c r="F2592">
        <v>28.56</v>
      </c>
      <c r="G2592">
        <v>7.4523999999999999</v>
      </c>
      <c r="H2592">
        <v>15.646599999999999</v>
      </c>
      <c r="I2592">
        <v>0.88414999999999999</v>
      </c>
      <c r="J2592">
        <v>298.22000000000003</v>
      </c>
      <c r="K2592">
        <v>3.4527999999999999</v>
      </c>
      <c r="L2592">
        <v>0.70709999999999995</v>
      </c>
      <c r="N2592">
        <v>4.6429999999999998</v>
      </c>
      <c r="P2592">
        <v>4.3005000000000004</v>
      </c>
      <c r="Q2592">
        <v>10.7455</v>
      </c>
      <c r="T2592">
        <v>1.4931000000000001</v>
      </c>
      <c r="V2592">
        <v>8.7189999999999994</v>
      </c>
      <c r="W2592">
        <v>7.4355000000000002</v>
      </c>
      <c r="X2592">
        <v>44.439500000000002</v>
      </c>
      <c r="Z2592">
        <v>2.113</v>
      </c>
      <c r="AA2592">
        <v>1.9403999999999999</v>
      </c>
      <c r="AB2592">
        <v>2.9137</v>
      </c>
      <c r="AC2592">
        <v>1.5832999999999999</v>
      </c>
      <c r="AD2592">
        <v>8.7626000000000008</v>
      </c>
      <c r="AE2592">
        <v>9.9411000000000005</v>
      </c>
      <c r="AF2592">
        <v>15195.26</v>
      </c>
      <c r="AH2592">
        <v>62.094999999999999</v>
      </c>
      <c r="AI2592">
        <v>1801.31</v>
      </c>
      <c r="AJ2592">
        <v>18.394600000000001</v>
      </c>
      <c r="AK2592">
        <v>4.6220999999999997</v>
      </c>
      <c r="AL2592">
        <v>2.4325000000000001</v>
      </c>
      <c r="AM2592">
        <v>60.35</v>
      </c>
      <c r="AN2592">
        <v>1.9334</v>
      </c>
      <c r="AO2592">
        <v>44.976999999999997</v>
      </c>
      <c r="AP2592">
        <v>12.7845</v>
      </c>
    </row>
    <row r="2593" spans="1:42" x14ac:dyDescent="0.25">
      <c r="A2593" s="5">
        <v>39860</v>
      </c>
      <c r="B2593">
        <v>1.2765</v>
      </c>
      <c r="C2593">
        <v>117.33</v>
      </c>
      <c r="D2593">
        <v>1.9558</v>
      </c>
      <c r="F2593">
        <v>29.15</v>
      </c>
      <c r="G2593">
        <v>7.4524999999999997</v>
      </c>
      <c r="H2593">
        <v>15.646599999999999</v>
      </c>
      <c r="I2593">
        <v>0.89449999999999996</v>
      </c>
      <c r="J2593">
        <v>303.35000000000002</v>
      </c>
      <c r="K2593">
        <v>3.4527999999999999</v>
      </c>
      <c r="L2593">
        <v>0.70840000000000003</v>
      </c>
      <c r="N2593">
        <v>4.7869999999999999</v>
      </c>
      <c r="P2593">
        <v>4.3162000000000003</v>
      </c>
      <c r="Q2593">
        <v>10.923</v>
      </c>
      <c r="T2593">
        <v>1.4883</v>
      </c>
      <c r="V2593">
        <v>8.7769999999999992</v>
      </c>
      <c r="W2593">
        <v>7.4047000000000001</v>
      </c>
      <c r="X2593">
        <v>44.984699999999997</v>
      </c>
      <c r="Z2593">
        <v>2.1248</v>
      </c>
      <c r="AA2593">
        <v>1.9621999999999999</v>
      </c>
      <c r="AB2593">
        <v>2.8957999999999999</v>
      </c>
      <c r="AC2593">
        <v>1.5911999999999999</v>
      </c>
      <c r="AD2593">
        <v>8.7235999999999994</v>
      </c>
      <c r="AE2593">
        <v>9.8978999999999999</v>
      </c>
      <c r="AF2593">
        <v>15266.94</v>
      </c>
      <c r="AH2593">
        <v>62.063000000000002</v>
      </c>
      <c r="AI2593">
        <v>1826.58</v>
      </c>
      <c r="AJ2593">
        <v>18.605</v>
      </c>
      <c r="AK2593">
        <v>4.6177000000000001</v>
      </c>
      <c r="AL2593">
        <v>2.4638</v>
      </c>
      <c r="AM2593">
        <v>60.59</v>
      </c>
      <c r="AN2593">
        <v>1.9369000000000001</v>
      </c>
      <c r="AO2593">
        <v>44.914000000000001</v>
      </c>
      <c r="AP2593">
        <v>12.8193</v>
      </c>
    </row>
    <row r="2594" spans="1:42" x14ac:dyDescent="0.25">
      <c r="A2594" s="5">
        <v>39861</v>
      </c>
      <c r="B2594">
        <v>1.2634000000000001</v>
      </c>
      <c r="C2594">
        <v>116.2</v>
      </c>
      <c r="D2594">
        <v>1.9558</v>
      </c>
      <c r="F2594">
        <v>29.49</v>
      </c>
      <c r="G2594">
        <v>7.452</v>
      </c>
      <c r="H2594">
        <v>15.646599999999999</v>
      </c>
      <c r="I2594">
        <v>0.8851</v>
      </c>
      <c r="J2594">
        <v>307.14999999999998</v>
      </c>
      <c r="K2594">
        <v>3.4527999999999999</v>
      </c>
      <c r="L2594">
        <v>0.70760000000000001</v>
      </c>
      <c r="N2594">
        <v>4.8795000000000002</v>
      </c>
      <c r="P2594">
        <v>4.3049999999999997</v>
      </c>
      <c r="Q2594">
        <v>10.978</v>
      </c>
      <c r="T2594">
        <v>1.4813000000000001</v>
      </c>
      <c r="V2594">
        <v>8.7940000000000005</v>
      </c>
      <c r="W2594">
        <v>7.4736000000000002</v>
      </c>
      <c r="X2594">
        <v>45.755800000000001</v>
      </c>
      <c r="Z2594">
        <v>2.1208999999999998</v>
      </c>
      <c r="AA2594">
        <v>1.9750000000000001</v>
      </c>
      <c r="AB2594">
        <v>2.9121000000000001</v>
      </c>
      <c r="AC2594">
        <v>1.5959000000000001</v>
      </c>
      <c r="AD2594">
        <v>8.641</v>
      </c>
      <c r="AE2594">
        <v>9.7965999999999998</v>
      </c>
      <c r="AF2594">
        <v>15539.82</v>
      </c>
      <c r="AH2594">
        <v>62.456000000000003</v>
      </c>
      <c r="AI2594">
        <v>1850.88</v>
      </c>
      <c r="AJ2594">
        <v>18.446899999999999</v>
      </c>
      <c r="AK2594">
        <v>4.5994000000000002</v>
      </c>
      <c r="AL2594">
        <v>2.4790000000000001</v>
      </c>
      <c r="AM2594">
        <v>60.45</v>
      </c>
      <c r="AN2594">
        <v>1.9275</v>
      </c>
      <c r="AO2594">
        <v>44.554000000000002</v>
      </c>
      <c r="AP2594">
        <v>12.8734</v>
      </c>
    </row>
    <row r="2595" spans="1:42" x14ac:dyDescent="0.25">
      <c r="A2595" s="5">
        <v>39862</v>
      </c>
      <c r="B2595">
        <v>1.2596000000000001</v>
      </c>
      <c r="C2595">
        <v>116.83</v>
      </c>
      <c r="D2595">
        <v>1.9558</v>
      </c>
      <c r="F2595">
        <v>28.847000000000001</v>
      </c>
      <c r="G2595">
        <v>7.4512999999999998</v>
      </c>
      <c r="H2595">
        <v>15.646599999999999</v>
      </c>
      <c r="I2595">
        <v>0.88460000000000005</v>
      </c>
      <c r="J2595">
        <v>302.72000000000003</v>
      </c>
      <c r="K2595">
        <v>3.4527999999999999</v>
      </c>
      <c r="L2595">
        <v>0.70730000000000004</v>
      </c>
      <c r="N2595">
        <v>4.7865000000000002</v>
      </c>
      <c r="P2595">
        <v>4.282</v>
      </c>
      <c r="Q2595">
        <v>11.1088</v>
      </c>
      <c r="T2595">
        <v>1.4792000000000001</v>
      </c>
      <c r="V2595">
        <v>8.86</v>
      </c>
      <c r="W2595">
        <v>7.4322999999999997</v>
      </c>
      <c r="X2595">
        <v>45.394199999999998</v>
      </c>
      <c r="Z2595">
        <v>2.1337999999999999</v>
      </c>
      <c r="AA2595">
        <v>1.9725999999999999</v>
      </c>
      <c r="AB2595">
        <v>2.9329999999999998</v>
      </c>
      <c r="AC2595">
        <v>1.5882000000000001</v>
      </c>
      <c r="AD2595">
        <v>8.6130999999999993</v>
      </c>
      <c r="AE2595">
        <v>9.7680000000000007</v>
      </c>
      <c r="AF2595">
        <v>15178.18</v>
      </c>
      <c r="AH2595">
        <v>62.576999999999998</v>
      </c>
      <c r="AI2595">
        <v>1865.69</v>
      </c>
      <c r="AJ2595">
        <v>18.434200000000001</v>
      </c>
      <c r="AK2595">
        <v>4.6070000000000002</v>
      </c>
      <c r="AL2595">
        <v>2.4691000000000001</v>
      </c>
      <c r="AM2595">
        <v>60.11</v>
      </c>
      <c r="AN2595">
        <v>1.9262999999999999</v>
      </c>
      <c r="AO2595">
        <v>44.545999999999999</v>
      </c>
      <c r="AP2595">
        <v>12.8353</v>
      </c>
    </row>
    <row r="2596" spans="1:42" x14ac:dyDescent="0.25">
      <c r="A2596" s="5">
        <v>39863</v>
      </c>
      <c r="B2596">
        <v>1.2705</v>
      </c>
      <c r="C2596">
        <v>118.99</v>
      </c>
      <c r="D2596">
        <v>1.9558</v>
      </c>
      <c r="F2596">
        <v>28.587</v>
      </c>
      <c r="G2596">
        <v>7.4504000000000001</v>
      </c>
      <c r="H2596">
        <v>15.646599999999999</v>
      </c>
      <c r="I2596">
        <v>0.88229999999999997</v>
      </c>
      <c r="J2596">
        <v>300.39</v>
      </c>
      <c r="K2596">
        <v>3.4527999999999999</v>
      </c>
      <c r="L2596">
        <v>0.70679999999999998</v>
      </c>
      <c r="N2596">
        <v>4.6749000000000001</v>
      </c>
      <c r="P2596">
        <v>4.2732999999999999</v>
      </c>
      <c r="Q2596">
        <v>10.8987</v>
      </c>
      <c r="T2596">
        <v>1.4922</v>
      </c>
      <c r="V2596">
        <v>8.6790000000000003</v>
      </c>
      <c r="W2596">
        <v>7.4744999999999999</v>
      </c>
      <c r="X2596">
        <v>45.697000000000003</v>
      </c>
      <c r="Z2596">
        <v>2.1360999999999999</v>
      </c>
      <c r="AA2596">
        <v>1.9597</v>
      </c>
      <c r="AB2596">
        <v>2.952</v>
      </c>
      <c r="AC2596">
        <v>1.5868</v>
      </c>
      <c r="AD2596">
        <v>8.6844000000000001</v>
      </c>
      <c r="AE2596">
        <v>9.8521000000000001</v>
      </c>
      <c r="AF2596">
        <v>15347.64</v>
      </c>
      <c r="AH2596">
        <v>63.1248</v>
      </c>
      <c r="AI2596">
        <v>1874.24</v>
      </c>
      <c r="AJ2596">
        <v>18.466699999999999</v>
      </c>
      <c r="AK2596">
        <v>4.6436999999999999</v>
      </c>
      <c r="AL2596">
        <v>2.4653</v>
      </c>
      <c r="AM2596">
        <v>60.87</v>
      </c>
      <c r="AN2596">
        <v>1.9389000000000001</v>
      </c>
      <c r="AO2596">
        <v>45.179000000000002</v>
      </c>
      <c r="AP2596">
        <v>12.6859</v>
      </c>
    </row>
    <row r="2597" spans="1:42" x14ac:dyDescent="0.25">
      <c r="A2597" s="5">
        <v>39864</v>
      </c>
      <c r="B2597">
        <v>1.2591000000000001</v>
      </c>
      <c r="C2597">
        <v>118.62</v>
      </c>
      <c r="D2597">
        <v>1.9558</v>
      </c>
      <c r="F2597">
        <v>28.81</v>
      </c>
      <c r="G2597">
        <v>7.4500999999999999</v>
      </c>
      <c r="H2597">
        <v>15.646599999999999</v>
      </c>
      <c r="I2597">
        <v>0.88100000000000001</v>
      </c>
      <c r="J2597">
        <v>304.45</v>
      </c>
      <c r="K2597">
        <v>3.4527999999999999</v>
      </c>
      <c r="L2597">
        <v>0.70630000000000004</v>
      </c>
      <c r="N2597">
        <v>4.7495000000000003</v>
      </c>
      <c r="P2597">
        <v>4.2850000000000001</v>
      </c>
      <c r="Q2597">
        <v>11.072800000000001</v>
      </c>
      <c r="T2597">
        <v>1.4921</v>
      </c>
      <c r="V2597">
        <v>8.7494999999999994</v>
      </c>
      <c r="W2597">
        <v>7.4725999999999999</v>
      </c>
      <c r="X2597">
        <v>45.566400000000002</v>
      </c>
      <c r="Z2597">
        <v>2.1585000000000001</v>
      </c>
      <c r="AA2597">
        <v>1.9745999999999999</v>
      </c>
      <c r="AB2597">
        <v>2.9969999999999999</v>
      </c>
      <c r="AC2597">
        <v>1.5911</v>
      </c>
      <c r="AD2597">
        <v>8.6087000000000007</v>
      </c>
      <c r="AE2597">
        <v>9.7630999999999997</v>
      </c>
      <c r="AF2597">
        <v>15235.11</v>
      </c>
      <c r="AH2597">
        <v>62.482999999999997</v>
      </c>
      <c r="AI2597">
        <v>1903.67</v>
      </c>
      <c r="AJ2597">
        <v>18.596900000000002</v>
      </c>
      <c r="AK2597">
        <v>4.6291000000000002</v>
      </c>
      <c r="AL2597">
        <v>2.4956999999999998</v>
      </c>
      <c r="AM2597">
        <v>60.76</v>
      </c>
      <c r="AN2597">
        <v>1.9359</v>
      </c>
      <c r="AO2597">
        <v>44.994</v>
      </c>
      <c r="AP2597">
        <v>12.84</v>
      </c>
    </row>
    <row r="2598" spans="1:42" x14ac:dyDescent="0.25">
      <c r="A2598" s="5">
        <v>39867</v>
      </c>
      <c r="B2598">
        <v>1.2798</v>
      </c>
      <c r="C2598">
        <v>121.09</v>
      </c>
      <c r="D2598">
        <v>1.9558</v>
      </c>
      <c r="F2598">
        <v>28.451000000000001</v>
      </c>
      <c r="G2598">
        <v>7.4504000000000001</v>
      </c>
      <c r="H2598">
        <v>15.646599999999999</v>
      </c>
      <c r="I2598">
        <v>0.878</v>
      </c>
      <c r="J2598">
        <v>297.05</v>
      </c>
      <c r="K2598">
        <v>3.4527999999999999</v>
      </c>
      <c r="L2598">
        <v>0.70699999999999996</v>
      </c>
      <c r="N2598">
        <v>4.6435000000000004</v>
      </c>
      <c r="P2598">
        <v>4.2821999999999996</v>
      </c>
      <c r="Q2598">
        <v>11.135</v>
      </c>
      <c r="T2598">
        <v>1.4907999999999999</v>
      </c>
      <c r="V2598">
        <v>8.7189999999999994</v>
      </c>
      <c r="W2598">
        <v>7.4617000000000004</v>
      </c>
      <c r="X2598">
        <v>46.020499999999998</v>
      </c>
      <c r="Z2598">
        <v>2.1551999999999998</v>
      </c>
      <c r="AA2598">
        <v>1.9796</v>
      </c>
      <c r="AB2598">
        <v>3.0459000000000001</v>
      </c>
      <c r="AC2598">
        <v>1.6001000000000001</v>
      </c>
      <c r="AD2598">
        <v>8.7486999999999995</v>
      </c>
      <c r="AE2598">
        <v>9.9225999999999992</v>
      </c>
      <c r="AF2598">
        <v>15255.22</v>
      </c>
      <c r="AH2598">
        <v>63.765999999999998</v>
      </c>
      <c r="AI2598">
        <v>1910.81</v>
      </c>
      <c r="AJ2598">
        <v>18.8611</v>
      </c>
      <c r="AK2598">
        <v>4.6783000000000001</v>
      </c>
      <c r="AL2598">
        <v>2.4967000000000001</v>
      </c>
      <c r="AM2598">
        <v>61.37</v>
      </c>
      <c r="AN2598">
        <v>1.9537</v>
      </c>
      <c r="AO2598">
        <v>45.593000000000004</v>
      </c>
      <c r="AP2598">
        <v>12.770799999999999</v>
      </c>
    </row>
    <row r="2599" spans="1:42" x14ac:dyDescent="0.25">
      <c r="A2599" s="5">
        <v>39868</v>
      </c>
      <c r="B2599">
        <v>1.2763</v>
      </c>
      <c r="C2599">
        <v>122.4</v>
      </c>
      <c r="D2599">
        <v>1.9558</v>
      </c>
      <c r="F2599">
        <v>28.363</v>
      </c>
      <c r="G2599">
        <v>7.4497999999999998</v>
      </c>
      <c r="H2599">
        <v>15.646599999999999</v>
      </c>
      <c r="I2599">
        <v>0.87970000000000004</v>
      </c>
      <c r="J2599">
        <v>299.05</v>
      </c>
      <c r="K2599">
        <v>3.4527999999999999</v>
      </c>
      <c r="L2599">
        <v>0.70709999999999995</v>
      </c>
      <c r="N2599">
        <v>4.6829999999999998</v>
      </c>
      <c r="P2599">
        <v>4.2725</v>
      </c>
      <c r="Q2599">
        <v>11.3423</v>
      </c>
      <c r="T2599">
        <v>1.4804999999999999</v>
      </c>
      <c r="V2599">
        <v>8.7349999999999994</v>
      </c>
      <c r="W2599">
        <v>7.5049999999999999</v>
      </c>
      <c r="X2599">
        <v>45.919499999999999</v>
      </c>
      <c r="Z2599">
        <v>2.1675</v>
      </c>
      <c r="AA2599">
        <v>1.9797</v>
      </c>
      <c r="AB2599">
        <v>3.0558000000000001</v>
      </c>
      <c r="AC2599">
        <v>1.5995999999999999</v>
      </c>
      <c r="AD2599">
        <v>8.7263999999999999</v>
      </c>
      <c r="AE2599">
        <v>9.8956</v>
      </c>
      <c r="AF2599">
        <v>15315.6</v>
      </c>
      <c r="AH2599">
        <v>63.71</v>
      </c>
      <c r="AI2599">
        <v>1933.19</v>
      </c>
      <c r="AJ2599">
        <v>19.0488</v>
      </c>
      <c r="AK2599">
        <v>4.6769999999999996</v>
      </c>
      <c r="AL2599">
        <v>2.5072000000000001</v>
      </c>
      <c r="AM2599">
        <v>61.45</v>
      </c>
      <c r="AN2599">
        <v>1.9508000000000001</v>
      </c>
      <c r="AO2599">
        <v>45.564999999999998</v>
      </c>
      <c r="AP2599">
        <v>12.866</v>
      </c>
    </row>
    <row r="2600" spans="1:42" x14ac:dyDescent="0.25">
      <c r="A2600" s="5">
        <v>39869</v>
      </c>
      <c r="B2600">
        <v>1.2795000000000001</v>
      </c>
      <c r="C2600">
        <v>123.76</v>
      </c>
      <c r="D2600">
        <v>1.9558</v>
      </c>
      <c r="F2600">
        <v>28.35</v>
      </c>
      <c r="G2600">
        <v>7.4494999999999996</v>
      </c>
      <c r="H2600">
        <v>15.646599999999999</v>
      </c>
      <c r="I2600">
        <v>0.88839999999999997</v>
      </c>
      <c r="J2600">
        <v>299.63</v>
      </c>
      <c r="K2600">
        <v>3.4527999999999999</v>
      </c>
      <c r="L2600">
        <v>0.70930000000000004</v>
      </c>
      <c r="N2600">
        <v>4.6515000000000004</v>
      </c>
      <c r="P2600">
        <v>4.2823000000000002</v>
      </c>
      <c r="Q2600">
        <v>11.305999999999999</v>
      </c>
      <c r="T2600">
        <v>1.4847999999999999</v>
      </c>
      <c r="V2600">
        <v>8.7460000000000004</v>
      </c>
      <c r="W2600">
        <v>7.3924000000000003</v>
      </c>
      <c r="X2600">
        <v>45.8005</v>
      </c>
      <c r="Z2600">
        <v>2.1604999999999999</v>
      </c>
      <c r="AA2600">
        <v>1.9684999999999999</v>
      </c>
      <c r="AB2600">
        <v>3.0503</v>
      </c>
      <c r="AC2600">
        <v>1.5947</v>
      </c>
      <c r="AD2600">
        <v>8.7484999999999999</v>
      </c>
      <c r="AE2600">
        <v>9.9209999999999994</v>
      </c>
      <c r="AF2600">
        <v>15385.99</v>
      </c>
      <c r="AH2600">
        <v>63.77</v>
      </c>
      <c r="AI2600">
        <v>1938.03</v>
      </c>
      <c r="AJ2600">
        <v>18.968699999999998</v>
      </c>
      <c r="AK2600">
        <v>4.6951000000000001</v>
      </c>
      <c r="AL2600">
        <v>2.4847000000000001</v>
      </c>
      <c r="AM2600">
        <v>61.61</v>
      </c>
      <c r="AN2600">
        <v>1.9534</v>
      </c>
      <c r="AO2600">
        <v>45.774000000000001</v>
      </c>
      <c r="AP2600">
        <v>12.722300000000001</v>
      </c>
    </row>
    <row r="2601" spans="1:42" x14ac:dyDescent="0.25">
      <c r="A2601" s="5">
        <v>39870</v>
      </c>
      <c r="B2601">
        <v>1.2782</v>
      </c>
      <c r="C2601">
        <v>125.33</v>
      </c>
      <c r="D2601">
        <v>1.9558</v>
      </c>
      <c r="F2601">
        <v>28.332999999999998</v>
      </c>
      <c r="G2601">
        <v>7.4499000000000004</v>
      </c>
      <c r="H2601">
        <v>15.646599999999999</v>
      </c>
      <c r="I2601">
        <v>0.89129999999999998</v>
      </c>
      <c r="J2601">
        <v>300.02</v>
      </c>
      <c r="K2601">
        <v>3.4527999999999999</v>
      </c>
      <c r="L2601">
        <v>0.70940000000000003</v>
      </c>
      <c r="N2601">
        <v>4.6959999999999997</v>
      </c>
      <c r="P2601">
        <v>4.2904</v>
      </c>
      <c r="Q2601">
        <v>11.317500000000001</v>
      </c>
      <c r="T2601">
        <v>1.4847999999999999</v>
      </c>
      <c r="V2601">
        <v>8.7780000000000005</v>
      </c>
      <c r="W2601">
        <v>7.3860000000000001</v>
      </c>
      <c r="X2601">
        <v>45.534999999999997</v>
      </c>
      <c r="Z2601">
        <v>2.1579999999999999</v>
      </c>
      <c r="AA2601">
        <v>1.9590000000000001</v>
      </c>
      <c r="AB2601">
        <v>3.0144000000000002</v>
      </c>
      <c r="AC2601">
        <v>1.5885</v>
      </c>
      <c r="AD2601">
        <v>8.7429000000000006</v>
      </c>
      <c r="AE2601">
        <v>9.9108000000000001</v>
      </c>
      <c r="AF2601">
        <v>15386.97</v>
      </c>
      <c r="AH2601">
        <v>64.415000000000006</v>
      </c>
      <c r="AI2601">
        <v>1931.75</v>
      </c>
      <c r="AJ2601">
        <v>19.042000000000002</v>
      </c>
      <c r="AK2601">
        <v>4.6916000000000002</v>
      </c>
      <c r="AL2601">
        <v>2.4952999999999999</v>
      </c>
      <c r="AM2601">
        <v>61.9</v>
      </c>
      <c r="AN2601">
        <v>1.9633</v>
      </c>
      <c r="AO2601">
        <v>45.939</v>
      </c>
      <c r="AP2601">
        <v>12.635</v>
      </c>
    </row>
    <row r="2602" spans="1:42" x14ac:dyDescent="0.25">
      <c r="A2602" s="5">
        <v>39871</v>
      </c>
      <c r="B2602">
        <v>1.2644</v>
      </c>
      <c r="C2602">
        <v>123.23</v>
      </c>
      <c r="D2602">
        <v>1.9558</v>
      </c>
      <c r="F2602">
        <v>28.09</v>
      </c>
      <c r="G2602">
        <v>7.4504000000000001</v>
      </c>
      <c r="H2602">
        <v>15.646599999999999</v>
      </c>
      <c r="I2602">
        <v>0.8931</v>
      </c>
      <c r="J2602">
        <v>300.45999999999998</v>
      </c>
      <c r="K2602">
        <v>3.4527999999999999</v>
      </c>
      <c r="L2602">
        <v>0.70950000000000002</v>
      </c>
      <c r="N2602">
        <v>4.7030000000000003</v>
      </c>
      <c r="P2602">
        <v>4.3025000000000002</v>
      </c>
      <c r="Q2602">
        <v>11.452400000000001</v>
      </c>
      <c r="T2602">
        <v>1.4841</v>
      </c>
      <c r="V2602">
        <v>8.8859999999999992</v>
      </c>
      <c r="W2602">
        <v>7.4333999999999998</v>
      </c>
      <c r="X2602">
        <v>45.497700000000002</v>
      </c>
      <c r="Z2602">
        <v>2.1558000000000002</v>
      </c>
      <c r="AA2602">
        <v>1.9891000000000001</v>
      </c>
      <c r="AB2602">
        <v>3.0093000000000001</v>
      </c>
      <c r="AC2602">
        <v>1.5985</v>
      </c>
      <c r="AD2602">
        <v>8.6481999999999992</v>
      </c>
      <c r="AE2602">
        <v>9.8053000000000008</v>
      </c>
      <c r="AF2602">
        <v>15147.51</v>
      </c>
      <c r="AH2602">
        <v>64.572999999999993</v>
      </c>
      <c r="AI2602">
        <v>1950.91</v>
      </c>
      <c r="AJ2602">
        <v>19.1416</v>
      </c>
      <c r="AK2602">
        <v>4.6852</v>
      </c>
      <c r="AL2602">
        <v>2.5274999999999999</v>
      </c>
      <c r="AM2602">
        <v>61.58</v>
      </c>
      <c r="AN2602">
        <v>1.9559</v>
      </c>
      <c r="AO2602">
        <v>45.713999999999999</v>
      </c>
      <c r="AP2602">
        <v>12.8146</v>
      </c>
    </row>
    <row r="2603" spans="1:42" x14ac:dyDescent="0.25">
      <c r="A2603" s="5">
        <v>39874</v>
      </c>
      <c r="B2603">
        <v>1.2596000000000001</v>
      </c>
      <c r="C2603">
        <v>122.52</v>
      </c>
      <c r="D2603">
        <v>1.9558</v>
      </c>
      <c r="F2603">
        <v>28.291</v>
      </c>
      <c r="G2603">
        <v>7.4512</v>
      </c>
      <c r="H2603">
        <v>15.646599999999999</v>
      </c>
      <c r="I2603">
        <v>0.89329999999999998</v>
      </c>
      <c r="J2603">
        <v>307.02999999999997</v>
      </c>
      <c r="K2603">
        <v>3.4527999999999999</v>
      </c>
      <c r="L2603">
        <v>0.70950000000000002</v>
      </c>
      <c r="N2603">
        <v>4.75</v>
      </c>
      <c r="P2603">
        <v>4.3028000000000004</v>
      </c>
      <c r="Q2603">
        <v>11.5755</v>
      </c>
      <c r="T2603">
        <v>1.4809000000000001</v>
      </c>
      <c r="V2603">
        <v>9.0280000000000005</v>
      </c>
      <c r="W2603">
        <v>7.3758999999999997</v>
      </c>
      <c r="X2603">
        <v>45.578200000000002</v>
      </c>
      <c r="Z2603">
        <v>2.1751999999999998</v>
      </c>
      <c r="AA2603">
        <v>1.9869000000000001</v>
      </c>
      <c r="AB2603">
        <v>3.0409000000000002</v>
      </c>
      <c r="AC2603">
        <v>1.6229</v>
      </c>
      <c r="AD2603">
        <v>8.6229999999999993</v>
      </c>
      <c r="AE2603">
        <v>9.7700999999999993</v>
      </c>
      <c r="AF2603">
        <v>15215.97</v>
      </c>
      <c r="AH2603">
        <v>65.353999999999999</v>
      </c>
      <c r="AI2603">
        <v>1993.95</v>
      </c>
      <c r="AJ2603">
        <v>19.373899999999999</v>
      </c>
      <c r="AK2603">
        <v>4.6958000000000002</v>
      </c>
      <c r="AL2603">
        <v>2.5510999999999999</v>
      </c>
      <c r="AM2603">
        <v>61.74</v>
      </c>
      <c r="AN2603">
        <v>1.9587000000000001</v>
      </c>
      <c r="AO2603">
        <v>45.661000000000001</v>
      </c>
      <c r="AP2603">
        <v>13.0664</v>
      </c>
    </row>
    <row r="2604" spans="1:42" x14ac:dyDescent="0.25">
      <c r="A2604" s="5">
        <v>39875</v>
      </c>
      <c r="B2604">
        <v>1.2615000000000001</v>
      </c>
      <c r="C2604">
        <v>123.64</v>
      </c>
      <c r="D2604">
        <v>1.9558</v>
      </c>
      <c r="F2604">
        <v>27.960999999999999</v>
      </c>
      <c r="G2604">
        <v>7.4509999999999996</v>
      </c>
      <c r="H2604">
        <v>15.646599999999999</v>
      </c>
      <c r="I2604">
        <v>0.89575000000000005</v>
      </c>
      <c r="J2604">
        <v>306.83999999999997</v>
      </c>
      <c r="K2604">
        <v>3.4527999999999999</v>
      </c>
      <c r="L2604">
        <v>0.7087</v>
      </c>
      <c r="N2604">
        <v>4.7350000000000003</v>
      </c>
      <c r="P2604">
        <v>4.2990000000000004</v>
      </c>
      <c r="Q2604">
        <v>11.485300000000001</v>
      </c>
      <c r="T2604">
        <v>1.4825999999999999</v>
      </c>
      <c r="V2604">
        <v>9.0124999999999993</v>
      </c>
      <c r="W2604">
        <v>7.3746999999999998</v>
      </c>
      <c r="X2604">
        <v>45.7697</v>
      </c>
      <c r="Z2604">
        <v>2.1802000000000001</v>
      </c>
      <c r="AA2604">
        <v>1.9619</v>
      </c>
      <c r="AB2604">
        <v>3.0468000000000002</v>
      </c>
      <c r="AC2604">
        <v>1.6218999999999999</v>
      </c>
      <c r="AD2604">
        <v>8.6303000000000001</v>
      </c>
      <c r="AE2604">
        <v>9.7866</v>
      </c>
      <c r="AF2604">
        <v>15131.69</v>
      </c>
      <c r="AH2604">
        <v>65.56</v>
      </c>
      <c r="AI2604">
        <v>1968.44</v>
      </c>
      <c r="AJ2604">
        <v>19.263100000000001</v>
      </c>
      <c r="AK2604">
        <v>4.6795</v>
      </c>
      <c r="AL2604">
        <v>2.5303</v>
      </c>
      <c r="AM2604">
        <v>61.56</v>
      </c>
      <c r="AN2604">
        <v>1.9550000000000001</v>
      </c>
      <c r="AO2604">
        <v>45.603000000000002</v>
      </c>
      <c r="AP2604">
        <v>13.23</v>
      </c>
    </row>
    <row r="2605" spans="1:42" x14ac:dyDescent="0.25">
      <c r="A2605" s="5">
        <v>39876</v>
      </c>
      <c r="B2605">
        <v>1.2555000000000001</v>
      </c>
      <c r="C2605">
        <v>124.67</v>
      </c>
      <c r="D2605">
        <v>1.9558</v>
      </c>
      <c r="F2605">
        <v>27.736000000000001</v>
      </c>
      <c r="G2605">
        <v>7.4505999999999997</v>
      </c>
      <c r="H2605">
        <v>15.646599999999999</v>
      </c>
      <c r="I2605">
        <v>0.89019999999999999</v>
      </c>
      <c r="J2605">
        <v>310.05</v>
      </c>
      <c r="K2605">
        <v>3.4527999999999999</v>
      </c>
      <c r="L2605">
        <v>0.70750000000000002</v>
      </c>
      <c r="N2605">
        <v>4.7140000000000004</v>
      </c>
      <c r="P2605">
        <v>4.2895000000000003</v>
      </c>
      <c r="Q2605">
        <v>11.5175</v>
      </c>
      <c r="T2605">
        <v>1.4782</v>
      </c>
      <c r="V2605">
        <v>8.94</v>
      </c>
      <c r="W2605">
        <v>7.423</v>
      </c>
      <c r="X2605">
        <v>45.244500000000002</v>
      </c>
      <c r="Z2605">
        <v>2.1707999999999998</v>
      </c>
      <c r="AA2605">
        <v>1.9570000000000001</v>
      </c>
      <c r="AB2605">
        <v>3.0171999999999999</v>
      </c>
      <c r="AC2605">
        <v>1.6155999999999999</v>
      </c>
      <c r="AD2605">
        <v>8.5914999999999999</v>
      </c>
      <c r="AE2605">
        <v>9.7421000000000006</v>
      </c>
      <c r="AF2605">
        <v>15153.89</v>
      </c>
      <c r="AH2605">
        <v>64.701999999999998</v>
      </c>
      <c r="AI2605">
        <v>1940.31</v>
      </c>
      <c r="AJ2605">
        <v>19.118099999999998</v>
      </c>
      <c r="AK2605">
        <v>4.6623000000000001</v>
      </c>
      <c r="AL2605">
        <v>2.508</v>
      </c>
      <c r="AM2605">
        <v>60.95</v>
      </c>
      <c r="AN2605">
        <v>1.9442999999999999</v>
      </c>
      <c r="AO2605">
        <v>45.311</v>
      </c>
      <c r="AP2605">
        <v>13.1435</v>
      </c>
    </row>
    <row r="2606" spans="1:42" x14ac:dyDescent="0.25">
      <c r="A2606" s="5">
        <v>39877</v>
      </c>
      <c r="B2606">
        <v>1.2555000000000001</v>
      </c>
      <c r="C2606">
        <v>124.71</v>
      </c>
      <c r="D2606">
        <v>1.9558</v>
      </c>
      <c r="F2606">
        <v>27.744</v>
      </c>
      <c r="G2606">
        <v>7.4505999999999997</v>
      </c>
      <c r="H2606">
        <v>15.646599999999999</v>
      </c>
      <c r="I2606">
        <v>0.89029999999999998</v>
      </c>
      <c r="J2606">
        <v>311.63</v>
      </c>
      <c r="K2606">
        <v>3.4527999999999999</v>
      </c>
      <c r="L2606">
        <v>0.70709999999999995</v>
      </c>
      <c r="N2606">
        <v>4.7225000000000001</v>
      </c>
      <c r="P2606">
        <v>4.2793000000000001</v>
      </c>
      <c r="Q2606">
        <v>11.4825</v>
      </c>
      <c r="T2606">
        <v>1.4764999999999999</v>
      </c>
      <c r="V2606">
        <v>8.9060000000000006</v>
      </c>
      <c r="W2606">
        <v>7.4211</v>
      </c>
      <c r="X2606">
        <v>45.061500000000002</v>
      </c>
      <c r="Z2606">
        <v>2.2080000000000002</v>
      </c>
      <c r="AA2606">
        <v>1.9573</v>
      </c>
      <c r="AB2606">
        <v>2.9954000000000001</v>
      </c>
      <c r="AC2606">
        <v>1.6138999999999999</v>
      </c>
      <c r="AD2606">
        <v>8.5884999999999998</v>
      </c>
      <c r="AE2606">
        <v>9.7405000000000008</v>
      </c>
      <c r="AF2606">
        <v>15222.94</v>
      </c>
      <c r="AH2606">
        <v>64.997</v>
      </c>
      <c r="AI2606">
        <v>1963.6</v>
      </c>
      <c r="AJ2606">
        <v>19.190300000000001</v>
      </c>
      <c r="AK2606">
        <v>4.6798999999999999</v>
      </c>
      <c r="AL2606">
        <v>2.5065</v>
      </c>
      <c r="AM2606">
        <v>60.92</v>
      </c>
      <c r="AN2606">
        <v>1.9531000000000001</v>
      </c>
      <c r="AO2606">
        <v>45.468000000000004</v>
      </c>
      <c r="AP2606">
        <v>13.2079</v>
      </c>
    </row>
    <row r="2607" spans="1:42" x14ac:dyDescent="0.25">
      <c r="A2607" s="5">
        <v>39878</v>
      </c>
      <c r="B2607">
        <v>1.2658</v>
      </c>
      <c r="C2607">
        <v>122.53</v>
      </c>
      <c r="D2607">
        <v>1.9558</v>
      </c>
      <c r="F2607">
        <v>28.038</v>
      </c>
      <c r="G2607">
        <v>7.4504999999999999</v>
      </c>
      <c r="H2607">
        <v>15.646599999999999</v>
      </c>
      <c r="I2607">
        <v>0.89</v>
      </c>
      <c r="J2607">
        <v>316.5</v>
      </c>
      <c r="K2607">
        <v>3.4527999999999999</v>
      </c>
      <c r="L2607">
        <v>0.70760000000000001</v>
      </c>
      <c r="N2607">
        <v>4.7310999999999996</v>
      </c>
      <c r="P2607">
        <v>4.2915000000000001</v>
      </c>
      <c r="Q2607">
        <v>11.7135</v>
      </c>
      <c r="T2607">
        <v>1.4637</v>
      </c>
      <c r="V2607">
        <v>8.9529999999999994</v>
      </c>
      <c r="W2607">
        <v>7.4223999999999997</v>
      </c>
      <c r="X2607">
        <v>45.286499999999997</v>
      </c>
      <c r="Z2607">
        <v>2.2650000000000001</v>
      </c>
      <c r="AA2607">
        <v>1.9782999999999999</v>
      </c>
      <c r="AB2607">
        <v>3.0244</v>
      </c>
      <c r="AC2607">
        <v>1.6257999999999999</v>
      </c>
      <c r="AD2607">
        <v>8.6580999999999992</v>
      </c>
      <c r="AE2607">
        <v>9.8175000000000008</v>
      </c>
      <c r="AF2607">
        <v>15303.52</v>
      </c>
      <c r="AH2607">
        <v>65.436000000000007</v>
      </c>
      <c r="AI2607">
        <v>1958.55</v>
      </c>
      <c r="AJ2607">
        <v>19.379899999999999</v>
      </c>
      <c r="AK2607">
        <v>4.7055999999999996</v>
      </c>
      <c r="AL2607">
        <v>2.5133999999999999</v>
      </c>
      <c r="AM2607">
        <v>61.23</v>
      </c>
      <c r="AN2607">
        <v>1.9561999999999999</v>
      </c>
      <c r="AO2607">
        <v>45.674999999999997</v>
      </c>
      <c r="AP2607">
        <v>13.3247</v>
      </c>
    </row>
    <row r="2608" spans="1:42" x14ac:dyDescent="0.25">
      <c r="A2608" s="5">
        <v>39881</v>
      </c>
      <c r="B2608">
        <v>1.2565</v>
      </c>
      <c r="C2608">
        <v>124.4</v>
      </c>
      <c r="D2608">
        <v>1.9558</v>
      </c>
      <c r="F2608">
        <v>27.64</v>
      </c>
      <c r="G2608">
        <v>7.4508999999999999</v>
      </c>
      <c r="H2608">
        <v>15.646599999999999</v>
      </c>
      <c r="I2608">
        <v>0.91139999999999999</v>
      </c>
      <c r="J2608">
        <v>310.60000000000002</v>
      </c>
      <c r="K2608">
        <v>3.4527999999999999</v>
      </c>
      <c r="L2608">
        <v>0.70730000000000004</v>
      </c>
      <c r="N2608">
        <v>4.7460000000000004</v>
      </c>
      <c r="P2608">
        <v>4.2957999999999998</v>
      </c>
      <c r="Q2608">
        <v>11.5655</v>
      </c>
      <c r="T2608">
        <v>1.4669000000000001</v>
      </c>
      <c r="V2608">
        <v>8.9740000000000002</v>
      </c>
      <c r="W2608">
        <v>7.4497999999999998</v>
      </c>
      <c r="X2608">
        <v>44.790999999999997</v>
      </c>
      <c r="Z2608">
        <v>2.2826</v>
      </c>
      <c r="AA2608">
        <v>1.9883</v>
      </c>
      <c r="AB2608">
        <v>2.9981</v>
      </c>
      <c r="AC2608">
        <v>1.6405000000000001</v>
      </c>
      <c r="AD2608">
        <v>8.5945</v>
      </c>
      <c r="AE2608">
        <v>9.7454999999999998</v>
      </c>
      <c r="AF2608">
        <v>15090.57</v>
      </c>
      <c r="AH2608">
        <v>65.174999999999997</v>
      </c>
      <c r="AI2608">
        <v>1958.55</v>
      </c>
      <c r="AJ2608">
        <v>19.259599999999999</v>
      </c>
      <c r="AK2608">
        <v>4.6710000000000003</v>
      </c>
      <c r="AL2608">
        <v>2.5398999999999998</v>
      </c>
      <c r="AM2608">
        <v>60.95</v>
      </c>
      <c r="AN2608">
        <v>1.9503999999999999</v>
      </c>
      <c r="AO2608">
        <v>45.435000000000002</v>
      </c>
      <c r="AP2608">
        <v>13.3742</v>
      </c>
    </row>
    <row r="2609" spans="1:42" x14ac:dyDescent="0.25">
      <c r="A2609" s="5">
        <v>39882</v>
      </c>
      <c r="B2609">
        <v>1.2783</v>
      </c>
      <c r="C2609">
        <v>125.45</v>
      </c>
      <c r="D2609">
        <v>1.9558</v>
      </c>
      <c r="F2609">
        <v>27.213000000000001</v>
      </c>
      <c r="G2609">
        <v>7.4501999999999997</v>
      </c>
      <c r="H2609">
        <v>15.646599999999999</v>
      </c>
      <c r="I2609">
        <v>0.92290000000000005</v>
      </c>
      <c r="J2609">
        <v>305.99</v>
      </c>
      <c r="K2609">
        <v>3.4527999999999999</v>
      </c>
      <c r="L2609">
        <v>0.70709999999999995</v>
      </c>
      <c r="N2609">
        <v>4.6952999999999996</v>
      </c>
      <c r="P2609">
        <v>4.2916999999999996</v>
      </c>
      <c r="Q2609">
        <v>11.4625</v>
      </c>
      <c r="T2609">
        <v>1.4666999999999999</v>
      </c>
      <c r="V2609">
        <v>8.9359999999999999</v>
      </c>
      <c r="W2609">
        <v>7.4390999999999998</v>
      </c>
      <c r="X2609">
        <v>44.762500000000003</v>
      </c>
      <c r="Z2609">
        <v>2.2793000000000001</v>
      </c>
      <c r="AA2609">
        <v>1.9842</v>
      </c>
      <c r="AB2609">
        <v>3.0203000000000002</v>
      </c>
      <c r="AC2609">
        <v>1.6349</v>
      </c>
      <c r="AD2609">
        <v>8.7451000000000008</v>
      </c>
      <c r="AE2609">
        <v>9.9144000000000005</v>
      </c>
      <c r="AF2609">
        <v>15269.29</v>
      </c>
      <c r="AH2609">
        <v>65.909099999999995</v>
      </c>
      <c r="AI2609">
        <v>1940.59</v>
      </c>
      <c r="AJ2609">
        <v>19.660299999999999</v>
      </c>
      <c r="AK2609">
        <v>4.7201000000000004</v>
      </c>
      <c r="AL2609">
        <v>2.5472000000000001</v>
      </c>
      <c r="AM2609">
        <v>61.69</v>
      </c>
      <c r="AN2609">
        <v>1.9615</v>
      </c>
      <c r="AO2609">
        <v>46.024999999999999</v>
      </c>
      <c r="AP2609">
        <v>13.293699999999999</v>
      </c>
    </row>
    <row r="2610" spans="1:42" x14ac:dyDescent="0.25">
      <c r="A2610" s="5">
        <v>39883</v>
      </c>
      <c r="B2610">
        <v>1.2786</v>
      </c>
      <c r="C2610">
        <v>125.35</v>
      </c>
      <c r="D2610">
        <v>1.9558</v>
      </c>
      <c r="F2610">
        <v>26.963000000000001</v>
      </c>
      <c r="G2610">
        <v>7.4497999999999998</v>
      </c>
      <c r="H2610">
        <v>15.646599999999999</v>
      </c>
      <c r="I2610">
        <v>0.92549999999999999</v>
      </c>
      <c r="J2610">
        <v>300.26</v>
      </c>
      <c r="K2610">
        <v>3.4527999999999999</v>
      </c>
      <c r="L2610">
        <v>0.70740000000000003</v>
      </c>
      <c r="N2610">
        <v>4.5904999999999996</v>
      </c>
      <c r="P2610">
        <v>4.2815000000000003</v>
      </c>
      <c r="Q2610">
        <v>11.2475</v>
      </c>
      <c r="T2610">
        <v>1.4772000000000001</v>
      </c>
      <c r="V2610">
        <v>8.8320000000000007</v>
      </c>
      <c r="W2610">
        <v>7.4210000000000003</v>
      </c>
      <c r="X2610">
        <v>44.764400000000002</v>
      </c>
      <c r="Z2610">
        <v>2.214</v>
      </c>
      <c r="AA2610">
        <v>1.9657</v>
      </c>
      <c r="AB2610">
        <v>2.9740000000000002</v>
      </c>
      <c r="AC2610">
        <v>1.6325000000000001</v>
      </c>
      <c r="AD2610">
        <v>8.7461000000000002</v>
      </c>
      <c r="AE2610">
        <v>9.9164999999999992</v>
      </c>
      <c r="AF2610">
        <v>15375.17</v>
      </c>
      <c r="AH2610">
        <v>65.412999999999997</v>
      </c>
      <c r="AI2610">
        <v>1889.77</v>
      </c>
      <c r="AJ2610">
        <v>19.415500000000002</v>
      </c>
      <c r="AK2610">
        <v>4.7263000000000002</v>
      </c>
      <c r="AL2610">
        <v>2.5266000000000002</v>
      </c>
      <c r="AM2610">
        <v>61.76</v>
      </c>
      <c r="AN2610">
        <v>1.96</v>
      </c>
      <c r="AO2610">
        <v>45.994</v>
      </c>
      <c r="AP2610">
        <v>13.003299999999999</v>
      </c>
    </row>
    <row r="2611" spans="1:42" x14ac:dyDescent="0.25">
      <c r="A2611" s="5">
        <v>39884</v>
      </c>
      <c r="B2611">
        <v>1.2782</v>
      </c>
      <c r="C2611">
        <v>124.3</v>
      </c>
      <c r="D2611">
        <v>1.9558</v>
      </c>
      <c r="F2611">
        <v>27.015000000000001</v>
      </c>
      <c r="G2611">
        <v>7.4526000000000003</v>
      </c>
      <c r="H2611">
        <v>15.646599999999999</v>
      </c>
      <c r="I2611">
        <v>0.93079999999999996</v>
      </c>
      <c r="J2611">
        <v>302.25</v>
      </c>
      <c r="K2611">
        <v>3.4527999999999999</v>
      </c>
      <c r="L2611">
        <v>0.70699999999999996</v>
      </c>
      <c r="N2611">
        <v>4.6040000000000001</v>
      </c>
      <c r="P2611">
        <v>4.2853000000000003</v>
      </c>
      <c r="Q2611">
        <v>11.212199999999999</v>
      </c>
      <c r="T2611">
        <v>1.5225</v>
      </c>
      <c r="V2611">
        <v>8.8919999999999995</v>
      </c>
      <c r="W2611">
        <v>7.4404000000000003</v>
      </c>
      <c r="X2611">
        <v>44.997300000000003</v>
      </c>
      <c r="Z2611">
        <v>2.2284000000000002</v>
      </c>
      <c r="AA2611">
        <v>1.9784999999999999</v>
      </c>
      <c r="AB2611">
        <v>2.9723999999999999</v>
      </c>
      <c r="AC2611">
        <v>1.6459999999999999</v>
      </c>
      <c r="AD2611">
        <v>8.7414000000000005</v>
      </c>
      <c r="AE2611">
        <v>9.9120000000000008</v>
      </c>
      <c r="AF2611">
        <v>15427.87</v>
      </c>
      <c r="AH2611">
        <v>66.325999999999993</v>
      </c>
      <c r="AI2611">
        <v>1916.3</v>
      </c>
      <c r="AJ2611">
        <v>19.275300000000001</v>
      </c>
      <c r="AK2611">
        <v>4.7198000000000002</v>
      </c>
      <c r="AL2611">
        <v>2.4984000000000002</v>
      </c>
      <c r="AM2611">
        <v>62.06</v>
      </c>
      <c r="AN2611">
        <v>1.9553</v>
      </c>
      <c r="AO2611">
        <v>45.98</v>
      </c>
      <c r="AP2611">
        <v>12.946899999999999</v>
      </c>
    </row>
    <row r="2612" spans="1:42" x14ac:dyDescent="0.25">
      <c r="A2612" s="5">
        <v>39885</v>
      </c>
      <c r="B2612">
        <v>1.2905</v>
      </c>
      <c r="C2612">
        <v>127.03</v>
      </c>
      <c r="D2612">
        <v>1.9558</v>
      </c>
      <c r="F2612">
        <v>26.600999999999999</v>
      </c>
      <c r="G2612">
        <v>7.4539999999999997</v>
      </c>
      <c r="H2612">
        <v>15.646599999999999</v>
      </c>
      <c r="I2612">
        <v>0.92200000000000004</v>
      </c>
      <c r="J2612">
        <v>297.70999999999998</v>
      </c>
      <c r="K2612">
        <v>3.4527999999999999</v>
      </c>
      <c r="L2612">
        <v>0.70720000000000005</v>
      </c>
      <c r="N2612">
        <v>4.4904999999999999</v>
      </c>
      <c r="P2612">
        <v>4.2797000000000001</v>
      </c>
      <c r="Q2612">
        <v>11.102499999999999</v>
      </c>
      <c r="T2612">
        <v>1.536</v>
      </c>
      <c r="V2612">
        <v>8.8230000000000004</v>
      </c>
      <c r="W2612">
        <v>7.452</v>
      </c>
      <c r="X2612">
        <v>44.726500000000001</v>
      </c>
      <c r="Z2612">
        <v>2.2031999999999998</v>
      </c>
      <c r="AA2612">
        <v>1.9587000000000001</v>
      </c>
      <c r="AB2612">
        <v>2.9588999999999999</v>
      </c>
      <c r="AC2612">
        <v>1.6413</v>
      </c>
      <c r="AD2612">
        <v>8.8244000000000007</v>
      </c>
      <c r="AE2612">
        <v>10.0054</v>
      </c>
      <c r="AF2612">
        <v>15453.74</v>
      </c>
      <c r="AH2612">
        <v>66.453999999999994</v>
      </c>
      <c r="AI2612">
        <v>1914.39</v>
      </c>
      <c r="AJ2612">
        <v>18.944500000000001</v>
      </c>
      <c r="AK2612">
        <v>4.7819000000000003</v>
      </c>
      <c r="AL2612">
        <v>2.4607000000000001</v>
      </c>
      <c r="AM2612">
        <v>62.52</v>
      </c>
      <c r="AN2612">
        <v>1.9899</v>
      </c>
      <c r="AO2612">
        <v>46.412999999999997</v>
      </c>
      <c r="AP2612">
        <v>12.8276</v>
      </c>
    </row>
    <row r="2613" spans="1:42" x14ac:dyDescent="0.25">
      <c r="A2613" s="5">
        <v>39888</v>
      </c>
      <c r="B2613">
        <v>1.3042</v>
      </c>
      <c r="C2613">
        <v>128.51</v>
      </c>
      <c r="D2613">
        <v>1.9558</v>
      </c>
      <c r="F2613">
        <v>26.523</v>
      </c>
      <c r="G2613">
        <v>7.4562999999999997</v>
      </c>
      <c r="H2613">
        <v>15.646599999999999</v>
      </c>
      <c r="I2613">
        <v>0.92054999999999998</v>
      </c>
      <c r="J2613">
        <v>295.52999999999997</v>
      </c>
      <c r="K2613">
        <v>3.4527999999999999</v>
      </c>
      <c r="L2613">
        <v>0.70750000000000002</v>
      </c>
      <c r="N2613">
        <v>4.4329999999999998</v>
      </c>
      <c r="P2613">
        <v>4.2859999999999996</v>
      </c>
      <c r="Q2613">
        <v>10.9869</v>
      </c>
      <c r="T2613">
        <v>1.5421</v>
      </c>
      <c r="V2613">
        <v>8.7650000000000006</v>
      </c>
      <c r="W2613">
        <v>7.4347000000000003</v>
      </c>
      <c r="X2613">
        <v>45.146500000000003</v>
      </c>
      <c r="Z2613">
        <v>2.2067000000000001</v>
      </c>
      <c r="AA2613">
        <v>1.9679</v>
      </c>
      <c r="AB2613">
        <v>2.9706000000000001</v>
      </c>
      <c r="AC2613">
        <v>1.6534</v>
      </c>
      <c r="AD2613">
        <v>8.9183000000000003</v>
      </c>
      <c r="AE2613">
        <v>10.110900000000001</v>
      </c>
      <c r="AF2613">
        <v>15585.19</v>
      </c>
      <c r="AH2613">
        <v>67.036000000000001</v>
      </c>
      <c r="AI2613">
        <v>1852.79</v>
      </c>
      <c r="AJ2613">
        <v>18.7348</v>
      </c>
      <c r="AK2613">
        <v>4.7896999999999998</v>
      </c>
      <c r="AL2613">
        <v>2.4567999999999999</v>
      </c>
      <c r="AM2613">
        <v>63.05</v>
      </c>
      <c r="AN2613">
        <v>1.9972000000000001</v>
      </c>
      <c r="AO2613">
        <v>46.71</v>
      </c>
      <c r="AP2613">
        <v>12.904299999999999</v>
      </c>
    </row>
    <row r="2614" spans="1:42" x14ac:dyDescent="0.25">
      <c r="A2614" s="5">
        <v>39889</v>
      </c>
      <c r="B2614">
        <v>1.2942</v>
      </c>
      <c r="C2614">
        <v>128.1</v>
      </c>
      <c r="D2614">
        <v>1.9558</v>
      </c>
      <c r="F2614">
        <v>26.513000000000002</v>
      </c>
      <c r="G2614">
        <v>7.4543999999999997</v>
      </c>
      <c r="H2614">
        <v>15.646599999999999</v>
      </c>
      <c r="I2614">
        <v>0.92649999999999999</v>
      </c>
      <c r="J2614">
        <v>299.68</v>
      </c>
      <c r="K2614">
        <v>3.4527999999999999</v>
      </c>
      <c r="L2614">
        <v>0.70750000000000002</v>
      </c>
      <c r="N2614">
        <v>4.49</v>
      </c>
      <c r="P2614">
        <v>4.2968000000000002</v>
      </c>
      <c r="Q2614">
        <v>11.0265</v>
      </c>
      <c r="T2614">
        <v>1.5327</v>
      </c>
      <c r="V2614">
        <v>8.8315000000000001</v>
      </c>
      <c r="W2614">
        <v>7.4542999999999999</v>
      </c>
      <c r="X2614">
        <v>44.746499999999997</v>
      </c>
      <c r="Z2614">
        <v>2.2111000000000001</v>
      </c>
      <c r="AA2614">
        <v>1.9623999999999999</v>
      </c>
      <c r="AB2614">
        <v>2.9523000000000001</v>
      </c>
      <c r="AC2614">
        <v>1.6495</v>
      </c>
      <c r="AD2614">
        <v>8.8486999999999991</v>
      </c>
      <c r="AE2614">
        <v>10.0327</v>
      </c>
      <c r="AF2614">
        <v>15530.4</v>
      </c>
      <c r="AH2614">
        <v>66.534999999999997</v>
      </c>
      <c r="AI2614">
        <v>1835.14</v>
      </c>
      <c r="AJ2614">
        <v>18.395</v>
      </c>
      <c r="AK2614">
        <v>4.7561999999999998</v>
      </c>
      <c r="AL2614">
        <v>2.4409999999999998</v>
      </c>
      <c r="AM2614">
        <v>62.41</v>
      </c>
      <c r="AN2614">
        <v>1.9839</v>
      </c>
      <c r="AO2614">
        <v>46.365000000000002</v>
      </c>
      <c r="AP2614">
        <v>12.921799999999999</v>
      </c>
    </row>
    <row r="2615" spans="1:42" x14ac:dyDescent="0.25">
      <c r="A2615" s="5">
        <v>39890</v>
      </c>
      <c r="B2615">
        <v>1.3129999999999999</v>
      </c>
      <c r="C2615">
        <v>128.94</v>
      </c>
      <c r="D2615">
        <v>1.9558</v>
      </c>
      <c r="F2615">
        <v>26.988</v>
      </c>
      <c r="G2615">
        <v>7.4508000000000001</v>
      </c>
      <c r="H2615">
        <v>15.646599999999999</v>
      </c>
      <c r="I2615">
        <v>0.93910000000000005</v>
      </c>
      <c r="J2615">
        <v>301.7</v>
      </c>
      <c r="K2615">
        <v>3.4527999999999999</v>
      </c>
      <c r="L2615">
        <v>0.70750000000000002</v>
      </c>
      <c r="N2615">
        <v>4.5427</v>
      </c>
      <c r="P2615">
        <v>4.2965</v>
      </c>
      <c r="Q2615">
        <v>10.962999999999999</v>
      </c>
      <c r="T2615">
        <v>1.5331999999999999</v>
      </c>
      <c r="V2615">
        <v>8.8089999999999993</v>
      </c>
      <c r="W2615">
        <v>7.4394999999999998</v>
      </c>
      <c r="X2615">
        <v>45.179499999999997</v>
      </c>
      <c r="Z2615">
        <v>2.2458999999999998</v>
      </c>
      <c r="AA2615">
        <v>1.984</v>
      </c>
      <c r="AB2615">
        <v>2.9982000000000002</v>
      </c>
      <c r="AC2615">
        <v>1.6563000000000001</v>
      </c>
      <c r="AD2615">
        <v>8.9740000000000002</v>
      </c>
      <c r="AE2615">
        <v>10.178699999999999</v>
      </c>
      <c r="AF2615">
        <v>15677.22</v>
      </c>
      <c r="AH2615">
        <v>67.343999999999994</v>
      </c>
      <c r="AI2615">
        <v>1859.6</v>
      </c>
      <c r="AJ2615">
        <v>18.513300000000001</v>
      </c>
      <c r="AK2615">
        <v>4.8350999999999997</v>
      </c>
      <c r="AL2615">
        <v>2.4752999999999998</v>
      </c>
      <c r="AM2615">
        <v>63.48</v>
      </c>
      <c r="AN2615">
        <v>2.0004</v>
      </c>
      <c r="AO2615">
        <v>47.024999999999999</v>
      </c>
      <c r="AP2615">
        <v>12.920500000000001</v>
      </c>
    </row>
    <row r="2616" spans="1:42" x14ac:dyDescent="0.25">
      <c r="A2616" s="5">
        <v>39891</v>
      </c>
      <c r="B2616">
        <v>1.3671</v>
      </c>
      <c r="C2616">
        <v>129.66999999999999</v>
      </c>
      <c r="D2616">
        <v>1.9558</v>
      </c>
      <c r="F2616">
        <v>26.779</v>
      </c>
      <c r="G2616">
        <v>7.4513999999999996</v>
      </c>
      <c r="H2616">
        <v>15.646599999999999</v>
      </c>
      <c r="I2616">
        <v>0.9405</v>
      </c>
      <c r="J2616">
        <v>298.5</v>
      </c>
      <c r="K2616">
        <v>3.4527999999999999</v>
      </c>
      <c r="L2616">
        <v>0.70799999999999996</v>
      </c>
      <c r="N2616">
        <v>4.5410000000000004</v>
      </c>
      <c r="P2616">
        <v>4.3003</v>
      </c>
      <c r="Q2616">
        <v>10.866300000000001</v>
      </c>
      <c r="T2616">
        <v>1.5385</v>
      </c>
      <c r="V2616">
        <v>8.6449999999999996</v>
      </c>
      <c r="W2616">
        <v>7.4554999999999998</v>
      </c>
      <c r="X2616">
        <v>45.651499999999999</v>
      </c>
      <c r="Z2616">
        <v>2.3047</v>
      </c>
      <c r="AA2616">
        <v>1.9771000000000001</v>
      </c>
      <c r="AB2616">
        <v>3.0623999999999998</v>
      </c>
      <c r="AC2616">
        <v>1.6732</v>
      </c>
      <c r="AD2616">
        <v>9.3352000000000004</v>
      </c>
      <c r="AE2616">
        <v>10.597200000000001</v>
      </c>
      <c r="AF2616">
        <v>16357.35</v>
      </c>
      <c r="AH2616">
        <v>68.778999999999996</v>
      </c>
      <c r="AI2616">
        <v>1897.94</v>
      </c>
      <c r="AJ2616">
        <v>18.872199999999999</v>
      </c>
      <c r="AK2616">
        <v>4.9932999999999996</v>
      </c>
      <c r="AL2616">
        <v>2.4601000000000002</v>
      </c>
      <c r="AM2616">
        <v>65.83</v>
      </c>
      <c r="AN2616">
        <v>2.0589</v>
      </c>
      <c r="AO2616">
        <v>48.43</v>
      </c>
      <c r="AP2616">
        <v>13.079700000000001</v>
      </c>
    </row>
    <row r="2617" spans="1:42" x14ac:dyDescent="0.25">
      <c r="A2617" s="5">
        <v>39892</v>
      </c>
      <c r="B2617">
        <v>1.3549</v>
      </c>
      <c r="C2617">
        <v>129.87</v>
      </c>
      <c r="D2617">
        <v>1.9558</v>
      </c>
      <c r="F2617">
        <v>26.628</v>
      </c>
      <c r="G2617">
        <v>7.4515000000000002</v>
      </c>
      <c r="H2617">
        <v>15.646599999999999</v>
      </c>
      <c r="I2617">
        <v>0.9395</v>
      </c>
      <c r="J2617">
        <v>298.36</v>
      </c>
      <c r="K2617">
        <v>3.4527999999999999</v>
      </c>
      <c r="L2617">
        <v>0.70830000000000004</v>
      </c>
      <c r="N2617">
        <v>4.5662000000000003</v>
      </c>
      <c r="P2617">
        <v>4.2972000000000001</v>
      </c>
      <c r="Q2617">
        <v>11.055999999999999</v>
      </c>
      <c r="T2617">
        <v>1.5290999999999999</v>
      </c>
      <c r="V2617">
        <v>8.65</v>
      </c>
      <c r="W2617">
        <v>7.4511000000000003</v>
      </c>
      <c r="X2617">
        <v>45.491999999999997</v>
      </c>
      <c r="Z2617">
        <v>2.2871999999999999</v>
      </c>
      <c r="AA2617">
        <v>1.9684999999999999</v>
      </c>
      <c r="AB2617">
        <v>3.0518999999999998</v>
      </c>
      <c r="AC2617">
        <v>1.677</v>
      </c>
      <c r="AD2617">
        <v>9.2508999999999997</v>
      </c>
      <c r="AE2617">
        <v>10.5008</v>
      </c>
      <c r="AF2617">
        <v>15974.27</v>
      </c>
      <c r="AH2617">
        <v>68.516999999999996</v>
      </c>
      <c r="AI2617">
        <v>1901.81</v>
      </c>
      <c r="AJ2617">
        <v>19.1995</v>
      </c>
      <c r="AK2617">
        <v>4.9352</v>
      </c>
      <c r="AL2617">
        <v>2.4239999999999999</v>
      </c>
      <c r="AM2617">
        <v>65.36</v>
      </c>
      <c r="AN2617">
        <v>2.0535000000000001</v>
      </c>
      <c r="AO2617">
        <v>47.847999999999999</v>
      </c>
      <c r="AP2617">
        <v>13.068</v>
      </c>
    </row>
    <row r="2618" spans="1:42" x14ac:dyDescent="0.25">
      <c r="A2618" s="5">
        <v>39895</v>
      </c>
      <c r="B2618">
        <v>1.3557999999999999</v>
      </c>
      <c r="C2618">
        <v>131.12</v>
      </c>
      <c r="D2618">
        <v>1.9558</v>
      </c>
      <c r="F2618">
        <v>26.82</v>
      </c>
      <c r="G2618">
        <v>7.4505999999999997</v>
      </c>
      <c r="H2618">
        <v>15.646599999999999</v>
      </c>
      <c r="I2618">
        <v>0.92945</v>
      </c>
      <c r="J2618">
        <v>304.14999999999998</v>
      </c>
      <c r="K2618">
        <v>3.4527999999999999</v>
      </c>
      <c r="L2618">
        <v>0.70930000000000004</v>
      </c>
      <c r="N2618">
        <v>4.5702999999999996</v>
      </c>
      <c r="P2618">
        <v>4.2939999999999996</v>
      </c>
      <c r="Q2618">
        <v>11.076000000000001</v>
      </c>
      <c r="T2618">
        <v>1.5301</v>
      </c>
      <c r="V2618">
        <v>8.6344999999999992</v>
      </c>
      <c r="W2618">
        <v>7.4667000000000003</v>
      </c>
      <c r="X2618">
        <v>45.277500000000003</v>
      </c>
      <c r="Z2618">
        <v>2.2673999999999999</v>
      </c>
      <c r="AA2618">
        <v>1.9475</v>
      </c>
      <c r="AB2618">
        <v>3.0522</v>
      </c>
      <c r="AC2618">
        <v>1.6753</v>
      </c>
      <c r="AD2618">
        <v>9.2622999999999998</v>
      </c>
      <c r="AE2618">
        <v>10.5054</v>
      </c>
      <c r="AF2618">
        <v>15693.39</v>
      </c>
      <c r="AH2618">
        <v>68.304000000000002</v>
      </c>
      <c r="AI2618">
        <v>1887.52</v>
      </c>
      <c r="AJ2618">
        <v>19.170999999999999</v>
      </c>
      <c r="AK2618">
        <v>4.9381000000000004</v>
      </c>
      <c r="AL2618">
        <v>2.3938000000000001</v>
      </c>
      <c r="AM2618">
        <v>65.06</v>
      </c>
      <c r="AN2618">
        <v>2.0493000000000001</v>
      </c>
      <c r="AO2618">
        <v>47.896999999999998</v>
      </c>
      <c r="AP2618">
        <v>12.8424</v>
      </c>
    </row>
    <row r="2619" spans="1:42" x14ac:dyDescent="0.25">
      <c r="A2619" s="5">
        <v>39896</v>
      </c>
      <c r="B2619">
        <v>1.3507</v>
      </c>
      <c r="C2619">
        <v>132.68</v>
      </c>
      <c r="D2619">
        <v>1.9558</v>
      </c>
      <c r="F2619">
        <v>27.015000000000001</v>
      </c>
      <c r="G2619">
        <v>7.4494999999999996</v>
      </c>
      <c r="H2619">
        <v>15.646599999999999</v>
      </c>
      <c r="I2619">
        <v>0.92059999999999997</v>
      </c>
      <c r="J2619">
        <v>300.85000000000002</v>
      </c>
      <c r="K2619">
        <v>3.4527999999999999</v>
      </c>
      <c r="L2619">
        <v>0.7097</v>
      </c>
      <c r="N2619">
        <v>4.5503999999999998</v>
      </c>
      <c r="P2619">
        <v>4.2953000000000001</v>
      </c>
      <c r="Q2619">
        <v>10.916499999999999</v>
      </c>
      <c r="T2619">
        <v>1.5266999999999999</v>
      </c>
      <c r="V2619">
        <v>8.6364999999999998</v>
      </c>
      <c r="W2619">
        <v>7.4484000000000004</v>
      </c>
      <c r="X2619">
        <v>45.211500000000001</v>
      </c>
      <c r="Z2619">
        <v>2.2414999999999998</v>
      </c>
      <c r="AA2619">
        <v>1.9340999999999999</v>
      </c>
      <c r="AB2619">
        <v>3.0581</v>
      </c>
      <c r="AC2619">
        <v>1.6559999999999999</v>
      </c>
      <c r="AD2619">
        <v>9.2247000000000003</v>
      </c>
      <c r="AE2619">
        <v>10.4679</v>
      </c>
      <c r="AF2619">
        <v>15397.98</v>
      </c>
      <c r="AH2619">
        <v>68.507999999999996</v>
      </c>
      <c r="AI2619">
        <v>1869.8</v>
      </c>
      <c r="AJ2619">
        <v>19.363600000000002</v>
      </c>
      <c r="AK2619">
        <v>4.8970000000000002</v>
      </c>
      <c r="AL2619">
        <v>2.3877000000000002</v>
      </c>
      <c r="AM2619">
        <v>64.959999999999994</v>
      </c>
      <c r="AN2619">
        <v>2.0427</v>
      </c>
      <c r="AO2619">
        <v>47.822000000000003</v>
      </c>
      <c r="AP2619">
        <v>12.7911</v>
      </c>
    </row>
    <row r="2620" spans="1:42" x14ac:dyDescent="0.25">
      <c r="A2620" s="5">
        <v>39897</v>
      </c>
      <c r="B2620">
        <v>1.3493999999999999</v>
      </c>
      <c r="C2620">
        <v>132.24</v>
      </c>
      <c r="D2620">
        <v>1.9558</v>
      </c>
      <c r="F2620">
        <v>27.29</v>
      </c>
      <c r="G2620">
        <v>7.4485999999999999</v>
      </c>
      <c r="H2620">
        <v>15.646599999999999</v>
      </c>
      <c r="I2620">
        <v>0.92425000000000002</v>
      </c>
      <c r="J2620">
        <v>300.22000000000003</v>
      </c>
      <c r="K2620">
        <v>3.4527999999999999</v>
      </c>
      <c r="L2620">
        <v>0.70950000000000002</v>
      </c>
      <c r="N2620">
        <v>4.5599999999999996</v>
      </c>
      <c r="P2620">
        <v>4.2811000000000003</v>
      </c>
      <c r="Q2620">
        <v>10.9565</v>
      </c>
      <c r="T2620">
        <v>1.5229999999999999</v>
      </c>
      <c r="V2620">
        <v>8.7274999999999991</v>
      </c>
      <c r="W2620">
        <v>7.4749999999999996</v>
      </c>
      <c r="X2620">
        <v>45.411000000000001</v>
      </c>
      <c r="Z2620">
        <v>2.2433000000000001</v>
      </c>
      <c r="AA2620">
        <v>1.931</v>
      </c>
      <c r="AB2620">
        <v>3.0442</v>
      </c>
      <c r="AC2620">
        <v>1.6597999999999999</v>
      </c>
      <c r="AD2620">
        <v>9.2175999999999991</v>
      </c>
      <c r="AE2620">
        <v>10.458</v>
      </c>
      <c r="AF2620">
        <v>15754.25</v>
      </c>
      <c r="AH2620">
        <v>68.373999999999995</v>
      </c>
      <c r="AI2620">
        <v>1837.68</v>
      </c>
      <c r="AJ2620">
        <v>19.390899999999998</v>
      </c>
      <c r="AK2620">
        <v>4.8956</v>
      </c>
      <c r="AL2620">
        <v>2.3847</v>
      </c>
      <c r="AM2620">
        <v>64.88</v>
      </c>
      <c r="AN2620">
        <v>2.0375999999999999</v>
      </c>
      <c r="AO2620">
        <v>47.89</v>
      </c>
      <c r="AP2620">
        <v>12.8317</v>
      </c>
    </row>
    <row r="2621" spans="1:42" x14ac:dyDescent="0.25">
      <c r="A2621" s="5">
        <v>39898</v>
      </c>
      <c r="B2621">
        <v>1.3607</v>
      </c>
      <c r="C2621">
        <v>133.63</v>
      </c>
      <c r="D2621">
        <v>1.9558</v>
      </c>
      <c r="F2621">
        <v>27.233000000000001</v>
      </c>
      <c r="G2621">
        <v>7.4488000000000003</v>
      </c>
      <c r="H2621">
        <v>15.646599999999999</v>
      </c>
      <c r="I2621">
        <v>0.93159999999999998</v>
      </c>
      <c r="J2621">
        <v>302</v>
      </c>
      <c r="K2621">
        <v>3.4527999999999999</v>
      </c>
      <c r="L2621">
        <v>0.70950000000000002</v>
      </c>
      <c r="N2621">
        <v>4.5674999999999999</v>
      </c>
      <c r="P2621">
        <v>4.2655000000000003</v>
      </c>
      <c r="Q2621">
        <v>10.8765</v>
      </c>
      <c r="T2621">
        <v>1.5266</v>
      </c>
      <c r="V2621">
        <v>8.8175000000000008</v>
      </c>
      <c r="W2621">
        <v>7.4682000000000004</v>
      </c>
      <c r="X2621">
        <v>45.400500000000001</v>
      </c>
      <c r="Z2621">
        <v>2.2549999999999999</v>
      </c>
      <c r="AA2621">
        <v>1.9349000000000001</v>
      </c>
      <c r="AB2621">
        <v>3.0426000000000002</v>
      </c>
      <c r="AC2621">
        <v>1.6707000000000001</v>
      </c>
      <c r="AD2621">
        <v>9.2190999999999992</v>
      </c>
      <c r="AE2621">
        <v>10.4579</v>
      </c>
      <c r="AF2621">
        <v>15797.73</v>
      </c>
      <c r="AH2621">
        <v>68.245999999999995</v>
      </c>
      <c r="AI2621">
        <v>1810.75</v>
      </c>
      <c r="AJ2621">
        <v>19.252500000000001</v>
      </c>
      <c r="AK2621">
        <v>4.8909000000000002</v>
      </c>
      <c r="AL2621">
        <v>2.3496999999999999</v>
      </c>
      <c r="AM2621">
        <v>65.53</v>
      </c>
      <c r="AN2621">
        <v>2.0348999999999999</v>
      </c>
      <c r="AO2621">
        <v>47.627000000000002</v>
      </c>
      <c r="AP2621">
        <v>12.7498</v>
      </c>
    </row>
    <row r="2622" spans="1:42" x14ac:dyDescent="0.25">
      <c r="A2622" s="5">
        <v>39899</v>
      </c>
      <c r="B2622">
        <v>1.3294999999999999</v>
      </c>
      <c r="C2622">
        <v>129.91</v>
      </c>
      <c r="D2622">
        <v>1.9558</v>
      </c>
      <c r="F2622">
        <v>27.225000000000001</v>
      </c>
      <c r="G2622">
        <v>7.4489999999999998</v>
      </c>
      <c r="H2622">
        <v>15.646599999999999</v>
      </c>
      <c r="I2622">
        <v>0.92849999999999999</v>
      </c>
      <c r="J2622">
        <v>304.37</v>
      </c>
      <c r="K2622">
        <v>3.4527999999999999</v>
      </c>
      <c r="L2622">
        <v>0.70960000000000001</v>
      </c>
      <c r="N2622">
        <v>4.6482999999999999</v>
      </c>
      <c r="P2622">
        <v>4.2515000000000001</v>
      </c>
      <c r="Q2622">
        <v>10.8935</v>
      </c>
      <c r="T2622">
        <v>1.5188999999999999</v>
      </c>
      <c r="V2622">
        <v>8.8000000000000007</v>
      </c>
      <c r="W2622">
        <v>7.4705000000000004</v>
      </c>
      <c r="X2622">
        <v>44.769199999999998</v>
      </c>
      <c r="Z2622">
        <v>2.2222</v>
      </c>
      <c r="AA2622">
        <v>1.923</v>
      </c>
      <c r="AB2622">
        <v>3.0177999999999998</v>
      </c>
      <c r="AC2622">
        <v>1.6446000000000001</v>
      </c>
      <c r="AD2622">
        <v>9.0838000000000001</v>
      </c>
      <c r="AE2622">
        <v>10.3041</v>
      </c>
      <c r="AF2622">
        <v>15285.26</v>
      </c>
      <c r="AH2622">
        <v>67.332999999999998</v>
      </c>
      <c r="AI2622">
        <v>1792.41</v>
      </c>
      <c r="AJ2622">
        <v>19.114899999999999</v>
      </c>
      <c r="AK2622">
        <v>4.8060999999999998</v>
      </c>
      <c r="AL2622">
        <v>2.3311999999999999</v>
      </c>
      <c r="AM2622">
        <v>64.08</v>
      </c>
      <c r="AN2622">
        <v>2.016</v>
      </c>
      <c r="AO2622">
        <v>47.024000000000001</v>
      </c>
      <c r="AP2622">
        <v>12.73</v>
      </c>
    </row>
    <row r="2623" spans="1:42" x14ac:dyDescent="0.25">
      <c r="A2623" s="5">
        <v>39902</v>
      </c>
      <c r="B2623">
        <v>1.3192999999999999</v>
      </c>
      <c r="C2623">
        <v>127.93</v>
      </c>
      <c r="D2623">
        <v>1.9558</v>
      </c>
      <c r="F2623">
        <v>27.469000000000001</v>
      </c>
      <c r="G2623">
        <v>7.4488000000000003</v>
      </c>
      <c r="H2623">
        <v>15.646599999999999</v>
      </c>
      <c r="I2623">
        <v>0.92910000000000004</v>
      </c>
      <c r="J2623">
        <v>308.64999999999998</v>
      </c>
      <c r="K2623">
        <v>3.4527999999999999</v>
      </c>
      <c r="L2623">
        <v>0.70960000000000001</v>
      </c>
      <c r="N2623">
        <v>4.726</v>
      </c>
      <c r="P2623">
        <v>4.2237999999999998</v>
      </c>
      <c r="Q2623">
        <v>10.966200000000001</v>
      </c>
      <c r="T2623">
        <v>1.5159</v>
      </c>
      <c r="V2623">
        <v>8.9510000000000005</v>
      </c>
      <c r="W2623">
        <v>7.4850000000000003</v>
      </c>
      <c r="X2623">
        <v>44.891300000000001</v>
      </c>
      <c r="Z2623">
        <v>2.2351999999999999</v>
      </c>
      <c r="AA2623">
        <v>1.9386000000000001</v>
      </c>
      <c r="AB2623">
        <v>3.0608</v>
      </c>
      <c r="AC2623">
        <v>1.6533</v>
      </c>
      <c r="AD2623">
        <v>9.0892999999999997</v>
      </c>
      <c r="AE2623">
        <v>10.225</v>
      </c>
      <c r="AF2623">
        <v>15244.51</v>
      </c>
      <c r="AH2623">
        <v>67.963999999999999</v>
      </c>
      <c r="AI2623">
        <v>1848.04</v>
      </c>
      <c r="AJ2623">
        <v>19.161100000000001</v>
      </c>
      <c r="AK2623">
        <v>4.8559999999999999</v>
      </c>
      <c r="AL2623">
        <v>2.3448000000000002</v>
      </c>
      <c r="AM2623">
        <v>63.98</v>
      </c>
      <c r="AN2623">
        <v>2.0055000000000001</v>
      </c>
      <c r="AO2623">
        <v>47.256999999999998</v>
      </c>
      <c r="AP2623">
        <v>12.843299999999999</v>
      </c>
    </row>
    <row r="2624" spans="1:42" x14ac:dyDescent="0.25">
      <c r="A2624" s="5">
        <v>39903</v>
      </c>
      <c r="B2624">
        <v>1.3308</v>
      </c>
      <c r="C2624">
        <v>131.16999999999999</v>
      </c>
      <c r="D2624">
        <v>1.9558</v>
      </c>
      <c r="F2624">
        <v>27.388000000000002</v>
      </c>
      <c r="G2624">
        <v>7.4481999999999999</v>
      </c>
      <c r="H2624">
        <v>15.646599999999999</v>
      </c>
      <c r="I2624">
        <v>0.93079999999999996</v>
      </c>
      <c r="J2624">
        <v>308.18</v>
      </c>
      <c r="K2624">
        <v>3.4527999999999999</v>
      </c>
      <c r="L2624">
        <v>0.70960000000000001</v>
      </c>
      <c r="N2624">
        <v>4.6885000000000003</v>
      </c>
      <c r="P2624">
        <v>4.2385000000000002</v>
      </c>
      <c r="Q2624">
        <v>10.94</v>
      </c>
      <c r="T2624">
        <v>1.5152000000000001</v>
      </c>
      <c r="V2624">
        <v>8.89</v>
      </c>
      <c r="W2624">
        <v>7.4768999999999997</v>
      </c>
      <c r="X2624">
        <v>45.031999999999996</v>
      </c>
      <c r="Z2624">
        <v>2.2212000000000001</v>
      </c>
      <c r="AA2624">
        <v>1.9216</v>
      </c>
      <c r="AB2624">
        <v>3.0767000000000002</v>
      </c>
      <c r="AC2624">
        <v>1.6685000000000001</v>
      </c>
      <c r="AD2624">
        <v>9.0942000000000007</v>
      </c>
      <c r="AE2624">
        <v>10.314</v>
      </c>
      <c r="AF2624">
        <v>15570.36</v>
      </c>
      <c r="AH2624">
        <v>67.391999999999996</v>
      </c>
      <c r="AI2624">
        <v>1840.63</v>
      </c>
      <c r="AJ2624">
        <v>18.7623</v>
      </c>
      <c r="AK2624">
        <v>4.8513999999999999</v>
      </c>
      <c r="AL2624">
        <v>2.3288000000000002</v>
      </c>
      <c r="AM2624">
        <v>64.319999999999993</v>
      </c>
      <c r="AN2624">
        <v>2.0234000000000001</v>
      </c>
      <c r="AO2624">
        <v>47.222999999999999</v>
      </c>
      <c r="AP2624">
        <v>12.614000000000001</v>
      </c>
    </row>
    <row r="2625" spans="1:42" x14ac:dyDescent="0.25">
      <c r="A2625" s="5">
        <v>39904</v>
      </c>
      <c r="B2625">
        <v>1.3246</v>
      </c>
      <c r="C2625">
        <v>130.86000000000001</v>
      </c>
      <c r="D2625">
        <v>1.9558</v>
      </c>
      <c r="F2625">
        <v>27.151</v>
      </c>
      <c r="G2625">
        <v>7.4481999999999999</v>
      </c>
      <c r="H2625">
        <v>15.646599999999999</v>
      </c>
      <c r="I2625">
        <v>0.92059999999999997</v>
      </c>
      <c r="J2625">
        <v>304.81</v>
      </c>
      <c r="K2625">
        <v>3.4527999999999999</v>
      </c>
      <c r="L2625">
        <v>0.70920000000000005</v>
      </c>
      <c r="N2625">
        <v>4.5540000000000003</v>
      </c>
      <c r="P2625">
        <v>4.2282000000000002</v>
      </c>
      <c r="Q2625">
        <v>10.930300000000001</v>
      </c>
      <c r="T2625">
        <v>1.5105999999999999</v>
      </c>
      <c r="V2625">
        <v>8.8849999999999998</v>
      </c>
      <c r="W2625">
        <v>7.4630000000000001</v>
      </c>
      <c r="X2625">
        <v>44.878999999999998</v>
      </c>
      <c r="Z2625">
        <v>2.1781999999999999</v>
      </c>
      <c r="AA2625">
        <v>1.9080999999999999</v>
      </c>
      <c r="AB2625">
        <v>3.0571999999999999</v>
      </c>
      <c r="AC2625">
        <v>1.6763999999999999</v>
      </c>
      <c r="AD2625">
        <v>9.0526999999999997</v>
      </c>
      <c r="AE2625">
        <v>10.266500000000001</v>
      </c>
      <c r="AF2625">
        <v>15471.33</v>
      </c>
      <c r="AH2625">
        <v>66.984999999999999</v>
      </c>
      <c r="AI2625">
        <v>1817.28</v>
      </c>
      <c r="AJ2625">
        <v>18.5914</v>
      </c>
      <c r="AK2625">
        <v>4.8315000000000001</v>
      </c>
      <c r="AL2625">
        <v>2.3525</v>
      </c>
      <c r="AM2625">
        <v>63.93</v>
      </c>
      <c r="AN2625">
        <v>2.0160999999999998</v>
      </c>
      <c r="AO2625">
        <v>47.042999999999999</v>
      </c>
      <c r="AP2625">
        <v>12.459</v>
      </c>
    </row>
    <row r="2626" spans="1:42" x14ac:dyDescent="0.25">
      <c r="A2626" s="5">
        <v>39905</v>
      </c>
      <c r="B2626">
        <v>1.3391999999999999</v>
      </c>
      <c r="C2626">
        <v>133.47999999999999</v>
      </c>
      <c r="D2626">
        <v>1.9558</v>
      </c>
      <c r="F2626">
        <v>26.888000000000002</v>
      </c>
      <c r="G2626">
        <v>7.4508999999999999</v>
      </c>
      <c r="H2626">
        <v>15.646599999999999</v>
      </c>
      <c r="I2626">
        <v>0.91290000000000004</v>
      </c>
      <c r="J2626">
        <v>298.64999999999998</v>
      </c>
      <c r="K2626">
        <v>3.4527999999999999</v>
      </c>
      <c r="L2626">
        <v>0.70940000000000003</v>
      </c>
      <c r="N2626">
        <v>4.492</v>
      </c>
      <c r="P2626">
        <v>4.2237</v>
      </c>
      <c r="Q2626">
        <v>10.8215</v>
      </c>
      <c r="T2626">
        <v>1.526</v>
      </c>
      <c r="V2626">
        <v>8.8480000000000008</v>
      </c>
      <c r="W2626">
        <v>7.4706999999999999</v>
      </c>
      <c r="X2626">
        <v>44.832999999999998</v>
      </c>
      <c r="Z2626">
        <v>2.1665000000000001</v>
      </c>
      <c r="AA2626">
        <v>1.8796999999999999</v>
      </c>
      <c r="AB2626">
        <v>3.0049000000000001</v>
      </c>
      <c r="AC2626">
        <v>1.6725000000000001</v>
      </c>
      <c r="AD2626">
        <v>9.1532999999999998</v>
      </c>
      <c r="AE2626">
        <v>10.3789</v>
      </c>
      <c r="AF2626">
        <v>15374.02</v>
      </c>
      <c r="AH2626">
        <v>67.429000000000002</v>
      </c>
      <c r="AI2626">
        <v>1781.81</v>
      </c>
      <c r="AJ2626">
        <v>18.427399999999999</v>
      </c>
      <c r="AK2626">
        <v>4.8178000000000001</v>
      </c>
      <c r="AL2626">
        <v>2.3258000000000001</v>
      </c>
      <c r="AM2626">
        <v>64.209999999999994</v>
      </c>
      <c r="AN2626">
        <v>2.0143</v>
      </c>
      <c r="AO2626">
        <v>47.320999999999998</v>
      </c>
      <c r="AP2626">
        <v>12.396000000000001</v>
      </c>
    </row>
    <row r="2627" spans="1:42" x14ac:dyDescent="0.25">
      <c r="A2627" s="5">
        <v>39906</v>
      </c>
      <c r="B2627">
        <v>1.3425</v>
      </c>
      <c r="C2627">
        <v>134.08000000000001</v>
      </c>
      <c r="D2627">
        <v>1.9558</v>
      </c>
      <c r="F2627">
        <v>26.593</v>
      </c>
      <c r="G2627">
        <v>7.4481999999999999</v>
      </c>
      <c r="H2627">
        <v>15.646599999999999</v>
      </c>
      <c r="I2627">
        <v>0.9093</v>
      </c>
      <c r="J2627">
        <v>295.58</v>
      </c>
      <c r="K2627">
        <v>3.4527999999999999</v>
      </c>
      <c r="L2627">
        <v>0.70950000000000002</v>
      </c>
      <c r="N2627">
        <v>4.4541000000000004</v>
      </c>
      <c r="P2627">
        <v>4.1755000000000004</v>
      </c>
      <c r="Q2627">
        <v>10.7751</v>
      </c>
      <c r="T2627">
        <v>1.5236000000000001</v>
      </c>
      <c r="V2627">
        <v>8.7974999999999994</v>
      </c>
      <c r="W2627">
        <v>7.4333999999999998</v>
      </c>
      <c r="X2627">
        <v>44.825699999999998</v>
      </c>
      <c r="Z2627">
        <v>2.1446999999999998</v>
      </c>
      <c r="AA2627">
        <v>1.8813</v>
      </c>
      <c r="AB2627">
        <v>2.9815999999999998</v>
      </c>
      <c r="AC2627">
        <v>1.6664000000000001</v>
      </c>
      <c r="AD2627">
        <v>9.1757000000000009</v>
      </c>
      <c r="AE2627">
        <v>10.404500000000001</v>
      </c>
      <c r="AF2627">
        <v>15382.37</v>
      </c>
      <c r="AH2627">
        <v>67.231999999999999</v>
      </c>
      <c r="AI2627">
        <v>1797</v>
      </c>
      <c r="AJ2627">
        <v>18.449300000000001</v>
      </c>
      <c r="AK2627">
        <v>4.8061999999999996</v>
      </c>
      <c r="AL2627">
        <v>2.2968000000000002</v>
      </c>
      <c r="AM2627">
        <v>64.25</v>
      </c>
      <c r="AN2627">
        <v>2.0203000000000002</v>
      </c>
      <c r="AO2627">
        <v>47.545000000000002</v>
      </c>
      <c r="AP2627">
        <v>12.3201</v>
      </c>
    </row>
    <row r="2628" spans="1:42" x14ac:dyDescent="0.25">
      <c r="A2628" s="5">
        <v>39909</v>
      </c>
      <c r="B2628">
        <v>1.3495999999999999</v>
      </c>
      <c r="C2628">
        <v>136.02000000000001</v>
      </c>
      <c r="D2628">
        <v>1.9558</v>
      </c>
      <c r="F2628">
        <v>26.558</v>
      </c>
      <c r="G2628">
        <v>7.4485000000000001</v>
      </c>
      <c r="H2628">
        <v>15.646599999999999</v>
      </c>
      <c r="I2628">
        <v>0.9052</v>
      </c>
      <c r="J2628">
        <v>294.3</v>
      </c>
      <c r="K2628">
        <v>3.4527999999999999</v>
      </c>
      <c r="L2628">
        <v>0.70920000000000005</v>
      </c>
      <c r="N2628">
        <v>4.4372999999999996</v>
      </c>
      <c r="P2628">
        <v>4.1538000000000004</v>
      </c>
      <c r="Q2628">
        <v>10.74</v>
      </c>
      <c r="T2628">
        <v>1.5246999999999999</v>
      </c>
      <c r="V2628">
        <v>8.7850000000000001</v>
      </c>
      <c r="W2628">
        <v>7.4363999999999999</v>
      </c>
      <c r="X2628">
        <v>44.781500000000001</v>
      </c>
      <c r="Z2628">
        <v>2.1230000000000002</v>
      </c>
      <c r="AA2628">
        <v>1.8954</v>
      </c>
      <c r="AB2628">
        <v>2.9853000000000001</v>
      </c>
      <c r="AC2628">
        <v>1.6656</v>
      </c>
      <c r="AD2628">
        <v>9.2241999999999997</v>
      </c>
      <c r="AE2628">
        <v>10.4611</v>
      </c>
      <c r="AF2628">
        <v>15284.22</v>
      </c>
      <c r="AH2628">
        <v>67.48</v>
      </c>
      <c r="AI2628">
        <v>1767</v>
      </c>
      <c r="AJ2628">
        <v>18.2</v>
      </c>
      <c r="AK2628">
        <v>4.7999000000000001</v>
      </c>
      <c r="AL2628">
        <v>2.2923</v>
      </c>
      <c r="AM2628">
        <v>64.459999999999994</v>
      </c>
      <c r="AN2628">
        <v>2.0316000000000001</v>
      </c>
      <c r="AO2628">
        <v>47.606999999999999</v>
      </c>
      <c r="AP2628">
        <v>12.1319</v>
      </c>
    </row>
    <row r="2629" spans="1:42" x14ac:dyDescent="0.25">
      <c r="A2629" s="5">
        <v>39910</v>
      </c>
      <c r="B2629">
        <v>1.3254999999999999</v>
      </c>
      <c r="C2629">
        <v>132.80000000000001</v>
      </c>
      <c r="D2629">
        <v>1.9558</v>
      </c>
      <c r="F2629">
        <v>26.568999999999999</v>
      </c>
      <c r="G2629">
        <v>7.4485999999999999</v>
      </c>
      <c r="H2629">
        <v>15.646599999999999</v>
      </c>
      <c r="I2629">
        <v>0.90505000000000002</v>
      </c>
      <c r="J2629">
        <v>296.8</v>
      </c>
      <c r="K2629">
        <v>3.4527999999999999</v>
      </c>
      <c r="L2629">
        <v>0.70940000000000003</v>
      </c>
      <c r="N2629">
        <v>4.4962999999999997</v>
      </c>
      <c r="P2629">
        <v>4.1654999999999998</v>
      </c>
      <c r="Q2629">
        <v>10.878</v>
      </c>
      <c r="T2629">
        <v>1.5168999999999999</v>
      </c>
      <c r="V2629">
        <v>8.8085000000000004</v>
      </c>
      <c r="W2629">
        <v>7.431</v>
      </c>
      <c r="X2629">
        <v>44.478999999999999</v>
      </c>
      <c r="Z2629">
        <v>2.1379999999999999</v>
      </c>
      <c r="AA2629">
        <v>1.8714999999999999</v>
      </c>
      <c r="AB2629">
        <v>2.9704000000000002</v>
      </c>
      <c r="AC2629">
        <v>1.6500999999999999</v>
      </c>
      <c r="AD2629">
        <v>9.0622000000000007</v>
      </c>
      <c r="AE2629">
        <v>10.2738</v>
      </c>
      <c r="AF2629">
        <v>15077.56</v>
      </c>
      <c r="AH2629">
        <v>66.302000000000007</v>
      </c>
      <c r="AI2629">
        <v>1747.67</v>
      </c>
      <c r="AJ2629">
        <v>18.232299999999999</v>
      </c>
      <c r="AK2629">
        <v>4.7618999999999998</v>
      </c>
      <c r="AL2629">
        <v>2.2997999999999998</v>
      </c>
      <c r="AM2629">
        <v>63.33</v>
      </c>
      <c r="AN2629">
        <v>2.0064000000000002</v>
      </c>
      <c r="AO2629">
        <v>47.024999999999999</v>
      </c>
      <c r="AP2629">
        <v>12.1835</v>
      </c>
    </row>
    <row r="2630" spans="1:42" x14ac:dyDescent="0.25">
      <c r="A2630" s="5">
        <v>39911</v>
      </c>
      <c r="B2630">
        <v>1.3230999999999999</v>
      </c>
      <c r="C2630">
        <v>132.37</v>
      </c>
      <c r="D2630">
        <v>1.9558</v>
      </c>
      <c r="F2630">
        <v>26.593</v>
      </c>
      <c r="G2630">
        <v>7.4508999999999999</v>
      </c>
      <c r="H2630">
        <v>15.646599999999999</v>
      </c>
      <c r="I2630">
        <v>0.89934999999999998</v>
      </c>
      <c r="J2630">
        <v>296.88</v>
      </c>
      <c r="K2630">
        <v>3.4527999999999999</v>
      </c>
      <c r="L2630">
        <v>0.70930000000000004</v>
      </c>
      <c r="N2630">
        <v>4.4785000000000004</v>
      </c>
      <c r="P2630">
        <v>4.1830999999999996</v>
      </c>
      <c r="Q2630">
        <v>10.897500000000001</v>
      </c>
      <c r="T2630">
        <v>1.5169999999999999</v>
      </c>
      <c r="V2630">
        <v>8.8960000000000008</v>
      </c>
      <c r="W2630">
        <v>7.4215999999999998</v>
      </c>
      <c r="X2630">
        <v>44.631700000000002</v>
      </c>
      <c r="Z2630">
        <v>2.1143000000000001</v>
      </c>
      <c r="AA2630">
        <v>1.8644000000000001</v>
      </c>
      <c r="AB2630">
        <v>2.9241000000000001</v>
      </c>
      <c r="AC2630">
        <v>1.6339999999999999</v>
      </c>
      <c r="AD2630">
        <v>9.0446000000000009</v>
      </c>
      <c r="AE2630">
        <v>10.2546</v>
      </c>
      <c r="AF2630">
        <v>14988.08</v>
      </c>
      <c r="AH2630">
        <v>66.406000000000006</v>
      </c>
      <c r="AI2630">
        <v>1783.34</v>
      </c>
      <c r="AJ2630">
        <v>17.802299999999999</v>
      </c>
      <c r="AK2630">
        <v>4.8034999999999997</v>
      </c>
      <c r="AL2630">
        <v>2.2963</v>
      </c>
      <c r="AM2630">
        <v>63.34</v>
      </c>
      <c r="AN2630">
        <v>2.0064000000000002</v>
      </c>
      <c r="AO2630">
        <v>46.884</v>
      </c>
      <c r="AP2630">
        <v>12.164999999999999</v>
      </c>
    </row>
    <row r="2631" spans="1:42" x14ac:dyDescent="0.25">
      <c r="A2631" s="5">
        <v>39912</v>
      </c>
      <c r="B2631">
        <v>1.3272999999999999</v>
      </c>
      <c r="C2631">
        <v>133.05000000000001</v>
      </c>
      <c r="D2631">
        <v>1.9558</v>
      </c>
      <c r="F2631">
        <v>26.51</v>
      </c>
      <c r="G2631">
        <v>7.4504000000000001</v>
      </c>
      <c r="H2631">
        <v>15.646599999999999</v>
      </c>
      <c r="I2631">
        <v>0.90439999999999998</v>
      </c>
      <c r="J2631">
        <v>289.85000000000002</v>
      </c>
      <c r="K2631">
        <v>3.4527999999999999</v>
      </c>
      <c r="L2631">
        <v>0.70930000000000004</v>
      </c>
      <c r="N2631">
        <v>4.4284999999999997</v>
      </c>
      <c r="P2631">
        <v>4.1470000000000002</v>
      </c>
      <c r="Q2631">
        <v>10.859</v>
      </c>
      <c r="T2631">
        <v>1.526</v>
      </c>
      <c r="V2631">
        <v>8.7929999999999993</v>
      </c>
      <c r="W2631">
        <v>7.3970000000000002</v>
      </c>
      <c r="X2631">
        <v>44.504300000000001</v>
      </c>
      <c r="Z2631">
        <v>2.09</v>
      </c>
      <c r="AA2631">
        <v>1.8594999999999999</v>
      </c>
      <c r="AB2631">
        <v>2.9043999999999999</v>
      </c>
      <c r="AC2631">
        <v>1.6328</v>
      </c>
      <c r="AD2631">
        <v>9.0716999999999999</v>
      </c>
      <c r="AE2631">
        <v>10.2872</v>
      </c>
      <c r="AF2631">
        <v>15098.04</v>
      </c>
      <c r="AH2631">
        <v>66.344999999999999</v>
      </c>
      <c r="AI2631">
        <v>1759.51</v>
      </c>
      <c r="AJ2631">
        <v>17.59</v>
      </c>
      <c r="AK2631">
        <v>4.7869000000000002</v>
      </c>
      <c r="AL2631">
        <v>2.2875000000000001</v>
      </c>
      <c r="AM2631">
        <v>63.63</v>
      </c>
      <c r="AN2631">
        <v>2.0110999999999999</v>
      </c>
      <c r="AO2631">
        <v>47.045999999999999</v>
      </c>
      <c r="AP2631">
        <v>12.0532</v>
      </c>
    </row>
    <row r="2632" spans="1:42" x14ac:dyDescent="0.25">
      <c r="A2632" s="5">
        <v>39917</v>
      </c>
      <c r="B2632">
        <v>1.3275999999999999</v>
      </c>
      <c r="C2632">
        <v>132.57</v>
      </c>
      <c r="D2632">
        <v>1.9558</v>
      </c>
      <c r="F2632">
        <v>26.571000000000002</v>
      </c>
      <c r="G2632">
        <v>7.4493</v>
      </c>
      <c r="H2632">
        <v>15.646599999999999</v>
      </c>
      <c r="I2632">
        <v>0.89149999999999996</v>
      </c>
      <c r="J2632">
        <v>289.5</v>
      </c>
      <c r="K2632">
        <v>3.4527999999999999</v>
      </c>
      <c r="L2632">
        <v>0.70920000000000005</v>
      </c>
      <c r="N2632">
        <v>4.3479999999999999</v>
      </c>
      <c r="P2632">
        <v>4.1544999999999996</v>
      </c>
      <c r="Q2632">
        <v>10.846</v>
      </c>
      <c r="T2632">
        <v>1.5150999999999999</v>
      </c>
      <c r="V2632">
        <v>8.7880000000000003</v>
      </c>
      <c r="W2632">
        <v>7.3807999999999998</v>
      </c>
      <c r="X2632">
        <v>44.3217</v>
      </c>
      <c r="Z2632">
        <v>2.0855999999999999</v>
      </c>
      <c r="AA2632">
        <v>1.8221000000000001</v>
      </c>
      <c r="AB2632">
        <v>2.8858999999999999</v>
      </c>
      <c r="AC2632">
        <v>1.6116999999999999</v>
      </c>
      <c r="AD2632">
        <v>9.0701999999999998</v>
      </c>
      <c r="AE2632">
        <v>10.289099999999999</v>
      </c>
      <c r="AF2632">
        <v>14470.84</v>
      </c>
      <c r="AH2632">
        <v>65.816000000000003</v>
      </c>
      <c r="AI2632">
        <v>1755.59</v>
      </c>
      <c r="AJ2632">
        <v>17.364999999999998</v>
      </c>
      <c r="AK2632">
        <v>4.7614000000000001</v>
      </c>
      <c r="AL2632">
        <v>2.2545999999999999</v>
      </c>
      <c r="AM2632">
        <v>63.08</v>
      </c>
      <c r="AN2632">
        <v>1.9903999999999999</v>
      </c>
      <c r="AO2632">
        <v>46.984000000000002</v>
      </c>
      <c r="AP2632">
        <v>11.9557</v>
      </c>
    </row>
    <row r="2633" spans="1:42" x14ac:dyDescent="0.25">
      <c r="A2633" s="5">
        <v>39918</v>
      </c>
      <c r="B2633">
        <v>1.3172999999999999</v>
      </c>
      <c r="C2633">
        <v>130.69999999999999</v>
      </c>
      <c r="D2633">
        <v>1.9558</v>
      </c>
      <c r="F2633">
        <v>26.882999999999999</v>
      </c>
      <c r="G2633">
        <v>7.4497999999999998</v>
      </c>
      <c r="H2633">
        <v>15.646599999999999</v>
      </c>
      <c r="I2633">
        <v>0.8821</v>
      </c>
      <c r="J2633">
        <v>290.79000000000002</v>
      </c>
      <c r="K2633">
        <v>3.4527999999999999</v>
      </c>
      <c r="L2633">
        <v>0.70920000000000005</v>
      </c>
      <c r="N2633">
        <v>4.3005000000000004</v>
      </c>
      <c r="P2633">
        <v>4.1935000000000002</v>
      </c>
      <c r="Q2633">
        <v>10.865</v>
      </c>
      <c r="T2633">
        <v>1.51</v>
      </c>
      <c r="V2633">
        <v>8.8405000000000005</v>
      </c>
      <c r="W2633">
        <v>7.3766999999999996</v>
      </c>
      <c r="X2633">
        <v>44.100499999999997</v>
      </c>
      <c r="Z2633">
        <v>2.1162000000000001</v>
      </c>
      <c r="AA2633">
        <v>1.8351999999999999</v>
      </c>
      <c r="AB2633">
        <v>2.9222999999999999</v>
      </c>
      <c r="AC2633">
        <v>1.6004</v>
      </c>
      <c r="AD2633">
        <v>9.0000999999999998</v>
      </c>
      <c r="AE2633">
        <v>10.2094</v>
      </c>
      <c r="AF2633">
        <v>14351.98</v>
      </c>
      <c r="AH2633">
        <v>65.436999999999998</v>
      </c>
      <c r="AI2633">
        <v>1757.28</v>
      </c>
      <c r="AJ2633">
        <v>17.4346</v>
      </c>
      <c r="AK2633">
        <v>4.7522000000000002</v>
      </c>
      <c r="AL2633">
        <v>2.2911999999999999</v>
      </c>
      <c r="AM2633">
        <v>62.79</v>
      </c>
      <c r="AN2633">
        <v>1.9810000000000001</v>
      </c>
      <c r="AO2633">
        <v>46.758000000000003</v>
      </c>
      <c r="AP2633">
        <v>12.1509</v>
      </c>
    </row>
    <row r="2634" spans="1:42" x14ac:dyDescent="0.25">
      <c r="A2634" s="5">
        <v>39919</v>
      </c>
      <c r="B2634">
        <v>1.3196000000000001</v>
      </c>
      <c r="C2634">
        <v>130.5</v>
      </c>
      <c r="D2634">
        <v>1.9558</v>
      </c>
      <c r="F2634">
        <v>26.92</v>
      </c>
      <c r="G2634">
        <v>7.4488000000000003</v>
      </c>
      <c r="H2634">
        <v>15.646599999999999</v>
      </c>
      <c r="I2634">
        <v>0.88560000000000005</v>
      </c>
      <c r="J2634">
        <v>293.33999999999997</v>
      </c>
      <c r="K2634">
        <v>3.4527999999999999</v>
      </c>
      <c r="L2634">
        <v>0.70950000000000002</v>
      </c>
      <c r="N2634">
        <v>4.2910000000000004</v>
      </c>
      <c r="P2634">
        <v>4.2127999999999997</v>
      </c>
      <c r="Q2634">
        <v>10.933999999999999</v>
      </c>
      <c r="T2634">
        <v>1.5126999999999999</v>
      </c>
      <c r="V2634">
        <v>8.8369999999999997</v>
      </c>
      <c r="W2634">
        <v>7.3733000000000004</v>
      </c>
      <c r="X2634">
        <v>44.046999999999997</v>
      </c>
      <c r="Z2634">
        <v>2.1164000000000001</v>
      </c>
      <c r="AA2634">
        <v>1.8314999999999999</v>
      </c>
      <c r="AB2634">
        <v>2.8771</v>
      </c>
      <c r="AC2634">
        <v>1.5873999999999999</v>
      </c>
      <c r="AD2634">
        <v>9.0162999999999993</v>
      </c>
      <c r="AE2634">
        <v>10.2273</v>
      </c>
      <c r="AF2634">
        <v>14119.72</v>
      </c>
      <c r="AH2634">
        <v>65.66</v>
      </c>
      <c r="AI2634">
        <v>1761.1</v>
      </c>
      <c r="AJ2634">
        <v>17.191099999999999</v>
      </c>
      <c r="AK2634">
        <v>4.7492000000000001</v>
      </c>
      <c r="AL2634">
        <v>2.3136999999999999</v>
      </c>
      <c r="AM2634">
        <v>62.81</v>
      </c>
      <c r="AN2634">
        <v>1.9757</v>
      </c>
      <c r="AO2634">
        <v>46.680999999999997</v>
      </c>
      <c r="AP2634">
        <v>11.91</v>
      </c>
    </row>
    <row r="2635" spans="1:42" x14ac:dyDescent="0.25">
      <c r="A2635" s="5">
        <v>39920</v>
      </c>
      <c r="B2635">
        <v>1.3058000000000001</v>
      </c>
      <c r="C2635">
        <v>129.66999999999999</v>
      </c>
      <c r="D2635">
        <v>1.9558</v>
      </c>
      <c r="F2635">
        <v>26.797000000000001</v>
      </c>
      <c r="G2635">
        <v>7.4492000000000003</v>
      </c>
      <c r="H2635">
        <v>15.646599999999999</v>
      </c>
      <c r="I2635">
        <v>0.88280000000000003</v>
      </c>
      <c r="J2635">
        <v>293.85000000000002</v>
      </c>
      <c r="K2635">
        <v>3.4527999999999999</v>
      </c>
      <c r="L2635">
        <v>0.70920000000000005</v>
      </c>
      <c r="N2635">
        <v>4.2925000000000004</v>
      </c>
      <c r="P2635">
        <v>4.2149000000000001</v>
      </c>
      <c r="Q2635">
        <v>11.0405</v>
      </c>
      <c r="T2635">
        <v>1.5218</v>
      </c>
      <c r="V2635">
        <v>8.7439999999999998</v>
      </c>
      <c r="W2635">
        <v>7.3842999999999996</v>
      </c>
      <c r="X2635">
        <v>43.683500000000002</v>
      </c>
      <c r="Z2635">
        <v>2.1052</v>
      </c>
      <c r="AA2635">
        <v>1.8125</v>
      </c>
      <c r="AB2635">
        <v>2.8365999999999998</v>
      </c>
      <c r="AC2635">
        <v>1.5814999999999999</v>
      </c>
      <c r="AD2635">
        <v>8.9220000000000006</v>
      </c>
      <c r="AE2635">
        <v>10.120200000000001</v>
      </c>
      <c r="AF2635">
        <v>14037.35</v>
      </c>
      <c r="AH2635">
        <v>65.106999999999999</v>
      </c>
      <c r="AI2635">
        <v>1734.1</v>
      </c>
      <c r="AJ2635">
        <v>17.061599999999999</v>
      </c>
      <c r="AK2635">
        <v>4.7224000000000004</v>
      </c>
      <c r="AL2635">
        <v>2.2890999999999999</v>
      </c>
      <c r="AM2635">
        <v>62.37</v>
      </c>
      <c r="AN2635">
        <v>1.9602999999999999</v>
      </c>
      <c r="AO2635">
        <v>46.317</v>
      </c>
      <c r="AP2635">
        <v>11.6983</v>
      </c>
    </row>
    <row r="2636" spans="1:42" x14ac:dyDescent="0.25">
      <c r="A2636" s="5">
        <v>39923</v>
      </c>
      <c r="B2636">
        <v>1.2966</v>
      </c>
      <c r="C2636">
        <v>127.8</v>
      </c>
      <c r="D2636">
        <v>1.9558</v>
      </c>
      <c r="F2636">
        <v>27.018000000000001</v>
      </c>
      <c r="G2636">
        <v>7.4493999999999998</v>
      </c>
      <c r="H2636">
        <v>15.646599999999999</v>
      </c>
      <c r="I2636">
        <v>0.88959999999999995</v>
      </c>
      <c r="J2636">
        <v>299.2</v>
      </c>
      <c r="K2636">
        <v>3.4527999999999999</v>
      </c>
      <c r="L2636">
        <v>0.70920000000000005</v>
      </c>
      <c r="N2636">
        <v>4.3757999999999999</v>
      </c>
      <c r="P2636">
        <v>4.2352999999999996</v>
      </c>
      <c r="Q2636">
        <v>11.118</v>
      </c>
      <c r="T2636">
        <v>1.5174000000000001</v>
      </c>
      <c r="V2636">
        <v>8.7925000000000004</v>
      </c>
      <c r="W2636">
        <v>7.4048999999999996</v>
      </c>
      <c r="X2636">
        <v>43.7864</v>
      </c>
      <c r="Z2636">
        <v>2.1251000000000002</v>
      </c>
      <c r="AA2636">
        <v>1.8386</v>
      </c>
      <c r="AB2636">
        <v>2.8761000000000001</v>
      </c>
      <c r="AC2636">
        <v>1.5985</v>
      </c>
      <c r="AD2636">
        <v>8.8604000000000003</v>
      </c>
      <c r="AE2636">
        <v>10.049099999999999</v>
      </c>
      <c r="AF2636">
        <v>13925.48</v>
      </c>
      <c r="AH2636">
        <v>65.063000000000002</v>
      </c>
      <c r="AI2636">
        <v>1730.5</v>
      </c>
      <c r="AJ2636">
        <v>17.2318</v>
      </c>
      <c r="AK2636">
        <v>4.7099000000000002</v>
      </c>
      <c r="AL2636">
        <v>2.3149000000000002</v>
      </c>
      <c r="AM2636">
        <v>62.3</v>
      </c>
      <c r="AN2636">
        <v>1.9561999999999999</v>
      </c>
      <c r="AO2636">
        <v>46.127000000000002</v>
      </c>
      <c r="AP2636">
        <v>11.771000000000001</v>
      </c>
    </row>
    <row r="2637" spans="1:42" x14ac:dyDescent="0.25">
      <c r="A2637" s="5">
        <v>39924</v>
      </c>
      <c r="B2637">
        <v>1.2931999999999999</v>
      </c>
      <c r="C2637">
        <v>126.82</v>
      </c>
      <c r="D2637">
        <v>1.9558</v>
      </c>
      <c r="F2637">
        <v>27.035</v>
      </c>
      <c r="G2637">
        <v>7.4492000000000003</v>
      </c>
      <c r="H2637">
        <v>15.646599999999999</v>
      </c>
      <c r="I2637">
        <v>0.88859999999999995</v>
      </c>
      <c r="J2637">
        <v>300.35000000000002</v>
      </c>
      <c r="K2637">
        <v>3.4527999999999999</v>
      </c>
      <c r="L2637">
        <v>0.70930000000000004</v>
      </c>
      <c r="N2637">
        <v>4.4177</v>
      </c>
      <c r="P2637">
        <v>4.2438000000000002</v>
      </c>
      <c r="Q2637">
        <v>11.176</v>
      </c>
      <c r="T2637">
        <v>1.5114000000000001</v>
      </c>
      <c r="V2637">
        <v>8.7940000000000005</v>
      </c>
      <c r="W2637">
        <v>7.3838999999999997</v>
      </c>
      <c r="X2637">
        <v>44.180700000000002</v>
      </c>
      <c r="Z2637">
        <v>2.1511</v>
      </c>
      <c r="AA2637">
        <v>1.8509</v>
      </c>
      <c r="AB2637">
        <v>2.9051999999999998</v>
      </c>
      <c r="AC2637">
        <v>1.6051</v>
      </c>
      <c r="AD2637">
        <v>8.8353999999999999</v>
      </c>
      <c r="AE2637">
        <v>10.0223</v>
      </c>
      <c r="AF2637">
        <v>14063.55</v>
      </c>
      <c r="AH2637">
        <v>65.271000000000001</v>
      </c>
      <c r="AI2637">
        <v>1744</v>
      </c>
      <c r="AJ2637">
        <v>17.367699999999999</v>
      </c>
      <c r="AK2637">
        <v>4.7130999999999998</v>
      </c>
      <c r="AL2637">
        <v>2.3347000000000002</v>
      </c>
      <c r="AM2637">
        <v>62.7</v>
      </c>
      <c r="AN2637">
        <v>1.9493</v>
      </c>
      <c r="AO2637">
        <v>45.985999999999997</v>
      </c>
      <c r="AP2637">
        <v>11.831200000000001</v>
      </c>
    </row>
    <row r="2638" spans="1:42" x14ac:dyDescent="0.25">
      <c r="A2638" s="5">
        <v>39925</v>
      </c>
      <c r="B2638">
        <v>1.2947</v>
      </c>
      <c r="C2638">
        <v>126.85</v>
      </c>
      <c r="D2638">
        <v>1.9558</v>
      </c>
      <c r="F2638">
        <v>27.073</v>
      </c>
      <c r="G2638">
        <v>7.4485999999999999</v>
      </c>
      <c r="H2638">
        <v>15.646599999999999</v>
      </c>
      <c r="I2638">
        <v>0.88819999999999999</v>
      </c>
      <c r="J2638">
        <v>298</v>
      </c>
      <c r="K2638">
        <v>3.4527999999999999</v>
      </c>
      <c r="L2638">
        <v>0.70940000000000003</v>
      </c>
      <c r="N2638">
        <v>4.4139999999999997</v>
      </c>
      <c r="P2638">
        <v>4.2408000000000001</v>
      </c>
      <c r="Q2638">
        <v>11.0375</v>
      </c>
      <c r="T2638">
        <v>1.5121</v>
      </c>
      <c r="V2638">
        <v>8.7605000000000004</v>
      </c>
      <c r="W2638">
        <v>7.4245000000000001</v>
      </c>
      <c r="X2638">
        <v>43.959499999999998</v>
      </c>
      <c r="Z2638">
        <v>2.1314000000000002</v>
      </c>
      <c r="AA2638">
        <v>1.837</v>
      </c>
      <c r="AB2638">
        <v>2.8866000000000001</v>
      </c>
      <c r="AC2638">
        <v>1.6106</v>
      </c>
      <c r="AD2638">
        <v>8.8428000000000004</v>
      </c>
      <c r="AE2638">
        <v>10.034000000000001</v>
      </c>
      <c r="AF2638">
        <v>14112.23</v>
      </c>
      <c r="AH2638">
        <v>65.162000000000006</v>
      </c>
      <c r="AI2638">
        <v>1747.85</v>
      </c>
      <c r="AJ2638">
        <v>17.047999999999998</v>
      </c>
      <c r="AK2638">
        <v>4.7184999999999997</v>
      </c>
      <c r="AL2638">
        <v>2.3269000000000002</v>
      </c>
      <c r="AM2638">
        <v>63.033000000000001</v>
      </c>
      <c r="AN2638">
        <v>1.9509000000000001</v>
      </c>
      <c r="AO2638">
        <v>46.045999999999999</v>
      </c>
      <c r="AP2638">
        <v>11.593999999999999</v>
      </c>
    </row>
    <row r="2639" spans="1:42" x14ac:dyDescent="0.25">
      <c r="A2639" s="5">
        <v>39926</v>
      </c>
      <c r="B2639">
        <v>1.3049999999999999</v>
      </c>
      <c r="C2639">
        <v>128.28</v>
      </c>
      <c r="D2639">
        <v>1.9558</v>
      </c>
      <c r="F2639">
        <v>26.831</v>
      </c>
      <c r="G2639">
        <v>7.4493999999999998</v>
      </c>
      <c r="H2639">
        <v>15.646599999999999</v>
      </c>
      <c r="I2639">
        <v>0.89680000000000004</v>
      </c>
      <c r="J2639">
        <v>296.81</v>
      </c>
      <c r="K2639">
        <v>3.4527999999999999</v>
      </c>
      <c r="L2639">
        <v>0.70920000000000005</v>
      </c>
      <c r="N2639">
        <v>4.4355000000000002</v>
      </c>
      <c r="P2639">
        <v>4.2438000000000002</v>
      </c>
      <c r="Q2639">
        <v>10.915800000000001</v>
      </c>
      <c r="T2639">
        <v>1.5129999999999999</v>
      </c>
      <c r="V2639">
        <v>8.69</v>
      </c>
      <c r="W2639">
        <v>7.43</v>
      </c>
      <c r="X2639">
        <v>43.936999999999998</v>
      </c>
      <c r="Z2639">
        <v>2.1349999999999998</v>
      </c>
      <c r="AA2639">
        <v>1.8304</v>
      </c>
      <c r="AB2639">
        <v>2.8727</v>
      </c>
      <c r="AC2639">
        <v>1.6108</v>
      </c>
      <c r="AD2639">
        <v>8.9130000000000003</v>
      </c>
      <c r="AE2639">
        <v>10.113799999999999</v>
      </c>
      <c r="AF2639">
        <v>14257.13</v>
      </c>
      <c r="AH2639">
        <v>65.165000000000006</v>
      </c>
      <c r="AI2639">
        <v>1759.27</v>
      </c>
      <c r="AJ2639">
        <v>17.2423</v>
      </c>
      <c r="AK2639">
        <v>4.7274000000000003</v>
      </c>
      <c r="AL2639">
        <v>2.3258000000000001</v>
      </c>
      <c r="AM2639">
        <v>63.28</v>
      </c>
      <c r="AN2639">
        <v>1.9594</v>
      </c>
      <c r="AO2639">
        <v>46.320999999999998</v>
      </c>
      <c r="AP2639">
        <v>11.6328</v>
      </c>
    </row>
    <row r="2640" spans="1:42" x14ac:dyDescent="0.25">
      <c r="A2640" s="5">
        <v>39927</v>
      </c>
      <c r="B2640">
        <v>1.3231999999999999</v>
      </c>
      <c r="C2640">
        <v>128.30000000000001</v>
      </c>
      <c r="D2640">
        <v>1.9558</v>
      </c>
      <c r="F2640">
        <v>26.736000000000001</v>
      </c>
      <c r="G2640">
        <v>7.4492000000000003</v>
      </c>
      <c r="H2640">
        <v>15.646599999999999</v>
      </c>
      <c r="I2640">
        <v>0.90600000000000003</v>
      </c>
      <c r="J2640">
        <v>295.82</v>
      </c>
      <c r="K2640">
        <v>3.4527999999999999</v>
      </c>
      <c r="L2640">
        <v>0.70920000000000005</v>
      </c>
      <c r="N2640">
        <v>4.4885999999999999</v>
      </c>
      <c r="P2640">
        <v>4.2366999999999999</v>
      </c>
      <c r="Q2640">
        <v>10.831</v>
      </c>
      <c r="T2640">
        <v>1.5102</v>
      </c>
      <c r="V2640">
        <v>8.69</v>
      </c>
      <c r="W2640">
        <v>7.4241000000000001</v>
      </c>
      <c r="X2640">
        <v>43.991</v>
      </c>
      <c r="Z2640">
        <v>2.1362000000000001</v>
      </c>
      <c r="AA2640">
        <v>1.8402000000000001</v>
      </c>
      <c r="AB2640">
        <v>2.9014000000000002</v>
      </c>
      <c r="AC2640">
        <v>1.6121000000000001</v>
      </c>
      <c r="AD2640">
        <v>9.0338999999999992</v>
      </c>
      <c r="AE2640">
        <v>10.254799999999999</v>
      </c>
      <c r="AF2640">
        <v>14290.56</v>
      </c>
      <c r="AH2640">
        <v>65.861999999999995</v>
      </c>
      <c r="AI2640">
        <v>1772.03</v>
      </c>
      <c r="AJ2640">
        <v>17.337199999999999</v>
      </c>
      <c r="AK2640">
        <v>4.7443</v>
      </c>
      <c r="AL2640">
        <v>2.3294000000000001</v>
      </c>
      <c r="AM2640">
        <v>63.874000000000002</v>
      </c>
      <c r="AN2640">
        <v>1.9693000000000001</v>
      </c>
      <c r="AO2640">
        <v>46.835000000000001</v>
      </c>
      <c r="AP2640">
        <v>11.7136</v>
      </c>
    </row>
    <row r="2641" spans="1:42" x14ac:dyDescent="0.25">
      <c r="A2641" s="5">
        <v>39930</v>
      </c>
      <c r="B2641">
        <v>1.3125</v>
      </c>
      <c r="C2641">
        <v>126.82</v>
      </c>
      <c r="D2641">
        <v>1.9558</v>
      </c>
      <c r="F2641">
        <v>26.635999999999999</v>
      </c>
      <c r="G2641">
        <v>7.4488000000000003</v>
      </c>
      <c r="H2641">
        <v>15.646599999999999</v>
      </c>
      <c r="I2641">
        <v>0.90075000000000005</v>
      </c>
      <c r="J2641">
        <v>295.79000000000002</v>
      </c>
      <c r="K2641">
        <v>3.4527999999999999</v>
      </c>
      <c r="L2641">
        <v>0.70930000000000004</v>
      </c>
      <c r="N2641">
        <v>4.5865999999999998</v>
      </c>
      <c r="P2641">
        <v>4.2233000000000001</v>
      </c>
      <c r="Q2641">
        <v>10.7273</v>
      </c>
      <c r="T2641">
        <v>1.5078</v>
      </c>
      <c r="V2641">
        <v>8.7629999999999999</v>
      </c>
      <c r="W2641">
        <v>7.4345999999999997</v>
      </c>
      <c r="X2641">
        <v>43.865000000000002</v>
      </c>
      <c r="Z2641">
        <v>2.1355</v>
      </c>
      <c r="AA2641">
        <v>1.8396999999999999</v>
      </c>
      <c r="AB2641">
        <v>2.9121000000000001</v>
      </c>
      <c r="AC2641">
        <v>1.5952999999999999</v>
      </c>
      <c r="AD2641">
        <v>8.9610000000000003</v>
      </c>
      <c r="AE2641">
        <v>10.171900000000001</v>
      </c>
      <c r="AF2641">
        <v>14207.81</v>
      </c>
      <c r="AH2641">
        <v>65.95</v>
      </c>
      <c r="AI2641">
        <v>1761</v>
      </c>
      <c r="AJ2641">
        <v>17.994399999999999</v>
      </c>
      <c r="AK2641">
        <v>4.7210999999999999</v>
      </c>
      <c r="AL2641">
        <v>2.3233999999999999</v>
      </c>
      <c r="AM2641">
        <v>63.734000000000002</v>
      </c>
      <c r="AN2641">
        <v>1.9637</v>
      </c>
      <c r="AO2641">
        <v>46.527999999999999</v>
      </c>
      <c r="AP2641">
        <v>11.581200000000001</v>
      </c>
    </row>
    <row r="2642" spans="1:42" x14ac:dyDescent="0.25">
      <c r="A2642" s="5">
        <v>39931</v>
      </c>
      <c r="B2642">
        <v>1.2991999999999999</v>
      </c>
      <c r="C2642">
        <v>125.08</v>
      </c>
      <c r="D2642">
        <v>1.9558</v>
      </c>
      <c r="F2642">
        <v>26.722999999999999</v>
      </c>
      <c r="G2642">
        <v>7.4485000000000001</v>
      </c>
      <c r="H2642">
        <v>15.646599999999999</v>
      </c>
      <c r="I2642">
        <v>0.89034999999999997</v>
      </c>
      <c r="J2642">
        <v>295.95</v>
      </c>
      <c r="K2642">
        <v>3.4527999999999999</v>
      </c>
      <c r="L2642">
        <v>0.70930000000000004</v>
      </c>
      <c r="N2642">
        <v>4.5469999999999997</v>
      </c>
      <c r="P2642">
        <v>4.2282999999999999</v>
      </c>
      <c r="Q2642">
        <v>10.7475</v>
      </c>
      <c r="T2642">
        <v>1.5038</v>
      </c>
      <c r="V2642">
        <v>8.7639999999999993</v>
      </c>
      <c r="W2642">
        <v>7.4402999999999997</v>
      </c>
      <c r="X2642">
        <v>43.670999999999999</v>
      </c>
      <c r="Z2642">
        <v>2.1292</v>
      </c>
      <c r="AA2642">
        <v>1.8511</v>
      </c>
      <c r="AB2642">
        <v>2.9081000000000001</v>
      </c>
      <c r="AC2642">
        <v>1.5918000000000001</v>
      </c>
      <c r="AD2642">
        <v>8.8691999999999993</v>
      </c>
      <c r="AE2642">
        <v>10.069000000000001</v>
      </c>
      <c r="AF2642">
        <v>14135.3</v>
      </c>
      <c r="AH2642">
        <v>65.632000000000005</v>
      </c>
      <c r="AI2642">
        <v>1757.75</v>
      </c>
      <c r="AJ2642">
        <v>18.283000000000001</v>
      </c>
      <c r="AK2642">
        <v>4.7122000000000002</v>
      </c>
      <c r="AL2642">
        <v>2.331</v>
      </c>
      <c r="AM2642">
        <v>63.484999999999999</v>
      </c>
      <c r="AN2642">
        <v>1.9503999999999999</v>
      </c>
      <c r="AO2642">
        <v>46.05</v>
      </c>
      <c r="AP2642">
        <v>11.466100000000001</v>
      </c>
    </row>
    <row r="2643" spans="1:42" x14ac:dyDescent="0.25">
      <c r="A2643" s="5">
        <v>39932</v>
      </c>
      <c r="B2643">
        <v>1.3266</v>
      </c>
      <c r="C2643">
        <v>128.53</v>
      </c>
      <c r="D2643">
        <v>1.9558</v>
      </c>
      <c r="F2643">
        <v>26.69</v>
      </c>
      <c r="G2643">
        <v>7.4482999999999997</v>
      </c>
      <c r="H2643">
        <v>15.646599999999999</v>
      </c>
      <c r="I2643">
        <v>0.89875000000000005</v>
      </c>
      <c r="J2643">
        <v>289.2</v>
      </c>
      <c r="K2643">
        <v>3.4527999999999999</v>
      </c>
      <c r="L2643">
        <v>0.70920000000000005</v>
      </c>
      <c r="N2643">
        <v>4.4139999999999997</v>
      </c>
      <c r="P2643">
        <v>4.1882999999999999</v>
      </c>
      <c r="Q2643">
        <v>10.7597</v>
      </c>
      <c r="T2643">
        <v>1.5064</v>
      </c>
      <c r="V2643">
        <v>8.7319999999999993</v>
      </c>
      <c r="W2643">
        <v>7.4225000000000003</v>
      </c>
      <c r="X2643">
        <v>43.93</v>
      </c>
      <c r="Z2643">
        <v>2.1181999999999999</v>
      </c>
      <c r="AA2643">
        <v>1.8433999999999999</v>
      </c>
      <c r="AB2643">
        <v>2.8973</v>
      </c>
      <c r="AC2643">
        <v>1.5942000000000001</v>
      </c>
      <c r="AD2643">
        <v>9.0547000000000004</v>
      </c>
      <c r="AE2643">
        <v>10.281599999999999</v>
      </c>
      <c r="AF2643">
        <v>14333.91</v>
      </c>
      <c r="AH2643">
        <v>66.376000000000005</v>
      </c>
      <c r="AI2643">
        <v>1771.85</v>
      </c>
      <c r="AJ2643">
        <v>18.145900000000001</v>
      </c>
      <c r="AK2643">
        <v>4.7591999999999999</v>
      </c>
      <c r="AL2643">
        <v>2.3233000000000001</v>
      </c>
      <c r="AM2643">
        <v>64.712999999999994</v>
      </c>
      <c r="AN2643">
        <v>1.9708000000000001</v>
      </c>
      <c r="AO2643">
        <v>46.914999999999999</v>
      </c>
      <c r="AP2643">
        <v>11.311500000000001</v>
      </c>
    </row>
    <row r="2644" spans="1:42" x14ac:dyDescent="0.25">
      <c r="A2644" s="5">
        <v>39933</v>
      </c>
      <c r="B2644">
        <v>1.3274999999999999</v>
      </c>
      <c r="C2644">
        <v>130.34</v>
      </c>
      <c r="D2644">
        <v>1.9558</v>
      </c>
      <c r="F2644">
        <v>26.701000000000001</v>
      </c>
      <c r="G2644">
        <v>7.4484000000000004</v>
      </c>
      <c r="H2644">
        <v>15.646599999999999</v>
      </c>
      <c r="I2644">
        <v>0.89334999999999998</v>
      </c>
      <c r="J2644">
        <v>289.73</v>
      </c>
      <c r="K2644">
        <v>3.4527999999999999</v>
      </c>
      <c r="L2644">
        <v>0.70930000000000004</v>
      </c>
      <c r="N2644">
        <v>4.3993000000000002</v>
      </c>
      <c r="P2644">
        <v>4.1891999999999996</v>
      </c>
      <c r="Q2644">
        <v>10.6915</v>
      </c>
      <c r="T2644">
        <v>1.5065999999999999</v>
      </c>
      <c r="V2644">
        <v>8.7245000000000008</v>
      </c>
      <c r="W2644">
        <v>7.4100999999999999</v>
      </c>
      <c r="X2644">
        <v>43.863</v>
      </c>
      <c r="Z2644">
        <v>2.1145</v>
      </c>
      <c r="AA2644">
        <v>1.8146</v>
      </c>
      <c r="AB2644">
        <v>2.8849999999999998</v>
      </c>
      <c r="AC2644">
        <v>1.5786</v>
      </c>
      <c r="AD2644">
        <v>9.0574999999999992</v>
      </c>
      <c r="AE2644">
        <v>10.2881</v>
      </c>
      <c r="AF2644">
        <v>14071.5</v>
      </c>
      <c r="AH2644">
        <v>66.262</v>
      </c>
      <c r="AI2644">
        <v>1696.88</v>
      </c>
      <c r="AJ2644">
        <v>18.295000000000002</v>
      </c>
      <c r="AK2644">
        <v>4.7259000000000002</v>
      </c>
      <c r="AL2644">
        <v>2.3378000000000001</v>
      </c>
      <c r="AM2644">
        <v>63.923999999999999</v>
      </c>
      <c r="AN2644">
        <v>1.962</v>
      </c>
      <c r="AO2644">
        <v>46.808</v>
      </c>
      <c r="AP2644">
        <v>11.242599999999999</v>
      </c>
    </row>
    <row r="2645" spans="1:42" x14ac:dyDescent="0.25">
      <c r="A2645" s="5">
        <v>39937</v>
      </c>
      <c r="B2645">
        <v>1.3223</v>
      </c>
      <c r="C2645">
        <v>131.52000000000001</v>
      </c>
      <c r="D2645">
        <v>1.9558</v>
      </c>
      <c r="F2645">
        <v>26.637</v>
      </c>
      <c r="G2645">
        <v>7.4482999999999997</v>
      </c>
      <c r="H2645">
        <v>15.646599999999999</v>
      </c>
      <c r="I2645">
        <v>0.88970000000000005</v>
      </c>
      <c r="J2645">
        <v>288.23</v>
      </c>
      <c r="K2645">
        <v>3.4527999999999999</v>
      </c>
      <c r="L2645">
        <v>0.70920000000000005</v>
      </c>
      <c r="N2645">
        <v>4.407</v>
      </c>
      <c r="P2645">
        <v>4.1916000000000002</v>
      </c>
      <c r="Q2645">
        <v>10.666499999999999</v>
      </c>
      <c r="T2645">
        <v>1.5093000000000001</v>
      </c>
      <c r="V2645">
        <v>8.69</v>
      </c>
      <c r="W2645">
        <v>7.4135</v>
      </c>
      <c r="X2645">
        <v>43.709499999999998</v>
      </c>
      <c r="Z2645">
        <v>2.1044999999999998</v>
      </c>
      <c r="AA2645">
        <v>1.8029999999999999</v>
      </c>
      <c r="AB2645">
        <v>2.8605</v>
      </c>
      <c r="AC2645">
        <v>1.5681</v>
      </c>
      <c r="AD2645">
        <v>9.0221</v>
      </c>
      <c r="AE2645">
        <v>10.247999999999999</v>
      </c>
      <c r="AF2645">
        <v>13897.63</v>
      </c>
      <c r="AH2645">
        <v>65.995999999999995</v>
      </c>
      <c r="AI2645">
        <v>1677.21</v>
      </c>
      <c r="AJ2645">
        <v>18.2134</v>
      </c>
      <c r="AK2645">
        <v>4.6696999999999997</v>
      </c>
      <c r="AL2645">
        <v>2.3136999999999999</v>
      </c>
      <c r="AM2645">
        <v>63.573999999999998</v>
      </c>
      <c r="AN2645">
        <v>1.9619</v>
      </c>
      <c r="AO2645">
        <v>46.585000000000001</v>
      </c>
      <c r="AP2645">
        <v>11.0624</v>
      </c>
    </row>
    <row r="2646" spans="1:42" x14ac:dyDescent="0.25">
      <c r="A2646" s="5">
        <v>39938</v>
      </c>
      <c r="B2646">
        <v>1.3403</v>
      </c>
      <c r="C2646">
        <v>132.59</v>
      </c>
      <c r="D2646">
        <v>1.9558</v>
      </c>
      <c r="F2646">
        <v>26.478000000000002</v>
      </c>
      <c r="G2646">
        <v>7.4481999999999999</v>
      </c>
      <c r="H2646">
        <v>15.646599999999999</v>
      </c>
      <c r="I2646">
        <v>0.88590000000000002</v>
      </c>
      <c r="J2646">
        <v>283.26</v>
      </c>
      <c r="K2646">
        <v>3.4527999999999999</v>
      </c>
      <c r="L2646">
        <v>0.70940000000000003</v>
      </c>
      <c r="N2646">
        <v>4.3483000000000001</v>
      </c>
      <c r="P2646">
        <v>4.1631999999999998</v>
      </c>
      <c r="Q2646">
        <v>10.586499999999999</v>
      </c>
      <c r="T2646">
        <v>1.5113000000000001</v>
      </c>
      <c r="V2646">
        <v>8.6869999999999994</v>
      </c>
      <c r="W2646">
        <v>7.3978999999999999</v>
      </c>
      <c r="X2646">
        <v>43.9435</v>
      </c>
      <c r="Z2646">
        <v>2.0918000000000001</v>
      </c>
      <c r="AA2646">
        <v>1.7998000000000001</v>
      </c>
      <c r="AB2646">
        <v>2.8338999999999999</v>
      </c>
      <c r="AC2646">
        <v>1.5669</v>
      </c>
      <c r="AD2646">
        <v>9.1407000000000007</v>
      </c>
      <c r="AE2646">
        <v>10.3873</v>
      </c>
      <c r="AF2646">
        <v>14106.66</v>
      </c>
      <c r="AH2646">
        <v>66.076999999999998</v>
      </c>
      <c r="AI2646">
        <v>1700.3</v>
      </c>
      <c r="AJ2646">
        <v>17.759</v>
      </c>
      <c r="AK2646">
        <v>4.7045000000000003</v>
      </c>
      <c r="AL2646">
        <v>2.2993999999999999</v>
      </c>
      <c r="AM2646">
        <v>64.051000000000002</v>
      </c>
      <c r="AN2646">
        <v>1.9713000000000001</v>
      </c>
      <c r="AO2646">
        <v>47.058</v>
      </c>
      <c r="AP2646">
        <v>11.1356</v>
      </c>
    </row>
    <row r="2647" spans="1:42" x14ac:dyDescent="0.25">
      <c r="A2647" s="5">
        <v>39939</v>
      </c>
      <c r="B2647">
        <v>1.3322000000000001</v>
      </c>
      <c r="C2647">
        <v>131.16999999999999</v>
      </c>
      <c r="D2647">
        <v>1.9558</v>
      </c>
      <c r="F2647">
        <v>26.805</v>
      </c>
      <c r="G2647">
        <v>7.4485000000000001</v>
      </c>
      <c r="H2647">
        <v>15.646599999999999</v>
      </c>
      <c r="I2647">
        <v>0.8861</v>
      </c>
      <c r="J2647">
        <v>285.83</v>
      </c>
      <c r="K2647">
        <v>3.4527999999999999</v>
      </c>
      <c r="L2647">
        <v>0.70930000000000004</v>
      </c>
      <c r="N2647">
        <v>4.4135</v>
      </c>
      <c r="P2647">
        <v>4.1592000000000002</v>
      </c>
      <c r="Q2647">
        <v>10.616</v>
      </c>
      <c r="T2647">
        <v>1.5088999999999999</v>
      </c>
      <c r="V2647">
        <v>8.7349999999999994</v>
      </c>
      <c r="W2647">
        <v>7.3743999999999996</v>
      </c>
      <c r="X2647">
        <v>43.735999999999997</v>
      </c>
      <c r="Z2647">
        <v>2.093</v>
      </c>
      <c r="AA2647">
        <v>1.7917000000000001</v>
      </c>
      <c r="AB2647">
        <v>2.8549000000000002</v>
      </c>
      <c r="AC2647">
        <v>1.5689</v>
      </c>
      <c r="AD2647">
        <v>9.0876999999999999</v>
      </c>
      <c r="AE2647">
        <v>10.3245</v>
      </c>
      <c r="AF2647">
        <v>13885.52</v>
      </c>
      <c r="AH2647">
        <v>66.063999999999993</v>
      </c>
      <c r="AI2647">
        <v>1702.95</v>
      </c>
      <c r="AJ2647">
        <v>17.6967</v>
      </c>
      <c r="AK2647">
        <v>4.7073</v>
      </c>
      <c r="AL2647">
        <v>2.2856999999999998</v>
      </c>
      <c r="AM2647">
        <v>63.515000000000001</v>
      </c>
      <c r="AN2647">
        <v>1.9651000000000001</v>
      </c>
      <c r="AO2647">
        <v>46.856999999999999</v>
      </c>
      <c r="AP2647">
        <v>11.323700000000001</v>
      </c>
    </row>
    <row r="2648" spans="1:42" x14ac:dyDescent="0.25">
      <c r="A2648" s="5">
        <v>39940</v>
      </c>
      <c r="B2648">
        <v>1.3363</v>
      </c>
      <c r="C2648">
        <v>132.72</v>
      </c>
      <c r="D2648">
        <v>1.9558</v>
      </c>
      <c r="F2648">
        <v>26.463000000000001</v>
      </c>
      <c r="G2648">
        <v>7.4486999999999997</v>
      </c>
      <c r="H2648">
        <v>15.646599999999999</v>
      </c>
      <c r="I2648">
        <v>0.88470000000000004</v>
      </c>
      <c r="J2648">
        <v>276.60000000000002</v>
      </c>
      <c r="K2648">
        <v>3.4527999999999999</v>
      </c>
      <c r="L2648">
        <v>0.70909999999999995</v>
      </c>
      <c r="N2648">
        <v>4.3037999999999998</v>
      </c>
      <c r="P2648">
        <v>4.1180000000000003</v>
      </c>
      <c r="Q2648">
        <v>10.477</v>
      </c>
      <c r="T2648">
        <v>1.5165999999999999</v>
      </c>
      <c r="V2648">
        <v>8.6199999999999992</v>
      </c>
      <c r="W2648">
        <v>7.3628999999999998</v>
      </c>
      <c r="X2648">
        <v>43.6295</v>
      </c>
      <c r="Z2648">
        <v>2.0600999999999998</v>
      </c>
      <c r="AA2648">
        <v>1.7591000000000001</v>
      </c>
      <c r="AB2648">
        <v>2.806</v>
      </c>
      <c r="AC2648">
        <v>1.5569</v>
      </c>
      <c r="AD2648">
        <v>9.1159999999999997</v>
      </c>
      <c r="AE2648">
        <v>10.3566</v>
      </c>
      <c r="AF2648">
        <v>13891.45</v>
      </c>
      <c r="AH2648">
        <v>65.611999999999995</v>
      </c>
      <c r="AI2648">
        <v>1681.34</v>
      </c>
      <c r="AJ2648">
        <v>17.357600000000001</v>
      </c>
      <c r="AK2648">
        <v>4.7098000000000004</v>
      </c>
      <c r="AL2648">
        <v>2.2385000000000002</v>
      </c>
      <c r="AM2648">
        <v>63.152000000000001</v>
      </c>
      <c r="AN2648">
        <v>1.9591000000000001</v>
      </c>
      <c r="AO2648">
        <v>46.63</v>
      </c>
      <c r="AP2648">
        <v>11.158099999999999</v>
      </c>
    </row>
    <row r="2649" spans="1:42" x14ac:dyDescent="0.25">
      <c r="A2649" s="5">
        <v>39941</v>
      </c>
      <c r="B2649">
        <v>1.3425</v>
      </c>
      <c r="C2649">
        <v>133.36000000000001</v>
      </c>
      <c r="D2649">
        <v>1.9558</v>
      </c>
      <c r="F2649">
        <v>26.65</v>
      </c>
      <c r="G2649">
        <v>7.4485999999999999</v>
      </c>
      <c r="H2649">
        <v>15.646599999999999</v>
      </c>
      <c r="I2649">
        <v>0.89070000000000005</v>
      </c>
      <c r="J2649">
        <v>277.75</v>
      </c>
      <c r="K2649">
        <v>3.4527999999999999</v>
      </c>
      <c r="L2649">
        <v>0.70909999999999995</v>
      </c>
      <c r="N2649">
        <v>4.351</v>
      </c>
      <c r="P2649">
        <v>4.1334999999999997</v>
      </c>
      <c r="Q2649">
        <v>10.512</v>
      </c>
      <c r="T2649">
        <v>1.5142</v>
      </c>
      <c r="V2649">
        <v>8.6415000000000006</v>
      </c>
      <c r="W2649">
        <v>7.3582000000000001</v>
      </c>
      <c r="X2649">
        <v>43.597999999999999</v>
      </c>
      <c r="Z2649">
        <v>2.0832999999999999</v>
      </c>
      <c r="AA2649">
        <v>1.7702</v>
      </c>
      <c r="AB2649">
        <v>2.8066</v>
      </c>
      <c r="AC2649">
        <v>1.5582</v>
      </c>
      <c r="AD2649">
        <v>9.1583000000000006</v>
      </c>
      <c r="AE2649">
        <v>10.404400000000001</v>
      </c>
      <c r="AF2649">
        <v>13915.01</v>
      </c>
      <c r="AH2649">
        <v>66.162000000000006</v>
      </c>
      <c r="AI2649">
        <v>1668.53</v>
      </c>
      <c r="AJ2649">
        <v>17.546500000000002</v>
      </c>
      <c r="AK2649">
        <v>4.7215999999999996</v>
      </c>
      <c r="AL2649">
        <v>2.2530999999999999</v>
      </c>
      <c r="AM2649">
        <v>63.185000000000002</v>
      </c>
      <c r="AN2649">
        <v>1.9676</v>
      </c>
      <c r="AO2649">
        <v>46.8</v>
      </c>
      <c r="AP2649">
        <v>11.254200000000001</v>
      </c>
    </row>
    <row r="2650" spans="1:42" x14ac:dyDescent="0.25">
      <c r="A2650" s="5">
        <v>39944</v>
      </c>
      <c r="B2650">
        <v>1.3573999999999999</v>
      </c>
      <c r="C2650">
        <v>132.82</v>
      </c>
      <c r="D2650">
        <v>1.9558</v>
      </c>
      <c r="F2650">
        <v>26.766999999999999</v>
      </c>
      <c r="G2650">
        <v>7.4489999999999998</v>
      </c>
      <c r="H2650">
        <v>15.646599999999999</v>
      </c>
      <c r="I2650">
        <v>0.89859999999999995</v>
      </c>
      <c r="J2650">
        <v>277.45</v>
      </c>
      <c r="K2650">
        <v>3.4527999999999999</v>
      </c>
      <c r="L2650">
        <v>0.70920000000000005</v>
      </c>
      <c r="N2650">
        <v>4.3819999999999997</v>
      </c>
      <c r="P2650">
        <v>4.1599000000000004</v>
      </c>
      <c r="Q2650">
        <v>10.5205</v>
      </c>
      <c r="T2650">
        <v>1.5057</v>
      </c>
      <c r="V2650">
        <v>8.702</v>
      </c>
      <c r="W2650">
        <v>7.3562000000000003</v>
      </c>
      <c r="X2650">
        <v>43.872599999999998</v>
      </c>
      <c r="Z2650">
        <v>2.1135999999999999</v>
      </c>
      <c r="AA2650">
        <v>1.7835000000000001</v>
      </c>
      <c r="AB2650">
        <v>2.8151000000000002</v>
      </c>
      <c r="AC2650">
        <v>1.5676000000000001</v>
      </c>
      <c r="AD2650">
        <v>9.2614999999999998</v>
      </c>
      <c r="AE2650">
        <v>10.5198</v>
      </c>
      <c r="AF2650">
        <v>14114.82</v>
      </c>
      <c r="AH2650">
        <v>67.204999999999998</v>
      </c>
      <c r="AI2650">
        <v>1674.7</v>
      </c>
      <c r="AJ2650">
        <v>17.857700000000001</v>
      </c>
      <c r="AK2650">
        <v>4.7732999999999999</v>
      </c>
      <c r="AL2650">
        <v>2.2536999999999998</v>
      </c>
      <c r="AM2650">
        <v>64.097999999999999</v>
      </c>
      <c r="AN2650">
        <v>1.9835</v>
      </c>
      <c r="AO2650">
        <v>46.98</v>
      </c>
      <c r="AP2650">
        <v>11.4055</v>
      </c>
    </row>
    <row r="2651" spans="1:42" x14ac:dyDescent="0.25">
      <c r="A2651" s="5">
        <v>39945</v>
      </c>
      <c r="B2651">
        <v>1.3683000000000001</v>
      </c>
      <c r="C2651">
        <v>132.9</v>
      </c>
      <c r="D2651">
        <v>1.9558</v>
      </c>
      <c r="F2651">
        <v>26.744</v>
      </c>
      <c r="G2651">
        <v>7.4485000000000001</v>
      </c>
      <c r="H2651">
        <v>15.646599999999999</v>
      </c>
      <c r="I2651">
        <v>0.89339999999999997</v>
      </c>
      <c r="J2651">
        <v>278.77999999999997</v>
      </c>
      <c r="K2651">
        <v>3.4527999999999999</v>
      </c>
      <c r="L2651">
        <v>0.70909999999999995</v>
      </c>
      <c r="N2651">
        <v>4.3860000000000001</v>
      </c>
      <c r="P2651">
        <v>4.1532999999999998</v>
      </c>
      <c r="Q2651">
        <v>10.6218</v>
      </c>
      <c r="T2651">
        <v>1.5087999999999999</v>
      </c>
      <c r="V2651">
        <v>8.7509999999999994</v>
      </c>
      <c r="W2651">
        <v>7.351</v>
      </c>
      <c r="X2651">
        <v>43.893500000000003</v>
      </c>
      <c r="Z2651">
        <v>2.1349</v>
      </c>
      <c r="AA2651">
        <v>1.7858000000000001</v>
      </c>
      <c r="AB2651">
        <v>2.8039000000000001</v>
      </c>
      <c r="AC2651">
        <v>1.5865</v>
      </c>
      <c r="AD2651">
        <v>9.3339999999999996</v>
      </c>
      <c r="AE2651">
        <v>10.6045</v>
      </c>
      <c r="AF2651">
        <v>14171.36</v>
      </c>
      <c r="AH2651">
        <v>67.480999999999995</v>
      </c>
      <c r="AI2651">
        <v>1694.6</v>
      </c>
      <c r="AJ2651">
        <v>18.0274</v>
      </c>
      <c r="AK2651">
        <v>4.8061999999999996</v>
      </c>
      <c r="AL2651">
        <v>2.2555000000000001</v>
      </c>
      <c r="AM2651">
        <v>64.442999999999998</v>
      </c>
      <c r="AN2651">
        <v>1.9923</v>
      </c>
      <c r="AO2651">
        <v>47.281999999999996</v>
      </c>
      <c r="AP2651">
        <v>11.5129</v>
      </c>
    </row>
    <row r="2652" spans="1:42" x14ac:dyDescent="0.25">
      <c r="A2652" s="5">
        <v>39946</v>
      </c>
      <c r="B2652">
        <v>1.3623000000000001</v>
      </c>
      <c r="C2652">
        <v>130.9</v>
      </c>
      <c r="D2652">
        <v>1.9558</v>
      </c>
      <c r="F2652">
        <v>26.785</v>
      </c>
      <c r="G2652">
        <v>7.4474</v>
      </c>
      <c r="H2652">
        <v>15.646599999999999</v>
      </c>
      <c r="I2652">
        <v>0.89980000000000004</v>
      </c>
      <c r="J2652">
        <v>281.44</v>
      </c>
      <c r="K2652">
        <v>3.4527999999999999</v>
      </c>
      <c r="L2652">
        <v>0.70930000000000004</v>
      </c>
      <c r="N2652">
        <v>4.4118000000000004</v>
      </c>
      <c r="P2652">
        <v>4.1668000000000003</v>
      </c>
      <c r="Q2652">
        <v>10.6525</v>
      </c>
      <c r="T2652">
        <v>1.5054000000000001</v>
      </c>
      <c r="V2652">
        <v>8.84</v>
      </c>
      <c r="W2652">
        <v>7.3475999999999999</v>
      </c>
      <c r="X2652">
        <v>43.595700000000001</v>
      </c>
      <c r="Z2652">
        <v>2.1254</v>
      </c>
      <c r="AA2652">
        <v>1.7883</v>
      </c>
      <c r="AB2652">
        <v>2.8369</v>
      </c>
      <c r="AC2652">
        <v>1.5831999999999999</v>
      </c>
      <c r="AD2652">
        <v>9.2942</v>
      </c>
      <c r="AE2652">
        <v>10.558400000000001</v>
      </c>
      <c r="AF2652">
        <v>14094.96</v>
      </c>
      <c r="AH2652">
        <v>67.72</v>
      </c>
      <c r="AI2652">
        <v>1689.23</v>
      </c>
      <c r="AJ2652">
        <v>18.173100000000002</v>
      </c>
      <c r="AK2652">
        <v>4.8028000000000004</v>
      </c>
      <c r="AL2652">
        <v>2.2749000000000001</v>
      </c>
      <c r="AM2652">
        <v>64.376000000000005</v>
      </c>
      <c r="AN2652">
        <v>1.9943</v>
      </c>
      <c r="AO2652">
        <v>47.04</v>
      </c>
      <c r="AP2652">
        <v>11.4978</v>
      </c>
    </row>
    <row r="2653" spans="1:42" x14ac:dyDescent="0.25">
      <c r="A2653" s="5">
        <v>39947</v>
      </c>
      <c r="B2653">
        <v>1.3563000000000001</v>
      </c>
      <c r="C2653">
        <v>129.41</v>
      </c>
      <c r="D2653">
        <v>1.9558</v>
      </c>
      <c r="F2653">
        <v>26.94</v>
      </c>
      <c r="G2653">
        <v>7.4477000000000002</v>
      </c>
      <c r="H2653">
        <v>15.646599999999999</v>
      </c>
      <c r="I2653">
        <v>0.89810000000000001</v>
      </c>
      <c r="J2653">
        <v>289.73</v>
      </c>
      <c r="K2653">
        <v>3.4527999999999999</v>
      </c>
      <c r="L2653">
        <v>0.70930000000000004</v>
      </c>
      <c r="N2653">
        <v>4.4874999999999998</v>
      </c>
      <c r="P2653">
        <v>4.1944999999999997</v>
      </c>
      <c r="Q2653">
        <v>10.771000000000001</v>
      </c>
      <c r="T2653">
        <v>1.5053000000000001</v>
      </c>
      <c r="V2653">
        <v>8.8320000000000007</v>
      </c>
      <c r="W2653">
        <v>7.3593000000000002</v>
      </c>
      <c r="X2653">
        <v>43.715499999999999</v>
      </c>
      <c r="Z2653">
        <v>2.1431</v>
      </c>
      <c r="AA2653">
        <v>1.8115000000000001</v>
      </c>
      <c r="AB2653">
        <v>2.8759000000000001</v>
      </c>
      <c r="AC2653">
        <v>1.5971</v>
      </c>
      <c r="AD2653">
        <v>9.2567000000000004</v>
      </c>
      <c r="AE2653">
        <v>10.5116</v>
      </c>
      <c r="AF2653">
        <v>14092.17</v>
      </c>
      <c r="AH2653">
        <v>67.421999999999997</v>
      </c>
      <c r="AI2653">
        <v>1713.23</v>
      </c>
      <c r="AJ2653">
        <v>18.0502</v>
      </c>
      <c r="AK2653">
        <v>4.8114999999999997</v>
      </c>
      <c r="AL2653">
        <v>2.3066</v>
      </c>
      <c r="AM2653">
        <v>64.706000000000003</v>
      </c>
      <c r="AN2653">
        <v>1.9891000000000001</v>
      </c>
      <c r="AO2653">
        <v>46.908000000000001</v>
      </c>
      <c r="AP2653">
        <v>11.7049</v>
      </c>
    </row>
    <row r="2654" spans="1:42" x14ac:dyDescent="0.25">
      <c r="A2654" s="5">
        <v>39948</v>
      </c>
      <c r="B2654">
        <v>1.3517999999999999</v>
      </c>
      <c r="C2654">
        <v>128.66999999999999</v>
      </c>
      <c r="D2654">
        <v>1.9558</v>
      </c>
      <c r="F2654">
        <v>27.027999999999999</v>
      </c>
      <c r="G2654">
        <v>7.4465000000000003</v>
      </c>
      <c r="H2654">
        <v>15.646599999999999</v>
      </c>
      <c r="I2654">
        <v>0.89049999999999996</v>
      </c>
      <c r="J2654">
        <v>289.39999999999998</v>
      </c>
      <c r="K2654">
        <v>3.4527999999999999</v>
      </c>
      <c r="L2654">
        <v>0.70950000000000002</v>
      </c>
      <c r="N2654">
        <v>4.4794999999999998</v>
      </c>
      <c r="P2654">
        <v>4.2</v>
      </c>
      <c r="Q2654">
        <v>10.6372</v>
      </c>
      <c r="T2654">
        <v>1.5023</v>
      </c>
      <c r="V2654">
        <v>8.8170000000000002</v>
      </c>
      <c r="W2654">
        <v>7.4025999999999996</v>
      </c>
      <c r="X2654">
        <v>43.527999999999999</v>
      </c>
      <c r="Z2654">
        <v>2.1248999999999998</v>
      </c>
      <c r="AA2654">
        <v>1.7924</v>
      </c>
      <c r="AB2654">
        <v>2.8330000000000002</v>
      </c>
      <c r="AC2654">
        <v>1.5893999999999999</v>
      </c>
      <c r="AD2654">
        <v>9.2271000000000001</v>
      </c>
      <c r="AE2654">
        <v>10.478300000000001</v>
      </c>
      <c r="AF2654">
        <v>14106.1</v>
      </c>
      <c r="AH2654">
        <v>66.769000000000005</v>
      </c>
      <c r="AI2654">
        <v>1693.55</v>
      </c>
      <c r="AJ2654">
        <v>17.941099999999999</v>
      </c>
      <c r="AK2654">
        <v>4.7981999999999996</v>
      </c>
      <c r="AL2654">
        <v>2.2999999999999998</v>
      </c>
      <c r="AM2654">
        <v>64.313000000000002</v>
      </c>
      <c r="AN2654">
        <v>1.9852000000000001</v>
      </c>
      <c r="AO2654">
        <v>46.718000000000004</v>
      </c>
      <c r="AP2654">
        <v>11.6846</v>
      </c>
    </row>
    <row r="2655" spans="1:42" x14ac:dyDescent="0.25">
      <c r="A2655" s="5">
        <v>39951</v>
      </c>
      <c r="B2655">
        <v>1.3493999999999999</v>
      </c>
      <c r="C2655">
        <v>129.28</v>
      </c>
      <c r="D2655">
        <v>1.9558</v>
      </c>
      <c r="F2655">
        <v>26.92</v>
      </c>
      <c r="G2655">
        <v>7.4455</v>
      </c>
      <c r="H2655">
        <v>15.646599999999999</v>
      </c>
      <c r="I2655">
        <v>0.88249999999999995</v>
      </c>
      <c r="J2655">
        <v>284.14999999999998</v>
      </c>
      <c r="K2655">
        <v>3.4527999999999999</v>
      </c>
      <c r="L2655">
        <v>0.70909999999999995</v>
      </c>
      <c r="N2655">
        <v>4.468</v>
      </c>
      <c r="P2655">
        <v>4.1734999999999998</v>
      </c>
      <c r="Q2655">
        <v>10.604900000000001</v>
      </c>
      <c r="T2655">
        <v>1.5115000000000001</v>
      </c>
      <c r="V2655">
        <v>8.7784999999999993</v>
      </c>
      <c r="W2655">
        <v>7.3784999999999998</v>
      </c>
      <c r="X2655">
        <v>43.341500000000003</v>
      </c>
      <c r="Z2655">
        <v>2.0981000000000001</v>
      </c>
      <c r="AA2655">
        <v>1.7776000000000001</v>
      </c>
      <c r="AB2655">
        <v>2.8216999999999999</v>
      </c>
      <c r="AC2655">
        <v>1.5779000000000001</v>
      </c>
      <c r="AD2655">
        <v>9.2124000000000006</v>
      </c>
      <c r="AE2655">
        <v>10.460900000000001</v>
      </c>
      <c r="AF2655">
        <v>14006.04</v>
      </c>
      <c r="AH2655">
        <v>64.623000000000005</v>
      </c>
      <c r="AI2655">
        <v>1694.43</v>
      </c>
      <c r="AJ2655">
        <v>17.8339</v>
      </c>
      <c r="AK2655">
        <v>4.7964000000000002</v>
      </c>
      <c r="AL2655">
        <v>2.2860999999999998</v>
      </c>
      <c r="AM2655">
        <v>64.045000000000002</v>
      </c>
      <c r="AN2655">
        <v>1.9802999999999999</v>
      </c>
      <c r="AO2655">
        <v>46.634999999999998</v>
      </c>
      <c r="AP2655">
        <v>11.6534</v>
      </c>
    </row>
    <row r="2656" spans="1:42" x14ac:dyDescent="0.25">
      <c r="A2656" s="5">
        <v>39952</v>
      </c>
      <c r="B2656">
        <v>1.3612</v>
      </c>
      <c r="C2656">
        <v>130.91</v>
      </c>
      <c r="D2656">
        <v>1.9558</v>
      </c>
      <c r="F2656">
        <v>26.669</v>
      </c>
      <c r="G2656">
        <v>7.4465000000000003</v>
      </c>
      <c r="H2656">
        <v>15.646599999999999</v>
      </c>
      <c r="I2656">
        <v>0.87939999999999996</v>
      </c>
      <c r="J2656">
        <v>278.18</v>
      </c>
      <c r="K2656">
        <v>3.4527999999999999</v>
      </c>
      <c r="L2656">
        <v>0.70909999999999995</v>
      </c>
      <c r="N2656">
        <v>4.3769999999999998</v>
      </c>
      <c r="P2656">
        <v>4.1654999999999998</v>
      </c>
      <c r="Q2656">
        <v>10.470499999999999</v>
      </c>
      <c r="T2656">
        <v>1.5145999999999999</v>
      </c>
      <c r="V2656">
        <v>8.7449999999999992</v>
      </c>
      <c r="W2656">
        <v>7.36</v>
      </c>
      <c r="X2656">
        <v>43.337400000000002</v>
      </c>
      <c r="Z2656">
        <v>2.0922999999999998</v>
      </c>
      <c r="AA2656">
        <v>1.7563</v>
      </c>
      <c r="AB2656">
        <v>2.7959000000000001</v>
      </c>
      <c r="AC2656">
        <v>1.5753999999999999</v>
      </c>
      <c r="AD2656">
        <v>9.2896000000000001</v>
      </c>
      <c r="AE2656">
        <v>10.551299999999999</v>
      </c>
      <c r="AF2656">
        <v>13946.3</v>
      </c>
      <c r="AH2656">
        <v>65.045000000000002</v>
      </c>
      <c r="AI2656">
        <v>1695.45</v>
      </c>
      <c r="AJ2656">
        <v>17.579899999999999</v>
      </c>
      <c r="AK2656">
        <v>4.8056999999999999</v>
      </c>
      <c r="AL2656">
        <v>2.2511999999999999</v>
      </c>
      <c r="AM2656">
        <v>64.168999999999997</v>
      </c>
      <c r="AN2656">
        <v>1.9914000000000001</v>
      </c>
      <c r="AO2656">
        <v>46.838999999999999</v>
      </c>
      <c r="AP2656">
        <v>11.543699999999999</v>
      </c>
    </row>
    <row r="2657" spans="1:42" x14ac:dyDescent="0.25">
      <c r="A2657" s="5">
        <v>39953</v>
      </c>
      <c r="B2657">
        <v>1.369</v>
      </c>
      <c r="C2657">
        <v>131.06</v>
      </c>
      <c r="D2657">
        <v>1.9558</v>
      </c>
      <c r="F2657">
        <v>26.614999999999998</v>
      </c>
      <c r="G2657">
        <v>7.4451999999999998</v>
      </c>
      <c r="H2657">
        <v>15.646599999999999</v>
      </c>
      <c r="I2657">
        <v>0.88260000000000005</v>
      </c>
      <c r="J2657">
        <v>277.85000000000002</v>
      </c>
      <c r="K2657">
        <v>3.4527999999999999</v>
      </c>
      <c r="L2657">
        <v>0.70899999999999996</v>
      </c>
      <c r="N2657">
        <v>4.3686999999999996</v>
      </c>
      <c r="P2657">
        <v>4.1616999999999997</v>
      </c>
      <c r="Q2657">
        <v>10.4915</v>
      </c>
      <c r="T2657">
        <v>1.5124</v>
      </c>
      <c r="V2657">
        <v>8.81</v>
      </c>
      <c r="W2657">
        <v>7.3634000000000004</v>
      </c>
      <c r="X2657">
        <v>43.332000000000001</v>
      </c>
      <c r="Z2657">
        <v>2.0996000000000001</v>
      </c>
      <c r="AA2657">
        <v>1.7655000000000001</v>
      </c>
      <c r="AB2657">
        <v>2.7818999999999998</v>
      </c>
      <c r="AC2657">
        <v>1.5724</v>
      </c>
      <c r="AD2657">
        <v>9.3434000000000008</v>
      </c>
      <c r="AE2657">
        <v>10.6134</v>
      </c>
      <c r="AF2657">
        <v>14093.38</v>
      </c>
      <c r="AH2657">
        <v>64.918000000000006</v>
      </c>
      <c r="AI2657">
        <v>1706.82</v>
      </c>
      <c r="AJ2657">
        <v>17.694299999999998</v>
      </c>
      <c r="AK2657">
        <v>4.8428000000000004</v>
      </c>
      <c r="AL2657">
        <v>2.2608999999999999</v>
      </c>
      <c r="AM2657">
        <v>64.59</v>
      </c>
      <c r="AN2657">
        <v>1.9994000000000001</v>
      </c>
      <c r="AO2657">
        <v>47.168999999999997</v>
      </c>
      <c r="AP2657">
        <v>11.5106</v>
      </c>
    </row>
    <row r="2658" spans="1:42" x14ac:dyDescent="0.25">
      <c r="A2658" s="5">
        <v>39954</v>
      </c>
      <c r="B2658">
        <v>1.3771</v>
      </c>
      <c r="C2658">
        <v>130.84</v>
      </c>
      <c r="D2658">
        <v>1.9558</v>
      </c>
      <c r="F2658">
        <v>26.727</v>
      </c>
      <c r="G2658">
        <v>7.4458000000000002</v>
      </c>
      <c r="H2658">
        <v>15.646599999999999</v>
      </c>
      <c r="I2658">
        <v>0.879</v>
      </c>
      <c r="J2658">
        <v>278.43</v>
      </c>
      <c r="K2658">
        <v>3.4527999999999999</v>
      </c>
      <c r="L2658">
        <v>0.70899999999999996</v>
      </c>
      <c r="N2658">
        <v>4.3959999999999999</v>
      </c>
      <c r="P2658">
        <v>4.1695000000000002</v>
      </c>
      <c r="Q2658">
        <v>10.4476</v>
      </c>
      <c r="T2658">
        <v>1.5174000000000001</v>
      </c>
      <c r="V2658">
        <v>8.8382000000000005</v>
      </c>
      <c r="W2658">
        <v>7.3164999999999996</v>
      </c>
      <c r="X2658">
        <v>43.386899999999997</v>
      </c>
      <c r="Z2658">
        <v>2.1173000000000002</v>
      </c>
      <c r="AA2658">
        <v>1.7861</v>
      </c>
      <c r="AB2658">
        <v>2.8033999999999999</v>
      </c>
      <c r="AC2658">
        <v>1.5753999999999999</v>
      </c>
      <c r="AD2658">
        <v>9.3983000000000008</v>
      </c>
      <c r="AE2658">
        <v>10.675700000000001</v>
      </c>
      <c r="AF2658">
        <v>14284.74</v>
      </c>
      <c r="AH2658">
        <v>65.109300000000005</v>
      </c>
      <c r="AI2658">
        <v>1719.54</v>
      </c>
      <c r="AJ2658">
        <v>17.993200000000002</v>
      </c>
      <c r="AK2658">
        <v>4.8605</v>
      </c>
      <c r="AL2658">
        <v>2.2778999999999998</v>
      </c>
      <c r="AM2658">
        <v>65.058999999999997</v>
      </c>
      <c r="AN2658">
        <v>2.0085000000000002</v>
      </c>
      <c r="AO2658">
        <v>47.351999999999997</v>
      </c>
      <c r="AP2658">
        <v>11.626899999999999</v>
      </c>
    </row>
    <row r="2659" spans="1:42" x14ac:dyDescent="0.25">
      <c r="A2659" s="5">
        <v>39955</v>
      </c>
      <c r="B2659">
        <v>1.3972</v>
      </c>
      <c r="C2659">
        <v>131.41</v>
      </c>
      <c r="D2659">
        <v>1.9558</v>
      </c>
      <c r="F2659">
        <v>26.707999999999998</v>
      </c>
      <c r="G2659">
        <v>7.4458000000000002</v>
      </c>
      <c r="H2659">
        <v>15.646599999999999</v>
      </c>
      <c r="I2659">
        <v>0.87809999999999999</v>
      </c>
      <c r="J2659">
        <v>278.39</v>
      </c>
      <c r="K2659">
        <v>3.4527999999999999</v>
      </c>
      <c r="L2659">
        <v>0.70899999999999996</v>
      </c>
      <c r="N2659">
        <v>4.3842999999999996</v>
      </c>
      <c r="P2659">
        <v>4.1764999999999999</v>
      </c>
      <c r="Q2659">
        <v>10.48</v>
      </c>
      <c r="T2659">
        <v>1.5217000000000001</v>
      </c>
      <c r="V2659">
        <v>8.875</v>
      </c>
      <c r="W2659">
        <v>7.319</v>
      </c>
      <c r="X2659">
        <v>43.501600000000003</v>
      </c>
      <c r="Z2659">
        <v>2.1467999999999998</v>
      </c>
      <c r="AA2659">
        <v>1.7831999999999999</v>
      </c>
      <c r="AB2659">
        <v>2.8254000000000001</v>
      </c>
      <c r="AC2659">
        <v>1.5744</v>
      </c>
      <c r="AD2659">
        <v>9.5334000000000003</v>
      </c>
      <c r="AE2659">
        <v>10.831</v>
      </c>
      <c r="AF2659">
        <v>14289.74</v>
      </c>
      <c r="AH2659">
        <v>65.822000000000003</v>
      </c>
      <c r="AI2659">
        <v>1737.38</v>
      </c>
      <c r="AJ2659">
        <v>18.3767</v>
      </c>
      <c r="AK2659">
        <v>4.8769</v>
      </c>
      <c r="AL2659">
        <v>2.2555000000000001</v>
      </c>
      <c r="AM2659">
        <v>65.613</v>
      </c>
      <c r="AN2659">
        <v>2.0156999999999998</v>
      </c>
      <c r="AO2659">
        <v>47.972999999999999</v>
      </c>
      <c r="AP2659">
        <v>11.5862</v>
      </c>
    </row>
    <row r="2660" spans="1:42" x14ac:dyDescent="0.25">
      <c r="A2660" s="5">
        <v>39958</v>
      </c>
      <c r="B2660">
        <v>1.401</v>
      </c>
      <c r="C2660">
        <v>133.22</v>
      </c>
      <c r="D2660">
        <v>1.9558</v>
      </c>
      <c r="F2660">
        <v>26.683</v>
      </c>
      <c r="G2660">
        <v>7.4462999999999999</v>
      </c>
      <c r="H2660">
        <v>15.646599999999999</v>
      </c>
      <c r="I2660">
        <v>0.88029999999999997</v>
      </c>
      <c r="J2660">
        <v>280.60000000000002</v>
      </c>
      <c r="K2660">
        <v>3.4527999999999999</v>
      </c>
      <c r="L2660">
        <v>0.70899999999999996</v>
      </c>
      <c r="N2660">
        <v>4.4139999999999997</v>
      </c>
      <c r="P2660">
        <v>4.1710000000000003</v>
      </c>
      <c r="Q2660">
        <v>10.472</v>
      </c>
      <c r="T2660">
        <v>1.5178</v>
      </c>
      <c r="V2660">
        <v>8.8620000000000001</v>
      </c>
      <c r="W2660">
        <v>7.2929000000000004</v>
      </c>
      <c r="X2660">
        <v>43.487499999999997</v>
      </c>
      <c r="Z2660">
        <v>2.1671999999999998</v>
      </c>
      <c r="AA2660">
        <v>1.7924</v>
      </c>
      <c r="AB2660">
        <v>2.8321999999999998</v>
      </c>
      <c r="AC2660">
        <v>1.5777000000000001</v>
      </c>
      <c r="AD2660">
        <v>9.5601000000000003</v>
      </c>
      <c r="AE2660">
        <v>10.859500000000001</v>
      </c>
      <c r="AF2660">
        <v>14286.69</v>
      </c>
      <c r="AH2660">
        <v>66.274000000000001</v>
      </c>
      <c r="AI2660">
        <v>1743.9</v>
      </c>
      <c r="AJ2660">
        <v>18.437200000000001</v>
      </c>
      <c r="AK2660">
        <v>4.8880999999999997</v>
      </c>
      <c r="AL2660">
        <v>2.2652000000000001</v>
      </c>
      <c r="AM2660">
        <v>65.674000000000007</v>
      </c>
      <c r="AN2660">
        <v>2.0251000000000001</v>
      </c>
      <c r="AO2660">
        <v>48.17</v>
      </c>
      <c r="AP2660">
        <v>11.664</v>
      </c>
    </row>
    <row r="2661" spans="1:42" x14ac:dyDescent="0.25">
      <c r="A2661" s="5">
        <v>39959</v>
      </c>
      <c r="B2661">
        <v>1.3908</v>
      </c>
      <c r="C2661">
        <v>132.06</v>
      </c>
      <c r="D2661">
        <v>1.9558</v>
      </c>
      <c r="F2661">
        <v>26.699000000000002</v>
      </c>
      <c r="G2661">
        <v>7.4452999999999996</v>
      </c>
      <c r="H2661">
        <v>15.646599999999999</v>
      </c>
      <c r="I2661">
        <v>0.876</v>
      </c>
      <c r="J2661">
        <v>282.43</v>
      </c>
      <c r="K2661">
        <v>3.4527999999999999</v>
      </c>
      <c r="L2661">
        <v>0.70909999999999995</v>
      </c>
      <c r="N2661">
        <v>4.4234999999999998</v>
      </c>
      <c r="P2661">
        <v>4.1795</v>
      </c>
      <c r="Q2661">
        <v>10.554500000000001</v>
      </c>
      <c r="T2661">
        <v>1.5144</v>
      </c>
      <c r="V2661">
        <v>8.9510000000000005</v>
      </c>
      <c r="W2661">
        <v>7.2899000000000003</v>
      </c>
      <c r="X2661">
        <v>43.6023</v>
      </c>
      <c r="Z2661">
        <v>2.1709000000000001</v>
      </c>
      <c r="AA2661">
        <v>1.7948999999999999</v>
      </c>
      <c r="AB2661">
        <v>2.8317999999999999</v>
      </c>
      <c r="AC2661">
        <v>1.5698000000000001</v>
      </c>
      <c r="AD2661">
        <v>9.5</v>
      </c>
      <c r="AE2661">
        <v>10.780900000000001</v>
      </c>
      <c r="AF2661">
        <v>14279.65</v>
      </c>
      <c r="AH2661">
        <v>66.563999999999993</v>
      </c>
      <c r="AI2661">
        <v>1750.97</v>
      </c>
      <c r="AJ2661">
        <v>18.341200000000001</v>
      </c>
      <c r="AK2661">
        <v>4.8852000000000002</v>
      </c>
      <c r="AL2661">
        <v>2.2622</v>
      </c>
      <c r="AM2661">
        <v>65.721000000000004</v>
      </c>
      <c r="AN2661">
        <v>2.0205000000000002</v>
      </c>
      <c r="AO2661">
        <v>47.962000000000003</v>
      </c>
      <c r="AP2661">
        <v>11.6426</v>
      </c>
    </row>
    <row r="2662" spans="1:42" x14ac:dyDescent="0.25">
      <c r="A2662" s="5">
        <v>39960</v>
      </c>
      <c r="B2662">
        <v>1.3900999999999999</v>
      </c>
      <c r="C2662">
        <v>132.47999999999999</v>
      </c>
      <c r="D2662">
        <v>1.9558</v>
      </c>
      <c r="F2662">
        <v>26.725000000000001</v>
      </c>
      <c r="G2662">
        <v>7.4442000000000004</v>
      </c>
      <c r="H2662">
        <v>15.646599999999999</v>
      </c>
      <c r="I2662">
        <v>0.87060000000000004</v>
      </c>
      <c r="J2662">
        <v>282.85000000000002</v>
      </c>
      <c r="K2662">
        <v>3.4527999999999999</v>
      </c>
      <c r="L2662">
        <v>0.70909999999999995</v>
      </c>
      <c r="N2662">
        <v>4.4363000000000001</v>
      </c>
      <c r="P2662">
        <v>4.1833</v>
      </c>
      <c r="Q2662">
        <v>10.654</v>
      </c>
      <c r="T2662">
        <v>1.5135000000000001</v>
      </c>
      <c r="V2662">
        <v>8.8710000000000004</v>
      </c>
      <c r="W2662">
        <v>7.3055000000000003</v>
      </c>
      <c r="X2662">
        <v>43.388599999999997</v>
      </c>
      <c r="Z2662">
        <v>2.1844000000000001</v>
      </c>
      <c r="AA2662">
        <v>1.7773000000000001</v>
      </c>
      <c r="AB2662">
        <v>2.7991000000000001</v>
      </c>
      <c r="AC2662">
        <v>1.5536000000000001</v>
      </c>
      <c r="AD2662">
        <v>9.4916999999999998</v>
      </c>
      <c r="AE2662">
        <v>10.776999999999999</v>
      </c>
      <c r="AF2662">
        <v>14441.13</v>
      </c>
      <c r="AH2662">
        <v>66.266000000000005</v>
      </c>
      <c r="AI2662">
        <v>1759.31</v>
      </c>
      <c r="AJ2662">
        <v>18.308199999999999</v>
      </c>
      <c r="AK2662">
        <v>4.8701999999999996</v>
      </c>
      <c r="AL2662">
        <v>2.2501000000000002</v>
      </c>
      <c r="AM2662">
        <v>65.697999999999993</v>
      </c>
      <c r="AN2662">
        <v>2.0188000000000001</v>
      </c>
      <c r="AO2662">
        <v>47.798999999999999</v>
      </c>
      <c r="AP2662">
        <v>11.515499999999999</v>
      </c>
    </row>
    <row r="2663" spans="1:42" x14ac:dyDescent="0.25">
      <c r="A2663" s="5">
        <v>39961</v>
      </c>
      <c r="B2663">
        <v>1.3855999999999999</v>
      </c>
      <c r="C2663">
        <v>134.38</v>
      </c>
      <c r="D2663">
        <v>1.9558</v>
      </c>
      <c r="F2663">
        <v>26.760999999999999</v>
      </c>
      <c r="G2663">
        <v>7.4444999999999997</v>
      </c>
      <c r="H2663">
        <v>15.646599999999999</v>
      </c>
      <c r="I2663">
        <v>0.87</v>
      </c>
      <c r="J2663">
        <v>284.75</v>
      </c>
      <c r="K2663">
        <v>3.4527999999999999</v>
      </c>
      <c r="L2663">
        <v>0.70930000000000004</v>
      </c>
      <c r="N2663">
        <v>4.4909999999999997</v>
      </c>
      <c r="P2663">
        <v>4.1974999999999998</v>
      </c>
      <c r="Q2663">
        <v>10.735300000000001</v>
      </c>
      <c r="T2663">
        <v>1.5117</v>
      </c>
      <c r="V2663">
        <v>8.9614999999999991</v>
      </c>
      <c r="W2663">
        <v>7.3304999999999998</v>
      </c>
      <c r="X2663">
        <v>43.310499999999998</v>
      </c>
      <c r="Z2663">
        <v>2.1775000000000002</v>
      </c>
      <c r="AA2663">
        <v>1.7753000000000001</v>
      </c>
      <c r="AB2663">
        <v>2.8136000000000001</v>
      </c>
      <c r="AC2663">
        <v>1.5544</v>
      </c>
      <c r="AD2663">
        <v>9.4610000000000003</v>
      </c>
      <c r="AE2663">
        <v>10.742699999999999</v>
      </c>
      <c r="AF2663">
        <v>14306.32</v>
      </c>
      <c r="AH2663">
        <v>65.968000000000004</v>
      </c>
      <c r="AI2663">
        <v>1736.18</v>
      </c>
      <c r="AJ2663">
        <v>18.317599999999999</v>
      </c>
      <c r="AK2663">
        <v>4.8669000000000002</v>
      </c>
      <c r="AL2663">
        <v>2.2223000000000002</v>
      </c>
      <c r="AM2663">
        <v>65.504000000000005</v>
      </c>
      <c r="AN2663">
        <v>2.0146000000000002</v>
      </c>
      <c r="AO2663">
        <v>47.685000000000002</v>
      </c>
      <c r="AP2663">
        <v>11.226800000000001</v>
      </c>
    </row>
    <row r="2664" spans="1:42" x14ac:dyDescent="0.25">
      <c r="A2664" s="5">
        <v>39962</v>
      </c>
      <c r="B2664">
        <v>1.4097999999999999</v>
      </c>
      <c r="C2664">
        <v>135.22</v>
      </c>
      <c r="D2664">
        <v>1.9558</v>
      </c>
      <c r="F2664">
        <v>26.824999999999999</v>
      </c>
      <c r="G2664">
        <v>7.4452999999999996</v>
      </c>
      <c r="H2664">
        <v>15.646599999999999</v>
      </c>
      <c r="I2664">
        <v>0.87290000000000001</v>
      </c>
      <c r="J2664">
        <v>282.48</v>
      </c>
      <c r="K2664">
        <v>3.4527999999999999</v>
      </c>
      <c r="L2664">
        <v>0.70930000000000004</v>
      </c>
      <c r="N2664">
        <v>4.4762000000000004</v>
      </c>
      <c r="P2664">
        <v>4.1825000000000001</v>
      </c>
      <c r="Q2664">
        <v>10.6678</v>
      </c>
      <c r="T2664">
        <v>1.5127999999999999</v>
      </c>
      <c r="V2664">
        <v>8.8785000000000007</v>
      </c>
      <c r="W2664">
        <v>7.35</v>
      </c>
      <c r="X2664">
        <v>43.445500000000003</v>
      </c>
      <c r="Z2664">
        <v>2.1737000000000002</v>
      </c>
      <c r="AA2664">
        <v>1.7670999999999999</v>
      </c>
      <c r="AB2664">
        <v>2.8319999999999999</v>
      </c>
      <c r="AC2664">
        <v>1.5501</v>
      </c>
      <c r="AD2664">
        <v>9.6263000000000005</v>
      </c>
      <c r="AE2664">
        <v>10.927300000000001</v>
      </c>
      <c r="AF2664">
        <v>14539.26</v>
      </c>
      <c r="AH2664">
        <v>66.426000000000002</v>
      </c>
      <c r="AI2664">
        <v>1764.04</v>
      </c>
      <c r="AJ2664">
        <v>18.434000000000001</v>
      </c>
      <c r="AK2664">
        <v>4.9166999999999996</v>
      </c>
      <c r="AL2664">
        <v>2.2134999999999998</v>
      </c>
      <c r="AM2664">
        <v>66.516000000000005</v>
      </c>
      <c r="AN2664">
        <v>2.0350000000000001</v>
      </c>
      <c r="AO2664">
        <v>48.377000000000002</v>
      </c>
      <c r="AP2664">
        <v>11.241300000000001</v>
      </c>
    </row>
    <row r="2665" spans="1:42" x14ac:dyDescent="0.25">
      <c r="A2665" s="5">
        <v>39965</v>
      </c>
      <c r="B2665">
        <v>1.4219999999999999</v>
      </c>
      <c r="C2665">
        <v>134.88999999999999</v>
      </c>
      <c r="D2665">
        <v>1.9558</v>
      </c>
      <c r="F2665">
        <v>26.783000000000001</v>
      </c>
      <c r="G2665">
        <v>7.4457000000000004</v>
      </c>
      <c r="H2665">
        <v>15.646599999999999</v>
      </c>
      <c r="I2665">
        <v>0.86799999999999999</v>
      </c>
      <c r="J2665">
        <v>280.73</v>
      </c>
      <c r="K2665">
        <v>3.4527999999999999</v>
      </c>
      <c r="L2665">
        <v>0.70930000000000004</v>
      </c>
      <c r="N2665">
        <v>4.4619999999999997</v>
      </c>
      <c r="P2665">
        <v>4.1830999999999996</v>
      </c>
      <c r="Q2665">
        <v>10.596500000000001</v>
      </c>
      <c r="T2665">
        <v>1.514</v>
      </c>
      <c r="V2665">
        <v>8.81</v>
      </c>
      <c r="W2665">
        <v>7.3520000000000003</v>
      </c>
      <c r="X2665">
        <v>43.518500000000003</v>
      </c>
      <c r="Z2665">
        <v>2.1718999999999999</v>
      </c>
      <c r="AA2665">
        <v>1.7552000000000001</v>
      </c>
      <c r="AB2665">
        <v>2.7751999999999999</v>
      </c>
      <c r="AC2665">
        <v>1.5397000000000001</v>
      </c>
      <c r="AD2665">
        <v>9.7073</v>
      </c>
      <c r="AE2665">
        <v>11.022399999999999</v>
      </c>
      <c r="AF2665">
        <v>14548.56</v>
      </c>
      <c r="AH2665">
        <v>66.781000000000006</v>
      </c>
      <c r="AI2665">
        <v>1771.36</v>
      </c>
      <c r="AJ2665">
        <v>18.603300000000001</v>
      </c>
      <c r="AK2665">
        <v>4.9364999999999997</v>
      </c>
      <c r="AL2665">
        <v>2.1916000000000002</v>
      </c>
      <c r="AM2665">
        <v>66.778999999999996</v>
      </c>
      <c r="AN2665">
        <v>2.0455000000000001</v>
      </c>
      <c r="AO2665">
        <v>48.49</v>
      </c>
      <c r="AP2665">
        <v>11.333299999999999</v>
      </c>
    </row>
    <row r="2666" spans="1:42" x14ac:dyDescent="0.25">
      <c r="A2666" s="5">
        <v>39966</v>
      </c>
      <c r="B2666">
        <v>1.4238</v>
      </c>
      <c r="C2666">
        <v>136.09</v>
      </c>
      <c r="D2666">
        <v>1.9558</v>
      </c>
      <c r="F2666">
        <v>26.83</v>
      </c>
      <c r="G2666">
        <v>7.4455999999999998</v>
      </c>
      <c r="H2666">
        <v>15.646599999999999</v>
      </c>
      <c r="I2666">
        <v>0.86519999999999997</v>
      </c>
      <c r="J2666">
        <v>281.7</v>
      </c>
      <c r="K2666">
        <v>3.4527999999999999</v>
      </c>
      <c r="L2666">
        <v>0.70950000000000002</v>
      </c>
      <c r="N2666">
        <v>4.4877000000000002</v>
      </c>
      <c r="P2666">
        <v>4.1859999999999999</v>
      </c>
      <c r="Q2666">
        <v>10.637499999999999</v>
      </c>
      <c r="T2666">
        <v>1.5137</v>
      </c>
      <c r="V2666">
        <v>8.7725000000000009</v>
      </c>
      <c r="W2666">
        <v>7.3383000000000003</v>
      </c>
      <c r="X2666">
        <v>43.575499999999998</v>
      </c>
      <c r="Z2666">
        <v>2.1779000000000002</v>
      </c>
      <c r="AA2666">
        <v>1.7443</v>
      </c>
      <c r="AB2666">
        <v>2.7677</v>
      </c>
      <c r="AC2666">
        <v>1.5432999999999999</v>
      </c>
      <c r="AD2666">
        <v>9.7261000000000006</v>
      </c>
      <c r="AE2666">
        <v>11.0373</v>
      </c>
      <c r="AF2666">
        <v>14609.18</v>
      </c>
      <c r="AH2666">
        <v>66.941999999999993</v>
      </c>
      <c r="AI2666">
        <v>1758.24</v>
      </c>
      <c r="AJ2666">
        <v>18.872499999999999</v>
      </c>
      <c r="AK2666">
        <v>4.9676</v>
      </c>
      <c r="AL2666">
        <v>2.1766999999999999</v>
      </c>
      <c r="AM2666">
        <v>67.290999999999997</v>
      </c>
      <c r="AN2666">
        <v>2.048</v>
      </c>
      <c r="AO2666">
        <v>48.58</v>
      </c>
      <c r="AP2666">
        <v>11.481</v>
      </c>
    </row>
    <row r="2667" spans="1:42" x14ac:dyDescent="0.25">
      <c r="A2667" s="5">
        <v>39967</v>
      </c>
      <c r="B2667">
        <v>1.4207000000000001</v>
      </c>
      <c r="C2667">
        <v>136.33000000000001</v>
      </c>
      <c r="D2667">
        <v>1.9558</v>
      </c>
      <c r="F2667">
        <v>26.815999999999999</v>
      </c>
      <c r="G2667">
        <v>7.4462999999999999</v>
      </c>
      <c r="H2667">
        <v>15.646599999999999</v>
      </c>
      <c r="I2667">
        <v>0.85970000000000002</v>
      </c>
      <c r="J2667">
        <v>282.89999999999998</v>
      </c>
      <c r="K2667">
        <v>3.4527999999999999</v>
      </c>
      <c r="L2667">
        <v>0.70930000000000004</v>
      </c>
      <c r="N2667">
        <v>4.4997999999999996</v>
      </c>
      <c r="P2667">
        <v>4.1936</v>
      </c>
      <c r="Q2667">
        <v>10.7766</v>
      </c>
      <c r="T2667">
        <v>1.5175000000000001</v>
      </c>
      <c r="V2667">
        <v>8.9209999999999994</v>
      </c>
      <c r="W2667">
        <v>7.3395999999999999</v>
      </c>
      <c r="X2667">
        <v>43.621699999999997</v>
      </c>
      <c r="Z2667">
        <v>2.1747999999999998</v>
      </c>
      <c r="AA2667">
        <v>1.7414000000000001</v>
      </c>
      <c r="AB2667">
        <v>2.7465999999999999</v>
      </c>
      <c r="AC2667">
        <v>1.5459000000000001</v>
      </c>
      <c r="AD2667">
        <v>9.7043999999999997</v>
      </c>
      <c r="AE2667">
        <v>11.012499999999999</v>
      </c>
      <c r="AF2667">
        <v>14378.47</v>
      </c>
      <c r="AH2667">
        <v>66.858000000000004</v>
      </c>
      <c r="AI2667">
        <v>1755.81</v>
      </c>
      <c r="AJ2667">
        <v>18.763200000000001</v>
      </c>
      <c r="AK2667">
        <v>4.9504000000000001</v>
      </c>
      <c r="AL2667">
        <v>2.2012999999999998</v>
      </c>
      <c r="AM2667">
        <v>66.966999999999999</v>
      </c>
      <c r="AN2667">
        <v>2.0461999999999998</v>
      </c>
      <c r="AO2667">
        <v>48.368000000000002</v>
      </c>
      <c r="AP2667">
        <v>11.402200000000001</v>
      </c>
    </row>
    <row r="2668" spans="1:42" x14ac:dyDescent="0.25">
      <c r="A2668" s="5">
        <v>39968</v>
      </c>
      <c r="B2668">
        <v>1.4095</v>
      </c>
      <c r="C2668">
        <v>136.32</v>
      </c>
      <c r="D2668">
        <v>1.9558</v>
      </c>
      <c r="F2668">
        <v>26.931000000000001</v>
      </c>
      <c r="G2668">
        <v>7.4478999999999997</v>
      </c>
      <c r="H2668">
        <v>15.646599999999999</v>
      </c>
      <c r="I2668">
        <v>0.86890000000000001</v>
      </c>
      <c r="J2668">
        <v>287.10000000000002</v>
      </c>
      <c r="K2668">
        <v>3.4527999999999999</v>
      </c>
      <c r="L2668">
        <v>0.70930000000000004</v>
      </c>
      <c r="N2668">
        <v>4.5193000000000003</v>
      </c>
      <c r="P2668">
        <v>4.2145000000000001</v>
      </c>
      <c r="Q2668">
        <v>10.811500000000001</v>
      </c>
      <c r="T2668">
        <v>1.5125999999999999</v>
      </c>
      <c r="V2668">
        <v>8.9055</v>
      </c>
      <c r="W2668">
        <v>7.3579999999999997</v>
      </c>
      <c r="X2668">
        <v>43.643999999999998</v>
      </c>
      <c r="Z2668">
        <v>2.1783999999999999</v>
      </c>
      <c r="AA2668">
        <v>1.7732000000000001</v>
      </c>
      <c r="AB2668">
        <v>2.7713000000000001</v>
      </c>
      <c r="AC2668">
        <v>1.5693999999999999</v>
      </c>
      <c r="AD2668">
        <v>9.6312999999999995</v>
      </c>
      <c r="AE2668">
        <v>10.925700000000001</v>
      </c>
      <c r="AF2668">
        <v>14218.04</v>
      </c>
      <c r="AH2668">
        <v>66.534999999999997</v>
      </c>
      <c r="AI2668">
        <v>1757.87</v>
      </c>
      <c r="AJ2668">
        <v>18.838000000000001</v>
      </c>
      <c r="AK2668">
        <v>4.9219999999999997</v>
      </c>
      <c r="AL2668">
        <v>2.2480000000000002</v>
      </c>
      <c r="AM2668">
        <v>66.480999999999995</v>
      </c>
      <c r="AN2668">
        <v>2.04</v>
      </c>
      <c r="AO2668">
        <v>48.140999999999998</v>
      </c>
      <c r="AP2668">
        <v>11.3902</v>
      </c>
    </row>
    <row r="2669" spans="1:42" x14ac:dyDescent="0.25">
      <c r="A2669" s="5">
        <v>39969</v>
      </c>
      <c r="B2669">
        <v>1.4177</v>
      </c>
      <c r="C2669">
        <v>137.47999999999999</v>
      </c>
      <c r="D2669">
        <v>1.9558</v>
      </c>
      <c r="F2669">
        <v>27.003</v>
      </c>
      <c r="G2669">
        <v>7.4471999999999996</v>
      </c>
      <c r="H2669">
        <v>15.646599999999999</v>
      </c>
      <c r="I2669">
        <v>0.87919999999999998</v>
      </c>
      <c r="J2669">
        <v>289.10000000000002</v>
      </c>
      <c r="K2669">
        <v>3.4527999999999999</v>
      </c>
      <c r="L2669">
        <v>0.70940000000000003</v>
      </c>
      <c r="N2669">
        <v>4.5419999999999998</v>
      </c>
      <c r="P2669">
        <v>4.2184999999999997</v>
      </c>
      <c r="Q2669">
        <v>10.925000000000001</v>
      </c>
      <c r="T2669">
        <v>1.5190999999999999</v>
      </c>
      <c r="V2669">
        <v>8.9700000000000006</v>
      </c>
      <c r="W2669">
        <v>7.3550000000000004</v>
      </c>
      <c r="X2669">
        <v>43.578899999999997</v>
      </c>
      <c r="Z2669">
        <v>2.1833999999999998</v>
      </c>
      <c r="AA2669">
        <v>1.7605999999999999</v>
      </c>
      <c r="AB2669">
        <v>2.7345000000000002</v>
      </c>
      <c r="AC2669">
        <v>1.5657000000000001</v>
      </c>
      <c r="AD2669">
        <v>9.6870999999999992</v>
      </c>
      <c r="AE2669">
        <v>10.9887</v>
      </c>
      <c r="AF2669">
        <v>14078.75</v>
      </c>
      <c r="AH2669">
        <v>66.790999999999997</v>
      </c>
      <c r="AI2669">
        <v>1768.65</v>
      </c>
      <c r="AJ2669">
        <v>18.706600000000002</v>
      </c>
      <c r="AK2669">
        <v>4.9555999999999996</v>
      </c>
      <c r="AL2669">
        <v>2.2263000000000002</v>
      </c>
      <c r="AM2669">
        <v>67.016000000000005</v>
      </c>
      <c r="AN2669">
        <v>2.0529999999999999</v>
      </c>
      <c r="AO2669">
        <v>48.463999999999999</v>
      </c>
      <c r="AP2669">
        <v>11.418900000000001</v>
      </c>
    </row>
    <row r="2670" spans="1:42" x14ac:dyDescent="0.25">
      <c r="A2670" s="5">
        <v>39972</v>
      </c>
      <c r="B2670">
        <v>1.3866000000000001</v>
      </c>
      <c r="C2670">
        <v>136.53</v>
      </c>
      <c r="D2670">
        <v>1.9558</v>
      </c>
      <c r="F2670">
        <v>27</v>
      </c>
      <c r="G2670">
        <v>7.4465000000000003</v>
      </c>
      <c r="H2670">
        <v>15.646599999999999</v>
      </c>
      <c r="I2670">
        <v>0.87090000000000001</v>
      </c>
      <c r="J2670">
        <v>287.19</v>
      </c>
      <c r="K2670">
        <v>3.4527999999999999</v>
      </c>
      <c r="L2670">
        <v>0.70599999999999996</v>
      </c>
      <c r="N2670">
        <v>4.5563000000000002</v>
      </c>
      <c r="P2670">
        <v>4.2220000000000004</v>
      </c>
      <c r="Q2670">
        <v>10.8925</v>
      </c>
      <c r="T2670">
        <v>1.5165999999999999</v>
      </c>
      <c r="V2670">
        <v>8.9359999999999999</v>
      </c>
      <c r="W2670">
        <v>7.3163999999999998</v>
      </c>
      <c r="X2670">
        <v>43.521500000000003</v>
      </c>
      <c r="Z2670">
        <v>2.1594000000000002</v>
      </c>
      <c r="AA2670">
        <v>1.7589999999999999</v>
      </c>
      <c r="AB2670">
        <v>2.7387999999999999</v>
      </c>
      <c r="AC2670">
        <v>1.5548</v>
      </c>
      <c r="AD2670">
        <v>9.4802999999999997</v>
      </c>
      <c r="AE2670">
        <v>10.7491</v>
      </c>
      <c r="AF2670">
        <v>13973.65</v>
      </c>
      <c r="AH2670">
        <v>65.94</v>
      </c>
      <c r="AI2670">
        <v>1731.15</v>
      </c>
      <c r="AJ2670">
        <v>18.534500000000001</v>
      </c>
      <c r="AK2670">
        <v>4.8829000000000002</v>
      </c>
      <c r="AL2670">
        <v>2.2336999999999998</v>
      </c>
      <c r="AM2670">
        <v>65.876999999999995</v>
      </c>
      <c r="AN2670">
        <v>2.0230000000000001</v>
      </c>
      <c r="AO2670">
        <v>47.664000000000001</v>
      </c>
      <c r="AP2670">
        <v>11.3459</v>
      </c>
    </row>
    <row r="2671" spans="1:42" x14ac:dyDescent="0.25">
      <c r="A2671" s="5">
        <v>39973</v>
      </c>
      <c r="B2671">
        <v>1.3958999999999999</v>
      </c>
      <c r="C2671">
        <v>136.80000000000001</v>
      </c>
      <c r="D2671">
        <v>1.9558</v>
      </c>
      <c r="F2671">
        <v>26.795999999999999</v>
      </c>
      <c r="G2671">
        <v>7.4455999999999998</v>
      </c>
      <c r="H2671">
        <v>15.646599999999999</v>
      </c>
      <c r="I2671">
        <v>0.86319999999999997</v>
      </c>
      <c r="J2671">
        <v>280.13</v>
      </c>
      <c r="K2671">
        <v>3.4527999999999999</v>
      </c>
      <c r="L2671">
        <v>0.69950000000000001</v>
      </c>
      <c r="N2671">
        <v>4.4770000000000003</v>
      </c>
      <c r="P2671">
        <v>4.2015000000000002</v>
      </c>
      <c r="Q2671">
        <v>10.7995</v>
      </c>
      <c r="T2671">
        <v>1.5158</v>
      </c>
      <c r="V2671">
        <v>8.9135000000000009</v>
      </c>
      <c r="W2671">
        <v>7.3040000000000003</v>
      </c>
      <c r="X2671">
        <v>43.503300000000003</v>
      </c>
      <c r="Z2671">
        <v>2.1656</v>
      </c>
      <c r="AA2671">
        <v>1.7571000000000001</v>
      </c>
      <c r="AB2671">
        <v>2.7084000000000001</v>
      </c>
      <c r="AC2671">
        <v>1.5402</v>
      </c>
      <c r="AD2671">
        <v>9.5414999999999992</v>
      </c>
      <c r="AE2671">
        <v>10.8202</v>
      </c>
      <c r="AF2671">
        <v>14066.46</v>
      </c>
      <c r="AH2671">
        <v>66.290999999999997</v>
      </c>
      <c r="AI2671">
        <v>1765.04</v>
      </c>
      <c r="AJ2671">
        <v>18.6965</v>
      </c>
      <c r="AK2671">
        <v>4.9226000000000001</v>
      </c>
      <c r="AL2671">
        <v>2.2385000000000002</v>
      </c>
      <c r="AM2671">
        <v>66.302000000000007</v>
      </c>
      <c r="AN2671">
        <v>2.0356999999999998</v>
      </c>
      <c r="AO2671">
        <v>47.732999999999997</v>
      </c>
      <c r="AP2671">
        <v>11.3584</v>
      </c>
    </row>
    <row r="2672" spans="1:42" x14ac:dyDescent="0.25">
      <c r="A2672" s="5">
        <v>39974</v>
      </c>
      <c r="B2672">
        <v>1.4101999999999999</v>
      </c>
      <c r="C2672">
        <v>138.03</v>
      </c>
      <c r="D2672">
        <v>1.9558</v>
      </c>
      <c r="F2672">
        <v>26.748000000000001</v>
      </c>
      <c r="G2672">
        <v>7.4462000000000002</v>
      </c>
      <c r="H2672">
        <v>15.646599999999999</v>
      </c>
      <c r="I2672">
        <v>0.85829999999999995</v>
      </c>
      <c r="J2672">
        <v>278.17</v>
      </c>
      <c r="K2672">
        <v>3.4527999999999999</v>
      </c>
      <c r="L2672">
        <v>0.69950000000000001</v>
      </c>
      <c r="N2672">
        <v>4.4645000000000001</v>
      </c>
      <c r="P2672">
        <v>4.1970000000000001</v>
      </c>
      <c r="Q2672">
        <v>10.7296</v>
      </c>
      <c r="T2672">
        <v>1.5158</v>
      </c>
      <c r="V2672">
        <v>8.843</v>
      </c>
      <c r="W2672">
        <v>7.2638999999999996</v>
      </c>
      <c r="X2672">
        <v>43.631999999999998</v>
      </c>
      <c r="Z2672">
        <v>2.1698</v>
      </c>
      <c r="AA2672">
        <v>1.7386999999999999</v>
      </c>
      <c r="AB2672">
        <v>2.7136</v>
      </c>
      <c r="AC2672">
        <v>1.55</v>
      </c>
      <c r="AD2672">
        <v>9.6364999999999998</v>
      </c>
      <c r="AE2672">
        <v>10.9307</v>
      </c>
      <c r="AF2672">
        <v>14109.8</v>
      </c>
      <c r="AH2672">
        <v>66.745000000000005</v>
      </c>
      <c r="AI2672">
        <v>1771.6</v>
      </c>
      <c r="AJ2672">
        <v>19.115300000000001</v>
      </c>
      <c r="AK2672">
        <v>4.9294000000000002</v>
      </c>
      <c r="AL2672">
        <v>2.2256999999999998</v>
      </c>
      <c r="AM2672">
        <v>66.846000000000004</v>
      </c>
      <c r="AN2672">
        <v>2.0430999999999999</v>
      </c>
      <c r="AO2672">
        <v>48.01</v>
      </c>
      <c r="AP2672">
        <v>11.332599999999999</v>
      </c>
    </row>
    <row r="2673" spans="1:42" x14ac:dyDescent="0.25">
      <c r="A2673" s="5">
        <v>39975</v>
      </c>
      <c r="B2673">
        <v>1.3969</v>
      </c>
      <c r="C2673">
        <v>137.38999999999999</v>
      </c>
      <c r="D2673">
        <v>1.9558</v>
      </c>
      <c r="F2673">
        <v>26.745000000000001</v>
      </c>
      <c r="G2673">
        <v>7.4463999999999997</v>
      </c>
      <c r="H2673">
        <v>15.646599999999999</v>
      </c>
      <c r="I2673">
        <v>0.85070000000000001</v>
      </c>
      <c r="J2673">
        <v>280.2</v>
      </c>
      <c r="K2673">
        <v>3.4527999999999999</v>
      </c>
      <c r="L2673">
        <v>0.69750000000000001</v>
      </c>
      <c r="N2673">
        <v>4.4814999999999996</v>
      </c>
      <c r="P2673">
        <v>4.1970000000000001</v>
      </c>
      <c r="Q2673">
        <v>10.8025</v>
      </c>
      <c r="T2673">
        <v>1.512</v>
      </c>
      <c r="V2673">
        <v>8.9139999999999997</v>
      </c>
      <c r="W2673">
        <v>7.26</v>
      </c>
      <c r="X2673">
        <v>43.262999999999998</v>
      </c>
      <c r="Z2673">
        <v>2.16</v>
      </c>
      <c r="AA2673">
        <v>1.7209000000000001</v>
      </c>
      <c r="AB2673">
        <v>2.7250000000000001</v>
      </c>
      <c r="AC2673">
        <v>1.5427999999999999</v>
      </c>
      <c r="AD2673">
        <v>9.5474999999999994</v>
      </c>
      <c r="AE2673">
        <v>10.8276</v>
      </c>
      <c r="AF2673">
        <v>14150.14</v>
      </c>
      <c r="AH2673">
        <v>66.513000000000005</v>
      </c>
      <c r="AI2673">
        <v>1758.01</v>
      </c>
      <c r="AJ2673">
        <v>19.0474</v>
      </c>
      <c r="AK2673">
        <v>4.8996000000000004</v>
      </c>
      <c r="AL2673">
        <v>2.1835</v>
      </c>
      <c r="AM2673">
        <v>66.745999999999995</v>
      </c>
      <c r="AN2673">
        <v>2.0295999999999998</v>
      </c>
      <c r="AO2673">
        <v>47.676000000000002</v>
      </c>
      <c r="AP2673">
        <v>11.257999999999999</v>
      </c>
    </row>
    <row r="2674" spans="1:42" x14ac:dyDescent="0.25">
      <c r="A2674" s="5">
        <v>39976</v>
      </c>
      <c r="B2674">
        <v>1.4004000000000001</v>
      </c>
      <c r="C2674">
        <v>137.55000000000001</v>
      </c>
      <c r="D2674">
        <v>1.9558</v>
      </c>
      <c r="F2674">
        <v>26.655000000000001</v>
      </c>
      <c r="G2674">
        <v>7.4457000000000004</v>
      </c>
      <c r="H2674">
        <v>15.646599999999999</v>
      </c>
      <c r="I2674">
        <v>0.8538</v>
      </c>
      <c r="J2674">
        <v>277.81</v>
      </c>
      <c r="K2674">
        <v>3.4527999999999999</v>
      </c>
      <c r="L2674">
        <v>0.6966</v>
      </c>
      <c r="N2674">
        <v>4.4790999999999999</v>
      </c>
      <c r="P2674">
        <v>4.2000999999999999</v>
      </c>
      <c r="Q2674">
        <v>10.7555</v>
      </c>
      <c r="T2674">
        <v>1.5099</v>
      </c>
      <c r="V2674">
        <v>8.8844999999999992</v>
      </c>
      <c r="W2674">
        <v>7.2582000000000004</v>
      </c>
      <c r="X2674">
        <v>43.371699999999997</v>
      </c>
      <c r="Z2674">
        <v>2.1532</v>
      </c>
      <c r="AA2674">
        <v>1.7255</v>
      </c>
      <c r="AB2674">
        <v>2.7099000000000002</v>
      </c>
      <c r="AC2674">
        <v>1.5708</v>
      </c>
      <c r="AD2674">
        <v>9.5701000000000001</v>
      </c>
      <c r="AE2674">
        <v>10.8543</v>
      </c>
      <c r="AF2674">
        <v>14138.5</v>
      </c>
      <c r="AH2674">
        <v>66.664000000000001</v>
      </c>
      <c r="AI2674">
        <v>1750.32</v>
      </c>
      <c r="AJ2674">
        <v>18.758400000000002</v>
      </c>
      <c r="AK2674">
        <v>4.9090999999999996</v>
      </c>
      <c r="AL2674">
        <v>2.1892999999999998</v>
      </c>
      <c r="AM2674">
        <v>66.418000000000006</v>
      </c>
      <c r="AN2674">
        <v>2.0337999999999998</v>
      </c>
      <c r="AO2674">
        <v>47.768000000000001</v>
      </c>
      <c r="AP2674">
        <v>11.245200000000001</v>
      </c>
    </row>
    <row r="2675" spans="1:42" x14ac:dyDescent="0.25">
      <c r="A2675" s="5">
        <v>39979</v>
      </c>
      <c r="B2675">
        <v>1.385</v>
      </c>
      <c r="C2675">
        <v>136.08000000000001</v>
      </c>
      <c r="D2675">
        <v>1.9558</v>
      </c>
      <c r="F2675">
        <v>26.838999999999999</v>
      </c>
      <c r="G2675">
        <v>7.4465000000000003</v>
      </c>
      <c r="H2675">
        <v>15.646599999999999</v>
      </c>
      <c r="I2675">
        <v>0.84719999999999995</v>
      </c>
      <c r="J2675">
        <v>280.39999999999998</v>
      </c>
      <c r="K2675">
        <v>3.4527999999999999</v>
      </c>
      <c r="L2675">
        <v>0.70350000000000001</v>
      </c>
      <c r="N2675">
        <v>4.5259999999999998</v>
      </c>
      <c r="P2675">
        <v>4.22</v>
      </c>
      <c r="Q2675">
        <v>10.8345</v>
      </c>
      <c r="T2675">
        <v>1.5109999999999999</v>
      </c>
      <c r="V2675">
        <v>8.9055</v>
      </c>
      <c r="W2675">
        <v>7.2350000000000003</v>
      </c>
      <c r="X2675">
        <v>43.274500000000003</v>
      </c>
      <c r="Z2675">
        <v>2.1438000000000001</v>
      </c>
      <c r="AA2675">
        <v>1.7284999999999999</v>
      </c>
      <c r="AB2675">
        <v>2.6850999999999998</v>
      </c>
      <c r="AC2675">
        <v>1.569</v>
      </c>
      <c r="AD2675">
        <v>9.4684000000000008</v>
      </c>
      <c r="AE2675">
        <v>10.734400000000001</v>
      </c>
      <c r="AF2675">
        <v>14090.25</v>
      </c>
      <c r="AH2675">
        <v>66.084999999999994</v>
      </c>
      <c r="AI2675">
        <v>1742.1</v>
      </c>
      <c r="AJ2675">
        <v>18.6982</v>
      </c>
      <c r="AK2675">
        <v>4.8871000000000002</v>
      </c>
      <c r="AL2675">
        <v>2.1953</v>
      </c>
      <c r="AM2675">
        <v>67.054000000000002</v>
      </c>
      <c r="AN2675">
        <v>2.0190000000000001</v>
      </c>
      <c r="AO2675">
        <v>47.353000000000002</v>
      </c>
      <c r="AP2675">
        <v>11.160299999999999</v>
      </c>
    </row>
    <row r="2676" spans="1:42" x14ac:dyDescent="0.25">
      <c r="A2676" s="5">
        <v>39980</v>
      </c>
      <c r="B2676">
        <v>1.389</v>
      </c>
      <c r="C2676">
        <v>134.78</v>
      </c>
      <c r="D2676">
        <v>1.9558</v>
      </c>
      <c r="F2676">
        <v>26.773</v>
      </c>
      <c r="G2676">
        <v>7.4446000000000003</v>
      </c>
      <c r="H2676">
        <v>15.646599999999999</v>
      </c>
      <c r="I2676">
        <v>0.84370000000000001</v>
      </c>
      <c r="J2676">
        <v>280.08</v>
      </c>
      <c r="K2676">
        <v>3.4527999999999999</v>
      </c>
      <c r="L2676">
        <v>0.7</v>
      </c>
      <c r="N2676">
        <v>4.5305</v>
      </c>
      <c r="P2676">
        <v>4.2337999999999996</v>
      </c>
      <c r="Q2676">
        <v>10.859500000000001</v>
      </c>
      <c r="T2676">
        <v>1.5069999999999999</v>
      </c>
      <c r="V2676">
        <v>8.9169999999999998</v>
      </c>
      <c r="W2676">
        <v>7.2675999999999998</v>
      </c>
      <c r="X2676">
        <v>43.264699999999998</v>
      </c>
      <c r="Z2676">
        <v>2.1435</v>
      </c>
      <c r="AA2676">
        <v>1.7323999999999999</v>
      </c>
      <c r="AB2676">
        <v>2.6886999999999999</v>
      </c>
      <c r="AC2676">
        <v>1.5611999999999999</v>
      </c>
      <c r="AD2676">
        <v>9.4925999999999995</v>
      </c>
      <c r="AE2676">
        <v>10.765000000000001</v>
      </c>
      <c r="AF2676">
        <v>14202.52</v>
      </c>
      <c r="AH2676">
        <v>66.116</v>
      </c>
      <c r="AI2676">
        <v>1742.77</v>
      </c>
      <c r="AJ2676">
        <v>18.5015</v>
      </c>
      <c r="AK2676">
        <v>4.8893000000000004</v>
      </c>
      <c r="AL2676">
        <v>2.1808999999999998</v>
      </c>
      <c r="AM2676">
        <v>66.921000000000006</v>
      </c>
      <c r="AN2676">
        <v>2.0232999999999999</v>
      </c>
      <c r="AO2676">
        <v>47.372</v>
      </c>
      <c r="AP2676">
        <v>11.106400000000001</v>
      </c>
    </row>
    <row r="2677" spans="1:42" x14ac:dyDescent="0.25">
      <c r="A2677" s="5">
        <v>39981</v>
      </c>
      <c r="B2677">
        <v>1.3839999999999999</v>
      </c>
      <c r="C2677">
        <v>133.28</v>
      </c>
      <c r="D2677">
        <v>1.9558</v>
      </c>
      <c r="F2677">
        <v>26.695</v>
      </c>
      <c r="G2677">
        <v>7.4447000000000001</v>
      </c>
      <c r="H2677">
        <v>15.646599999999999</v>
      </c>
      <c r="I2677">
        <v>0.85219999999999996</v>
      </c>
      <c r="J2677">
        <v>283.8</v>
      </c>
      <c r="K2677">
        <v>3.4527999999999999</v>
      </c>
      <c r="L2677">
        <v>0.69850000000000001</v>
      </c>
      <c r="N2677">
        <v>4.5282999999999998</v>
      </c>
      <c r="P2677">
        <v>4.2323000000000004</v>
      </c>
      <c r="Q2677">
        <v>10.8932</v>
      </c>
      <c r="T2677">
        <v>1.5096000000000001</v>
      </c>
      <c r="V2677">
        <v>8.9179999999999993</v>
      </c>
      <c r="W2677">
        <v>7.2779999999999996</v>
      </c>
      <c r="X2677">
        <v>43.323999999999998</v>
      </c>
      <c r="Z2677">
        <v>2.1575000000000002</v>
      </c>
      <c r="AA2677">
        <v>1.7527999999999999</v>
      </c>
      <c r="AB2677">
        <v>2.7427000000000001</v>
      </c>
      <c r="AC2677">
        <v>1.5793999999999999</v>
      </c>
      <c r="AD2677">
        <v>9.4629999999999992</v>
      </c>
      <c r="AE2677">
        <v>10.7263</v>
      </c>
      <c r="AF2677">
        <v>14223.55</v>
      </c>
      <c r="AH2677">
        <v>66.418000000000006</v>
      </c>
      <c r="AI2677">
        <v>1737.55</v>
      </c>
      <c r="AJ2677">
        <v>18.6785</v>
      </c>
      <c r="AK2677">
        <v>4.8903999999999996</v>
      </c>
      <c r="AL2677">
        <v>2.2077</v>
      </c>
      <c r="AM2677">
        <v>66.844999999999999</v>
      </c>
      <c r="AN2677">
        <v>2.0196000000000001</v>
      </c>
      <c r="AO2677">
        <v>47.302</v>
      </c>
      <c r="AP2677">
        <v>11.1715</v>
      </c>
    </row>
    <row r="2678" spans="1:42" x14ac:dyDescent="0.25">
      <c r="A2678" s="5">
        <v>39982</v>
      </c>
      <c r="B2678">
        <v>1.3919999999999999</v>
      </c>
      <c r="C2678">
        <v>133.57</v>
      </c>
      <c r="D2678">
        <v>1.9558</v>
      </c>
      <c r="F2678">
        <v>26.645</v>
      </c>
      <c r="G2678">
        <v>7.444</v>
      </c>
      <c r="H2678">
        <v>15.646599999999999</v>
      </c>
      <c r="I2678">
        <v>0.85829999999999995</v>
      </c>
      <c r="J2678">
        <v>283.57</v>
      </c>
      <c r="K2678">
        <v>3.4527999999999999</v>
      </c>
      <c r="L2678">
        <v>0.69799999999999995</v>
      </c>
      <c r="N2678">
        <v>4.5575000000000001</v>
      </c>
      <c r="P2678">
        <v>4.2319000000000004</v>
      </c>
      <c r="Q2678">
        <v>10.965999999999999</v>
      </c>
      <c r="T2678">
        <v>1.5013000000000001</v>
      </c>
      <c r="V2678">
        <v>8.8825000000000003</v>
      </c>
      <c r="W2678">
        <v>7.2919999999999998</v>
      </c>
      <c r="X2678">
        <v>43.445500000000003</v>
      </c>
      <c r="Z2678">
        <v>2.1821999999999999</v>
      </c>
      <c r="AA2678">
        <v>1.7527999999999999</v>
      </c>
      <c r="AB2678">
        <v>2.7519</v>
      </c>
      <c r="AC2678">
        <v>1.5758000000000001</v>
      </c>
      <c r="AD2678">
        <v>9.5138999999999996</v>
      </c>
      <c r="AE2678">
        <v>10.788500000000001</v>
      </c>
      <c r="AF2678">
        <v>14310.78</v>
      </c>
      <c r="AH2678">
        <v>66.968999999999994</v>
      </c>
      <c r="AI2678">
        <v>1761.44</v>
      </c>
      <c r="AJ2678">
        <v>18.694600000000001</v>
      </c>
      <c r="AK2678">
        <v>4.9283999999999999</v>
      </c>
      <c r="AL2678">
        <v>2.1922999999999999</v>
      </c>
      <c r="AM2678">
        <v>67.322000000000003</v>
      </c>
      <c r="AN2678">
        <v>2.0291999999999999</v>
      </c>
      <c r="AO2678">
        <v>47.533000000000001</v>
      </c>
      <c r="AP2678">
        <v>11.348000000000001</v>
      </c>
    </row>
    <row r="2679" spans="1:42" x14ac:dyDescent="0.25">
      <c r="A2679" s="5">
        <v>39983</v>
      </c>
      <c r="B2679">
        <v>1.3932</v>
      </c>
      <c r="C2679">
        <v>134.84</v>
      </c>
      <c r="D2679">
        <v>1.9558</v>
      </c>
      <c r="F2679">
        <v>26.356999999999999</v>
      </c>
      <c r="G2679">
        <v>7.4433999999999996</v>
      </c>
      <c r="H2679">
        <v>15.646599999999999</v>
      </c>
      <c r="I2679">
        <v>0.84714999999999996</v>
      </c>
      <c r="J2679">
        <v>279.5</v>
      </c>
      <c r="K2679">
        <v>3.4527999999999999</v>
      </c>
      <c r="L2679">
        <v>0.69750000000000001</v>
      </c>
      <c r="N2679">
        <v>4.5137999999999998</v>
      </c>
      <c r="P2679">
        <v>4.2142999999999997</v>
      </c>
      <c r="Q2679">
        <v>10.9725</v>
      </c>
      <c r="T2679">
        <v>1.5102</v>
      </c>
      <c r="V2679">
        <v>8.8994999999999997</v>
      </c>
      <c r="W2679">
        <v>7.2779999999999996</v>
      </c>
      <c r="X2679">
        <v>43.409799999999997</v>
      </c>
      <c r="Z2679">
        <v>2.1642000000000001</v>
      </c>
      <c r="AA2679">
        <v>1.7282999999999999</v>
      </c>
      <c r="AB2679">
        <v>2.7324999999999999</v>
      </c>
      <c r="AC2679">
        <v>1.5708</v>
      </c>
      <c r="AD2679">
        <v>9.5242000000000004</v>
      </c>
      <c r="AE2679">
        <v>10.797599999999999</v>
      </c>
      <c r="AF2679">
        <v>14491</v>
      </c>
      <c r="AH2679">
        <v>66.888000000000005</v>
      </c>
      <c r="AI2679">
        <v>1761.36</v>
      </c>
      <c r="AJ2679">
        <v>18.571400000000001</v>
      </c>
      <c r="AK2679">
        <v>4.9264000000000001</v>
      </c>
      <c r="AL2679">
        <v>2.1684999999999999</v>
      </c>
      <c r="AM2679">
        <v>67.36</v>
      </c>
      <c r="AN2679">
        <v>2.0274000000000001</v>
      </c>
      <c r="AO2679">
        <v>47.585000000000001</v>
      </c>
      <c r="AP2679">
        <v>11.291</v>
      </c>
    </row>
    <row r="2680" spans="1:42" x14ac:dyDescent="0.25">
      <c r="A2680" s="5">
        <v>39986</v>
      </c>
      <c r="B2680">
        <v>1.3857999999999999</v>
      </c>
      <c r="C2680">
        <v>133.02000000000001</v>
      </c>
      <c r="D2680">
        <v>1.9558</v>
      </c>
      <c r="F2680">
        <v>26.018999999999998</v>
      </c>
      <c r="G2680">
        <v>7.4443999999999999</v>
      </c>
      <c r="H2680">
        <v>15.646599999999999</v>
      </c>
      <c r="I2680">
        <v>0.84255000000000002</v>
      </c>
      <c r="J2680">
        <v>278.62</v>
      </c>
      <c r="K2680">
        <v>3.4527999999999999</v>
      </c>
      <c r="L2680">
        <v>0.69699999999999995</v>
      </c>
      <c r="N2680">
        <v>4.5229999999999997</v>
      </c>
      <c r="P2680">
        <v>4.2202999999999999</v>
      </c>
      <c r="Q2680">
        <v>11.0785</v>
      </c>
      <c r="T2680">
        <v>1.5074000000000001</v>
      </c>
      <c r="V2680">
        <v>8.9860000000000007</v>
      </c>
      <c r="W2680">
        <v>7.2664</v>
      </c>
      <c r="X2680">
        <v>43.41</v>
      </c>
      <c r="Z2680">
        <v>2.1652</v>
      </c>
      <c r="AA2680">
        <v>1.742</v>
      </c>
      <c r="AB2680">
        <v>2.7612000000000001</v>
      </c>
      <c r="AC2680">
        <v>1.5871</v>
      </c>
      <c r="AD2680">
        <v>9.4727999999999994</v>
      </c>
      <c r="AE2680">
        <v>10.740399999999999</v>
      </c>
      <c r="AF2680">
        <v>14494.01</v>
      </c>
      <c r="AH2680">
        <v>67.114000000000004</v>
      </c>
      <c r="AI2680">
        <v>1771.4</v>
      </c>
      <c r="AJ2680">
        <v>18.644600000000001</v>
      </c>
      <c r="AK2680">
        <v>4.9063999999999997</v>
      </c>
      <c r="AL2680">
        <v>2.1844000000000001</v>
      </c>
      <c r="AM2680">
        <v>66.870999999999995</v>
      </c>
      <c r="AN2680">
        <v>2.0213999999999999</v>
      </c>
      <c r="AO2680">
        <v>47.335000000000001</v>
      </c>
      <c r="AP2680">
        <v>11.2912</v>
      </c>
    </row>
    <row r="2681" spans="1:42" x14ac:dyDescent="0.25">
      <c r="A2681" s="5">
        <v>39987</v>
      </c>
      <c r="B2681">
        <v>1.3977999999999999</v>
      </c>
      <c r="C2681">
        <v>133.49</v>
      </c>
      <c r="D2681">
        <v>1.9558</v>
      </c>
      <c r="F2681">
        <v>26.207000000000001</v>
      </c>
      <c r="G2681">
        <v>7.4442000000000004</v>
      </c>
      <c r="H2681">
        <v>15.646599999999999</v>
      </c>
      <c r="I2681">
        <v>0.85734999999999995</v>
      </c>
      <c r="J2681">
        <v>281.2</v>
      </c>
      <c r="K2681">
        <v>3.4527999999999999</v>
      </c>
      <c r="L2681">
        <v>0.69699999999999995</v>
      </c>
      <c r="N2681">
        <v>4.5461999999999998</v>
      </c>
      <c r="P2681">
        <v>4.2350000000000003</v>
      </c>
      <c r="Q2681">
        <v>11.102499999999999</v>
      </c>
      <c r="T2681">
        <v>1.5031000000000001</v>
      </c>
      <c r="V2681">
        <v>9.0990000000000002</v>
      </c>
      <c r="W2681">
        <v>7.2725</v>
      </c>
      <c r="X2681">
        <v>43.93</v>
      </c>
      <c r="Z2681">
        <v>2.1943999999999999</v>
      </c>
      <c r="AA2681">
        <v>1.7744</v>
      </c>
      <c r="AB2681">
        <v>2.8151999999999999</v>
      </c>
      <c r="AC2681">
        <v>1.6101000000000001</v>
      </c>
      <c r="AD2681">
        <v>9.5536999999999992</v>
      </c>
      <c r="AE2681">
        <v>10.8331</v>
      </c>
      <c r="AF2681">
        <v>14691.82</v>
      </c>
      <c r="AH2681">
        <v>67.867000000000004</v>
      </c>
      <c r="AI2681">
        <v>1799.72</v>
      </c>
      <c r="AJ2681">
        <v>18.538499999999999</v>
      </c>
      <c r="AK2681">
        <v>4.9580000000000002</v>
      </c>
      <c r="AL2681">
        <v>2.2046000000000001</v>
      </c>
      <c r="AM2681">
        <v>67.5</v>
      </c>
      <c r="AN2681">
        <v>2.0369999999999999</v>
      </c>
      <c r="AO2681">
        <v>47.741999999999997</v>
      </c>
      <c r="AP2681">
        <v>11.4724</v>
      </c>
    </row>
    <row r="2682" spans="1:42" x14ac:dyDescent="0.25">
      <c r="A2682" s="5">
        <v>39988</v>
      </c>
      <c r="B2682">
        <v>1.4029</v>
      </c>
      <c r="C2682">
        <v>133.77000000000001</v>
      </c>
      <c r="D2682">
        <v>1.9558</v>
      </c>
      <c r="F2682">
        <v>26.16</v>
      </c>
      <c r="G2682">
        <v>7.4447000000000001</v>
      </c>
      <c r="H2682">
        <v>15.646599999999999</v>
      </c>
      <c r="I2682">
        <v>0.84930000000000005</v>
      </c>
      <c r="J2682">
        <v>277.75</v>
      </c>
      <c r="K2682">
        <v>3.4527999999999999</v>
      </c>
      <c r="L2682">
        <v>0.69699999999999995</v>
      </c>
      <c r="N2682">
        <v>4.532</v>
      </c>
      <c r="P2682">
        <v>4.2267999999999999</v>
      </c>
      <c r="Q2682">
        <v>11.026</v>
      </c>
      <c r="T2682">
        <v>1.5183</v>
      </c>
      <c r="V2682">
        <v>9.0090000000000003</v>
      </c>
      <c r="W2682">
        <v>7.3147000000000002</v>
      </c>
      <c r="X2682">
        <v>43.810400000000001</v>
      </c>
      <c r="Z2682">
        <v>2.1829000000000001</v>
      </c>
      <c r="AA2682">
        <v>1.7565999999999999</v>
      </c>
      <c r="AB2682">
        <v>2.7652000000000001</v>
      </c>
      <c r="AC2682">
        <v>1.6105</v>
      </c>
      <c r="AD2682">
        <v>9.5856999999999992</v>
      </c>
      <c r="AE2682">
        <v>10.8725</v>
      </c>
      <c r="AF2682">
        <v>14564.2</v>
      </c>
      <c r="AH2682">
        <v>68.082999999999998</v>
      </c>
      <c r="AI2682">
        <v>1799.18</v>
      </c>
      <c r="AJ2682">
        <v>18.635100000000001</v>
      </c>
      <c r="AK2682">
        <v>4.9564000000000004</v>
      </c>
      <c r="AL2682">
        <v>2.1806000000000001</v>
      </c>
      <c r="AM2682">
        <v>67.513999999999996</v>
      </c>
      <c r="AN2682">
        <v>2.0400999999999998</v>
      </c>
      <c r="AO2682">
        <v>47.887999999999998</v>
      </c>
      <c r="AP2682">
        <v>11.299300000000001</v>
      </c>
    </row>
    <row r="2683" spans="1:42" x14ac:dyDescent="0.25">
      <c r="A2683" s="5">
        <v>39989</v>
      </c>
      <c r="B2683">
        <v>1.3939999999999999</v>
      </c>
      <c r="C2683">
        <v>134.34</v>
      </c>
      <c r="D2683">
        <v>1.9558</v>
      </c>
      <c r="F2683">
        <v>26.08</v>
      </c>
      <c r="G2683">
        <v>7.4455</v>
      </c>
      <c r="H2683">
        <v>15.646599999999999</v>
      </c>
      <c r="I2683">
        <v>0.85670000000000002</v>
      </c>
      <c r="J2683">
        <v>277.10000000000002</v>
      </c>
      <c r="K2683">
        <v>3.4527999999999999</v>
      </c>
      <c r="L2683">
        <v>0.69630000000000003</v>
      </c>
      <c r="N2683">
        <v>4.516</v>
      </c>
      <c r="P2683">
        <v>4.2232000000000003</v>
      </c>
      <c r="Q2683">
        <v>11.0718</v>
      </c>
      <c r="T2683">
        <v>1.5310999999999999</v>
      </c>
      <c r="V2683">
        <v>9.0760000000000005</v>
      </c>
      <c r="W2683">
        <v>7.3105000000000002</v>
      </c>
      <c r="X2683">
        <v>43.54</v>
      </c>
      <c r="Z2683">
        <v>2.1690999999999998</v>
      </c>
      <c r="AA2683">
        <v>1.7487999999999999</v>
      </c>
      <c r="AB2683">
        <v>2.7368000000000001</v>
      </c>
      <c r="AC2683">
        <v>1.62</v>
      </c>
      <c r="AD2683">
        <v>9.5275999999999996</v>
      </c>
      <c r="AE2683">
        <v>10.803699999999999</v>
      </c>
      <c r="AF2683">
        <v>14328.78</v>
      </c>
      <c r="AH2683">
        <v>67.751999999999995</v>
      </c>
      <c r="AI2683">
        <v>1794.95</v>
      </c>
      <c r="AJ2683">
        <v>18.459299999999999</v>
      </c>
      <c r="AK2683">
        <v>4.9291999999999998</v>
      </c>
      <c r="AL2683">
        <v>2.1869999999999998</v>
      </c>
      <c r="AM2683">
        <v>67.111000000000004</v>
      </c>
      <c r="AN2683">
        <v>2.0335999999999999</v>
      </c>
      <c r="AO2683">
        <v>47.57</v>
      </c>
      <c r="AP2683">
        <v>11.258599999999999</v>
      </c>
    </row>
    <row r="2684" spans="1:42" x14ac:dyDescent="0.25">
      <c r="A2684" s="5">
        <v>39990</v>
      </c>
      <c r="B2684">
        <v>1.4096</v>
      </c>
      <c r="C2684">
        <v>134.5</v>
      </c>
      <c r="D2684">
        <v>1.9558</v>
      </c>
      <c r="F2684">
        <v>25.998000000000001</v>
      </c>
      <c r="G2684">
        <v>7.4463999999999997</v>
      </c>
      <c r="H2684">
        <v>15.646599999999999</v>
      </c>
      <c r="I2684">
        <v>0.85429999999999995</v>
      </c>
      <c r="J2684">
        <v>275.3</v>
      </c>
      <c r="K2684">
        <v>3.4527999999999999</v>
      </c>
      <c r="L2684">
        <v>0.69899999999999995</v>
      </c>
      <c r="N2684">
        <v>4.4945000000000004</v>
      </c>
      <c r="P2684">
        <v>4.2173999999999996</v>
      </c>
      <c r="Q2684">
        <v>10.9595</v>
      </c>
      <c r="T2684">
        <v>1.5275000000000001</v>
      </c>
      <c r="V2684">
        <v>9.0399999999999991</v>
      </c>
      <c r="W2684">
        <v>7.2859999999999996</v>
      </c>
      <c r="X2684">
        <v>43.857999999999997</v>
      </c>
      <c r="Z2684">
        <v>2.1644999999999999</v>
      </c>
      <c r="AA2684">
        <v>1.7457</v>
      </c>
      <c r="AB2684">
        <v>2.7210000000000001</v>
      </c>
      <c r="AC2684">
        <v>1.6168</v>
      </c>
      <c r="AD2684">
        <v>9.6328999999999994</v>
      </c>
      <c r="AE2684">
        <v>10.9245</v>
      </c>
      <c r="AF2684">
        <v>14407.13</v>
      </c>
      <c r="AH2684">
        <v>67.802000000000007</v>
      </c>
      <c r="AI2684">
        <v>1805.28</v>
      </c>
      <c r="AJ2684">
        <v>18.546099999999999</v>
      </c>
      <c r="AK2684">
        <v>4.9794</v>
      </c>
      <c r="AL2684">
        <v>2.1795</v>
      </c>
      <c r="AM2684">
        <v>67.921000000000006</v>
      </c>
      <c r="AN2684">
        <v>2.0493000000000001</v>
      </c>
      <c r="AO2684">
        <v>47.997</v>
      </c>
      <c r="AP2684">
        <v>11.1439</v>
      </c>
    </row>
    <row r="2685" spans="1:42" x14ac:dyDescent="0.25">
      <c r="A2685" s="5">
        <v>39993</v>
      </c>
      <c r="B2685">
        <v>1.4057999999999999</v>
      </c>
      <c r="C2685">
        <v>134.03</v>
      </c>
      <c r="D2685">
        <v>1.9558</v>
      </c>
      <c r="F2685">
        <v>26.02</v>
      </c>
      <c r="G2685">
        <v>7.4462999999999999</v>
      </c>
      <c r="H2685">
        <v>15.646599999999999</v>
      </c>
      <c r="I2685">
        <v>0.84865000000000002</v>
      </c>
      <c r="J2685">
        <v>276.20999999999998</v>
      </c>
      <c r="K2685">
        <v>3.4527999999999999</v>
      </c>
      <c r="L2685">
        <v>0.70069999999999999</v>
      </c>
      <c r="N2685">
        <v>4.4960000000000004</v>
      </c>
      <c r="P2685">
        <v>4.2134999999999998</v>
      </c>
      <c r="Q2685">
        <v>10.8658</v>
      </c>
      <c r="T2685">
        <v>1.526</v>
      </c>
      <c r="V2685">
        <v>9.0340000000000007</v>
      </c>
      <c r="W2685">
        <v>7.2801</v>
      </c>
      <c r="X2685">
        <v>43.837499999999999</v>
      </c>
      <c r="Z2685">
        <v>2.1619000000000002</v>
      </c>
      <c r="AA2685">
        <v>1.7451000000000001</v>
      </c>
      <c r="AB2685">
        <v>2.7208999999999999</v>
      </c>
      <c r="AC2685">
        <v>1.6235999999999999</v>
      </c>
      <c r="AD2685">
        <v>9.6069999999999993</v>
      </c>
      <c r="AE2685">
        <v>10.8949</v>
      </c>
      <c r="AF2685">
        <v>14435.59</v>
      </c>
      <c r="AH2685">
        <v>67.549000000000007</v>
      </c>
      <c r="AI2685">
        <v>1807.3</v>
      </c>
      <c r="AJ2685">
        <v>18.5321</v>
      </c>
      <c r="AK2685">
        <v>4.9757999999999996</v>
      </c>
      <c r="AL2685">
        <v>2.1673</v>
      </c>
      <c r="AM2685">
        <v>67.783000000000001</v>
      </c>
      <c r="AN2685">
        <v>2.0444</v>
      </c>
      <c r="AO2685">
        <v>47.845999999999997</v>
      </c>
      <c r="AP2685">
        <v>10.986700000000001</v>
      </c>
    </row>
    <row r="2686" spans="1:42" x14ac:dyDescent="0.25">
      <c r="A2686" s="5">
        <v>39994</v>
      </c>
      <c r="B2686">
        <v>1.4134</v>
      </c>
      <c r="C2686">
        <v>135.51</v>
      </c>
      <c r="D2686">
        <v>1.9558</v>
      </c>
      <c r="F2686">
        <v>25.882000000000001</v>
      </c>
      <c r="G2686">
        <v>7.4470000000000001</v>
      </c>
      <c r="H2686">
        <v>15.646599999999999</v>
      </c>
      <c r="I2686">
        <v>0.85209999999999997</v>
      </c>
      <c r="J2686">
        <v>271.55</v>
      </c>
      <c r="K2686">
        <v>3.4527999999999999</v>
      </c>
      <c r="L2686">
        <v>0.7036</v>
      </c>
      <c r="N2686">
        <v>4.452</v>
      </c>
      <c r="P2686">
        <v>4.2072000000000003</v>
      </c>
      <c r="Q2686">
        <v>10.8125</v>
      </c>
      <c r="T2686">
        <v>1.5265</v>
      </c>
      <c r="V2686">
        <v>9.0180000000000007</v>
      </c>
      <c r="W2686">
        <v>7.2729999999999997</v>
      </c>
      <c r="X2686">
        <v>43.881</v>
      </c>
      <c r="Z2686">
        <v>2.1614</v>
      </c>
      <c r="AA2686">
        <v>1.7359</v>
      </c>
      <c r="AB2686">
        <v>2.7469000000000001</v>
      </c>
      <c r="AC2686">
        <v>1.6274999999999999</v>
      </c>
      <c r="AD2686">
        <v>9.6545000000000005</v>
      </c>
      <c r="AE2686">
        <v>10.954000000000001</v>
      </c>
      <c r="AF2686">
        <v>14427.58</v>
      </c>
      <c r="AH2686">
        <v>67.518000000000001</v>
      </c>
      <c r="AI2686">
        <v>1802.43</v>
      </c>
      <c r="AJ2686">
        <v>18.553699999999999</v>
      </c>
      <c r="AK2686">
        <v>4.9680999999999997</v>
      </c>
      <c r="AL2686">
        <v>2.1656</v>
      </c>
      <c r="AM2686">
        <v>67.864999999999995</v>
      </c>
      <c r="AN2686">
        <v>2.0440999999999998</v>
      </c>
      <c r="AO2686">
        <v>48.14</v>
      </c>
      <c r="AP2686">
        <v>10.885300000000001</v>
      </c>
    </row>
    <row r="2687" spans="1:42" x14ac:dyDescent="0.25">
      <c r="A2687" s="5">
        <v>39995</v>
      </c>
      <c r="B2687">
        <v>1.4096</v>
      </c>
      <c r="C2687">
        <v>136.53</v>
      </c>
      <c r="D2687">
        <v>1.9558</v>
      </c>
      <c r="F2687">
        <v>25.77</v>
      </c>
      <c r="G2687">
        <v>7.4455</v>
      </c>
      <c r="H2687">
        <v>15.646599999999999</v>
      </c>
      <c r="I2687">
        <v>0.85619999999999996</v>
      </c>
      <c r="J2687">
        <v>271.11</v>
      </c>
      <c r="K2687">
        <v>3.4527999999999999</v>
      </c>
      <c r="L2687">
        <v>0.70240000000000002</v>
      </c>
      <c r="N2687">
        <v>4.3903999999999996</v>
      </c>
      <c r="P2687">
        <v>4.1940999999999997</v>
      </c>
      <c r="Q2687">
        <v>10.72</v>
      </c>
      <c r="T2687">
        <v>1.5241</v>
      </c>
      <c r="V2687">
        <v>8.98</v>
      </c>
      <c r="W2687">
        <v>7.2714999999999996</v>
      </c>
      <c r="X2687">
        <v>43.887</v>
      </c>
      <c r="Z2687">
        <v>2.1558999999999999</v>
      </c>
      <c r="AA2687">
        <v>1.7484999999999999</v>
      </c>
      <c r="AB2687">
        <v>2.7366999999999999</v>
      </c>
      <c r="AC2687">
        <v>1.6224000000000001</v>
      </c>
      <c r="AD2687">
        <v>9.6318999999999999</v>
      </c>
      <c r="AE2687">
        <v>10.9247</v>
      </c>
      <c r="AF2687">
        <v>14421.33</v>
      </c>
      <c r="AH2687">
        <v>67.513000000000005</v>
      </c>
      <c r="AI2687">
        <v>1797.53</v>
      </c>
      <c r="AJ2687">
        <v>18.5228</v>
      </c>
      <c r="AK2687">
        <v>4.9603999999999999</v>
      </c>
      <c r="AL2687">
        <v>2.2017000000000002</v>
      </c>
      <c r="AM2687">
        <v>67.623000000000005</v>
      </c>
      <c r="AN2687">
        <v>2.0392999999999999</v>
      </c>
      <c r="AO2687">
        <v>47.99</v>
      </c>
      <c r="AP2687">
        <v>10.9048</v>
      </c>
    </row>
    <row r="2688" spans="1:42" x14ac:dyDescent="0.25">
      <c r="A2688" s="5">
        <v>39996</v>
      </c>
      <c r="B2688">
        <v>1.4049</v>
      </c>
      <c r="C2688">
        <v>135.94999999999999</v>
      </c>
      <c r="D2688">
        <v>1.9558</v>
      </c>
      <c r="F2688">
        <v>25.754999999999999</v>
      </c>
      <c r="G2688">
        <v>7.4459999999999997</v>
      </c>
      <c r="H2688">
        <v>15.646599999999999</v>
      </c>
      <c r="I2688">
        <v>0.85729999999999995</v>
      </c>
      <c r="J2688">
        <v>268.45</v>
      </c>
      <c r="K2688">
        <v>3.4527999999999999</v>
      </c>
      <c r="L2688">
        <v>0.70050000000000001</v>
      </c>
      <c r="N2688">
        <v>4.3543000000000003</v>
      </c>
      <c r="P2688">
        <v>4.2061999999999999</v>
      </c>
      <c r="Q2688">
        <v>10.84</v>
      </c>
      <c r="T2688">
        <v>1.5235000000000001</v>
      </c>
      <c r="V2688">
        <v>8.9375</v>
      </c>
      <c r="W2688">
        <v>7.2991999999999999</v>
      </c>
      <c r="X2688">
        <v>43.800899999999999</v>
      </c>
      <c r="Z2688">
        <v>2.1488999999999998</v>
      </c>
      <c r="AA2688">
        <v>1.7524999999999999</v>
      </c>
      <c r="AB2688">
        <v>2.7222</v>
      </c>
      <c r="AC2688">
        <v>1.6201000000000001</v>
      </c>
      <c r="AD2688">
        <v>9.5974000000000004</v>
      </c>
      <c r="AE2688">
        <v>10.8879</v>
      </c>
      <c r="AF2688">
        <v>14374.42</v>
      </c>
      <c r="AH2688">
        <v>67.358000000000004</v>
      </c>
      <c r="AI2688">
        <v>1783.8</v>
      </c>
      <c r="AJ2688">
        <v>18.439299999999999</v>
      </c>
      <c r="AK2688">
        <v>4.9451999999999998</v>
      </c>
      <c r="AL2688">
        <v>2.2168000000000001</v>
      </c>
      <c r="AM2688">
        <v>67.569000000000003</v>
      </c>
      <c r="AN2688">
        <v>2.0377000000000001</v>
      </c>
      <c r="AO2688">
        <v>47.9</v>
      </c>
      <c r="AP2688">
        <v>10.970800000000001</v>
      </c>
    </row>
    <row r="2689" spans="1:42" x14ac:dyDescent="0.25">
      <c r="A2689" s="5">
        <v>39997</v>
      </c>
      <c r="B2689">
        <v>1.4009</v>
      </c>
      <c r="C2689">
        <v>134.32</v>
      </c>
      <c r="D2689">
        <v>1.9558</v>
      </c>
      <c r="F2689">
        <v>25.864999999999998</v>
      </c>
      <c r="G2689">
        <v>7.4459</v>
      </c>
      <c r="H2689">
        <v>15.646599999999999</v>
      </c>
      <c r="I2689">
        <v>0.85624999999999996</v>
      </c>
      <c r="J2689">
        <v>272.55</v>
      </c>
      <c r="K2689">
        <v>3.4527999999999999</v>
      </c>
      <c r="L2689">
        <v>0.69750000000000001</v>
      </c>
      <c r="N2689">
        <v>4.3525</v>
      </c>
      <c r="P2689">
        <v>4.2035</v>
      </c>
      <c r="Q2689">
        <v>10.913500000000001</v>
      </c>
      <c r="T2689">
        <v>1.5227999999999999</v>
      </c>
      <c r="V2689">
        <v>8.9659999999999993</v>
      </c>
      <c r="W2689">
        <v>7.3208000000000002</v>
      </c>
      <c r="X2689">
        <v>43.787700000000001</v>
      </c>
      <c r="Z2689">
        <v>2.1480000000000001</v>
      </c>
      <c r="AA2689">
        <v>1.7552000000000001</v>
      </c>
      <c r="AB2689">
        <v>2.7271000000000001</v>
      </c>
      <c r="AC2689">
        <v>1.6203000000000001</v>
      </c>
      <c r="AD2689">
        <v>9.5714000000000006</v>
      </c>
      <c r="AE2689">
        <v>10.856999999999999</v>
      </c>
      <c r="AF2689">
        <v>14274.83</v>
      </c>
      <c r="AH2689">
        <v>67.075000000000003</v>
      </c>
      <c r="AI2689">
        <v>1773.07</v>
      </c>
      <c r="AJ2689">
        <v>18.533899999999999</v>
      </c>
      <c r="AK2689">
        <v>4.9402999999999997</v>
      </c>
      <c r="AL2689">
        <v>2.2119</v>
      </c>
      <c r="AM2689">
        <v>67.281999999999996</v>
      </c>
      <c r="AN2689">
        <v>2.0352000000000001</v>
      </c>
      <c r="AO2689">
        <v>47.756999999999998</v>
      </c>
      <c r="AP2689">
        <v>11.082000000000001</v>
      </c>
    </row>
    <row r="2690" spans="1:42" x14ac:dyDescent="0.25">
      <c r="A2690" s="5">
        <v>40000</v>
      </c>
      <c r="B2690">
        <v>1.3896999999999999</v>
      </c>
      <c r="C2690">
        <v>132.44</v>
      </c>
      <c r="D2690">
        <v>1.9558</v>
      </c>
      <c r="F2690">
        <v>25.954000000000001</v>
      </c>
      <c r="G2690">
        <v>7.4461000000000004</v>
      </c>
      <c r="H2690">
        <v>15.646599999999999</v>
      </c>
      <c r="I2690">
        <v>0.86119999999999997</v>
      </c>
      <c r="J2690">
        <v>273.7</v>
      </c>
      <c r="K2690">
        <v>3.4527999999999999</v>
      </c>
      <c r="L2690">
        <v>0.69689999999999996</v>
      </c>
      <c r="N2690">
        <v>4.3869999999999996</v>
      </c>
      <c r="P2690">
        <v>4.2083000000000004</v>
      </c>
      <c r="Q2690">
        <v>10.920500000000001</v>
      </c>
      <c r="T2690">
        <v>1.5198</v>
      </c>
      <c r="V2690">
        <v>9.0540000000000003</v>
      </c>
      <c r="W2690">
        <v>7.3296000000000001</v>
      </c>
      <c r="X2690">
        <v>43.811</v>
      </c>
      <c r="Z2690">
        <v>2.1539999999999999</v>
      </c>
      <c r="AA2690">
        <v>1.7605</v>
      </c>
      <c r="AB2690">
        <v>2.7401</v>
      </c>
      <c r="AC2690">
        <v>1.6193</v>
      </c>
      <c r="AD2690">
        <v>9.4978999999999996</v>
      </c>
      <c r="AE2690">
        <v>10.7704</v>
      </c>
      <c r="AF2690">
        <v>14217.14</v>
      </c>
      <c r="AH2690">
        <v>67.504999999999995</v>
      </c>
      <c r="AI2690">
        <v>1762.78</v>
      </c>
      <c r="AJ2690">
        <v>18.548999999999999</v>
      </c>
      <c r="AK2690">
        <v>4.9264999999999999</v>
      </c>
      <c r="AL2690">
        <v>2.2174999999999998</v>
      </c>
      <c r="AM2690">
        <v>67.069000000000003</v>
      </c>
      <c r="AN2690">
        <v>2.0265</v>
      </c>
      <c r="AO2690">
        <v>47.423999999999999</v>
      </c>
      <c r="AP2690">
        <v>11.135</v>
      </c>
    </row>
    <row r="2691" spans="1:42" x14ac:dyDescent="0.25">
      <c r="A2691" s="5">
        <v>40001</v>
      </c>
      <c r="B2691">
        <v>1.4018999999999999</v>
      </c>
      <c r="C2691">
        <v>133.61000000000001</v>
      </c>
      <c r="D2691">
        <v>1.9558</v>
      </c>
      <c r="F2691">
        <v>25.882000000000001</v>
      </c>
      <c r="G2691">
        <v>7.4465000000000003</v>
      </c>
      <c r="H2691">
        <v>15.646599999999999</v>
      </c>
      <c r="I2691">
        <v>0.86380000000000001</v>
      </c>
      <c r="J2691">
        <v>273.2</v>
      </c>
      <c r="K2691">
        <v>3.4527999999999999</v>
      </c>
      <c r="L2691">
        <v>0.69710000000000005</v>
      </c>
      <c r="N2691">
        <v>4.3739999999999997</v>
      </c>
      <c r="P2691">
        <v>4.2117000000000004</v>
      </c>
      <c r="Q2691">
        <v>10.965</v>
      </c>
      <c r="T2691">
        <v>1.5181</v>
      </c>
      <c r="V2691">
        <v>9.0564999999999998</v>
      </c>
      <c r="W2691">
        <v>7.3425000000000002</v>
      </c>
      <c r="X2691">
        <v>44.0625</v>
      </c>
      <c r="Z2691">
        <v>2.1593</v>
      </c>
      <c r="AA2691">
        <v>1.7484</v>
      </c>
      <c r="AB2691">
        <v>2.7321</v>
      </c>
      <c r="AC2691">
        <v>1.6223000000000001</v>
      </c>
      <c r="AD2691">
        <v>9.5787999999999993</v>
      </c>
      <c r="AE2691">
        <v>10.864800000000001</v>
      </c>
      <c r="AF2691">
        <v>14374.43</v>
      </c>
      <c r="AH2691">
        <v>67.614000000000004</v>
      </c>
      <c r="AI2691">
        <v>1784.41</v>
      </c>
      <c r="AJ2691">
        <v>18.510000000000002</v>
      </c>
      <c r="AK2691">
        <v>4.9745999999999997</v>
      </c>
      <c r="AL2691">
        <v>2.1996000000000002</v>
      </c>
      <c r="AM2691">
        <v>67.590999999999994</v>
      </c>
      <c r="AN2691">
        <v>2.0419999999999998</v>
      </c>
      <c r="AO2691">
        <v>47.793999999999997</v>
      </c>
      <c r="AP2691">
        <v>11.1837</v>
      </c>
    </row>
    <row r="2692" spans="1:42" x14ac:dyDescent="0.25">
      <c r="A2692" s="5">
        <v>40002</v>
      </c>
      <c r="B2692">
        <v>1.3900999999999999</v>
      </c>
      <c r="C2692">
        <v>131.02000000000001</v>
      </c>
      <c r="D2692">
        <v>1.9558</v>
      </c>
      <c r="F2692">
        <v>26.047000000000001</v>
      </c>
      <c r="G2692">
        <v>7.4469000000000003</v>
      </c>
      <c r="H2692">
        <v>15.646599999999999</v>
      </c>
      <c r="I2692">
        <v>0.86495</v>
      </c>
      <c r="J2692">
        <v>278.10000000000002</v>
      </c>
      <c r="K2692">
        <v>3.4527999999999999</v>
      </c>
      <c r="L2692">
        <v>0.7</v>
      </c>
      <c r="N2692">
        <v>4.4337999999999997</v>
      </c>
      <c r="P2692">
        <v>4.2178000000000004</v>
      </c>
      <c r="Q2692">
        <v>11.06</v>
      </c>
      <c r="T2692">
        <v>1.5162</v>
      </c>
      <c r="V2692">
        <v>9.077</v>
      </c>
      <c r="W2692">
        <v>7.343</v>
      </c>
      <c r="X2692">
        <v>44.125</v>
      </c>
      <c r="Z2692">
        <v>2.1623000000000001</v>
      </c>
      <c r="AA2692">
        <v>1.7727999999999999</v>
      </c>
      <c r="AB2692">
        <v>2.7686000000000002</v>
      </c>
      <c r="AC2692">
        <v>1.6206</v>
      </c>
      <c r="AD2692">
        <v>9.4984000000000002</v>
      </c>
      <c r="AE2692">
        <v>10.7738</v>
      </c>
      <c r="AF2692">
        <v>14248.39</v>
      </c>
      <c r="AH2692">
        <v>67.962000000000003</v>
      </c>
      <c r="AI2692">
        <v>1776.14</v>
      </c>
      <c r="AJ2692">
        <v>18.701000000000001</v>
      </c>
      <c r="AK2692">
        <v>4.9522000000000004</v>
      </c>
      <c r="AL2692">
        <v>2.2168000000000001</v>
      </c>
      <c r="AM2692">
        <v>67.049000000000007</v>
      </c>
      <c r="AN2692">
        <v>2.0323000000000002</v>
      </c>
      <c r="AO2692">
        <v>47.368000000000002</v>
      </c>
      <c r="AP2692">
        <v>11.345000000000001</v>
      </c>
    </row>
    <row r="2693" spans="1:42" x14ac:dyDescent="0.25">
      <c r="A2693" s="5">
        <v>40003</v>
      </c>
      <c r="B2693">
        <v>1.399</v>
      </c>
      <c r="C2693">
        <v>130.05000000000001</v>
      </c>
      <c r="D2693">
        <v>1.9558</v>
      </c>
      <c r="F2693">
        <v>25.933</v>
      </c>
      <c r="G2693">
        <v>7.4469000000000003</v>
      </c>
      <c r="H2693">
        <v>15.646599999999999</v>
      </c>
      <c r="I2693">
        <v>0.86060000000000003</v>
      </c>
      <c r="J2693">
        <v>275</v>
      </c>
      <c r="K2693">
        <v>3.4527999999999999</v>
      </c>
      <c r="L2693">
        <v>0.69969999999999999</v>
      </c>
      <c r="N2693">
        <v>4.3548</v>
      </c>
      <c r="P2693">
        <v>4.2141999999999999</v>
      </c>
      <c r="Q2693">
        <v>10.9785</v>
      </c>
      <c r="T2693">
        <v>1.5119</v>
      </c>
      <c r="V2693">
        <v>9.0739999999999998</v>
      </c>
      <c r="W2693">
        <v>7.3449999999999998</v>
      </c>
      <c r="X2693">
        <v>44.52</v>
      </c>
      <c r="Z2693">
        <v>2.1625000000000001</v>
      </c>
      <c r="AA2693">
        <v>1.7830999999999999</v>
      </c>
      <c r="AB2693">
        <v>2.8025000000000002</v>
      </c>
      <c r="AC2693">
        <v>1.6182000000000001</v>
      </c>
      <c r="AD2693">
        <v>9.5574999999999992</v>
      </c>
      <c r="AE2693">
        <v>10.842599999999999</v>
      </c>
      <c r="AF2693">
        <v>14193.23</v>
      </c>
      <c r="AH2693">
        <v>68.144999999999996</v>
      </c>
      <c r="AI2693">
        <v>1787.29</v>
      </c>
      <c r="AJ2693">
        <v>18.842400000000001</v>
      </c>
      <c r="AK2693">
        <v>4.9859999999999998</v>
      </c>
      <c r="AL2693">
        <v>2.2193999999999998</v>
      </c>
      <c r="AM2693">
        <v>67.305999999999997</v>
      </c>
      <c r="AN2693">
        <v>2.0407999999999999</v>
      </c>
      <c r="AO2693">
        <v>47.668999999999997</v>
      </c>
      <c r="AP2693">
        <v>11.333</v>
      </c>
    </row>
    <row r="2694" spans="1:42" x14ac:dyDescent="0.25">
      <c r="A2694" s="5">
        <v>40004</v>
      </c>
      <c r="B2694">
        <v>1.3900999999999999</v>
      </c>
      <c r="C2694">
        <v>128.21</v>
      </c>
      <c r="D2694">
        <v>1.9558</v>
      </c>
      <c r="F2694">
        <v>26.03</v>
      </c>
      <c r="G2694">
        <v>7.4466000000000001</v>
      </c>
      <c r="H2694">
        <v>15.646599999999999</v>
      </c>
      <c r="I2694">
        <v>0.85799999999999998</v>
      </c>
      <c r="J2694">
        <v>277.5</v>
      </c>
      <c r="K2694">
        <v>3.4527999999999999</v>
      </c>
      <c r="L2694">
        <v>0.69930000000000003</v>
      </c>
      <c r="N2694">
        <v>4.3739999999999997</v>
      </c>
      <c r="P2694">
        <v>4.2160000000000002</v>
      </c>
      <c r="Q2694">
        <v>11.0022</v>
      </c>
      <c r="T2694">
        <v>1.514</v>
      </c>
      <c r="V2694">
        <v>9.0839999999999996</v>
      </c>
      <c r="W2694">
        <v>7.3315000000000001</v>
      </c>
      <c r="X2694">
        <v>45.400500000000001</v>
      </c>
      <c r="Z2694">
        <v>2.1636000000000002</v>
      </c>
      <c r="AA2694">
        <v>1.794</v>
      </c>
      <c r="AB2694">
        <v>2.8083999999999998</v>
      </c>
      <c r="AC2694">
        <v>1.6212</v>
      </c>
      <c r="AD2694">
        <v>9.4983000000000004</v>
      </c>
      <c r="AE2694">
        <v>10.7736</v>
      </c>
      <c r="AF2694">
        <v>14174.11</v>
      </c>
      <c r="AH2694">
        <v>67.822999999999993</v>
      </c>
      <c r="AI2694">
        <v>1786.89</v>
      </c>
      <c r="AJ2694">
        <v>19.0303</v>
      </c>
      <c r="AK2694">
        <v>4.9730999999999996</v>
      </c>
      <c r="AL2694">
        <v>2.2250000000000001</v>
      </c>
      <c r="AM2694">
        <v>67.025999999999996</v>
      </c>
      <c r="AN2694">
        <v>2.0331000000000001</v>
      </c>
      <c r="AO2694">
        <v>47.381999999999998</v>
      </c>
      <c r="AP2694">
        <v>11.4023</v>
      </c>
    </row>
    <row r="2695" spans="1:42" x14ac:dyDescent="0.25">
      <c r="A2695" s="5">
        <v>40007</v>
      </c>
      <c r="B2695">
        <v>1.3975</v>
      </c>
      <c r="C2695">
        <v>129.03</v>
      </c>
      <c r="D2695">
        <v>1.9558</v>
      </c>
      <c r="F2695">
        <v>26.027999999999999</v>
      </c>
      <c r="G2695">
        <v>7.4451000000000001</v>
      </c>
      <c r="H2695">
        <v>15.646599999999999</v>
      </c>
      <c r="I2695">
        <v>0.86780000000000002</v>
      </c>
      <c r="J2695">
        <v>277.95999999999998</v>
      </c>
      <c r="K2695">
        <v>3.4527999999999999</v>
      </c>
      <c r="L2695">
        <v>0.7</v>
      </c>
      <c r="N2695">
        <v>4.4020000000000001</v>
      </c>
      <c r="P2695">
        <v>4.2237999999999998</v>
      </c>
      <c r="Q2695">
        <v>11.0518</v>
      </c>
      <c r="T2695">
        <v>1.5133000000000001</v>
      </c>
      <c r="V2695">
        <v>9.07</v>
      </c>
      <c r="W2695">
        <v>7.3310000000000004</v>
      </c>
      <c r="X2695">
        <v>45.89</v>
      </c>
      <c r="Z2695">
        <v>2.1701000000000001</v>
      </c>
      <c r="AA2695">
        <v>1.8009999999999999</v>
      </c>
      <c r="AB2695">
        <v>2.7850000000000001</v>
      </c>
      <c r="AC2695">
        <v>1.6238999999999999</v>
      </c>
      <c r="AD2695">
        <v>9.5487000000000002</v>
      </c>
      <c r="AE2695">
        <v>10.8308</v>
      </c>
      <c r="AF2695">
        <v>14310.09</v>
      </c>
      <c r="AH2695">
        <v>68.602999999999994</v>
      </c>
      <c r="AI2695">
        <v>1831.85</v>
      </c>
      <c r="AJ2695">
        <v>19.157599999999999</v>
      </c>
      <c r="AK2695">
        <v>5.0338000000000003</v>
      </c>
      <c r="AL2695">
        <v>2.2406999999999999</v>
      </c>
      <c r="AM2695">
        <v>67.507999999999996</v>
      </c>
      <c r="AN2695">
        <v>2.0482999999999998</v>
      </c>
      <c r="AO2695">
        <v>47.731999999999999</v>
      </c>
      <c r="AP2695">
        <v>11.583500000000001</v>
      </c>
    </row>
    <row r="2696" spans="1:42" x14ac:dyDescent="0.25">
      <c r="A2696" s="5">
        <v>40008</v>
      </c>
      <c r="B2696">
        <v>1.3991</v>
      </c>
      <c r="C2696">
        <v>130.34</v>
      </c>
      <c r="D2696">
        <v>1.9558</v>
      </c>
      <c r="F2696">
        <v>26.013999999999999</v>
      </c>
      <c r="G2696">
        <v>7.4458000000000002</v>
      </c>
      <c r="H2696">
        <v>15.646599999999999</v>
      </c>
      <c r="I2696">
        <v>0.85755000000000003</v>
      </c>
      <c r="J2696">
        <v>275.79000000000002</v>
      </c>
      <c r="K2696">
        <v>3.4527999999999999</v>
      </c>
      <c r="L2696">
        <v>0.70120000000000005</v>
      </c>
      <c r="N2696">
        <v>4.3556999999999997</v>
      </c>
      <c r="P2696">
        <v>4.2164999999999999</v>
      </c>
      <c r="Q2696">
        <v>10.9725</v>
      </c>
      <c r="T2696">
        <v>1.5159</v>
      </c>
      <c r="V2696">
        <v>9.0355000000000008</v>
      </c>
      <c r="W2696">
        <v>7.3319999999999999</v>
      </c>
      <c r="X2696">
        <v>45.189</v>
      </c>
      <c r="Z2696">
        <v>2.1539999999999999</v>
      </c>
      <c r="AA2696">
        <v>1.7688999999999999</v>
      </c>
      <c r="AB2696">
        <v>2.7536999999999998</v>
      </c>
      <c r="AC2696">
        <v>1.6017999999999999</v>
      </c>
      <c r="AD2696">
        <v>9.5599000000000007</v>
      </c>
      <c r="AE2696">
        <v>10.8436</v>
      </c>
      <c r="AF2696">
        <v>14284.31</v>
      </c>
      <c r="AH2696">
        <v>68.507000000000005</v>
      </c>
      <c r="AI2696">
        <v>1815.93</v>
      </c>
      <c r="AJ2696">
        <v>19.1327</v>
      </c>
      <c r="AK2696">
        <v>5.0179</v>
      </c>
      <c r="AL2696">
        <v>2.1987999999999999</v>
      </c>
      <c r="AM2696">
        <v>67.361999999999995</v>
      </c>
      <c r="AN2696">
        <v>2.0404</v>
      </c>
      <c r="AO2696">
        <v>47.758000000000003</v>
      </c>
      <c r="AP2696">
        <v>11.4694</v>
      </c>
    </row>
    <row r="2697" spans="1:42" x14ac:dyDescent="0.25">
      <c r="A2697" s="5">
        <v>40009</v>
      </c>
      <c r="B2697">
        <v>1.4089</v>
      </c>
      <c r="C2697">
        <v>131.57</v>
      </c>
      <c r="D2697">
        <v>1.9558</v>
      </c>
      <c r="F2697">
        <v>25.9</v>
      </c>
      <c r="G2697">
        <v>7.4452999999999996</v>
      </c>
      <c r="H2697">
        <v>15.646599999999999</v>
      </c>
      <c r="I2697">
        <v>0.85760000000000003</v>
      </c>
      <c r="J2697">
        <v>273.25</v>
      </c>
      <c r="K2697">
        <v>3.4527999999999999</v>
      </c>
      <c r="L2697">
        <v>0.70040000000000002</v>
      </c>
      <c r="N2697">
        <v>4.29</v>
      </c>
      <c r="P2697">
        <v>4.2164999999999999</v>
      </c>
      <c r="Q2697">
        <v>10.974600000000001</v>
      </c>
      <c r="T2697">
        <v>1.5179</v>
      </c>
      <c r="V2697">
        <v>9.0190000000000001</v>
      </c>
      <c r="W2697">
        <v>7.3239999999999998</v>
      </c>
      <c r="X2697">
        <v>44.903500000000001</v>
      </c>
      <c r="Z2697">
        <v>2.1625000000000001</v>
      </c>
      <c r="AA2697">
        <v>1.7551000000000001</v>
      </c>
      <c r="AB2697">
        <v>2.7471999999999999</v>
      </c>
      <c r="AC2697">
        <v>1.5812999999999999</v>
      </c>
      <c r="AD2697">
        <v>9.625</v>
      </c>
      <c r="AE2697">
        <v>10.9194</v>
      </c>
      <c r="AF2697">
        <v>14275.68</v>
      </c>
      <c r="AH2697">
        <v>68.515000000000001</v>
      </c>
      <c r="AI2697">
        <v>1797.93</v>
      </c>
      <c r="AJ2697">
        <v>19.2836</v>
      </c>
      <c r="AK2697">
        <v>5.0206</v>
      </c>
      <c r="AL2697">
        <v>2.1779999999999999</v>
      </c>
      <c r="AM2697">
        <v>67.5</v>
      </c>
      <c r="AN2697">
        <v>2.0459999999999998</v>
      </c>
      <c r="AO2697">
        <v>48.01</v>
      </c>
      <c r="AP2697">
        <v>11.4842</v>
      </c>
    </row>
    <row r="2698" spans="1:42" x14ac:dyDescent="0.25">
      <c r="A2698" s="5">
        <v>40010</v>
      </c>
      <c r="B2698">
        <v>1.413</v>
      </c>
      <c r="C2698">
        <v>132.63</v>
      </c>
      <c r="D2698">
        <v>1.9558</v>
      </c>
      <c r="F2698">
        <v>25.861000000000001</v>
      </c>
      <c r="G2698">
        <v>7.4455999999999998</v>
      </c>
      <c r="H2698">
        <v>15.646599999999999</v>
      </c>
      <c r="I2698">
        <v>0.85909999999999997</v>
      </c>
      <c r="J2698">
        <v>272.82</v>
      </c>
      <c r="K2698">
        <v>3.4527999999999999</v>
      </c>
      <c r="L2698">
        <v>0.70050000000000001</v>
      </c>
      <c r="N2698">
        <v>4.29</v>
      </c>
      <c r="P2698">
        <v>4.2313000000000001</v>
      </c>
      <c r="Q2698">
        <v>11.013500000000001</v>
      </c>
      <c r="T2698">
        <v>1.5154000000000001</v>
      </c>
      <c r="V2698">
        <v>9.0015000000000001</v>
      </c>
      <c r="W2698">
        <v>7.327</v>
      </c>
      <c r="X2698">
        <v>44.935099999999998</v>
      </c>
      <c r="Z2698">
        <v>2.157</v>
      </c>
      <c r="AA2698">
        <v>1.7582</v>
      </c>
      <c r="AB2698">
        <v>2.7279</v>
      </c>
      <c r="AC2698">
        <v>1.5787</v>
      </c>
      <c r="AD2698">
        <v>9.6525999999999996</v>
      </c>
      <c r="AE2698">
        <v>10.9512</v>
      </c>
      <c r="AF2698">
        <v>14305.53</v>
      </c>
      <c r="AH2698">
        <v>68.771000000000001</v>
      </c>
      <c r="AI2698">
        <v>1795.45</v>
      </c>
      <c r="AJ2698">
        <v>19.1829</v>
      </c>
      <c r="AK2698">
        <v>5.0465</v>
      </c>
      <c r="AL2698">
        <v>2.1852</v>
      </c>
      <c r="AM2698">
        <v>67.739000000000004</v>
      </c>
      <c r="AN2698">
        <v>2.0501</v>
      </c>
      <c r="AO2698">
        <v>48.13</v>
      </c>
      <c r="AP2698">
        <v>11.4575</v>
      </c>
    </row>
    <row r="2699" spans="1:42" x14ac:dyDescent="0.25">
      <c r="A2699" s="5">
        <v>40011</v>
      </c>
      <c r="B2699">
        <v>1.409</v>
      </c>
      <c r="C2699">
        <v>132.06</v>
      </c>
      <c r="D2699">
        <v>1.9558</v>
      </c>
      <c r="F2699">
        <v>25.917999999999999</v>
      </c>
      <c r="G2699">
        <v>7.4452999999999996</v>
      </c>
      <c r="H2699">
        <v>15.646599999999999</v>
      </c>
      <c r="I2699">
        <v>0.86529999999999996</v>
      </c>
      <c r="J2699">
        <v>274.2</v>
      </c>
      <c r="K2699">
        <v>3.4527999999999999</v>
      </c>
      <c r="L2699">
        <v>0.7</v>
      </c>
      <c r="N2699">
        <v>4.3354999999999997</v>
      </c>
      <c r="P2699">
        <v>4.2474999999999996</v>
      </c>
      <c r="Q2699">
        <v>11.047599999999999</v>
      </c>
      <c r="T2699">
        <v>1.5193000000000001</v>
      </c>
      <c r="V2699">
        <v>8.9960000000000004</v>
      </c>
      <c r="W2699">
        <v>7.3360000000000003</v>
      </c>
      <c r="X2699">
        <v>44.801000000000002</v>
      </c>
      <c r="Z2699">
        <v>2.1524999999999999</v>
      </c>
      <c r="AA2699">
        <v>1.7621</v>
      </c>
      <c r="AB2699">
        <v>2.7292999999999998</v>
      </c>
      <c r="AC2699">
        <v>1.5733999999999999</v>
      </c>
      <c r="AD2699">
        <v>9.6258999999999997</v>
      </c>
      <c r="AE2699">
        <v>10.9198</v>
      </c>
      <c r="AF2699">
        <v>14340.05</v>
      </c>
      <c r="AH2699">
        <v>68.661000000000001</v>
      </c>
      <c r="AI2699">
        <v>1780.6</v>
      </c>
      <c r="AJ2699">
        <v>19.176500000000001</v>
      </c>
      <c r="AK2699">
        <v>5.0237999999999996</v>
      </c>
      <c r="AL2699">
        <v>2.1884000000000001</v>
      </c>
      <c r="AM2699">
        <v>67.566999999999993</v>
      </c>
      <c r="AN2699">
        <v>2.0438000000000001</v>
      </c>
      <c r="AO2699">
        <v>47.991</v>
      </c>
      <c r="AP2699">
        <v>11.414</v>
      </c>
    </row>
    <row r="2700" spans="1:42" x14ac:dyDescent="0.25">
      <c r="A2700" s="5">
        <v>40014</v>
      </c>
      <c r="B2700">
        <v>1.4217</v>
      </c>
      <c r="C2700">
        <v>134.44</v>
      </c>
      <c r="D2700">
        <v>1.9558</v>
      </c>
      <c r="F2700">
        <v>25.838000000000001</v>
      </c>
      <c r="G2700">
        <v>7.4462000000000002</v>
      </c>
      <c r="H2700">
        <v>15.646599999999999</v>
      </c>
      <c r="I2700">
        <v>0.86009999999999998</v>
      </c>
      <c r="J2700">
        <v>272.89999999999998</v>
      </c>
      <c r="K2700">
        <v>3.4527999999999999</v>
      </c>
      <c r="L2700">
        <v>0.70040000000000002</v>
      </c>
      <c r="N2700">
        <v>4.298</v>
      </c>
      <c r="P2700">
        <v>4.2389999999999999</v>
      </c>
      <c r="Q2700">
        <v>11.0023</v>
      </c>
      <c r="T2700">
        <v>1.5198</v>
      </c>
      <c r="V2700">
        <v>9.0084999999999997</v>
      </c>
      <c r="W2700">
        <v>7.3352000000000004</v>
      </c>
      <c r="X2700">
        <v>43.98</v>
      </c>
      <c r="Z2700">
        <v>2.1476000000000002</v>
      </c>
      <c r="AA2700">
        <v>1.7509999999999999</v>
      </c>
      <c r="AB2700">
        <v>2.7122000000000002</v>
      </c>
      <c r="AC2700">
        <v>1.5702</v>
      </c>
      <c r="AD2700">
        <v>9.7118000000000002</v>
      </c>
      <c r="AE2700">
        <v>11.0184</v>
      </c>
      <c r="AF2700">
        <v>14202.88</v>
      </c>
      <c r="AH2700">
        <v>68.533000000000001</v>
      </c>
      <c r="AI2700">
        <v>1772.41</v>
      </c>
      <c r="AJ2700">
        <v>18.787800000000001</v>
      </c>
      <c r="AK2700">
        <v>5.0350000000000001</v>
      </c>
      <c r="AL2700">
        <v>2.1714000000000002</v>
      </c>
      <c r="AM2700">
        <v>68.141000000000005</v>
      </c>
      <c r="AN2700">
        <v>2.0489000000000002</v>
      </c>
      <c r="AO2700">
        <v>48.359000000000002</v>
      </c>
      <c r="AP2700">
        <v>11.2989</v>
      </c>
    </row>
    <row r="2701" spans="1:42" x14ac:dyDescent="0.25">
      <c r="A2701" s="5">
        <v>40015</v>
      </c>
      <c r="B2701">
        <v>1.4222999999999999</v>
      </c>
      <c r="C2701">
        <v>134.1</v>
      </c>
      <c r="D2701">
        <v>1.9558</v>
      </c>
      <c r="F2701">
        <v>25.815000000000001</v>
      </c>
      <c r="G2701">
        <v>7.4463999999999997</v>
      </c>
      <c r="H2701">
        <v>15.646599999999999</v>
      </c>
      <c r="I2701">
        <v>0.86529999999999996</v>
      </c>
      <c r="J2701">
        <v>271.3</v>
      </c>
      <c r="K2701">
        <v>3.4527999999999999</v>
      </c>
      <c r="L2701">
        <v>0.70050000000000001</v>
      </c>
      <c r="N2701">
        <v>4.2525000000000004</v>
      </c>
      <c r="P2701">
        <v>4.2367999999999997</v>
      </c>
      <c r="Q2701">
        <v>10.8925</v>
      </c>
      <c r="T2701">
        <v>1.5185999999999999</v>
      </c>
      <c r="V2701">
        <v>8.9514999999999993</v>
      </c>
      <c r="W2701">
        <v>7.3339999999999996</v>
      </c>
      <c r="X2701">
        <v>44.11</v>
      </c>
      <c r="Z2701">
        <v>2.1360000000000001</v>
      </c>
      <c r="AA2701">
        <v>1.7438</v>
      </c>
      <c r="AB2701">
        <v>2.7010000000000001</v>
      </c>
      <c r="AC2701">
        <v>1.5689</v>
      </c>
      <c r="AD2701">
        <v>9.7152999999999992</v>
      </c>
      <c r="AE2701">
        <v>11.0229</v>
      </c>
      <c r="AF2701">
        <v>14301.78</v>
      </c>
      <c r="AH2701">
        <v>68.896000000000001</v>
      </c>
      <c r="AI2701">
        <v>1774.19</v>
      </c>
      <c r="AJ2701">
        <v>18.8597</v>
      </c>
      <c r="AK2701">
        <v>5.0377999999999998</v>
      </c>
      <c r="AL2701">
        <v>2.1646999999999998</v>
      </c>
      <c r="AM2701">
        <v>68.161000000000001</v>
      </c>
      <c r="AN2701">
        <v>2.0491000000000001</v>
      </c>
      <c r="AO2701">
        <v>48.350999999999999</v>
      </c>
      <c r="AP2701">
        <v>11.1587</v>
      </c>
    </row>
    <row r="2702" spans="1:42" x14ac:dyDescent="0.25">
      <c r="A2702" s="5">
        <v>40016</v>
      </c>
      <c r="B2702">
        <v>1.4191</v>
      </c>
      <c r="C2702">
        <v>132.49</v>
      </c>
      <c r="D2702">
        <v>1.9558</v>
      </c>
      <c r="F2702">
        <v>25.824999999999999</v>
      </c>
      <c r="G2702">
        <v>7.4458000000000002</v>
      </c>
      <c r="H2702">
        <v>15.646599999999999</v>
      </c>
      <c r="I2702">
        <v>0.86480000000000001</v>
      </c>
      <c r="J2702">
        <v>271.55</v>
      </c>
      <c r="K2702">
        <v>3.4527999999999999</v>
      </c>
      <c r="L2702">
        <v>0.70199999999999996</v>
      </c>
      <c r="N2702">
        <v>4.2548000000000004</v>
      </c>
      <c r="P2702">
        <v>4.2347999999999999</v>
      </c>
      <c r="Q2702">
        <v>10.8073</v>
      </c>
      <c r="T2702">
        <v>1.5164</v>
      </c>
      <c r="V2702">
        <v>8.92</v>
      </c>
      <c r="W2702">
        <v>7.3361999999999998</v>
      </c>
      <c r="X2702">
        <v>44.266100000000002</v>
      </c>
      <c r="Z2702">
        <v>2.1246999999999998</v>
      </c>
      <c r="AA2702">
        <v>1.7455000000000001</v>
      </c>
      <c r="AB2702">
        <v>2.6989000000000001</v>
      </c>
      <c r="AC2702">
        <v>1.5704</v>
      </c>
      <c r="AD2702">
        <v>9.6933000000000007</v>
      </c>
      <c r="AE2702">
        <v>10.997999999999999</v>
      </c>
      <c r="AF2702">
        <v>14316.74</v>
      </c>
      <c r="AH2702">
        <v>68.855000000000004</v>
      </c>
      <c r="AI2702">
        <v>1777.34</v>
      </c>
      <c r="AJ2702">
        <v>18.828600000000002</v>
      </c>
      <c r="AK2702">
        <v>5.0420999999999996</v>
      </c>
      <c r="AL2702">
        <v>2.1657000000000002</v>
      </c>
      <c r="AM2702">
        <v>68.064999999999998</v>
      </c>
      <c r="AN2702">
        <v>2.048</v>
      </c>
      <c r="AO2702">
        <v>48.271000000000001</v>
      </c>
      <c r="AP2702">
        <v>11.0069</v>
      </c>
    </row>
    <row r="2703" spans="1:42" x14ac:dyDescent="0.25">
      <c r="A2703" s="5">
        <v>40017</v>
      </c>
      <c r="B2703">
        <v>1.4229000000000001</v>
      </c>
      <c r="C2703">
        <v>134.22999999999999</v>
      </c>
      <c r="D2703">
        <v>1.9558</v>
      </c>
      <c r="F2703">
        <v>25.625</v>
      </c>
      <c r="G2703">
        <v>7.4451999999999998</v>
      </c>
      <c r="H2703">
        <v>15.646599999999999</v>
      </c>
      <c r="I2703">
        <v>0.86170000000000002</v>
      </c>
      <c r="J2703">
        <v>271.26</v>
      </c>
      <c r="K2703">
        <v>3.4527999999999999</v>
      </c>
      <c r="L2703">
        <v>0.70299999999999996</v>
      </c>
      <c r="N2703">
        <v>4.25</v>
      </c>
      <c r="P2703">
        <v>4.2350000000000003</v>
      </c>
      <c r="Q2703">
        <v>10.7567</v>
      </c>
      <c r="T2703">
        <v>1.5203</v>
      </c>
      <c r="V2703">
        <v>8.9250000000000007</v>
      </c>
      <c r="W2703">
        <v>7.319</v>
      </c>
      <c r="X2703">
        <v>44.360999999999997</v>
      </c>
      <c r="Z2703">
        <v>2.1179999999999999</v>
      </c>
      <c r="AA2703">
        <v>1.7376</v>
      </c>
      <c r="AB2703">
        <v>2.6957</v>
      </c>
      <c r="AC2703">
        <v>1.5606</v>
      </c>
      <c r="AD2703">
        <v>9.7197999999999993</v>
      </c>
      <c r="AE2703">
        <v>11.0275</v>
      </c>
      <c r="AF2703">
        <v>14268.07</v>
      </c>
      <c r="AH2703">
        <v>68.94</v>
      </c>
      <c r="AI2703">
        <v>1779.06</v>
      </c>
      <c r="AJ2703">
        <v>18.7681</v>
      </c>
      <c r="AK2703">
        <v>5.0370999999999997</v>
      </c>
      <c r="AL2703">
        <v>2.1579000000000002</v>
      </c>
      <c r="AM2703">
        <v>68.426000000000002</v>
      </c>
      <c r="AN2703">
        <v>2.0503999999999998</v>
      </c>
      <c r="AO2703">
        <v>48.356999999999999</v>
      </c>
      <c r="AP2703">
        <v>10.947100000000001</v>
      </c>
    </row>
    <row r="2704" spans="1:42" x14ac:dyDescent="0.25">
      <c r="A2704" s="5">
        <v>40018</v>
      </c>
      <c r="B2704">
        <v>1.4227000000000001</v>
      </c>
      <c r="C2704">
        <v>134.91999999999999</v>
      </c>
      <c r="D2704">
        <v>1.9558</v>
      </c>
      <c r="F2704">
        <v>25.472000000000001</v>
      </c>
      <c r="G2704">
        <v>7.4447000000000001</v>
      </c>
      <c r="H2704">
        <v>15.646599999999999</v>
      </c>
      <c r="I2704">
        <v>0.86699999999999999</v>
      </c>
      <c r="J2704">
        <v>266.58999999999997</v>
      </c>
      <c r="K2704">
        <v>3.4527999999999999</v>
      </c>
      <c r="L2704">
        <v>0.70299999999999996</v>
      </c>
      <c r="N2704">
        <v>4.1879999999999997</v>
      </c>
      <c r="P2704">
        <v>4.2149999999999999</v>
      </c>
      <c r="Q2704">
        <v>10.599500000000001</v>
      </c>
      <c r="T2704">
        <v>1.5217000000000001</v>
      </c>
      <c r="V2704">
        <v>8.86</v>
      </c>
      <c r="W2704">
        <v>7.3319999999999999</v>
      </c>
      <c r="X2704">
        <v>44.098999999999997</v>
      </c>
      <c r="Z2704">
        <v>2.11</v>
      </c>
      <c r="AA2704">
        <v>1.7413000000000001</v>
      </c>
      <c r="AB2704">
        <v>2.6903999999999999</v>
      </c>
      <c r="AC2704">
        <v>1.5407</v>
      </c>
      <c r="AD2704">
        <v>9.7185000000000006</v>
      </c>
      <c r="AE2704">
        <v>11.0259</v>
      </c>
      <c r="AF2704">
        <v>14226.34</v>
      </c>
      <c r="AH2704">
        <v>68.617000000000004</v>
      </c>
      <c r="AI2704">
        <v>1775.37</v>
      </c>
      <c r="AJ2704">
        <v>18.755500000000001</v>
      </c>
      <c r="AK2704">
        <v>5.0213999999999999</v>
      </c>
      <c r="AL2704">
        <v>2.1663000000000001</v>
      </c>
      <c r="AM2704">
        <v>68.387</v>
      </c>
      <c r="AN2704">
        <v>2.0487000000000002</v>
      </c>
      <c r="AO2704">
        <v>48.322000000000003</v>
      </c>
      <c r="AP2704">
        <v>11.0494</v>
      </c>
    </row>
    <row r="2705" spans="1:42" x14ac:dyDescent="0.25">
      <c r="A2705" s="5">
        <v>40021</v>
      </c>
      <c r="B2705">
        <v>1.4269000000000001</v>
      </c>
      <c r="C2705">
        <v>135.61000000000001</v>
      </c>
      <c r="D2705">
        <v>1.9558</v>
      </c>
      <c r="F2705">
        <v>25.516999999999999</v>
      </c>
      <c r="G2705">
        <v>7.4448999999999996</v>
      </c>
      <c r="H2705">
        <v>15.646599999999999</v>
      </c>
      <c r="I2705">
        <v>0.86529999999999996</v>
      </c>
      <c r="J2705">
        <v>268</v>
      </c>
      <c r="K2705">
        <v>3.4527999999999999</v>
      </c>
      <c r="L2705">
        <v>0.70240000000000002</v>
      </c>
      <c r="N2705">
        <v>4.1760999999999999</v>
      </c>
      <c r="P2705">
        <v>4.2074999999999996</v>
      </c>
      <c r="Q2705">
        <v>10.5265</v>
      </c>
      <c r="T2705">
        <v>1.5237000000000001</v>
      </c>
      <c r="V2705">
        <v>8.8010000000000002</v>
      </c>
      <c r="W2705">
        <v>7.327</v>
      </c>
      <c r="X2705">
        <v>43.843499999999999</v>
      </c>
      <c r="Z2705">
        <v>2.1122000000000001</v>
      </c>
      <c r="AA2705">
        <v>1.7331000000000001</v>
      </c>
      <c r="AB2705">
        <v>2.6949999999999998</v>
      </c>
      <c r="AC2705">
        <v>1.5432999999999999</v>
      </c>
      <c r="AD2705">
        <v>9.7471999999999994</v>
      </c>
      <c r="AE2705">
        <v>11.0586</v>
      </c>
      <c r="AF2705">
        <v>14222.2</v>
      </c>
      <c r="AH2705">
        <v>68.727000000000004</v>
      </c>
      <c r="AI2705">
        <v>1772.48</v>
      </c>
      <c r="AJ2705">
        <v>18.770900000000001</v>
      </c>
      <c r="AK2705">
        <v>5.0205000000000002</v>
      </c>
      <c r="AL2705">
        <v>2.1697000000000002</v>
      </c>
      <c r="AM2705">
        <v>68.534999999999997</v>
      </c>
      <c r="AN2705">
        <v>2.0545</v>
      </c>
      <c r="AO2705">
        <v>48.465000000000003</v>
      </c>
      <c r="AP2705">
        <v>11.0541</v>
      </c>
    </row>
    <row r="2706" spans="1:42" x14ac:dyDescent="0.25">
      <c r="A2706" s="5">
        <v>40022</v>
      </c>
      <c r="B2706">
        <v>1.4229000000000001</v>
      </c>
      <c r="C2706">
        <v>134.53</v>
      </c>
      <c r="D2706">
        <v>1.9558</v>
      </c>
      <c r="F2706">
        <v>25.501000000000001</v>
      </c>
      <c r="G2706">
        <v>7.4452999999999996</v>
      </c>
      <c r="H2706">
        <v>15.646599999999999</v>
      </c>
      <c r="I2706">
        <v>0.86219999999999997</v>
      </c>
      <c r="J2706">
        <v>267.55</v>
      </c>
      <c r="K2706">
        <v>3.4527999999999999</v>
      </c>
      <c r="L2706">
        <v>0.70120000000000005</v>
      </c>
      <c r="N2706">
        <v>4.1764999999999999</v>
      </c>
      <c r="P2706">
        <v>4.2050000000000001</v>
      </c>
      <c r="Q2706">
        <v>10.585000000000001</v>
      </c>
      <c r="T2706">
        <v>1.5224</v>
      </c>
      <c r="V2706">
        <v>8.766</v>
      </c>
      <c r="W2706">
        <v>7.3330000000000002</v>
      </c>
      <c r="X2706">
        <v>43.891399999999997</v>
      </c>
      <c r="Z2706">
        <v>2.0992000000000002</v>
      </c>
      <c r="AA2706">
        <v>1.7138</v>
      </c>
      <c r="AB2706">
        <v>2.6697000000000002</v>
      </c>
      <c r="AC2706">
        <v>1.5378000000000001</v>
      </c>
      <c r="AD2706">
        <v>9.7196999999999996</v>
      </c>
      <c r="AE2706">
        <v>11.028700000000001</v>
      </c>
      <c r="AF2706">
        <v>14121.19</v>
      </c>
      <c r="AH2706">
        <v>68.605000000000004</v>
      </c>
      <c r="AI2706">
        <v>1762.97</v>
      </c>
      <c r="AJ2706">
        <v>18.864100000000001</v>
      </c>
      <c r="AK2706">
        <v>4.9936999999999996</v>
      </c>
      <c r="AL2706">
        <v>2.1530999999999998</v>
      </c>
      <c r="AM2706">
        <v>68.334000000000003</v>
      </c>
      <c r="AN2706">
        <v>2.0497000000000001</v>
      </c>
      <c r="AO2706">
        <v>48.3</v>
      </c>
      <c r="AP2706">
        <v>11.113099999999999</v>
      </c>
    </row>
    <row r="2707" spans="1:42" x14ac:dyDescent="0.25">
      <c r="A2707" s="5">
        <v>40023</v>
      </c>
      <c r="B2707">
        <v>1.4104000000000001</v>
      </c>
      <c r="C2707">
        <v>133.86000000000001</v>
      </c>
      <c r="D2707">
        <v>1.9558</v>
      </c>
      <c r="F2707">
        <v>25.54</v>
      </c>
      <c r="G2707">
        <v>7.4451000000000001</v>
      </c>
      <c r="H2707">
        <v>15.646599999999999</v>
      </c>
      <c r="I2707">
        <v>0.86109999999999998</v>
      </c>
      <c r="J2707">
        <v>269.75</v>
      </c>
      <c r="K2707">
        <v>3.4527999999999999</v>
      </c>
      <c r="L2707">
        <v>0.70199999999999996</v>
      </c>
      <c r="N2707">
        <v>4.1928000000000001</v>
      </c>
      <c r="P2707">
        <v>4.2183000000000002</v>
      </c>
      <c r="Q2707">
        <v>10.584899999999999</v>
      </c>
      <c r="T2707">
        <v>1.5267999999999999</v>
      </c>
      <c r="V2707">
        <v>8.7889999999999997</v>
      </c>
      <c r="W2707">
        <v>7.3419999999999996</v>
      </c>
      <c r="X2707">
        <v>44.216999999999999</v>
      </c>
      <c r="Z2707">
        <v>2.0975000000000001</v>
      </c>
      <c r="AA2707">
        <v>1.722</v>
      </c>
      <c r="AB2707">
        <v>2.6678999999999999</v>
      </c>
      <c r="AC2707">
        <v>1.5335000000000001</v>
      </c>
      <c r="AD2707">
        <v>9.6349999999999998</v>
      </c>
      <c r="AE2707">
        <v>10.9307</v>
      </c>
      <c r="AF2707">
        <v>14043.96</v>
      </c>
      <c r="AH2707">
        <v>68.3</v>
      </c>
      <c r="AI2707">
        <v>1752.15</v>
      </c>
      <c r="AJ2707">
        <v>18.716000000000001</v>
      </c>
      <c r="AK2707">
        <v>4.9836</v>
      </c>
      <c r="AL2707">
        <v>2.1457000000000002</v>
      </c>
      <c r="AM2707">
        <v>67.858999999999995</v>
      </c>
      <c r="AN2707">
        <v>2.0352999999999999</v>
      </c>
      <c r="AO2707">
        <v>47.988999999999997</v>
      </c>
      <c r="AP2707">
        <v>11.1778</v>
      </c>
    </row>
    <row r="2708" spans="1:42" x14ac:dyDescent="0.25">
      <c r="A2708" s="5">
        <v>40024</v>
      </c>
      <c r="B2708">
        <v>1.4053</v>
      </c>
      <c r="C2708">
        <v>133.88999999999999</v>
      </c>
      <c r="D2708">
        <v>1.9558</v>
      </c>
      <c r="F2708">
        <v>25.581</v>
      </c>
      <c r="G2708">
        <v>7.4452999999999996</v>
      </c>
      <c r="H2708">
        <v>15.646599999999999</v>
      </c>
      <c r="I2708">
        <v>0.85240000000000005</v>
      </c>
      <c r="J2708">
        <v>268.31</v>
      </c>
      <c r="K2708">
        <v>3.4527999999999999</v>
      </c>
      <c r="L2708">
        <v>0.70140000000000002</v>
      </c>
      <c r="N2708">
        <v>4.1775000000000002</v>
      </c>
      <c r="P2708">
        <v>4.2069999999999999</v>
      </c>
      <c r="Q2708">
        <v>10.451499999999999</v>
      </c>
      <c r="T2708">
        <v>1.5314000000000001</v>
      </c>
      <c r="V2708">
        <v>8.7490000000000006</v>
      </c>
      <c r="W2708">
        <v>7.3615000000000004</v>
      </c>
      <c r="X2708">
        <v>44.506</v>
      </c>
      <c r="Z2708">
        <v>2.0861000000000001</v>
      </c>
      <c r="AA2708">
        <v>1.7041999999999999</v>
      </c>
      <c r="AB2708">
        <v>2.6495000000000002</v>
      </c>
      <c r="AC2708">
        <v>1.524</v>
      </c>
      <c r="AD2708">
        <v>9.6013999999999999</v>
      </c>
      <c r="AE2708">
        <v>10.8911</v>
      </c>
      <c r="AF2708">
        <v>13989.56</v>
      </c>
      <c r="AH2708">
        <v>67.89</v>
      </c>
      <c r="AI2708">
        <v>1735.5</v>
      </c>
      <c r="AJ2708">
        <v>18.648299999999999</v>
      </c>
      <c r="AK2708">
        <v>4.9627999999999997</v>
      </c>
      <c r="AL2708">
        <v>2.1555</v>
      </c>
      <c r="AM2708">
        <v>67.602000000000004</v>
      </c>
      <c r="AN2708">
        <v>2.0295999999999998</v>
      </c>
      <c r="AO2708">
        <v>47.856999999999999</v>
      </c>
      <c r="AP2708">
        <v>11.007899999999999</v>
      </c>
    </row>
    <row r="2709" spans="1:42" x14ac:dyDescent="0.25">
      <c r="A2709" s="5">
        <v>40025</v>
      </c>
      <c r="B2709">
        <v>1.4137999999999999</v>
      </c>
      <c r="C2709">
        <v>135.33000000000001</v>
      </c>
      <c r="D2709">
        <v>1.9558</v>
      </c>
      <c r="F2709">
        <v>25.573</v>
      </c>
      <c r="G2709">
        <v>7.4461000000000004</v>
      </c>
      <c r="H2709">
        <v>15.646599999999999</v>
      </c>
      <c r="I2709">
        <v>0.85560000000000003</v>
      </c>
      <c r="J2709">
        <v>266.52999999999997</v>
      </c>
      <c r="K2709">
        <v>3.4527999999999999</v>
      </c>
      <c r="L2709">
        <v>0.70230000000000004</v>
      </c>
      <c r="N2709">
        <v>4.1589999999999998</v>
      </c>
      <c r="P2709">
        <v>4.2184999999999997</v>
      </c>
      <c r="Q2709">
        <v>10.335800000000001</v>
      </c>
      <c r="T2709">
        <v>1.5317000000000001</v>
      </c>
      <c r="V2709">
        <v>8.7149999999999999</v>
      </c>
      <c r="W2709">
        <v>7.3522999999999996</v>
      </c>
      <c r="X2709">
        <v>44.54</v>
      </c>
      <c r="Z2709">
        <v>2.0870000000000002</v>
      </c>
      <c r="AA2709">
        <v>1.706</v>
      </c>
      <c r="AB2709">
        <v>2.6482000000000001</v>
      </c>
      <c r="AC2709">
        <v>1.5234000000000001</v>
      </c>
      <c r="AD2709">
        <v>9.6592000000000002</v>
      </c>
      <c r="AE2709">
        <v>10.957000000000001</v>
      </c>
      <c r="AF2709">
        <v>14068.37</v>
      </c>
      <c r="AH2709">
        <v>67.95</v>
      </c>
      <c r="AI2709">
        <v>1728.71</v>
      </c>
      <c r="AJ2709">
        <v>18.6678</v>
      </c>
      <c r="AK2709">
        <v>4.9801000000000002</v>
      </c>
      <c r="AL2709">
        <v>2.1577999999999999</v>
      </c>
      <c r="AM2709">
        <v>67.941000000000003</v>
      </c>
      <c r="AN2709">
        <v>2.0377000000000001</v>
      </c>
      <c r="AO2709">
        <v>48.112000000000002</v>
      </c>
      <c r="AP2709">
        <v>11.036799999999999</v>
      </c>
    </row>
    <row r="2710" spans="1:42" x14ac:dyDescent="0.25">
      <c r="A2710" s="5">
        <v>40028</v>
      </c>
      <c r="B2710">
        <v>1.4302999999999999</v>
      </c>
      <c r="C2710">
        <v>135.86000000000001</v>
      </c>
      <c r="D2710">
        <v>1.9558</v>
      </c>
      <c r="F2710">
        <v>25.695</v>
      </c>
      <c r="G2710">
        <v>7.4448999999999996</v>
      </c>
      <c r="H2710">
        <v>15.646599999999999</v>
      </c>
      <c r="I2710">
        <v>0.84919999999999995</v>
      </c>
      <c r="J2710">
        <v>265.7</v>
      </c>
      <c r="K2710">
        <v>3.4527999999999999</v>
      </c>
      <c r="L2710">
        <v>0.70230000000000004</v>
      </c>
      <c r="N2710">
        <v>4.1087999999999996</v>
      </c>
      <c r="P2710">
        <v>4.2030000000000003</v>
      </c>
      <c r="Q2710">
        <v>10.298299999999999</v>
      </c>
      <c r="T2710">
        <v>1.5246</v>
      </c>
      <c r="V2710">
        <v>8.68</v>
      </c>
      <c r="W2710">
        <v>7.3559999999999999</v>
      </c>
      <c r="X2710">
        <v>44.4465</v>
      </c>
      <c r="Z2710">
        <v>2.0956000000000001</v>
      </c>
      <c r="AA2710">
        <v>1.702</v>
      </c>
      <c r="AB2710">
        <v>2.6482000000000001</v>
      </c>
      <c r="AC2710">
        <v>1.5274000000000001</v>
      </c>
      <c r="AD2710">
        <v>9.7700999999999993</v>
      </c>
      <c r="AE2710">
        <v>11.084899999999999</v>
      </c>
      <c r="AF2710">
        <v>14163.96</v>
      </c>
      <c r="AH2710">
        <v>68.067999999999998</v>
      </c>
      <c r="AI2710">
        <v>1745.63</v>
      </c>
      <c r="AJ2710">
        <v>18.762699999999999</v>
      </c>
      <c r="AK2710">
        <v>5.0167999999999999</v>
      </c>
      <c r="AL2710">
        <v>2.1444999999999999</v>
      </c>
      <c r="AM2710">
        <v>68.742000000000004</v>
      </c>
      <c r="AN2710">
        <v>2.0512999999999999</v>
      </c>
      <c r="AO2710">
        <v>48.652000000000001</v>
      </c>
      <c r="AP2710">
        <v>11.0823</v>
      </c>
    </row>
    <row r="2711" spans="1:42" x14ac:dyDescent="0.25">
      <c r="A2711" s="5">
        <v>40029</v>
      </c>
      <c r="B2711">
        <v>1.4383999999999999</v>
      </c>
      <c r="C2711">
        <v>136.22</v>
      </c>
      <c r="D2711">
        <v>1.9558</v>
      </c>
      <c r="F2711">
        <v>25.863</v>
      </c>
      <c r="G2711">
        <v>7.4451999999999998</v>
      </c>
      <c r="H2711">
        <v>15.646599999999999</v>
      </c>
      <c r="I2711">
        <v>0.84845000000000004</v>
      </c>
      <c r="J2711">
        <v>267.05</v>
      </c>
      <c r="K2711">
        <v>3.4527999999999999</v>
      </c>
      <c r="L2711">
        <v>0.70250000000000001</v>
      </c>
      <c r="N2711">
        <v>4.1233000000000004</v>
      </c>
      <c r="P2711">
        <v>4.2145000000000001</v>
      </c>
      <c r="Q2711">
        <v>10.3043</v>
      </c>
      <c r="T2711">
        <v>1.5286</v>
      </c>
      <c r="V2711">
        <v>8.7040000000000006</v>
      </c>
      <c r="W2711">
        <v>7.3470000000000004</v>
      </c>
      <c r="X2711">
        <v>44.841999999999999</v>
      </c>
      <c r="Z2711">
        <v>2.1091000000000002</v>
      </c>
      <c r="AA2711">
        <v>1.7116</v>
      </c>
      <c r="AB2711">
        <v>2.6393</v>
      </c>
      <c r="AC2711">
        <v>1.5368999999999999</v>
      </c>
      <c r="AD2711">
        <v>9.8246000000000002</v>
      </c>
      <c r="AE2711">
        <v>11.1477</v>
      </c>
      <c r="AF2711">
        <v>14208.64</v>
      </c>
      <c r="AH2711">
        <v>68.438999999999993</v>
      </c>
      <c r="AI2711">
        <v>1753.18</v>
      </c>
      <c r="AJ2711">
        <v>18.927900000000001</v>
      </c>
      <c r="AK2711">
        <v>5.0265000000000004</v>
      </c>
      <c r="AL2711">
        <v>2.1608999999999998</v>
      </c>
      <c r="AM2711">
        <v>68.823999999999998</v>
      </c>
      <c r="AN2711">
        <v>2.0621999999999998</v>
      </c>
      <c r="AO2711">
        <v>48.884</v>
      </c>
      <c r="AP2711">
        <v>11.281700000000001</v>
      </c>
    </row>
    <row r="2712" spans="1:42" x14ac:dyDescent="0.25">
      <c r="A2712" s="5">
        <v>40030</v>
      </c>
      <c r="B2712">
        <v>1.4410000000000001</v>
      </c>
      <c r="C2712">
        <v>137.38</v>
      </c>
      <c r="D2712">
        <v>1.9558</v>
      </c>
      <c r="F2712">
        <v>25.945</v>
      </c>
      <c r="G2712">
        <v>7.4450000000000003</v>
      </c>
      <c r="H2712">
        <v>15.646599999999999</v>
      </c>
      <c r="I2712">
        <v>0.84694999999999998</v>
      </c>
      <c r="J2712">
        <v>267</v>
      </c>
      <c r="K2712">
        <v>3.4527999999999999</v>
      </c>
      <c r="L2712">
        <v>0.70279999999999998</v>
      </c>
      <c r="N2712">
        <v>4.1005000000000003</v>
      </c>
      <c r="P2712">
        <v>4.2045000000000003</v>
      </c>
      <c r="Q2712">
        <v>10.2683</v>
      </c>
      <c r="T2712">
        <v>1.5316000000000001</v>
      </c>
      <c r="V2712">
        <v>8.6684999999999999</v>
      </c>
      <c r="W2712">
        <v>7.3383000000000003</v>
      </c>
      <c r="X2712">
        <v>44.894599999999997</v>
      </c>
      <c r="Z2712">
        <v>2.1019000000000001</v>
      </c>
      <c r="AA2712">
        <v>1.708</v>
      </c>
      <c r="AB2712">
        <v>2.6141000000000001</v>
      </c>
      <c r="AC2712">
        <v>1.5507</v>
      </c>
      <c r="AD2712">
        <v>9.8432999999999993</v>
      </c>
      <c r="AE2712">
        <v>11.1678</v>
      </c>
      <c r="AF2712">
        <v>14279.88</v>
      </c>
      <c r="AH2712">
        <v>68.331999999999994</v>
      </c>
      <c r="AI2712">
        <v>1762.11</v>
      </c>
      <c r="AJ2712">
        <v>18.908200000000001</v>
      </c>
      <c r="AK2712">
        <v>5.0399000000000003</v>
      </c>
      <c r="AL2712">
        <v>2.1347</v>
      </c>
      <c r="AM2712">
        <v>68.975999999999999</v>
      </c>
      <c r="AN2712">
        <v>2.0653000000000001</v>
      </c>
      <c r="AO2712">
        <v>48.98</v>
      </c>
      <c r="AP2712">
        <v>11.396599999999999</v>
      </c>
    </row>
    <row r="2713" spans="1:42" x14ac:dyDescent="0.25">
      <c r="A2713" s="5">
        <v>40031</v>
      </c>
      <c r="B2713">
        <v>1.4370000000000001</v>
      </c>
      <c r="C2713">
        <v>137.31</v>
      </c>
      <c r="D2713">
        <v>1.9558</v>
      </c>
      <c r="F2713">
        <v>25.943999999999999</v>
      </c>
      <c r="G2713">
        <v>7.4450000000000003</v>
      </c>
      <c r="H2713">
        <v>15.646599999999999</v>
      </c>
      <c r="I2713">
        <v>0.85240000000000005</v>
      </c>
      <c r="J2713">
        <v>269.89</v>
      </c>
      <c r="K2713">
        <v>3.4527999999999999</v>
      </c>
      <c r="L2713">
        <v>0.70250000000000001</v>
      </c>
      <c r="N2713">
        <v>4.1449999999999996</v>
      </c>
      <c r="P2713">
        <v>4.2121000000000004</v>
      </c>
      <c r="Q2713">
        <v>10.2707</v>
      </c>
      <c r="T2713">
        <v>1.5289999999999999</v>
      </c>
      <c r="V2713">
        <v>8.6635000000000009</v>
      </c>
      <c r="W2713">
        <v>7.3358999999999996</v>
      </c>
      <c r="X2713">
        <v>44.951000000000001</v>
      </c>
      <c r="Z2713">
        <v>2.1219999999999999</v>
      </c>
      <c r="AA2713">
        <v>1.7067000000000001</v>
      </c>
      <c r="AB2713">
        <v>2.6128999999999998</v>
      </c>
      <c r="AC2713">
        <v>1.5416000000000001</v>
      </c>
      <c r="AD2713">
        <v>9.8163999999999998</v>
      </c>
      <c r="AE2713">
        <v>11.136900000000001</v>
      </c>
      <c r="AF2713">
        <v>14275.85</v>
      </c>
      <c r="AH2713">
        <v>68.400999999999996</v>
      </c>
      <c r="AI2713">
        <v>1759.06</v>
      </c>
      <c r="AJ2713">
        <v>18.710999999999999</v>
      </c>
      <c r="AK2713">
        <v>5.0157999999999996</v>
      </c>
      <c r="AL2713">
        <v>2.1435</v>
      </c>
      <c r="AM2713">
        <v>68.626000000000005</v>
      </c>
      <c r="AN2713">
        <v>2.0632000000000001</v>
      </c>
      <c r="AO2713">
        <v>48.832999999999998</v>
      </c>
      <c r="AP2713">
        <v>11.585000000000001</v>
      </c>
    </row>
    <row r="2714" spans="1:42" x14ac:dyDescent="0.25">
      <c r="A2714" s="5">
        <v>40032</v>
      </c>
      <c r="B2714">
        <v>1.4357</v>
      </c>
      <c r="C2714">
        <v>136.88999999999999</v>
      </c>
      <c r="D2714">
        <v>1.9558</v>
      </c>
      <c r="F2714">
        <v>25.91</v>
      </c>
      <c r="G2714">
        <v>7.4447999999999999</v>
      </c>
      <c r="H2714">
        <v>15.646599999999999</v>
      </c>
      <c r="I2714">
        <v>0.85670000000000002</v>
      </c>
      <c r="J2714">
        <v>272.8</v>
      </c>
      <c r="K2714">
        <v>3.4527999999999999</v>
      </c>
      <c r="L2714">
        <v>0.70230000000000004</v>
      </c>
      <c r="N2714">
        <v>4.1669999999999998</v>
      </c>
      <c r="P2714">
        <v>4.2168000000000001</v>
      </c>
      <c r="Q2714">
        <v>10.300800000000001</v>
      </c>
      <c r="T2714">
        <v>1.5287999999999999</v>
      </c>
      <c r="V2714">
        <v>8.7515000000000001</v>
      </c>
      <c r="W2714">
        <v>7.335</v>
      </c>
      <c r="X2714">
        <v>45.445</v>
      </c>
      <c r="Z2714">
        <v>2.13</v>
      </c>
      <c r="AA2714">
        <v>1.7161</v>
      </c>
      <c r="AB2714">
        <v>2.6335999999999999</v>
      </c>
      <c r="AC2714">
        <v>1.554</v>
      </c>
      <c r="AD2714">
        <v>9.8084000000000007</v>
      </c>
      <c r="AE2714">
        <v>11.1272</v>
      </c>
      <c r="AF2714">
        <v>14308.44</v>
      </c>
      <c r="AH2714">
        <v>68.575999999999993</v>
      </c>
      <c r="AI2714">
        <v>1761.67</v>
      </c>
      <c r="AJ2714">
        <v>18.7072</v>
      </c>
      <c r="AK2714">
        <v>5.0256999999999996</v>
      </c>
      <c r="AL2714">
        <v>2.1315</v>
      </c>
      <c r="AM2714">
        <v>68.557000000000002</v>
      </c>
      <c r="AN2714">
        <v>2.0628000000000002</v>
      </c>
      <c r="AO2714">
        <v>48.777999999999999</v>
      </c>
      <c r="AP2714">
        <v>11.6875</v>
      </c>
    </row>
    <row r="2715" spans="1:42" x14ac:dyDescent="0.25">
      <c r="A2715" s="5">
        <v>40035</v>
      </c>
      <c r="B2715">
        <v>1.4201999999999999</v>
      </c>
      <c r="C2715">
        <v>138.01</v>
      </c>
      <c r="D2715">
        <v>1.9558</v>
      </c>
      <c r="F2715">
        <v>25.678000000000001</v>
      </c>
      <c r="G2715">
        <v>7.4450000000000003</v>
      </c>
      <c r="H2715">
        <v>15.646599999999999</v>
      </c>
      <c r="I2715">
        <v>0.85355000000000003</v>
      </c>
      <c r="J2715">
        <v>269.31</v>
      </c>
      <c r="K2715">
        <v>3.4527999999999999</v>
      </c>
      <c r="L2715">
        <v>0.7006</v>
      </c>
      <c r="N2715">
        <v>4.1154000000000002</v>
      </c>
      <c r="P2715">
        <v>4.2095000000000002</v>
      </c>
      <c r="Q2715">
        <v>10.212899999999999</v>
      </c>
      <c r="T2715">
        <v>1.5345</v>
      </c>
      <c r="V2715">
        <v>8.6940000000000008</v>
      </c>
      <c r="W2715">
        <v>7.3269000000000002</v>
      </c>
      <c r="X2715">
        <v>45.003500000000003</v>
      </c>
      <c r="Z2715">
        <v>2.0929000000000002</v>
      </c>
      <c r="AA2715">
        <v>1.6895</v>
      </c>
      <c r="AB2715">
        <v>2.5813000000000001</v>
      </c>
      <c r="AC2715">
        <v>1.5361</v>
      </c>
      <c r="AD2715">
        <v>9.7062000000000008</v>
      </c>
      <c r="AE2715">
        <v>11.007</v>
      </c>
      <c r="AF2715">
        <v>14103.4</v>
      </c>
      <c r="AH2715">
        <v>67.900000000000006</v>
      </c>
      <c r="AI2715">
        <v>1742.67</v>
      </c>
      <c r="AJ2715">
        <v>18.313500000000001</v>
      </c>
      <c r="AK2715">
        <v>4.9771000000000001</v>
      </c>
      <c r="AL2715">
        <v>2.0985</v>
      </c>
      <c r="AM2715">
        <v>67.728999999999999</v>
      </c>
      <c r="AN2715">
        <v>2.0468000000000002</v>
      </c>
      <c r="AO2715">
        <v>48.322000000000003</v>
      </c>
      <c r="AP2715">
        <v>11.4031</v>
      </c>
    </row>
    <row r="2716" spans="1:42" x14ac:dyDescent="0.25">
      <c r="A2716" s="5">
        <v>40036</v>
      </c>
      <c r="B2716">
        <v>1.4166000000000001</v>
      </c>
      <c r="C2716">
        <v>136.72</v>
      </c>
      <c r="D2716">
        <v>1.9558</v>
      </c>
      <c r="F2716">
        <v>25.77</v>
      </c>
      <c r="G2716">
        <v>7.4448999999999996</v>
      </c>
      <c r="H2716">
        <v>15.646599999999999</v>
      </c>
      <c r="I2716">
        <v>0.85840000000000005</v>
      </c>
      <c r="J2716">
        <v>273.10000000000002</v>
      </c>
      <c r="K2716">
        <v>3.4527999999999999</v>
      </c>
      <c r="L2716">
        <v>0.70109999999999995</v>
      </c>
      <c r="N2716">
        <v>4.1740000000000004</v>
      </c>
      <c r="P2716">
        <v>4.2163000000000004</v>
      </c>
      <c r="Q2716">
        <v>10.348599999999999</v>
      </c>
      <c r="T2716">
        <v>1.5301</v>
      </c>
      <c r="V2716">
        <v>8.8264999999999993</v>
      </c>
      <c r="W2716">
        <v>7.3224</v>
      </c>
      <c r="X2716">
        <v>45.768999999999998</v>
      </c>
      <c r="Z2716">
        <v>2.1225000000000001</v>
      </c>
      <c r="AA2716">
        <v>1.6964999999999999</v>
      </c>
      <c r="AB2716">
        <v>2.6276999999999999</v>
      </c>
      <c r="AC2716">
        <v>1.5537000000000001</v>
      </c>
      <c r="AD2716">
        <v>9.6824999999999992</v>
      </c>
      <c r="AE2716">
        <v>10.9793</v>
      </c>
      <c r="AF2716">
        <v>14054.16</v>
      </c>
      <c r="AH2716">
        <v>67.94</v>
      </c>
      <c r="AI2716">
        <v>1759.28</v>
      </c>
      <c r="AJ2716">
        <v>18.394600000000001</v>
      </c>
      <c r="AK2716">
        <v>4.9729999999999999</v>
      </c>
      <c r="AL2716">
        <v>2.1126</v>
      </c>
      <c r="AM2716">
        <v>67.596000000000004</v>
      </c>
      <c r="AN2716">
        <v>2.0489000000000002</v>
      </c>
      <c r="AO2716">
        <v>48.228000000000002</v>
      </c>
      <c r="AP2716">
        <v>11.5304</v>
      </c>
    </row>
    <row r="2717" spans="1:42" x14ac:dyDescent="0.25">
      <c r="A2717" s="5">
        <v>40037</v>
      </c>
      <c r="B2717">
        <v>1.417</v>
      </c>
      <c r="C2717">
        <v>135.77000000000001</v>
      </c>
      <c r="D2717">
        <v>1.9558</v>
      </c>
      <c r="F2717">
        <v>25.768000000000001</v>
      </c>
      <c r="G2717">
        <v>7.4444999999999997</v>
      </c>
      <c r="H2717">
        <v>15.646599999999999</v>
      </c>
      <c r="I2717">
        <v>0.85965000000000003</v>
      </c>
      <c r="J2717">
        <v>273.60000000000002</v>
      </c>
      <c r="K2717">
        <v>3.4527999999999999</v>
      </c>
      <c r="L2717">
        <v>0.70099999999999996</v>
      </c>
      <c r="N2717">
        <v>4.1813000000000002</v>
      </c>
      <c r="P2717">
        <v>4.2218</v>
      </c>
      <c r="Q2717">
        <v>10.265599999999999</v>
      </c>
      <c r="T2717">
        <v>1.5276000000000001</v>
      </c>
      <c r="V2717">
        <v>8.7324999999999999</v>
      </c>
      <c r="W2717">
        <v>7.3258999999999999</v>
      </c>
      <c r="X2717">
        <v>46.09</v>
      </c>
      <c r="Z2717">
        <v>2.1267</v>
      </c>
      <c r="AA2717">
        <v>1.7201</v>
      </c>
      <c r="AB2717">
        <v>2.6175999999999999</v>
      </c>
      <c r="AC2717">
        <v>1.5632999999999999</v>
      </c>
      <c r="AD2717">
        <v>9.6852999999999998</v>
      </c>
      <c r="AE2717">
        <v>10.982799999999999</v>
      </c>
      <c r="AF2717">
        <v>14162.71</v>
      </c>
      <c r="AH2717">
        <v>68.533000000000001</v>
      </c>
      <c r="AI2717">
        <v>1767.31</v>
      </c>
      <c r="AJ2717">
        <v>18.52</v>
      </c>
      <c r="AK2717">
        <v>5.0026999999999999</v>
      </c>
      <c r="AL2717">
        <v>2.1294</v>
      </c>
      <c r="AM2717">
        <v>68.102000000000004</v>
      </c>
      <c r="AN2717">
        <v>2.0508999999999999</v>
      </c>
      <c r="AO2717">
        <v>48.277000000000001</v>
      </c>
      <c r="AP2717">
        <v>11.520200000000001</v>
      </c>
    </row>
    <row r="2718" spans="1:42" x14ac:dyDescent="0.25">
      <c r="A2718" s="5">
        <v>40038</v>
      </c>
      <c r="B2718">
        <v>1.4293</v>
      </c>
      <c r="C2718">
        <v>137.52000000000001</v>
      </c>
      <c r="D2718">
        <v>1.9558</v>
      </c>
      <c r="F2718">
        <v>25.738</v>
      </c>
      <c r="G2718">
        <v>7.4447000000000001</v>
      </c>
      <c r="H2718">
        <v>15.646599999999999</v>
      </c>
      <c r="I2718">
        <v>0.85865000000000002</v>
      </c>
      <c r="J2718">
        <v>268.20999999999998</v>
      </c>
      <c r="K2718">
        <v>3.4527999999999999</v>
      </c>
      <c r="L2718">
        <v>0.70079999999999998</v>
      </c>
      <c r="N2718">
        <v>4.1085000000000003</v>
      </c>
      <c r="P2718">
        <v>4.2149999999999999</v>
      </c>
      <c r="Q2718">
        <v>10.196</v>
      </c>
      <c r="T2718">
        <v>1.5327999999999999</v>
      </c>
      <c r="V2718">
        <v>8.6080000000000005</v>
      </c>
      <c r="W2718">
        <v>7.3244999999999996</v>
      </c>
      <c r="X2718">
        <v>45.411999999999999</v>
      </c>
      <c r="Z2718">
        <v>2.1055999999999999</v>
      </c>
      <c r="AA2718">
        <v>1.6931</v>
      </c>
      <c r="AB2718">
        <v>2.6029</v>
      </c>
      <c r="AC2718">
        <v>1.5450999999999999</v>
      </c>
      <c r="AD2718">
        <v>9.7674000000000003</v>
      </c>
      <c r="AE2718">
        <v>11.0786</v>
      </c>
      <c r="AF2718">
        <v>14225.1</v>
      </c>
      <c r="AH2718">
        <v>68.691999999999993</v>
      </c>
      <c r="AI2718">
        <v>1759.41</v>
      </c>
      <c r="AJ2718">
        <v>18.354399999999998</v>
      </c>
      <c r="AK2718">
        <v>5.0147000000000004</v>
      </c>
      <c r="AL2718">
        <v>2.1021000000000001</v>
      </c>
      <c r="AM2718">
        <v>68.495000000000005</v>
      </c>
      <c r="AN2718">
        <v>2.0598999999999998</v>
      </c>
      <c r="AO2718">
        <v>48.664000000000001</v>
      </c>
      <c r="AP2718">
        <v>11.369</v>
      </c>
    </row>
    <row r="2719" spans="1:42" x14ac:dyDescent="0.25">
      <c r="A2719" s="5">
        <v>40039</v>
      </c>
      <c r="B2719">
        <v>1.4294</v>
      </c>
      <c r="C2719">
        <v>135.61000000000001</v>
      </c>
      <c r="D2719">
        <v>1.9558</v>
      </c>
      <c r="F2719">
        <v>25.733000000000001</v>
      </c>
      <c r="G2719">
        <v>7.4443999999999999</v>
      </c>
      <c r="H2719">
        <v>15.646599999999999</v>
      </c>
      <c r="I2719">
        <v>0.86160000000000003</v>
      </c>
      <c r="J2719">
        <v>269.2</v>
      </c>
      <c r="K2719">
        <v>3.4527999999999999</v>
      </c>
      <c r="L2719">
        <v>0.7</v>
      </c>
      <c r="N2719">
        <v>4.1239999999999997</v>
      </c>
      <c r="P2719">
        <v>4.2130000000000001</v>
      </c>
      <c r="Q2719">
        <v>10.1835</v>
      </c>
      <c r="T2719">
        <v>1.5266999999999999</v>
      </c>
      <c r="V2719">
        <v>8.6165000000000003</v>
      </c>
      <c r="W2719">
        <v>7.3120000000000003</v>
      </c>
      <c r="X2719">
        <v>45.12</v>
      </c>
      <c r="Z2719">
        <v>2.1160000000000001</v>
      </c>
      <c r="AA2719">
        <v>1.6939</v>
      </c>
      <c r="AB2719">
        <v>2.6019999999999999</v>
      </c>
      <c r="AC2719">
        <v>1.5508999999999999</v>
      </c>
      <c r="AD2719">
        <v>9.7688000000000006</v>
      </c>
      <c r="AE2719">
        <v>11.0784</v>
      </c>
      <c r="AF2719">
        <v>14246.96</v>
      </c>
      <c r="AH2719">
        <v>68.960999999999999</v>
      </c>
      <c r="AI2719">
        <v>1769.06</v>
      </c>
      <c r="AJ2719">
        <v>18.354399999999998</v>
      </c>
      <c r="AK2719">
        <v>5.0278999999999998</v>
      </c>
      <c r="AL2719">
        <v>2.0785</v>
      </c>
      <c r="AM2719">
        <v>68.694999999999993</v>
      </c>
      <c r="AN2719">
        <v>2.0628000000000002</v>
      </c>
      <c r="AO2719">
        <v>48.634999999999998</v>
      </c>
      <c r="AP2719">
        <v>11.5152</v>
      </c>
    </row>
    <row r="2720" spans="1:42" x14ac:dyDescent="0.25">
      <c r="A2720" s="5">
        <v>40042</v>
      </c>
      <c r="B2720">
        <v>1.4072</v>
      </c>
      <c r="C2720">
        <v>132.94</v>
      </c>
      <c r="D2720">
        <v>1.9558</v>
      </c>
      <c r="F2720">
        <v>25.785</v>
      </c>
      <c r="G2720">
        <v>7.4435000000000002</v>
      </c>
      <c r="H2720">
        <v>15.646599999999999</v>
      </c>
      <c r="I2720">
        <v>0.8629</v>
      </c>
      <c r="J2720">
        <v>274.07</v>
      </c>
      <c r="K2720">
        <v>3.4527999999999999</v>
      </c>
      <c r="L2720">
        <v>0.7</v>
      </c>
      <c r="N2720">
        <v>4.1980000000000004</v>
      </c>
      <c r="P2720">
        <v>4.2244999999999999</v>
      </c>
      <c r="Q2720">
        <v>10.288</v>
      </c>
      <c r="T2720">
        <v>1.5212000000000001</v>
      </c>
      <c r="V2720">
        <v>8.7264999999999997</v>
      </c>
      <c r="W2720">
        <v>7.3026999999999997</v>
      </c>
      <c r="X2720">
        <v>45.48</v>
      </c>
      <c r="Z2720">
        <v>2.1221999999999999</v>
      </c>
      <c r="AA2720">
        <v>1.7208000000000001</v>
      </c>
      <c r="AB2720">
        <v>2.6396000000000002</v>
      </c>
      <c r="AC2720">
        <v>1.5621</v>
      </c>
      <c r="AD2720">
        <v>9.6203000000000003</v>
      </c>
      <c r="AE2720">
        <v>10.9068</v>
      </c>
      <c r="AF2720">
        <v>14119.06</v>
      </c>
      <c r="AH2720">
        <v>68.811999999999998</v>
      </c>
      <c r="AI2720">
        <v>1771.04</v>
      </c>
      <c r="AJ2720">
        <v>18.307500000000001</v>
      </c>
      <c r="AK2720">
        <v>4.9850000000000003</v>
      </c>
      <c r="AL2720">
        <v>2.1154999999999999</v>
      </c>
      <c r="AM2720">
        <v>68.075999999999993</v>
      </c>
      <c r="AN2720">
        <v>2.0434000000000001</v>
      </c>
      <c r="AO2720">
        <v>47.95</v>
      </c>
      <c r="AP2720">
        <v>11.533799999999999</v>
      </c>
    </row>
    <row r="2721" spans="1:42" x14ac:dyDescent="0.25">
      <c r="A2721" s="5">
        <v>40043</v>
      </c>
      <c r="B2721">
        <v>1.4100999999999999</v>
      </c>
      <c r="C2721">
        <v>134.12</v>
      </c>
      <c r="D2721">
        <v>1.9558</v>
      </c>
      <c r="F2721">
        <v>25.568000000000001</v>
      </c>
      <c r="G2721">
        <v>7.4432999999999998</v>
      </c>
      <c r="H2721">
        <v>15.646599999999999</v>
      </c>
      <c r="I2721">
        <v>0.85660000000000003</v>
      </c>
      <c r="J2721">
        <v>272.66000000000003</v>
      </c>
      <c r="K2721">
        <v>3.4527999999999999</v>
      </c>
      <c r="L2721">
        <v>0.70020000000000004</v>
      </c>
      <c r="N2721">
        <v>4.1645000000000003</v>
      </c>
      <c r="P2721">
        <v>4.2187999999999999</v>
      </c>
      <c r="Q2721">
        <v>10.237500000000001</v>
      </c>
      <c r="T2721">
        <v>1.5206999999999999</v>
      </c>
      <c r="V2721">
        <v>8.6735000000000007</v>
      </c>
      <c r="W2721">
        <v>7.3093000000000004</v>
      </c>
      <c r="X2721">
        <v>45.104999999999997</v>
      </c>
      <c r="Z2721">
        <v>2.1116999999999999</v>
      </c>
      <c r="AA2721">
        <v>1.7116</v>
      </c>
      <c r="AB2721">
        <v>2.6280999999999999</v>
      </c>
      <c r="AC2721">
        <v>1.5606</v>
      </c>
      <c r="AD2721">
        <v>9.6364999999999998</v>
      </c>
      <c r="AE2721">
        <v>10.930199999999999</v>
      </c>
      <c r="AF2721">
        <v>14133</v>
      </c>
      <c r="AH2721">
        <v>68.805999999999997</v>
      </c>
      <c r="AI2721">
        <v>1762.49</v>
      </c>
      <c r="AJ2721">
        <v>18.246700000000001</v>
      </c>
      <c r="AK2721">
        <v>4.9882</v>
      </c>
      <c r="AL2721">
        <v>2.0985</v>
      </c>
      <c r="AM2721">
        <v>68.046999999999997</v>
      </c>
      <c r="AN2721">
        <v>2.0449999999999999</v>
      </c>
      <c r="AO2721">
        <v>48.021000000000001</v>
      </c>
      <c r="AP2721">
        <v>11.345000000000001</v>
      </c>
    </row>
    <row r="2722" spans="1:42" x14ac:dyDescent="0.25">
      <c r="A2722" s="5">
        <v>40044</v>
      </c>
      <c r="B2722">
        <v>1.4112</v>
      </c>
      <c r="C2722">
        <v>132.55000000000001</v>
      </c>
      <c r="D2722">
        <v>1.9558</v>
      </c>
      <c r="F2722">
        <v>25.710999999999999</v>
      </c>
      <c r="G2722">
        <v>7.4432999999999998</v>
      </c>
      <c r="H2722">
        <v>15.646599999999999</v>
      </c>
      <c r="I2722">
        <v>0.86080000000000001</v>
      </c>
      <c r="J2722">
        <v>274.41000000000003</v>
      </c>
      <c r="K2722">
        <v>3.4527999999999999</v>
      </c>
      <c r="L2722">
        <v>0.70030000000000003</v>
      </c>
      <c r="N2722">
        <v>4.1935000000000002</v>
      </c>
      <c r="P2722">
        <v>4.2287999999999997</v>
      </c>
      <c r="Q2722">
        <v>10.2585</v>
      </c>
      <c r="T2722">
        <v>1.5152000000000001</v>
      </c>
      <c r="V2722">
        <v>8.67</v>
      </c>
      <c r="W2722">
        <v>7.3185000000000002</v>
      </c>
      <c r="X2722">
        <v>45.055999999999997</v>
      </c>
      <c r="Z2722">
        <v>2.1284999999999998</v>
      </c>
      <c r="AA2722">
        <v>1.7239</v>
      </c>
      <c r="AB2722">
        <v>2.6236999999999999</v>
      </c>
      <c r="AC2722">
        <v>1.5657000000000001</v>
      </c>
      <c r="AD2722">
        <v>9.6442999999999994</v>
      </c>
      <c r="AE2722">
        <v>10.9397</v>
      </c>
      <c r="AF2722">
        <v>14296.39</v>
      </c>
      <c r="AH2722">
        <v>68.86</v>
      </c>
      <c r="AI2722">
        <v>1775.37</v>
      </c>
      <c r="AJ2722">
        <v>18.3202</v>
      </c>
      <c r="AK2722">
        <v>5.0048000000000004</v>
      </c>
      <c r="AL2722">
        <v>2.1107999999999998</v>
      </c>
      <c r="AM2722">
        <v>68.441999999999993</v>
      </c>
      <c r="AN2722">
        <v>2.0493999999999999</v>
      </c>
      <c r="AO2722">
        <v>48.058</v>
      </c>
      <c r="AP2722">
        <v>11.423999999999999</v>
      </c>
    </row>
    <row r="2723" spans="1:42" x14ac:dyDescent="0.25">
      <c r="A2723" s="5">
        <v>40045</v>
      </c>
      <c r="B2723">
        <v>1.4242999999999999</v>
      </c>
      <c r="C2723">
        <v>134.11000000000001</v>
      </c>
      <c r="D2723">
        <v>1.9558</v>
      </c>
      <c r="F2723">
        <v>25.585000000000001</v>
      </c>
      <c r="G2723">
        <v>7.4436</v>
      </c>
      <c r="H2723">
        <v>15.646599999999999</v>
      </c>
      <c r="I2723">
        <v>0.86380000000000001</v>
      </c>
      <c r="J2723">
        <v>271.5</v>
      </c>
      <c r="K2723">
        <v>3.4527999999999999</v>
      </c>
      <c r="L2723">
        <v>0.69930000000000003</v>
      </c>
      <c r="N2723">
        <v>4.1520000000000001</v>
      </c>
      <c r="P2723">
        <v>4.2335000000000003</v>
      </c>
      <c r="Q2723">
        <v>10.197699999999999</v>
      </c>
      <c r="T2723">
        <v>1.5168999999999999</v>
      </c>
      <c r="V2723">
        <v>8.5954999999999995</v>
      </c>
      <c r="W2723">
        <v>7.3319999999999999</v>
      </c>
      <c r="X2723">
        <v>45.22</v>
      </c>
      <c r="Z2723">
        <v>2.125</v>
      </c>
      <c r="AA2723">
        <v>1.7123999999999999</v>
      </c>
      <c r="AB2723">
        <v>2.6194000000000002</v>
      </c>
      <c r="AC2723">
        <v>1.56</v>
      </c>
      <c r="AD2723">
        <v>9.7304999999999993</v>
      </c>
      <c r="AE2723">
        <v>11.0398</v>
      </c>
      <c r="AF2723">
        <v>14326.89</v>
      </c>
      <c r="AH2723">
        <v>69.370999999999995</v>
      </c>
      <c r="AI2723">
        <v>1777.5</v>
      </c>
      <c r="AJ2723">
        <v>18.273299999999999</v>
      </c>
      <c r="AK2723">
        <v>5.0228000000000002</v>
      </c>
      <c r="AL2723">
        <v>2.1055000000000001</v>
      </c>
      <c r="AM2723">
        <v>68.963999999999999</v>
      </c>
      <c r="AN2723">
        <v>2.0617000000000001</v>
      </c>
      <c r="AO2723">
        <v>48.462000000000003</v>
      </c>
      <c r="AP2723">
        <v>11.3161</v>
      </c>
    </row>
    <row r="2724" spans="1:42" x14ac:dyDescent="0.25">
      <c r="A2724" s="5">
        <v>40046</v>
      </c>
      <c r="B2724">
        <v>1.4330000000000001</v>
      </c>
      <c r="C2724">
        <v>134.19</v>
      </c>
      <c r="D2724">
        <v>1.9558</v>
      </c>
      <c r="F2724">
        <v>25.481999999999999</v>
      </c>
      <c r="G2724">
        <v>7.4435000000000002</v>
      </c>
      <c r="H2724">
        <v>15.646599999999999</v>
      </c>
      <c r="I2724">
        <v>0.86570000000000003</v>
      </c>
      <c r="J2724">
        <v>268.58999999999997</v>
      </c>
      <c r="K2724">
        <v>3.4527999999999999</v>
      </c>
      <c r="L2724">
        <v>0.69979999999999998</v>
      </c>
      <c r="N2724">
        <v>4.1067999999999998</v>
      </c>
      <c r="P2724">
        <v>4.2240000000000002</v>
      </c>
      <c r="Q2724">
        <v>10.1432</v>
      </c>
      <c r="T2724">
        <v>1.516</v>
      </c>
      <c r="V2724">
        <v>8.5549999999999997</v>
      </c>
      <c r="W2724">
        <v>7.3083</v>
      </c>
      <c r="X2724">
        <v>45.39</v>
      </c>
      <c r="Z2724">
        <v>2.1324000000000001</v>
      </c>
      <c r="AA2724">
        <v>1.7197</v>
      </c>
      <c r="AB2724">
        <v>2.6288999999999998</v>
      </c>
      <c r="AC2724">
        <v>1.5541</v>
      </c>
      <c r="AD2724">
        <v>9.7890999999999995</v>
      </c>
      <c r="AE2724">
        <v>11.1074</v>
      </c>
      <c r="AF2724">
        <v>14352.49</v>
      </c>
      <c r="AH2724">
        <v>69.686999999999998</v>
      </c>
      <c r="AI2724">
        <v>1788.62</v>
      </c>
      <c r="AJ2724">
        <v>18.395399999999999</v>
      </c>
      <c r="AK2724">
        <v>5.0456000000000003</v>
      </c>
      <c r="AL2724">
        <v>2.1015000000000001</v>
      </c>
      <c r="AM2724">
        <v>69.378</v>
      </c>
      <c r="AN2724">
        <v>2.0619999999999998</v>
      </c>
      <c r="AO2724">
        <v>48.765000000000001</v>
      </c>
      <c r="AP2724">
        <v>11.226100000000001</v>
      </c>
    </row>
    <row r="2725" spans="1:42" x14ac:dyDescent="0.25">
      <c r="A2725" s="5">
        <v>40049</v>
      </c>
      <c r="B2725">
        <v>1.4322999999999999</v>
      </c>
      <c r="C2725">
        <v>135.57</v>
      </c>
      <c r="D2725">
        <v>1.9558</v>
      </c>
      <c r="F2725">
        <v>25.44</v>
      </c>
      <c r="G2725">
        <v>7.4431000000000003</v>
      </c>
      <c r="H2725">
        <v>15.646599999999999</v>
      </c>
      <c r="I2725">
        <v>0.86819999999999997</v>
      </c>
      <c r="J2725">
        <v>268.14999999999998</v>
      </c>
      <c r="K2725">
        <v>3.4527999999999999</v>
      </c>
      <c r="L2725">
        <v>0.70050000000000001</v>
      </c>
      <c r="N2725">
        <v>4.1123000000000003</v>
      </c>
      <c r="P2725">
        <v>4.2220000000000004</v>
      </c>
      <c r="Q2725">
        <v>10.1046</v>
      </c>
      <c r="T2725">
        <v>1.5184</v>
      </c>
      <c r="V2725">
        <v>8.5845000000000002</v>
      </c>
      <c r="W2725">
        <v>7.3228</v>
      </c>
      <c r="X2725">
        <v>45.040999999999997</v>
      </c>
      <c r="Z2725">
        <v>2.1261000000000001</v>
      </c>
      <c r="AA2725">
        <v>1.7032</v>
      </c>
      <c r="AB2725">
        <v>2.6168</v>
      </c>
      <c r="AC2725">
        <v>1.5444</v>
      </c>
      <c r="AD2725">
        <v>9.7844999999999995</v>
      </c>
      <c r="AE2725">
        <v>11.1013</v>
      </c>
      <c r="AF2725">
        <v>14331.16</v>
      </c>
      <c r="AH2725">
        <v>69.631</v>
      </c>
      <c r="AI2725">
        <v>1778.25</v>
      </c>
      <c r="AJ2725">
        <v>18.334199999999999</v>
      </c>
      <c r="AK2725">
        <v>5.0266999999999999</v>
      </c>
      <c r="AL2725">
        <v>2.0865</v>
      </c>
      <c r="AM2725">
        <v>69.28</v>
      </c>
      <c r="AN2725">
        <v>2.0632999999999999</v>
      </c>
      <c r="AO2725">
        <v>48.713000000000001</v>
      </c>
      <c r="AP2725">
        <v>11.1195</v>
      </c>
    </row>
    <row r="2726" spans="1:42" x14ac:dyDescent="0.25">
      <c r="A2726" s="5">
        <v>40050</v>
      </c>
      <c r="B2726">
        <v>1.4323999999999999</v>
      </c>
      <c r="C2726">
        <v>135.05000000000001</v>
      </c>
      <c r="D2726">
        <v>1.9558</v>
      </c>
      <c r="F2726">
        <v>25.356000000000002</v>
      </c>
      <c r="G2726">
        <v>7.4428999999999998</v>
      </c>
      <c r="H2726">
        <v>15.646599999999999</v>
      </c>
      <c r="I2726">
        <v>0.87404999999999999</v>
      </c>
      <c r="J2726">
        <v>266.95999999999998</v>
      </c>
      <c r="K2726">
        <v>3.4527999999999999</v>
      </c>
      <c r="L2726">
        <v>0.69979999999999998</v>
      </c>
      <c r="N2726">
        <v>4.0805999999999996</v>
      </c>
      <c r="P2726">
        <v>4.2210000000000001</v>
      </c>
      <c r="Q2726">
        <v>10.089499999999999</v>
      </c>
      <c r="T2726">
        <v>1.5170999999999999</v>
      </c>
      <c r="V2726">
        <v>8.6095000000000006</v>
      </c>
      <c r="W2726">
        <v>7.3202999999999996</v>
      </c>
      <c r="X2726">
        <v>44.939900000000002</v>
      </c>
      <c r="Z2726">
        <v>2.1351</v>
      </c>
      <c r="AA2726">
        <v>1.7054</v>
      </c>
      <c r="AB2726">
        <v>2.6293000000000002</v>
      </c>
      <c r="AC2726">
        <v>1.5410999999999999</v>
      </c>
      <c r="AD2726">
        <v>9.7858999999999998</v>
      </c>
      <c r="AE2726">
        <v>11.1015</v>
      </c>
      <c r="AF2726">
        <v>14359.3</v>
      </c>
      <c r="AH2726">
        <v>69.837000000000003</v>
      </c>
      <c r="AI2726">
        <v>1786.44</v>
      </c>
      <c r="AJ2726">
        <v>18.485099999999999</v>
      </c>
      <c r="AK2726">
        <v>5.0412999999999997</v>
      </c>
      <c r="AL2726">
        <v>2.0832000000000002</v>
      </c>
      <c r="AM2726">
        <v>69.3</v>
      </c>
      <c r="AN2726">
        <v>2.0655000000000001</v>
      </c>
      <c r="AO2726">
        <v>48.722999999999999</v>
      </c>
      <c r="AP2726">
        <v>11.1739</v>
      </c>
    </row>
    <row r="2727" spans="1:42" x14ac:dyDescent="0.25">
      <c r="A2727" s="5">
        <v>40051</v>
      </c>
      <c r="B2727">
        <v>1.427</v>
      </c>
      <c r="C2727">
        <v>134.32</v>
      </c>
      <c r="D2727">
        <v>1.9558</v>
      </c>
      <c r="F2727">
        <v>25.4</v>
      </c>
      <c r="G2727">
        <v>7.4424999999999999</v>
      </c>
      <c r="H2727">
        <v>15.646599999999999</v>
      </c>
      <c r="I2727">
        <v>0.878</v>
      </c>
      <c r="J2727">
        <v>267.7</v>
      </c>
      <c r="K2727">
        <v>3.4527999999999999</v>
      </c>
      <c r="L2727">
        <v>0.70199999999999996</v>
      </c>
      <c r="N2727">
        <v>4.0933000000000002</v>
      </c>
      <c r="P2727">
        <v>4.2210000000000001</v>
      </c>
      <c r="Q2727">
        <v>10.144500000000001</v>
      </c>
      <c r="T2727">
        <v>1.5188999999999999</v>
      </c>
      <c r="V2727">
        <v>8.6240000000000006</v>
      </c>
      <c r="W2727">
        <v>7.32</v>
      </c>
      <c r="X2727">
        <v>44.9315</v>
      </c>
      <c r="Z2727">
        <v>2.1472000000000002</v>
      </c>
      <c r="AA2727">
        <v>1.7162999999999999</v>
      </c>
      <c r="AB2727">
        <v>2.6619000000000002</v>
      </c>
      <c r="AC2727">
        <v>1.5569999999999999</v>
      </c>
      <c r="AD2727">
        <v>9.7479999999999993</v>
      </c>
      <c r="AE2727">
        <v>11.0601</v>
      </c>
      <c r="AF2727">
        <v>14406.62</v>
      </c>
      <c r="AH2727">
        <v>69.772999999999996</v>
      </c>
      <c r="AI2727">
        <v>1779.74</v>
      </c>
      <c r="AJ2727">
        <v>18.5867</v>
      </c>
      <c r="AK2727">
        <v>5.0286999999999997</v>
      </c>
      <c r="AL2727">
        <v>2.0878999999999999</v>
      </c>
      <c r="AM2727">
        <v>69.543000000000006</v>
      </c>
      <c r="AN2727">
        <v>2.0596999999999999</v>
      </c>
      <c r="AO2727">
        <v>48.524999999999999</v>
      </c>
      <c r="AP2727">
        <v>11.209199999999999</v>
      </c>
    </row>
    <row r="2728" spans="1:42" x14ac:dyDescent="0.25">
      <c r="A2728" s="5">
        <v>40052</v>
      </c>
      <c r="B2728">
        <v>1.4268000000000001</v>
      </c>
      <c r="C2728">
        <v>133.61000000000001</v>
      </c>
      <c r="D2728">
        <v>1.9558</v>
      </c>
      <c r="F2728">
        <v>25.405999999999999</v>
      </c>
      <c r="G2728">
        <v>7.4436</v>
      </c>
      <c r="H2728">
        <v>15.646599999999999</v>
      </c>
      <c r="I2728">
        <v>0.88039999999999996</v>
      </c>
      <c r="J2728">
        <v>268.5</v>
      </c>
      <c r="K2728">
        <v>3.4527999999999999</v>
      </c>
      <c r="L2728">
        <v>0.70350000000000001</v>
      </c>
      <c r="N2728">
        <v>4.1124999999999998</v>
      </c>
      <c r="P2728">
        <v>4.2229999999999999</v>
      </c>
      <c r="Q2728">
        <v>10.1615</v>
      </c>
      <c r="T2728">
        <v>1.5234000000000001</v>
      </c>
      <c r="V2728">
        <v>8.6440000000000001</v>
      </c>
      <c r="W2728">
        <v>7.3230000000000004</v>
      </c>
      <c r="X2728">
        <v>45.1935</v>
      </c>
      <c r="Z2728">
        <v>2.1431</v>
      </c>
      <c r="AA2728">
        <v>1.7101</v>
      </c>
      <c r="AB2728">
        <v>2.6493000000000002</v>
      </c>
      <c r="AC2728">
        <v>1.5598000000000001</v>
      </c>
      <c r="AD2728">
        <v>9.7478999999999996</v>
      </c>
      <c r="AE2728">
        <v>11.058999999999999</v>
      </c>
      <c r="AF2728">
        <v>14506.97</v>
      </c>
      <c r="AH2728">
        <v>69.792000000000002</v>
      </c>
      <c r="AI2728">
        <v>1780.15</v>
      </c>
      <c r="AJ2728">
        <v>18.753</v>
      </c>
      <c r="AK2728">
        <v>5.0415999999999999</v>
      </c>
      <c r="AL2728">
        <v>2.0901999999999998</v>
      </c>
      <c r="AM2728">
        <v>69.733999999999995</v>
      </c>
      <c r="AN2728">
        <v>2.0598000000000001</v>
      </c>
      <c r="AO2728">
        <v>48.546999999999997</v>
      </c>
      <c r="AP2728">
        <v>11.202</v>
      </c>
    </row>
    <row r="2729" spans="1:42" x14ac:dyDescent="0.25">
      <c r="A2729" s="5">
        <v>40053</v>
      </c>
      <c r="B2729">
        <v>1.4363999999999999</v>
      </c>
      <c r="C2729">
        <v>134.75</v>
      </c>
      <c r="D2729">
        <v>1.9558</v>
      </c>
      <c r="F2729">
        <v>25.42</v>
      </c>
      <c r="G2729">
        <v>7.4432</v>
      </c>
      <c r="H2729">
        <v>15.646599999999999</v>
      </c>
      <c r="I2729">
        <v>0.87839999999999996</v>
      </c>
      <c r="J2729">
        <v>270.74</v>
      </c>
      <c r="K2729">
        <v>3.4527999999999999</v>
      </c>
      <c r="L2729">
        <v>0.70350000000000001</v>
      </c>
      <c r="N2729">
        <v>4.0869999999999997</v>
      </c>
      <c r="P2729">
        <v>4.2169999999999996</v>
      </c>
      <c r="Q2729">
        <v>10.148</v>
      </c>
      <c r="T2729">
        <v>1.5169999999999999</v>
      </c>
      <c r="V2729">
        <v>8.6289999999999996</v>
      </c>
      <c r="W2729">
        <v>7.3579999999999997</v>
      </c>
      <c r="X2729">
        <v>45.346600000000002</v>
      </c>
      <c r="Z2729">
        <v>2.1532</v>
      </c>
      <c r="AA2729">
        <v>1.6995</v>
      </c>
      <c r="AB2729">
        <v>2.6730999999999998</v>
      </c>
      <c r="AC2729">
        <v>1.5522</v>
      </c>
      <c r="AD2729">
        <v>9.8108000000000004</v>
      </c>
      <c r="AE2729">
        <v>11.1335</v>
      </c>
      <c r="AF2729">
        <v>14435.32</v>
      </c>
      <c r="AH2729">
        <v>69.894999999999996</v>
      </c>
      <c r="AI2729">
        <v>1786.57</v>
      </c>
      <c r="AJ2729">
        <v>19.017900000000001</v>
      </c>
      <c r="AK2729">
        <v>5.0583</v>
      </c>
      <c r="AL2729">
        <v>2.0908000000000002</v>
      </c>
      <c r="AM2729">
        <v>70.091999999999999</v>
      </c>
      <c r="AN2729">
        <v>2.0672000000000001</v>
      </c>
      <c r="AO2729">
        <v>48.860999999999997</v>
      </c>
      <c r="AP2729">
        <v>11.137600000000001</v>
      </c>
    </row>
    <row r="2730" spans="1:42" x14ac:dyDescent="0.25">
      <c r="A2730" s="5">
        <v>40056</v>
      </c>
      <c r="B2730">
        <v>1.4272</v>
      </c>
      <c r="C2730">
        <v>133.1</v>
      </c>
      <c r="D2730">
        <v>1.9558</v>
      </c>
      <c r="F2730">
        <v>25.376000000000001</v>
      </c>
      <c r="G2730">
        <v>7.4431000000000003</v>
      </c>
      <c r="H2730">
        <v>15.646599999999999</v>
      </c>
      <c r="I2730">
        <v>0.88134999999999997</v>
      </c>
      <c r="J2730">
        <v>271.85000000000002</v>
      </c>
      <c r="K2730">
        <v>3.4527999999999999</v>
      </c>
      <c r="L2730">
        <v>0.70309999999999995</v>
      </c>
      <c r="N2730">
        <v>4.1040000000000001</v>
      </c>
      <c r="P2730">
        <v>4.2237999999999998</v>
      </c>
      <c r="Q2730">
        <v>10.219099999999999</v>
      </c>
      <c r="T2730">
        <v>1.5167999999999999</v>
      </c>
      <c r="V2730">
        <v>8.6069999999999993</v>
      </c>
      <c r="W2730">
        <v>7.3639999999999999</v>
      </c>
      <c r="X2730">
        <v>45.464500000000001</v>
      </c>
      <c r="Z2730">
        <v>2.1480000000000001</v>
      </c>
      <c r="AA2730">
        <v>1.7087000000000001</v>
      </c>
      <c r="AB2730">
        <v>2.7088999999999999</v>
      </c>
      <c r="AC2730">
        <v>1.5792999999999999</v>
      </c>
      <c r="AD2730">
        <v>9.7485999999999997</v>
      </c>
      <c r="AE2730">
        <v>11.061999999999999</v>
      </c>
      <c r="AF2730">
        <v>14390.15</v>
      </c>
      <c r="AH2730">
        <v>69.790000000000006</v>
      </c>
      <c r="AI2730">
        <v>1783.28</v>
      </c>
      <c r="AJ2730">
        <v>19.0246</v>
      </c>
      <c r="AK2730">
        <v>5.0259</v>
      </c>
      <c r="AL2730">
        <v>2.0973000000000002</v>
      </c>
      <c r="AM2730">
        <v>69.667000000000002</v>
      </c>
      <c r="AN2730">
        <v>2.0602</v>
      </c>
      <c r="AO2730">
        <v>48.531999999999996</v>
      </c>
      <c r="AP2730">
        <v>11.1136</v>
      </c>
    </row>
    <row r="2731" spans="1:42" x14ac:dyDescent="0.25">
      <c r="A2731" s="5">
        <v>40057</v>
      </c>
      <c r="B2731">
        <v>1.4314</v>
      </c>
      <c r="C2731">
        <v>133.26</v>
      </c>
      <c r="D2731">
        <v>1.9558</v>
      </c>
      <c r="F2731">
        <v>25.567</v>
      </c>
      <c r="G2731">
        <v>7.4432</v>
      </c>
      <c r="H2731">
        <v>15.646599999999999</v>
      </c>
      <c r="I2731">
        <v>0.88149999999999995</v>
      </c>
      <c r="J2731">
        <v>273.64999999999998</v>
      </c>
      <c r="K2731">
        <v>3.4527999999999999</v>
      </c>
      <c r="L2731">
        <v>0.70299999999999996</v>
      </c>
      <c r="N2731">
        <v>4.1087999999999996</v>
      </c>
      <c r="P2731">
        <v>4.2278000000000002</v>
      </c>
      <c r="Q2731">
        <v>10.220000000000001</v>
      </c>
      <c r="T2731">
        <v>1.5153000000000001</v>
      </c>
      <c r="V2731">
        <v>8.6120000000000001</v>
      </c>
      <c r="W2731">
        <v>7.35</v>
      </c>
      <c r="X2731">
        <v>45.5685</v>
      </c>
      <c r="Z2731">
        <v>2.1558000000000002</v>
      </c>
      <c r="AA2731">
        <v>1.7096</v>
      </c>
      <c r="AB2731">
        <v>2.6913999999999998</v>
      </c>
      <c r="AC2731">
        <v>1.5671999999999999</v>
      </c>
      <c r="AD2731">
        <v>9.7769999999999992</v>
      </c>
      <c r="AE2731">
        <v>11.0939</v>
      </c>
      <c r="AF2731">
        <v>14477.49</v>
      </c>
      <c r="AH2731">
        <v>70.138999999999996</v>
      </c>
      <c r="AI2731">
        <v>1776.87</v>
      </c>
      <c r="AJ2731">
        <v>19.234400000000001</v>
      </c>
      <c r="AK2731">
        <v>5.0484999999999998</v>
      </c>
      <c r="AL2731">
        <v>2.0952999999999999</v>
      </c>
      <c r="AM2731">
        <v>69.772999999999996</v>
      </c>
      <c r="AN2731">
        <v>2.0644</v>
      </c>
      <c r="AO2731">
        <v>48.685000000000002</v>
      </c>
      <c r="AP2731">
        <v>11.164899999999999</v>
      </c>
    </row>
    <row r="2732" spans="1:42" x14ac:dyDescent="0.25">
      <c r="A2732" s="5">
        <v>40058</v>
      </c>
      <c r="B2732">
        <v>1.4219999999999999</v>
      </c>
      <c r="C2732">
        <v>131.63</v>
      </c>
      <c r="D2732">
        <v>1.9558</v>
      </c>
      <c r="F2732">
        <v>25.686</v>
      </c>
      <c r="G2732">
        <v>7.4428000000000001</v>
      </c>
      <c r="H2732">
        <v>15.646599999999999</v>
      </c>
      <c r="I2732">
        <v>0.87509999999999999</v>
      </c>
      <c r="J2732">
        <v>276.37</v>
      </c>
      <c r="K2732">
        <v>3.4527999999999999</v>
      </c>
      <c r="L2732">
        <v>0.70279999999999998</v>
      </c>
      <c r="N2732">
        <v>4.1680000000000001</v>
      </c>
      <c r="P2732">
        <v>4.2388000000000003</v>
      </c>
      <c r="Q2732">
        <v>10.3186</v>
      </c>
      <c r="T2732">
        <v>1.5166999999999999</v>
      </c>
      <c r="V2732">
        <v>8.68</v>
      </c>
      <c r="W2732">
        <v>7.3460999999999999</v>
      </c>
      <c r="X2732">
        <v>45.392099999999999</v>
      </c>
      <c r="Z2732">
        <v>2.1511999999999998</v>
      </c>
      <c r="AA2732">
        <v>1.7112000000000001</v>
      </c>
      <c r="AB2732">
        <v>2.7048000000000001</v>
      </c>
      <c r="AC2732">
        <v>1.5720000000000001</v>
      </c>
      <c r="AD2732">
        <v>9.7136999999999993</v>
      </c>
      <c r="AE2732">
        <v>11.0222</v>
      </c>
      <c r="AF2732">
        <v>14450.56</v>
      </c>
      <c r="AH2732">
        <v>69.641999999999996</v>
      </c>
      <c r="AI2732">
        <v>1774.54</v>
      </c>
      <c r="AJ2732">
        <v>19.396100000000001</v>
      </c>
      <c r="AK2732">
        <v>5.0331999999999999</v>
      </c>
      <c r="AL2732">
        <v>2.1078000000000001</v>
      </c>
      <c r="AM2732">
        <v>69.534000000000006</v>
      </c>
      <c r="AN2732">
        <v>2.0526</v>
      </c>
      <c r="AO2732">
        <v>48.426000000000002</v>
      </c>
      <c r="AP2732">
        <v>11.187900000000001</v>
      </c>
    </row>
    <row r="2733" spans="1:42" x14ac:dyDescent="0.25">
      <c r="A2733" s="5">
        <v>40059</v>
      </c>
      <c r="B2733">
        <v>1.4335</v>
      </c>
      <c r="C2733">
        <v>132.47</v>
      </c>
      <c r="D2733">
        <v>1.9558</v>
      </c>
      <c r="F2733">
        <v>25.614999999999998</v>
      </c>
      <c r="G2733">
        <v>7.4438000000000004</v>
      </c>
      <c r="H2733">
        <v>15.646599999999999</v>
      </c>
      <c r="I2733">
        <v>0.87470000000000003</v>
      </c>
      <c r="J2733">
        <v>273.95</v>
      </c>
      <c r="K2733">
        <v>3.4527999999999999</v>
      </c>
      <c r="L2733">
        <v>0.70269999999999999</v>
      </c>
      <c r="N2733">
        <v>4.1210000000000004</v>
      </c>
      <c r="P2733">
        <v>4.2404999999999999</v>
      </c>
      <c r="Q2733">
        <v>10.313800000000001</v>
      </c>
      <c r="T2733">
        <v>1.5143</v>
      </c>
      <c r="V2733">
        <v>8.6199999999999992</v>
      </c>
      <c r="W2733">
        <v>7.3455000000000004</v>
      </c>
      <c r="X2733">
        <v>45.34</v>
      </c>
      <c r="Z2733">
        <v>2.1549</v>
      </c>
      <c r="AA2733">
        <v>1.7037</v>
      </c>
      <c r="AB2733">
        <v>2.6779999999999999</v>
      </c>
      <c r="AC2733">
        <v>1.5742</v>
      </c>
      <c r="AD2733">
        <v>9.7914999999999992</v>
      </c>
      <c r="AE2733">
        <v>11.110799999999999</v>
      </c>
      <c r="AF2733">
        <v>14493.04</v>
      </c>
      <c r="AH2733">
        <v>70.12</v>
      </c>
      <c r="AI2733">
        <v>1784.75</v>
      </c>
      <c r="AJ2733">
        <v>19.411999999999999</v>
      </c>
      <c r="AK2733">
        <v>5.0574000000000003</v>
      </c>
      <c r="AL2733">
        <v>2.1025</v>
      </c>
      <c r="AM2733">
        <v>69.823999999999998</v>
      </c>
      <c r="AN2733">
        <v>2.0619999999999998</v>
      </c>
      <c r="AO2733">
        <v>48.817</v>
      </c>
      <c r="AP2733">
        <v>11.1046</v>
      </c>
    </row>
    <row r="2734" spans="1:42" x14ac:dyDescent="0.25">
      <c r="A2734" s="5">
        <v>40060</v>
      </c>
      <c r="B2734">
        <v>1.4261999999999999</v>
      </c>
      <c r="C2734">
        <v>132.44999999999999</v>
      </c>
      <c r="D2734">
        <v>1.9558</v>
      </c>
      <c r="F2734">
        <v>25.561</v>
      </c>
      <c r="G2734">
        <v>7.4436</v>
      </c>
      <c r="H2734">
        <v>15.646599999999999</v>
      </c>
      <c r="I2734">
        <v>0.872</v>
      </c>
      <c r="J2734">
        <v>274.35000000000002</v>
      </c>
      <c r="K2734">
        <v>3.4527999999999999</v>
      </c>
      <c r="L2734">
        <v>0.70230000000000004</v>
      </c>
      <c r="N2734">
        <v>4.1144999999999996</v>
      </c>
      <c r="P2734">
        <v>4.2468000000000004</v>
      </c>
      <c r="Q2734">
        <v>10.2844</v>
      </c>
      <c r="T2734">
        <v>1.5157</v>
      </c>
      <c r="V2734">
        <v>8.6080000000000005</v>
      </c>
      <c r="W2734">
        <v>7.3334000000000001</v>
      </c>
      <c r="X2734">
        <v>45.130800000000001</v>
      </c>
      <c r="Z2734">
        <v>2.1419999999999999</v>
      </c>
      <c r="AA2734">
        <v>1.6915</v>
      </c>
      <c r="AB2734">
        <v>2.6469</v>
      </c>
      <c r="AC2734">
        <v>1.5581</v>
      </c>
      <c r="AD2734">
        <v>9.7408999999999999</v>
      </c>
      <c r="AE2734">
        <v>11.0533</v>
      </c>
      <c r="AF2734">
        <v>14426.36</v>
      </c>
      <c r="AH2734">
        <v>69.727000000000004</v>
      </c>
      <c r="AI2734">
        <v>1769.09</v>
      </c>
      <c r="AJ2734">
        <v>19.307200000000002</v>
      </c>
      <c r="AK2734">
        <v>5.0281000000000002</v>
      </c>
      <c r="AL2734">
        <v>2.0851000000000002</v>
      </c>
      <c r="AM2734">
        <v>69.337000000000003</v>
      </c>
      <c r="AN2734">
        <v>2.0516999999999999</v>
      </c>
      <c r="AO2734">
        <v>48.597000000000001</v>
      </c>
      <c r="AP2734">
        <v>10.913600000000001</v>
      </c>
    </row>
    <row r="2735" spans="1:42" x14ac:dyDescent="0.25">
      <c r="A2735" s="5">
        <v>40063</v>
      </c>
      <c r="B2735">
        <v>1.4330000000000001</v>
      </c>
      <c r="C2735">
        <v>133.33000000000001</v>
      </c>
      <c r="D2735">
        <v>1.9558</v>
      </c>
      <c r="F2735">
        <v>25.488</v>
      </c>
      <c r="G2735">
        <v>7.4435000000000002</v>
      </c>
      <c r="H2735">
        <v>15.646599999999999</v>
      </c>
      <c r="I2735">
        <v>0.87350000000000005</v>
      </c>
      <c r="J2735">
        <v>272.24</v>
      </c>
      <c r="K2735">
        <v>3.4527999999999999</v>
      </c>
      <c r="L2735">
        <v>0.70199999999999996</v>
      </c>
      <c r="N2735">
        <v>4.1100000000000003</v>
      </c>
      <c r="P2735">
        <v>4.2462999999999997</v>
      </c>
      <c r="Q2735">
        <v>10.195499999999999</v>
      </c>
      <c r="T2735">
        <v>1.5181</v>
      </c>
      <c r="V2735">
        <v>8.5850000000000009</v>
      </c>
      <c r="W2735">
        <v>7.3365</v>
      </c>
      <c r="X2735">
        <v>45.100499999999997</v>
      </c>
      <c r="Z2735">
        <v>2.1374</v>
      </c>
      <c r="AA2735">
        <v>1.6748000000000001</v>
      </c>
      <c r="AB2735">
        <v>2.6419000000000001</v>
      </c>
      <c r="AC2735">
        <v>1.5428999999999999</v>
      </c>
      <c r="AD2735">
        <v>9.7859999999999996</v>
      </c>
      <c r="AE2735">
        <v>11.106400000000001</v>
      </c>
      <c r="AF2735">
        <v>14417.23</v>
      </c>
      <c r="AH2735">
        <v>69.73</v>
      </c>
      <c r="AI2735">
        <v>1768.23</v>
      </c>
      <c r="AJ2735">
        <v>19.1843</v>
      </c>
      <c r="AK2735">
        <v>5.0369999999999999</v>
      </c>
      <c r="AL2735">
        <v>2.0695999999999999</v>
      </c>
      <c r="AM2735">
        <v>69.677000000000007</v>
      </c>
      <c r="AN2735">
        <v>2.0535999999999999</v>
      </c>
      <c r="AO2735">
        <v>48.783999999999999</v>
      </c>
      <c r="AP2735">
        <v>10.87</v>
      </c>
    </row>
    <row r="2736" spans="1:42" x14ac:dyDescent="0.25">
      <c r="A2736" s="5">
        <v>40064</v>
      </c>
      <c r="B2736">
        <v>1.4473</v>
      </c>
      <c r="C2736">
        <v>133.57</v>
      </c>
      <c r="D2736">
        <v>1.9558</v>
      </c>
      <c r="F2736">
        <v>25.478999999999999</v>
      </c>
      <c r="G2736">
        <v>7.4438000000000004</v>
      </c>
      <c r="H2736">
        <v>15.646599999999999</v>
      </c>
      <c r="I2736">
        <v>0.87365000000000004</v>
      </c>
      <c r="J2736">
        <v>270.98</v>
      </c>
      <c r="K2736">
        <v>3.4527999999999999</v>
      </c>
      <c r="L2736">
        <v>0.70209999999999995</v>
      </c>
      <c r="N2736">
        <v>4.0892999999999997</v>
      </c>
      <c r="P2736">
        <v>4.2412000000000001</v>
      </c>
      <c r="Q2736">
        <v>10.1867</v>
      </c>
      <c r="T2736">
        <v>1.5159</v>
      </c>
      <c r="V2736">
        <v>8.5690000000000008</v>
      </c>
      <c r="W2736">
        <v>7.3414000000000001</v>
      </c>
      <c r="X2736">
        <v>45.37</v>
      </c>
      <c r="Z2736">
        <v>2.1520999999999999</v>
      </c>
      <c r="AA2736">
        <v>1.677</v>
      </c>
      <c r="AB2736">
        <v>2.6436000000000002</v>
      </c>
      <c r="AC2736">
        <v>1.5483</v>
      </c>
      <c r="AD2736">
        <v>9.8813999999999993</v>
      </c>
      <c r="AE2736">
        <v>11.216900000000001</v>
      </c>
      <c r="AF2736">
        <v>14458.52</v>
      </c>
      <c r="AH2736">
        <v>70.114000000000004</v>
      </c>
      <c r="AI2736">
        <v>1783.31</v>
      </c>
      <c r="AJ2736">
        <v>19.241900000000001</v>
      </c>
      <c r="AK2736">
        <v>5.0683999999999996</v>
      </c>
      <c r="AL2736">
        <v>2.0790000000000002</v>
      </c>
      <c r="AM2736">
        <v>69.978999999999999</v>
      </c>
      <c r="AN2736">
        <v>2.0644</v>
      </c>
      <c r="AO2736">
        <v>49.244</v>
      </c>
      <c r="AP2736">
        <v>10.9076</v>
      </c>
    </row>
    <row r="2737" spans="1:42" x14ac:dyDescent="0.25">
      <c r="A2737" s="5">
        <v>40065</v>
      </c>
      <c r="B2737">
        <v>1.4521999999999999</v>
      </c>
      <c r="C2737">
        <v>134.13</v>
      </c>
      <c r="D2737">
        <v>1.9558</v>
      </c>
      <c r="F2737">
        <v>25.521999999999998</v>
      </c>
      <c r="G2737">
        <v>7.4436999999999998</v>
      </c>
      <c r="H2737">
        <v>15.646599999999999</v>
      </c>
      <c r="I2737">
        <v>0.87929999999999997</v>
      </c>
      <c r="J2737">
        <v>271.25</v>
      </c>
      <c r="K2737">
        <v>3.4527999999999999</v>
      </c>
      <c r="L2737">
        <v>0.70240000000000002</v>
      </c>
      <c r="N2737">
        <v>4.1239999999999997</v>
      </c>
      <c r="P2737">
        <v>4.2488000000000001</v>
      </c>
      <c r="Q2737">
        <v>10.2308</v>
      </c>
      <c r="T2737">
        <v>1.5173000000000001</v>
      </c>
      <c r="V2737">
        <v>8.6110000000000007</v>
      </c>
      <c r="W2737">
        <v>7.3456999999999999</v>
      </c>
      <c r="X2737">
        <v>45.2</v>
      </c>
      <c r="Z2737">
        <v>2.1659999999999999</v>
      </c>
      <c r="AA2737">
        <v>1.6836</v>
      </c>
      <c r="AB2737">
        <v>2.6497000000000002</v>
      </c>
      <c r="AC2737">
        <v>1.569</v>
      </c>
      <c r="AD2737">
        <v>9.9168000000000003</v>
      </c>
      <c r="AE2737">
        <v>11.255000000000001</v>
      </c>
      <c r="AF2737">
        <v>14411.86</v>
      </c>
      <c r="AH2737">
        <v>70.432000000000002</v>
      </c>
      <c r="AI2737">
        <v>1781.61</v>
      </c>
      <c r="AJ2737">
        <v>19.3687</v>
      </c>
      <c r="AK2737">
        <v>5.0776000000000003</v>
      </c>
      <c r="AL2737">
        <v>2.0819000000000001</v>
      </c>
      <c r="AM2737">
        <v>70.296999999999997</v>
      </c>
      <c r="AN2737">
        <v>2.0697999999999999</v>
      </c>
      <c r="AO2737">
        <v>49.396999999999998</v>
      </c>
      <c r="AP2737">
        <v>10.9518</v>
      </c>
    </row>
    <row r="2738" spans="1:42" x14ac:dyDescent="0.25">
      <c r="A2738" s="5">
        <v>40066</v>
      </c>
      <c r="B2738">
        <v>1.4544999999999999</v>
      </c>
      <c r="C2738">
        <v>133.91999999999999</v>
      </c>
      <c r="D2738">
        <v>1.9558</v>
      </c>
      <c r="F2738">
        <v>25.498999999999999</v>
      </c>
      <c r="G2738">
        <v>7.4439000000000002</v>
      </c>
      <c r="H2738">
        <v>15.646599999999999</v>
      </c>
      <c r="I2738">
        <v>0.87575000000000003</v>
      </c>
      <c r="J2738">
        <v>272.27999999999997</v>
      </c>
      <c r="K2738">
        <v>3.4527999999999999</v>
      </c>
      <c r="L2738">
        <v>0.7026</v>
      </c>
      <c r="N2738">
        <v>4.1666999999999996</v>
      </c>
      <c r="P2738">
        <v>4.2558999999999996</v>
      </c>
      <c r="Q2738">
        <v>10.2425</v>
      </c>
      <c r="T2738">
        <v>1.5150999999999999</v>
      </c>
      <c r="V2738">
        <v>8.6635000000000009</v>
      </c>
      <c r="W2738">
        <v>7.3255999999999997</v>
      </c>
      <c r="X2738">
        <v>44.961399999999998</v>
      </c>
      <c r="Z2738">
        <v>2.1911999999999998</v>
      </c>
      <c r="AA2738">
        <v>1.6964999999999999</v>
      </c>
      <c r="AB2738">
        <v>2.6756000000000002</v>
      </c>
      <c r="AC2738">
        <v>1.5790999999999999</v>
      </c>
      <c r="AD2738">
        <v>9.9334000000000007</v>
      </c>
      <c r="AE2738">
        <v>11.273</v>
      </c>
      <c r="AF2738">
        <v>14451.39</v>
      </c>
      <c r="AH2738">
        <v>70.695999999999998</v>
      </c>
      <c r="AI2738">
        <v>1781.26</v>
      </c>
      <c r="AJ2738">
        <v>19.617599999999999</v>
      </c>
      <c r="AK2738">
        <v>5.0819999999999999</v>
      </c>
      <c r="AL2738">
        <v>2.0901000000000001</v>
      </c>
      <c r="AM2738">
        <v>70.343000000000004</v>
      </c>
      <c r="AN2738">
        <v>2.0747</v>
      </c>
      <c r="AO2738">
        <v>49.475000000000001</v>
      </c>
      <c r="AP2738">
        <v>11.0433</v>
      </c>
    </row>
    <row r="2739" spans="1:42" x14ac:dyDescent="0.25">
      <c r="A2739" s="5">
        <v>40067</v>
      </c>
      <c r="B2739">
        <v>1.4594</v>
      </c>
      <c r="C2739">
        <v>132.62</v>
      </c>
      <c r="D2739">
        <v>1.9558</v>
      </c>
      <c r="F2739">
        <v>25.488</v>
      </c>
      <c r="G2739">
        <v>7.4431000000000003</v>
      </c>
      <c r="H2739">
        <v>15.646599999999999</v>
      </c>
      <c r="I2739">
        <v>0.87390000000000001</v>
      </c>
      <c r="J2739">
        <v>273.33</v>
      </c>
      <c r="K2739">
        <v>3.4527999999999999</v>
      </c>
      <c r="L2739">
        <v>0.70230000000000004</v>
      </c>
      <c r="N2739">
        <v>4.1924999999999999</v>
      </c>
      <c r="P2739">
        <v>4.28</v>
      </c>
      <c r="Q2739">
        <v>10.2128</v>
      </c>
      <c r="T2739">
        <v>1.5137</v>
      </c>
      <c r="V2739">
        <v>8.6340000000000003</v>
      </c>
      <c r="W2739">
        <v>7.33</v>
      </c>
      <c r="X2739">
        <v>44.801499999999997</v>
      </c>
      <c r="Z2739">
        <v>2.1865000000000001</v>
      </c>
      <c r="AA2739">
        <v>1.6908000000000001</v>
      </c>
      <c r="AB2739">
        <v>2.6442000000000001</v>
      </c>
      <c r="AC2739">
        <v>1.5728</v>
      </c>
      <c r="AD2739">
        <v>9.9662000000000006</v>
      </c>
      <c r="AE2739">
        <v>11.310600000000001</v>
      </c>
      <c r="AF2739">
        <v>14468.46</v>
      </c>
      <c r="AH2739">
        <v>70.744</v>
      </c>
      <c r="AI2739">
        <v>1781.26</v>
      </c>
      <c r="AJ2739">
        <v>19.5779</v>
      </c>
      <c r="AK2739">
        <v>5.0970000000000004</v>
      </c>
      <c r="AL2739">
        <v>2.0659999999999998</v>
      </c>
      <c r="AM2739">
        <v>70.528000000000006</v>
      </c>
      <c r="AN2739">
        <v>2.0752000000000002</v>
      </c>
      <c r="AO2739">
        <v>49.554000000000002</v>
      </c>
      <c r="AP2739">
        <v>11.0648</v>
      </c>
    </row>
    <row r="2740" spans="1:42" x14ac:dyDescent="0.25">
      <c r="A2740" s="5">
        <v>40070</v>
      </c>
      <c r="B2740">
        <v>1.4560999999999999</v>
      </c>
      <c r="C2740">
        <v>132.30000000000001</v>
      </c>
      <c r="D2740">
        <v>1.9558</v>
      </c>
      <c r="F2740">
        <v>25.454999999999998</v>
      </c>
      <c r="G2740">
        <v>7.4433999999999996</v>
      </c>
      <c r="H2740">
        <v>15.646599999999999</v>
      </c>
      <c r="I2740">
        <v>0.879</v>
      </c>
      <c r="J2740">
        <v>274.33</v>
      </c>
      <c r="K2740">
        <v>3.4527999999999999</v>
      </c>
      <c r="L2740">
        <v>0.70230000000000004</v>
      </c>
      <c r="N2740">
        <v>4.2039999999999997</v>
      </c>
      <c r="P2740">
        <v>4.2767999999999997</v>
      </c>
      <c r="Q2740">
        <v>10.262700000000001</v>
      </c>
      <c r="T2740">
        <v>1.5133000000000001</v>
      </c>
      <c r="V2740">
        <v>8.6684999999999999</v>
      </c>
      <c r="W2740">
        <v>7.3276000000000003</v>
      </c>
      <c r="X2740">
        <v>44.915199999999999</v>
      </c>
      <c r="Z2740">
        <v>2.1852999999999998</v>
      </c>
      <c r="AA2740">
        <v>1.6962999999999999</v>
      </c>
      <c r="AB2740">
        <v>2.6677</v>
      </c>
      <c r="AC2740">
        <v>1.5879000000000001</v>
      </c>
      <c r="AD2740">
        <v>9.9436</v>
      </c>
      <c r="AE2740">
        <v>11.2849</v>
      </c>
      <c r="AF2740">
        <v>14495.38</v>
      </c>
      <c r="AH2740">
        <v>70.962999999999994</v>
      </c>
      <c r="AI2740">
        <v>1783.49</v>
      </c>
      <c r="AJ2740">
        <v>19.533300000000001</v>
      </c>
      <c r="AK2740">
        <v>5.1079999999999997</v>
      </c>
      <c r="AL2740">
        <v>2.0817999999999999</v>
      </c>
      <c r="AM2740">
        <v>70.614000000000004</v>
      </c>
      <c r="AN2740">
        <v>2.0750999999999999</v>
      </c>
      <c r="AO2740">
        <v>49.438000000000002</v>
      </c>
      <c r="AP2740">
        <v>10.899100000000001</v>
      </c>
    </row>
    <row r="2741" spans="1:42" x14ac:dyDescent="0.25">
      <c r="A2741" s="5">
        <v>40071</v>
      </c>
      <c r="B2741">
        <v>1.4611000000000001</v>
      </c>
      <c r="C2741">
        <v>133.26</v>
      </c>
      <c r="D2741">
        <v>1.9558</v>
      </c>
      <c r="F2741">
        <v>25.350999999999999</v>
      </c>
      <c r="G2741">
        <v>7.4429999999999996</v>
      </c>
      <c r="H2741">
        <v>15.646599999999999</v>
      </c>
      <c r="I2741">
        <v>0.88690000000000002</v>
      </c>
      <c r="J2741">
        <v>272.02</v>
      </c>
      <c r="K2741">
        <v>3.4527999999999999</v>
      </c>
      <c r="L2741">
        <v>0.70230000000000004</v>
      </c>
      <c r="N2741">
        <v>4.1635</v>
      </c>
      <c r="P2741">
        <v>4.2678000000000003</v>
      </c>
      <c r="Q2741">
        <v>10.2438</v>
      </c>
      <c r="T2741">
        <v>1.5162</v>
      </c>
      <c r="V2741">
        <v>8.6389999999999993</v>
      </c>
      <c r="W2741">
        <v>7.3251999999999997</v>
      </c>
      <c r="X2741">
        <v>45.094999999999999</v>
      </c>
      <c r="Z2741">
        <v>2.1781000000000001</v>
      </c>
      <c r="AA2741">
        <v>1.7014</v>
      </c>
      <c r="AB2741">
        <v>2.6463999999999999</v>
      </c>
      <c r="AC2741">
        <v>1.5869</v>
      </c>
      <c r="AD2741">
        <v>9.9777000000000005</v>
      </c>
      <c r="AE2741">
        <v>11.323499999999999</v>
      </c>
      <c r="AF2741">
        <v>14502.11</v>
      </c>
      <c r="AH2741">
        <v>71.067999999999998</v>
      </c>
      <c r="AI2741">
        <v>1780.25</v>
      </c>
      <c r="AJ2741">
        <v>19.4908</v>
      </c>
      <c r="AK2741">
        <v>5.1174999999999997</v>
      </c>
      <c r="AL2741">
        <v>2.0882999999999998</v>
      </c>
      <c r="AM2741">
        <v>70.622</v>
      </c>
      <c r="AN2741">
        <v>2.0796000000000001</v>
      </c>
      <c r="AO2741">
        <v>49.524000000000001</v>
      </c>
      <c r="AP2741">
        <v>10.8246</v>
      </c>
    </row>
    <row r="2742" spans="1:42" x14ac:dyDescent="0.25">
      <c r="A2742" s="5">
        <v>40072</v>
      </c>
      <c r="B2742">
        <v>1.4671000000000001</v>
      </c>
      <c r="C2742">
        <v>132.6</v>
      </c>
      <c r="D2742">
        <v>1.9558</v>
      </c>
      <c r="F2742">
        <v>25.245000000000001</v>
      </c>
      <c r="G2742">
        <v>7.4417999999999997</v>
      </c>
      <c r="H2742">
        <v>15.646599999999999</v>
      </c>
      <c r="I2742">
        <v>0.88970000000000005</v>
      </c>
      <c r="J2742">
        <v>269.83999999999997</v>
      </c>
      <c r="K2742">
        <v>3.4527999999999999</v>
      </c>
      <c r="L2742">
        <v>0.70350000000000001</v>
      </c>
      <c r="N2742">
        <v>4.1393000000000004</v>
      </c>
      <c r="P2742">
        <v>4.2629999999999999</v>
      </c>
      <c r="Q2742">
        <v>10.1396</v>
      </c>
      <c r="T2742">
        <v>1.5196000000000001</v>
      </c>
      <c r="V2742">
        <v>8.6065000000000005</v>
      </c>
      <c r="W2742">
        <v>7.2965</v>
      </c>
      <c r="X2742">
        <v>44.927100000000003</v>
      </c>
      <c r="Z2742">
        <v>2.1695000000000002</v>
      </c>
      <c r="AA2742">
        <v>1.6842999999999999</v>
      </c>
      <c r="AB2742">
        <v>2.6368</v>
      </c>
      <c r="AC2742">
        <v>1.5696000000000001</v>
      </c>
      <c r="AD2742">
        <v>10.014099999999999</v>
      </c>
      <c r="AE2742">
        <v>11.37</v>
      </c>
      <c r="AF2742">
        <v>14215.86</v>
      </c>
      <c r="AH2742">
        <v>70.766000000000005</v>
      </c>
      <c r="AI2742">
        <v>1776.81</v>
      </c>
      <c r="AJ2742">
        <v>19.4084</v>
      </c>
      <c r="AK2742">
        <v>5.1070000000000002</v>
      </c>
      <c r="AL2742">
        <v>2.0590999999999999</v>
      </c>
      <c r="AM2742">
        <v>70.492000000000004</v>
      </c>
      <c r="AN2742">
        <v>2.0718999999999999</v>
      </c>
      <c r="AO2742">
        <v>49.521999999999998</v>
      </c>
      <c r="AP2742">
        <v>10.8001</v>
      </c>
    </row>
    <row r="2743" spans="1:42" x14ac:dyDescent="0.25">
      <c r="A2743" s="5">
        <v>40073</v>
      </c>
      <c r="B2743">
        <v>1.4712000000000001</v>
      </c>
      <c r="C2743">
        <v>134.38</v>
      </c>
      <c r="D2743">
        <v>1.9558</v>
      </c>
      <c r="F2743">
        <v>25.094000000000001</v>
      </c>
      <c r="G2743">
        <v>7.4413999999999998</v>
      </c>
      <c r="H2743">
        <v>15.646599999999999</v>
      </c>
      <c r="I2743">
        <v>0.89049999999999996</v>
      </c>
      <c r="J2743">
        <v>270.61</v>
      </c>
      <c r="K2743">
        <v>3.4527999999999999</v>
      </c>
      <c r="L2743">
        <v>0.70320000000000005</v>
      </c>
      <c r="N2743">
        <v>4.1245000000000003</v>
      </c>
      <c r="P2743">
        <v>4.26</v>
      </c>
      <c r="Q2743">
        <v>10.1134</v>
      </c>
      <c r="T2743">
        <v>1.5186999999999999</v>
      </c>
      <c r="V2743">
        <v>8.6265000000000001</v>
      </c>
      <c r="W2743">
        <v>7.2882999999999996</v>
      </c>
      <c r="X2743">
        <v>44.602600000000002</v>
      </c>
      <c r="Z2743">
        <v>2.165</v>
      </c>
      <c r="AA2743">
        <v>1.6862999999999999</v>
      </c>
      <c r="AB2743">
        <v>2.6568000000000001</v>
      </c>
      <c r="AC2743">
        <v>1.5671999999999999</v>
      </c>
      <c r="AD2743">
        <v>10.043100000000001</v>
      </c>
      <c r="AE2743">
        <v>11.402100000000001</v>
      </c>
      <c r="AF2743">
        <v>14265.77</v>
      </c>
      <c r="AH2743">
        <v>70.846000000000004</v>
      </c>
      <c r="AI2743">
        <v>1772.13</v>
      </c>
      <c r="AJ2743">
        <v>19.4178</v>
      </c>
      <c r="AK2743">
        <v>5.1058000000000003</v>
      </c>
      <c r="AL2743">
        <v>2.0708000000000002</v>
      </c>
      <c r="AM2743">
        <v>70.247</v>
      </c>
      <c r="AN2743">
        <v>2.0832000000000002</v>
      </c>
      <c r="AO2743">
        <v>49.601999999999997</v>
      </c>
      <c r="AP2743">
        <v>10.833399999999999</v>
      </c>
    </row>
    <row r="2744" spans="1:42" x14ac:dyDescent="0.25">
      <c r="A2744" s="5">
        <v>40074</v>
      </c>
      <c r="B2744">
        <v>1.4704999999999999</v>
      </c>
      <c r="C2744">
        <v>134.16999999999999</v>
      </c>
      <c r="D2744">
        <v>1.9558</v>
      </c>
      <c r="F2744">
        <v>25.088999999999999</v>
      </c>
      <c r="G2744">
        <v>7.4406999999999996</v>
      </c>
      <c r="H2744">
        <v>15.646599999999999</v>
      </c>
      <c r="I2744">
        <v>0.90029999999999999</v>
      </c>
      <c r="J2744">
        <v>271.18</v>
      </c>
      <c r="K2744">
        <v>3.4527999999999999</v>
      </c>
      <c r="L2744">
        <v>0.70309999999999995</v>
      </c>
      <c r="N2744">
        <v>4.1292999999999997</v>
      </c>
      <c r="P2744">
        <v>4.2652999999999999</v>
      </c>
      <c r="Q2744">
        <v>10.112500000000001</v>
      </c>
      <c r="T2744">
        <v>1.5145999999999999</v>
      </c>
      <c r="V2744">
        <v>8.641</v>
      </c>
      <c r="W2744">
        <v>7.2910000000000004</v>
      </c>
      <c r="X2744">
        <v>44.5</v>
      </c>
      <c r="Z2744">
        <v>2.1690999999999998</v>
      </c>
      <c r="AA2744">
        <v>1.6934</v>
      </c>
      <c r="AB2744">
        <v>2.6570999999999998</v>
      </c>
      <c r="AC2744">
        <v>1.5751999999999999</v>
      </c>
      <c r="AD2744">
        <v>10.0404</v>
      </c>
      <c r="AE2744">
        <v>11.396599999999999</v>
      </c>
      <c r="AF2744">
        <v>14263.53</v>
      </c>
      <c r="AH2744">
        <v>70.783000000000001</v>
      </c>
      <c r="AI2744">
        <v>1776.37</v>
      </c>
      <c r="AJ2744">
        <v>19.494399999999999</v>
      </c>
      <c r="AK2744">
        <v>5.1173000000000002</v>
      </c>
      <c r="AL2744">
        <v>2.0708000000000002</v>
      </c>
      <c r="AM2744">
        <v>70.143000000000001</v>
      </c>
      <c r="AN2744">
        <v>2.0802999999999998</v>
      </c>
      <c r="AO2744">
        <v>49.563000000000002</v>
      </c>
      <c r="AP2744">
        <v>10.952199999999999</v>
      </c>
    </row>
    <row r="2745" spans="1:42" x14ac:dyDescent="0.25">
      <c r="A2745" s="5">
        <v>40077</v>
      </c>
      <c r="B2745">
        <v>1.4658</v>
      </c>
      <c r="C2745">
        <v>135.46</v>
      </c>
      <c r="D2745">
        <v>1.9558</v>
      </c>
      <c r="F2745">
        <v>25.167000000000002</v>
      </c>
      <c r="G2745">
        <v>7.4413</v>
      </c>
      <c r="H2745">
        <v>15.646599999999999</v>
      </c>
      <c r="I2745">
        <v>0.90659999999999996</v>
      </c>
      <c r="J2745">
        <v>272.37</v>
      </c>
      <c r="K2745">
        <v>3.4527999999999999</v>
      </c>
      <c r="L2745">
        <v>0.70379999999999998</v>
      </c>
      <c r="N2745">
        <v>4.1589999999999998</v>
      </c>
      <c r="P2745">
        <v>4.2678000000000003</v>
      </c>
      <c r="Q2745">
        <v>10.138999999999999</v>
      </c>
      <c r="T2745">
        <v>1.5182</v>
      </c>
      <c r="V2745">
        <v>8.65</v>
      </c>
      <c r="W2745">
        <v>7.2915000000000001</v>
      </c>
      <c r="X2745">
        <v>44.54</v>
      </c>
      <c r="Z2745">
        <v>2.1875</v>
      </c>
      <c r="AA2745">
        <v>1.7017</v>
      </c>
      <c r="AB2745">
        <v>2.6625000000000001</v>
      </c>
      <c r="AC2745">
        <v>1.5780000000000001</v>
      </c>
      <c r="AD2745">
        <v>10.0098</v>
      </c>
      <c r="AE2745">
        <v>11.360900000000001</v>
      </c>
      <c r="AF2745">
        <v>14218.74</v>
      </c>
      <c r="AH2745">
        <v>70.373000000000005</v>
      </c>
      <c r="AI2745">
        <v>1766.41</v>
      </c>
      <c r="AJ2745">
        <v>19.5318</v>
      </c>
      <c r="AK2745">
        <v>5.101</v>
      </c>
      <c r="AL2745">
        <v>2.0830000000000002</v>
      </c>
      <c r="AM2745">
        <v>69.903000000000006</v>
      </c>
      <c r="AN2745">
        <v>2.0788000000000002</v>
      </c>
      <c r="AO2745">
        <v>49.433999999999997</v>
      </c>
      <c r="AP2745">
        <v>11.015499999999999</v>
      </c>
    </row>
    <row r="2746" spans="1:42" x14ac:dyDescent="0.25">
      <c r="A2746" s="5">
        <v>40078</v>
      </c>
      <c r="B2746">
        <v>1.478</v>
      </c>
      <c r="C2746">
        <v>135.09</v>
      </c>
      <c r="D2746">
        <v>1.9558</v>
      </c>
      <c r="F2746">
        <v>25.131</v>
      </c>
      <c r="G2746">
        <v>7.4421999999999997</v>
      </c>
      <c r="H2746">
        <v>15.646599999999999</v>
      </c>
      <c r="I2746">
        <v>0.90469999999999995</v>
      </c>
      <c r="J2746">
        <v>271.42</v>
      </c>
      <c r="K2746">
        <v>3.4527999999999999</v>
      </c>
      <c r="L2746">
        <v>0.70550000000000002</v>
      </c>
      <c r="N2746">
        <v>4.1612999999999998</v>
      </c>
      <c r="P2746">
        <v>4.2474999999999996</v>
      </c>
      <c r="Q2746">
        <v>10.093999999999999</v>
      </c>
      <c r="T2746">
        <v>1.5148999999999999</v>
      </c>
      <c r="V2746">
        <v>8.6280000000000001</v>
      </c>
      <c r="W2746">
        <v>7.2942999999999998</v>
      </c>
      <c r="X2746">
        <v>44.553199999999997</v>
      </c>
      <c r="Z2746">
        <v>2.1882000000000001</v>
      </c>
      <c r="AA2746">
        <v>1.6921999999999999</v>
      </c>
      <c r="AB2746">
        <v>2.6726000000000001</v>
      </c>
      <c r="AC2746">
        <v>1.5787</v>
      </c>
      <c r="AD2746">
        <v>10.090199999999999</v>
      </c>
      <c r="AE2746">
        <v>11.4552</v>
      </c>
      <c r="AF2746">
        <v>14316.85</v>
      </c>
      <c r="AH2746">
        <v>70.89</v>
      </c>
      <c r="AI2746">
        <v>1779.06</v>
      </c>
      <c r="AJ2746">
        <v>19.649999999999999</v>
      </c>
      <c r="AK2746">
        <v>5.1433999999999997</v>
      </c>
      <c r="AL2746">
        <v>2.0484</v>
      </c>
      <c r="AM2746">
        <v>70.238</v>
      </c>
      <c r="AN2746">
        <v>2.0863</v>
      </c>
      <c r="AO2746">
        <v>49.686999999999998</v>
      </c>
      <c r="AP2746">
        <v>10.994300000000001</v>
      </c>
    </row>
    <row r="2747" spans="1:42" x14ac:dyDescent="0.25">
      <c r="A2747" s="5">
        <v>40079</v>
      </c>
      <c r="B2747">
        <v>1.4782999999999999</v>
      </c>
      <c r="C2747">
        <v>134.96</v>
      </c>
      <c r="D2747">
        <v>1.9558</v>
      </c>
      <c r="F2747">
        <v>25.244</v>
      </c>
      <c r="G2747">
        <v>7.4417999999999997</v>
      </c>
      <c r="H2747">
        <v>15.646599999999999</v>
      </c>
      <c r="I2747">
        <v>0.89939999999999998</v>
      </c>
      <c r="J2747">
        <v>271.27</v>
      </c>
      <c r="K2747">
        <v>3.4527999999999999</v>
      </c>
      <c r="L2747">
        <v>0.70630000000000004</v>
      </c>
      <c r="N2747">
        <v>4.1924999999999999</v>
      </c>
      <c r="P2747">
        <v>4.2282999999999999</v>
      </c>
      <c r="Q2747">
        <v>10.0778</v>
      </c>
      <c r="T2747">
        <v>1.5123</v>
      </c>
      <c r="V2747">
        <v>8.5640000000000001</v>
      </c>
      <c r="W2747">
        <v>7.2682000000000002</v>
      </c>
      <c r="X2747">
        <v>44.406999999999996</v>
      </c>
      <c r="Z2747">
        <v>2.1918000000000002</v>
      </c>
      <c r="AA2747">
        <v>1.6906000000000001</v>
      </c>
      <c r="AB2747">
        <v>2.6505000000000001</v>
      </c>
      <c r="AC2747">
        <v>1.5793999999999999</v>
      </c>
      <c r="AD2747">
        <v>10.090999999999999</v>
      </c>
      <c r="AE2747">
        <v>11.457800000000001</v>
      </c>
      <c r="AF2747">
        <v>14341.48</v>
      </c>
      <c r="AH2747">
        <v>70.965999999999994</v>
      </c>
      <c r="AI2747">
        <v>1765.03</v>
      </c>
      <c r="AJ2747">
        <v>19.785599999999999</v>
      </c>
      <c r="AK2747">
        <v>5.1230000000000002</v>
      </c>
      <c r="AL2747">
        <v>2.0367999999999999</v>
      </c>
      <c r="AM2747">
        <v>70.131</v>
      </c>
      <c r="AN2747">
        <v>2.0878999999999999</v>
      </c>
      <c r="AO2747">
        <v>49.603999999999999</v>
      </c>
      <c r="AP2747">
        <v>10.950900000000001</v>
      </c>
    </row>
    <row r="2748" spans="1:42" x14ac:dyDescent="0.25">
      <c r="A2748" s="5">
        <v>40080</v>
      </c>
      <c r="B2748">
        <v>1.4767999999999999</v>
      </c>
      <c r="C2748">
        <v>133.85</v>
      </c>
      <c r="D2748">
        <v>1.9558</v>
      </c>
      <c r="F2748">
        <v>25.158999999999999</v>
      </c>
      <c r="G2748">
        <v>7.4420000000000002</v>
      </c>
      <c r="H2748">
        <v>15.646599999999999</v>
      </c>
      <c r="I2748">
        <v>0.91064999999999996</v>
      </c>
      <c r="J2748">
        <v>270.14999999999998</v>
      </c>
      <c r="K2748">
        <v>3.4527999999999999</v>
      </c>
      <c r="L2748">
        <v>0.70750000000000002</v>
      </c>
      <c r="N2748">
        <v>4.1685999999999996</v>
      </c>
      <c r="P2748">
        <v>4.2089999999999996</v>
      </c>
      <c r="Q2748">
        <v>10.1105</v>
      </c>
      <c r="T2748">
        <v>1.5117</v>
      </c>
      <c r="V2748">
        <v>8.51</v>
      </c>
      <c r="W2748">
        <v>7.274</v>
      </c>
      <c r="X2748">
        <v>44.259</v>
      </c>
      <c r="Z2748">
        <v>2.1859999999999999</v>
      </c>
      <c r="AA2748">
        <v>1.6879999999999999</v>
      </c>
      <c r="AB2748">
        <v>2.6400999999999999</v>
      </c>
      <c r="AC2748">
        <v>1.5843</v>
      </c>
      <c r="AD2748">
        <v>10.0824</v>
      </c>
      <c r="AE2748">
        <v>11.4457</v>
      </c>
      <c r="AF2748">
        <v>14257.22</v>
      </c>
      <c r="AH2748">
        <v>70.849000000000004</v>
      </c>
      <c r="AI2748">
        <v>1766.1</v>
      </c>
      <c r="AJ2748">
        <v>19.7197</v>
      </c>
      <c r="AK2748">
        <v>5.1148999999999996</v>
      </c>
      <c r="AL2748">
        <v>2.0390999999999999</v>
      </c>
      <c r="AM2748">
        <v>69.858999999999995</v>
      </c>
      <c r="AN2748">
        <v>2.0849000000000002</v>
      </c>
      <c r="AO2748">
        <v>49.539000000000001</v>
      </c>
      <c r="AP2748">
        <v>10.909000000000001</v>
      </c>
    </row>
    <row r="2749" spans="1:42" x14ac:dyDescent="0.25">
      <c r="A2749" s="5">
        <v>40081</v>
      </c>
      <c r="B2749">
        <v>1.4670000000000001</v>
      </c>
      <c r="C2749">
        <v>132.59</v>
      </c>
      <c r="D2749">
        <v>1.9558</v>
      </c>
      <c r="F2749">
        <v>25.18</v>
      </c>
      <c r="G2749">
        <v>7.4420000000000002</v>
      </c>
      <c r="H2749">
        <v>15.646599999999999</v>
      </c>
      <c r="I2749">
        <v>0.91874999999999996</v>
      </c>
      <c r="J2749">
        <v>270</v>
      </c>
      <c r="K2749">
        <v>3.4527999999999999</v>
      </c>
      <c r="L2749">
        <v>0.70689999999999997</v>
      </c>
      <c r="N2749">
        <v>4.1959999999999997</v>
      </c>
      <c r="P2749">
        <v>4.2008000000000001</v>
      </c>
      <c r="Q2749">
        <v>10.1538</v>
      </c>
      <c r="T2749">
        <v>1.5118</v>
      </c>
      <c r="V2749">
        <v>8.5020000000000007</v>
      </c>
      <c r="W2749">
        <v>7.2949999999999999</v>
      </c>
      <c r="X2749">
        <v>44.136499999999998</v>
      </c>
      <c r="Z2749">
        <v>2.1779000000000002</v>
      </c>
      <c r="AA2749">
        <v>1.6952</v>
      </c>
      <c r="AB2749">
        <v>2.6381999999999999</v>
      </c>
      <c r="AC2749">
        <v>1.6034999999999999</v>
      </c>
      <c r="AD2749">
        <v>10.016999999999999</v>
      </c>
      <c r="AE2749">
        <v>11.3696</v>
      </c>
      <c r="AF2749">
        <v>14164.36</v>
      </c>
      <c r="AH2749">
        <v>70.328000000000003</v>
      </c>
      <c r="AI2749">
        <v>1740.22</v>
      </c>
      <c r="AJ2749">
        <v>19.7957</v>
      </c>
      <c r="AK2749">
        <v>5.0919999999999996</v>
      </c>
      <c r="AL2749">
        <v>2.0461999999999998</v>
      </c>
      <c r="AM2749">
        <v>69.412000000000006</v>
      </c>
      <c r="AN2749">
        <v>2.0787</v>
      </c>
      <c r="AO2749">
        <v>49.283999999999999</v>
      </c>
      <c r="AP2749">
        <v>10.9049</v>
      </c>
    </row>
    <row r="2750" spans="1:42" x14ac:dyDescent="0.25">
      <c r="A2750" s="5">
        <v>40084</v>
      </c>
      <c r="B2750">
        <v>1.4650000000000001</v>
      </c>
      <c r="C2750">
        <v>131.15</v>
      </c>
      <c r="D2750">
        <v>1.9558</v>
      </c>
      <c r="F2750">
        <v>25.251999999999999</v>
      </c>
      <c r="G2750">
        <v>7.4424000000000001</v>
      </c>
      <c r="H2750">
        <v>15.646599999999999</v>
      </c>
      <c r="I2750">
        <v>0.92264999999999997</v>
      </c>
      <c r="J2750">
        <v>269.66000000000003</v>
      </c>
      <c r="K2750">
        <v>3.4527999999999999</v>
      </c>
      <c r="L2750">
        <v>0.70589999999999997</v>
      </c>
      <c r="N2750">
        <v>4.2096999999999998</v>
      </c>
      <c r="P2750">
        <v>4.2015000000000002</v>
      </c>
      <c r="Q2750">
        <v>10.2295</v>
      </c>
      <c r="T2750">
        <v>1.5114000000000001</v>
      </c>
      <c r="V2750">
        <v>8.5274999999999999</v>
      </c>
      <c r="W2750">
        <v>7.2897999999999996</v>
      </c>
      <c r="X2750">
        <v>44.112000000000002</v>
      </c>
      <c r="Z2750">
        <v>2.1867999999999999</v>
      </c>
      <c r="AA2750">
        <v>1.6906000000000001</v>
      </c>
      <c r="AB2750">
        <v>2.6263999999999998</v>
      </c>
      <c r="AC2750">
        <v>1.6027</v>
      </c>
      <c r="AD2750">
        <v>10.0023</v>
      </c>
      <c r="AE2750">
        <v>11.354200000000001</v>
      </c>
      <c r="AF2750">
        <v>14255.42</v>
      </c>
      <c r="AH2750">
        <v>69.959000000000003</v>
      </c>
      <c r="AI2750">
        <v>1752.28</v>
      </c>
      <c r="AJ2750">
        <v>19.890999999999998</v>
      </c>
      <c r="AK2750">
        <v>5.0982000000000003</v>
      </c>
      <c r="AL2750">
        <v>2.0548000000000002</v>
      </c>
      <c r="AM2750">
        <v>69.757999999999996</v>
      </c>
      <c r="AN2750">
        <v>2.0790999999999999</v>
      </c>
      <c r="AO2750">
        <v>49.195</v>
      </c>
      <c r="AP2750">
        <v>10.881</v>
      </c>
    </row>
    <row r="2751" spans="1:42" x14ac:dyDescent="0.25">
      <c r="A2751" s="5">
        <v>40085</v>
      </c>
      <c r="B2751">
        <v>1.4549000000000001</v>
      </c>
      <c r="C2751">
        <v>130.91</v>
      </c>
      <c r="D2751">
        <v>1.9558</v>
      </c>
      <c r="F2751">
        <v>25.18</v>
      </c>
      <c r="G2751">
        <v>7.444</v>
      </c>
      <c r="H2751">
        <v>15.646599999999999</v>
      </c>
      <c r="I2751">
        <v>0.91180000000000005</v>
      </c>
      <c r="J2751">
        <v>269.55</v>
      </c>
      <c r="K2751">
        <v>3.4527999999999999</v>
      </c>
      <c r="L2751">
        <v>0.70630000000000004</v>
      </c>
      <c r="N2751">
        <v>4.2134999999999998</v>
      </c>
      <c r="P2751">
        <v>4.1925999999999997</v>
      </c>
      <c r="Q2751">
        <v>10.233000000000001</v>
      </c>
      <c r="T2751">
        <v>1.5124</v>
      </c>
      <c r="V2751">
        <v>8.5150000000000006</v>
      </c>
      <c r="W2751">
        <v>7.2708000000000004</v>
      </c>
      <c r="X2751">
        <v>43.881399999999999</v>
      </c>
      <c r="Z2751">
        <v>2.1680000000000001</v>
      </c>
      <c r="AA2751">
        <v>1.669</v>
      </c>
      <c r="AB2751">
        <v>2.6088</v>
      </c>
      <c r="AC2751">
        <v>1.5861000000000001</v>
      </c>
      <c r="AD2751">
        <v>9.9341000000000008</v>
      </c>
      <c r="AE2751">
        <v>11.2758</v>
      </c>
      <c r="AF2751">
        <v>14148.9</v>
      </c>
      <c r="AH2751">
        <v>70.003</v>
      </c>
      <c r="AI2751">
        <v>1725.71</v>
      </c>
      <c r="AJ2751">
        <v>19.7575</v>
      </c>
      <c r="AK2751">
        <v>5.0711000000000004</v>
      </c>
      <c r="AL2751">
        <v>2.0360999999999998</v>
      </c>
      <c r="AM2751">
        <v>69.239999999999995</v>
      </c>
      <c r="AN2751">
        <v>2.0640999999999998</v>
      </c>
      <c r="AO2751">
        <v>48.905999999999999</v>
      </c>
      <c r="AP2751">
        <v>10.818</v>
      </c>
    </row>
    <row r="2752" spans="1:42" x14ac:dyDescent="0.25">
      <c r="A2752" s="5">
        <v>40086</v>
      </c>
      <c r="B2752">
        <v>1.4642999999999999</v>
      </c>
      <c r="C2752">
        <v>131.07</v>
      </c>
      <c r="D2752">
        <v>1.9558</v>
      </c>
      <c r="F2752">
        <v>25.164000000000001</v>
      </c>
      <c r="G2752">
        <v>7.4443000000000001</v>
      </c>
      <c r="H2752">
        <v>15.646599999999999</v>
      </c>
      <c r="I2752">
        <v>0.9093</v>
      </c>
      <c r="J2752">
        <v>269.7</v>
      </c>
      <c r="K2752">
        <v>3.4527999999999999</v>
      </c>
      <c r="L2752">
        <v>0.70789999999999997</v>
      </c>
      <c r="N2752">
        <v>4.2294999999999998</v>
      </c>
      <c r="P2752">
        <v>4.218</v>
      </c>
      <c r="Q2752">
        <v>10.231999999999999</v>
      </c>
      <c r="T2752">
        <v>1.5078</v>
      </c>
      <c r="V2752">
        <v>8.4600000000000009</v>
      </c>
      <c r="W2752">
        <v>7.258</v>
      </c>
      <c r="X2752">
        <v>43.98</v>
      </c>
      <c r="Z2752">
        <v>2.1734</v>
      </c>
      <c r="AA2752">
        <v>1.6596</v>
      </c>
      <c r="AB2752">
        <v>2.605</v>
      </c>
      <c r="AC2752">
        <v>1.5709</v>
      </c>
      <c r="AD2752">
        <v>9.9957999999999991</v>
      </c>
      <c r="AE2752">
        <v>11.3485</v>
      </c>
      <c r="AF2752">
        <v>14130.03</v>
      </c>
      <c r="AH2752">
        <v>70.001000000000005</v>
      </c>
      <c r="AI2752">
        <v>1723.95</v>
      </c>
      <c r="AJ2752">
        <v>19.7454</v>
      </c>
      <c r="AK2752">
        <v>5.0678999999999998</v>
      </c>
      <c r="AL2752">
        <v>2.0287000000000002</v>
      </c>
      <c r="AM2752">
        <v>69.317999999999998</v>
      </c>
      <c r="AN2752">
        <v>2.0653999999999999</v>
      </c>
      <c r="AO2752">
        <v>48.988</v>
      </c>
      <c r="AP2752">
        <v>10.898400000000001</v>
      </c>
    </row>
    <row r="2753" spans="1:42" x14ac:dyDescent="0.25">
      <c r="A2753" s="5">
        <v>40087</v>
      </c>
      <c r="B2753">
        <v>1.4539</v>
      </c>
      <c r="C2753">
        <v>130.78</v>
      </c>
      <c r="D2753">
        <v>1.9558</v>
      </c>
      <c r="F2753">
        <v>25.42</v>
      </c>
      <c r="G2753">
        <v>7.4448999999999996</v>
      </c>
      <c r="H2753">
        <v>15.646599999999999</v>
      </c>
      <c r="I2753">
        <v>0.91085000000000005</v>
      </c>
      <c r="J2753">
        <v>270.26</v>
      </c>
      <c r="K2753">
        <v>3.4527999999999999</v>
      </c>
      <c r="L2753">
        <v>0.70830000000000004</v>
      </c>
      <c r="N2753">
        <v>4.2450000000000001</v>
      </c>
      <c r="P2753">
        <v>4.2687999999999997</v>
      </c>
      <c r="Q2753">
        <v>10.189</v>
      </c>
      <c r="T2753">
        <v>1.5165</v>
      </c>
      <c r="V2753">
        <v>8.4454999999999991</v>
      </c>
      <c r="W2753">
        <v>7.2549999999999999</v>
      </c>
      <c r="X2753">
        <v>43.729399999999998</v>
      </c>
      <c r="Z2753">
        <v>2.1749999999999998</v>
      </c>
      <c r="AA2753">
        <v>1.6538999999999999</v>
      </c>
      <c r="AB2753">
        <v>2.5808</v>
      </c>
      <c r="AC2753">
        <v>1.5601</v>
      </c>
      <c r="AD2753">
        <v>9.9247999999999994</v>
      </c>
      <c r="AE2753">
        <v>11.267899999999999</v>
      </c>
      <c r="AF2753">
        <v>13994.67</v>
      </c>
      <c r="AH2753">
        <v>69.438000000000002</v>
      </c>
      <c r="AI2753">
        <v>1713.38</v>
      </c>
      <c r="AJ2753">
        <v>19.720700000000001</v>
      </c>
      <c r="AK2753">
        <v>5.0392000000000001</v>
      </c>
      <c r="AL2753">
        <v>2.0141</v>
      </c>
      <c r="AM2753">
        <v>68.414000000000001</v>
      </c>
      <c r="AN2753">
        <v>2.0541999999999998</v>
      </c>
      <c r="AO2753">
        <v>48.698</v>
      </c>
      <c r="AP2753">
        <v>11.116099999999999</v>
      </c>
    </row>
    <row r="2754" spans="1:42" x14ac:dyDescent="0.25">
      <c r="A2754" s="5">
        <v>40088</v>
      </c>
      <c r="B2754">
        <v>1.4537</v>
      </c>
      <c r="C2754">
        <v>129.94999999999999</v>
      </c>
      <c r="D2754">
        <v>1.9558</v>
      </c>
      <c r="F2754">
        <v>25.454000000000001</v>
      </c>
      <c r="G2754">
        <v>7.4448999999999996</v>
      </c>
      <c r="H2754">
        <v>15.646599999999999</v>
      </c>
      <c r="I2754">
        <v>0.91720000000000002</v>
      </c>
      <c r="J2754">
        <v>268.64999999999998</v>
      </c>
      <c r="K2754">
        <v>3.4527999999999999</v>
      </c>
      <c r="L2754">
        <v>0.70830000000000004</v>
      </c>
      <c r="N2754">
        <v>4.2438000000000002</v>
      </c>
      <c r="P2754">
        <v>4.2770000000000001</v>
      </c>
      <c r="Q2754">
        <v>10.249000000000001</v>
      </c>
      <c r="T2754">
        <v>1.5106999999999999</v>
      </c>
      <c r="V2754">
        <v>8.4469999999999992</v>
      </c>
      <c r="W2754">
        <v>7.258</v>
      </c>
      <c r="X2754">
        <v>43.911900000000003</v>
      </c>
      <c r="Z2754">
        <v>2.1806000000000001</v>
      </c>
      <c r="AA2754">
        <v>1.6838</v>
      </c>
      <c r="AB2754">
        <v>2.6046</v>
      </c>
      <c r="AC2754">
        <v>1.5855999999999999</v>
      </c>
      <c r="AD2754">
        <v>9.9234000000000009</v>
      </c>
      <c r="AE2754">
        <v>11.266400000000001</v>
      </c>
      <c r="AF2754">
        <v>14021.41</v>
      </c>
      <c r="AH2754">
        <v>69.41</v>
      </c>
      <c r="AI2754">
        <v>1707.07</v>
      </c>
      <c r="AJ2754">
        <v>20.0138</v>
      </c>
      <c r="AK2754">
        <v>5.0580999999999996</v>
      </c>
      <c r="AL2754">
        <v>2.0358000000000001</v>
      </c>
      <c r="AM2754">
        <v>68.367999999999995</v>
      </c>
      <c r="AN2754">
        <v>2.0583</v>
      </c>
      <c r="AO2754">
        <v>48.655000000000001</v>
      </c>
      <c r="AP2754">
        <v>11.2356</v>
      </c>
    </row>
    <row r="2755" spans="1:42" x14ac:dyDescent="0.25">
      <c r="A2755" s="5">
        <v>40091</v>
      </c>
      <c r="B2755">
        <v>1.4616</v>
      </c>
      <c r="C2755">
        <v>131.41</v>
      </c>
      <c r="D2755">
        <v>1.9558</v>
      </c>
      <c r="F2755">
        <v>25.462</v>
      </c>
      <c r="G2755">
        <v>7.4443000000000001</v>
      </c>
      <c r="H2755">
        <v>15.646599999999999</v>
      </c>
      <c r="I2755">
        <v>0.91710000000000003</v>
      </c>
      <c r="J2755">
        <v>267.24</v>
      </c>
      <c r="K2755">
        <v>3.4527999999999999</v>
      </c>
      <c r="L2755">
        <v>0.70840000000000003</v>
      </c>
      <c r="N2755">
        <v>4.2076000000000002</v>
      </c>
      <c r="P2755">
        <v>4.2640000000000002</v>
      </c>
      <c r="Q2755">
        <v>10.303000000000001</v>
      </c>
      <c r="T2755">
        <v>1.5102</v>
      </c>
      <c r="V2755">
        <v>8.4459999999999997</v>
      </c>
      <c r="W2755">
        <v>7.2549999999999999</v>
      </c>
      <c r="X2755">
        <v>43.954999999999998</v>
      </c>
      <c r="Z2755">
        <v>2.1720000000000002</v>
      </c>
      <c r="AA2755">
        <v>1.6713</v>
      </c>
      <c r="AB2755">
        <v>2.5886999999999998</v>
      </c>
      <c r="AC2755">
        <v>1.5692999999999999</v>
      </c>
      <c r="AD2755">
        <v>9.9772999999999996</v>
      </c>
      <c r="AE2755">
        <v>11.327500000000001</v>
      </c>
      <c r="AF2755">
        <v>13957.02</v>
      </c>
      <c r="AH2755">
        <v>69.454999999999998</v>
      </c>
      <c r="AI2755">
        <v>1715.37</v>
      </c>
      <c r="AJ2755">
        <v>19.899699999999999</v>
      </c>
      <c r="AK2755">
        <v>5.0579000000000001</v>
      </c>
      <c r="AL2755">
        <v>2.0255000000000001</v>
      </c>
      <c r="AM2755">
        <v>68.257000000000005</v>
      </c>
      <c r="AN2755">
        <v>2.0625</v>
      </c>
      <c r="AO2755">
        <v>48.911999999999999</v>
      </c>
      <c r="AP2755">
        <v>11.113</v>
      </c>
    </row>
    <row r="2756" spans="1:42" x14ac:dyDescent="0.25">
      <c r="A2756" s="5">
        <v>40092</v>
      </c>
      <c r="B2756">
        <v>1.4722</v>
      </c>
      <c r="C2756">
        <v>131.21</v>
      </c>
      <c r="D2756">
        <v>1.9558</v>
      </c>
      <c r="F2756">
        <v>25.539000000000001</v>
      </c>
      <c r="G2756">
        <v>7.4443000000000001</v>
      </c>
      <c r="H2756">
        <v>15.646599999999999</v>
      </c>
      <c r="I2756">
        <v>0.92605000000000004</v>
      </c>
      <c r="J2756">
        <v>267.02999999999997</v>
      </c>
      <c r="K2756">
        <v>3.4527999999999999</v>
      </c>
      <c r="L2756">
        <v>0.70909999999999995</v>
      </c>
      <c r="N2756">
        <v>4.1763000000000003</v>
      </c>
      <c r="P2756">
        <v>4.2624000000000004</v>
      </c>
      <c r="Q2756">
        <v>10.257</v>
      </c>
      <c r="T2756">
        <v>1.5118</v>
      </c>
      <c r="V2756">
        <v>8.3849999999999998</v>
      </c>
      <c r="W2756">
        <v>7.2554999999999996</v>
      </c>
      <c r="X2756">
        <v>43.9</v>
      </c>
      <c r="Z2756">
        <v>2.1615000000000002</v>
      </c>
      <c r="AA2756">
        <v>1.6574</v>
      </c>
      <c r="AB2756">
        <v>2.5758999999999999</v>
      </c>
      <c r="AC2756">
        <v>1.5648</v>
      </c>
      <c r="AD2756">
        <v>10.0497</v>
      </c>
      <c r="AE2756">
        <v>11.4099</v>
      </c>
      <c r="AF2756">
        <v>13861.21</v>
      </c>
      <c r="AH2756">
        <v>69.075999999999993</v>
      </c>
      <c r="AI2756">
        <v>1722.76</v>
      </c>
      <c r="AJ2756">
        <v>19.937999999999999</v>
      </c>
      <c r="AK2756">
        <v>5.0570000000000004</v>
      </c>
      <c r="AL2756">
        <v>2.0036999999999998</v>
      </c>
      <c r="AM2756">
        <v>68.591999999999999</v>
      </c>
      <c r="AN2756">
        <v>2.0642999999999998</v>
      </c>
      <c r="AO2756">
        <v>49.091000000000001</v>
      </c>
      <c r="AP2756">
        <v>10.927</v>
      </c>
    </row>
    <row r="2757" spans="1:42" x14ac:dyDescent="0.25">
      <c r="A2757" s="5">
        <v>40093</v>
      </c>
      <c r="B2757">
        <v>1.4694</v>
      </c>
      <c r="C2757">
        <v>130.68</v>
      </c>
      <c r="D2757">
        <v>1.9558</v>
      </c>
      <c r="F2757">
        <v>25.68</v>
      </c>
      <c r="G2757">
        <v>7.4436</v>
      </c>
      <c r="H2757">
        <v>15.646599999999999</v>
      </c>
      <c r="I2757">
        <v>0.92490000000000006</v>
      </c>
      <c r="J2757">
        <v>267.89999999999998</v>
      </c>
      <c r="K2757">
        <v>3.4527999999999999</v>
      </c>
      <c r="L2757">
        <v>0.70889999999999997</v>
      </c>
      <c r="N2757">
        <v>4.218</v>
      </c>
      <c r="P2757">
        <v>4.2685000000000004</v>
      </c>
      <c r="Q2757">
        <v>10.361000000000001</v>
      </c>
      <c r="T2757">
        <v>1.5149999999999999</v>
      </c>
      <c r="V2757">
        <v>8.3640000000000008</v>
      </c>
      <c r="W2757">
        <v>7.2854999999999999</v>
      </c>
      <c r="X2757">
        <v>43.706499999999998</v>
      </c>
      <c r="Z2757">
        <v>2.1625000000000001</v>
      </c>
      <c r="AA2757">
        <v>1.6512</v>
      </c>
      <c r="AB2757">
        <v>2.5924999999999998</v>
      </c>
      <c r="AC2757">
        <v>1.5546</v>
      </c>
      <c r="AD2757">
        <v>10.0306</v>
      </c>
      <c r="AE2757">
        <v>11.3879</v>
      </c>
      <c r="AF2757">
        <v>13853.11</v>
      </c>
      <c r="AH2757">
        <v>68.605999999999995</v>
      </c>
      <c r="AI2757">
        <v>1719.7</v>
      </c>
      <c r="AJ2757">
        <v>19.8597</v>
      </c>
      <c r="AK2757">
        <v>5.0217000000000001</v>
      </c>
      <c r="AL2757">
        <v>2.0024999999999999</v>
      </c>
      <c r="AM2757">
        <v>68.474000000000004</v>
      </c>
      <c r="AN2757">
        <v>2.0581999999999998</v>
      </c>
      <c r="AO2757">
        <v>49.040999999999997</v>
      </c>
      <c r="AP2757">
        <v>10.984999999999999</v>
      </c>
    </row>
    <row r="2758" spans="1:42" x14ac:dyDescent="0.25">
      <c r="A2758" s="5">
        <v>40094</v>
      </c>
      <c r="B2758">
        <v>1.4762999999999999</v>
      </c>
      <c r="C2758">
        <v>130.46</v>
      </c>
      <c r="D2758">
        <v>1.9558</v>
      </c>
      <c r="F2758">
        <v>25.763000000000002</v>
      </c>
      <c r="G2758">
        <v>7.4444999999999997</v>
      </c>
      <c r="H2758">
        <v>15.646599999999999</v>
      </c>
      <c r="I2758">
        <v>0.92</v>
      </c>
      <c r="J2758">
        <v>270.2</v>
      </c>
      <c r="K2758">
        <v>3.4527999999999999</v>
      </c>
      <c r="L2758">
        <v>0.70950000000000002</v>
      </c>
      <c r="N2758">
        <v>4.2335000000000003</v>
      </c>
      <c r="P2758">
        <v>4.28</v>
      </c>
      <c r="Q2758">
        <v>10.3134</v>
      </c>
      <c r="T2758">
        <v>1.5165999999999999</v>
      </c>
      <c r="V2758">
        <v>8.3533000000000008</v>
      </c>
      <c r="W2758">
        <v>7.2568000000000001</v>
      </c>
      <c r="X2758">
        <v>43.693899999999999</v>
      </c>
      <c r="Z2758">
        <v>2.1579999999999999</v>
      </c>
      <c r="AA2758">
        <v>1.6346000000000001</v>
      </c>
      <c r="AB2758">
        <v>2.5783999999999998</v>
      </c>
      <c r="AC2758">
        <v>1.5619000000000001</v>
      </c>
      <c r="AD2758">
        <v>10.0777</v>
      </c>
      <c r="AE2758">
        <v>11.4414</v>
      </c>
      <c r="AF2758">
        <v>13927.08</v>
      </c>
      <c r="AH2758">
        <v>68.382000000000005</v>
      </c>
      <c r="AI2758">
        <v>1723.09</v>
      </c>
      <c r="AJ2758">
        <v>19.665099999999999</v>
      </c>
      <c r="AK2758">
        <v>5.0061</v>
      </c>
      <c r="AL2758">
        <v>1.9954000000000001</v>
      </c>
      <c r="AM2758">
        <v>68.590999999999994</v>
      </c>
      <c r="AN2758">
        <v>2.0533000000000001</v>
      </c>
      <c r="AO2758">
        <v>49.183</v>
      </c>
      <c r="AP2758">
        <v>10.8703</v>
      </c>
    </row>
    <row r="2759" spans="1:42" x14ac:dyDescent="0.25">
      <c r="A2759" s="5">
        <v>40095</v>
      </c>
      <c r="B2759">
        <v>1.4750000000000001</v>
      </c>
      <c r="C2759">
        <v>131.12</v>
      </c>
      <c r="D2759">
        <v>1.9558</v>
      </c>
      <c r="F2759">
        <v>25.866</v>
      </c>
      <c r="G2759">
        <v>7.4436</v>
      </c>
      <c r="H2759">
        <v>15.646599999999999</v>
      </c>
      <c r="I2759">
        <v>0.92284999999999995</v>
      </c>
      <c r="J2759">
        <v>270.60000000000002</v>
      </c>
      <c r="K2759">
        <v>3.4527999999999999</v>
      </c>
      <c r="L2759">
        <v>0.70940000000000003</v>
      </c>
      <c r="N2759">
        <v>4.2560000000000002</v>
      </c>
      <c r="P2759">
        <v>4.2789999999999999</v>
      </c>
      <c r="Q2759">
        <v>10.276300000000001</v>
      </c>
      <c r="T2759">
        <v>1.5186999999999999</v>
      </c>
      <c r="V2759">
        <v>8.3025000000000002</v>
      </c>
      <c r="W2759">
        <v>7.2518000000000002</v>
      </c>
      <c r="X2759">
        <v>43.658700000000003</v>
      </c>
      <c r="Z2759">
        <v>2.1616</v>
      </c>
      <c r="AA2759">
        <v>1.6288</v>
      </c>
      <c r="AB2759">
        <v>2.5708000000000002</v>
      </c>
      <c r="AC2759">
        <v>1.5398000000000001</v>
      </c>
      <c r="AD2759">
        <v>10.0678</v>
      </c>
      <c r="AE2759">
        <v>11.4314</v>
      </c>
      <c r="AF2759">
        <v>13945.55</v>
      </c>
      <c r="AH2759">
        <v>68.454999999999998</v>
      </c>
      <c r="AI2759">
        <v>1717.57</v>
      </c>
      <c r="AJ2759">
        <v>19.559200000000001</v>
      </c>
      <c r="AK2759">
        <v>5.0121000000000002</v>
      </c>
      <c r="AL2759">
        <v>2.0015999999999998</v>
      </c>
      <c r="AM2759">
        <v>68.528000000000006</v>
      </c>
      <c r="AN2759">
        <v>2.0533999999999999</v>
      </c>
      <c r="AO2759">
        <v>49.14</v>
      </c>
      <c r="AP2759">
        <v>10.9107</v>
      </c>
    </row>
    <row r="2760" spans="1:42" x14ac:dyDescent="0.25">
      <c r="A2760" s="5">
        <v>40098</v>
      </c>
      <c r="B2760">
        <v>1.4764999999999999</v>
      </c>
      <c r="C2760">
        <v>132.99</v>
      </c>
      <c r="D2760">
        <v>1.9558</v>
      </c>
      <c r="F2760">
        <v>25.821000000000002</v>
      </c>
      <c r="G2760">
        <v>7.4442000000000004</v>
      </c>
      <c r="H2760">
        <v>15.646599999999999</v>
      </c>
      <c r="I2760">
        <v>0.93330000000000002</v>
      </c>
      <c r="J2760">
        <v>269.45</v>
      </c>
      <c r="K2760">
        <v>3.4527999999999999</v>
      </c>
      <c r="L2760">
        <v>0.70930000000000004</v>
      </c>
      <c r="N2760">
        <v>4.2539999999999996</v>
      </c>
      <c r="P2760">
        <v>4.2859999999999996</v>
      </c>
      <c r="Q2760">
        <v>10.297800000000001</v>
      </c>
      <c r="T2760">
        <v>1.5175000000000001</v>
      </c>
      <c r="V2760">
        <v>8.3275000000000006</v>
      </c>
      <c r="W2760">
        <v>7.2552000000000003</v>
      </c>
      <c r="X2760">
        <v>43.588500000000003</v>
      </c>
      <c r="Z2760">
        <v>2.1595</v>
      </c>
      <c r="AA2760">
        <v>1.6289</v>
      </c>
      <c r="AB2760">
        <v>2.5735000000000001</v>
      </c>
      <c r="AC2760">
        <v>1.5247999999999999</v>
      </c>
      <c r="AD2760">
        <v>10.0748</v>
      </c>
      <c r="AE2760">
        <v>11.443199999999999</v>
      </c>
      <c r="AF2760">
        <v>14012.1</v>
      </c>
      <c r="AH2760">
        <v>68.641999999999996</v>
      </c>
      <c r="AI2760">
        <v>1727.25</v>
      </c>
      <c r="AJ2760">
        <v>19.478000000000002</v>
      </c>
      <c r="AK2760">
        <v>5.0201000000000002</v>
      </c>
      <c r="AL2760">
        <v>2.0106000000000002</v>
      </c>
      <c r="AM2760">
        <v>68.786000000000001</v>
      </c>
      <c r="AN2760">
        <v>2.0632999999999999</v>
      </c>
      <c r="AO2760">
        <v>49.219000000000001</v>
      </c>
      <c r="AP2760">
        <v>10.949</v>
      </c>
    </row>
    <row r="2761" spans="1:42" x14ac:dyDescent="0.25">
      <c r="A2761" s="5">
        <v>40099</v>
      </c>
      <c r="B2761">
        <v>1.4863999999999999</v>
      </c>
      <c r="C2761">
        <v>133.02000000000001</v>
      </c>
      <c r="D2761">
        <v>1.9558</v>
      </c>
      <c r="F2761">
        <v>25.922999999999998</v>
      </c>
      <c r="G2761">
        <v>7.4440999999999997</v>
      </c>
      <c r="H2761">
        <v>15.646599999999999</v>
      </c>
      <c r="I2761">
        <v>0.94079999999999997</v>
      </c>
      <c r="J2761">
        <v>268.79000000000002</v>
      </c>
      <c r="K2761">
        <v>3.4527999999999999</v>
      </c>
      <c r="L2761">
        <v>0.70899999999999996</v>
      </c>
      <c r="N2761">
        <v>4.2329999999999997</v>
      </c>
      <c r="P2761">
        <v>4.2960000000000003</v>
      </c>
      <c r="Q2761">
        <v>10.339</v>
      </c>
      <c r="T2761">
        <v>1.5169999999999999</v>
      </c>
      <c r="V2761">
        <v>8.3279999999999994</v>
      </c>
      <c r="W2761">
        <v>7.2539999999999996</v>
      </c>
      <c r="X2761">
        <v>43.888500000000001</v>
      </c>
      <c r="Z2761">
        <v>2.1659999999999999</v>
      </c>
      <c r="AA2761">
        <v>1.6341000000000001</v>
      </c>
      <c r="AB2761">
        <v>2.5737999999999999</v>
      </c>
      <c r="AC2761">
        <v>1.5307999999999999</v>
      </c>
      <c r="AD2761">
        <v>10.1469</v>
      </c>
      <c r="AE2761">
        <v>11.5198</v>
      </c>
      <c r="AF2761">
        <v>14039.86</v>
      </c>
      <c r="AH2761">
        <v>68.887</v>
      </c>
      <c r="AI2761">
        <v>1736.2</v>
      </c>
      <c r="AJ2761">
        <v>19.591000000000001</v>
      </c>
      <c r="AK2761">
        <v>5.0411000000000001</v>
      </c>
      <c r="AL2761">
        <v>2.0118</v>
      </c>
      <c r="AM2761">
        <v>69.055000000000007</v>
      </c>
      <c r="AN2761">
        <v>2.0752999999999999</v>
      </c>
      <c r="AO2761">
        <v>49.49</v>
      </c>
      <c r="AP2761">
        <v>10.8834</v>
      </c>
    </row>
    <row r="2762" spans="1:42" x14ac:dyDescent="0.25">
      <c r="A2762" s="5">
        <v>40100</v>
      </c>
      <c r="B2762">
        <v>1.4881</v>
      </c>
      <c r="C2762">
        <v>133.38999999999999</v>
      </c>
      <c r="D2762">
        <v>1.9558</v>
      </c>
      <c r="F2762">
        <v>25.87</v>
      </c>
      <c r="G2762">
        <v>7.4436999999999998</v>
      </c>
      <c r="H2762">
        <v>15.646599999999999</v>
      </c>
      <c r="I2762">
        <v>0.93025000000000002</v>
      </c>
      <c r="J2762">
        <v>267.31</v>
      </c>
      <c r="K2762">
        <v>3.4527999999999999</v>
      </c>
      <c r="L2762">
        <v>0.70899999999999996</v>
      </c>
      <c r="N2762">
        <v>4.2016999999999998</v>
      </c>
      <c r="P2762">
        <v>4.2972999999999999</v>
      </c>
      <c r="Q2762">
        <v>10.302899999999999</v>
      </c>
      <c r="T2762">
        <v>1.5165999999999999</v>
      </c>
      <c r="V2762">
        <v>8.2840000000000007</v>
      </c>
      <c r="W2762">
        <v>7.2549999999999999</v>
      </c>
      <c r="X2762">
        <v>43.821599999999997</v>
      </c>
      <c r="Z2762">
        <v>2.1545999999999998</v>
      </c>
      <c r="AA2762">
        <v>1.6326000000000001</v>
      </c>
      <c r="AB2762">
        <v>2.5514000000000001</v>
      </c>
      <c r="AC2762">
        <v>1.5310999999999999</v>
      </c>
      <c r="AD2762">
        <v>10.1585</v>
      </c>
      <c r="AE2762">
        <v>11.5329</v>
      </c>
      <c r="AF2762">
        <v>13941.08</v>
      </c>
      <c r="AH2762">
        <v>68.623999999999995</v>
      </c>
      <c r="AI2762">
        <v>1729.77</v>
      </c>
      <c r="AJ2762">
        <v>19.4495</v>
      </c>
      <c r="AK2762">
        <v>5.0156000000000001</v>
      </c>
      <c r="AL2762">
        <v>2.0211999999999999</v>
      </c>
      <c r="AM2762">
        <v>69.12</v>
      </c>
      <c r="AN2762">
        <v>2.0724999999999998</v>
      </c>
      <c r="AO2762">
        <v>49.71</v>
      </c>
      <c r="AP2762">
        <v>10.8125</v>
      </c>
    </row>
    <row r="2763" spans="1:42" x14ac:dyDescent="0.25">
      <c r="A2763" s="5">
        <v>40101</v>
      </c>
      <c r="B2763">
        <v>1.4863999999999999</v>
      </c>
      <c r="C2763">
        <v>134.07</v>
      </c>
      <c r="D2763">
        <v>1.9558</v>
      </c>
      <c r="F2763">
        <v>25.872</v>
      </c>
      <c r="G2763">
        <v>7.4439000000000002</v>
      </c>
      <c r="H2763">
        <v>15.646599999999999</v>
      </c>
      <c r="I2763">
        <v>0.91469999999999996</v>
      </c>
      <c r="J2763">
        <v>268</v>
      </c>
      <c r="K2763">
        <v>3.4527999999999999</v>
      </c>
      <c r="L2763">
        <v>0.70879999999999999</v>
      </c>
      <c r="N2763">
        <v>4.2225000000000001</v>
      </c>
      <c r="P2763">
        <v>4.2962999999999996</v>
      </c>
      <c r="Q2763">
        <v>10.3355</v>
      </c>
      <c r="T2763">
        <v>1.5132000000000001</v>
      </c>
      <c r="V2763">
        <v>8.3350000000000009</v>
      </c>
      <c r="W2763">
        <v>7.2549999999999999</v>
      </c>
      <c r="X2763">
        <v>43.750999999999998</v>
      </c>
      <c r="Z2763">
        <v>2.1520000000000001</v>
      </c>
      <c r="AA2763">
        <v>1.6214</v>
      </c>
      <c r="AB2763">
        <v>2.5449999999999999</v>
      </c>
      <c r="AC2763">
        <v>1.536</v>
      </c>
      <c r="AD2763">
        <v>10.1502</v>
      </c>
      <c r="AE2763">
        <v>11.519600000000001</v>
      </c>
      <c r="AF2763">
        <v>13884.77</v>
      </c>
      <c r="AH2763">
        <v>68.798000000000002</v>
      </c>
      <c r="AI2763">
        <v>1716.27</v>
      </c>
      <c r="AJ2763">
        <v>19.488900000000001</v>
      </c>
      <c r="AK2763">
        <v>4.9920999999999998</v>
      </c>
      <c r="AL2763">
        <v>2.0026999999999999</v>
      </c>
      <c r="AM2763">
        <v>68.849999999999994</v>
      </c>
      <c r="AN2763">
        <v>2.0697999999999999</v>
      </c>
      <c r="AO2763">
        <v>49.793999999999997</v>
      </c>
      <c r="AP2763">
        <v>10.840299999999999</v>
      </c>
    </row>
    <row r="2764" spans="1:42" x14ac:dyDescent="0.25">
      <c r="A2764" s="5">
        <v>40102</v>
      </c>
      <c r="B2764">
        <v>1.4869000000000001</v>
      </c>
      <c r="C2764">
        <v>135.6</v>
      </c>
      <c r="D2764">
        <v>1.9558</v>
      </c>
      <c r="F2764">
        <v>25.771000000000001</v>
      </c>
      <c r="G2764">
        <v>7.4443000000000001</v>
      </c>
      <c r="H2764">
        <v>15.646599999999999</v>
      </c>
      <c r="I2764">
        <v>0.91174999999999995</v>
      </c>
      <c r="J2764">
        <v>267.85000000000002</v>
      </c>
      <c r="K2764">
        <v>3.4527999999999999</v>
      </c>
      <c r="L2764">
        <v>0.7077</v>
      </c>
      <c r="N2764">
        <v>4.2133000000000003</v>
      </c>
      <c r="P2764">
        <v>4.2881999999999998</v>
      </c>
      <c r="Q2764">
        <v>10.390700000000001</v>
      </c>
      <c r="T2764">
        <v>1.518</v>
      </c>
      <c r="V2764">
        <v>8.35</v>
      </c>
      <c r="W2764">
        <v>7.2445000000000004</v>
      </c>
      <c r="X2764">
        <v>43.698999999999998</v>
      </c>
      <c r="Z2764">
        <v>2.1768000000000001</v>
      </c>
      <c r="AA2764">
        <v>1.6213</v>
      </c>
      <c r="AB2764">
        <v>2.5562</v>
      </c>
      <c r="AC2764">
        <v>1.5458000000000001</v>
      </c>
      <c r="AD2764">
        <v>10.1508</v>
      </c>
      <c r="AE2764">
        <v>11.5235</v>
      </c>
      <c r="AF2764">
        <v>13974.08</v>
      </c>
      <c r="AH2764">
        <v>68.843000000000004</v>
      </c>
      <c r="AI2764">
        <v>1733.17</v>
      </c>
      <c r="AJ2764">
        <v>19.5379</v>
      </c>
      <c r="AK2764">
        <v>5.0130999999999997</v>
      </c>
      <c r="AL2764">
        <v>2.0137999999999998</v>
      </c>
      <c r="AM2764">
        <v>69.384</v>
      </c>
      <c r="AN2764">
        <v>2.0762</v>
      </c>
      <c r="AO2764">
        <v>49.728999999999999</v>
      </c>
      <c r="AP2764">
        <v>10.9476</v>
      </c>
    </row>
    <row r="2765" spans="1:42" x14ac:dyDescent="0.25">
      <c r="A2765" s="5">
        <v>40105</v>
      </c>
      <c r="B2765">
        <v>1.4918</v>
      </c>
      <c r="C2765">
        <v>135.66</v>
      </c>
      <c r="D2765">
        <v>1.9558</v>
      </c>
      <c r="F2765">
        <v>25.785</v>
      </c>
      <c r="G2765">
        <v>7.4436999999999998</v>
      </c>
      <c r="H2765">
        <v>15.646599999999999</v>
      </c>
      <c r="I2765">
        <v>0.9143</v>
      </c>
      <c r="J2765">
        <v>266.43</v>
      </c>
      <c r="K2765">
        <v>3.4527999999999999</v>
      </c>
      <c r="L2765">
        <v>0.70799999999999996</v>
      </c>
      <c r="N2765">
        <v>4.1929999999999996</v>
      </c>
      <c r="P2765">
        <v>4.2937000000000003</v>
      </c>
      <c r="Q2765">
        <v>10.3978</v>
      </c>
      <c r="T2765">
        <v>1.5138</v>
      </c>
      <c r="V2765">
        <v>8.3524999999999991</v>
      </c>
      <c r="W2765">
        <v>7.2249999999999996</v>
      </c>
      <c r="X2765">
        <v>43.7425</v>
      </c>
      <c r="Z2765">
        <v>2.1749000000000001</v>
      </c>
      <c r="AA2765">
        <v>1.6206</v>
      </c>
      <c r="AB2765">
        <v>2.5575000000000001</v>
      </c>
      <c r="AC2765">
        <v>1.5445</v>
      </c>
      <c r="AD2765">
        <v>10.184100000000001</v>
      </c>
      <c r="AE2765">
        <v>11.5616</v>
      </c>
      <c r="AF2765">
        <v>14022.02</v>
      </c>
      <c r="AH2765">
        <v>68.742000000000004</v>
      </c>
      <c r="AI2765">
        <v>1745.37</v>
      </c>
      <c r="AJ2765">
        <v>19.497800000000002</v>
      </c>
      <c r="AK2765">
        <v>5.0340999999999996</v>
      </c>
      <c r="AL2765">
        <v>2.0001000000000002</v>
      </c>
      <c r="AM2765">
        <v>69.623999999999995</v>
      </c>
      <c r="AN2765">
        <v>2.0769000000000002</v>
      </c>
      <c r="AO2765">
        <v>49.795999999999999</v>
      </c>
      <c r="AP2765">
        <v>10.9818</v>
      </c>
    </row>
    <row r="2766" spans="1:42" x14ac:dyDescent="0.25">
      <c r="A2766" s="5">
        <v>40106</v>
      </c>
      <c r="B2766">
        <v>1.4971000000000001</v>
      </c>
      <c r="C2766">
        <v>135.53</v>
      </c>
      <c r="D2766">
        <v>1.9558</v>
      </c>
      <c r="F2766">
        <v>25.718</v>
      </c>
      <c r="G2766">
        <v>7.4436</v>
      </c>
      <c r="H2766">
        <v>15.646599999999999</v>
      </c>
      <c r="I2766">
        <v>0.91169999999999995</v>
      </c>
      <c r="J2766">
        <v>264.58999999999997</v>
      </c>
      <c r="K2766">
        <v>3.4527999999999999</v>
      </c>
      <c r="L2766">
        <v>0.70779999999999998</v>
      </c>
      <c r="N2766">
        <v>4.1559999999999997</v>
      </c>
      <c r="P2766">
        <v>4.2925000000000004</v>
      </c>
      <c r="Q2766">
        <v>10.369</v>
      </c>
      <c r="T2766">
        <v>1.5121</v>
      </c>
      <c r="V2766">
        <v>8.3224999999999998</v>
      </c>
      <c r="W2766">
        <v>7.2229999999999999</v>
      </c>
      <c r="X2766">
        <v>43.639000000000003</v>
      </c>
      <c r="Z2766">
        <v>2.1757</v>
      </c>
      <c r="AA2766">
        <v>1.6121000000000001</v>
      </c>
      <c r="AB2766">
        <v>2.6012</v>
      </c>
      <c r="AC2766">
        <v>1.5443</v>
      </c>
      <c r="AD2766">
        <v>10.220000000000001</v>
      </c>
      <c r="AE2766">
        <v>11.602499999999999</v>
      </c>
      <c r="AF2766">
        <v>14065.91</v>
      </c>
      <c r="AH2766">
        <v>69.039000000000001</v>
      </c>
      <c r="AI2766">
        <v>1745.29</v>
      </c>
      <c r="AJ2766">
        <v>19.215299999999999</v>
      </c>
      <c r="AK2766">
        <v>5.0369999999999999</v>
      </c>
      <c r="AL2766">
        <v>1.9835</v>
      </c>
      <c r="AM2766">
        <v>69.88</v>
      </c>
      <c r="AN2766">
        <v>2.0813999999999999</v>
      </c>
      <c r="AO2766">
        <v>50.018000000000001</v>
      </c>
      <c r="AP2766">
        <v>10.960599999999999</v>
      </c>
    </row>
    <row r="2767" spans="1:42" x14ac:dyDescent="0.25">
      <c r="A2767" s="5">
        <v>40107</v>
      </c>
      <c r="B2767">
        <v>1.4921</v>
      </c>
      <c r="C2767">
        <v>135.82</v>
      </c>
      <c r="D2767">
        <v>1.9558</v>
      </c>
      <c r="F2767">
        <v>25.879000000000001</v>
      </c>
      <c r="G2767">
        <v>7.4433999999999996</v>
      </c>
      <c r="H2767">
        <v>15.646599999999999</v>
      </c>
      <c r="I2767">
        <v>0.90010000000000001</v>
      </c>
      <c r="J2767">
        <v>265.32</v>
      </c>
      <c r="K2767">
        <v>3.4527999999999999</v>
      </c>
      <c r="L2767">
        <v>0.70899999999999996</v>
      </c>
      <c r="N2767">
        <v>4.1779999999999999</v>
      </c>
      <c r="P2767">
        <v>4.2915000000000001</v>
      </c>
      <c r="Q2767">
        <v>10.3155</v>
      </c>
      <c r="T2767">
        <v>1.5112000000000001</v>
      </c>
      <c r="V2767">
        <v>8.3279999999999994</v>
      </c>
      <c r="W2767">
        <v>7.2210000000000001</v>
      </c>
      <c r="X2767">
        <v>43.588999999999999</v>
      </c>
      <c r="Z2767">
        <v>2.1882999999999999</v>
      </c>
      <c r="AA2767">
        <v>1.6174999999999999</v>
      </c>
      <c r="AB2767">
        <v>2.6193</v>
      </c>
      <c r="AC2767">
        <v>1.5753999999999999</v>
      </c>
      <c r="AD2767">
        <v>10.186999999999999</v>
      </c>
      <c r="AE2767">
        <v>11.5639</v>
      </c>
      <c r="AF2767">
        <v>14067.93</v>
      </c>
      <c r="AH2767">
        <v>69.322999999999993</v>
      </c>
      <c r="AI2767">
        <v>1759.5</v>
      </c>
      <c r="AJ2767">
        <v>19.457000000000001</v>
      </c>
      <c r="AK2767">
        <v>5.0396000000000001</v>
      </c>
      <c r="AL2767">
        <v>1.9862</v>
      </c>
      <c r="AM2767">
        <v>69.994</v>
      </c>
      <c r="AN2767">
        <v>2.0832999999999999</v>
      </c>
      <c r="AO2767">
        <v>49.902999999999999</v>
      </c>
      <c r="AP2767">
        <v>11.0655</v>
      </c>
    </row>
    <row r="2768" spans="1:42" x14ac:dyDescent="0.25">
      <c r="A2768" s="5">
        <v>40108</v>
      </c>
      <c r="B2768">
        <v>1.5</v>
      </c>
      <c r="C2768">
        <v>136.9</v>
      </c>
      <c r="D2768">
        <v>1.9558</v>
      </c>
      <c r="F2768">
        <v>25.917000000000002</v>
      </c>
      <c r="G2768">
        <v>7.4438000000000004</v>
      </c>
      <c r="H2768">
        <v>15.646599999999999</v>
      </c>
      <c r="I2768">
        <v>0.90529999999999999</v>
      </c>
      <c r="J2768">
        <v>265.92</v>
      </c>
      <c r="K2768">
        <v>3.4527999999999999</v>
      </c>
      <c r="L2768">
        <v>0.70850000000000002</v>
      </c>
      <c r="N2768">
        <v>4.1870000000000003</v>
      </c>
      <c r="P2768">
        <v>4.2915000000000001</v>
      </c>
      <c r="Q2768">
        <v>10.323399999999999</v>
      </c>
      <c r="T2768">
        <v>1.5105</v>
      </c>
      <c r="V2768">
        <v>8.327</v>
      </c>
      <c r="W2768">
        <v>7.2213000000000003</v>
      </c>
      <c r="X2768">
        <v>43.606000000000002</v>
      </c>
      <c r="Z2768">
        <v>2.2040000000000002</v>
      </c>
      <c r="AA2768">
        <v>1.6234999999999999</v>
      </c>
      <c r="AB2768">
        <v>2.5998000000000001</v>
      </c>
      <c r="AC2768">
        <v>1.5740000000000001</v>
      </c>
      <c r="AD2768">
        <v>10.2438</v>
      </c>
      <c r="AE2768">
        <v>11.6251</v>
      </c>
      <c r="AF2768">
        <v>14352.61</v>
      </c>
      <c r="AH2768">
        <v>70.11</v>
      </c>
      <c r="AI2768">
        <v>1784.31</v>
      </c>
      <c r="AJ2768">
        <v>19.429500000000001</v>
      </c>
      <c r="AK2768">
        <v>5.0978000000000003</v>
      </c>
      <c r="AL2768">
        <v>1.9872000000000001</v>
      </c>
      <c r="AM2768">
        <v>70.59</v>
      </c>
      <c r="AN2768">
        <v>2.0947</v>
      </c>
      <c r="AO2768">
        <v>50.183</v>
      </c>
      <c r="AP2768">
        <v>11.230499999999999</v>
      </c>
    </row>
    <row r="2769" spans="1:42" x14ac:dyDescent="0.25">
      <c r="A2769" s="5">
        <v>40109</v>
      </c>
      <c r="B2769">
        <v>1.502</v>
      </c>
      <c r="C2769">
        <v>137.97</v>
      </c>
      <c r="D2769">
        <v>1.9558</v>
      </c>
      <c r="F2769">
        <v>25.908999999999999</v>
      </c>
      <c r="G2769">
        <v>7.4438000000000004</v>
      </c>
      <c r="H2769">
        <v>15.646599999999999</v>
      </c>
      <c r="I2769">
        <v>0.91720000000000002</v>
      </c>
      <c r="J2769">
        <v>265.95999999999998</v>
      </c>
      <c r="K2769">
        <v>3.4527999999999999</v>
      </c>
      <c r="L2769">
        <v>0.70899999999999996</v>
      </c>
      <c r="N2769">
        <v>4.1752000000000002</v>
      </c>
      <c r="P2769">
        <v>4.2903000000000002</v>
      </c>
      <c r="Q2769">
        <v>10.2338</v>
      </c>
      <c r="T2769">
        <v>1.5132000000000001</v>
      </c>
      <c r="V2769">
        <v>8.3275000000000006</v>
      </c>
      <c r="W2769">
        <v>7.22</v>
      </c>
      <c r="X2769">
        <v>43.532499999999999</v>
      </c>
      <c r="Z2769">
        <v>2.2050999999999998</v>
      </c>
      <c r="AA2769">
        <v>1.6234999999999999</v>
      </c>
      <c r="AB2769">
        <v>2.5775000000000001</v>
      </c>
      <c r="AC2769">
        <v>1.5807</v>
      </c>
      <c r="AD2769">
        <v>10.256399999999999</v>
      </c>
      <c r="AE2769">
        <v>11.640499999999999</v>
      </c>
      <c r="AF2769">
        <v>14171.37</v>
      </c>
      <c r="AH2769">
        <v>69.858000000000004</v>
      </c>
      <c r="AI2769">
        <v>1774.8</v>
      </c>
      <c r="AJ2769">
        <v>19.375800000000002</v>
      </c>
      <c r="AK2769">
        <v>5.0804999999999998</v>
      </c>
      <c r="AL2769">
        <v>1.9872000000000001</v>
      </c>
      <c r="AM2769">
        <v>70.563999999999993</v>
      </c>
      <c r="AN2769">
        <v>2.0928</v>
      </c>
      <c r="AO2769">
        <v>50.204000000000001</v>
      </c>
      <c r="AP2769">
        <v>11.2133</v>
      </c>
    </row>
    <row r="2770" spans="1:42" x14ac:dyDescent="0.25">
      <c r="A2770" s="5">
        <v>40112</v>
      </c>
      <c r="B2770">
        <v>1.5019</v>
      </c>
      <c r="C2770">
        <v>138.09</v>
      </c>
      <c r="D2770">
        <v>1.9558</v>
      </c>
      <c r="F2770">
        <v>25.895</v>
      </c>
      <c r="G2770">
        <v>7.4433999999999996</v>
      </c>
      <c r="H2770">
        <v>15.646599999999999</v>
      </c>
      <c r="I2770">
        <v>0.9194</v>
      </c>
      <c r="J2770">
        <v>267.45</v>
      </c>
      <c r="K2770">
        <v>3.4527999999999999</v>
      </c>
      <c r="L2770">
        <v>0.70920000000000005</v>
      </c>
      <c r="N2770">
        <v>4.1745000000000001</v>
      </c>
      <c r="P2770">
        <v>4.2880000000000003</v>
      </c>
      <c r="Q2770">
        <v>10.199999999999999</v>
      </c>
      <c r="T2770">
        <v>1.5130999999999999</v>
      </c>
      <c r="V2770">
        <v>8.3254999999999999</v>
      </c>
      <c r="W2770">
        <v>7.22</v>
      </c>
      <c r="X2770">
        <v>43.384999999999998</v>
      </c>
      <c r="Z2770">
        <v>2.2199</v>
      </c>
      <c r="AA2770">
        <v>1.6253</v>
      </c>
      <c r="AB2770">
        <v>2.5619999999999998</v>
      </c>
      <c r="AC2770">
        <v>1.5871999999999999</v>
      </c>
      <c r="AD2770">
        <v>10.2547</v>
      </c>
      <c r="AE2770">
        <v>11.639900000000001</v>
      </c>
      <c r="AF2770">
        <v>14258.99</v>
      </c>
      <c r="AH2770">
        <v>70.034000000000006</v>
      </c>
      <c r="AI2770">
        <v>1767.38</v>
      </c>
      <c r="AJ2770">
        <v>19.575800000000001</v>
      </c>
      <c r="AK2770">
        <v>5.0757000000000003</v>
      </c>
      <c r="AL2770">
        <v>1.9935</v>
      </c>
      <c r="AM2770">
        <v>70.575000000000003</v>
      </c>
      <c r="AN2770">
        <v>2.0928</v>
      </c>
      <c r="AO2770">
        <v>50.140999999999998</v>
      </c>
      <c r="AP2770">
        <v>11.276</v>
      </c>
    </row>
    <row r="2771" spans="1:42" x14ac:dyDescent="0.25">
      <c r="A2771" s="5">
        <v>40113</v>
      </c>
      <c r="B2771">
        <v>1.4874000000000001</v>
      </c>
      <c r="C2771">
        <v>136.91</v>
      </c>
      <c r="D2771">
        <v>1.9558</v>
      </c>
      <c r="F2771">
        <v>26.084</v>
      </c>
      <c r="G2771">
        <v>7.4432999999999998</v>
      </c>
      <c r="H2771">
        <v>15.646599999999999</v>
      </c>
      <c r="I2771">
        <v>0.90774999999999995</v>
      </c>
      <c r="J2771">
        <v>268.60000000000002</v>
      </c>
      <c r="K2771">
        <v>3.4527999999999999</v>
      </c>
      <c r="L2771">
        <v>0.70930000000000004</v>
      </c>
      <c r="N2771">
        <v>4.2032999999999996</v>
      </c>
      <c r="P2771">
        <v>4.2915000000000001</v>
      </c>
      <c r="Q2771">
        <v>10.259499999999999</v>
      </c>
      <c r="T2771">
        <v>1.5145</v>
      </c>
      <c r="V2771">
        <v>8.3849999999999998</v>
      </c>
      <c r="W2771">
        <v>7.22</v>
      </c>
      <c r="X2771">
        <v>43.374499999999998</v>
      </c>
      <c r="Z2771">
        <v>2.2187999999999999</v>
      </c>
      <c r="AA2771">
        <v>1.6198999999999999</v>
      </c>
      <c r="AB2771">
        <v>2.5749</v>
      </c>
      <c r="AC2771">
        <v>1.5839000000000001</v>
      </c>
      <c r="AD2771">
        <v>10.158300000000001</v>
      </c>
      <c r="AE2771">
        <v>11.5273</v>
      </c>
      <c r="AF2771">
        <v>14257.68</v>
      </c>
      <c r="AH2771">
        <v>69.825999999999993</v>
      </c>
      <c r="AI2771">
        <v>1763.36</v>
      </c>
      <c r="AJ2771">
        <v>19.714700000000001</v>
      </c>
      <c r="AK2771">
        <v>5.0609000000000002</v>
      </c>
      <c r="AL2771">
        <v>1.9897</v>
      </c>
      <c r="AM2771">
        <v>70.308000000000007</v>
      </c>
      <c r="AN2771">
        <v>2.0787</v>
      </c>
      <c r="AO2771">
        <v>49.731000000000002</v>
      </c>
      <c r="AP2771">
        <v>11.313800000000001</v>
      </c>
    </row>
    <row r="2772" spans="1:42" x14ac:dyDescent="0.25">
      <c r="A2772" s="5">
        <v>40114</v>
      </c>
      <c r="B2772">
        <v>1.4784999999999999</v>
      </c>
      <c r="C2772">
        <v>134.76</v>
      </c>
      <c r="D2772">
        <v>1.9558</v>
      </c>
      <c r="F2772">
        <v>26.364999999999998</v>
      </c>
      <c r="G2772">
        <v>7.4429999999999996</v>
      </c>
      <c r="H2772">
        <v>15.646599999999999</v>
      </c>
      <c r="I2772">
        <v>0.90569999999999995</v>
      </c>
      <c r="J2772">
        <v>272.77999999999997</v>
      </c>
      <c r="K2772">
        <v>3.4527999999999999</v>
      </c>
      <c r="L2772">
        <v>0.70930000000000004</v>
      </c>
      <c r="N2772">
        <v>4.2523</v>
      </c>
      <c r="P2772">
        <v>4.3003999999999998</v>
      </c>
      <c r="Q2772">
        <v>10.3912</v>
      </c>
      <c r="T2772">
        <v>1.5108999999999999</v>
      </c>
      <c r="V2772">
        <v>8.4</v>
      </c>
      <c r="W2772">
        <v>7.2249999999999996</v>
      </c>
      <c r="X2772">
        <v>43.235999999999997</v>
      </c>
      <c r="Z2772">
        <v>2.2189999999999999</v>
      </c>
      <c r="AA2772">
        <v>1.6327</v>
      </c>
      <c r="AB2772">
        <v>2.5684999999999998</v>
      </c>
      <c r="AC2772">
        <v>1.5854999999999999</v>
      </c>
      <c r="AD2772">
        <v>10.095499999999999</v>
      </c>
      <c r="AE2772">
        <v>11.458500000000001</v>
      </c>
      <c r="AF2772">
        <v>14282.26</v>
      </c>
      <c r="AH2772">
        <v>69.843999999999994</v>
      </c>
      <c r="AI2772">
        <v>1765.82</v>
      </c>
      <c r="AJ2772">
        <v>19.581299999999999</v>
      </c>
      <c r="AK2772">
        <v>5.0594000000000001</v>
      </c>
      <c r="AL2772">
        <v>2.0125000000000002</v>
      </c>
      <c r="AM2772">
        <v>70.188999999999993</v>
      </c>
      <c r="AN2772">
        <v>2.0714000000000001</v>
      </c>
      <c r="AO2772">
        <v>49.463000000000001</v>
      </c>
      <c r="AP2772">
        <v>11.478899999999999</v>
      </c>
    </row>
    <row r="2773" spans="1:42" x14ac:dyDescent="0.25">
      <c r="A2773" s="5">
        <v>40115</v>
      </c>
      <c r="B2773">
        <v>1.4787999999999999</v>
      </c>
      <c r="C2773">
        <v>135.13</v>
      </c>
      <c r="D2773">
        <v>1.9558</v>
      </c>
      <c r="F2773">
        <v>26.495000000000001</v>
      </c>
      <c r="G2773">
        <v>7.4432999999999998</v>
      </c>
      <c r="H2773">
        <v>15.646599999999999</v>
      </c>
      <c r="I2773">
        <v>0.89749999999999996</v>
      </c>
      <c r="J2773">
        <v>272.95</v>
      </c>
      <c r="K2773">
        <v>3.4527999999999999</v>
      </c>
      <c r="L2773">
        <v>0.70899999999999996</v>
      </c>
      <c r="N2773">
        <v>4.2565</v>
      </c>
      <c r="P2773">
        <v>4.3090000000000002</v>
      </c>
      <c r="Q2773">
        <v>10.335900000000001</v>
      </c>
      <c r="T2773">
        <v>1.5108999999999999</v>
      </c>
      <c r="V2773">
        <v>8.3834999999999997</v>
      </c>
      <c r="W2773">
        <v>7.2350000000000003</v>
      </c>
      <c r="X2773">
        <v>43.195700000000002</v>
      </c>
      <c r="Z2773">
        <v>2.2145000000000001</v>
      </c>
      <c r="AA2773">
        <v>1.6275999999999999</v>
      </c>
      <c r="AB2773">
        <v>2.5859000000000001</v>
      </c>
      <c r="AC2773">
        <v>1.5865</v>
      </c>
      <c r="AD2773">
        <v>10.097200000000001</v>
      </c>
      <c r="AE2773">
        <v>11.460900000000001</v>
      </c>
      <c r="AF2773">
        <v>14188.12</v>
      </c>
      <c r="AH2773">
        <v>69.784999999999997</v>
      </c>
      <c r="AI2773">
        <v>1763.31</v>
      </c>
      <c r="AJ2773">
        <v>19.513500000000001</v>
      </c>
      <c r="AK2773">
        <v>5.0648999999999997</v>
      </c>
      <c r="AL2773">
        <v>2.0305</v>
      </c>
      <c r="AM2773">
        <v>70.593999999999994</v>
      </c>
      <c r="AN2773">
        <v>2.0676000000000001</v>
      </c>
      <c r="AO2773">
        <v>49.499000000000002</v>
      </c>
      <c r="AP2773">
        <v>11.500500000000001</v>
      </c>
    </row>
    <row r="2774" spans="1:42" x14ac:dyDescent="0.25">
      <c r="A2774" s="5">
        <v>40116</v>
      </c>
      <c r="B2774">
        <v>1.48</v>
      </c>
      <c r="C2774">
        <v>134.66</v>
      </c>
      <c r="D2774">
        <v>1.9558</v>
      </c>
      <c r="F2774">
        <v>26.457999999999998</v>
      </c>
      <c r="G2774">
        <v>7.4429999999999996</v>
      </c>
      <c r="H2774">
        <v>15.646599999999999</v>
      </c>
      <c r="I2774">
        <v>0.89375000000000004</v>
      </c>
      <c r="J2774">
        <v>273.39</v>
      </c>
      <c r="K2774">
        <v>3.4527999999999999</v>
      </c>
      <c r="L2774">
        <v>0.70909999999999995</v>
      </c>
      <c r="N2774">
        <v>4.2409999999999997</v>
      </c>
      <c r="P2774">
        <v>4.3045</v>
      </c>
      <c r="Q2774">
        <v>10.384499999999999</v>
      </c>
      <c r="T2774">
        <v>1.5123</v>
      </c>
      <c r="V2774">
        <v>8.3915000000000006</v>
      </c>
      <c r="W2774">
        <v>7.2294999999999998</v>
      </c>
      <c r="X2774">
        <v>43.01</v>
      </c>
      <c r="Z2774">
        <v>2.2109999999999999</v>
      </c>
      <c r="AA2774">
        <v>1.6274</v>
      </c>
      <c r="AB2774">
        <v>2.5573999999999999</v>
      </c>
      <c r="AC2774">
        <v>1.5952</v>
      </c>
      <c r="AD2774">
        <v>10.104699999999999</v>
      </c>
      <c r="AE2774">
        <v>11.4702</v>
      </c>
      <c r="AF2774">
        <v>14180.74</v>
      </c>
      <c r="AH2774">
        <v>69.575000000000003</v>
      </c>
      <c r="AI2774">
        <v>1748.02</v>
      </c>
      <c r="AJ2774">
        <v>19.321400000000001</v>
      </c>
      <c r="AK2774">
        <v>5.0505000000000004</v>
      </c>
      <c r="AL2774">
        <v>2.0346000000000002</v>
      </c>
      <c r="AM2774">
        <v>70.480999999999995</v>
      </c>
      <c r="AN2774">
        <v>2.0695000000000001</v>
      </c>
      <c r="AO2774">
        <v>49.484000000000002</v>
      </c>
      <c r="AP2774">
        <v>11.4519</v>
      </c>
    </row>
    <row r="2775" spans="1:42" x14ac:dyDescent="0.25">
      <c r="A2775" s="5">
        <v>40119</v>
      </c>
      <c r="B2775">
        <v>1.4772000000000001</v>
      </c>
      <c r="C2775">
        <v>132.94999999999999</v>
      </c>
      <c r="D2775">
        <v>1.9558</v>
      </c>
      <c r="F2775">
        <v>26.462</v>
      </c>
      <c r="G2775">
        <v>7.4424000000000001</v>
      </c>
      <c r="H2775">
        <v>15.646599999999999</v>
      </c>
      <c r="I2775">
        <v>0.90329999999999999</v>
      </c>
      <c r="J2775">
        <v>275.27999999999997</v>
      </c>
      <c r="K2775">
        <v>3.4527999999999999</v>
      </c>
      <c r="L2775">
        <v>0.70909999999999995</v>
      </c>
      <c r="N2775">
        <v>4.2563000000000004</v>
      </c>
      <c r="P2775">
        <v>4.306</v>
      </c>
      <c r="Q2775">
        <v>10.393599999999999</v>
      </c>
      <c r="T2775">
        <v>1.5093000000000001</v>
      </c>
      <c r="V2775">
        <v>8.43</v>
      </c>
      <c r="W2775">
        <v>7.2409999999999997</v>
      </c>
      <c r="X2775">
        <v>43.140099999999997</v>
      </c>
      <c r="Z2775">
        <v>2.2174</v>
      </c>
      <c r="AA2775">
        <v>1.6323000000000001</v>
      </c>
      <c r="AB2775">
        <v>2.6044999999999998</v>
      </c>
      <c r="AC2775">
        <v>1.5958000000000001</v>
      </c>
      <c r="AD2775">
        <v>10.0862</v>
      </c>
      <c r="AE2775">
        <v>11.448499999999999</v>
      </c>
      <c r="AF2775">
        <v>14121.69</v>
      </c>
      <c r="AH2775">
        <v>69.295000000000002</v>
      </c>
      <c r="AI2775">
        <v>1749.02</v>
      </c>
      <c r="AJ2775">
        <v>19.496099999999998</v>
      </c>
      <c r="AK2775">
        <v>5.0616000000000003</v>
      </c>
      <c r="AL2775">
        <v>2.0512000000000001</v>
      </c>
      <c r="AM2775">
        <v>70.480999999999995</v>
      </c>
      <c r="AN2775">
        <v>2.0669</v>
      </c>
      <c r="AO2775">
        <v>49.39</v>
      </c>
      <c r="AP2775">
        <v>11.68</v>
      </c>
    </row>
    <row r="2776" spans="1:42" x14ac:dyDescent="0.25">
      <c r="A2776" s="5">
        <v>40120</v>
      </c>
      <c r="B2776">
        <v>1.4658</v>
      </c>
      <c r="C2776">
        <v>132.25</v>
      </c>
      <c r="D2776">
        <v>1.9558</v>
      </c>
      <c r="F2776">
        <v>26.279</v>
      </c>
      <c r="G2776">
        <v>7.4421999999999997</v>
      </c>
      <c r="H2776">
        <v>15.646599999999999</v>
      </c>
      <c r="I2776">
        <v>0.89859999999999995</v>
      </c>
      <c r="J2776">
        <v>278.2</v>
      </c>
      <c r="K2776">
        <v>3.4527999999999999</v>
      </c>
      <c r="L2776">
        <v>0.70920000000000005</v>
      </c>
      <c r="N2776">
        <v>4.2859999999999996</v>
      </c>
      <c r="P2776">
        <v>4.3014999999999999</v>
      </c>
      <c r="Q2776">
        <v>10.4635</v>
      </c>
      <c r="T2776">
        <v>1.5121</v>
      </c>
      <c r="V2776">
        <v>8.5135000000000005</v>
      </c>
      <c r="W2776">
        <v>7.2473000000000001</v>
      </c>
      <c r="X2776">
        <v>43.048699999999997</v>
      </c>
      <c r="Z2776">
        <v>2.2109999999999999</v>
      </c>
      <c r="AA2776">
        <v>1.635</v>
      </c>
      <c r="AB2776">
        <v>2.5903999999999998</v>
      </c>
      <c r="AC2776">
        <v>1.5833999999999999</v>
      </c>
      <c r="AD2776">
        <v>10.0085</v>
      </c>
      <c r="AE2776">
        <v>11.3604</v>
      </c>
      <c r="AF2776">
        <v>14137.59</v>
      </c>
      <c r="AH2776">
        <v>69.471999999999994</v>
      </c>
      <c r="AI2776">
        <v>1734.76</v>
      </c>
      <c r="AJ2776">
        <v>19.5259</v>
      </c>
      <c r="AK2776">
        <v>5.0284000000000004</v>
      </c>
      <c r="AL2776">
        <v>2.0520999999999998</v>
      </c>
      <c r="AM2776">
        <v>69.995000000000005</v>
      </c>
      <c r="AN2776">
        <v>2.0545</v>
      </c>
      <c r="AO2776">
        <v>49.069000000000003</v>
      </c>
      <c r="AP2776">
        <v>11.562900000000001</v>
      </c>
    </row>
    <row r="2777" spans="1:42" x14ac:dyDescent="0.25">
      <c r="A2777" s="5">
        <v>40121</v>
      </c>
      <c r="B2777">
        <v>1.4761</v>
      </c>
      <c r="C2777">
        <v>134.30000000000001</v>
      </c>
      <c r="D2777">
        <v>1.9558</v>
      </c>
      <c r="F2777">
        <v>26.085000000000001</v>
      </c>
      <c r="G2777">
        <v>7.4419000000000004</v>
      </c>
      <c r="H2777">
        <v>15.646599999999999</v>
      </c>
      <c r="I2777">
        <v>0.89359999999999995</v>
      </c>
      <c r="J2777">
        <v>277.14999999999998</v>
      </c>
      <c r="K2777">
        <v>3.4527999999999999</v>
      </c>
      <c r="L2777">
        <v>0.70899999999999996</v>
      </c>
      <c r="N2777">
        <v>4.2698999999999998</v>
      </c>
      <c r="P2777">
        <v>4.3023999999999996</v>
      </c>
      <c r="Q2777">
        <v>10.4384</v>
      </c>
      <c r="T2777">
        <v>1.5113000000000001</v>
      </c>
      <c r="V2777">
        <v>8.4414999999999996</v>
      </c>
      <c r="W2777">
        <v>7.2698</v>
      </c>
      <c r="X2777">
        <v>43.197200000000002</v>
      </c>
      <c r="Z2777">
        <v>2.2094</v>
      </c>
      <c r="AA2777">
        <v>1.6276999999999999</v>
      </c>
      <c r="AB2777">
        <v>2.5556000000000001</v>
      </c>
      <c r="AC2777">
        <v>1.5682</v>
      </c>
      <c r="AD2777">
        <v>10.077299999999999</v>
      </c>
      <c r="AE2777">
        <v>11.4399</v>
      </c>
      <c r="AF2777">
        <v>14037.18</v>
      </c>
      <c r="AH2777">
        <v>69.53</v>
      </c>
      <c r="AI2777">
        <v>1739.19</v>
      </c>
      <c r="AJ2777">
        <v>19.550899999999999</v>
      </c>
      <c r="AK2777">
        <v>5.0460000000000003</v>
      </c>
      <c r="AL2777">
        <v>2.0413000000000001</v>
      </c>
      <c r="AM2777">
        <v>70.156999999999996</v>
      </c>
      <c r="AN2777">
        <v>2.0617999999999999</v>
      </c>
      <c r="AO2777">
        <v>49.338999999999999</v>
      </c>
      <c r="AP2777">
        <v>11.427199999999999</v>
      </c>
    </row>
    <row r="2778" spans="1:42" x14ac:dyDescent="0.25">
      <c r="A2778" s="5">
        <v>40122</v>
      </c>
      <c r="B2778">
        <v>1.4866999999999999</v>
      </c>
      <c r="C2778">
        <v>134.30000000000001</v>
      </c>
      <c r="D2778">
        <v>1.9558</v>
      </c>
      <c r="F2778">
        <v>25.87</v>
      </c>
      <c r="G2778">
        <v>7.4413999999999998</v>
      </c>
      <c r="H2778">
        <v>15.646599999999999</v>
      </c>
      <c r="I2778">
        <v>0.89529999999999998</v>
      </c>
      <c r="J2778">
        <v>275.64999999999998</v>
      </c>
      <c r="K2778">
        <v>3.4527999999999999</v>
      </c>
      <c r="L2778">
        <v>0.70899999999999996</v>
      </c>
      <c r="N2778">
        <v>4.2450000000000001</v>
      </c>
      <c r="P2778">
        <v>4.3015999999999996</v>
      </c>
      <c r="Q2778">
        <v>10.440200000000001</v>
      </c>
      <c r="T2778">
        <v>1.5114000000000001</v>
      </c>
      <c r="V2778">
        <v>8.4365000000000006</v>
      </c>
      <c r="W2778">
        <v>7.2655000000000003</v>
      </c>
      <c r="X2778">
        <v>43.246099999999998</v>
      </c>
      <c r="Z2778">
        <v>2.2128999999999999</v>
      </c>
      <c r="AA2778">
        <v>1.6362000000000001</v>
      </c>
      <c r="AB2778">
        <v>2.5651999999999999</v>
      </c>
      <c r="AC2778">
        <v>1.5804</v>
      </c>
      <c r="AD2778">
        <v>10.150600000000001</v>
      </c>
      <c r="AE2778">
        <v>11.5219</v>
      </c>
      <c r="AF2778">
        <v>14136.56</v>
      </c>
      <c r="AH2778">
        <v>69.86</v>
      </c>
      <c r="AI2778">
        <v>1753.9</v>
      </c>
      <c r="AJ2778">
        <v>19.743400000000001</v>
      </c>
      <c r="AK2778">
        <v>5.0867000000000004</v>
      </c>
      <c r="AL2778">
        <v>2.0606</v>
      </c>
      <c r="AM2778">
        <v>70.787000000000006</v>
      </c>
      <c r="AN2778">
        <v>2.0739999999999998</v>
      </c>
      <c r="AO2778">
        <v>49.692999999999998</v>
      </c>
      <c r="AP2778">
        <v>11.292299999999999</v>
      </c>
    </row>
    <row r="2779" spans="1:42" x14ac:dyDescent="0.25">
      <c r="A2779" s="5">
        <v>40123</v>
      </c>
      <c r="B2779">
        <v>1.4862</v>
      </c>
      <c r="C2779">
        <v>134.76</v>
      </c>
      <c r="D2779">
        <v>1.9558</v>
      </c>
      <c r="F2779">
        <v>25.675999999999998</v>
      </c>
      <c r="G2779">
        <v>7.4421999999999997</v>
      </c>
      <c r="H2779">
        <v>15.646599999999999</v>
      </c>
      <c r="I2779">
        <v>0.89600000000000002</v>
      </c>
      <c r="J2779">
        <v>274.82</v>
      </c>
      <c r="K2779">
        <v>3.4527999999999999</v>
      </c>
      <c r="L2779">
        <v>0.70920000000000005</v>
      </c>
      <c r="N2779">
        <v>4.2469999999999999</v>
      </c>
      <c r="P2779">
        <v>4.3029999999999999</v>
      </c>
      <c r="Q2779">
        <v>10.387</v>
      </c>
      <c r="T2779">
        <v>1.5115000000000001</v>
      </c>
      <c r="V2779">
        <v>8.4339999999999993</v>
      </c>
      <c r="W2779">
        <v>7.2675000000000001</v>
      </c>
      <c r="X2779">
        <v>43.086599999999997</v>
      </c>
      <c r="Z2779">
        <v>2.2059000000000002</v>
      </c>
      <c r="AA2779">
        <v>1.6234999999999999</v>
      </c>
      <c r="AB2779">
        <v>2.5546000000000002</v>
      </c>
      <c r="AC2779">
        <v>1.5923</v>
      </c>
      <c r="AD2779">
        <v>10.146699999999999</v>
      </c>
      <c r="AE2779">
        <v>11.518000000000001</v>
      </c>
      <c r="AF2779">
        <v>14059.59</v>
      </c>
      <c r="AH2779">
        <v>69.495000000000005</v>
      </c>
      <c r="AI2779">
        <v>1733.91</v>
      </c>
      <c r="AJ2779">
        <v>19.788799999999998</v>
      </c>
      <c r="AK2779">
        <v>5.0552999999999999</v>
      </c>
      <c r="AL2779">
        <v>2.0552000000000001</v>
      </c>
      <c r="AM2779">
        <v>70.149000000000001</v>
      </c>
      <c r="AN2779">
        <v>2.0697999999999999</v>
      </c>
      <c r="AO2779">
        <v>49.601999999999997</v>
      </c>
      <c r="AP2779">
        <v>11.2338</v>
      </c>
    </row>
    <row r="2780" spans="1:42" x14ac:dyDescent="0.25">
      <c r="A2780" s="5">
        <v>40126</v>
      </c>
      <c r="B2780">
        <v>1.4984</v>
      </c>
      <c r="C2780">
        <v>134.81</v>
      </c>
      <c r="D2780">
        <v>1.9558</v>
      </c>
      <c r="F2780">
        <v>25.577999999999999</v>
      </c>
      <c r="G2780">
        <v>7.4413</v>
      </c>
      <c r="H2780">
        <v>15.646599999999999</v>
      </c>
      <c r="I2780">
        <v>0.89365000000000006</v>
      </c>
      <c r="J2780">
        <v>272.74</v>
      </c>
      <c r="K2780">
        <v>3.4527999999999999</v>
      </c>
      <c r="L2780">
        <v>0.7087</v>
      </c>
      <c r="N2780">
        <v>4.218</v>
      </c>
      <c r="P2780">
        <v>4.2975000000000003</v>
      </c>
      <c r="Q2780">
        <v>10.3005</v>
      </c>
      <c r="T2780">
        <v>1.5103</v>
      </c>
      <c r="V2780">
        <v>8.4194999999999993</v>
      </c>
      <c r="W2780">
        <v>7.2690000000000001</v>
      </c>
      <c r="X2780">
        <v>43.086500000000001</v>
      </c>
      <c r="Z2780">
        <v>2.2109999999999999</v>
      </c>
      <c r="AA2780">
        <v>1.6141000000000001</v>
      </c>
      <c r="AB2780">
        <v>2.5569999999999999</v>
      </c>
      <c r="AC2780">
        <v>1.5923</v>
      </c>
      <c r="AD2780">
        <v>10.229200000000001</v>
      </c>
      <c r="AE2780">
        <v>11.611800000000001</v>
      </c>
      <c r="AF2780">
        <v>14100.1</v>
      </c>
      <c r="AH2780">
        <v>69.596000000000004</v>
      </c>
      <c r="AI2780">
        <v>1739.26</v>
      </c>
      <c r="AJ2780">
        <v>20.062799999999999</v>
      </c>
      <c r="AK2780">
        <v>5.0650000000000004</v>
      </c>
      <c r="AL2780">
        <v>2.0270999999999999</v>
      </c>
      <c r="AM2780">
        <v>70.271000000000001</v>
      </c>
      <c r="AN2780">
        <v>2.0773999999999999</v>
      </c>
      <c r="AO2780">
        <v>49.915999999999997</v>
      </c>
      <c r="AP2780">
        <v>11.114699999999999</v>
      </c>
    </row>
    <row r="2781" spans="1:42" x14ac:dyDescent="0.25">
      <c r="A2781" s="5">
        <v>40127</v>
      </c>
      <c r="B2781">
        <v>1.4965999999999999</v>
      </c>
      <c r="C2781">
        <v>134.51</v>
      </c>
      <c r="D2781">
        <v>1.9558</v>
      </c>
      <c r="F2781">
        <v>25.524000000000001</v>
      </c>
      <c r="G2781">
        <v>7.4409999999999998</v>
      </c>
      <c r="H2781">
        <v>15.646599999999999</v>
      </c>
      <c r="I2781">
        <v>0.89859999999999995</v>
      </c>
      <c r="J2781">
        <v>272.19</v>
      </c>
      <c r="K2781">
        <v>3.4527999999999999</v>
      </c>
      <c r="L2781">
        <v>0.70879999999999999</v>
      </c>
      <c r="N2781">
        <v>4.2032999999999996</v>
      </c>
      <c r="P2781">
        <v>4.2979000000000003</v>
      </c>
      <c r="Q2781">
        <v>10.285</v>
      </c>
      <c r="T2781">
        <v>1.5115000000000001</v>
      </c>
      <c r="V2781">
        <v>8.3834999999999997</v>
      </c>
      <c r="W2781">
        <v>7.2766999999999999</v>
      </c>
      <c r="X2781">
        <v>43.019399999999997</v>
      </c>
      <c r="Z2781">
        <v>2.2111999999999998</v>
      </c>
      <c r="AA2781">
        <v>1.6145</v>
      </c>
      <c r="AB2781">
        <v>2.5684999999999998</v>
      </c>
      <c r="AC2781">
        <v>1.5851999999999999</v>
      </c>
      <c r="AD2781">
        <v>10.217000000000001</v>
      </c>
      <c r="AE2781">
        <v>11.598800000000001</v>
      </c>
      <c r="AF2781">
        <v>14089.57</v>
      </c>
      <c r="AH2781">
        <v>69.516999999999996</v>
      </c>
      <c r="AI2781">
        <v>1739.87</v>
      </c>
      <c r="AJ2781">
        <v>19.9557</v>
      </c>
      <c r="AK2781">
        <v>5.0659999999999998</v>
      </c>
      <c r="AL2781">
        <v>2.0224000000000002</v>
      </c>
      <c r="AM2781">
        <v>70.186000000000007</v>
      </c>
      <c r="AN2781">
        <v>2.0788000000000002</v>
      </c>
      <c r="AO2781">
        <v>49.854999999999997</v>
      </c>
      <c r="AP2781">
        <v>11.1616</v>
      </c>
    </row>
    <row r="2782" spans="1:42" x14ac:dyDescent="0.25">
      <c r="A2782" s="5">
        <v>40128</v>
      </c>
      <c r="B2782">
        <v>1.5037</v>
      </c>
      <c r="C2782">
        <v>135.11000000000001</v>
      </c>
      <c r="D2782">
        <v>1.9558</v>
      </c>
      <c r="F2782">
        <v>25.379000000000001</v>
      </c>
      <c r="G2782">
        <v>7.4405999999999999</v>
      </c>
      <c r="H2782">
        <v>15.646599999999999</v>
      </c>
      <c r="I2782">
        <v>0.90290000000000004</v>
      </c>
      <c r="J2782">
        <v>269.27</v>
      </c>
      <c r="K2782">
        <v>3.4527999999999999</v>
      </c>
      <c r="L2782">
        <v>0.70879999999999999</v>
      </c>
      <c r="N2782">
        <v>4.1220999999999997</v>
      </c>
      <c r="P2782">
        <v>4.2969999999999997</v>
      </c>
      <c r="Q2782">
        <v>10.2233</v>
      </c>
      <c r="T2782">
        <v>1.5104</v>
      </c>
      <c r="V2782">
        <v>8.36</v>
      </c>
      <c r="W2782">
        <v>7.2853000000000003</v>
      </c>
      <c r="X2782">
        <v>43.08</v>
      </c>
      <c r="Z2782">
        <v>2.2098</v>
      </c>
      <c r="AA2782">
        <v>1.6133</v>
      </c>
      <c r="AB2782">
        <v>2.5638999999999998</v>
      </c>
      <c r="AC2782">
        <v>1.5692999999999999</v>
      </c>
      <c r="AD2782">
        <v>10.264099999999999</v>
      </c>
      <c r="AE2782">
        <v>11.6538</v>
      </c>
      <c r="AF2782">
        <v>14126.32</v>
      </c>
      <c r="AH2782">
        <v>69.635999999999996</v>
      </c>
      <c r="AI2782">
        <v>1741.17</v>
      </c>
      <c r="AJ2782">
        <v>19.732299999999999</v>
      </c>
      <c r="AK2782">
        <v>5.0772000000000004</v>
      </c>
      <c r="AL2782">
        <v>2.0278</v>
      </c>
      <c r="AM2782">
        <v>70.256</v>
      </c>
      <c r="AN2782">
        <v>2.0849000000000002</v>
      </c>
      <c r="AO2782">
        <v>50.051000000000002</v>
      </c>
      <c r="AP2782">
        <v>11.039899999999999</v>
      </c>
    </row>
    <row r="2783" spans="1:42" x14ac:dyDescent="0.25">
      <c r="A2783" s="5">
        <v>40129</v>
      </c>
      <c r="B2783">
        <v>1.4922</v>
      </c>
      <c r="C2783">
        <v>134.32</v>
      </c>
      <c r="D2783">
        <v>1.9558</v>
      </c>
      <c r="F2783">
        <v>25.504999999999999</v>
      </c>
      <c r="G2783">
        <v>7.4412000000000003</v>
      </c>
      <c r="H2783">
        <v>15.646599999999999</v>
      </c>
      <c r="I2783">
        <v>0.90200000000000002</v>
      </c>
      <c r="J2783">
        <v>271.14</v>
      </c>
      <c r="K2783">
        <v>3.4527999999999999</v>
      </c>
      <c r="L2783">
        <v>0.70860000000000001</v>
      </c>
      <c r="N2783">
        <v>4.1410999999999998</v>
      </c>
      <c r="P2783">
        <v>4.2995000000000001</v>
      </c>
      <c r="Q2783">
        <v>10.247999999999999</v>
      </c>
      <c r="T2783">
        <v>1.5105999999999999</v>
      </c>
      <c r="V2783">
        <v>8.3915000000000006</v>
      </c>
      <c r="W2783">
        <v>7.2954999999999997</v>
      </c>
      <c r="X2783">
        <v>43.006999999999998</v>
      </c>
      <c r="Z2783">
        <v>2.2081</v>
      </c>
      <c r="AA2783">
        <v>1.6062000000000001</v>
      </c>
      <c r="AB2783">
        <v>2.5760999999999998</v>
      </c>
      <c r="AC2783">
        <v>1.5702</v>
      </c>
      <c r="AD2783">
        <v>10.1867</v>
      </c>
      <c r="AE2783">
        <v>11.5646</v>
      </c>
      <c r="AF2783">
        <v>14066.34</v>
      </c>
      <c r="AH2783">
        <v>69.596900000000005</v>
      </c>
      <c r="AI2783">
        <v>1727.11</v>
      </c>
      <c r="AJ2783">
        <v>19.679099999999998</v>
      </c>
      <c r="AK2783">
        <v>5.0465999999999998</v>
      </c>
      <c r="AL2783">
        <v>2.0287000000000002</v>
      </c>
      <c r="AM2783">
        <v>69.935000000000002</v>
      </c>
      <c r="AN2783">
        <v>2.0716000000000001</v>
      </c>
      <c r="AO2783">
        <v>49.713000000000001</v>
      </c>
      <c r="AP2783">
        <v>11.141999999999999</v>
      </c>
    </row>
    <row r="2784" spans="1:42" x14ac:dyDescent="0.25">
      <c r="A2784" s="5">
        <v>40130</v>
      </c>
      <c r="B2784">
        <v>1.4867999999999999</v>
      </c>
      <c r="C2784">
        <v>133.51</v>
      </c>
      <c r="D2784">
        <v>1.9558</v>
      </c>
      <c r="F2784">
        <v>25.535</v>
      </c>
      <c r="G2784">
        <v>7.4406999999999996</v>
      </c>
      <c r="H2784">
        <v>15.646599999999999</v>
      </c>
      <c r="I2784">
        <v>0.89124999999999999</v>
      </c>
      <c r="J2784">
        <v>268.8</v>
      </c>
      <c r="K2784">
        <v>3.4527999999999999</v>
      </c>
      <c r="L2784">
        <v>0.70850000000000002</v>
      </c>
      <c r="N2784">
        <v>4.1109999999999998</v>
      </c>
      <c r="P2784">
        <v>4.3007999999999997</v>
      </c>
      <c r="Q2784">
        <v>10.237500000000001</v>
      </c>
      <c r="T2784">
        <v>1.5098</v>
      </c>
      <c r="V2784">
        <v>8.3644999999999996</v>
      </c>
      <c r="W2784">
        <v>7.3025000000000002</v>
      </c>
      <c r="X2784">
        <v>42.927799999999998</v>
      </c>
      <c r="Z2784">
        <v>2.2029999999999998</v>
      </c>
      <c r="AA2784">
        <v>1.6019000000000001</v>
      </c>
      <c r="AB2784">
        <v>2.5876000000000001</v>
      </c>
      <c r="AC2784">
        <v>1.5654999999999999</v>
      </c>
      <c r="AD2784">
        <v>10.1493</v>
      </c>
      <c r="AE2784">
        <v>11.5227</v>
      </c>
      <c r="AF2784">
        <v>13935.33</v>
      </c>
      <c r="AH2784">
        <v>68.77</v>
      </c>
      <c r="AI2784">
        <v>1721.2</v>
      </c>
      <c r="AJ2784">
        <v>19.585899999999999</v>
      </c>
      <c r="AK2784">
        <v>5.0186999999999999</v>
      </c>
      <c r="AL2784">
        <v>2.0171999999999999</v>
      </c>
      <c r="AM2784">
        <v>69.388999999999996</v>
      </c>
      <c r="AN2784">
        <v>2.0615000000000001</v>
      </c>
      <c r="AO2784">
        <v>49.484000000000002</v>
      </c>
      <c r="AP2784">
        <v>11.0692</v>
      </c>
    </row>
    <row r="2785" spans="1:42" x14ac:dyDescent="0.25">
      <c r="A2785" s="5">
        <v>40133</v>
      </c>
      <c r="B2785">
        <v>1.4964999999999999</v>
      </c>
      <c r="C2785">
        <v>134.02000000000001</v>
      </c>
      <c r="D2785">
        <v>1.9558</v>
      </c>
      <c r="F2785">
        <v>25.51</v>
      </c>
      <c r="G2785">
        <v>7.4408000000000003</v>
      </c>
      <c r="H2785">
        <v>15.646599999999999</v>
      </c>
      <c r="I2785">
        <v>0.89485000000000003</v>
      </c>
      <c r="J2785">
        <v>267.43</v>
      </c>
      <c r="K2785">
        <v>3.4527999999999999</v>
      </c>
      <c r="L2785">
        <v>0.70830000000000004</v>
      </c>
      <c r="N2785">
        <v>4.0960000000000001</v>
      </c>
      <c r="P2785">
        <v>4.2990000000000004</v>
      </c>
      <c r="Q2785">
        <v>10.1943</v>
      </c>
      <c r="T2785">
        <v>1.5093000000000001</v>
      </c>
      <c r="V2785">
        <v>8.3369999999999997</v>
      </c>
      <c r="W2785">
        <v>7.3</v>
      </c>
      <c r="X2785">
        <v>42.954500000000003</v>
      </c>
      <c r="Z2785">
        <v>2.2092000000000001</v>
      </c>
      <c r="AA2785">
        <v>1.6004</v>
      </c>
      <c r="AB2785">
        <v>2.5661999999999998</v>
      </c>
      <c r="AC2785">
        <v>1.5634999999999999</v>
      </c>
      <c r="AD2785">
        <v>10.2166</v>
      </c>
      <c r="AE2785">
        <v>11.597799999999999</v>
      </c>
      <c r="AF2785">
        <v>14060.07</v>
      </c>
      <c r="AH2785">
        <v>69.123000000000005</v>
      </c>
      <c r="AI2785">
        <v>1728.79</v>
      </c>
      <c r="AJ2785">
        <v>19.439499999999999</v>
      </c>
      <c r="AK2785">
        <v>5.0395000000000003</v>
      </c>
      <c r="AL2785">
        <v>2.0102000000000002</v>
      </c>
      <c r="AM2785">
        <v>69.703999999999994</v>
      </c>
      <c r="AN2785">
        <v>2.0733000000000001</v>
      </c>
      <c r="AO2785">
        <v>49.69</v>
      </c>
      <c r="AP2785">
        <v>11.0517</v>
      </c>
    </row>
    <row r="2786" spans="1:42" x14ac:dyDescent="0.25">
      <c r="A2786" s="5">
        <v>40134</v>
      </c>
      <c r="B2786">
        <v>1.4875</v>
      </c>
      <c r="C2786">
        <v>132.76</v>
      </c>
      <c r="D2786">
        <v>1.9558</v>
      </c>
      <c r="F2786">
        <v>25.495000000000001</v>
      </c>
      <c r="G2786">
        <v>7.4409000000000001</v>
      </c>
      <c r="H2786">
        <v>15.646599999999999</v>
      </c>
      <c r="I2786">
        <v>0.88624999999999998</v>
      </c>
      <c r="J2786">
        <v>266</v>
      </c>
      <c r="K2786">
        <v>3.4527999999999999</v>
      </c>
      <c r="L2786">
        <v>0.70840000000000003</v>
      </c>
      <c r="N2786">
        <v>4.1012000000000004</v>
      </c>
      <c r="P2786">
        <v>4.2945000000000002</v>
      </c>
      <c r="Q2786">
        <v>10.222</v>
      </c>
      <c r="T2786">
        <v>1.5111000000000001</v>
      </c>
      <c r="V2786">
        <v>8.3475000000000001</v>
      </c>
      <c r="W2786">
        <v>7.32</v>
      </c>
      <c r="X2786">
        <v>42.799500000000002</v>
      </c>
      <c r="Z2786">
        <v>2.2050000000000001</v>
      </c>
      <c r="AA2786">
        <v>1.6023000000000001</v>
      </c>
      <c r="AB2786">
        <v>2.5489000000000002</v>
      </c>
      <c r="AC2786">
        <v>1.5734999999999999</v>
      </c>
      <c r="AD2786">
        <v>10.154400000000001</v>
      </c>
      <c r="AE2786">
        <v>11.5283</v>
      </c>
      <c r="AF2786">
        <v>13987.41</v>
      </c>
      <c r="AH2786">
        <v>68.923000000000002</v>
      </c>
      <c r="AI2786">
        <v>1718.77</v>
      </c>
      <c r="AJ2786">
        <v>19.3583</v>
      </c>
      <c r="AK2786">
        <v>5.0091999999999999</v>
      </c>
      <c r="AL2786">
        <v>1.994</v>
      </c>
      <c r="AM2786">
        <v>69.471000000000004</v>
      </c>
      <c r="AN2786">
        <v>2.0632000000000001</v>
      </c>
      <c r="AO2786">
        <v>49.384999999999998</v>
      </c>
      <c r="AP2786">
        <v>11.097</v>
      </c>
    </row>
    <row r="2787" spans="1:42" x14ac:dyDescent="0.25">
      <c r="A2787" s="5">
        <v>40135</v>
      </c>
      <c r="B2787">
        <v>1.4957</v>
      </c>
      <c r="C2787">
        <v>133.38999999999999</v>
      </c>
      <c r="D2787">
        <v>1.9558</v>
      </c>
      <c r="F2787">
        <v>25.443000000000001</v>
      </c>
      <c r="G2787">
        <v>7.4408000000000003</v>
      </c>
      <c r="H2787">
        <v>15.646599999999999</v>
      </c>
      <c r="I2787">
        <v>0.88949999999999996</v>
      </c>
      <c r="J2787">
        <v>265.55</v>
      </c>
      <c r="K2787">
        <v>3.4527999999999999</v>
      </c>
      <c r="L2787">
        <v>0.70850000000000002</v>
      </c>
      <c r="N2787">
        <v>4.0972999999999997</v>
      </c>
      <c r="P2787">
        <v>4.28</v>
      </c>
      <c r="Q2787">
        <v>10.212</v>
      </c>
      <c r="T2787">
        <v>1.5112000000000001</v>
      </c>
      <c r="V2787">
        <v>8.3520000000000003</v>
      </c>
      <c r="W2787">
        <v>7.3170000000000002</v>
      </c>
      <c r="X2787">
        <v>42.904800000000002</v>
      </c>
      <c r="Z2787">
        <v>2.2149999999999999</v>
      </c>
      <c r="AA2787">
        <v>1.6026</v>
      </c>
      <c r="AB2787">
        <v>2.5505</v>
      </c>
      <c r="AC2787">
        <v>1.5657000000000001</v>
      </c>
      <c r="AD2787">
        <v>10.2111</v>
      </c>
      <c r="AE2787">
        <v>11.591699999999999</v>
      </c>
      <c r="AF2787">
        <v>14079.05</v>
      </c>
      <c r="AH2787">
        <v>69.042000000000002</v>
      </c>
      <c r="AI2787">
        <v>1724.89</v>
      </c>
      <c r="AJ2787">
        <v>19.3947</v>
      </c>
      <c r="AK2787">
        <v>5.0345000000000004</v>
      </c>
      <c r="AL2787">
        <v>1.9959</v>
      </c>
      <c r="AM2787">
        <v>69.944000000000003</v>
      </c>
      <c r="AN2787">
        <v>2.0691999999999999</v>
      </c>
      <c r="AO2787">
        <v>49.594000000000001</v>
      </c>
      <c r="AP2787">
        <v>11.1031</v>
      </c>
    </row>
    <row r="2788" spans="1:42" x14ac:dyDescent="0.25">
      <c r="A2788" s="5">
        <v>40136</v>
      </c>
      <c r="B2788">
        <v>1.4863</v>
      </c>
      <c r="C2788">
        <v>132.05000000000001</v>
      </c>
      <c r="D2788">
        <v>1.9558</v>
      </c>
      <c r="F2788">
        <v>25.605</v>
      </c>
      <c r="G2788">
        <v>7.4410999999999996</v>
      </c>
      <c r="H2788">
        <v>15.646599999999999</v>
      </c>
      <c r="I2788">
        <v>0.89385000000000003</v>
      </c>
      <c r="J2788">
        <v>266.95999999999998</v>
      </c>
      <c r="K2788">
        <v>3.4527999999999999</v>
      </c>
      <c r="L2788">
        <v>0.70809999999999995</v>
      </c>
      <c r="N2788">
        <v>4.1357999999999997</v>
      </c>
      <c r="P2788">
        <v>4.2785000000000002</v>
      </c>
      <c r="Q2788">
        <v>10.285500000000001</v>
      </c>
      <c r="T2788">
        <v>1.5130999999999999</v>
      </c>
      <c r="V2788">
        <v>8.3919999999999995</v>
      </c>
      <c r="W2788">
        <v>7.3182999999999998</v>
      </c>
      <c r="X2788">
        <v>42.946800000000003</v>
      </c>
      <c r="Z2788">
        <v>2.2164999999999999</v>
      </c>
      <c r="AA2788">
        <v>1.6193</v>
      </c>
      <c r="AB2788">
        <v>2.5678999999999998</v>
      </c>
      <c r="AC2788">
        <v>1.5775999999999999</v>
      </c>
      <c r="AD2788">
        <v>10.149100000000001</v>
      </c>
      <c r="AE2788">
        <v>11.519</v>
      </c>
      <c r="AF2788">
        <v>14208.07</v>
      </c>
      <c r="AH2788">
        <v>69.335999999999999</v>
      </c>
      <c r="AI2788">
        <v>1727</v>
      </c>
      <c r="AJ2788">
        <v>19.431899999999999</v>
      </c>
      <c r="AK2788">
        <v>5.04</v>
      </c>
      <c r="AL2788">
        <v>2.0364</v>
      </c>
      <c r="AM2788">
        <v>69.972999999999999</v>
      </c>
      <c r="AN2788">
        <v>2.0663999999999998</v>
      </c>
      <c r="AO2788">
        <v>49.35</v>
      </c>
      <c r="AP2788">
        <v>11.218</v>
      </c>
    </row>
    <row r="2789" spans="1:42" x14ac:dyDescent="0.25">
      <c r="A2789" s="5">
        <v>40137</v>
      </c>
      <c r="B2789">
        <v>1.4815</v>
      </c>
      <c r="C2789">
        <v>131.87</v>
      </c>
      <c r="D2789">
        <v>1.9558</v>
      </c>
      <c r="F2789">
        <v>25.887</v>
      </c>
      <c r="G2789">
        <v>7.4416000000000002</v>
      </c>
      <c r="H2789">
        <v>15.646599999999999</v>
      </c>
      <c r="I2789">
        <v>0.89915</v>
      </c>
      <c r="J2789">
        <v>269.68</v>
      </c>
      <c r="K2789">
        <v>3.4527999999999999</v>
      </c>
      <c r="L2789">
        <v>0.70830000000000004</v>
      </c>
      <c r="N2789">
        <v>4.1523000000000003</v>
      </c>
      <c r="P2789">
        <v>4.2845000000000004</v>
      </c>
      <c r="Q2789">
        <v>10.3543</v>
      </c>
      <c r="T2789">
        <v>1.5125999999999999</v>
      </c>
      <c r="V2789">
        <v>8.4250000000000007</v>
      </c>
      <c r="W2789">
        <v>7.3281000000000001</v>
      </c>
      <c r="X2789">
        <v>43.08</v>
      </c>
      <c r="Z2789">
        <v>2.2195999999999998</v>
      </c>
      <c r="AA2789">
        <v>1.6298999999999999</v>
      </c>
      <c r="AB2789">
        <v>2.5733999999999999</v>
      </c>
      <c r="AC2789">
        <v>1.5875999999999999</v>
      </c>
      <c r="AD2789">
        <v>10.115399999999999</v>
      </c>
      <c r="AE2789">
        <v>11.4816</v>
      </c>
      <c r="AF2789">
        <v>14026.59</v>
      </c>
      <c r="AH2789">
        <v>69.046999999999997</v>
      </c>
      <c r="AI2789">
        <v>1717.07</v>
      </c>
      <c r="AJ2789">
        <v>19.392800000000001</v>
      </c>
      <c r="AK2789">
        <v>5.0156000000000001</v>
      </c>
      <c r="AL2789">
        <v>2.0529999999999999</v>
      </c>
      <c r="AM2789">
        <v>69.778999999999996</v>
      </c>
      <c r="AN2789">
        <v>2.0596000000000001</v>
      </c>
      <c r="AO2789">
        <v>49.26</v>
      </c>
      <c r="AP2789">
        <v>11.244300000000001</v>
      </c>
    </row>
    <row r="2790" spans="1:42" x14ac:dyDescent="0.25">
      <c r="A2790" s="5">
        <v>40140</v>
      </c>
      <c r="B2790">
        <v>1.4967999999999999</v>
      </c>
      <c r="C2790">
        <v>133.03</v>
      </c>
      <c r="D2790">
        <v>1.9558</v>
      </c>
      <c r="F2790">
        <v>25.844000000000001</v>
      </c>
      <c r="G2790">
        <v>7.4414999999999996</v>
      </c>
      <c r="H2790">
        <v>15.646599999999999</v>
      </c>
      <c r="I2790">
        <v>0.90075000000000005</v>
      </c>
      <c r="J2790">
        <v>267.55</v>
      </c>
      <c r="K2790">
        <v>3.4527999999999999</v>
      </c>
      <c r="L2790">
        <v>0.70909999999999995</v>
      </c>
      <c r="N2790">
        <v>4.1208999999999998</v>
      </c>
      <c r="P2790">
        <v>4.2823000000000002</v>
      </c>
      <c r="Q2790">
        <v>10.298500000000001</v>
      </c>
      <c r="T2790">
        <v>1.5107999999999999</v>
      </c>
      <c r="V2790">
        <v>8.3759999999999994</v>
      </c>
      <c r="W2790">
        <v>7.3129999999999997</v>
      </c>
      <c r="X2790">
        <v>43.127400000000002</v>
      </c>
      <c r="Z2790">
        <v>2.2403</v>
      </c>
      <c r="AA2790">
        <v>1.6212</v>
      </c>
      <c r="AB2790">
        <v>2.5808</v>
      </c>
      <c r="AC2790">
        <v>1.5846</v>
      </c>
      <c r="AD2790">
        <v>10.2233</v>
      </c>
      <c r="AE2790">
        <v>11.600300000000001</v>
      </c>
      <c r="AF2790">
        <v>14159.25</v>
      </c>
      <c r="AH2790">
        <v>69.578999999999994</v>
      </c>
      <c r="AI2790">
        <v>1728.98</v>
      </c>
      <c r="AJ2790">
        <v>19.469100000000001</v>
      </c>
      <c r="AK2790">
        <v>5.0523999999999996</v>
      </c>
      <c r="AL2790">
        <v>2.0436000000000001</v>
      </c>
      <c r="AM2790">
        <v>70.191999999999993</v>
      </c>
      <c r="AN2790">
        <v>2.0722</v>
      </c>
      <c r="AO2790">
        <v>49.72</v>
      </c>
      <c r="AP2790">
        <v>11.217000000000001</v>
      </c>
    </row>
    <row r="2791" spans="1:42" x14ac:dyDescent="0.25">
      <c r="A2791" s="5">
        <v>40141</v>
      </c>
      <c r="B2791">
        <v>1.4968999999999999</v>
      </c>
      <c r="C2791">
        <v>132.57</v>
      </c>
      <c r="D2791">
        <v>1.9558</v>
      </c>
      <c r="F2791">
        <v>25.893999999999998</v>
      </c>
      <c r="G2791">
        <v>7.4413</v>
      </c>
      <c r="H2791">
        <v>15.646599999999999</v>
      </c>
      <c r="I2791">
        <v>0.90310000000000001</v>
      </c>
      <c r="J2791">
        <v>267.64999999999998</v>
      </c>
      <c r="K2791">
        <v>3.4527999999999999</v>
      </c>
      <c r="L2791">
        <v>0.70909999999999995</v>
      </c>
      <c r="N2791">
        <v>4.1148999999999996</v>
      </c>
      <c r="P2791">
        <v>4.2664999999999997</v>
      </c>
      <c r="Q2791">
        <v>10.314500000000001</v>
      </c>
      <c r="T2791">
        <v>1.5109999999999999</v>
      </c>
      <c r="V2791">
        <v>8.3765000000000001</v>
      </c>
      <c r="W2791">
        <v>7.3105000000000002</v>
      </c>
      <c r="X2791">
        <v>43.162500000000001</v>
      </c>
      <c r="Z2791">
        <v>2.2410000000000001</v>
      </c>
      <c r="AA2791">
        <v>1.6254</v>
      </c>
      <c r="AB2791">
        <v>2.5790999999999999</v>
      </c>
      <c r="AC2791">
        <v>1.5814999999999999</v>
      </c>
      <c r="AD2791">
        <v>10.222899999999999</v>
      </c>
      <c r="AE2791">
        <v>11.601000000000001</v>
      </c>
      <c r="AF2791">
        <v>14245.62</v>
      </c>
      <c r="AH2791">
        <v>69.388999999999996</v>
      </c>
      <c r="AI2791">
        <v>1731.62</v>
      </c>
      <c r="AJ2791">
        <v>19.3232</v>
      </c>
      <c r="AK2791">
        <v>5.0715000000000003</v>
      </c>
      <c r="AL2791">
        <v>2.0541</v>
      </c>
      <c r="AM2791">
        <v>70.447999999999993</v>
      </c>
      <c r="AN2791">
        <v>2.0737999999999999</v>
      </c>
      <c r="AO2791">
        <v>49.746000000000002</v>
      </c>
      <c r="AP2791">
        <v>11.1762</v>
      </c>
    </row>
    <row r="2792" spans="1:42" x14ac:dyDescent="0.25">
      <c r="A2792" s="5">
        <v>40142</v>
      </c>
      <c r="B2792">
        <v>1.5083</v>
      </c>
      <c r="C2792">
        <v>132.1</v>
      </c>
      <c r="D2792">
        <v>1.9558</v>
      </c>
      <c r="F2792">
        <v>25.972000000000001</v>
      </c>
      <c r="G2792">
        <v>7.4413</v>
      </c>
      <c r="H2792">
        <v>15.646599999999999</v>
      </c>
      <c r="I2792">
        <v>0.90310000000000001</v>
      </c>
      <c r="J2792">
        <v>267.38</v>
      </c>
      <c r="K2792">
        <v>3.4527999999999999</v>
      </c>
      <c r="L2792">
        <v>0.70889999999999997</v>
      </c>
      <c r="N2792">
        <v>4.1064999999999996</v>
      </c>
      <c r="P2792">
        <v>4.2614000000000001</v>
      </c>
      <c r="Q2792">
        <v>10.356999999999999</v>
      </c>
      <c r="T2792">
        <v>1.5095000000000001</v>
      </c>
      <c r="V2792">
        <v>8.4160000000000004</v>
      </c>
      <c r="W2792">
        <v>7.3135000000000003</v>
      </c>
      <c r="X2792">
        <v>43.45</v>
      </c>
      <c r="Z2792">
        <v>2.2433000000000001</v>
      </c>
      <c r="AA2792">
        <v>1.6235999999999999</v>
      </c>
      <c r="AB2792">
        <v>2.6027999999999998</v>
      </c>
      <c r="AC2792">
        <v>1.5787</v>
      </c>
      <c r="AD2792">
        <v>10.297499999999999</v>
      </c>
      <c r="AE2792">
        <v>11.689299999999999</v>
      </c>
      <c r="AF2792">
        <v>14168.09</v>
      </c>
      <c r="AH2792">
        <v>69.727999999999994</v>
      </c>
      <c r="AI2792">
        <v>1739.67</v>
      </c>
      <c r="AJ2792">
        <v>19.395199999999999</v>
      </c>
      <c r="AK2792">
        <v>5.0852000000000004</v>
      </c>
      <c r="AL2792">
        <v>2.0651999999999999</v>
      </c>
      <c r="AM2792">
        <v>70.468000000000004</v>
      </c>
      <c r="AN2792">
        <v>2.0819999999999999</v>
      </c>
      <c r="AO2792">
        <v>49.978000000000002</v>
      </c>
      <c r="AP2792">
        <v>11.122199999999999</v>
      </c>
    </row>
    <row r="2793" spans="1:42" x14ac:dyDescent="0.25">
      <c r="A2793" s="5">
        <v>40143</v>
      </c>
      <c r="B2793">
        <v>1.5071000000000001</v>
      </c>
      <c r="C2793">
        <v>130.69999999999999</v>
      </c>
      <c r="D2793">
        <v>1.9558</v>
      </c>
      <c r="F2793">
        <v>26.187999999999999</v>
      </c>
      <c r="G2793">
        <v>7.4417999999999997</v>
      </c>
      <c r="H2793">
        <v>15.646599999999999</v>
      </c>
      <c r="I2793">
        <v>0.91100000000000003</v>
      </c>
      <c r="J2793">
        <v>269.77</v>
      </c>
      <c r="K2793">
        <v>3.4527999999999999</v>
      </c>
      <c r="L2793">
        <v>0.70889999999999997</v>
      </c>
      <c r="N2793">
        <v>4.1245000000000003</v>
      </c>
      <c r="P2793">
        <v>4.2785000000000002</v>
      </c>
      <c r="Q2793">
        <v>10.454800000000001</v>
      </c>
      <c r="T2793">
        <v>1.5098</v>
      </c>
      <c r="V2793">
        <v>8.5</v>
      </c>
      <c r="W2793">
        <v>7.3239999999999998</v>
      </c>
      <c r="X2793">
        <v>43.831000000000003</v>
      </c>
      <c r="Z2793">
        <v>2.2797000000000001</v>
      </c>
      <c r="AA2793">
        <v>1.6435999999999999</v>
      </c>
      <c r="AB2793">
        <v>2.6132</v>
      </c>
      <c r="AC2793">
        <v>1.5882000000000001</v>
      </c>
      <c r="AD2793">
        <v>10.2882</v>
      </c>
      <c r="AE2793">
        <v>11.680199999999999</v>
      </c>
      <c r="AF2793">
        <v>14233.28</v>
      </c>
      <c r="AH2793">
        <v>69.997</v>
      </c>
      <c r="AI2793">
        <v>1742.13</v>
      </c>
      <c r="AJ2793">
        <v>19.420000000000002</v>
      </c>
      <c r="AK2793">
        <v>5.1067999999999998</v>
      </c>
      <c r="AL2793">
        <v>2.0987</v>
      </c>
      <c r="AM2793">
        <v>70.548000000000002</v>
      </c>
      <c r="AN2793">
        <v>2.0827</v>
      </c>
      <c r="AO2793">
        <v>49.970999999999997</v>
      </c>
      <c r="AP2793">
        <v>11.232799999999999</v>
      </c>
    </row>
    <row r="2794" spans="1:42" x14ac:dyDescent="0.25">
      <c r="A2794" s="5">
        <v>40144</v>
      </c>
      <c r="B2794">
        <v>1.4918</v>
      </c>
      <c r="C2794">
        <v>129.19999999999999</v>
      </c>
      <c r="D2794">
        <v>1.9558</v>
      </c>
      <c r="F2794">
        <v>26.186</v>
      </c>
      <c r="G2794">
        <v>7.4427000000000003</v>
      </c>
      <c r="H2794">
        <v>15.646599999999999</v>
      </c>
      <c r="I2794">
        <v>0.90910000000000002</v>
      </c>
      <c r="J2794">
        <v>272.32</v>
      </c>
      <c r="K2794">
        <v>3.4527999999999999</v>
      </c>
      <c r="L2794">
        <v>0.70899999999999996</v>
      </c>
      <c r="N2794">
        <v>4.1635</v>
      </c>
      <c r="P2794">
        <v>4.2788000000000004</v>
      </c>
      <c r="Q2794">
        <v>10.4323</v>
      </c>
      <c r="T2794">
        <v>1.5064</v>
      </c>
      <c r="V2794">
        <v>8.4920000000000009</v>
      </c>
      <c r="W2794">
        <v>7.3179999999999996</v>
      </c>
      <c r="X2794">
        <v>43.776899999999998</v>
      </c>
      <c r="Z2794">
        <v>2.2829999999999999</v>
      </c>
      <c r="AA2794">
        <v>1.6507000000000001</v>
      </c>
      <c r="AB2794">
        <v>2.601</v>
      </c>
      <c r="AC2794">
        <v>1.5992</v>
      </c>
      <c r="AD2794">
        <v>10.1866</v>
      </c>
      <c r="AE2794">
        <v>11.561999999999999</v>
      </c>
      <c r="AF2794">
        <v>14224.11</v>
      </c>
      <c r="AH2794">
        <v>69.592500000000001</v>
      </c>
      <c r="AI2794">
        <v>1753.43</v>
      </c>
      <c r="AJ2794">
        <v>19.360600000000002</v>
      </c>
      <c r="AK2794">
        <v>5.0587</v>
      </c>
      <c r="AL2794">
        <v>2.1086999999999998</v>
      </c>
      <c r="AM2794">
        <v>70.412999999999997</v>
      </c>
      <c r="AN2794">
        <v>2.0705</v>
      </c>
      <c r="AO2794">
        <v>49.564999999999998</v>
      </c>
      <c r="AP2794">
        <v>11.154</v>
      </c>
    </row>
    <row r="2795" spans="1:42" x14ac:dyDescent="0.25">
      <c r="A2795" s="5">
        <v>40147</v>
      </c>
      <c r="B2795">
        <v>1.5023</v>
      </c>
      <c r="C2795">
        <v>129.77000000000001</v>
      </c>
      <c r="D2795">
        <v>1.9558</v>
      </c>
      <c r="F2795">
        <v>26.135000000000002</v>
      </c>
      <c r="G2795">
        <v>7.4424000000000001</v>
      </c>
      <c r="H2795">
        <v>15.646599999999999</v>
      </c>
      <c r="I2795">
        <v>0.91154999999999997</v>
      </c>
      <c r="J2795">
        <v>273.88</v>
      </c>
      <c r="K2795">
        <v>3.4527999999999999</v>
      </c>
      <c r="L2795">
        <v>0.70879999999999999</v>
      </c>
      <c r="N2795">
        <v>4.1440999999999999</v>
      </c>
      <c r="P2795">
        <v>4.2706</v>
      </c>
      <c r="Q2795">
        <v>10.4533</v>
      </c>
      <c r="T2795">
        <v>1.5071000000000001</v>
      </c>
      <c r="V2795">
        <v>8.5124999999999993</v>
      </c>
      <c r="W2795">
        <v>7.3159999999999998</v>
      </c>
      <c r="X2795">
        <v>43.98</v>
      </c>
      <c r="Z2795">
        <v>2.298</v>
      </c>
      <c r="AA2795">
        <v>1.6452</v>
      </c>
      <c r="AB2795">
        <v>2.6251000000000002</v>
      </c>
      <c r="AC2795">
        <v>1.5882000000000001</v>
      </c>
      <c r="AD2795">
        <v>10.256399999999999</v>
      </c>
      <c r="AE2795">
        <v>11.6431</v>
      </c>
      <c r="AF2795">
        <v>14222.64</v>
      </c>
      <c r="AH2795">
        <v>69.759</v>
      </c>
      <c r="AI2795">
        <v>1746.88</v>
      </c>
      <c r="AJ2795">
        <v>19.398399999999999</v>
      </c>
      <c r="AK2795">
        <v>5.0965999999999996</v>
      </c>
      <c r="AL2795">
        <v>2.1019000000000001</v>
      </c>
      <c r="AM2795">
        <v>70.918000000000006</v>
      </c>
      <c r="AN2795">
        <v>2.0789</v>
      </c>
      <c r="AO2795">
        <v>49.951000000000001</v>
      </c>
      <c r="AP2795">
        <v>11.142099999999999</v>
      </c>
    </row>
    <row r="2796" spans="1:42" x14ac:dyDescent="0.25">
      <c r="A2796" s="5">
        <v>40148</v>
      </c>
      <c r="B2796">
        <v>1.5074000000000001</v>
      </c>
      <c r="C2796">
        <v>131.02000000000001</v>
      </c>
      <c r="D2796">
        <v>1.9558</v>
      </c>
      <c r="F2796">
        <v>25.95</v>
      </c>
      <c r="G2796">
        <v>7.4421999999999997</v>
      </c>
      <c r="H2796">
        <v>15.646599999999999</v>
      </c>
      <c r="I2796">
        <v>0.90985000000000005</v>
      </c>
      <c r="J2796">
        <v>271.86</v>
      </c>
      <c r="K2796">
        <v>3.4527999999999999</v>
      </c>
      <c r="L2796">
        <v>0.70820000000000005</v>
      </c>
      <c r="N2796">
        <v>4.1097999999999999</v>
      </c>
      <c r="P2796">
        <v>4.2549999999999999</v>
      </c>
      <c r="Q2796">
        <v>10.4185</v>
      </c>
      <c r="T2796">
        <v>1.5079</v>
      </c>
      <c r="V2796">
        <v>8.4804999999999993</v>
      </c>
      <c r="W2796">
        <v>7.3140000000000001</v>
      </c>
      <c r="X2796">
        <v>43.92</v>
      </c>
      <c r="Z2796">
        <v>2.2662</v>
      </c>
      <c r="AA2796">
        <v>1.6355</v>
      </c>
      <c r="AB2796">
        <v>2.6135999999999999</v>
      </c>
      <c r="AC2796">
        <v>1.5761000000000001</v>
      </c>
      <c r="AD2796">
        <v>10.2895</v>
      </c>
      <c r="AE2796">
        <v>11.682399999999999</v>
      </c>
      <c r="AF2796">
        <v>14250.6</v>
      </c>
      <c r="AH2796">
        <v>69.754999999999995</v>
      </c>
      <c r="AI2796">
        <v>1748.18</v>
      </c>
      <c r="AJ2796">
        <v>19.407800000000002</v>
      </c>
      <c r="AK2796">
        <v>5.0923999999999996</v>
      </c>
      <c r="AL2796">
        <v>2.0769000000000002</v>
      </c>
      <c r="AM2796">
        <v>70.632000000000005</v>
      </c>
      <c r="AN2796">
        <v>2.0821999999999998</v>
      </c>
      <c r="AO2796">
        <v>50.034999999999997</v>
      </c>
      <c r="AP2796">
        <v>11.066599999999999</v>
      </c>
    </row>
    <row r="2797" spans="1:42" x14ac:dyDescent="0.25">
      <c r="A2797" s="5">
        <v>40149</v>
      </c>
      <c r="B2797">
        <v>1.5089999999999999</v>
      </c>
      <c r="C2797">
        <v>131.55000000000001</v>
      </c>
      <c r="D2797">
        <v>1.9558</v>
      </c>
      <c r="F2797">
        <v>25.972000000000001</v>
      </c>
      <c r="G2797">
        <v>7.4419000000000004</v>
      </c>
      <c r="H2797">
        <v>15.646599999999999</v>
      </c>
      <c r="I2797">
        <v>0.90429999999999999</v>
      </c>
      <c r="J2797">
        <v>270.5</v>
      </c>
      <c r="K2797">
        <v>3.4527999999999999</v>
      </c>
      <c r="L2797">
        <v>0.70799999999999996</v>
      </c>
      <c r="N2797">
        <v>4.1086</v>
      </c>
      <c r="P2797">
        <v>4.2454999999999998</v>
      </c>
      <c r="Q2797">
        <v>10.3413</v>
      </c>
      <c r="T2797">
        <v>1.5072000000000001</v>
      </c>
      <c r="V2797">
        <v>8.4209999999999994</v>
      </c>
      <c r="W2797">
        <v>7.3079999999999998</v>
      </c>
      <c r="X2797">
        <v>44.11</v>
      </c>
      <c r="Z2797">
        <v>2.2622</v>
      </c>
      <c r="AA2797">
        <v>1.6262000000000001</v>
      </c>
      <c r="AB2797">
        <v>2.5950000000000002</v>
      </c>
      <c r="AC2797">
        <v>1.5766</v>
      </c>
      <c r="AD2797">
        <v>10.3009</v>
      </c>
      <c r="AE2797">
        <v>11.694900000000001</v>
      </c>
      <c r="AF2797">
        <v>14238.3</v>
      </c>
      <c r="AH2797">
        <v>69.92</v>
      </c>
      <c r="AI2797">
        <v>1741.27</v>
      </c>
      <c r="AJ2797">
        <v>19.330300000000001</v>
      </c>
      <c r="AK2797">
        <v>5.0951000000000004</v>
      </c>
      <c r="AL2797">
        <v>2.0741999999999998</v>
      </c>
      <c r="AM2797">
        <v>70.183999999999997</v>
      </c>
      <c r="AN2797">
        <v>2.0830000000000002</v>
      </c>
      <c r="AO2797">
        <v>50.030999999999999</v>
      </c>
      <c r="AP2797">
        <v>11.0459</v>
      </c>
    </row>
    <row r="2798" spans="1:42" x14ac:dyDescent="0.25">
      <c r="A2798" s="5">
        <v>40150</v>
      </c>
      <c r="B2798">
        <v>1.512</v>
      </c>
      <c r="C2798">
        <v>133.16999999999999</v>
      </c>
      <c r="D2798">
        <v>1.9558</v>
      </c>
      <c r="F2798">
        <v>25.81</v>
      </c>
      <c r="G2798">
        <v>7.4417</v>
      </c>
      <c r="H2798">
        <v>15.646599999999999</v>
      </c>
      <c r="I2798">
        <v>0.90915000000000001</v>
      </c>
      <c r="J2798">
        <v>269.89999999999998</v>
      </c>
      <c r="K2798">
        <v>3.4527999999999999</v>
      </c>
      <c r="L2798">
        <v>0.70789999999999997</v>
      </c>
      <c r="N2798">
        <v>4.0976999999999997</v>
      </c>
      <c r="P2798">
        <v>4.2104999999999997</v>
      </c>
      <c r="Q2798">
        <v>10.315899999999999</v>
      </c>
      <c r="T2798">
        <v>1.5083</v>
      </c>
      <c r="V2798">
        <v>8.4390000000000001</v>
      </c>
      <c r="W2798">
        <v>7.306</v>
      </c>
      <c r="X2798">
        <v>44.03</v>
      </c>
      <c r="Z2798">
        <v>2.2412999999999998</v>
      </c>
      <c r="AA2798">
        <v>1.6275999999999999</v>
      </c>
      <c r="AB2798">
        <v>2.5811000000000002</v>
      </c>
      <c r="AC2798">
        <v>1.5872999999999999</v>
      </c>
      <c r="AD2798">
        <v>10.3224</v>
      </c>
      <c r="AE2798">
        <v>11.718</v>
      </c>
      <c r="AF2798">
        <v>14248.95</v>
      </c>
      <c r="AH2798">
        <v>69.665000000000006</v>
      </c>
      <c r="AI2798">
        <v>1746.64</v>
      </c>
      <c r="AJ2798">
        <v>19.150200000000002</v>
      </c>
      <c r="AK2798">
        <v>5.0961999999999996</v>
      </c>
      <c r="AL2798">
        <v>2.0880999999999998</v>
      </c>
      <c r="AM2798">
        <v>69.927999999999997</v>
      </c>
      <c r="AN2798">
        <v>2.0848</v>
      </c>
      <c r="AO2798">
        <v>50.073999999999998</v>
      </c>
      <c r="AP2798">
        <v>11.033899999999999</v>
      </c>
    </row>
    <row r="2799" spans="1:42" x14ac:dyDescent="0.25">
      <c r="A2799" s="5">
        <v>40151</v>
      </c>
      <c r="B2799">
        <v>1.5067999999999999</v>
      </c>
      <c r="C2799">
        <v>133.08000000000001</v>
      </c>
      <c r="D2799">
        <v>1.9558</v>
      </c>
      <c r="F2799">
        <v>25.841999999999999</v>
      </c>
      <c r="G2799">
        <v>7.4416000000000002</v>
      </c>
      <c r="H2799">
        <v>15.646599999999999</v>
      </c>
      <c r="I2799">
        <v>0.90480000000000005</v>
      </c>
      <c r="J2799">
        <v>269.14</v>
      </c>
      <c r="K2799">
        <v>3.4527999999999999</v>
      </c>
      <c r="L2799">
        <v>0.70730000000000004</v>
      </c>
      <c r="N2799">
        <v>4.0928000000000004</v>
      </c>
      <c r="P2799">
        <v>4.2205000000000004</v>
      </c>
      <c r="Q2799">
        <v>10.371600000000001</v>
      </c>
      <c r="T2799">
        <v>1.5063</v>
      </c>
      <c r="V2799">
        <v>8.49</v>
      </c>
      <c r="W2799">
        <v>7.2969999999999997</v>
      </c>
      <c r="X2799">
        <v>44.158200000000001</v>
      </c>
      <c r="Z2799">
        <v>2.2332999999999998</v>
      </c>
      <c r="AA2799">
        <v>1.6258999999999999</v>
      </c>
      <c r="AB2799">
        <v>2.573</v>
      </c>
      <c r="AC2799">
        <v>1.5778000000000001</v>
      </c>
      <c r="AD2799">
        <v>10.286899999999999</v>
      </c>
      <c r="AE2799">
        <v>11.6778</v>
      </c>
      <c r="AF2799">
        <v>14186.89</v>
      </c>
      <c r="AH2799">
        <v>69.757300000000001</v>
      </c>
      <c r="AI2799">
        <v>1737.23</v>
      </c>
      <c r="AJ2799">
        <v>18.938199999999998</v>
      </c>
      <c r="AK2799">
        <v>5.0937000000000001</v>
      </c>
      <c r="AL2799">
        <v>2.0775999999999999</v>
      </c>
      <c r="AM2799">
        <v>69.313000000000002</v>
      </c>
      <c r="AN2799">
        <v>2.0808</v>
      </c>
      <c r="AO2799">
        <v>49.902000000000001</v>
      </c>
      <c r="AP2799">
        <v>11.060700000000001</v>
      </c>
    </row>
    <row r="2800" spans="1:42" x14ac:dyDescent="0.25">
      <c r="A2800" s="5">
        <v>40154</v>
      </c>
      <c r="B2800">
        <v>1.4786999999999999</v>
      </c>
      <c r="C2800">
        <v>133.24</v>
      </c>
      <c r="D2800">
        <v>1.9558</v>
      </c>
      <c r="F2800">
        <v>25.718</v>
      </c>
      <c r="G2800">
        <v>7.4416000000000002</v>
      </c>
      <c r="H2800">
        <v>15.646599999999999</v>
      </c>
      <c r="I2800">
        <v>0.90505000000000002</v>
      </c>
      <c r="J2800">
        <v>270.36</v>
      </c>
      <c r="K2800">
        <v>3.4527999999999999</v>
      </c>
      <c r="L2800">
        <v>0.70750000000000002</v>
      </c>
      <c r="N2800">
        <v>4.08</v>
      </c>
      <c r="P2800">
        <v>4.2257999999999996</v>
      </c>
      <c r="Q2800">
        <v>10.4306</v>
      </c>
      <c r="T2800">
        <v>1.5123</v>
      </c>
      <c r="V2800">
        <v>8.4674999999999994</v>
      </c>
      <c r="W2800">
        <v>7.2691999999999997</v>
      </c>
      <c r="X2800">
        <v>44.14</v>
      </c>
      <c r="Z2800">
        <v>2.2132999999999998</v>
      </c>
      <c r="AA2800">
        <v>1.6271</v>
      </c>
      <c r="AB2800">
        <v>2.5649999999999999</v>
      </c>
      <c r="AC2800">
        <v>1.5664</v>
      </c>
      <c r="AD2800">
        <v>10.0982</v>
      </c>
      <c r="AE2800">
        <v>11.4605</v>
      </c>
      <c r="AF2800">
        <v>13966.6</v>
      </c>
      <c r="AH2800">
        <v>68.774299999999997</v>
      </c>
      <c r="AI2800">
        <v>1705.74</v>
      </c>
      <c r="AJ2800">
        <v>18.779499999999999</v>
      </c>
      <c r="AK2800">
        <v>5.0239000000000003</v>
      </c>
      <c r="AL2800">
        <v>2.0828000000000002</v>
      </c>
      <c r="AM2800">
        <v>68.174000000000007</v>
      </c>
      <c r="AN2800">
        <v>2.0588000000000002</v>
      </c>
      <c r="AO2800">
        <v>49.026000000000003</v>
      </c>
      <c r="AP2800">
        <v>11.069900000000001</v>
      </c>
    </row>
    <row r="2801" spans="1:42" x14ac:dyDescent="0.25">
      <c r="A2801" s="5">
        <v>40155</v>
      </c>
      <c r="B2801">
        <v>1.4774</v>
      </c>
      <c r="C2801">
        <v>130.74</v>
      </c>
      <c r="D2801">
        <v>1.9558</v>
      </c>
      <c r="F2801">
        <v>25.757000000000001</v>
      </c>
      <c r="G2801">
        <v>7.4416000000000002</v>
      </c>
      <c r="H2801">
        <v>15.646599999999999</v>
      </c>
      <c r="I2801">
        <v>0.90700000000000003</v>
      </c>
      <c r="J2801">
        <v>273.42</v>
      </c>
      <c r="K2801">
        <v>3.4527999999999999</v>
      </c>
      <c r="L2801">
        <v>0.7077</v>
      </c>
      <c r="N2801">
        <v>4.1070000000000002</v>
      </c>
      <c r="P2801">
        <v>4.2351000000000001</v>
      </c>
      <c r="Q2801">
        <v>10.4841</v>
      </c>
      <c r="T2801">
        <v>1.5111000000000001</v>
      </c>
      <c r="V2801">
        <v>8.4915000000000003</v>
      </c>
      <c r="W2801">
        <v>7.2629999999999999</v>
      </c>
      <c r="X2801">
        <v>45.07</v>
      </c>
      <c r="Z2801">
        <v>2.2240000000000002</v>
      </c>
      <c r="AA2801">
        <v>1.6247</v>
      </c>
      <c r="AB2801">
        <v>2.5792000000000002</v>
      </c>
      <c r="AC2801">
        <v>1.5595000000000001</v>
      </c>
      <c r="AD2801">
        <v>10.0869</v>
      </c>
      <c r="AE2801">
        <v>11.4504</v>
      </c>
      <c r="AF2801">
        <v>14045.58</v>
      </c>
      <c r="AH2801">
        <v>68.774299999999997</v>
      </c>
      <c r="AI2801">
        <v>1706.88</v>
      </c>
      <c r="AJ2801">
        <v>18.846499999999999</v>
      </c>
      <c r="AK2801">
        <v>5.0149999999999997</v>
      </c>
      <c r="AL2801">
        <v>2.0785</v>
      </c>
      <c r="AM2801">
        <v>68.045000000000002</v>
      </c>
      <c r="AN2801">
        <v>2.0569999999999999</v>
      </c>
      <c r="AO2801">
        <v>49.027999999999999</v>
      </c>
      <c r="AP2801">
        <v>11.084899999999999</v>
      </c>
    </row>
    <row r="2802" spans="1:42" x14ac:dyDescent="0.25">
      <c r="A2802" s="5">
        <v>40156</v>
      </c>
      <c r="B2802">
        <v>1.4767999999999999</v>
      </c>
      <c r="C2802">
        <v>129.91</v>
      </c>
      <c r="D2802">
        <v>1.9558</v>
      </c>
      <c r="F2802">
        <v>25.748999999999999</v>
      </c>
      <c r="G2802">
        <v>7.4416000000000002</v>
      </c>
      <c r="H2802">
        <v>15.646599999999999</v>
      </c>
      <c r="I2802">
        <v>0.90459999999999996</v>
      </c>
      <c r="J2802">
        <v>273.70999999999998</v>
      </c>
      <c r="K2802">
        <v>3.4527999999999999</v>
      </c>
      <c r="L2802">
        <v>0.70760000000000001</v>
      </c>
      <c r="N2802">
        <v>4.1336000000000004</v>
      </c>
      <c r="P2802">
        <v>4.2449000000000003</v>
      </c>
      <c r="Q2802">
        <v>10.499499999999999</v>
      </c>
      <c r="T2802">
        <v>1.5114000000000001</v>
      </c>
      <c r="V2802">
        <v>8.4649999999999999</v>
      </c>
      <c r="W2802">
        <v>7.2640000000000002</v>
      </c>
      <c r="X2802">
        <v>44.873699999999999</v>
      </c>
      <c r="Z2802">
        <v>2.2172999999999998</v>
      </c>
      <c r="AA2802">
        <v>1.6222000000000001</v>
      </c>
      <c r="AB2802">
        <v>2.5952999999999999</v>
      </c>
      <c r="AC2802">
        <v>1.5643</v>
      </c>
      <c r="AD2802">
        <v>10.083</v>
      </c>
      <c r="AE2802">
        <v>11.446099999999999</v>
      </c>
      <c r="AF2802">
        <v>13975.37</v>
      </c>
      <c r="AH2802">
        <v>68.774299999999997</v>
      </c>
      <c r="AI2802">
        <v>1715.2</v>
      </c>
      <c r="AJ2802">
        <v>19.087599999999998</v>
      </c>
      <c r="AK2802">
        <v>5.0189000000000004</v>
      </c>
      <c r="AL2802">
        <v>2.0709</v>
      </c>
      <c r="AM2802">
        <v>68.41</v>
      </c>
      <c r="AN2802">
        <v>2.0526</v>
      </c>
      <c r="AO2802">
        <v>48.993000000000002</v>
      </c>
      <c r="AP2802">
        <v>11.163</v>
      </c>
    </row>
    <row r="2803" spans="1:42" x14ac:dyDescent="0.25">
      <c r="A2803" s="5">
        <v>40157</v>
      </c>
      <c r="B2803">
        <v>1.4730000000000001</v>
      </c>
      <c r="C2803">
        <v>130.03</v>
      </c>
      <c r="D2803">
        <v>1.9558</v>
      </c>
      <c r="F2803">
        <v>25.704999999999998</v>
      </c>
      <c r="G2803">
        <v>7.4417</v>
      </c>
      <c r="H2803">
        <v>15.646599999999999</v>
      </c>
      <c r="I2803">
        <v>0.90429999999999999</v>
      </c>
      <c r="J2803">
        <v>272.05</v>
      </c>
      <c r="K2803">
        <v>3.4527999999999999</v>
      </c>
      <c r="L2803">
        <v>0.70720000000000005</v>
      </c>
      <c r="N2803">
        <v>4.1405000000000003</v>
      </c>
      <c r="P2803">
        <v>4.2382</v>
      </c>
      <c r="Q2803">
        <v>10.4367</v>
      </c>
      <c r="T2803">
        <v>1.5113000000000001</v>
      </c>
      <c r="V2803">
        <v>8.4354999999999993</v>
      </c>
      <c r="W2803">
        <v>7.2667999999999999</v>
      </c>
      <c r="X2803">
        <v>44.850499999999997</v>
      </c>
      <c r="Z2803">
        <v>2.202</v>
      </c>
      <c r="AA2803">
        <v>1.6073999999999999</v>
      </c>
      <c r="AB2803">
        <v>2.5903999999999998</v>
      </c>
      <c r="AC2803">
        <v>1.5471999999999999</v>
      </c>
      <c r="AD2803">
        <v>10.0556</v>
      </c>
      <c r="AE2803">
        <v>11.4168</v>
      </c>
      <c r="AF2803">
        <v>13905.61</v>
      </c>
      <c r="AH2803">
        <v>68.7</v>
      </c>
      <c r="AI2803">
        <v>1716.4</v>
      </c>
      <c r="AJ2803">
        <v>19.031199999999998</v>
      </c>
      <c r="AK2803">
        <v>5.0045000000000002</v>
      </c>
      <c r="AL2803">
        <v>2.0236000000000001</v>
      </c>
      <c r="AM2803">
        <v>68.075000000000003</v>
      </c>
      <c r="AN2803">
        <v>2.0472999999999999</v>
      </c>
      <c r="AO2803">
        <v>48.792999999999999</v>
      </c>
      <c r="AP2803">
        <v>11.0565</v>
      </c>
    </row>
    <row r="2804" spans="1:42" x14ac:dyDescent="0.25">
      <c r="A2804" s="5">
        <v>40158</v>
      </c>
      <c r="B2804">
        <v>1.4757</v>
      </c>
      <c r="C2804">
        <v>131.13</v>
      </c>
      <c r="D2804">
        <v>1.9558</v>
      </c>
      <c r="F2804">
        <v>25.727</v>
      </c>
      <c r="G2804">
        <v>7.4420000000000002</v>
      </c>
      <c r="H2804">
        <v>15.646599999999999</v>
      </c>
      <c r="I2804">
        <v>0.90515000000000001</v>
      </c>
      <c r="J2804">
        <v>273.12</v>
      </c>
      <c r="K2804">
        <v>3.4527999999999999</v>
      </c>
      <c r="L2804">
        <v>0.70679999999999998</v>
      </c>
      <c r="N2804">
        <v>4.1456999999999997</v>
      </c>
      <c r="P2804">
        <v>4.2568000000000001</v>
      </c>
      <c r="Q2804">
        <v>10.449</v>
      </c>
      <c r="T2804">
        <v>1.5125</v>
      </c>
      <c r="V2804">
        <v>8.4435000000000002</v>
      </c>
      <c r="W2804">
        <v>7.2809999999999997</v>
      </c>
      <c r="X2804">
        <v>44.372999999999998</v>
      </c>
      <c r="Z2804">
        <v>2.2058</v>
      </c>
      <c r="AA2804">
        <v>1.6075999999999999</v>
      </c>
      <c r="AB2804">
        <v>2.5846</v>
      </c>
      <c r="AC2804">
        <v>1.5481</v>
      </c>
      <c r="AD2804">
        <v>10.0755</v>
      </c>
      <c r="AE2804">
        <v>11.4373</v>
      </c>
      <c r="AF2804">
        <v>13936.05</v>
      </c>
      <c r="AH2804">
        <v>68.709999999999994</v>
      </c>
      <c r="AI2804">
        <v>1718.14</v>
      </c>
      <c r="AJ2804">
        <v>19.014399999999998</v>
      </c>
      <c r="AK2804">
        <v>5.0166000000000004</v>
      </c>
      <c r="AL2804">
        <v>2.0274000000000001</v>
      </c>
      <c r="AM2804">
        <v>68.081999999999994</v>
      </c>
      <c r="AN2804">
        <v>2.0495000000000001</v>
      </c>
      <c r="AO2804">
        <v>48.868000000000002</v>
      </c>
      <c r="AP2804">
        <v>11.025499999999999</v>
      </c>
    </row>
    <row r="2805" spans="1:42" x14ac:dyDescent="0.25">
      <c r="A2805" s="5">
        <v>40161</v>
      </c>
      <c r="B2805">
        <v>1.4646999999999999</v>
      </c>
      <c r="C2805">
        <v>129.55000000000001</v>
      </c>
      <c r="D2805">
        <v>1.9558</v>
      </c>
      <c r="F2805">
        <v>25.734000000000002</v>
      </c>
      <c r="G2805">
        <v>7.4416000000000002</v>
      </c>
      <c r="H2805">
        <v>15.646599999999999</v>
      </c>
      <c r="I2805">
        <v>0.90059999999999996</v>
      </c>
      <c r="J2805">
        <v>273.18</v>
      </c>
      <c r="K2805">
        <v>3.4527999999999999</v>
      </c>
      <c r="L2805">
        <v>0.70660000000000001</v>
      </c>
      <c r="N2805">
        <v>4.1482999999999999</v>
      </c>
      <c r="P2805">
        <v>4.2496</v>
      </c>
      <c r="Q2805">
        <v>10.422499999999999</v>
      </c>
      <c r="T2805">
        <v>1.5122</v>
      </c>
      <c r="V2805">
        <v>8.4685000000000006</v>
      </c>
      <c r="W2805">
        <v>7.2801</v>
      </c>
      <c r="X2805">
        <v>44.075000000000003</v>
      </c>
      <c r="Z2805">
        <v>2.2023000000000001</v>
      </c>
      <c r="AA2805">
        <v>1.6071</v>
      </c>
      <c r="AB2805">
        <v>2.5617999999999999</v>
      </c>
      <c r="AC2805">
        <v>1.5584</v>
      </c>
      <c r="AD2805">
        <v>10.001300000000001</v>
      </c>
      <c r="AE2805">
        <v>11.3537</v>
      </c>
      <c r="AF2805">
        <v>13870.61</v>
      </c>
      <c r="AH2805">
        <v>68.387</v>
      </c>
      <c r="AI2805">
        <v>1694.84</v>
      </c>
      <c r="AJ2805">
        <v>18.866800000000001</v>
      </c>
      <c r="AK2805">
        <v>4.9939</v>
      </c>
      <c r="AL2805">
        <v>2.0196999999999998</v>
      </c>
      <c r="AM2805">
        <v>67.501000000000005</v>
      </c>
      <c r="AN2805">
        <v>2.0392999999999999</v>
      </c>
      <c r="AO2805">
        <v>48.533000000000001</v>
      </c>
      <c r="AP2805">
        <v>10.943899999999999</v>
      </c>
    </row>
    <row r="2806" spans="1:42" x14ac:dyDescent="0.25">
      <c r="A2806" s="5">
        <v>40162</v>
      </c>
      <c r="B2806">
        <v>1.4540999999999999</v>
      </c>
      <c r="C2806">
        <v>130.22</v>
      </c>
      <c r="D2806">
        <v>1.9558</v>
      </c>
      <c r="F2806">
        <v>26.105</v>
      </c>
      <c r="G2806">
        <v>7.4416000000000002</v>
      </c>
      <c r="H2806">
        <v>15.646599999999999</v>
      </c>
      <c r="I2806">
        <v>0.89600000000000002</v>
      </c>
      <c r="J2806">
        <v>277.10000000000002</v>
      </c>
      <c r="K2806">
        <v>3.4527999999999999</v>
      </c>
      <c r="L2806">
        <v>0.70630000000000004</v>
      </c>
      <c r="N2806">
        <v>4.1864999999999997</v>
      </c>
      <c r="P2806">
        <v>4.2523</v>
      </c>
      <c r="Q2806">
        <v>10.4635</v>
      </c>
      <c r="T2806">
        <v>1.5123</v>
      </c>
      <c r="V2806">
        <v>8.4734999999999996</v>
      </c>
      <c r="W2806">
        <v>7.28</v>
      </c>
      <c r="X2806">
        <v>43.972499999999997</v>
      </c>
      <c r="Z2806">
        <v>2.1991999999999998</v>
      </c>
      <c r="AA2806">
        <v>1.6048</v>
      </c>
      <c r="AB2806">
        <v>2.5636000000000001</v>
      </c>
      <c r="AC2806">
        <v>1.5459000000000001</v>
      </c>
      <c r="AD2806">
        <v>9.9285999999999994</v>
      </c>
      <c r="AE2806">
        <v>11.2735</v>
      </c>
      <c r="AF2806">
        <v>13777.64</v>
      </c>
      <c r="AH2806">
        <v>67.87</v>
      </c>
      <c r="AI2806">
        <v>1688.69</v>
      </c>
      <c r="AJ2806">
        <v>18.6052</v>
      </c>
      <c r="AK2806">
        <v>4.9635999999999996</v>
      </c>
      <c r="AL2806">
        <v>2.0183</v>
      </c>
      <c r="AM2806">
        <v>67.167000000000002</v>
      </c>
      <c r="AN2806">
        <v>2.0283000000000002</v>
      </c>
      <c r="AO2806">
        <v>48.218000000000004</v>
      </c>
      <c r="AP2806">
        <v>10.873699999999999</v>
      </c>
    </row>
    <row r="2807" spans="1:42" x14ac:dyDescent="0.25">
      <c r="A2807" s="5">
        <v>40163</v>
      </c>
      <c r="B2807">
        <v>1.456</v>
      </c>
      <c r="C2807">
        <v>130.61000000000001</v>
      </c>
      <c r="D2807">
        <v>1.9558</v>
      </c>
      <c r="F2807">
        <v>26.35</v>
      </c>
      <c r="G2807">
        <v>7.4414999999999996</v>
      </c>
      <c r="H2807">
        <v>15.646599999999999</v>
      </c>
      <c r="I2807">
        <v>0.88944999999999996</v>
      </c>
      <c r="J2807">
        <v>277.58</v>
      </c>
      <c r="K2807">
        <v>3.4527999999999999</v>
      </c>
      <c r="L2807">
        <v>0.70650000000000002</v>
      </c>
      <c r="N2807">
        <v>4.1947000000000001</v>
      </c>
      <c r="P2807">
        <v>4.2382999999999997</v>
      </c>
      <c r="Q2807">
        <v>10.4208</v>
      </c>
      <c r="T2807">
        <v>1.5125999999999999</v>
      </c>
      <c r="V2807">
        <v>8.3695000000000004</v>
      </c>
      <c r="W2807">
        <v>7.29</v>
      </c>
      <c r="X2807">
        <v>44.094000000000001</v>
      </c>
      <c r="Z2807">
        <v>2.1964999999999999</v>
      </c>
      <c r="AA2807">
        <v>1.6178999999999999</v>
      </c>
      <c r="AB2807">
        <v>2.5522</v>
      </c>
      <c r="AC2807">
        <v>1.5431999999999999</v>
      </c>
      <c r="AD2807">
        <v>9.9415999999999993</v>
      </c>
      <c r="AE2807">
        <v>11.289</v>
      </c>
      <c r="AF2807">
        <v>13808.21</v>
      </c>
      <c r="AH2807">
        <v>67.978300000000004</v>
      </c>
      <c r="AI2807">
        <v>1696.5</v>
      </c>
      <c r="AJ2807">
        <v>18.454799999999999</v>
      </c>
      <c r="AK2807">
        <v>4.9861000000000004</v>
      </c>
      <c r="AL2807">
        <v>2.0221</v>
      </c>
      <c r="AM2807">
        <v>67.343999999999994</v>
      </c>
      <c r="AN2807">
        <v>2.0322</v>
      </c>
      <c r="AO2807">
        <v>48.317</v>
      </c>
      <c r="AP2807">
        <v>10.740500000000001</v>
      </c>
    </row>
    <row r="2808" spans="1:42" x14ac:dyDescent="0.25">
      <c r="A2808" s="5">
        <v>40164</v>
      </c>
      <c r="B2808">
        <v>1.4342999999999999</v>
      </c>
      <c r="C2808">
        <v>129.27000000000001</v>
      </c>
      <c r="D2808">
        <v>1.9558</v>
      </c>
      <c r="F2808">
        <v>26.105</v>
      </c>
      <c r="G2808">
        <v>7.4414999999999996</v>
      </c>
      <c r="H2808">
        <v>15.646599999999999</v>
      </c>
      <c r="I2808">
        <v>0.88995000000000002</v>
      </c>
      <c r="J2808">
        <v>278.07</v>
      </c>
      <c r="K2808">
        <v>3.4527999999999999</v>
      </c>
      <c r="L2808">
        <v>0.70679999999999998</v>
      </c>
      <c r="N2808">
        <v>4.2027999999999999</v>
      </c>
      <c r="P2808">
        <v>4.2195</v>
      </c>
      <c r="Q2808">
        <v>10.438000000000001</v>
      </c>
      <c r="T2808">
        <v>1.5053000000000001</v>
      </c>
      <c r="V2808">
        <v>8.4049999999999994</v>
      </c>
      <c r="W2808">
        <v>7.2888999999999999</v>
      </c>
      <c r="X2808">
        <v>44.191000000000003</v>
      </c>
      <c r="Z2808">
        <v>2.1791</v>
      </c>
      <c r="AA2808">
        <v>1.6194999999999999</v>
      </c>
      <c r="AB2808">
        <v>2.5438000000000001</v>
      </c>
      <c r="AC2808">
        <v>1.5388999999999999</v>
      </c>
      <c r="AD2808">
        <v>9.7942999999999998</v>
      </c>
      <c r="AE2808">
        <v>11.126099999999999</v>
      </c>
      <c r="AF2808">
        <v>13643.99</v>
      </c>
      <c r="AH2808">
        <v>67.248999999999995</v>
      </c>
      <c r="AI2808">
        <v>1688.18</v>
      </c>
      <c r="AJ2808">
        <v>18.398499999999999</v>
      </c>
      <c r="AK2808">
        <v>4.9303999999999997</v>
      </c>
      <c r="AL2808">
        <v>2.0194000000000001</v>
      </c>
      <c r="AM2808">
        <v>66.852000000000004</v>
      </c>
      <c r="AN2808">
        <v>2.0125999999999999</v>
      </c>
      <c r="AO2808">
        <v>47.655000000000001</v>
      </c>
      <c r="AP2808">
        <v>10.819699999999999</v>
      </c>
    </row>
    <row r="2809" spans="1:42" x14ac:dyDescent="0.25">
      <c r="A2809" s="5">
        <v>40165</v>
      </c>
      <c r="B2809">
        <v>1.4337</v>
      </c>
      <c r="C2809">
        <v>129.68</v>
      </c>
      <c r="D2809">
        <v>1.9558</v>
      </c>
      <c r="F2809">
        <v>26.285</v>
      </c>
      <c r="G2809">
        <v>7.4414999999999996</v>
      </c>
      <c r="H2809">
        <v>15.646599999999999</v>
      </c>
      <c r="I2809">
        <v>0.88700000000000001</v>
      </c>
      <c r="J2809">
        <v>277.05</v>
      </c>
      <c r="K2809">
        <v>3.4527999999999999</v>
      </c>
      <c r="L2809">
        <v>0.70679999999999998</v>
      </c>
      <c r="N2809">
        <v>4.1929999999999996</v>
      </c>
      <c r="P2809">
        <v>4.2088000000000001</v>
      </c>
      <c r="Q2809">
        <v>10.458</v>
      </c>
      <c r="T2809">
        <v>1.4958</v>
      </c>
      <c r="V2809">
        <v>8.3955000000000002</v>
      </c>
      <c r="W2809">
        <v>7.2887000000000004</v>
      </c>
      <c r="X2809">
        <v>43.968499999999999</v>
      </c>
      <c r="Z2809">
        <v>2.181</v>
      </c>
      <c r="AA2809">
        <v>1.6155999999999999</v>
      </c>
      <c r="AB2809">
        <v>2.5716000000000001</v>
      </c>
      <c r="AC2809">
        <v>1.5295000000000001</v>
      </c>
      <c r="AD2809">
        <v>9.7893000000000008</v>
      </c>
      <c r="AE2809">
        <v>11.120799999999999</v>
      </c>
      <c r="AF2809">
        <v>13627.79</v>
      </c>
      <c r="AH2809">
        <v>66.997</v>
      </c>
      <c r="AI2809">
        <v>1684.65</v>
      </c>
      <c r="AJ2809">
        <v>18.521699999999999</v>
      </c>
      <c r="AK2809">
        <v>4.9283000000000001</v>
      </c>
      <c r="AL2809">
        <v>2.0226999999999999</v>
      </c>
      <c r="AM2809">
        <v>66.817999999999998</v>
      </c>
      <c r="AN2809">
        <v>2.0102000000000002</v>
      </c>
      <c r="AO2809">
        <v>47.634999999999998</v>
      </c>
      <c r="AP2809">
        <v>10.850199999999999</v>
      </c>
    </row>
    <row r="2810" spans="1:42" x14ac:dyDescent="0.25">
      <c r="A2810" s="5">
        <v>40168</v>
      </c>
      <c r="B2810">
        <v>1.4368000000000001</v>
      </c>
      <c r="C2810">
        <v>130.1</v>
      </c>
      <c r="D2810">
        <v>1.9558</v>
      </c>
      <c r="F2810">
        <v>26.361000000000001</v>
      </c>
      <c r="G2810">
        <v>7.4414999999999996</v>
      </c>
      <c r="H2810">
        <v>15.646599999999999</v>
      </c>
      <c r="I2810">
        <v>0.89180000000000004</v>
      </c>
      <c r="J2810">
        <v>274.52999999999997</v>
      </c>
      <c r="K2810">
        <v>3.4527999999999999</v>
      </c>
      <c r="L2810">
        <v>0.70699999999999996</v>
      </c>
      <c r="N2810">
        <v>4.1864999999999997</v>
      </c>
      <c r="P2810">
        <v>4.2140000000000004</v>
      </c>
      <c r="Q2810">
        <v>10.403499999999999</v>
      </c>
      <c r="T2810">
        <v>1.4938</v>
      </c>
      <c r="V2810">
        <v>8.3520000000000003</v>
      </c>
      <c r="W2810">
        <v>7.2850000000000001</v>
      </c>
      <c r="X2810">
        <v>43.79</v>
      </c>
      <c r="Z2810">
        <v>2.1892</v>
      </c>
      <c r="AA2810">
        <v>1.6211</v>
      </c>
      <c r="AB2810">
        <v>2.5516000000000001</v>
      </c>
      <c r="AC2810">
        <v>1.5165</v>
      </c>
      <c r="AD2810">
        <v>9.8104999999999993</v>
      </c>
      <c r="AE2810">
        <v>11.140499999999999</v>
      </c>
      <c r="AF2810">
        <v>13654.58</v>
      </c>
      <c r="AH2810">
        <v>67.3</v>
      </c>
      <c r="AI2810">
        <v>1701.1</v>
      </c>
      <c r="AJ2810">
        <v>18.385000000000002</v>
      </c>
      <c r="AK2810">
        <v>4.9351000000000003</v>
      </c>
      <c r="AL2810">
        <v>2.0236999999999998</v>
      </c>
      <c r="AM2810">
        <v>67.076999999999998</v>
      </c>
      <c r="AN2810">
        <v>2.0154999999999998</v>
      </c>
      <c r="AO2810">
        <v>47.746000000000002</v>
      </c>
      <c r="AP2810">
        <v>10.976100000000001</v>
      </c>
    </row>
    <row r="2811" spans="1:42" x14ac:dyDescent="0.25">
      <c r="A2811" s="5">
        <v>40169</v>
      </c>
      <c r="B2811">
        <v>1.4278999999999999</v>
      </c>
      <c r="C2811">
        <v>130.83000000000001</v>
      </c>
      <c r="D2811">
        <v>1.9558</v>
      </c>
      <c r="F2811">
        <v>26.265999999999998</v>
      </c>
      <c r="G2811">
        <v>7.4420000000000002</v>
      </c>
      <c r="H2811">
        <v>15.646599999999999</v>
      </c>
      <c r="I2811">
        <v>0.89305000000000001</v>
      </c>
      <c r="J2811">
        <v>274.27999999999997</v>
      </c>
      <c r="K2811">
        <v>3.4527999999999999</v>
      </c>
      <c r="L2811">
        <v>0.70799999999999996</v>
      </c>
      <c r="N2811">
        <v>4.1769999999999996</v>
      </c>
      <c r="P2811">
        <v>4.2192999999999996</v>
      </c>
      <c r="Q2811">
        <v>10.429500000000001</v>
      </c>
      <c r="T2811">
        <v>1.4986999999999999</v>
      </c>
      <c r="V2811">
        <v>8.3650000000000002</v>
      </c>
      <c r="W2811">
        <v>7.2830000000000004</v>
      </c>
      <c r="X2811">
        <v>43.604100000000003</v>
      </c>
      <c r="Z2811">
        <v>2.1798000000000002</v>
      </c>
      <c r="AA2811">
        <v>1.6258999999999999</v>
      </c>
      <c r="AB2811">
        <v>2.5468000000000002</v>
      </c>
      <c r="AC2811">
        <v>1.5108999999999999</v>
      </c>
      <c r="AD2811">
        <v>9.7498000000000005</v>
      </c>
      <c r="AE2811">
        <v>11.074400000000001</v>
      </c>
      <c r="AF2811">
        <v>13543.2</v>
      </c>
      <c r="AH2811">
        <v>66.819999999999993</v>
      </c>
      <c r="AI2811">
        <v>1685.05</v>
      </c>
      <c r="AJ2811">
        <v>18.469899999999999</v>
      </c>
      <c r="AK2811">
        <v>4.91</v>
      </c>
      <c r="AL2811">
        <v>2.0293999999999999</v>
      </c>
      <c r="AM2811">
        <v>66.388999999999996</v>
      </c>
      <c r="AN2811">
        <v>2.0076000000000001</v>
      </c>
      <c r="AO2811">
        <v>47.491999999999997</v>
      </c>
      <c r="AP2811">
        <v>11.034000000000001</v>
      </c>
    </row>
    <row r="2812" spans="1:42" x14ac:dyDescent="0.25">
      <c r="A2812" s="5">
        <v>40170</v>
      </c>
      <c r="B2812">
        <v>1.4276</v>
      </c>
      <c r="C2812">
        <v>130.94999999999999</v>
      </c>
      <c r="D2812">
        <v>1.9558</v>
      </c>
      <c r="F2812">
        <v>26.402999999999999</v>
      </c>
      <c r="G2812">
        <v>7.4432999999999998</v>
      </c>
      <c r="H2812">
        <v>15.646599999999999</v>
      </c>
      <c r="I2812">
        <v>0.89470000000000005</v>
      </c>
      <c r="J2812">
        <v>273.7</v>
      </c>
      <c r="K2812">
        <v>3.4527999999999999</v>
      </c>
      <c r="L2812">
        <v>0.70820000000000005</v>
      </c>
      <c r="N2812">
        <v>4.1722999999999999</v>
      </c>
      <c r="P2812">
        <v>4.1936999999999998</v>
      </c>
      <c r="Q2812">
        <v>10.4511</v>
      </c>
      <c r="T2812">
        <v>1.4895</v>
      </c>
      <c r="V2812">
        <v>8.3524999999999991</v>
      </c>
      <c r="W2812">
        <v>7.2939999999999996</v>
      </c>
      <c r="X2812">
        <v>43.170699999999997</v>
      </c>
      <c r="Z2812">
        <v>2.1783999999999999</v>
      </c>
      <c r="AA2812">
        <v>1.627</v>
      </c>
      <c r="AB2812">
        <v>2.5369999999999999</v>
      </c>
      <c r="AC2812">
        <v>1.4983</v>
      </c>
      <c r="AD2812">
        <v>9.7482000000000006</v>
      </c>
      <c r="AE2812">
        <v>11.069800000000001</v>
      </c>
      <c r="AF2812">
        <v>13574.46</v>
      </c>
      <c r="AH2812">
        <v>66.846999999999994</v>
      </c>
      <c r="AI2812">
        <v>1689.95</v>
      </c>
      <c r="AJ2812">
        <v>18.373200000000001</v>
      </c>
      <c r="AK2812">
        <v>4.9074</v>
      </c>
      <c r="AL2812">
        <v>2.0345</v>
      </c>
      <c r="AM2812">
        <v>66.403000000000006</v>
      </c>
      <c r="AN2812">
        <v>2.0142000000000002</v>
      </c>
      <c r="AO2812">
        <v>47.603000000000002</v>
      </c>
      <c r="AP2812">
        <v>10.8969</v>
      </c>
    </row>
    <row r="2813" spans="1:42" x14ac:dyDescent="0.25">
      <c r="A2813" s="5">
        <v>40171</v>
      </c>
      <c r="B2813">
        <v>1.4398</v>
      </c>
      <c r="C2813">
        <v>131.72999999999999</v>
      </c>
      <c r="D2813">
        <v>1.9558</v>
      </c>
      <c r="F2813">
        <v>26.423999999999999</v>
      </c>
      <c r="G2813">
        <v>7.4440999999999997</v>
      </c>
      <c r="H2813">
        <v>15.646599999999999</v>
      </c>
      <c r="I2813">
        <v>0.90080000000000005</v>
      </c>
      <c r="J2813">
        <v>272.93</v>
      </c>
      <c r="K2813">
        <v>3.4527999999999999</v>
      </c>
      <c r="L2813">
        <v>0.7087</v>
      </c>
      <c r="N2813">
        <v>4.1523000000000003</v>
      </c>
      <c r="P2813">
        <v>4.2100999999999997</v>
      </c>
      <c r="Q2813">
        <v>10.4543</v>
      </c>
      <c r="T2813">
        <v>1.4882</v>
      </c>
      <c r="V2813">
        <v>8.3364999999999991</v>
      </c>
      <c r="W2813">
        <v>7.31</v>
      </c>
      <c r="X2813">
        <v>42.71</v>
      </c>
      <c r="Z2813">
        <v>2.1797</v>
      </c>
      <c r="AA2813">
        <v>1.6294</v>
      </c>
      <c r="AB2813">
        <v>2.5316000000000001</v>
      </c>
      <c r="AC2813">
        <v>1.5052000000000001</v>
      </c>
      <c r="AD2813">
        <v>9.8309999999999995</v>
      </c>
      <c r="AE2813">
        <v>11.1645</v>
      </c>
      <c r="AF2813">
        <v>13646.65</v>
      </c>
      <c r="AH2813">
        <v>67.19</v>
      </c>
      <c r="AI2813">
        <v>1691.93</v>
      </c>
      <c r="AJ2813">
        <v>18.553000000000001</v>
      </c>
      <c r="AK2813">
        <v>4.9385000000000003</v>
      </c>
      <c r="AL2813">
        <v>2.0390999999999999</v>
      </c>
      <c r="AM2813">
        <v>66.968999999999994</v>
      </c>
      <c r="AN2813">
        <v>2.0223</v>
      </c>
      <c r="AO2813">
        <v>48.01</v>
      </c>
      <c r="AP2813">
        <v>10.852499999999999</v>
      </c>
    </row>
    <row r="2814" spans="1:42" x14ac:dyDescent="0.25">
      <c r="A2814" s="5">
        <v>40175</v>
      </c>
      <c r="B2814">
        <v>1.4404999999999999</v>
      </c>
      <c r="C2814">
        <v>131.86000000000001</v>
      </c>
      <c r="D2814">
        <v>1.9558</v>
      </c>
      <c r="F2814">
        <v>26.417999999999999</v>
      </c>
      <c r="G2814">
        <v>7.4428999999999998</v>
      </c>
      <c r="H2814">
        <v>15.646599999999999</v>
      </c>
      <c r="I2814">
        <v>0.90142999999999995</v>
      </c>
      <c r="J2814">
        <v>273.3</v>
      </c>
      <c r="K2814">
        <v>3.4527999999999999</v>
      </c>
      <c r="L2814">
        <v>0.70850000000000002</v>
      </c>
      <c r="N2814">
        <v>4.1609999999999996</v>
      </c>
      <c r="P2814">
        <v>4.202</v>
      </c>
      <c r="Q2814">
        <v>10.3965</v>
      </c>
      <c r="T2814">
        <v>1.4887999999999999</v>
      </c>
      <c r="V2814">
        <v>8.3439999999999994</v>
      </c>
      <c r="W2814">
        <v>7.3140000000000001</v>
      </c>
      <c r="X2814">
        <v>42.755000000000003</v>
      </c>
      <c r="Z2814">
        <v>2.1777000000000002</v>
      </c>
      <c r="AA2814">
        <v>1.6222000000000001</v>
      </c>
      <c r="AB2814">
        <v>2.4994000000000001</v>
      </c>
      <c r="AC2814">
        <v>1.5068999999999999</v>
      </c>
      <c r="AD2814">
        <v>9.8385999999999996</v>
      </c>
      <c r="AE2814">
        <v>11.1713</v>
      </c>
      <c r="AF2814">
        <v>13615.3</v>
      </c>
      <c r="AH2814">
        <v>67.084999999999994</v>
      </c>
      <c r="AI2814">
        <v>1682.66</v>
      </c>
      <c r="AJ2814">
        <v>18.498899999999999</v>
      </c>
      <c r="AK2814">
        <v>4.9409000000000001</v>
      </c>
      <c r="AL2814">
        <v>2.0312000000000001</v>
      </c>
      <c r="AM2814">
        <v>66.734999999999999</v>
      </c>
      <c r="AN2814">
        <v>2.0255999999999998</v>
      </c>
      <c r="AO2814">
        <v>48.103000000000002</v>
      </c>
      <c r="AP2814">
        <v>10.8203</v>
      </c>
    </row>
    <row r="2815" spans="1:42" x14ac:dyDescent="0.25">
      <c r="A2815" s="5">
        <v>40176</v>
      </c>
      <c r="B2815">
        <v>1.4433</v>
      </c>
      <c r="C2815">
        <v>132.44</v>
      </c>
      <c r="D2815">
        <v>1.9558</v>
      </c>
      <c r="F2815">
        <v>26.413</v>
      </c>
      <c r="G2815">
        <v>7.4414999999999996</v>
      </c>
      <c r="H2815">
        <v>15.646599999999999</v>
      </c>
      <c r="I2815">
        <v>0.90269999999999995</v>
      </c>
      <c r="J2815">
        <v>272.54000000000002</v>
      </c>
      <c r="K2815">
        <v>3.4527999999999999</v>
      </c>
      <c r="L2815">
        <v>0.70920000000000005</v>
      </c>
      <c r="N2815">
        <v>4.1463000000000001</v>
      </c>
      <c r="P2815">
        <v>4.2157</v>
      </c>
      <c r="Q2815">
        <v>10.355</v>
      </c>
      <c r="T2815">
        <v>1.4882</v>
      </c>
      <c r="V2815">
        <v>8.3285</v>
      </c>
      <c r="W2815">
        <v>7.3049999999999997</v>
      </c>
      <c r="X2815">
        <v>43.331600000000002</v>
      </c>
      <c r="Z2815">
        <v>2.1758000000000002</v>
      </c>
      <c r="AA2815">
        <v>1.6069</v>
      </c>
      <c r="AB2815">
        <v>2.5034000000000001</v>
      </c>
      <c r="AC2815">
        <v>1.4999</v>
      </c>
      <c r="AD2815">
        <v>9.8568999999999996</v>
      </c>
      <c r="AE2815">
        <v>11.1938</v>
      </c>
      <c r="AF2815">
        <v>13624.39</v>
      </c>
      <c r="AH2815">
        <v>67.38</v>
      </c>
      <c r="AI2815">
        <v>1690.93</v>
      </c>
      <c r="AJ2815">
        <v>18.805800000000001</v>
      </c>
      <c r="AK2815">
        <v>4.9541000000000004</v>
      </c>
      <c r="AL2815">
        <v>2.0057</v>
      </c>
      <c r="AM2815">
        <v>66.7</v>
      </c>
      <c r="AN2815">
        <v>2.0245000000000002</v>
      </c>
      <c r="AO2815">
        <v>48.12</v>
      </c>
      <c r="AP2815">
        <v>10.6927</v>
      </c>
    </row>
    <row r="2816" spans="1:42" x14ac:dyDescent="0.25">
      <c r="A2816" s="5">
        <v>40177</v>
      </c>
      <c r="B2816">
        <v>1.4338</v>
      </c>
      <c r="C2816">
        <v>132.35</v>
      </c>
      <c r="D2816">
        <v>1.9558</v>
      </c>
      <c r="F2816">
        <v>26.4</v>
      </c>
      <c r="G2816">
        <v>7.4414999999999996</v>
      </c>
      <c r="H2816">
        <v>15.646599999999999</v>
      </c>
      <c r="I2816">
        <v>0.90400000000000003</v>
      </c>
      <c r="J2816">
        <v>272.10000000000002</v>
      </c>
      <c r="K2816">
        <v>3.4527999999999999</v>
      </c>
      <c r="L2816">
        <v>0.70930000000000004</v>
      </c>
      <c r="N2816">
        <v>4.1249000000000002</v>
      </c>
      <c r="P2816">
        <v>4.2324999999999999</v>
      </c>
      <c r="Q2816">
        <v>10.295299999999999</v>
      </c>
      <c r="T2816">
        <v>1.4878</v>
      </c>
      <c r="V2816">
        <v>8.3219999999999992</v>
      </c>
      <c r="W2816">
        <v>7.3066000000000004</v>
      </c>
      <c r="X2816">
        <v>43.5</v>
      </c>
      <c r="Z2816">
        <v>2.169</v>
      </c>
      <c r="AA2816">
        <v>1.6035999999999999</v>
      </c>
      <c r="AB2816">
        <v>2.4933999999999998</v>
      </c>
      <c r="AC2816">
        <v>1.5039</v>
      </c>
      <c r="AD2816">
        <v>9.7860999999999994</v>
      </c>
      <c r="AE2816">
        <v>11.1187</v>
      </c>
      <c r="AF2816">
        <v>13511.53</v>
      </c>
      <c r="AH2816">
        <v>67.06</v>
      </c>
      <c r="AI2816">
        <v>1669.56</v>
      </c>
      <c r="AJ2816">
        <v>18.689599999999999</v>
      </c>
      <c r="AK2816">
        <v>4.9122000000000003</v>
      </c>
      <c r="AL2816">
        <v>1.9968999999999999</v>
      </c>
      <c r="AM2816">
        <v>66.225999999999999</v>
      </c>
      <c r="AN2816">
        <v>2.0139999999999998</v>
      </c>
      <c r="AO2816">
        <v>47.81</v>
      </c>
      <c r="AP2816">
        <v>10.600099999999999</v>
      </c>
    </row>
    <row r="2817" spans="1:42" x14ac:dyDescent="0.25">
      <c r="A2817" s="5">
        <v>40178</v>
      </c>
      <c r="B2817">
        <v>1.4406000000000001</v>
      </c>
      <c r="C2817">
        <v>133.16</v>
      </c>
      <c r="D2817">
        <v>1.9558</v>
      </c>
      <c r="F2817">
        <v>26.472999999999999</v>
      </c>
      <c r="G2817">
        <v>7.4417999999999997</v>
      </c>
      <c r="H2817">
        <v>15.646599999999999</v>
      </c>
      <c r="I2817">
        <v>0.8881</v>
      </c>
      <c r="J2817">
        <v>270.42</v>
      </c>
      <c r="K2817">
        <v>3.4527999999999999</v>
      </c>
      <c r="L2817">
        <v>0.70930000000000004</v>
      </c>
      <c r="N2817">
        <v>4.1044999999999998</v>
      </c>
      <c r="P2817">
        <v>4.2363</v>
      </c>
      <c r="Q2817">
        <v>10.252000000000001</v>
      </c>
      <c r="T2817">
        <v>1.4836</v>
      </c>
      <c r="V2817">
        <v>8.3000000000000007</v>
      </c>
      <c r="W2817">
        <v>7.3</v>
      </c>
      <c r="X2817">
        <v>43.154000000000003</v>
      </c>
      <c r="Z2817">
        <v>2.1547000000000001</v>
      </c>
      <c r="AA2817">
        <v>1.6008</v>
      </c>
      <c r="AB2817">
        <v>2.5112999999999999</v>
      </c>
      <c r="AC2817">
        <v>1.5127999999999999</v>
      </c>
      <c r="AD2817">
        <v>9.8350000000000009</v>
      </c>
      <c r="AE2817">
        <v>11.1709</v>
      </c>
      <c r="AF2817">
        <v>13626.13</v>
      </c>
      <c r="AH2817">
        <v>67.040000000000006</v>
      </c>
      <c r="AI2817">
        <v>1666.97</v>
      </c>
      <c r="AJ2817">
        <v>18.9223</v>
      </c>
      <c r="AK2817">
        <v>4.9325999999999999</v>
      </c>
      <c r="AL2817">
        <v>1.9802999999999999</v>
      </c>
      <c r="AM2817">
        <v>66.507000000000005</v>
      </c>
      <c r="AN2817">
        <v>2.0194000000000001</v>
      </c>
      <c r="AO2817">
        <v>47.985999999999997</v>
      </c>
      <c r="AP2817">
        <v>10.666</v>
      </c>
    </row>
    <row r="2818" spans="1:42" x14ac:dyDescent="0.25">
      <c r="A2818" s="5">
        <v>40182</v>
      </c>
      <c r="B2818">
        <v>1.4389000000000001</v>
      </c>
      <c r="C2818">
        <v>133.62</v>
      </c>
      <c r="D2818">
        <v>1.9558</v>
      </c>
      <c r="F2818">
        <v>26.285</v>
      </c>
      <c r="G2818">
        <v>7.4414999999999996</v>
      </c>
      <c r="H2818">
        <v>15.646599999999999</v>
      </c>
      <c r="I2818">
        <v>0.89139999999999997</v>
      </c>
      <c r="J2818">
        <v>269.85000000000002</v>
      </c>
      <c r="K2818">
        <v>3.4527999999999999</v>
      </c>
      <c r="L2818">
        <v>0.70930000000000004</v>
      </c>
      <c r="N2818">
        <v>4.1029999999999998</v>
      </c>
      <c r="P2818">
        <v>4.2252999999999998</v>
      </c>
      <c r="Q2818">
        <v>10.193</v>
      </c>
      <c r="T2818">
        <v>1.4873000000000001</v>
      </c>
      <c r="V2818">
        <v>8.2289999999999992</v>
      </c>
      <c r="W2818">
        <v>7.2935999999999996</v>
      </c>
      <c r="X2818">
        <v>43.16</v>
      </c>
      <c r="Z2818">
        <v>2.1410999999999998</v>
      </c>
      <c r="AA2818">
        <v>1.5885</v>
      </c>
      <c r="AB2818">
        <v>2.4916999999999998</v>
      </c>
      <c r="AC2818">
        <v>1.4953000000000001</v>
      </c>
      <c r="AD2818">
        <v>9.8238000000000003</v>
      </c>
      <c r="AE2818">
        <v>11.1608</v>
      </c>
      <c r="AF2818">
        <v>13542.61</v>
      </c>
      <c r="AH2818">
        <v>66.620999999999995</v>
      </c>
      <c r="AI2818">
        <v>1662.37</v>
      </c>
      <c r="AJ2818">
        <v>18.666399999999999</v>
      </c>
      <c r="AK2818">
        <v>4.8887</v>
      </c>
      <c r="AL2818">
        <v>1.9763999999999999</v>
      </c>
      <c r="AM2818">
        <v>66.099999999999994</v>
      </c>
      <c r="AN2818">
        <v>2.0125999999999999</v>
      </c>
      <c r="AO2818">
        <v>47.779000000000003</v>
      </c>
      <c r="AP2818">
        <v>10.5618</v>
      </c>
    </row>
    <row r="2819" spans="1:42" x14ac:dyDescent="0.25">
      <c r="A2819" s="5">
        <v>40183</v>
      </c>
      <c r="B2819">
        <v>1.4441999999999999</v>
      </c>
      <c r="C2819">
        <v>132.54</v>
      </c>
      <c r="D2819">
        <v>1.9558</v>
      </c>
      <c r="F2819">
        <v>26.231000000000002</v>
      </c>
      <c r="G2819">
        <v>7.4414999999999996</v>
      </c>
      <c r="H2819">
        <v>15.646599999999999</v>
      </c>
      <c r="I2819">
        <v>0.90044999999999997</v>
      </c>
      <c r="J2819">
        <v>269</v>
      </c>
      <c r="K2819">
        <v>3.4527999999999999</v>
      </c>
      <c r="L2819">
        <v>0.70940000000000003</v>
      </c>
      <c r="N2819">
        <v>4.0919999999999996</v>
      </c>
      <c r="P2819">
        <v>4.1929999999999996</v>
      </c>
      <c r="Q2819">
        <v>10.212</v>
      </c>
      <c r="T2819">
        <v>1.4856</v>
      </c>
      <c r="V2819">
        <v>8.2119999999999997</v>
      </c>
      <c r="W2819">
        <v>7.2930000000000001</v>
      </c>
      <c r="X2819">
        <v>43.1</v>
      </c>
      <c r="Z2819">
        <v>2.1284000000000001</v>
      </c>
      <c r="AA2819">
        <v>1.5769</v>
      </c>
      <c r="AB2819">
        <v>2.4817</v>
      </c>
      <c r="AC2819">
        <v>1.4952000000000001</v>
      </c>
      <c r="AD2819">
        <v>9.8597999999999999</v>
      </c>
      <c r="AE2819">
        <v>11.201700000000001</v>
      </c>
      <c r="AF2819">
        <v>13485.1</v>
      </c>
      <c r="AH2819">
        <v>66.787000000000006</v>
      </c>
      <c r="AI2819">
        <v>1645.74</v>
      </c>
      <c r="AJ2819">
        <v>18.4833</v>
      </c>
      <c r="AK2819">
        <v>4.8921999999999999</v>
      </c>
      <c r="AL2819">
        <v>1.9608000000000001</v>
      </c>
      <c r="AM2819">
        <v>66.311000000000007</v>
      </c>
      <c r="AN2819">
        <v>2.0142000000000002</v>
      </c>
      <c r="AO2819">
        <v>47.862000000000002</v>
      </c>
      <c r="AP2819">
        <v>10.5069</v>
      </c>
    </row>
    <row r="2820" spans="1:42" x14ac:dyDescent="0.25">
      <c r="A2820" s="5">
        <v>40184</v>
      </c>
      <c r="B2820">
        <v>1.4350000000000001</v>
      </c>
      <c r="C2820">
        <v>132.69</v>
      </c>
      <c r="D2820">
        <v>1.9558</v>
      </c>
      <c r="F2820">
        <v>26.338000000000001</v>
      </c>
      <c r="G2820">
        <v>7.4406999999999996</v>
      </c>
      <c r="H2820">
        <v>15.646599999999999</v>
      </c>
      <c r="I2820">
        <v>0.89859999999999995</v>
      </c>
      <c r="J2820">
        <v>268.88</v>
      </c>
      <c r="K2820">
        <v>3.4527999999999999</v>
      </c>
      <c r="L2820">
        <v>0.70950000000000002</v>
      </c>
      <c r="N2820">
        <v>4.0952999999999999</v>
      </c>
      <c r="P2820">
        <v>4.1585000000000001</v>
      </c>
      <c r="Q2820">
        <v>10.186999999999999</v>
      </c>
      <c r="T2820">
        <v>1.4823</v>
      </c>
      <c r="V2820">
        <v>8.1880000000000006</v>
      </c>
      <c r="W2820">
        <v>7.2949999999999999</v>
      </c>
      <c r="X2820">
        <v>42.85</v>
      </c>
      <c r="Z2820">
        <v>2.1185</v>
      </c>
      <c r="AA2820">
        <v>1.5677000000000001</v>
      </c>
      <c r="AB2820">
        <v>2.4882</v>
      </c>
      <c r="AC2820">
        <v>1.492</v>
      </c>
      <c r="AD2820">
        <v>9.7972999999999999</v>
      </c>
      <c r="AE2820">
        <v>11.129</v>
      </c>
      <c r="AF2820">
        <v>13376.56</v>
      </c>
      <c r="AH2820">
        <v>65.766000000000005</v>
      </c>
      <c r="AI2820">
        <v>1627.8</v>
      </c>
      <c r="AJ2820">
        <v>18.3752</v>
      </c>
      <c r="AK2820">
        <v>4.8517000000000001</v>
      </c>
      <c r="AL2820">
        <v>1.9570000000000001</v>
      </c>
      <c r="AM2820">
        <v>66.016999999999996</v>
      </c>
      <c r="AN2820">
        <v>2.0028999999999999</v>
      </c>
      <c r="AO2820">
        <v>47.581000000000003</v>
      </c>
      <c r="AP2820">
        <v>10.532</v>
      </c>
    </row>
    <row r="2821" spans="1:42" x14ac:dyDescent="0.25">
      <c r="A2821" s="5">
        <v>40185</v>
      </c>
      <c r="B2821">
        <v>1.4303999999999999</v>
      </c>
      <c r="C2821">
        <v>133.5</v>
      </c>
      <c r="D2821">
        <v>1.9558</v>
      </c>
      <c r="F2821">
        <v>26.37</v>
      </c>
      <c r="G2821">
        <v>7.4410999999999996</v>
      </c>
      <c r="H2821">
        <v>15.646599999999999</v>
      </c>
      <c r="I2821">
        <v>0.89959999999999996</v>
      </c>
      <c r="J2821">
        <v>270.3</v>
      </c>
      <c r="K2821">
        <v>3.4527999999999999</v>
      </c>
      <c r="L2821">
        <v>0.70930000000000004</v>
      </c>
      <c r="N2821">
        <v>4.1224999999999996</v>
      </c>
      <c r="P2821">
        <v>4.1730999999999998</v>
      </c>
      <c r="Q2821">
        <v>10.212</v>
      </c>
      <c r="T2821">
        <v>1.4832000000000001</v>
      </c>
      <c r="V2821">
        <v>8.1980000000000004</v>
      </c>
      <c r="W2821">
        <v>7.2915000000000001</v>
      </c>
      <c r="X2821">
        <v>42.6175</v>
      </c>
      <c r="Z2821">
        <v>2.1194999999999999</v>
      </c>
      <c r="AA2821">
        <v>1.5610999999999999</v>
      </c>
      <c r="AB2821">
        <v>2.4969000000000001</v>
      </c>
      <c r="AC2821">
        <v>1.4789000000000001</v>
      </c>
      <c r="AD2821">
        <v>9.7662999999999993</v>
      </c>
      <c r="AE2821">
        <v>11.093</v>
      </c>
      <c r="AF2821">
        <v>13265.41</v>
      </c>
      <c r="AH2821">
        <v>65.38</v>
      </c>
      <c r="AI2821">
        <v>1623.5</v>
      </c>
      <c r="AJ2821">
        <v>18.299299999999999</v>
      </c>
      <c r="AK2821">
        <v>4.8224999999999998</v>
      </c>
      <c r="AL2821">
        <v>1.9536</v>
      </c>
      <c r="AM2821">
        <v>65.558999999999997</v>
      </c>
      <c r="AN2821">
        <v>1.9993000000000001</v>
      </c>
      <c r="AO2821">
        <v>47.439</v>
      </c>
      <c r="AP2821">
        <v>10.5883</v>
      </c>
    </row>
    <row r="2822" spans="1:42" x14ac:dyDescent="0.25">
      <c r="A2822" s="5">
        <v>40186</v>
      </c>
      <c r="B2822">
        <v>1.4273</v>
      </c>
      <c r="C2822">
        <v>133.36000000000001</v>
      </c>
      <c r="D2822">
        <v>1.9558</v>
      </c>
      <c r="F2822">
        <v>26.311</v>
      </c>
      <c r="G2822">
        <v>7.4409999999999998</v>
      </c>
      <c r="H2822">
        <v>15.646599999999999</v>
      </c>
      <c r="I2822">
        <v>0.89339999999999997</v>
      </c>
      <c r="J2822">
        <v>269.37</v>
      </c>
      <c r="K2822">
        <v>3.4527999999999999</v>
      </c>
      <c r="L2822">
        <v>0.70930000000000004</v>
      </c>
      <c r="N2822">
        <v>4.1087999999999996</v>
      </c>
      <c r="P2822">
        <v>4.1654999999999998</v>
      </c>
      <c r="Q2822">
        <v>10.2255</v>
      </c>
      <c r="T2822">
        <v>1.4815</v>
      </c>
      <c r="V2822">
        <v>8.1694999999999993</v>
      </c>
      <c r="W2822">
        <v>7.2737999999999996</v>
      </c>
      <c r="X2822">
        <v>42.5</v>
      </c>
      <c r="Z2822">
        <v>2.1030000000000002</v>
      </c>
      <c r="AA2822">
        <v>1.5609999999999999</v>
      </c>
      <c r="AB2822">
        <v>2.4931999999999999</v>
      </c>
      <c r="AC2822">
        <v>1.4781</v>
      </c>
      <c r="AD2822">
        <v>9.7448999999999995</v>
      </c>
      <c r="AE2822">
        <v>11.069900000000001</v>
      </c>
      <c r="AF2822">
        <v>13271.75</v>
      </c>
      <c r="AH2822">
        <v>65.31</v>
      </c>
      <c r="AI2822">
        <v>1614.01</v>
      </c>
      <c r="AJ2822">
        <v>18.1966</v>
      </c>
      <c r="AK2822">
        <v>4.8207000000000004</v>
      </c>
      <c r="AL2822">
        <v>1.9565999999999999</v>
      </c>
      <c r="AM2822">
        <v>65.385999999999996</v>
      </c>
      <c r="AN2822">
        <v>1.9966999999999999</v>
      </c>
      <c r="AO2822">
        <v>47.329000000000001</v>
      </c>
      <c r="AP2822">
        <v>10.625</v>
      </c>
    </row>
    <row r="2823" spans="1:42" x14ac:dyDescent="0.25">
      <c r="A2823" s="5">
        <v>40189</v>
      </c>
      <c r="B2823">
        <v>1.4528000000000001</v>
      </c>
      <c r="C2823">
        <v>134.22999999999999</v>
      </c>
      <c r="D2823">
        <v>1.9558</v>
      </c>
      <c r="F2823">
        <v>26.192</v>
      </c>
      <c r="G2823">
        <v>7.4410999999999996</v>
      </c>
      <c r="H2823">
        <v>15.646599999999999</v>
      </c>
      <c r="I2823">
        <v>0.89890000000000003</v>
      </c>
      <c r="J2823">
        <v>266.7</v>
      </c>
      <c r="K2823">
        <v>3.4527999999999999</v>
      </c>
      <c r="L2823">
        <v>0.70930000000000004</v>
      </c>
      <c r="N2823">
        <v>4.0583</v>
      </c>
      <c r="P2823">
        <v>4.1280999999999999</v>
      </c>
      <c r="Q2823">
        <v>10.1995</v>
      </c>
      <c r="T2823">
        <v>1.4755</v>
      </c>
      <c r="V2823">
        <v>8.1395</v>
      </c>
      <c r="W2823">
        <v>7.2774999999999999</v>
      </c>
      <c r="X2823">
        <v>42.628500000000003</v>
      </c>
      <c r="Z2823">
        <v>2.11</v>
      </c>
      <c r="AA2823">
        <v>1.5592999999999999</v>
      </c>
      <c r="AB2823">
        <v>2.5041000000000002</v>
      </c>
      <c r="AC2823">
        <v>1.4927999999999999</v>
      </c>
      <c r="AD2823">
        <v>9.9174000000000007</v>
      </c>
      <c r="AE2823">
        <v>11.2666</v>
      </c>
      <c r="AF2823">
        <v>13296.15</v>
      </c>
      <c r="AH2823">
        <v>65.86</v>
      </c>
      <c r="AI2823">
        <v>1626.94</v>
      </c>
      <c r="AJ2823">
        <v>18.3538</v>
      </c>
      <c r="AK2823">
        <v>4.8472999999999997</v>
      </c>
      <c r="AL2823">
        <v>1.9594</v>
      </c>
      <c r="AM2823">
        <v>66.218999999999994</v>
      </c>
      <c r="AN2823">
        <v>2.0163000000000002</v>
      </c>
      <c r="AO2823">
        <v>48.008000000000003</v>
      </c>
      <c r="AP2823">
        <v>10.6386</v>
      </c>
    </row>
    <row r="2824" spans="1:42" x14ac:dyDescent="0.25">
      <c r="A2824" s="5">
        <v>40190</v>
      </c>
      <c r="B2824">
        <v>1.4480999999999999</v>
      </c>
      <c r="C2824">
        <v>132.41</v>
      </c>
      <c r="D2824">
        <v>1.9558</v>
      </c>
      <c r="F2824">
        <v>26.257999999999999</v>
      </c>
      <c r="G2824">
        <v>7.4405000000000001</v>
      </c>
      <c r="H2824">
        <v>15.646599999999999</v>
      </c>
      <c r="I2824">
        <v>0.8972</v>
      </c>
      <c r="J2824">
        <v>268.18</v>
      </c>
      <c r="K2824">
        <v>3.4527999999999999</v>
      </c>
      <c r="L2824">
        <v>0.70930000000000004</v>
      </c>
      <c r="N2824">
        <v>4.0838000000000001</v>
      </c>
      <c r="P2824">
        <v>4.1405000000000003</v>
      </c>
      <c r="Q2824">
        <v>10.221500000000001</v>
      </c>
      <c r="T2824">
        <v>1.4742999999999999</v>
      </c>
      <c r="V2824">
        <v>8.1824999999999992</v>
      </c>
      <c r="W2824">
        <v>7.2752999999999997</v>
      </c>
      <c r="X2824">
        <v>42.697400000000002</v>
      </c>
      <c r="Z2824">
        <v>2.1084000000000001</v>
      </c>
      <c r="AA2824">
        <v>1.5668</v>
      </c>
      <c r="AB2824">
        <v>2.5308999999999999</v>
      </c>
      <c r="AC2824">
        <v>1.4959</v>
      </c>
      <c r="AD2824">
        <v>9.8863000000000003</v>
      </c>
      <c r="AE2824">
        <v>11.2301</v>
      </c>
      <c r="AF2824">
        <v>13281.14</v>
      </c>
      <c r="AH2824">
        <v>66.209999999999994</v>
      </c>
      <c r="AI2824">
        <v>1627.4</v>
      </c>
      <c r="AJ2824">
        <v>18.499500000000001</v>
      </c>
      <c r="AK2824">
        <v>4.8423999999999996</v>
      </c>
      <c r="AL2824">
        <v>1.9573</v>
      </c>
      <c r="AM2824">
        <v>66.105999999999995</v>
      </c>
      <c r="AN2824">
        <v>2.0133000000000001</v>
      </c>
      <c r="AO2824">
        <v>47.838999999999999</v>
      </c>
      <c r="AP2824">
        <v>10.8264</v>
      </c>
    </row>
    <row r="2825" spans="1:42" x14ac:dyDescent="0.25">
      <c r="A2825" s="5">
        <v>40191</v>
      </c>
      <c r="B2825">
        <v>1.4562999999999999</v>
      </c>
      <c r="C2825">
        <v>133.02000000000001</v>
      </c>
      <c r="D2825">
        <v>1.9558</v>
      </c>
      <c r="F2825">
        <v>26.167999999999999</v>
      </c>
      <c r="G2825">
        <v>7.4405000000000001</v>
      </c>
      <c r="H2825">
        <v>15.646599999999999</v>
      </c>
      <c r="I2825">
        <v>0.89459999999999995</v>
      </c>
      <c r="J2825">
        <v>266.82</v>
      </c>
      <c r="K2825">
        <v>3.4527999999999999</v>
      </c>
      <c r="L2825">
        <v>0.70899999999999996</v>
      </c>
      <c r="N2825">
        <v>4.0563000000000002</v>
      </c>
      <c r="P2825">
        <v>4.1178999999999997</v>
      </c>
      <c r="Q2825">
        <v>10.197800000000001</v>
      </c>
      <c r="T2825">
        <v>1.4787999999999999</v>
      </c>
      <c r="V2825">
        <v>8.1784999999999997</v>
      </c>
      <c r="W2825">
        <v>7.2850000000000001</v>
      </c>
      <c r="X2825">
        <v>43.04</v>
      </c>
      <c r="Z2825">
        <v>2.1072000000000002</v>
      </c>
      <c r="AA2825">
        <v>1.5729</v>
      </c>
      <c r="AB2825">
        <v>2.5345</v>
      </c>
      <c r="AC2825">
        <v>1.5065</v>
      </c>
      <c r="AD2825">
        <v>9.9419000000000004</v>
      </c>
      <c r="AE2825">
        <v>11.2934</v>
      </c>
      <c r="AF2825">
        <v>13324.06</v>
      </c>
      <c r="AH2825">
        <v>66.326999999999998</v>
      </c>
      <c r="AI2825">
        <v>1639.22</v>
      </c>
      <c r="AJ2825">
        <v>18.567799999999998</v>
      </c>
      <c r="AK2825">
        <v>4.8768000000000002</v>
      </c>
      <c r="AL2825">
        <v>1.9632000000000001</v>
      </c>
      <c r="AM2825">
        <v>66.781000000000006</v>
      </c>
      <c r="AN2825">
        <v>2.0209000000000001</v>
      </c>
      <c r="AO2825">
        <v>48.097999999999999</v>
      </c>
      <c r="AP2825">
        <v>10.7402</v>
      </c>
    </row>
    <row r="2826" spans="1:42" x14ac:dyDescent="0.25">
      <c r="A2826" s="5">
        <v>40192</v>
      </c>
      <c r="B2826">
        <v>1.4486000000000001</v>
      </c>
      <c r="C2826">
        <v>132.88</v>
      </c>
      <c r="D2826">
        <v>1.9558</v>
      </c>
      <c r="F2826">
        <v>26.045000000000002</v>
      </c>
      <c r="G2826">
        <v>7.4402999999999997</v>
      </c>
      <c r="H2826">
        <v>15.646599999999999</v>
      </c>
      <c r="I2826">
        <v>0.89049999999999996</v>
      </c>
      <c r="J2826">
        <v>267.39999999999998</v>
      </c>
      <c r="K2826">
        <v>3.4527999999999999</v>
      </c>
      <c r="L2826">
        <v>0.7087</v>
      </c>
      <c r="N2826">
        <v>4.0591999999999997</v>
      </c>
      <c r="P2826">
        <v>4.1292</v>
      </c>
      <c r="Q2826">
        <v>10.1715</v>
      </c>
      <c r="T2826">
        <v>1.4803999999999999</v>
      </c>
      <c r="V2826">
        <v>8.1639999999999997</v>
      </c>
      <c r="W2826">
        <v>7.2880000000000003</v>
      </c>
      <c r="X2826">
        <v>42.673000000000002</v>
      </c>
      <c r="Z2826">
        <v>2.1149</v>
      </c>
      <c r="AA2826">
        <v>1.5590999999999999</v>
      </c>
      <c r="AB2826">
        <v>2.5585</v>
      </c>
      <c r="AC2826">
        <v>1.4942</v>
      </c>
      <c r="AD2826">
        <v>9.89</v>
      </c>
      <c r="AE2826">
        <v>11.236599999999999</v>
      </c>
      <c r="AF2826">
        <v>13277.04</v>
      </c>
      <c r="AH2826">
        <v>66.12</v>
      </c>
      <c r="AI2826">
        <v>1623.6</v>
      </c>
      <c r="AJ2826">
        <v>18.484100000000002</v>
      </c>
      <c r="AK2826">
        <v>4.8376000000000001</v>
      </c>
      <c r="AL2826">
        <v>1.9531000000000001</v>
      </c>
      <c r="AM2826">
        <v>66.275999999999996</v>
      </c>
      <c r="AN2826">
        <v>2.0097999999999998</v>
      </c>
      <c r="AO2826">
        <v>47.640999999999998</v>
      </c>
      <c r="AP2826">
        <v>10.77</v>
      </c>
    </row>
    <row r="2827" spans="1:42" x14ac:dyDescent="0.25">
      <c r="A2827" s="5">
        <v>40193</v>
      </c>
      <c r="B2827">
        <v>1.4374</v>
      </c>
      <c r="C2827">
        <v>130.76</v>
      </c>
      <c r="D2827">
        <v>1.9558</v>
      </c>
      <c r="F2827">
        <v>25.946999999999999</v>
      </c>
      <c r="G2827">
        <v>7.4420000000000002</v>
      </c>
      <c r="H2827">
        <v>15.646599999999999</v>
      </c>
      <c r="I2827">
        <v>0.88105</v>
      </c>
      <c r="J2827">
        <v>266.8</v>
      </c>
      <c r="K2827">
        <v>3.4527999999999999</v>
      </c>
      <c r="L2827">
        <v>0.70850000000000002</v>
      </c>
      <c r="N2827">
        <v>4.0399000000000003</v>
      </c>
      <c r="P2827">
        <v>4.1043000000000003</v>
      </c>
      <c r="Q2827">
        <v>10.143000000000001</v>
      </c>
      <c r="T2827">
        <v>1.4756</v>
      </c>
      <c r="V2827">
        <v>8.1430000000000007</v>
      </c>
      <c r="W2827">
        <v>7.2889999999999997</v>
      </c>
      <c r="X2827">
        <v>42.5015</v>
      </c>
      <c r="Z2827">
        <v>2.09</v>
      </c>
      <c r="AA2827">
        <v>1.5547</v>
      </c>
      <c r="AB2827">
        <v>2.5438000000000001</v>
      </c>
      <c r="AC2827">
        <v>1.4752000000000001</v>
      </c>
      <c r="AD2827">
        <v>9.8130000000000006</v>
      </c>
      <c r="AE2827">
        <v>11.153600000000001</v>
      </c>
      <c r="AF2827">
        <v>13245.61</v>
      </c>
      <c r="AH2827">
        <v>65.7</v>
      </c>
      <c r="AI2827">
        <v>1614.29</v>
      </c>
      <c r="AJ2827">
        <v>18.279</v>
      </c>
      <c r="AK2827">
        <v>4.8002000000000002</v>
      </c>
      <c r="AL2827">
        <v>1.9497</v>
      </c>
      <c r="AM2827">
        <v>65.867000000000004</v>
      </c>
      <c r="AN2827">
        <v>1.9984</v>
      </c>
      <c r="AO2827">
        <v>47.244</v>
      </c>
      <c r="AP2827">
        <v>10.658799999999999</v>
      </c>
    </row>
    <row r="2828" spans="1:42" x14ac:dyDescent="0.25">
      <c r="A2828" s="5">
        <v>40196</v>
      </c>
      <c r="B2828">
        <v>1.4369000000000001</v>
      </c>
      <c r="C2828">
        <v>130.33000000000001</v>
      </c>
      <c r="D2828">
        <v>1.9558</v>
      </c>
      <c r="F2828">
        <v>25.888999999999999</v>
      </c>
      <c r="G2828">
        <v>7.4417999999999997</v>
      </c>
      <c r="H2828">
        <v>15.646599999999999</v>
      </c>
      <c r="I2828">
        <v>0.87949999999999995</v>
      </c>
      <c r="J2828">
        <v>267.75</v>
      </c>
      <c r="K2828">
        <v>3.4527999999999999</v>
      </c>
      <c r="L2828">
        <v>0.70850000000000002</v>
      </c>
      <c r="N2828">
        <v>4.0227000000000004</v>
      </c>
      <c r="P2828">
        <v>4.1052999999999997</v>
      </c>
      <c r="Q2828">
        <v>10.1295</v>
      </c>
      <c r="T2828">
        <v>1.4744999999999999</v>
      </c>
      <c r="V2828">
        <v>8.1434999999999995</v>
      </c>
      <c r="W2828">
        <v>7.2892999999999999</v>
      </c>
      <c r="X2828">
        <v>42.537999999999997</v>
      </c>
      <c r="Z2828">
        <v>2.0853999999999999</v>
      </c>
      <c r="AA2828">
        <v>1.5510999999999999</v>
      </c>
      <c r="AB2828">
        <v>2.5505</v>
      </c>
      <c r="AC2828">
        <v>1.4741</v>
      </c>
      <c r="AD2828">
        <v>9.8096999999999994</v>
      </c>
      <c r="AE2828">
        <v>11.152900000000001</v>
      </c>
      <c r="AF2828">
        <v>13268.3</v>
      </c>
      <c r="AH2828">
        <v>65.408000000000001</v>
      </c>
      <c r="AI2828">
        <v>1616.18</v>
      </c>
      <c r="AJ2828">
        <v>18.222799999999999</v>
      </c>
      <c r="AK2828">
        <v>4.8014000000000001</v>
      </c>
      <c r="AL2828">
        <v>1.9456</v>
      </c>
      <c r="AM2828">
        <v>65.956999999999994</v>
      </c>
      <c r="AN2828">
        <v>1.9964999999999999</v>
      </c>
      <c r="AO2828">
        <v>47.201999999999998</v>
      </c>
      <c r="AP2828">
        <v>10.6356</v>
      </c>
    </row>
    <row r="2829" spans="1:42" x14ac:dyDescent="0.25">
      <c r="A2829" s="5">
        <v>40197</v>
      </c>
      <c r="B2829">
        <v>1.4278999999999999</v>
      </c>
      <c r="C2829">
        <v>129.79</v>
      </c>
      <c r="D2829">
        <v>1.9558</v>
      </c>
      <c r="F2829">
        <v>25.905000000000001</v>
      </c>
      <c r="G2829">
        <v>7.4420999999999999</v>
      </c>
      <c r="H2829">
        <v>15.646599999999999</v>
      </c>
      <c r="I2829">
        <v>0.87429999999999997</v>
      </c>
      <c r="J2829">
        <v>267.94</v>
      </c>
      <c r="K2829">
        <v>3.4527999999999999</v>
      </c>
      <c r="L2829">
        <v>0.70850000000000002</v>
      </c>
      <c r="N2829">
        <v>4.0303000000000004</v>
      </c>
      <c r="P2829">
        <v>4.1204999999999998</v>
      </c>
      <c r="Q2829">
        <v>10.1518</v>
      </c>
      <c r="T2829">
        <v>1.476</v>
      </c>
      <c r="V2829">
        <v>8.1485000000000003</v>
      </c>
      <c r="W2829">
        <v>7.2925000000000004</v>
      </c>
      <c r="X2829">
        <v>42.3735</v>
      </c>
      <c r="Z2829">
        <v>2.085</v>
      </c>
      <c r="AA2829">
        <v>1.5541</v>
      </c>
      <c r="AB2829">
        <v>2.5405000000000002</v>
      </c>
      <c r="AC2829">
        <v>1.4722999999999999</v>
      </c>
      <c r="AD2829">
        <v>9.7487999999999992</v>
      </c>
      <c r="AE2829">
        <v>11.0846</v>
      </c>
      <c r="AF2829">
        <v>13264.32</v>
      </c>
      <c r="AH2829">
        <v>65.405000000000001</v>
      </c>
      <c r="AI2829">
        <v>1609.87</v>
      </c>
      <c r="AJ2829">
        <v>18.160699999999999</v>
      </c>
      <c r="AK2829">
        <v>4.7685000000000004</v>
      </c>
      <c r="AL2829">
        <v>1.944</v>
      </c>
      <c r="AM2829">
        <v>65.472999999999999</v>
      </c>
      <c r="AN2829">
        <v>1.9871000000000001</v>
      </c>
      <c r="AO2829">
        <v>46.96</v>
      </c>
      <c r="AP2829">
        <v>10.621</v>
      </c>
    </row>
    <row r="2830" spans="1:42" x14ac:dyDescent="0.25">
      <c r="A2830" s="5">
        <v>40198</v>
      </c>
      <c r="B2830">
        <v>1.4132</v>
      </c>
      <c r="C2830">
        <v>128.65</v>
      </c>
      <c r="D2830">
        <v>1.9558</v>
      </c>
      <c r="F2830">
        <v>25.89</v>
      </c>
      <c r="G2830">
        <v>7.4421999999999997</v>
      </c>
      <c r="H2830">
        <v>15.646599999999999</v>
      </c>
      <c r="I2830">
        <v>0.86919999999999997</v>
      </c>
      <c r="J2830">
        <v>268.99</v>
      </c>
      <c r="K2830">
        <v>3.4527999999999999</v>
      </c>
      <c r="L2830">
        <v>0.70850000000000002</v>
      </c>
      <c r="N2830">
        <v>4.0232000000000001</v>
      </c>
      <c r="P2830">
        <v>4.1277999999999997</v>
      </c>
      <c r="Q2830">
        <v>10.1165</v>
      </c>
      <c r="T2830">
        <v>1.4762999999999999</v>
      </c>
      <c r="V2830">
        <v>8.1334999999999997</v>
      </c>
      <c r="W2830">
        <v>7.2930000000000001</v>
      </c>
      <c r="X2830">
        <v>42.014000000000003</v>
      </c>
      <c r="Z2830">
        <v>2.0735000000000001</v>
      </c>
      <c r="AA2830">
        <v>1.5468</v>
      </c>
      <c r="AB2830">
        <v>2.5274999999999999</v>
      </c>
      <c r="AC2830">
        <v>1.4771000000000001</v>
      </c>
      <c r="AD2830">
        <v>9.6480999999999995</v>
      </c>
      <c r="AE2830">
        <v>10.975300000000001</v>
      </c>
      <c r="AF2830">
        <v>13193.21</v>
      </c>
      <c r="AH2830">
        <v>64.936999999999998</v>
      </c>
      <c r="AI2830">
        <v>1605.93</v>
      </c>
      <c r="AJ2830">
        <v>17.936</v>
      </c>
      <c r="AK2830">
        <v>4.7546999999999997</v>
      </c>
      <c r="AL2830">
        <v>1.9587000000000001</v>
      </c>
      <c r="AM2830">
        <v>65.119</v>
      </c>
      <c r="AN2830">
        <v>1.9762999999999999</v>
      </c>
      <c r="AO2830">
        <v>46.570999999999998</v>
      </c>
      <c r="AP2830">
        <v>10.601100000000001</v>
      </c>
    </row>
    <row r="2831" spans="1:42" x14ac:dyDescent="0.25">
      <c r="A2831" s="5">
        <v>40199</v>
      </c>
      <c r="B2831">
        <v>1.4064000000000001</v>
      </c>
      <c r="C2831">
        <v>129.13999999999999</v>
      </c>
      <c r="D2831">
        <v>1.9558</v>
      </c>
      <c r="F2831">
        <v>25.978999999999999</v>
      </c>
      <c r="G2831">
        <v>7.4425999999999997</v>
      </c>
      <c r="H2831">
        <v>15.646599999999999</v>
      </c>
      <c r="I2831">
        <v>0.87</v>
      </c>
      <c r="J2831">
        <v>270.43</v>
      </c>
      <c r="K2831">
        <v>3.4527999999999999</v>
      </c>
      <c r="L2831">
        <v>0.70879999999999999</v>
      </c>
      <c r="N2831">
        <v>4.0545</v>
      </c>
      <c r="P2831">
        <v>4.1275000000000004</v>
      </c>
      <c r="Q2831">
        <v>10.137499999999999</v>
      </c>
      <c r="T2831">
        <v>1.4722999999999999</v>
      </c>
      <c r="V2831">
        <v>8.1455000000000002</v>
      </c>
      <c r="W2831">
        <v>7.2976999999999999</v>
      </c>
      <c r="X2831">
        <v>41.861800000000002</v>
      </c>
      <c r="Z2831">
        <v>2.0777999999999999</v>
      </c>
      <c r="AA2831">
        <v>1.5463</v>
      </c>
      <c r="AB2831">
        <v>2.5116999999999998</v>
      </c>
      <c r="AC2831">
        <v>1.474</v>
      </c>
      <c r="AD2831">
        <v>9.6012000000000004</v>
      </c>
      <c r="AE2831">
        <v>10.926500000000001</v>
      </c>
      <c r="AF2831">
        <v>13127</v>
      </c>
      <c r="AH2831">
        <v>64.75</v>
      </c>
      <c r="AI2831">
        <v>1599.54</v>
      </c>
      <c r="AJ2831">
        <v>17.876000000000001</v>
      </c>
      <c r="AK2831">
        <v>4.7500999999999998</v>
      </c>
      <c r="AL2831">
        <v>1.9590000000000001</v>
      </c>
      <c r="AM2831">
        <v>64.685000000000002</v>
      </c>
      <c r="AN2831">
        <v>1.9724999999999999</v>
      </c>
      <c r="AO2831">
        <v>46.417999999999999</v>
      </c>
      <c r="AP2831">
        <v>10.5954</v>
      </c>
    </row>
    <row r="2832" spans="1:42" x14ac:dyDescent="0.25">
      <c r="A2832" s="5">
        <v>40200</v>
      </c>
      <c r="B2832">
        <v>1.4135</v>
      </c>
      <c r="C2832">
        <v>127.35</v>
      </c>
      <c r="D2832">
        <v>1.9558</v>
      </c>
      <c r="F2832">
        <v>26.183</v>
      </c>
      <c r="G2832">
        <v>7.4455999999999998</v>
      </c>
      <c r="H2832">
        <v>15.646599999999999</v>
      </c>
      <c r="I2832">
        <v>0.87629999999999997</v>
      </c>
      <c r="J2832">
        <v>272.02</v>
      </c>
      <c r="K2832">
        <v>3.4527999999999999</v>
      </c>
      <c r="L2832">
        <v>0.70820000000000005</v>
      </c>
      <c r="N2832">
        <v>4.1017999999999999</v>
      </c>
      <c r="P2832">
        <v>4.1464999999999996</v>
      </c>
      <c r="Q2832">
        <v>10.2136</v>
      </c>
      <c r="T2832">
        <v>1.4708000000000001</v>
      </c>
      <c r="V2832">
        <v>8.1954999999999991</v>
      </c>
      <c r="W2832">
        <v>7.2969999999999997</v>
      </c>
      <c r="X2832">
        <v>42.182400000000001</v>
      </c>
      <c r="Z2832">
        <v>2.1080000000000001</v>
      </c>
      <c r="AA2832">
        <v>1.5659000000000001</v>
      </c>
      <c r="AB2832">
        <v>2.5697999999999999</v>
      </c>
      <c r="AC2832">
        <v>1.4891000000000001</v>
      </c>
      <c r="AD2832">
        <v>9.6498000000000008</v>
      </c>
      <c r="AE2832">
        <v>10.9846</v>
      </c>
      <c r="AF2832">
        <v>13214.02</v>
      </c>
      <c r="AH2832">
        <v>65.459000000000003</v>
      </c>
      <c r="AI2832">
        <v>1626.03</v>
      </c>
      <c r="AJ2832">
        <v>18.358499999999999</v>
      </c>
      <c r="AK2832">
        <v>4.8030999999999997</v>
      </c>
      <c r="AL2832">
        <v>1.9892000000000001</v>
      </c>
      <c r="AM2832">
        <v>65.28</v>
      </c>
      <c r="AN2832">
        <v>1.9839</v>
      </c>
      <c r="AO2832">
        <v>46.688000000000002</v>
      </c>
      <c r="AP2832">
        <v>10.763</v>
      </c>
    </row>
    <row r="2833" spans="1:42" x14ac:dyDescent="0.25">
      <c r="A2833" s="5">
        <v>40203</v>
      </c>
      <c r="B2833">
        <v>1.4151</v>
      </c>
      <c r="C2833">
        <v>127.74</v>
      </c>
      <c r="D2833">
        <v>1.9558</v>
      </c>
      <c r="F2833">
        <v>26.010999999999999</v>
      </c>
      <c r="G2833">
        <v>7.4450000000000003</v>
      </c>
      <c r="H2833">
        <v>15.646599999999999</v>
      </c>
      <c r="I2833">
        <v>0.87729999999999997</v>
      </c>
      <c r="J2833">
        <v>271.18</v>
      </c>
      <c r="K2833">
        <v>3.4527999999999999</v>
      </c>
      <c r="L2833">
        <v>0.70830000000000004</v>
      </c>
      <c r="N2833">
        <v>4.0674000000000001</v>
      </c>
      <c r="P2833">
        <v>4.1185</v>
      </c>
      <c r="Q2833">
        <v>10.2075</v>
      </c>
      <c r="T2833">
        <v>1.4728000000000001</v>
      </c>
      <c r="V2833">
        <v>8.202</v>
      </c>
      <c r="W2833">
        <v>7.2954999999999997</v>
      </c>
      <c r="X2833">
        <v>42.604999999999997</v>
      </c>
      <c r="Z2833">
        <v>2.1049000000000002</v>
      </c>
      <c r="AA2833">
        <v>1.5634999999999999</v>
      </c>
      <c r="AB2833">
        <v>2.5699000000000001</v>
      </c>
      <c r="AC2833">
        <v>1.4996</v>
      </c>
      <c r="AD2833">
        <v>9.6607000000000003</v>
      </c>
      <c r="AE2833">
        <v>10.992900000000001</v>
      </c>
      <c r="AF2833">
        <v>13211.91</v>
      </c>
      <c r="AH2833">
        <v>65.406000000000006</v>
      </c>
      <c r="AI2833">
        <v>1627.65</v>
      </c>
      <c r="AJ2833">
        <v>18.2545</v>
      </c>
      <c r="AK2833">
        <v>4.8106</v>
      </c>
      <c r="AL2833">
        <v>1.9829000000000001</v>
      </c>
      <c r="AM2833">
        <v>65.430000000000007</v>
      </c>
      <c r="AN2833">
        <v>1.9810000000000001</v>
      </c>
      <c r="AO2833">
        <v>46.649000000000001</v>
      </c>
      <c r="AP2833">
        <v>10.748699999999999</v>
      </c>
    </row>
    <row r="2834" spans="1:42" x14ac:dyDescent="0.25">
      <c r="A2834" s="5">
        <v>40204</v>
      </c>
      <c r="B2834">
        <v>1.4085000000000001</v>
      </c>
      <c r="C2834">
        <v>126.31</v>
      </c>
      <c r="D2834">
        <v>1.9558</v>
      </c>
      <c r="F2834">
        <v>26.097000000000001</v>
      </c>
      <c r="G2834">
        <v>7.4450000000000003</v>
      </c>
      <c r="H2834">
        <v>15.646599999999999</v>
      </c>
      <c r="I2834">
        <v>0.87329999999999997</v>
      </c>
      <c r="J2834">
        <v>272.75</v>
      </c>
      <c r="K2834">
        <v>3.4527999999999999</v>
      </c>
      <c r="L2834">
        <v>0.70820000000000005</v>
      </c>
      <c r="N2834">
        <v>4.0902000000000003</v>
      </c>
      <c r="P2834">
        <v>4.1284999999999998</v>
      </c>
      <c r="Q2834">
        <v>10.2723</v>
      </c>
      <c r="T2834">
        <v>1.4722999999999999</v>
      </c>
      <c r="V2834">
        <v>8.2505000000000006</v>
      </c>
      <c r="W2834">
        <v>7.2980999999999998</v>
      </c>
      <c r="X2834">
        <v>42.734499999999997</v>
      </c>
      <c r="Z2834">
        <v>2.1101000000000001</v>
      </c>
      <c r="AA2834">
        <v>1.5692999999999999</v>
      </c>
      <c r="AB2834">
        <v>2.5848</v>
      </c>
      <c r="AC2834">
        <v>1.4964999999999999</v>
      </c>
      <c r="AD2834">
        <v>9.6157000000000004</v>
      </c>
      <c r="AE2834">
        <v>10.949400000000001</v>
      </c>
      <c r="AF2834">
        <v>13244.97</v>
      </c>
      <c r="AH2834">
        <v>64.819999999999993</v>
      </c>
      <c r="AI2834">
        <v>1638.69</v>
      </c>
      <c r="AJ2834">
        <v>18.188199999999998</v>
      </c>
      <c r="AK2834">
        <v>4.8205999999999998</v>
      </c>
      <c r="AL2834">
        <v>1.9932000000000001</v>
      </c>
      <c r="AM2834">
        <v>65.625</v>
      </c>
      <c r="AN2834">
        <v>1.978</v>
      </c>
      <c r="AO2834">
        <v>46.548000000000002</v>
      </c>
      <c r="AP2834">
        <v>10.723100000000001</v>
      </c>
    </row>
    <row r="2835" spans="1:42" x14ac:dyDescent="0.25">
      <c r="A2835" s="5">
        <v>40205</v>
      </c>
      <c r="B2835">
        <v>1.4072</v>
      </c>
      <c r="C2835">
        <v>125.95</v>
      </c>
      <c r="D2835">
        <v>1.9558</v>
      </c>
      <c r="F2835">
        <v>26.113</v>
      </c>
      <c r="G2835">
        <v>7.4450000000000003</v>
      </c>
      <c r="H2835">
        <v>15.646599999999999</v>
      </c>
      <c r="I2835">
        <v>0.86724999999999997</v>
      </c>
      <c r="J2835">
        <v>271.75</v>
      </c>
      <c r="K2835">
        <v>3.4527999999999999</v>
      </c>
      <c r="L2835">
        <v>0.70789999999999997</v>
      </c>
      <c r="N2835">
        <v>4.0808</v>
      </c>
      <c r="P2835">
        <v>4.1147999999999998</v>
      </c>
      <c r="Q2835">
        <v>10.2446</v>
      </c>
      <c r="T2835">
        <v>1.4721</v>
      </c>
      <c r="V2835">
        <v>8.2195</v>
      </c>
      <c r="W2835">
        <v>7.3159999999999998</v>
      </c>
      <c r="X2835">
        <v>42.615000000000002</v>
      </c>
      <c r="Z2835">
        <v>2.1006</v>
      </c>
      <c r="AA2835">
        <v>1.5656000000000001</v>
      </c>
      <c r="AB2835">
        <v>2.5991</v>
      </c>
      <c r="AC2835">
        <v>1.4973000000000001</v>
      </c>
      <c r="AD2835">
        <v>9.6067</v>
      </c>
      <c r="AE2835">
        <v>10.9422</v>
      </c>
      <c r="AF2835">
        <v>13261.49</v>
      </c>
      <c r="AH2835">
        <v>65.153000000000006</v>
      </c>
      <c r="AI2835">
        <v>1632.22</v>
      </c>
      <c r="AJ2835">
        <v>18.130400000000002</v>
      </c>
      <c r="AK2835">
        <v>4.8158000000000003</v>
      </c>
      <c r="AL2835">
        <v>1.9865999999999999</v>
      </c>
      <c r="AM2835">
        <v>65.701999999999998</v>
      </c>
      <c r="AN2835">
        <v>1.9761</v>
      </c>
      <c r="AO2835">
        <v>46.487000000000002</v>
      </c>
      <c r="AP2835">
        <v>10.667199999999999</v>
      </c>
    </row>
    <row r="2836" spans="1:42" x14ac:dyDescent="0.25">
      <c r="A2836" s="5">
        <v>40206</v>
      </c>
      <c r="B2836">
        <v>1.3998999999999999</v>
      </c>
      <c r="C2836">
        <v>126.36</v>
      </c>
      <c r="D2836">
        <v>1.9558</v>
      </c>
      <c r="F2836">
        <v>26.231999999999999</v>
      </c>
      <c r="G2836">
        <v>7.4447000000000001</v>
      </c>
      <c r="H2836">
        <v>15.646599999999999</v>
      </c>
      <c r="I2836">
        <v>0.86160000000000003</v>
      </c>
      <c r="J2836">
        <v>271.3</v>
      </c>
      <c r="K2836">
        <v>3.4527999999999999</v>
      </c>
      <c r="L2836">
        <v>0.70830000000000004</v>
      </c>
      <c r="N2836">
        <v>4.0705</v>
      </c>
      <c r="P2836">
        <v>4.1360000000000001</v>
      </c>
      <c r="Q2836">
        <v>10.2021</v>
      </c>
      <c r="T2836">
        <v>1.4724999999999999</v>
      </c>
      <c r="V2836">
        <v>8.1790000000000003</v>
      </c>
      <c r="W2836">
        <v>7.3209999999999997</v>
      </c>
      <c r="X2836">
        <v>42.465000000000003</v>
      </c>
      <c r="Z2836">
        <v>2.0897999999999999</v>
      </c>
      <c r="AA2836">
        <v>1.5537000000000001</v>
      </c>
      <c r="AB2836">
        <v>2.5882000000000001</v>
      </c>
      <c r="AC2836">
        <v>1.4823999999999999</v>
      </c>
      <c r="AD2836">
        <v>9.5570000000000004</v>
      </c>
      <c r="AE2836">
        <v>10.875500000000001</v>
      </c>
      <c r="AF2836">
        <v>13050.19</v>
      </c>
      <c r="AH2836">
        <v>64.787000000000006</v>
      </c>
      <c r="AI2836">
        <v>1612.18</v>
      </c>
      <c r="AJ2836">
        <v>18.117899999999999</v>
      </c>
      <c r="AK2836">
        <v>4.7718999999999996</v>
      </c>
      <c r="AL2836">
        <v>1.9695</v>
      </c>
      <c r="AM2836">
        <v>65.231999999999999</v>
      </c>
      <c r="AN2836">
        <v>1.9622999999999999</v>
      </c>
      <c r="AO2836">
        <v>46.316000000000003</v>
      </c>
      <c r="AP2836">
        <v>10.6097</v>
      </c>
    </row>
    <row r="2837" spans="1:42" x14ac:dyDescent="0.25">
      <c r="A2837" s="5">
        <v>40207</v>
      </c>
      <c r="B2837">
        <v>1.3966000000000001</v>
      </c>
      <c r="C2837">
        <v>126.15</v>
      </c>
      <c r="D2837">
        <v>1.9558</v>
      </c>
      <c r="F2837">
        <v>26.222999999999999</v>
      </c>
      <c r="G2837">
        <v>7.4443000000000001</v>
      </c>
      <c r="H2837">
        <v>15.646599999999999</v>
      </c>
      <c r="I2837">
        <v>0.86655000000000004</v>
      </c>
      <c r="J2837">
        <v>271.14999999999998</v>
      </c>
      <c r="K2837">
        <v>3.4527999999999999</v>
      </c>
      <c r="L2837">
        <v>0.7087</v>
      </c>
      <c r="N2837">
        <v>4.0462999999999996</v>
      </c>
      <c r="P2837">
        <v>4.1055000000000001</v>
      </c>
      <c r="Q2837">
        <v>10.238799999999999</v>
      </c>
      <c r="T2837">
        <v>1.4661999999999999</v>
      </c>
      <c r="V2837">
        <v>8.2119999999999997</v>
      </c>
      <c r="W2837">
        <v>7.3150000000000004</v>
      </c>
      <c r="X2837">
        <v>42.34</v>
      </c>
      <c r="Z2837">
        <v>2.0792999999999999</v>
      </c>
      <c r="AA2837">
        <v>1.5639000000000001</v>
      </c>
      <c r="AB2837">
        <v>2.6006</v>
      </c>
      <c r="AC2837">
        <v>1.4923999999999999</v>
      </c>
      <c r="AD2837">
        <v>9.5343</v>
      </c>
      <c r="AE2837">
        <v>10.847</v>
      </c>
      <c r="AF2837">
        <v>13071.23</v>
      </c>
      <c r="AH2837">
        <v>64.516000000000005</v>
      </c>
      <c r="AI2837">
        <v>1622</v>
      </c>
      <c r="AJ2837">
        <v>18.1907</v>
      </c>
      <c r="AK2837">
        <v>4.7637999999999998</v>
      </c>
      <c r="AL2837">
        <v>1.9771000000000001</v>
      </c>
      <c r="AM2837">
        <v>64.921999999999997</v>
      </c>
      <c r="AN2837">
        <v>1.9609000000000001</v>
      </c>
      <c r="AO2837">
        <v>46.332000000000001</v>
      </c>
      <c r="AP2837">
        <v>10.570399999999999</v>
      </c>
    </row>
    <row r="2838" spans="1:42" x14ac:dyDescent="0.25">
      <c r="A2838" s="5">
        <v>40210</v>
      </c>
      <c r="B2838">
        <v>1.3913</v>
      </c>
      <c r="C2838">
        <v>125.6</v>
      </c>
      <c r="D2838">
        <v>1.9558</v>
      </c>
      <c r="F2838">
        <v>26.065000000000001</v>
      </c>
      <c r="G2838">
        <v>7.4454000000000002</v>
      </c>
      <c r="H2838">
        <v>15.646599999999999</v>
      </c>
      <c r="I2838">
        <v>0.87485000000000002</v>
      </c>
      <c r="J2838">
        <v>271.35000000000002</v>
      </c>
      <c r="K2838">
        <v>3.4527999999999999</v>
      </c>
      <c r="L2838">
        <v>0.7087</v>
      </c>
      <c r="N2838">
        <v>4.0045000000000002</v>
      </c>
      <c r="P2838">
        <v>4.0862999999999996</v>
      </c>
      <c r="Q2838">
        <v>10.1417</v>
      </c>
      <c r="T2838">
        <v>1.4724999999999999</v>
      </c>
      <c r="V2838">
        <v>8.1965000000000003</v>
      </c>
      <c r="W2838">
        <v>7.3151999999999999</v>
      </c>
      <c r="X2838">
        <v>42.250999999999998</v>
      </c>
      <c r="Z2838">
        <v>2.0745</v>
      </c>
      <c r="AA2838">
        <v>1.5748</v>
      </c>
      <c r="AB2838">
        <v>2.6120000000000001</v>
      </c>
      <c r="AC2838">
        <v>1.4867999999999999</v>
      </c>
      <c r="AD2838">
        <v>9.4990000000000006</v>
      </c>
      <c r="AE2838">
        <v>10.8066</v>
      </c>
      <c r="AF2838">
        <v>13074.66</v>
      </c>
      <c r="AH2838">
        <v>64.522000000000006</v>
      </c>
      <c r="AI2838">
        <v>1627.1</v>
      </c>
      <c r="AJ2838">
        <v>18.139800000000001</v>
      </c>
      <c r="AK2838">
        <v>4.7508999999999997</v>
      </c>
      <c r="AL2838">
        <v>1.9774</v>
      </c>
      <c r="AM2838">
        <v>64.870999999999995</v>
      </c>
      <c r="AN2838">
        <v>1.9650000000000001</v>
      </c>
      <c r="AO2838">
        <v>46.177</v>
      </c>
      <c r="AP2838">
        <v>10.5342</v>
      </c>
    </row>
    <row r="2839" spans="1:42" x14ac:dyDescent="0.25">
      <c r="A2839" s="5">
        <v>40211</v>
      </c>
      <c r="B2839">
        <v>1.3936999999999999</v>
      </c>
      <c r="C2839">
        <v>126.2</v>
      </c>
      <c r="D2839">
        <v>1.9558</v>
      </c>
      <c r="F2839">
        <v>25.998000000000001</v>
      </c>
      <c r="G2839">
        <v>7.4454000000000002</v>
      </c>
      <c r="H2839">
        <v>15.646599999999999</v>
      </c>
      <c r="I2839">
        <v>0.87375000000000003</v>
      </c>
      <c r="J2839">
        <v>270.25</v>
      </c>
      <c r="K2839">
        <v>3.4527999999999999</v>
      </c>
      <c r="L2839">
        <v>0.7087</v>
      </c>
      <c r="N2839">
        <v>3.9916999999999998</v>
      </c>
      <c r="P2839">
        <v>4.0914999999999999</v>
      </c>
      <c r="Q2839">
        <v>10.1229</v>
      </c>
      <c r="T2839">
        <v>1.4733000000000001</v>
      </c>
      <c r="V2839">
        <v>8.1434999999999995</v>
      </c>
      <c r="W2839">
        <v>7.3179999999999996</v>
      </c>
      <c r="X2839">
        <v>42.047499999999999</v>
      </c>
      <c r="Z2839">
        <v>2.0720000000000001</v>
      </c>
      <c r="AA2839">
        <v>1.5814999999999999</v>
      </c>
      <c r="AB2839">
        <v>2.5703</v>
      </c>
      <c r="AC2839">
        <v>1.4767999999999999</v>
      </c>
      <c r="AD2839">
        <v>9.5146999999999995</v>
      </c>
      <c r="AE2839">
        <v>10.8263</v>
      </c>
      <c r="AF2839">
        <v>13037.03</v>
      </c>
      <c r="AH2839">
        <v>64.400000000000006</v>
      </c>
      <c r="AI2839">
        <v>1616.23</v>
      </c>
      <c r="AJ2839">
        <v>17.9543</v>
      </c>
      <c r="AK2839">
        <v>4.7602000000000002</v>
      </c>
      <c r="AL2839">
        <v>1.9705999999999999</v>
      </c>
      <c r="AM2839">
        <v>64.638000000000005</v>
      </c>
      <c r="AN2839">
        <v>1.9641</v>
      </c>
      <c r="AO2839">
        <v>46.186999999999998</v>
      </c>
      <c r="AP2839">
        <v>10.4002</v>
      </c>
    </row>
    <row r="2840" spans="1:42" x14ac:dyDescent="0.25">
      <c r="A2840" s="5">
        <v>40212</v>
      </c>
      <c r="B2840">
        <v>1.3984000000000001</v>
      </c>
      <c r="C2840">
        <v>126.73</v>
      </c>
      <c r="D2840">
        <v>1.9558</v>
      </c>
      <c r="F2840">
        <v>26.024000000000001</v>
      </c>
      <c r="G2840">
        <v>7.4450000000000003</v>
      </c>
      <c r="H2840">
        <v>15.646599999999999</v>
      </c>
      <c r="I2840">
        <v>0.87619999999999998</v>
      </c>
      <c r="J2840">
        <v>270.02</v>
      </c>
      <c r="K2840">
        <v>3.4527999999999999</v>
      </c>
      <c r="L2840">
        <v>0.70889999999999997</v>
      </c>
      <c r="N2840">
        <v>3.9826999999999999</v>
      </c>
      <c r="P2840">
        <v>4.1005000000000003</v>
      </c>
      <c r="Q2840">
        <v>10.106</v>
      </c>
      <c r="T2840">
        <v>1.4738</v>
      </c>
      <c r="V2840">
        <v>8.1660000000000004</v>
      </c>
      <c r="W2840">
        <v>7.3179999999999996</v>
      </c>
      <c r="X2840">
        <v>41.86</v>
      </c>
      <c r="Z2840">
        <v>2.0741000000000001</v>
      </c>
      <c r="AA2840">
        <v>1.5759000000000001</v>
      </c>
      <c r="AB2840">
        <v>2.5653000000000001</v>
      </c>
      <c r="AC2840">
        <v>1.4832000000000001</v>
      </c>
      <c r="AD2840">
        <v>9.5463000000000005</v>
      </c>
      <c r="AE2840">
        <v>10.858000000000001</v>
      </c>
      <c r="AF2840">
        <v>12987.4</v>
      </c>
      <c r="AH2840">
        <v>64.290999999999997</v>
      </c>
      <c r="AI2840">
        <v>1603.97</v>
      </c>
      <c r="AJ2840">
        <v>18.011399999999998</v>
      </c>
      <c r="AK2840">
        <v>4.7538999999999998</v>
      </c>
      <c r="AL2840">
        <v>1.966</v>
      </c>
      <c r="AM2840">
        <v>64.453999999999994</v>
      </c>
      <c r="AN2840">
        <v>1.9702999999999999</v>
      </c>
      <c r="AO2840">
        <v>46.195999999999998</v>
      </c>
      <c r="AP2840">
        <v>10.438000000000001</v>
      </c>
    </row>
    <row r="2841" spans="1:42" x14ac:dyDescent="0.25">
      <c r="A2841" s="5">
        <v>40213</v>
      </c>
      <c r="B2841">
        <v>1.3847</v>
      </c>
      <c r="C2841">
        <v>125.68</v>
      </c>
      <c r="D2841">
        <v>1.9558</v>
      </c>
      <c r="F2841">
        <v>26.12</v>
      </c>
      <c r="G2841">
        <v>7.4446000000000003</v>
      </c>
      <c r="H2841">
        <v>15.646599999999999</v>
      </c>
      <c r="I2841">
        <v>0.87309999999999999</v>
      </c>
      <c r="J2841">
        <v>272.60000000000002</v>
      </c>
      <c r="K2841">
        <v>3.4527999999999999</v>
      </c>
      <c r="L2841">
        <v>0.70909999999999995</v>
      </c>
      <c r="N2841">
        <v>4.0279999999999996</v>
      </c>
      <c r="P2841">
        <v>4.125</v>
      </c>
      <c r="Q2841">
        <v>10.132999999999999</v>
      </c>
      <c r="T2841">
        <v>1.4690000000000001</v>
      </c>
      <c r="V2841">
        <v>8.1690000000000005</v>
      </c>
      <c r="W2841">
        <v>7.3209999999999997</v>
      </c>
      <c r="X2841">
        <v>41.685000000000002</v>
      </c>
      <c r="Z2841">
        <v>2.0735000000000001</v>
      </c>
      <c r="AA2841">
        <v>1.5726</v>
      </c>
      <c r="AB2841">
        <v>2.5764999999999998</v>
      </c>
      <c r="AC2841">
        <v>1.4701</v>
      </c>
      <c r="AD2841">
        <v>9.4532000000000007</v>
      </c>
      <c r="AE2841">
        <v>10.7583</v>
      </c>
      <c r="AF2841">
        <v>12942.49</v>
      </c>
      <c r="AH2841">
        <v>64.049000000000007</v>
      </c>
      <c r="AI2841">
        <v>1593.98</v>
      </c>
      <c r="AJ2841">
        <v>17.97</v>
      </c>
      <c r="AK2841">
        <v>4.7370999999999999</v>
      </c>
      <c r="AL2841">
        <v>1.9879</v>
      </c>
      <c r="AM2841">
        <v>63.945</v>
      </c>
      <c r="AN2841">
        <v>1.9597</v>
      </c>
      <c r="AO2841">
        <v>45.805999999999997</v>
      </c>
      <c r="AP2841">
        <v>10.4779</v>
      </c>
    </row>
    <row r="2842" spans="1:42" x14ac:dyDescent="0.25">
      <c r="A2842" s="5">
        <v>40214</v>
      </c>
      <c r="B2842">
        <v>1.3691</v>
      </c>
      <c r="C2842">
        <v>122.49</v>
      </c>
      <c r="D2842">
        <v>1.9558</v>
      </c>
      <c r="F2842">
        <v>26.184999999999999</v>
      </c>
      <c r="G2842">
        <v>7.4448999999999996</v>
      </c>
      <c r="H2842">
        <v>15.646599999999999</v>
      </c>
      <c r="I2842">
        <v>0.87324999999999997</v>
      </c>
      <c r="J2842">
        <v>274.10000000000002</v>
      </c>
      <c r="K2842">
        <v>3.4527999999999999</v>
      </c>
      <c r="L2842">
        <v>0.7087</v>
      </c>
      <c r="N2842">
        <v>4.0875000000000004</v>
      </c>
      <c r="P2842">
        <v>4.1435000000000004</v>
      </c>
      <c r="Q2842">
        <v>10.240500000000001</v>
      </c>
      <c r="T2842">
        <v>1.4681999999999999</v>
      </c>
      <c r="V2842">
        <v>8.2195</v>
      </c>
      <c r="W2842">
        <v>7.32</v>
      </c>
      <c r="X2842">
        <v>41.734999999999999</v>
      </c>
      <c r="Z2842">
        <v>2.0785</v>
      </c>
      <c r="AA2842">
        <v>1.5822000000000001</v>
      </c>
      <c r="AB2842">
        <v>2.5758000000000001</v>
      </c>
      <c r="AC2842">
        <v>1.4698</v>
      </c>
      <c r="AD2842">
        <v>9.3469999999999995</v>
      </c>
      <c r="AE2842">
        <v>10.6395</v>
      </c>
      <c r="AF2842">
        <v>12938.22</v>
      </c>
      <c r="AH2842">
        <v>64.069999999999993</v>
      </c>
      <c r="AI2842">
        <v>1601.26</v>
      </c>
      <c r="AJ2842">
        <v>18.0367</v>
      </c>
      <c r="AK2842">
        <v>4.7152000000000003</v>
      </c>
      <c r="AL2842">
        <v>1.9862</v>
      </c>
      <c r="AM2842">
        <v>63.75</v>
      </c>
      <c r="AN2842">
        <v>1.9475</v>
      </c>
      <c r="AO2842">
        <v>45.468000000000004</v>
      </c>
      <c r="AP2842">
        <v>10.554399999999999</v>
      </c>
    </row>
    <row r="2843" spans="1:42" x14ac:dyDescent="0.25">
      <c r="A2843" s="5">
        <v>40217</v>
      </c>
      <c r="B2843">
        <v>1.3674999999999999</v>
      </c>
      <c r="C2843">
        <v>122.07</v>
      </c>
      <c r="D2843">
        <v>1.9558</v>
      </c>
      <c r="F2843">
        <v>26.167999999999999</v>
      </c>
      <c r="G2843">
        <v>7.4442000000000004</v>
      </c>
      <c r="H2843">
        <v>15.646599999999999</v>
      </c>
      <c r="I2843">
        <v>0.87609999999999999</v>
      </c>
      <c r="J2843">
        <v>273.89999999999998</v>
      </c>
      <c r="K2843">
        <v>3.4527999999999999</v>
      </c>
      <c r="L2843">
        <v>0.70879999999999999</v>
      </c>
      <c r="N2843">
        <v>4.1040000000000001</v>
      </c>
      <c r="P2843">
        <v>4.1369999999999996</v>
      </c>
      <c r="Q2843">
        <v>10.1616</v>
      </c>
      <c r="T2843">
        <v>1.4659</v>
      </c>
      <c r="V2843">
        <v>8.1705000000000005</v>
      </c>
      <c r="W2843">
        <v>7.3224999999999998</v>
      </c>
      <c r="X2843">
        <v>41.706000000000003</v>
      </c>
      <c r="Z2843">
        <v>2.0851000000000002</v>
      </c>
      <c r="AA2843">
        <v>1.5765</v>
      </c>
      <c r="AB2843">
        <v>2.5680999999999998</v>
      </c>
      <c r="AC2843">
        <v>1.464</v>
      </c>
      <c r="AD2843">
        <v>9.3354999999999997</v>
      </c>
      <c r="AE2843">
        <v>10.626300000000001</v>
      </c>
      <c r="AF2843">
        <v>12861.76</v>
      </c>
      <c r="AH2843">
        <v>64.013000000000005</v>
      </c>
      <c r="AI2843">
        <v>1602.6</v>
      </c>
      <c r="AJ2843">
        <v>18.013000000000002</v>
      </c>
      <c r="AK2843">
        <v>4.7062999999999997</v>
      </c>
      <c r="AL2843">
        <v>1.9914000000000001</v>
      </c>
      <c r="AM2843">
        <v>63.704999999999998</v>
      </c>
      <c r="AN2843">
        <v>1.9450000000000001</v>
      </c>
      <c r="AO2843">
        <v>45.387</v>
      </c>
      <c r="AP2843">
        <v>10.6097</v>
      </c>
    </row>
    <row r="2844" spans="1:42" x14ac:dyDescent="0.25">
      <c r="A2844" s="5">
        <v>40218</v>
      </c>
      <c r="B2844">
        <v>1.3759999999999999</v>
      </c>
      <c r="C2844">
        <v>123.4</v>
      </c>
      <c r="D2844">
        <v>1.9558</v>
      </c>
      <c r="F2844">
        <v>26.099</v>
      </c>
      <c r="G2844">
        <v>7.4447999999999999</v>
      </c>
      <c r="H2844">
        <v>15.646599999999999</v>
      </c>
      <c r="I2844">
        <v>0.88039999999999996</v>
      </c>
      <c r="J2844">
        <v>272</v>
      </c>
      <c r="K2844">
        <v>3.4527999999999999</v>
      </c>
      <c r="L2844">
        <v>0.70920000000000005</v>
      </c>
      <c r="N2844">
        <v>4.0774999999999997</v>
      </c>
      <c r="P2844">
        <v>4.1280000000000001</v>
      </c>
      <c r="Q2844">
        <v>10.121700000000001</v>
      </c>
      <c r="T2844">
        <v>1.4672000000000001</v>
      </c>
      <c r="V2844">
        <v>8.1519999999999992</v>
      </c>
      <c r="W2844">
        <v>7.3224999999999998</v>
      </c>
      <c r="X2844">
        <v>41.764000000000003</v>
      </c>
      <c r="Z2844">
        <v>2.08</v>
      </c>
      <c r="AA2844">
        <v>1.5729</v>
      </c>
      <c r="AB2844">
        <v>2.5548999999999999</v>
      </c>
      <c r="AC2844">
        <v>1.468</v>
      </c>
      <c r="AD2844">
        <v>9.3934999999999995</v>
      </c>
      <c r="AE2844">
        <v>10.6906</v>
      </c>
      <c r="AF2844">
        <v>12878.09</v>
      </c>
      <c r="AH2844">
        <v>64.197000000000003</v>
      </c>
      <c r="AI2844">
        <v>1601.45</v>
      </c>
      <c r="AJ2844">
        <v>18.064499999999999</v>
      </c>
      <c r="AK2844">
        <v>4.7234999999999996</v>
      </c>
      <c r="AL2844">
        <v>1.9877</v>
      </c>
      <c r="AM2844">
        <v>63.835999999999999</v>
      </c>
      <c r="AN2844">
        <v>1.9511000000000001</v>
      </c>
      <c r="AO2844">
        <v>45.649000000000001</v>
      </c>
      <c r="AP2844">
        <v>10.5992</v>
      </c>
    </row>
    <row r="2845" spans="1:42" x14ac:dyDescent="0.25">
      <c r="A2845" s="5">
        <v>40219</v>
      </c>
      <c r="B2845">
        <v>1.3740000000000001</v>
      </c>
      <c r="C2845">
        <v>123.01</v>
      </c>
      <c r="D2845">
        <v>1.9558</v>
      </c>
      <c r="F2845">
        <v>26.108000000000001</v>
      </c>
      <c r="G2845">
        <v>7.4448999999999996</v>
      </c>
      <c r="H2845">
        <v>15.646599999999999</v>
      </c>
      <c r="I2845">
        <v>0.87980000000000003</v>
      </c>
      <c r="J2845">
        <v>271.55</v>
      </c>
      <c r="K2845">
        <v>3.4527999999999999</v>
      </c>
      <c r="L2845">
        <v>0.70909999999999995</v>
      </c>
      <c r="N2845">
        <v>4.0663</v>
      </c>
      <c r="P2845">
        <v>4.1180000000000003</v>
      </c>
      <c r="Q2845">
        <v>10.0335</v>
      </c>
      <c r="T2845">
        <v>1.4658</v>
      </c>
      <c r="V2845">
        <v>8.1110000000000007</v>
      </c>
      <c r="W2845">
        <v>7.3230000000000004</v>
      </c>
      <c r="X2845">
        <v>41.58</v>
      </c>
      <c r="Z2845">
        <v>2.0790999999999999</v>
      </c>
      <c r="AA2845">
        <v>1.57</v>
      </c>
      <c r="AB2845">
        <v>2.5411000000000001</v>
      </c>
      <c r="AC2845">
        <v>1.4666999999999999</v>
      </c>
      <c r="AD2845">
        <v>9.3847000000000005</v>
      </c>
      <c r="AE2845">
        <v>10.676600000000001</v>
      </c>
      <c r="AF2845">
        <v>12871.34</v>
      </c>
      <c r="AH2845">
        <v>63.884</v>
      </c>
      <c r="AI2845">
        <v>1591.64</v>
      </c>
      <c r="AJ2845">
        <v>17.9438</v>
      </c>
      <c r="AK2845">
        <v>4.7149000000000001</v>
      </c>
      <c r="AL2845">
        <v>1.9826999999999999</v>
      </c>
      <c r="AM2845">
        <v>63.8</v>
      </c>
      <c r="AN2845">
        <v>1.9482999999999999</v>
      </c>
      <c r="AO2845">
        <v>45.576000000000001</v>
      </c>
      <c r="AP2845">
        <v>10.5998</v>
      </c>
    </row>
    <row r="2846" spans="1:42" x14ac:dyDescent="0.25">
      <c r="A2846" s="5">
        <v>40220</v>
      </c>
      <c r="B2846">
        <v>1.3717999999999999</v>
      </c>
      <c r="C2846">
        <v>123.03</v>
      </c>
      <c r="D2846">
        <v>1.9558</v>
      </c>
      <c r="F2846">
        <v>26.007999999999999</v>
      </c>
      <c r="G2846">
        <v>7.4451999999999998</v>
      </c>
      <c r="H2846">
        <v>15.646599999999999</v>
      </c>
      <c r="I2846">
        <v>0.87749999999999995</v>
      </c>
      <c r="J2846">
        <v>270.5</v>
      </c>
      <c r="K2846">
        <v>3.4527999999999999</v>
      </c>
      <c r="L2846">
        <v>0.70940000000000003</v>
      </c>
      <c r="N2846">
        <v>4.0285000000000002</v>
      </c>
      <c r="P2846">
        <v>4.1044999999999998</v>
      </c>
      <c r="Q2846">
        <v>9.9597999999999995</v>
      </c>
      <c r="T2846">
        <v>1.4662999999999999</v>
      </c>
      <c r="V2846">
        <v>8.0975000000000001</v>
      </c>
      <c r="W2846">
        <v>7.3163</v>
      </c>
      <c r="X2846">
        <v>41.372999999999998</v>
      </c>
      <c r="Z2846">
        <v>2.0758000000000001</v>
      </c>
      <c r="AA2846">
        <v>1.5446</v>
      </c>
      <c r="AB2846">
        <v>2.5341999999999998</v>
      </c>
      <c r="AC2846">
        <v>1.4501999999999999</v>
      </c>
      <c r="AD2846">
        <v>9.3757000000000001</v>
      </c>
      <c r="AE2846">
        <v>10.659000000000001</v>
      </c>
      <c r="AF2846">
        <v>12850.95</v>
      </c>
      <c r="AH2846">
        <v>63.79</v>
      </c>
      <c r="AI2846">
        <v>1585.77</v>
      </c>
      <c r="AJ2846">
        <v>17.936299999999999</v>
      </c>
      <c r="AK2846">
        <v>4.7018000000000004</v>
      </c>
      <c r="AL2846">
        <v>1.9633</v>
      </c>
      <c r="AM2846">
        <v>63.404000000000003</v>
      </c>
      <c r="AN2846">
        <v>1.9377</v>
      </c>
      <c r="AO2846">
        <v>45.496000000000002</v>
      </c>
      <c r="AP2846">
        <v>10.5509</v>
      </c>
    </row>
    <row r="2847" spans="1:42" x14ac:dyDescent="0.25">
      <c r="A2847" s="5">
        <v>40221</v>
      </c>
      <c r="B2847">
        <v>1.3572</v>
      </c>
      <c r="C2847">
        <v>122.33</v>
      </c>
      <c r="D2847">
        <v>1.9558</v>
      </c>
      <c r="F2847">
        <v>26.024999999999999</v>
      </c>
      <c r="G2847">
        <v>7.4444999999999997</v>
      </c>
      <c r="H2847">
        <v>15.646599999999999</v>
      </c>
      <c r="I2847">
        <v>0.86909999999999998</v>
      </c>
      <c r="J2847">
        <v>270.48</v>
      </c>
      <c r="K2847">
        <v>3.4527999999999999</v>
      </c>
      <c r="L2847">
        <v>0.70909999999999995</v>
      </c>
      <c r="N2847">
        <v>4.0171999999999999</v>
      </c>
      <c r="P2847">
        <v>4.1268000000000002</v>
      </c>
      <c r="Q2847">
        <v>9.9144000000000005</v>
      </c>
      <c r="T2847">
        <v>1.4650000000000001</v>
      </c>
      <c r="V2847">
        <v>8.0630000000000006</v>
      </c>
      <c r="W2847">
        <v>7.3155000000000001</v>
      </c>
      <c r="X2847">
        <v>41.088000000000001</v>
      </c>
      <c r="Z2847">
        <v>2.0619000000000001</v>
      </c>
      <c r="AA2847">
        <v>1.5366</v>
      </c>
      <c r="AB2847">
        <v>2.5284</v>
      </c>
      <c r="AC2847">
        <v>1.4269000000000001</v>
      </c>
      <c r="AD2847">
        <v>9.2736999999999998</v>
      </c>
      <c r="AE2847">
        <v>10.5464</v>
      </c>
      <c r="AF2847">
        <v>12674.61</v>
      </c>
      <c r="AH2847">
        <v>63.1</v>
      </c>
      <c r="AI2847">
        <v>1563.39</v>
      </c>
      <c r="AJ2847">
        <v>17.6572</v>
      </c>
      <c r="AK2847">
        <v>4.6422999999999996</v>
      </c>
      <c r="AL2847">
        <v>1.956</v>
      </c>
      <c r="AM2847">
        <v>62.779000000000003</v>
      </c>
      <c r="AN2847">
        <v>1.9198</v>
      </c>
      <c r="AO2847">
        <v>45.066000000000003</v>
      </c>
      <c r="AP2847">
        <v>10.443199999999999</v>
      </c>
    </row>
    <row r="2848" spans="1:42" x14ac:dyDescent="0.25">
      <c r="A2848" s="5">
        <v>40224</v>
      </c>
      <c r="B2848">
        <v>1.3607</v>
      </c>
      <c r="C2848">
        <v>122.42</v>
      </c>
      <c r="D2848">
        <v>1.9558</v>
      </c>
      <c r="F2848">
        <v>26.001999999999999</v>
      </c>
      <c r="G2848">
        <v>7.4436999999999998</v>
      </c>
      <c r="H2848">
        <v>15.646599999999999</v>
      </c>
      <c r="I2848">
        <v>0.86760000000000004</v>
      </c>
      <c r="J2848">
        <v>271.38</v>
      </c>
      <c r="K2848">
        <v>3.4527999999999999</v>
      </c>
      <c r="L2848">
        <v>0.70850000000000002</v>
      </c>
      <c r="N2848">
        <v>4.0167999999999999</v>
      </c>
      <c r="P2848">
        <v>4.1150000000000002</v>
      </c>
      <c r="Q2848">
        <v>9.8804999999999996</v>
      </c>
      <c r="T2848">
        <v>1.4661</v>
      </c>
      <c r="V2848">
        <v>8.0530000000000008</v>
      </c>
      <c r="W2848">
        <v>7.3093000000000004</v>
      </c>
      <c r="X2848">
        <v>41.137</v>
      </c>
      <c r="Z2848">
        <v>2.0611000000000002</v>
      </c>
      <c r="AA2848">
        <v>1.5304</v>
      </c>
      <c r="AB2848">
        <v>2.5284</v>
      </c>
      <c r="AC2848">
        <v>1.4253</v>
      </c>
      <c r="AD2848">
        <v>9.2977000000000007</v>
      </c>
      <c r="AE2848">
        <v>10.573600000000001</v>
      </c>
      <c r="AF2848">
        <v>12722.54</v>
      </c>
      <c r="AH2848">
        <v>63.033999999999999</v>
      </c>
      <c r="AI2848">
        <v>1572.96</v>
      </c>
      <c r="AJ2848">
        <v>17.585699999999999</v>
      </c>
      <c r="AK2848">
        <v>4.6608999999999998</v>
      </c>
      <c r="AL2848">
        <v>1.9510000000000001</v>
      </c>
      <c r="AM2848">
        <v>62.972999999999999</v>
      </c>
      <c r="AN2848">
        <v>1.9202999999999999</v>
      </c>
      <c r="AO2848">
        <v>45.155000000000001</v>
      </c>
      <c r="AP2848">
        <v>10.4855</v>
      </c>
    </row>
    <row r="2849" spans="1:42" x14ac:dyDescent="0.25">
      <c r="A2849" s="5">
        <v>40225</v>
      </c>
      <c r="B2849">
        <v>1.3649</v>
      </c>
      <c r="C2849">
        <v>122.68</v>
      </c>
      <c r="D2849">
        <v>1.9558</v>
      </c>
      <c r="F2849">
        <v>26.027999999999999</v>
      </c>
      <c r="G2849">
        <v>7.4429999999999996</v>
      </c>
      <c r="H2849">
        <v>15.646599999999999</v>
      </c>
      <c r="I2849">
        <v>0.87050000000000005</v>
      </c>
      <c r="J2849">
        <v>272.37</v>
      </c>
      <c r="K2849">
        <v>3.4527999999999999</v>
      </c>
      <c r="L2849">
        <v>0.70860000000000001</v>
      </c>
      <c r="N2849">
        <v>4.0134999999999996</v>
      </c>
      <c r="P2849">
        <v>4.1134000000000004</v>
      </c>
      <c r="Q2849">
        <v>9.8770000000000007</v>
      </c>
      <c r="T2849">
        <v>1.4678</v>
      </c>
      <c r="V2849">
        <v>8.0519999999999996</v>
      </c>
      <c r="W2849">
        <v>7.2930000000000001</v>
      </c>
      <c r="X2849">
        <v>41.158700000000003</v>
      </c>
      <c r="Z2849">
        <v>2.0649000000000002</v>
      </c>
      <c r="AA2849">
        <v>1.5228999999999999</v>
      </c>
      <c r="AB2849">
        <v>2.5312000000000001</v>
      </c>
      <c r="AC2849">
        <v>1.4263999999999999</v>
      </c>
      <c r="AD2849">
        <v>9.3263999999999996</v>
      </c>
      <c r="AE2849">
        <v>10.606199999999999</v>
      </c>
      <c r="AF2849">
        <v>12712.64</v>
      </c>
      <c r="AH2849">
        <v>63.0745</v>
      </c>
      <c r="AI2849">
        <v>1571.65</v>
      </c>
      <c r="AJ2849">
        <v>17.614000000000001</v>
      </c>
      <c r="AK2849">
        <v>4.6753</v>
      </c>
      <c r="AL2849">
        <v>1.9419</v>
      </c>
      <c r="AM2849">
        <v>62.933999999999997</v>
      </c>
      <c r="AN2849">
        <v>1.9205000000000001</v>
      </c>
      <c r="AO2849">
        <v>45.32</v>
      </c>
      <c r="AP2849">
        <v>10.536</v>
      </c>
    </row>
    <row r="2850" spans="1:42" x14ac:dyDescent="0.25">
      <c r="A2850" s="5">
        <v>40226</v>
      </c>
      <c r="B2850">
        <v>1.3726</v>
      </c>
      <c r="C2850">
        <v>124.69</v>
      </c>
      <c r="D2850">
        <v>1.9558</v>
      </c>
      <c r="F2850">
        <v>25.928999999999998</v>
      </c>
      <c r="G2850">
        <v>7.4435000000000002</v>
      </c>
      <c r="H2850">
        <v>15.646599999999999</v>
      </c>
      <c r="I2850">
        <v>0.86899999999999999</v>
      </c>
      <c r="J2850">
        <v>270.83</v>
      </c>
      <c r="K2850">
        <v>3.4527999999999999</v>
      </c>
      <c r="L2850">
        <v>0.70920000000000005</v>
      </c>
      <c r="N2850">
        <v>3.9769999999999999</v>
      </c>
      <c r="P2850">
        <v>4.1188000000000002</v>
      </c>
      <c r="Q2850">
        <v>9.8183000000000007</v>
      </c>
      <c r="T2850">
        <v>1.4679</v>
      </c>
      <c r="V2850">
        <v>8.0060000000000002</v>
      </c>
      <c r="W2850">
        <v>7.2949999999999999</v>
      </c>
      <c r="X2850">
        <v>41.185000000000002</v>
      </c>
      <c r="Z2850">
        <v>2.0666000000000002</v>
      </c>
      <c r="AA2850">
        <v>1.5190999999999999</v>
      </c>
      <c r="AB2850">
        <v>2.5143</v>
      </c>
      <c r="AC2850">
        <v>1.4306000000000001</v>
      </c>
      <c r="AD2850">
        <v>9.3789999999999996</v>
      </c>
      <c r="AE2850">
        <v>10.663399999999999</v>
      </c>
      <c r="AF2850">
        <v>12739.58</v>
      </c>
      <c r="AH2850">
        <v>63.295000000000002</v>
      </c>
      <c r="AI2850">
        <v>1568.46</v>
      </c>
      <c r="AJ2850">
        <v>17.602900000000002</v>
      </c>
      <c r="AK2850">
        <v>4.6513999999999998</v>
      </c>
      <c r="AL2850">
        <v>1.9398</v>
      </c>
      <c r="AM2850">
        <v>63.112000000000002</v>
      </c>
      <c r="AN2850">
        <v>1.9263999999999999</v>
      </c>
      <c r="AO2850">
        <v>45.494999999999997</v>
      </c>
      <c r="AP2850">
        <v>10.426500000000001</v>
      </c>
    </row>
    <row r="2851" spans="1:42" x14ac:dyDescent="0.25">
      <c r="A2851" s="5">
        <v>40227</v>
      </c>
      <c r="B2851">
        <v>1.3567</v>
      </c>
      <c r="C2851">
        <v>123.3</v>
      </c>
      <c r="D2851">
        <v>1.9558</v>
      </c>
      <c r="F2851">
        <v>25.72</v>
      </c>
      <c r="G2851">
        <v>7.4432</v>
      </c>
      <c r="H2851">
        <v>15.646599999999999</v>
      </c>
      <c r="I2851">
        <v>0.87039999999999995</v>
      </c>
      <c r="J2851">
        <v>271.18</v>
      </c>
      <c r="K2851">
        <v>3.4527999999999999</v>
      </c>
      <c r="L2851">
        <v>0.70899999999999996</v>
      </c>
      <c r="N2851">
        <v>4.0007999999999999</v>
      </c>
      <c r="P2851">
        <v>4.1351000000000004</v>
      </c>
      <c r="Q2851">
        <v>9.7912999999999997</v>
      </c>
      <c r="T2851">
        <v>1.4651000000000001</v>
      </c>
      <c r="V2851">
        <v>8.0679999999999996</v>
      </c>
      <c r="W2851">
        <v>7.2889999999999997</v>
      </c>
      <c r="X2851">
        <v>40.819000000000003</v>
      </c>
      <c r="Z2851">
        <v>2.0632999999999999</v>
      </c>
      <c r="AA2851">
        <v>1.5115000000000001</v>
      </c>
      <c r="AB2851">
        <v>2.4885999999999999</v>
      </c>
      <c r="AC2851">
        <v>1.4177</v>
      </c>
      <c r="AD2851">
        <v>9.2703000000000007</v>
      </c>
      <c r="AE2851">
        <v>10.5364</v>
      </c>
      <c r="AF2851">
        <v>12638.17</v>
      </c>
      <c r="AH2851">
        <v>62.780999999999999</v>
      </c>
      <c r="AI2851">
        <v>1560.7</v>
      </c>
      <c r="AJ2851">
        <v>17.454799999999999</v>
      </c>
      <c r="AK2851">
        <v>4.6138000000000003</v>
      </c>
      <c r="AL2851">
        <v>1.9358</v>
      </c>
      <c r="AM2851">
        <v>62.640999999999998</v>
      </c>
      <c r="AN2851">
        <v>1.9101999999999999</v>
      </c>
      <c r="AO2851">
        <v>45.009</v>
      </c>
      <c r="AP2851">
        <v>10.3581</v>
      </c>
    </row>
    <row r="2852" spans="1:42" x14ac:dyDescent="0.25">
      <c r="A2852" s="5">
        <v>40228</v>
      </c>
      <c r="B2852">
        <v>1.3519000000000001</v>
      </c>
      <c r="C2852">
        <v>124.17</v>
      </c>
      <c r="D2852">
        <v>1.9558</v>
      </c>
      <c r="F2852">
        <v>25.765000000000001</v>
      </c>
      <c r="G2852">
        <v>7.4428999999999998</v>
      </c>
      <c r="H2852">
        <v>15.646599999999999</v>
      </c>
      <c r="I2852">
        <v>0.87829999999999997</v>
      </c>
      <c r="J2852">
        <v>271.3</v>
      </c>
      <c r="K2852">
        <v>3.4527999999999999</v>
      </c>
      <c r="L2852">
        <v>0.70920000000000005</v>
      </c>
      <c r="N2852">
        <v>4.0042999999999997</v>
      </c>
      <c r="P2852">
        <v>4.1310000000000002</v>
      </c>
      <c r="Q2852">
        <v>9.8460000000000001</v>
      </c>
      <c r="T2852">
        <v>1.4658</v>
      </c>
      <c r="V2852">
        <v>8.1054999999999993</v>
      </c>
      <c r="W2852">
        <v>7.29</v>
      </c>
      <c r="X2852">
        <v>40.633000000000003</v>
      </c>
      <c r="Z2852">
        <v>2.0615999999999999</v>
      </c>
      <c r="AA2852">
        <v>1.5170999999999999</v>
      </c>
      <c r="AB2852">
        <v>2.4557000000000002</v>
      </c>
      <c r="AC2852">
        <v>1.4215</v>
      </c>
      <c r="AD2852">
        <v>9.2375000000000007</v>
      </c>
      <c r="AE2852">
        <v>10.4999</v>
      </c>
      <c r="AF2852">
        <v>12620.45</v>
      </c>
      <c r="AH2852">
        <v>62.6</v>
      </c>
      <c r="AI2852">
        <v>1568.07</v>
      </c>
      <c r="AJ2852">
        <v>17.399000000000001</v>
      </c>
      <c r="AK2852">
        <v>4.6147</v>
      </c>
      <c r="AL2852">
        <v>1.9477</v>
      </c>
      <c r="AM2852">
        <v>62.55</v>
      </c>
      <c r="AN2852">
        <v>1.9125000000000001</v>
      </c>
      <c r="AO2852">
        <v>44.848999999999997</v>
      </c>
      <c r="AP2852">
        <v>10.409700000000001</v>
      </c>
    </row>
    <row r="2853" spans="1:42" x14ac:dyDescent="0.25">
      <c r="A2853" s="5">
        <v>40231</v>
      </c>
      <c r="B2853">
        <v>1.3626</v>
      </c>
      <c r="C2853">
        <v>124.38</v>
      </c>
      <c r="D2853">
        <v>1.9558</v>
      </c>
      <c r="F2853">
        <v>25.75</v>
      </c>
      <c r="G2853">
        <v>7.4436</v>
      </c>
      <c r="H2853">
        <v>15.646599999999999</v>
      </c>
      <c r="I2853">
        <v>0.87970000000000004</v>
      </c>
      <c r="J2853">
        <v>269.75</v>
      </c>
      <c r="K2853">
        <v>3.4527999999999999</v>
      </c>
      <c r="L2853">
        <v>0.70930000000000004</v>
      </c>
      <c r="N2853">
        <v>3.9620000000000002</v>
      </c>
      <c r="P2853">
        <v>4.1269999999999998</v>
      </c>
      <c r="Q2853">
        <v>9.8089999999999993</v>
      </c>
      <c r="T2853">
        <v>1.4649000000000001</v>
      </c>
      <c r="V2853">
        <v>8.0350000000000001</v>
      </c>
      <c r="W2853">
        <v>7.2874999999999996</v>
      </c>
      <c r="X2853">
        <v>40.857999999999997</v>
      </c>
      <c r="Z2853">
        <v>2.0680999999999998</v>
      </c>
      <c r="AA2853">
        <v>1.5113000000000001</v>
      </c>
      <c r="AB2853">
        <v>2.4527999999999999</v>
      </c>
      <c r="AC2853">
        <v>1.4133</v>
      </c>
      <c r="AD2853">
        <v>9.3017000000000003</v>
      </c>
      <c r="AE2853">
        <v>10.578900000000001</v>
      </c>
      <c r="AF2853">
        <v>12667.32</v>
      </c>
      <c r="AH2853">
        <v>62.972999999999999</v>
      </c>
      <c r="AI2853">
        <v>1563.37</v>
      </c>
      <c r="AJ2853">
        <v>17.3766</v>
      </c>
      <c r="AK2853">
        <v>4.6349</v>
      </c>
      <c r="AL2853">
        <v>1.9381999999999999</v>
      </c>
      <c r="AM2853">
        <v>62.89</v>
      </c>
      <c r="AN2853">
        <v>1.9188000000000001</v>
      </c>
      <c r="AO2853">
        <v>45.158000000000001</v>
      </c>
      <c r="AP2853">
        <v>10.475</v>
      </c>
    </row>
    <row r="2854" spans="1:42" x14ac:dyDescent="0.25">
      <c r="A2854" s="5">
        <v>40232</v>
      </c>
      <c r="B2854">
        <v>1.3576999999999999</v>
      </c>
      <c r="C2854">
        <v>123.19</v>
      </c>
      <c r="D2854">
        <v>1.9558</v>
      </c>
      <c r="F2854">
        <v>25.805</v>
      </c>
      <c r="G2854">
        <v>7.4433999999999996</v>
      </c>
      <c r="H2854">
        <v>15.646599999999999</v>
      </c>
      <c r="I2854">
        <v>0.88019999999999998</v>
      </c>
      <c r="J2854">
        <v>269.8</v>
      </c>
      <c r="K2854">
        <v>3.4527999999999999</v>
      </c>
      <c r="L2854">
        <v>0.70930000000000004</v>
      </c>
      <c r="N2854">
        <v>3.9702999999999999</v>
      </c>
      <c r="P2854">
        <v>4.1241000000000003</v>
      </c>
      <c r="Q2854">
        <v>9.7912999999999997</v>
      </c>
      <c r="T2854">
        <v>1.4666999999999999</v>
      </c>
      <c r="V2854">
        <v>8.0210000000000008</v>
      </c>
      <c r="W2854">
        <v>7.2869999999999999</v>
      </c>
      <c r="X2854">
        <v>40.793999999999997</v>
      </c>
      <c r="Z2854">
        <v>2.0849000000000002</v>
      </c>
      <c r="AA2854">
        <v>1.5069999999999999</v>
      </c>
      <c r="AB2854">
        <v>2.4691999999999998</v>
      </c>
      <c r="AC2854">
        <v>1.4172</v>
      </c>
      <c r="AD2854">
        <v>9.2685999999999993</v>
      </c>
      <c r="AE2854">
        <v>10.5382</v>
      </c>
      <c r="AF2854">
        <v>12625.71</v>
      </c>
      <c r="AH2854">
        <v>62.746000000000002</v>
      </c>
      <c r="AI2854">
        <v>1559.06</v>
      </c>
      <c r="AJ2854">
        <v>17.418600000000001</v>
      </c>
      <c r="AK2854">
        <v>4.6059999999999999</v>
      </c>
      <c r="AL2854">
        <v>1.9382999999999999</v>
      </c>
      <c r="AM2854">
        <v>62.515999999999998</v>
      </c>
      <c r="AN2854">
        <v>1.9125000000000001</v>
      </c>
      <c r="AO2854">
        <v>44.905999999999999</v>
      </c>
      <c r="AP2854">
        <v>10.438000000000001</v>
      </c>
    </row>
    <row r="2855" spans="1:42" x14ac:dyDescent="0.25">
      <c r="A2855" s="5">
        <v>40233</v>
      </c>
      <c r="B2855">
        <v>1.3547</v>
      </c>
      <c r="C2855">
        <v>122.16</v>
      </c>
      <c r="D2855">
        <v>1.9558</v>
      </c>
      <c r="F2855">
        <v>25.88</v>
      </c>
      <c r="G2855">
        <v>7.4427000000000003</v>
      </c>
      <c r="H2855">
        <v>15.646599999999999</v>
      </c>
      <c r="I2855">
        <v>0.87749999999999995</v>
      </c>
      <c r="J2855">
        <v>270.5</v>
      </c>
      <c r="K2855">
        <v>3.4527999999999999</v>
      </c>
      <c r="L2855">
        <v>0.70930000000000004</v>
      </c>
      <c r="N2855">
        <v>3.9925999999999999</v>
      </c>
      <c r="P2855">
        <v>4.1260000000000003</v>
      </c>
      <c r="Q2855">
        <v>9.7850000000000001</v>
      </c>
      <c r="T2855">
        <v>1.4641</v>
      </c>
      <c r="V2855">
        <v>8.0289999999999999</v>
      </c>
      <c r="W2855">
        <v>7.2698999999999998</v>
      </c>
      <c r="X2855">
        <v>40.69</v>
      </c>
      <c r="Z2855">
        <v>2.0958000000000001</v>
      </c>
      <c r="AA2855">
        <v>1.5190999999999999</v>
      </c>
      <c r="AB2855">
        <v>2.468</v>
      </c>
      <c r="AC2855">
        <v>1.4306000000000001</v>
      </c>
      <c r="AD2855">
        <v>9.2484999999999999</v>
      </c>
      <c r="AE2855">
        <v>10.5185</v>
      </c>
      <c r="AF2855">
        <v>12616.76</v>
      </c>
      <c r="AH2855">
        <v>62.698999999999998</v>
      </c>
      <c r="AI2855">
        <v>1559.43</v>
      </c>
      <c r="AJ2855">
        <v>17.465499999999999</v>
      </c>
      <c r="AK2855">
        <v>4.6106999999999996</v>
      </c>
      <c r="AL2855">
        <v>1.9588000000000001</v>
      </c>
      <c r="AM2855">
        <v>62.531999999999996</v>
      </c>
      <c r="AN2855">
        <v>1.9098999999999999</v>
      </c>
      <c r="AO2855">
        <v>44.753</v>
      </c>
      <c r="AP2855">
        <v>10.5358</v>
      </c>
    </row>
    <row r="2856" spans="1:42" x14ac:dyDescent="0.25">
      <c r="A2856" s="5">
        <v>40234</v>
      </c>
      <c r="B2856">
        <v>1.3489</v>
      </c>
      <c r="C2856">
        <v>120.66</v>
      </c>
      <c r="D2856">
        <v>1.9558</v>
      </c>
      <c r="F2856">
        <v>25.934999999999999</v>
      </c>
      <c r="G2856">
        <v>7.4427000000000003</v>
      </c>
      <c r="H2856">
        <v>15.646599999999999</v>
      </c>
      <c r="I2856">
        <v>0.88090000000000002</v>
      </c>
      <c r="J2856">
        <v>270.45</v>
      </c>
      <c r="K2856">
        <v>3.4527999999999999</v>
      </c>
      <c r="L2856">
        <v>0.70930000000000004</v>
      </c>
      <c r="N2856">
        <v>3.9925999999999999</v>
      </c>
      <c r="P2856">
        <v>4.1260000000000003</v>
      </c>
      <c r="Q2856">
        <v>9.7495999999999992</v>
      </c>
      <c r="T2856">
        <v>1.4633</v>
      </c>
      <c r="V2856">
        <v>8.0404999999999998</v>
      </c>
      <c r="W2856">
        <v>7.27</v>
      </c>
      <c r="X2856">
        <v>40.594999999999999</v>
      </c>
      <c r="Z2856">
        <v>2.0893999999999999</v>
      </c>
      <c r="AA2856">
        <v>1.5185999999999999</v>
      </c>
      <c r="AB2856">
        <v>2.4678</v>
      </c>
      <c r="AC2856">
        <v>1.4278</v>
      </c>
      <c r="AD2856">
        <v>9.2087000000000003</v>
      </c>
      <c r="AE2856">
        <v>10.4727</v>
      </c>
      <c r="AF2856">
        <v>12609.31</v>
      </c>
      <c r="AH2856">
        <v>62.5</v>
      </c>
      <c r="AI2856">
        <v>1568.99</v>
      </c>
      <c r="AJ2856">
        <v>17.298999999999999</v>
      </c>
      <c r="AK2856">
        <v>4.5953999999999997</v>
      </c>
      <c r="AL2856">
        <v>1.9539</v>
      </c>
      <c r="AM2856">
        <v>62.421999999999997</v>
      </c>
      <c r="AN2856">
        <v>1.9029</v>
      </c>
      <c r="AO2856">
        <v>44.668999999999997</v>
      </c>
      <c r="AP2856">
        <v>10.5503</v>
      </c>
    </row>
    <row r="2857" spans="1:42" x14ac:dyDescent="0.25">
      <c r="A2857" s="5">
        <v>40235</v>
      </c>
      <c r="B2857">
        <v>1.357</v>
      </c>
      <c r="C2857">
        <v>120.92</v>
      </c>
      <c r="D2857">
        <v>1.9558</v>
      </c>
      <c r="F2857">
        <v>25.97</v>
      </c>
      <c r="G2857">
        <v>7.4428000000000001</v>
      </c>
      <c r="H2857">
        <v>15.646599999999999</v>
      </c>
      <c r="I2857">
        <v>0.89270000000000005</v>
      </c>
      <c r="J2857">
        <v>269.89999999999998</v>
      </c>
      <c r="K2857">
        <v>3.4527999999999999</v>
      </c>
      <c r="L2857">
        <v>0.70920000000000005</v>
      </c>
      <c r="N2857">
        <v>3.9698000000000002</v>
      </c>
      <c r="P2857">
        <v>4.1144999999999996</v>
      </c>
      <c r="Q2857">
        <v>9.7260000000000009</v>
      </c>
      <c r="T2857">
        <v>1.4638</v>
      </c>
      <c r="V2857">
        <v>8.0434999999999999</v>
      </c>
      <c r="W2857">
        <v>7.2755999999999998</v>
      </c>
      <c r="X2857">
        <v>40.730499999999999</v>
      </c>
      <c r="Z2857">
        <v>2.1015999999999999</v>
      </c>
      <c r="AA2857">
        <v>1.524</v>
      </c>
      <c r="AB2857">
        <v>2.4719000000000002</v>
      </c>
      <c r="AC2857">
        <v>1.4354</v>
      </c>
      <c r="AD2857">
        <v>9.2629000000000001</v>
      </c>
      <c r="AE2857">
        <v>10.5336</v>
      </c>
      <c r="AF2857">
        <v>12652.04</v>
      </c>
      <c r="AH2857">
        <v>62.564</v>
      </c>
      <c r="AI2857">
        <v>1573.95</v>
      </c>
      <c r="AJ2857">
        <v>17.3642</v>
      </c>
      <c r="AK2857">
        <v>4.6174999999999997</v>
      </c>
      <c r="AL2857">
        <v>1.9549000000000001</v>
      </c>
      <c r="AM2857">
        <v>62.595999999999997</v>
      </c>
      <c r="AN2857">
        <v>1.909</v>
      </c>
      <c r="AO2857">
        <v>44.869</v>
      </c>
      <c r="AP2857">
        <v>10.504899999999999</v>
      </c>
    </row>
    <row r="2858" spans="1:42" x14ac:dyDescent="0.25">
      <c r="A2858" s="5">
        <v>40238</v>
      </c>
      <c r="B2858">
        <v>1.3525</v>
      </c>
      <c r="C2858">
        <v>120.67</v>
      </c>
      <c r="D2858">
        <v>1.9558</v>
      </c>
      <c r="F2858">
        <v>25.933</v>
      </c>
      <c r="G2858">
        <v>7.4427000000000003</v>
      </c>
      <c r="H2858">
        <v>15.646599999999999</v>
      </c>
      <c r="I2858">
        <v>0.90669999999999995</v>
      </c>
      <c r="J2858">
        <v>269.45</v>
      </c>
      <c r="K2858">
        <v>3.4527999999999999</v>
      </c>
      <c r="L2858">
        <v>0.70920000000000005</v>
      </c>
      <c r="N2858">
        <v>3.94</v>
      </c>
      <c r="P2858">
        <v>4.1109999999999998</v>
      </c>
      <c r="Q2858">
        <v>9.7649000000000008</v>
      </c>
      <c r="T2858">
        <v>1.4643999999999999</v>
      </c>
      <c r="V2858">
        <v>8.0570000000000004</v>
      </c>
      <c r="W2858">
        <v>7.2568000000000001</v>
      </c>
      <c r="X2858">
        <v>40.5471</v>
      </c>
      <c r="Z2858">
        <v>2.0878999999999999</v>
      </c>
      <c r="AA2858">
        <v>1.5105</v>
      </c>
      <c r="AB2858">
        <v>2.4470999999999998</v>
      </c>
      <c r="AC2858">
        <v>1.4266000000000001</v>
      </c>
      <c r="AD2858">
        <v>9.2325999999999997</v>
      </c>
      <c r="AE2858">
        <v>10.5007</v>
      </c>
      <c r="AF2858">
        <v>12519.7</v>
      </c>
      <c r="AH2858">
        <v>62.411000000000001</v>
      </c>
      <c r="AI2858">
        <v>1562.24</v>
      </c>
      <c r="AJ2858">
        <v>17.247800000000002</v>
      </c>
      <c r="AK2858">
        <v>4.5774999999999997</v>
      </c>
      <c r="AL2858">
        <v>1.9441999999999999</v>
      </c>
      <c r="AM2858">
        <v>62.378999999999998</v>
      </c>
      <c r="AN2858">
        <v>1.9026000000000001</v>
      </c>
      <c r="AO2858">
        <v>44.473999999999997</v>
      </c>
      <c r="AP2858">
        <v>10.390700000000001</v>
      </c>
    </row>
    <row r="2859" spans="1:42" x14ac:dyDescent="0.25">
      <c r="A2859" s="5">
        <v>40239</v>
      </c>
      <c r="B2859">
        <v>1.3548</v>
      </c>
      <c r="C2859">
        <v>120.68</v>
      </c>
      <c r="D2859">
        <v>1.9558</v>
      </c>
      <c r="F2859">
        <v>25.77</v>
      </c>
      <c r="G2859">
        <v>7.4423000000000004</v>
      </c>
      <c r="H2859">
        <v>15.646599999999999</v>
      </c>
      <c r="I2859">
        <v>0.90634999999999999</v>
      </c>
      <c r="J2859">
        <v>266.89999999999998</v>
      </c>
      <c r="K2859">
        <v>3.4527999999999999</v>
      </c>
      <c r="L2859">
        <v>0.70930000000000004</v>
      </c>
      <c r="N2859">
        <v>3.9146999999999998</v>
      </c>
      <c r="P2859">
        <v>4.1066000000000003</v>
      </c>
      <c r="Q2859">
        <v>9.7316000000000003</v>
      </c>
      <c r="T2859">
        <v>1.4628000000000001</v>
      </c>
      <c r="V2859">
        <v>8.0485000000000007</v>
      </c>
      <c r="W2859">
        <v>7.27</v>
      </c>
      <c r="X2859">
        <v>40.514499999999998</v>
      </c>
      <c r="Z2859">
        <v>2.0792999999999999</v>
      </c>
      <c r="AA2859">
        <v>1.4994000000000001</v>
      </c>
      <c r="AB2859">
        <v>2.4253</v>
      </c>
      <c r="AC2859">
        <v>1.4029</v>
      </c>
      <c r="AD2859">
        <v>9.2484999999999999</v>
      </c>
      <c r="AE2859">
        <v>10.518000000000001</v>
      </c>
      <c r="AF2859">
        <v>12600.11</v>
      </c>
      <c r="AH2859">
        <v>62.246000000000002</v>
      </c>
      <c r="AI2859">
        <v>1558.38</v>
      </c>
      <c r="AJ2859">
        <v>17.21</v>
      </c>
      <c r="AK2859">
        <v>4.5796000000000001</v>
      </c>
      <c r="AL2859">
        <v>1.9441999999999999</v>
      </c>
      <c r="AM2859">
        <v>62.435000000000002</v>
      </c>
      <c r="AN2859">
        <v>1.9015</v>
      </c>
      <c r="AO2859">
        <v>44.345999999999997</v>
      </c>
      <c r="AP2859">
        <v>10.2774</v>
      </c>
    </row>
    <row r="2860" spans="1:42" x14ac:dyDescent="0.25">
      <c r="A2860" s="5">
        <v>40240</v>
      </c>
      <c r="B2860">
        <v>1.3641000000000001</v>
      </c>
      <c r="C2860">
        <v>121.1</v>
      </c>
      <c r="D2860">
        <v>1.9558</v>
      </c>
      <c r="F2860">
        <v>25.765000000000001</v>
      </c>
      <c r="G2860">
        <v>7.4420000000000002</v>
      </c>
      <c r="H2860">
        <v>15.646599999999999</v>
      </c>
      <c r="I2860">
        <v>0.90569999999999995</v>
      </c>
      <c r="J2860">
        <v>266.02</v>
      </c>
      <c r="K2860">
        <v>3.4527999999999999</v>
      </c>
      <c r="L2860">
        <v>0.70930000000000004</v>
      </c>
      <c r="N2860">
        <v>3.9</v>
      </c>
      <c r="P2860">
        <v>4.1005000000000003</v>
      </c>
      <c r="Q2860">
        <v>9.7944999999999993</v>
      </c>
      <c r="T2860">
        <v>1.4629000000000001</v>
      </c>
      <c r="V2860">
        <v>8.0745000000000005</v>
      </c>
      <c r="W2860">
        <v>7.27</v>
      </c>
      <c r="X2860">
        <v>40.700000000000003</v>
      </c>
      <c r="Z2860">
        <v>2.0985999999999998</v>
      </c>
      <c r="AA2860">
        <v>1.5116000000000001</v>
      </c>
      <c r="AB2860">
        <v>2.4418000000000002</v>
      </c>
      <c r="AC2860">
        <v>1.4097</v>
      </c>
      <c r="AD2860">
        <v>9.3110999999999997</v>
      </c>
      <c r="AE2860">
        <v>10.5891</v>
      </c>
      <c r="AF2860">
        <v>12644.45</v>
      </c>
      <c r="AH2860">
        <v>62.51</v>
      </c>
      <c r="AI2860">
        <v>1563.72</v>
      </c>
      <c r="AJ2860">
        <v>17.365300000000001</v>
      </c>
      <c r="AK2860">
        <v>4.6003999999999996</v>
      </c>
      <c r="AL2860">
        <v>1.9766999999999999</v>
      </c>
      <c r="AM2860">
        <v>62.765000000000001</v>
      </c>
      <c r="AN2860">
        <v>1.9104000000000001</v>
      </c>
      <c r="AO2860">
        <v>44.585999999999999</v>
      </c>
      <c r="AP2860">
        <v>10.2804</v>
      </c>
    </row>
    <row r="2861" spans="1:42" x14ac:dyDescent="0.25">
      <c r="A2861" s="5">
        <v>40241</v>
      </c>
      <c r="B2861">
        <v>1.3668</v>
      </c>
      <c r="C2861">
        <v>120.86</v>
      </c>
      <c r="D2861">
        <v>1.9558</v>
      </c>
      <c r="F2861">
        <v>25.818000000000001</v>
      </c>
      <c r="G2861">
        <v>7.4423000000000004</v>
      </c>
      <c r="H2861">
        <v>15.646599999999999</v>
      </c>
      <c r="I2861">
        <v>0.90500000000000003</v>
      </c>
      <c r="J2861">
        <v>266.5</v>
      </c>
      <c r="K2861">
        <v>3.4527999999999999</v>
      </c>
      <c r="L2861">
        <v>0.70909999999999995</v>
      </c>
      <c r="N2861">
        <v>3.9009999999999998</v>
      </c>
      <c r="P2861">
        <v>4.0884999999999998</v>
      </c>
      <c r="Q2861">
        <v>9.7430000000000003</v>
      </c>
      <c r="T2861">
        <v>1.4632000000000001</v>
      </c>
      <c r="V2861">
        <v>8.0504999999999995</v>
      </c>
      <c r="W2861">
        <v>7.2652999999999999</v>
      </c>
      <c r="X2861">
        <v>40.700000000000003</v>
      </c>
      <c r="Z2861">
        <v>2.1120000000000001</v>
      </c>
      <c r="AA2861">
        <v>1.5148999999999999</v>
      </c>
      <c r="AB2861">
        <v>2.4434999999999998</v>
      </c>
      <c r="AC2861">
        <v>1.4071</v>
      </c>
      <c r="AD2861">
        <v>9.3302999999999994</v>
      </c>
      <c r="AE2861">
        <v>10.6105</v>
      </c>
      <c r="AF2861">
        <v>12667.29</v>
      </c>
      <c r="AH2861">
        <v>62.62</v>
      </c>
      <c r="AI2861">
        <v>1565.19</v>
      </c>
      <c r="AJ2861">
        <v>17.359500000000001</v>
      </c>
      <c r="AK2861">
        <v>4.6074999999999999</v>
      </c>
      <c r="AL2861">
        <v>1.9825999999999999</v>
      </c>
      <c r="AM2861">
        <v>63.002000000000002</v>
      </c>
      <c r="AN2861">
        <v>1.9109</v>
      </c>
      <c r="AO2861">
        <v>44.606000000000002</v>
      </c>
      <c r="AP2861">
        <v>10.192500000000001</v>
      </c>
    </row>
    <row r="2862" spans="1:42" x14ac:dyDescent="0.25">
      <c r="A2862" s="5">
        <v>40242</v>
      </c>
      <c r="B2862">
        <v>1.3582000000000001</v>
      </c>
      <c r="C2862">
        <v>121.48</v>
      </c>
      <c r="D2862">
        <v>1.9558</v>
      </c>
      <c r="F2862">
        <v>25.771000000000001</v>
      </c>
      <c r="G2862">
        <v>7.4420999999999999</v>
      </c>
      <c r="H2862">
        <v>15.646599999999999</v>
      </c>
      <c r="I2862">
        <v>0.90249999999999997</v>
      </c>
      <c r="J2862">
        <v>266.77999999999997</v>
      </c>
      <c r="K2862">
        <v>3.4527999999999999</v>
      </c>
      <c r="L2862">
        <v>0.70889999999999997</v>
      </c>
      <c r="N2862">
        <v>3.8755000000000002</v>
      </c>
      <c r="P2862">
        <v>4.0910000000000002</v>
      </c>
      <c r="Q2862">
        <v>9.7178000000000004</v>
      </c>
      <c r="T2862">
        <v>1.4632000000000001</v>
      </c>
      <c r="V2862">
        <v>8.0489999999999995</v>
      </c>
      <c r="W2862">
        <v>7.2652999999999999</v>
      </c>
      <c r="X2862">
        <v>40.521999999999998</v>
      </c>
      <c r="Z2862">
        <v>2.1000999999999999</v>
      </c>
      <c r="AA2862">
        <v>1.5043</v>
      </c>
      <c r="AB2862">
        <v>2.4215</v>
      </c>
      <c r="AC2862">
        <v>1.4011</v>
      </c>
      <c r="AD2862">
        <v>9.2718000000000007</v>
      </c>
      <c r="AE2862">
        <v>10.543799999999999</v>
      </c>
      <c r="AF2862">
        <v>12542.52</v>
      </c>
      <c r="AH2862">
        <v>61.926000000000002</v>
      </c>
      <c r="AI2862">
        <v>1548.62</v>
      </c>
      <c r="AJ2862">
        <v>17.215199999999999</v>
      </c>
      <c r="AK2862">
        <v>4.569</v>
      </c>
      <c r="AL2862">
        <v>1.9708000000000001</v>
      </c>
      <c r="AM2862">
        <v>62.540999999999997</v>
      </c>
      <c r="AN2862">
        <v>1.9004000000000001</v>
      </c>
      <c r="AO2862">
        <v>44.311</v>
      </c>
      <c r="AP2862">
        <v>10.1274</v>
      </c>
    </row>
    <row r="2863" spans="1:42" x14ac:dyDescent="0.25">
      <c r="A2863" s="5">
        <v>40245</v>
      </c>
      <c r="B2863">
        <v>1.3662000000000001</v>
      </c>
      <c r="C2863">
        <v>123.48</v>
      </c>
      <c r="D2863">
        <v>1.9558</v>
      </c>
      <c r="F2863">
        <v>25.577999999999999</v>
      </c>
      <c r="G2863">
        <v>7.4420000000000002</v>
      </c>
      <c r="H2863">
        <v>15.646599999999999</v>
      </c>
      <c r="I2863">
        <v>0.90239999999999998</v>
      </c>
      <c r="J2863">
        <v>265.33999999999997</v>
      </c>
      <c r="K2863">
        <v>3.4527999999999999</v>
      </c>
      <c r="L2863">
        <v>0.70840000000000003</v>
      </c>
      <c r="N2863">
        <v>3.8681000000000001</v>
      </c>
      <c r="P2863">
        <v>4.09</v>
      </c>
      <c r="Q2863">
        <v>9.6793999999999993</v>
      </c>
      <c r="T2863">
        <v>1.4628000000000001</v>
      </c>
      <c r="V2863">
        <v>8.0489999999999995</v>
      </c>
      <c r="W2863">
        <v>7.2618</v>
      </c>
      <c r="X2863">
        <v>40.616500000000002</v>
      </c>
      <c r="Z2863">
        <v>2.0880000000000001</v>
      </c>
      <c r="AA2863">
        <v>1.4970000000000001</v>
      </c>
      <c r="AB2863">
        <v>2.4275000000000002</v>
      </c>
      <c r="AC2863">
        <v>1.4023000000000001</v>
      </c>
      <c r="AD2863">
        <v>9.3269000000000002</v>
      </c>
      <c r="AE2863">
        <v>10.600099999999999</v>
      </c>
      <c r="AF2863">
        <v>12550.47</v>
      </c>
      <c r="AH2863">
        <v>62.104999999999997</v>
      </c>
      <c r="AI2863">
        <v>1547.28</v>
      </c>
      <c r="AJ2863">
        <v>17.2346</v>
      </c>
      <c r="AK2863">
        <v>4.5590000000000002</v>
      </c>
      <c r="AL2863">
        <v>1.9457</v>
      </c>
      <c r="AM2863">
        <v>62.603999999999999</v>
      </c>
      <c r="AN2863">
        <v>1.911</v>
      </c>
      <c r="AO2863">
        <v>44.643999999999998</v>
      </c>
      <c r="AP2863">
        <v>10.0639</v>
      </c>
    </row>
    <row r="2864" spans="1:42" x14ac:dyDescent="0.25">
      <c r="A2864" s="5">
        <v>40246</v>
      </c>
      <c r="B2864">
        <v>1.3556999999999999</v>
      </c>
      <c r="C2864">
        <v>121.72</v>
      </c>
      <c r="D2864">
        <v>1.9558</v>
      </c>
      <c r="F2864">
        <v>25.666</v>
      </c>
      <c r="G2864">
        <v>7.4417</v>
      </c>
      <c r="H2864">
        <v>15.646599999999999</v>
      </c>
      <c r="I2864">
        <v>0.90639999999999998</v>
      </c>
      <c r="J2864">
        <v>267.2</v>
      </c>
      <c r="K2864">
        <v>3.4527999999999999</v>
      </c>
      <c r="L2864">
        <v>0.70840000000000003</v>
      </c>
      <c r="N2864">
        <v>3.8954</v>
      </c>
      <c r="P2864">
        <v>4.0999999999999996</v>
      </c>
      <c r="Q2864">
        <v>9.7279999999999998</v>
      </c>
      <c r="T2864">
        <v>1.4625999999999999</v>
      </c>
      <c r="V2864">
        <v>8.0410000000000004</v>
      </c>
      <c r="W2864">
        <v>7.2628000000000004</v>
      </c>
      <c r="X2864">
        <v>40.398499999999999</v>
      </c>
      <c r="Z2864">
        <v>2.0893999999999999</v>
      </c>
      <c r="AA2864">
        <v>1.4938</v>
      </c>
      <c r="AB2864">
        <v>2.4344999999999999</v>
      </c>
      <c r="AC2864">
        <v>1.3962000000000001</v>
      </c>
      <c r="AD2864">
        <v>9.2544000000000004</v>
      </c>
      <c r="AE2864">
        <v>10.520799999999999</v>
      </c>
      <c r="AF2864">
        <v>12487.33</v>
      </c>
      <c r="AH2864">
        <v>61.826999999999998</v>
      </c>
      <c r="AI2864">
        <v>1538.21</v>
      </c>
      <c r="AJ2864">
        <v>17.2072</v>
      </c>
      <c r="AK2864">
        <v>4.5301</v>
      </c>
      <c r="AL2864">
        <v>1.9432</v>
      </c>
      <c r="AM2864">
        <v>62.034999999999997</v>
      </c>
      <c r="AN2864">
        <v>1.899</v>
      </c>
      <c r="AO2864">
        <v>44.378999999999998</v>
      </c>
      <c r="AP2864">
        <v>10.098000000000001</v>
      </c>
    </row>
    <row r="2865" spans="1:42" x14ac:dyDescent="0.25">
      <c r="A2865" s="5">
        <v>40247</v>
      </c>
      <c r="B2865">
        <v>1.361</v>
      </c>
      <c r="C2865">
        <v>123.16</v>
      </c>
      <c r="D2865">
        <v>1.9558</v>
      </c>
      <c r="F2865">
        <v>25.616</v>
      </c>
      <c r="G2865">
        <v>7.4410999999999996</v>
      </c>
      <c r="H2865">
        <v>15.646599999999999</v>
      </c>
      <c r="I2865">
        <v>0.91139999999999999</v>
      </c>
      <c r="J2865">
        <v>266.87</v>
      </c>
      <c r="K2865">
        <v>3.4527999999999999</v>
      </c>
      <c r="L2865">
        <v>0.70799999999999996</v>
      </c>
      <c r="N2865">
        <v>3.86</v>
      </c>
      <c r="P2865">
        <v>4.0949999999999998</v>
      </c>
      <c r="Q2865">
        <v>9.718</v>
      </c>
      <c r="T2865">
        <v>1.4618</v>
      </c>
      <c r="V2865">
        <v>8.0124999999999993</v>
      </c>
      <c r="W2865">
        <v>7.266</v>
      </c>
      <c r="X2865">
        <v>40.281500000000001</v>
      </c>
      <c r="Z2865">
        <v>2.0933000000000002</v>
      </c>
      <c r="AA2865">
        <v>1.4855</v>
      </c>
      <c r="AB2865">
        <v>2.4154</v>
      </c>
      <c r="AC2865">
        <v>1.3969</v>
      </c>
      <c r="AD2865">
        <v>9.2899999999999991</v>
      </c>
      <c r="AE2865">
        <v>10.560600000000001</v>
      </c>
      <c r="AF2865">
        <v>12484</v>
      </c>
      <c r="AH2865">
        <v>61.765999999999998</v>
      </c>
      <c r="AI2865">
        <v>1538.99</v>
      </c>
      <c r="AJ2865">
        <v>17.170500000000001</v>
      </c>
      <c r="AK2865">
        <v>4.5198999999999998</v>
      </c>
      <c r="AL2865">
        <v>1.9261999999999999</v>
      </c>
      <c r="AM2865">
        <v>62.128</v>
      </c>
      <c r="AN2865">
        <v>1.9036</v>
      </c>
      <c r="AO2865">
        <v>44.51</v>
      </c>
      <c r="AP2865">
        <v>10.071999999999999</v>
      </c>
    </row>
    <row r="2866" spans="1:42" x14ac:dyDescent="0.25">
      <c r="A2866" s="5">
        <v>40248</v>
      </c>
      <c r="B2866">
        <v>1.3656999999999999</v>
      </c>
      <c r="C2866">
        <v>123.84</v>
      </c>
      <c r="D2866">
        <v>1.9558</v>
      </c>
      <c r="F2866">
        <v>25.555</v>
      </c>
      <c r="G2866">
        <v>7.4409000000000001</v>
      </c>
      <c r="H2866">
        <v>15.646599999999999</v>
      </c>
      <c r="I2866">
        <v>0.90859999999999996</v>
      </c>
      <c r="J2866">
        <v>266.92</v>
      </c>
      <c r="K2866">
        <v>3.4527999999999999</v>
      </c>
      <c r="L2866">
        <v>0.70799999999999996</v>
      </c>
      <c r="N2866">
        <v>3.9011999999999998</v>
      </c>
      <c r="P2866">
        <v>4.0952999999999999</v>
      </c>
      <c r="Q2866">
        <v>9.7285000000000004</v>
      </c>
      <c r="T2866">
        <v>1.4621999999999999</v>
      </c>
      <c r="V2866">
        <v>8.0114999999999998</v>
      </c>
      <c r="W2866">
        <v>7.258</v>
      </c>
      <c r="X2866">
        <v>40.244999999999997</v>
      </c>
      <c r="Z2866">
        <v>2.0950000000000002</v>
      </c>
      <c r="AA2866">
        <v>1.4916</v>
      </c>
      <c r="AB2866">
        <v>2.4144000000000001</v>
      </c>
      <c r="AC2866">
        <v>1.4027000000000001</v>
      </c>
      <c r="AD2866">
        <v>9.3231000000000002</v>
      </c>
      <c r="AE2866">
        <v>10.5974</v>
      </c>
      <c r="AF2866">
        <v>12542.26</v>
      </c>
      <c r="AH2866">
        <v>62.295999999999999</v>
      </c>
      <c r="AI2866">
        <v>1547.83</v>
      </c>
      <c r="AJ2866">
        <v>17.195499999999999</v>
      </c>
      <c r="AK2866">
        <v>4.5320999999999998</v>
      </c>
      <c r="AL2866">
        <v>1.9491000000000001</v>
      </c>
      <c r="AM2866">
        <v>62.433999999999997</v>
      </c>
      <c r="AN2866">
        <v>1.9095</v>
      </c>
      <c r="AO2866">
        <v>44.652000000000001</v>
      </c>
      <c r="AP2866">
        <v>10.150499999999999</v>
      </c>
    </row>
    <row r="2867" spans="1:42" x14ac:dyDescent="0.25">
      <c r="A2867" s="5">
        <v>40249</v>
      </c>
      <c r="B2867">
        <v>1.3765000000000001</v>
      </c>
      <c r="C2867">
        <v>124.57</v>
      </c>
      <c r="D2867">
        <v>1.9558</v>
      </c>
      <c r="F2867">
        <v>25.516999999999999</v>
      </c>
      <c r="G2867">
        <v>7.4412000000000003</v>
      </c>
      <c r="H2867">
        <v>15.646599999999999</v>
      </c>
      <c r="I2867">
        <v>0.9083</v>
      </c>
      <c r="J2867">
        <v>266.14999999999998</v>
      </c>
      <c r="K2867">
        <v>3.4527999999999999</v>
      </c>
      <c r="L2867">
        <v>0.70820000000000005</v>
      </c>
      <c r="N2867">
        <v>3.9039999999999999</v>
      </c>
      <c r="P2867">
        <v>4.0914999999999999</v>
      </c>
      <c r="Q2867">
        <v>9.7287999999999997</v>
      </c>
      <c r="T2867">
        <v>1.4597</v>
      </c>
      <c r="V2867">
        <v>8.0329999999999995</v>
      </c>
      <c r="W2867">
        <v>7.258</v>
      </c>
      <c r="X2867">
        <v>40.305500000000002</v>
      </c>
      <c r="Z2867">
        <v>2.1017999999999999</v>
      </c>
      <c r="AA2867">
        <v>1.4991000000000001</v>
      </c>
      <c r="AB2867">
        <v>2.4258999999999999</v>
      </c>
      <c r="AC2867">
        <v>1.4013</v>
      </c>
      <c r="AD2867">
        <v>9.3953000000000007</v>
      </c>
      <c r="AE2867">
        <v>10.678699999999999</v>
      </c>
      <c r="AF2867">
        <v>12568.35</v>
      </c>
      <c r="AH2867">
        <v>62.55</v>
      </c>
      <c r="AI2867">
        <v>1553.21</v>
      </c>
      <c r="AJ2867">
        <v>17.264099999999999</v>
      </c>
      <c r="AK2867">
        <v>4.5521000000000003</v>
      </c>
      <c r="AL2867">
        <v>1.9578</v>
      </c>
      <c r="AM2867">
        <v>62.856000000000002</v>
      </c>
      <c r="AN2867">
        <v>1.9177999999999999</v>
      </c>
      <c r="AO2867">
        <v>44.8</v>
      </c>
      <c r="AP2867">
        <v>10.1648</v>
      </c>
    </row>
    <row r="2868" spans="1:42" x14ac:dyDescent="0.25">
      <c r="A2868" s="5">
        <v>40252</v>
      </c>
      <c r="B2868">
        <v>1.3705000000000001</v>
      </c>
      <c r="C2868">
        <v>124.3</v>
      </c>
      <c r="D2868">
        <v>1.9558</v>
      </c>
      <c r="F2868">
        <v>25.49</v>
      </c>
      <c r="G2868">
        <v>7.4413999999999998</v>
      </c>
      <c r="H2868">
        <v>15.646599999999999</v>
      </c>
      <c r="I2868">
        <v>0.91049999999999998</v>
      </c>
      <c r="J2868">
        <v>264.60000000000002</v>
      </c>
      <c r="K2868">
        <v>3.4527999999999999</v>
      </c>
      <c r="L2868">
        <v>0.70760000000000001</v>
      </c>
      <c r="N2868">
        <v>3.895</v>
      </c>
      <c r="P2868">
        <v>4.0880000000000001</v>
      </c>
      <c r="Q2868">
        <v>9.7142999999999997</v>
      </c>
      <c r="T2868">
        <v>1.4527000000000001</v>
      </c>
      <c r="V2868">
        <v>8.0154999999999994</v>
      </c>
      <c r="W2868">
        <v>7.25</v>
      </c>
      <c r="X2868">
        <v>40.269599999999997</v>
      </c>
      <c r="Z2868">
        <v>2.0922000000000001</v>
      </c>
      <c r="AA2868">
        <v>1.5022</v>
      </c>
      <c r="AB2868">
        <v>2.4180000000000001</v>
      </c>
      <c r="AC2868">
        <v>1.3972</v>
      </c>
      <c r="AD2868">
        <v>9.3550000000000004</v>
      </c>
      <c r="AE2868">
        <v>10.633800000000001</v>
      </c>
      <c r="AF2868">
        <v>12566.08</v>
      </c>
      <c r="AH2868">
        <v>62.484999999999999</v>
      </c>
      <c r="AI2868">
        <v>1555.38</v>
      </c>
      <c r="AJ2868">
        <v>17.205300000000001</v>
      </c>
      <c r="AK2868">
        <v>4.5507</v>
      </c>
      <c r="AL2868">
        <v>1.9567000000000001</v>
      </c>
      <c r="AM2868">
        <v>62.655000000000001</v>
      </c>
      <c r="AN2868">
        <v>1.9146000000000001</v>
      </c>
      <c r="AO2868">
        <v>44.67</v>
      </c>
      <c r="AP2868">
        <v>10.1427</v>
      </c>
    </row>
    <row r="2869" spans="1:42" x14ac:dyDescent="0.25">
      <c r="A2869" s="5">
        <v>40253</v>
      </c>
      <c r="B2869">
        <v>1.3723000000000001</v>
      </c>
      <c r="C2869">
        <v>124.22</v>
      </c>
      <c r="D2869">
        <v>1.9558</v>
      </c>
      <c r="F2869">
        <v>25.504000000000001</v>
      </c>
      <c r="G2869">
        <v>7.4406999999999996</v>
      </c>
      <c r="H2869">
        <v>15.646599999999999</v>
      </c>
      <c r="I2869">
        <v>0.90690000000000004</v>
      </c>
      <c r="J2869">
        <v>264.19</v>
      </c>
      <c r="K2869">
        <v>3.4527999999999999</v>
      </c>
      <c r="L2869">
        <v>0.7077</v>
      </c>
      <c r="N2869">
        <v>3.8864999999999998</v>
      </c>
      <c r="P2869">
        <v>4.0892999999999997</v>
      </c>
      <c r="Q2869">
        <v>9.7241999999999997</v>
      </c>
      <c r="T2869">
        <v>1.4516</v>
      </c>
      <c r="V2869">
        <v>8.0145</v>
      </c>
      <c r="W2869">
        <v>7.2569999999999997</v>
      </c>
      <c r="X2869">
        <v>40.250999999999998</v>
      </c>
      <c r="Z2869">
        <v>2.0943999999999998</v>
      </c>
      <c r="AA2869">
        <v>1.5004999999999999</v>
      </c>
      <c r="AB2869">
        <v>2.4197000000000002</v>
      </c>
      <c r="AC2869">
        <v>1.3944000000000001</v>
      </c>
      <c r="AD2869">
        <v>9.3672000000000004</v>
      </c>
      <c r="AE2869">
        <v>10.6493</v>
      </c>
      <c r="AF2869">
        <v>12581.48</v>
      </c>
      <c r="AH2869">
        <v>62.465000000000003</v>
      </c>
      <c r="AI2869">
        <v>1555.03</v>
      </c>
      <c r="AJ2869">
        <v>17.189399999999999</v>
      </c>
      <c r="AK2869">
        <v>4.5537999999999998</v>
      </c>
      <c r="AL2869">
        <v>1.9477</v>
      </c>
      <c r="AM2869">
        <v>62.74</v>
      </c>
      <c r="AN2869">
        <v>1.9155</v>
      </c>
      <c r="AO2869">
        <v>44.497</v>
      </c>
      <c r="AP2869">
        <v>10.132</v>
      </c>
    </row>
    <row r="2870" spans="1:42" x14ac:dyDescent="0.25">
      <c r="A2870" s="5">
        <v>40254</v>
      </c>
      <c r="B2870">
        <v>1.3755999999999999</v>
      </c>
      <c r="C2870">
        <v>124.43</v>
      </c>
      <c r="D2870">
        <v>1.9558</v>
      </c>
      <c r="F2870">
        <v>25.402000000000001</v>
      </c>
      <c r="G2870">
        <v>7.4405999999999999</v>
      </c>
      <c r="H2870">
        <v>15.646599999999999</v>
      </c>
      <c r="I2870">
        <v>0.8962</v>
      </c>
      <c r="J2870">
        <v>262.24</v>
      </c>
      <c r="K2870">
        <v>3.4527999999999999</v>
      </c>
      <c r="L2870">
        <v>0.70779999999999998</v>
      </c>
      <c r="N2870">
        <v>3.8681999999999999</v>
      </c>
      <c r="P2870">
        <v>4.0811999999999999</v>
      </c>
      <c r="Q2870">
        <v>9.7402999999999995</v>
      </c>
      <c r="T2870">
        <v>1.4511000000000001</v>
      </c>
      <c r="V2870">
        <v>8.01</v>
      </c>
      <c r="W2870">
        <v>7.2576999999999998</v>
      </c>
      <c r="X2870">
        <v>40.127000000000002</v>
      </c>
      <c r="Z2870">
        <v>2.0821000000000001</v>
      </c>
      <c r="AA2870">
        <v>1.4898</v>
      </c>
      <c r="AB2870">
        <v>2.4222000000000001</v>
      </c>
      <c r="AC2870">
        <v>1.3902000000000001</v>
      </c>
      <c r="AD2870">
        <v>9.3897999999999993</v>
      </c>
      <c r="AE2870">
        <v>10.6769</v>
      </c>
      <c r="AF2870">
        <v>12562.44</v>
      </c>
      <c r="AH2870">
        <v>62.38</v>
      </c>
      <c r="AI2870">
        <v>1552.22</v>
      </c>
      <c r="AJ2870">
        <v>17.179200000000002</v>
      </c>
      <c r="AK2870">
        <v>4.5330000000000004</v>
      </c>
      <c r="AL2870">
        <v>1.9226000000000001</v>
      </c>
      <c r="AM2870">
        <v>62.710999999999999</v>
      </c>
      <c r="AN2870">
        <v>1.9165000000000001</v>
      </c>
      <c r="AO2870">
        <v>44.465000000000003</v>
      </c>
      <c r="AP2870">
        <v>10.013199999999999</v>
      </c>
    </row>
    <row r="2871" spans="1:42" x14ac:dyDescent="0.25">
      <c r="A2871" s="5">
        <v>40255</v>
      </c>
      <c r="B2871">
        <v>1.3660000000000001</v>
      </c>
      <c r="C2871">
        <v>123.33</v>
      </c>
      <c r="D2871">
        <v>1.9558</v>
      </c>
      <c r="F2871">
        <v>25.283999999999999</v>
      </c>
      <c r="G2871">
        <v>7.4406999999999996</v>
      </c>
      <c r="H2871">
        <v>15.646599999999999</v>
      </c>
      <c r="I2871">
        <v>0.89400000000000002</v>
      </c>
      <c r="J2871">
        <v>261.92</v>
      </c>
      <c r="K2871">
        <v>3.4527999999999999</v>
      </c>
      <c r="L2871">
        <v>0.70809999999999995</v>
      </c>
      <c r="N2871">
        <v>3.8730000000000002</v>
      </c>
      <c r="P2871">
        <v>4.0776000000000003</v>
      </c>
      <c r="Q2871">
        <v>9.7242999999999995</v>
      </c>
      <c r="T2871">
        <v>1.4474</v>
      </c>
      <c r="V2871">
        <v>7.9989999999999997</v>
      </c>
      <c r="W2871">
        <v>7.258</v>
      </c>
      <c r="X2871">
        <v>39.950000000000003</v>
      </c>
      <c r="Z2871">
        <v>2.0815000000000001</v>
      </c>
      <c r="AA2871">
        <v>1.4821</v>
      </c>
      <c r="AB2871">
        <v>2.4278</v>
      </c>
      <c r="AC2871">
        <v>1.3801000000000001</v>
      </c>
      <c r="AD2871">
        <v>9.3245000000000005</v>
      </c>
      <c r="AE2871">
        <v>10.601000000000001</v>
      </c>
      <c r="AF2871">
        <v>12483.42</v>
      </c>
      <c r="AH2871">
        <v>62.091999999999999</v>
      </c>
      <c r="AI2871">
        <v>1548.87</v>
      </c>
      <c r="AJ2871">
        <v>17.028600000000001</v>
      </c>
      <c r="AK2871">
        <v>4.5141</v>
      </c>
      <c r="AL2871">
        <v>1.9066000000000001</v>
      </c>
      <c r="AM2871">
        <v>62.415999999999997</v>
      </c>
      <c r="AN2871">
        <v>1.9039999999999999</v>
      </c>
      <c r="AO2871">
        <v>44.107999999999997</v>
      </c>
      <c r="AP2871">
        <v>9.9819999999999993</v>
      </c>
    </row>
    <row r="2872" spans="1:42" x14ac:dyDescent="0.25">
      <c r="A2872" s="5">
        <v>40256</v>
      </c>
      <c r="B2872">
        <v>1.3548</v>
      </c>
      <c r="C2872">
        <v>122.86</v>
      </c>
      <c r="D2872">
        <v>1.9558</v>
      </c>
      <c r="F2872">
        <v>25.364999999999998</v>
      </c>
      <c r="G2872">
        <v>7.4409000000000001</v>
      </c>
      <c r="H2872">
        <v>15.646599999999999</v>
      </c>
      <c r="I2872">
        <v>0.89449999999999996</v>
      </c>
      <c r="J2872">
        <v>262.7</v>
      </c>
      <c r="K2872">
        <v>3.4527999999999999</v>
      </c>
      <c r="L2872">
        <v>0.70789999999999997</v>
      </c>
      <c r="N2872">
        <v>3.8795000000000002</v>
      </c>
      <c r="P2872">
        <v>4.0819999999999999</v>
      </c>
      <c r="Q2872">
        <v>9.6775000000000002</v>
      </c>
      <c r="T2872">
        <v>1.4374</v>
      </c>
      <c r="V2872">
        <v>7.9729999999999999</v>
      </c>
      <c r="W2872">
        <v>7.26</v>
      </c>
      <c r="X2872">
        <v>39.674999999999997</v>
      </c>
      <c r="Z2872">
        <v>2.0775999999999999</v>
      </c>
      <c r="AA2872">
        <v>1.4726999999999999</v>
      </c>
      <c r="AB2872">
        <v>2.4302000000000001</v>
      </c>
      <c r="AC2872">
        <v>1.3666</v>
      </c>
      <c r="AD2872">
        <v>9.2485999999999997</v>
      </c>
      <c r="AE2872">
        <v>10.5128</v>
      </c>
      <c r="AF2872">
        <v>12336.82</v>
      </c>
      <c r="AH2872">
        <v>61.65</v>
      </c>
      <c r="AI2872">
        <v>1534.66</v>
      </c>
      <c r="AJ2872">
        <v>16.9574</v>
      </c>
      <c r="AK2872">
        <v>4.4752999999999998</v>
      </c>
      <c r="AL2872">
        <v>1.9045000000000001</v>
      </c>
      <c r="AM2872">
        <v>61.698</v>
      </c>
      <c r="AN2872">
        <v>1.8906000000000001</v>
      </c>
      <c r="AO2872">
        <v>43.731000000000002</v>
      </c>
      <c r="AP2872">
        <v>9.8957999999999995</v>
      </c>
    </row>
    <row r="2873" spans="1:42" x14ac:dyDescent="0.25">
      <c r="A2873" s="5">
        <v>40259</v>
      </c>
      <c r="B2873">
        <v>1.3471</v>
      </c>
      <c r="C2873">
        <v>121.25</v>
      </c>
      <c r="D2873">
        <v>1.9558</v>
      </c>
      <c r="F2873">
        <v>25.465</v>
      </c>
      <c r="G2873">
        <v>7.4404000000000003</v>
      </c>
      <c r="H2873">
        <v>15.646599999999999</v>
      </c>
      <c r="I2873">
        <v>0.89900000000000002</v>
      </c>
      <c r="J2873">
        <v>265.3</v>
      </c>
      <c r="K2873">
        <v>3.4527999999999999</v>
      </c>
      <c r="L2873">
        <v>0.70799999999999996</v>
      </c>
      <c r="N2873">
        <v>3.9249999999999998</v>
      </c>
      <c r="P2873">
        <v>4.0914999999999999</v>
      </c>
      <c r="Q2873">
        <v>9.7584999999999997</v>
      </c>
      <c r="T2873">
        <v>1.4348000000000001</v>
      </c>
      <c r="V2873">
        <v>8.0444999999999993</v>
      </c>
      <c r="W2873">
        <v>7.26</v>
      </c>
      <c r="X2873">
        <v>39.954000000000001</v>
      </c>
      <c r="Z2873">
        <v>2.0884</v>
      </c>
      <c r="AA2873">
        <v>1.4815</v>
      </c>
      <c r="AB2873">
        <v>2.4384000000000001</v>
      </c>
      <c r="AC2873">
        <v>1.3788</v>
      </c>
      <c r="AD2873">
        <v>9.1960999999999995</v>
      </c>
      <c r="AE2873">
        <v>10.4552</v>
      </c>
      <c r="AF2873">
        <v>12296.59</v>
      </c>
      <c r="AH2873">
        <v>61.408000000000001</v>
      </c>
      <c r="AI2873">
        <v>1529.88</v>
      </c>
      <c r="AJ2873">
        <v>17.064399999999999</v>
      </c>
      <c r="AK2873">
        <v>4.4756999999999998</v>
      </c>
      <c r="AL2873">
        <v>1.9205000000000001</v>
      </c>
      <c r="AM2873">
        <v>61.53</v>
      </c>
      <c r="AN2873">
        <v>1.8923000000000001</v>
      </c>
      <c r="AO2873">
        <v>43.591999999999999</v>
      </c>
      <c r="AP2873">
        <v>9.9494000000000007</v>
      </c>
    </row>
    <row r="2874" spans="1:42" x14ac:dyDescent="0.25">
      <c r="A2874" s="5">
        <v>40260</v>
      </c>
      <c r="B2874">
        <v>1.3519000000000001</v>
      </c>
      <c r="C2874">
        <v>122.16</v>
      </c>
      <c r="D2874">
        <v>1.9558</v>
      </c>
      <c r="F2874">
        <v>25.442</v>
      </c>
      <c r="G2874">
        <v>7.4405000000000001</v>
      </c>
      <c r="H2874">
        <v>15.646599999999999</v>
      </c>
      <c r="I2874">
        <v>0.90049999999999997</v>
      </c>
      <c r="J2874">
        <v>264.61</v>
      </c>
      <c r="K2874">
        <v>3.4527999999999999</v>
      </c>
      <c r="L2874">
        <v>0.70809999999999995</v>
      </c>
      <c r="N2874">
        <v>3.8952</v>
      </c>
      <c r="P2874">
        <v>4.0724999999999998</v>
      </c>
      <c r="Q2874">
        <v>9.7285000000000004</v>
      </c>
      <c r="T2874">
        <v>1.4320999999999999</v>
      </c>
      <c r="V2874">
        <v>8.0419999999999998</v>
      </c>
      <c r="W2874">
        <v>7.2605000000000004</v>
      </c>
      <c r="X2874">
        <v>39.882800000000003</v>
      </c>
      <c r="Z2874">
        <v>2.0863</v>
      </c>
      <c r="AA2874">
        <v>1.4742</v>
      </c>
      <c r="AB2874">
        <v>2.4081000000000001</v>
      </c>
      <c r="AC2874">
        <v>1.3776999999999999</v>
      </c>
      <c r="AD2874">
        <v>9.2285000000000004</v>
      </c>
      <c r="AE2874">
        <v>10.4937</v>
      </c>
      <c r="AF2874">
        <v>12328.89</v>
      </c>
      <c r="AH2874">
        <v>61.585999999999999</v>
      </c>
      <c r="AI2874">
        <v>1537.15</v>
      </c>
      <c r="AJ2874">
        <v>16.9224</v>
      </c>
      <c r="AK2874">
        <v>4.4875999999999996</v>
      </c>
      <c r="AL2874">
        <v>1.9174</v>
      </c>
      <c r="AM2874">
        <v>61.631999999999998</v>
      </c>
      <c r="AN2874">
        <v>1.8948</v>
      </c>
      <c r="AO2874">
        <v>43.7</v>
      </c>
      <c r="AP2874">
        <v>9.9152000000000005</v>
      </c>
    </row>
    <row r="2875" spans="1:42" x14ac:dyDescent="0.25">
      <c r="A2875" s="5">
        <v>40261</v>
      </c>
      <c r="B2875">
        <v>1.3338000000000001</v>
      </c>
      <c r="C2875">
        <v>122.62</v>
      </c>
      <c r="D2875">
        <v>1.9558</v>
      </c>
      <c r="F2875">
        <v>25.378</v>
      </c>
      <c r="G2875">
        <v>7.4404000000000003</v>
      </c>
      <c r="H2875">
        <v>15.646599999999999</v>
      </c>
      <c r="I2875">
        <v>0.89459999999999995</v>
      </c>
      <c r="J2875">
        <v>264.02999999999997</v>
      </c>
      <c r="K2875">
        <v>3.4527999999999999</v>
      </c>
      <c r="L2875">
        <v>0.70789999999999997</v>
      </c>
      <c r="N2875">
        <v>3.8885999999999998</v>
      </c>
      <c r="P2875">
        <v>4.0685000000000002</v>
      </c>
      <c r="Q2875">
        <v>9.6921999999999997</v>
      </c>
      <c r="T2875">
        <v>1.4281999999999999</v>
      </c>
      <c r="V2875">
        <v>8.0280000000000005</v>
      </c>
      <c r="W2875">
        <v>7.2625000000000002</v>
      </c>
      <c r="X2875">
        <v>39.619999999999997</v>
      </c>
      <c r="Z2875">
        <v>2.0611000000000002</v>
      </c>
      <c r="AA2875">
        <v>1.4655</v>
      </c>
      <c r="AB2875">
        <v>2.3883999999999999</v>
      </c>
      <c r="AC2875">
        <v>1.3651</v>
      </c>
      <c r="AD2875">
        <v>9.1053999999999995</v>
      </c>
      <c r="AE2875">
        <v>10.352399999999999</v>
      </c>
      <c r="AF2875">
        <v>12180.34</v>
      </c>
      <c r="AH2875">
        <v>60.61</v>
      </c>
      <c r="AI2875">
        <v>1517.92</v>
      </c>
      <c r="AJ2875">
        <v>16.707799999999999</v>
      </c>
      <c r="AK2875">
        <v>4.4249000000000001</v>
      </c>
      <c r="AL2875">
        <v>1.903</v>
      </c>
      <c r="AM2875">
        <v>60.746000000000002</v>
      </c>
      <c r="AN2875">
        <v>1.8738999999999999</v>
      </c>
      <c r="AO2875">
        <v>43.167999999999999</v>
      </c>
      <c r="AP2875">
        <v>9.8468999999999998</v>
      </c>
    </row>
    <row r="2876" spans="1:42" x14ac:dyDescent="0.25">
      <c r="A2876" s="5">
        <v>40262</v>
      </c>
      <c r="B2876">
        <v>1.3355999999999999</v>
      </c>
      <c r="C2876">
        <v>123.44</v>
      </c>
      <c r="D2876">
        <v>1.9558</v>
      </c>
      <c r="F2876">
        <v>25.363</v>
      </c>
      <c r="G2876">
        <v>7.4417</v>
      </c>
      <c r="H2876">
        <v>15.646599999999999</v>
      </c>
      <c r="I2876">
        <v>0.89439999999999997</v>
      </c>
      <c r="J2876">
        <v>263.73</v>
      </c>
      <c r="K2876">
        <v>3.4527999999999999</v>
      </c>
      <c r="L2876">
        <v>0.70740000000000003</v>
      </c>
      <c r="N2876">
        <v>3.8879999999999999</v>
      </c>
      <c r="P2876">
        <v>4.0632999999999999</v>
      </c>
      <c r="Q2876">
        <v>9.6649999999999991</v>
      </c>
      <c r="T2876">
        <v>1.4279999999999999</v>
      </c>
      <c r="V2876">
        <v>8.077</v>
      </c>
      <c r="W2876">
        <v>7.2629999999999999</v>
      </c>
      <c r="X2876">
        <v>39.541499999999999</v>
      </c>
      <c r="Z2876">
        <v>2.0545</v>
      </c>
      <c r="AA2876">
        <v>1.4619</v>
      </c>
      <c r="AB2876">
        <v>2.3952</v>
      </c>
      <c r="AC2876">
        <v>1.359</v>
      </c>
      <c r="AD2876">
        <v>9.1182999999999996</v>
      </c>
      <c r="AE2876">
        <v>10.366199999999999</v>
      </c>
      <c r="AF2876">
        <v>12173.12</v>
      </c>
      <c r="AH2876">
        <v>60.77</v>
      </c>
      <c r="AI2876">
        <v>1525.82</v>
      </c>
      <c r="AJ2876">
        <v>16.726400000000002</v>
      </c>
      <c r="AK2876">
        <v>4.4302000000000001</v>
      </c>
      <c r="AL2876">
        <v>1.8816999999999999</v>
      </c>
      <c r="AM2876">
        <v>60.905999999999999</v>
      </c>
      <c r="AN2876">
        <v>1.8765000000000001</v>
      </c>
      <c r="AO2876">
        <v>43.26</v>
      </c>
      <c r="AP2876">
        <v>9.8925000000000001</v>
      </c>
    </row>
    <row r="2877" spans="1:42" x14ac:dyDescent="0.25">
      <c r="A2877" s="5">
        <v>40263</v>
      </c>
      <c r="B2877">
        <v>1.3352999999999999</v>
      </c>
      <c r="C2877">
        <v>124</v>
      </c>
      <c r="D2877">
        <v>1.9558</v>
      </c>
      <c r="F2877">
        <v>25.417999999999999</v>
      </c>
      <c r="G2877">
        <v>7.4417999999999997</v>
      </c>
      <c r="H2877">
        <v>15.646599999999999</v>
      </c>
      <c r="I2877">
        <v>0.90039999999999998</v>
      </c>
      <c r="J2877">
        <v>265.02999999999997</v>
      </c>
      <c r="K2877">
        <v>3.4527999999999999</v>
      </c>
      <c r="L2877">
        <v>0.70779999999999998</v>
      </c>
      <c r="N2877">
        <v>3.8893</v>
      </c>
      <c r="P2877">
        <v>4.0717999999999996</v>
      </c>
      <c r="Q2877">
        <v>9.7082999999999995</v>
      </c>
      <c r="T2877">
        <v>1.4286000000000001</v>
      </c>
      <c r="V2877">
        <v>8.0980000000000008</v>
      </c>
      <c r="W2877">
        <v>7.2628000000000004</v>
      </c>
      <c r="X2877">
        <v>39.524999999999999</v>
      </c>
      <c r="Z2877">
        <v>2.0520999999999998</v>
      </c>
      <c r="AA2877">
        <v>1.4778</v>
      </c>
      <c r="AB2877">
        <v>2.4323999999999999</v>
      </c>
      <c r="AC2877">
        <v>1.3721000000000001</v>
      </c>
      <c r="AD2877">
        <v>9.1160999999999994</v>
      </c>
      <c r="AE2877">
        <v>10.3653</v>
      </c>
      <c r="AF2877">
        <v>12169.47</v>
      </c>
      <c r="AH2877">
        <v>60.38</v>
      </c>
      <c r="AI2877">
        <v>1520.62</v>
      </c>
      <c r="AJ2877">
        <v>16.744700000000002</v>
      </c>
      <c r="AK2877">
        <v>4.4151999999999996</v>
      </c>
      <c r="AL2877">
        <v>1.8975</v>
      </c>
      <c r="AM2877">
        <v>60.768999999999998</v>
      </c>
      <c r="AN2877">
        <v>1.8755999999999999</v>
      </c>
      <c r="AO2877">
        <v>43.283999999999999</v>
      </c>
      <c r="AP2877">
        <v>9.9557000000000002</v>
      </c>
    </row>
    <row r="2878" spans="1:42" x14ac:dyDescent="0.25">
      <c r="A2878" s="5">
        <v>40266</v>
      </c>
      <c r="B2878">
        <v>1.3471</v>
      </c>
      <c r="C2878">
        <v>124.75</v>
      </c>
      <c r="D2878">
        <v>1.9558</v>
      </c>
      <c r="F2878">
        <v>25.452999999999999</v>
      </c>
      <c r="G2878">
        <v>7.4419000000000004</v>
      </c>
      <c r="H2878">
        <v>15.646599999999999</v>
      </c>
      <c r="I2878">
        <v>0.89939999999999998</v>
      </c>
      <c r="J2878">
        <v>266</v>
      </c>
      <c r="K2878">
        <v>3.4527999999999999</v>
      </c>
      <c r="L2878">
        <v>0.70799999999999996</v>
      </c>
      <c r="N2878">
        <v>3.8915999999999999</v>
      </c>
      <c r="P2878">
        <v>4.0682</v>
      </c>
      <c r="Q2878">
        <v>9.7759999999999998</v>
      </c>
      <c r="T2878">
        <v>1.4329000000000001</v>
      </c>
      <c r="V2878">
        <v>8.0670000000000002</v>
      </c>
      <c r="W2878">
        <v>7.2626999999999997</v>
      </c>
      <c r="X2878">
        <v>39.814500000000002</v>
      </c>
      <c r="Z2878">
        <v>2.0640999999999998</v>
      </c>
      <c r="AA2878">
        <v>1.4734</v>
      </c>
      <c r="AB2878">
        <v>2.4401000000000002</v>
      </c>
      <c r="AC2878">
        <v>1.375</v>
      </c>
      <c r="AD2878">
        <v>9.1958000000000002</v>
      </c>
      <c r="AE2878">
        <v>10.4596</v>
      </c>
      <c r="AF2878">
        <v>12240.18</v>
      </c>
      <c r="AH2878">
        <v>60.51</v>
      </c>
      <c r="AI2878">
        <v>1529.64</v>
      </c>
      <c r="AJ2878">
        <v>16.763300000000001</v>
      </c>
      <c r="AK2878">
        <v>4.4002999999999997</v>
      </c>
      <c r="AL2878">
        <v>1.8991</v>
      </c>
      <c r="AM2878">
        <v>61.029000000000003</v>
      </c>
      <c r="AN2878">
        <v>1.8845000000000001</v>
      </c>
      <c r="AO2878">
        <v>43.588999999999999</v>
      </c>
      <c r="AP2878">
        <v>9.9802999999999997</v>
      </c>
    </row>
    <row r="2879" spans="1:42" x14ac:dyDescent="0.25">
      <c r="A2879" s="5">
        <v>40267</v>
      </c>
      <c r="B2879">
        <v>1.3482000000000001</v>
      </c>
      <c r="C2879">
        <v>124.8</v>
      </c>
      <c r="D2879">
        <v>1.9558</v>
      </c>
      <c r="F2879">
        <v>25.443000000000001</v>
      </c>
      <c r="G2879">
        <v>7.4439000000000002</v>
      </c>
      <c r="H2879">
        <v>15.646599999999999</v>
      </c>
      <c r="I2879">
        <v>0.89329999999999998</v>
      </c>
      <c r="J2879">
        <v>265.89999999999998</v>
      </c>
      <c r="K2879">
        <v>3.4527999999999999</v>
      </c>
      <c r="L2879">
        <v>0.70879999999999999</v>
      </c>
      <c r="N2879">
        <v>3.8759000000000001</v>
      </c>
      <c r="P2879">
        <v>4.0715000000000003</v>
      </c>
      <c r="Q2879">
        <v>9.7803000000000004</v>
      </c>
      <c r="T2879">
        <v>1.4316</v>
      </c>
      <c r="V2879">
        <v>8.0410000000000004</v>
      </c>
      <c r="W2879">
        <v>7.2640000000000002</v>
      </c>
      <c r="X2879">
        <v>39.667499999999997</v>
      </c>
      <c r="Z2879">
        <v>2.0583</v>
      </c>
      <c r="AA2879">
        <v>1.4650000000000001</v>
      </c>
      <c r="AB2879">
        <v>2.4140000000000001</v>
      </c>
      <c r="AC2879">
        <v>1.3731</v>
      </c>
      <c r="AD2879">
        <v>9.2025000000000006</v>
      </c>
      <c r="AE2879">
        <v>10.4682</v>
      </c>
      <c r="AF2879">
        <v>12241.67</v>
      </c>
      <c r="AH2879">
        <v>60.802</v>
      </c>
      <c r="AI2879">
        <v>1523.55</v>
      </c>
      <c r="AJ2879">
        <v>16.733899999999998</v>
      </c>
      <c r="AK2879">
        <v>4.4066000000000001</v>
      </c>
      <c r="AL2879">
        <v>1.8925000000000001</v>
      </c>
      <c r="AM2879">
        <v>61.055999999999997</v>
      </c>
      <c r="AN2879">
        <v>1.8863000000000001</v>
      </c>
      <c r="AO2879">
        <v>43.594000000000001</v>
      </c>
      <c r="AP2879">
        <v>9.9389000000000003</v>
      </c>
    </row>
    <row r="2880" spans="1:42" x14ac:dyDescent="0.25">
      <c r="A2880" s="5">
        <v>40268</v>
      </c>
      <c r="B2880">
        <v>1.3479000000000001</v>
      </c>
      <c r="C2880">
        <v>125.93</v>
      </c>
      <c r="D2880">
        <v>1.9558</v>
      </c>
      <c r="F2880">
        <v>25.44</v>
      </c>
      <c r="G2880">
        <v>7.4447000000000001</v>
      </c>
      <c r="H2880">
        <v>15.646599999999999</v>
      </c>
      <c r="I2880">
        <v>0.88980000000000004</v>
      </c>
      <c r="J2880">
        <v>265.75</v>
      </c>
      <c r="K2880">
        <v>3.4527999999999999</v>
      </c>
      <c r="L2880">
        <v>0.70850000000000002</v>
      </c>
      <c r="N2880">
        <v>3.8673000000000002</v>
      </c>
      <c r="P2880">
        <v>4.0970000000000004</v>
      </c>
      <c r="Q2880">
        <v>9.7134999999999998</v>
      </c>
      <c r="T2880">
        <v>1.4276</v>
      </c>
      <c r="V2880">
        <v>8.0135000000000005</v>
      </c>
      <c r="W2880">
        <v>7.2637999999999998</v>
      </c>
      <c r="X2880">
        <v>39.695</v>
      </c>
      <c r="Z2880">
        <v>2.0512000000000001</v>
      </c>
      <c r="AA2880">
        <v>1.4741</v>
      </c>
      <c r="AB2880">
        <v>2.4043000000000001</v>
      </c>
      <c r="AC2880">
        <v>1.3687</v>
      </c>
      <c r="AD2880">
        <v>9.2005999999999997</v>
      </c>
      <c r="AE2880">
        <v>10.465299999999999</v>
      </c>
      <c r="AF2880">
        <v>12227.26</v>
      </c>
      <c r="AH2880">
        <v>60.514000000000003</v>
      </c>
      <c r="AI2880">
        <v>1525.11</v>
      </c>
      <c r="AJ2880">
        <v>16.657299999999999</v>
      </c>
      <c r="AK2880">
        <v>4.3967999999999998</v>
      </c>
      <c r="AL2880">
        <v>1.9024000000000001</v>
      </c>
      <c r="AM2880">
        <v>60.92</v>
      </c>
      <c r="AN2880">
        <v>1.8862000000000001</v>
      </c>
      <c r="AO2880">
        <v>43.597999999999999</v>
      </c>
      <c r="AP2880">
        <v>9.8922000000000008</v>
      </c>
    </row>
    <row r="2881" spans="1:42" x14ac:dyDescent="0.25">
      <c r="A2881" s="5">
        <v>40269</v>
      </c>
      <c r="B2881">
        <v>1.3468</v>
      </c>
      <c r="C2881">
        <v>126.28</v>
      </c>
      <c r="D2881">
        <v>1.9558</v>
      </c>
      <c r="F2881">
        <v>25.385000000000002</v>
      </c>
      <c r="G2881">
        <v>7.4447999999999999</v>
      </c>
      <c r="H2881">
        <v>15.646599999999999</v>
      </c>
      <c r="I2881">
        <v>0.88485000000000003</v>
      </c>
      <c r="J2881">
        <v>264.77999999999997</v>
      </c>
      <c r="K2881">
        <v>3.4527999999999999</v>
      </c>
      <c r="L2881">
        <v>0.70889999999999997</v>
      </c>
      <c r="N2881">
        <v>3.8458000000000001</v>
      </c>
      <c r="P2881">
        <v>4.1081000000000003</v>
      </c>
      <c r="Q2881">
        <v>9.7287999999999997</v>
      </c>
      <c r="T2881">
        <v>1.4178999999999999</v>
      </c>
      <c r="V2881">
        <v>8.0167999999999999</v>
      </c>
      <c r="W2881">
        <v>7.2637999999999998</v>
      </c>
      <c r="X2881">
        <v>39.598500000000001</v>
      </c>
      <c r="Z2881">
        <v>2.0480999999999998</v>
      </c>
      <c r="AA2881">
        <v>1.4684999999999999</v>
      </c>
      <c r="AB2881">
        <v>2.3953000000000002</v>
      </c>
      <c r="AC2881">
        <v>1.3622000000000001</v>
      </c>
      <c r="AD2881">
        <v>9.1936999999999998</v>
      </c>
      <c r="AE2881">
        <v>10.4604</v>
      </c>
      <c r="AF2881">
        <v>12249.89</v>
      </c>
      <c r="AH2881">
        <v>60.201999999999998</v>
      </c>
      <c r="AI2881">
        <v>1517.04</v>
      </c>
      <c r="AJ2881">
        <v>16.619499999999999</v>
      </c>
      <c r="AK2881">
        <v>4.3884999999999996</v>
      </c>
      <c r="AL2881">
        <v>1.9129</v>
      </c>
      <c r="AM2881">
        <v>60.838000000000001</v>
      </c>
      <c r="AN2881">
        <v>1.8826000000000001</v>
      </c>
      <c r="AO2881">
        <v>43.609000000000002</v>
      </c>
      <c r="AP2881">
        <v>9.8023000000000007</v>
      </c>
    </row>
    <row r="2882" spans="1:42" x14ac:dyDescent="0.25">
      <c r="A2882" s="5">
        <v>40274</v>
      </c>
      <c r="B2882">
        <v>1.3395999999999999</v>
      </c>
      <c r="C2882">
        <v>126.04</v>
      </c>
      <c r="D2882">
        <v>1.9558</v>
      </c>
      <c r="F2882">
        <v>25.295000000000002</v>
      </c>
      <c r="G2882">
        <v>7.4440999999999997</v>
      </c>
      <c r="H2882">
        <v>15.646599999999999</v>
      </c>
      <c r="I2882">
        <v>0.88239999999999996</v>
      </c>
      <c r="J2882">
        <v>265.27999999999997</v>
      </c>
      <c r="K2882">
        <v>3.4527999999999999</v>
      </c>
      <c r="L2882">
        <v>0.70760000000000001</v>
      </c>
      <c r="N2882">
        <v>3.8349000000000002</v>
      </c>
      <c r="P2882">
        <v>4.0940000000000003</v>
      </c>
      <c r="Q2882">
        <v>9.6630000000000003</v>
      </c>
      <c r="T2882">
        <v>1.4325000000000001</v>
      </c>
      <c r="V2882">
        <v>8.0123999999999995</v>
      </c>
      <c r="W2882">
        <v>7.2717000000000001</v>
      </c>
      <c r="X2882">
        <v>39.273499999999999</v>
      </c>
      <c r="Z2882">
        <v>2.0243000000000002</v>
      </c>
      <c r="AA2882">
        <v>1.4520999999999999</v>
      </c>
      <c r="AB2882">
        <v>2.3662000000000001</v>
      </c>
      <c r="AC2882">
        <v>1.3408</v>
      </c>
      <c r="AD2882">
        <v>9.1438000000000006</v>
      </c>
      <c r="AE2882">
        <v>10.403</v>
      </c>
      <c r="AF2882">
        <v>12125.98</v>
      </c>
      <c r="AH2882">
        <v>59.552</v>
      </c>
      <c r="AI2882">
        <v>1504.51</v>
      </c>
      <c r="AJ2882">
        <v>16.416</v>
      </c>
      <c r="AK2882">
        <v>4.3034999999999997</v>
      </c>
      <c r="AL2882">
        <v>1.9195</v>
      </c>
      <c r="AM2882">
        <v>60.19</v>
      </c>
      <c r="AN2882">
        <v>1.8721000000000001</v>
      </c>
      <c r="AO2882">
        <v>43.37</v>
      </c>
      <c r="AP2882">
        <v>9.7332999999999998</v>
      </c>
    </row>
    <row r="2883" spans="1:42" x14ac:dyDescent="0.25">
      <c r="A2883" s="5">
        <v>40275</v>
      </c>
      <c r="B2883">
        <v>1.3340000000000001</v>
      </c>
      <c r="C2883">
        <v>125.04</v>
      </c>
      <c r="D2883">
        <v>1.9558</v>
      </c>
      <c r="F2883">
        <v>25.24</v>
      </c>
      <c r="G2883">
        <v>7.4435000000000002</v>
      </c>
      <c r="H2883">
        <v>15.646599999999999</v>
      </c>
      <c r="I2883">
        <v>0.87885000000000002</v>
      </c>
      <c r="J2883">
        <v>266.2</v>
      </c>
      <c r="K2883">
        <v>3.4527999999999999</v>
      </c>
      <c r="L2883">
        <v>0.70699999999999996</v>
      </c>
      <c r="N2883">
        <v>3.8384999999999998</v>
      </c>
      <c r="P2883">
        <v>4.0942999999999996</v>
      </c>
      <c r="Q2883">
        <v>9.6754999999999995</v>
      </c>
      <c r="T2883">
        <v>1.4320999999999999</v>
      </c>
      <c r="V2883">
        <v>7.9649999999999999</v>
      </c>
      <c r="W2883">
        <v>7.2709999999999999</v>
      </c>
      <c r="X2883">
        <v>39.143500000000003</v>
      </c>
      <c r="Z2883">
        <v>2.0038999999999998</v>
      </c>
      <c r="AA2883">
        <v>1.4410000000000001</v>
      </c>
      <c r="AB2883">
        <v>2.3445999999999998</v>
      </c>
      <c r="AC2883">
        <v>1.3363</v>
      </c>
      <c r="AD2883">
        <v>9.1053999999999995</v>
      </c>
      <c r="AE2883">
        <v>10.3568</v>
      </c>
      <c r="AF2883">
        <v>12075.67</v>
      </c>
      <c r="AH2883">
        <v>59.375999999999998</v>
      </c>
      <c r="AI2883">
        <v>1495.12</v>
      </c>
      <c r="AJ2883">
        <v>16.3415</v>
      </c>
      <c r="AK2883">
        <v>4.2840999999999996</v>
      </c>
      <c r="AL2883">
        <v>1.8915</v>
      </c>
      <c r="AM2883">
        <v>59.765999999999998</v>
      </c>
      <c r="AN2883">
        <v>1.8619000000000001</v>
      </c>
      <c r="AO2883">
        <v>43.207999999999998</v>
      </c>
      <c r="AP2883">
        <v>9.6984999999999992</v>
      </c>
    </row>
    <row r="2884" spans="1:42" x14ac:dyDescent="0.25">
      <c r="A2884" s="5">
        <v>40276</v>
      </c>
      <c r="B2884">
        <v>1.3295999999999999</v>
      </c>
      <c r="C2884">
        <v>123.76</v>
      </c>
      <c r="D2884">
        <v>1.9559</v>
      </c>
      <c r="F2884">
        <v>25.19</v>
      </c>
      <c r="G2884">
        <v>7.4438000000000004</v>
      </c>
      <c r="H2884">
        <v>15.646599999999999</v>
      </c>
      <c r="I2884">
        <v>0.875</v>
      </c>
      <c r="J2884">
        <v>268.89999999999998</v>
      </c>
      <c r="K2884">
        <v>3.4527999999999999</v>
      </c>
      <c r="L2884">
        <v>0.70679999999999998</v>
      </c>
      <c r="N2884">
        <v>3.8498000000000001</v>
      </c>
      <c r="P2884">
        <v>4.1185</v>
      </c>
      <c r="Q2884">
        <v>9.6784999999999997</v>
      </c>
      <c r="T2884">
        <v>1.4323999999999999</v>
      </c>
      <c r="V2884">
        <v>7.9504999999999999</v>
      </c>
      <c r="W2884">
        <v>7.2649999999999997</v>
      </c>
      <c r="X2884">
        <v>39.174199999999999</v>
      </c>
      <c r="Z2884">
        <v>2.0007999999999999</v>
      </c>
      <c r="AA2884">
        <v>1.4394</v>
      </c>
      <c r="AB2884">
        <v>2.3752</v>
      </c>
      <c r="AC2884">
        <v>1.3407</v>
      </c>
      <c r="AD2884">
        <v>9.0739000000000001</v>
      </c>
      <c r="AE2884">
        <v>10.318099999999999</v>
      </c>
      <c r="AF2884">
        <v>12060.75</v>
      </c>
      <c r="AH2884">
        <v>59.1295</v>
      </c>
      <c r="AI2884">
        <v>1493.53</v>
      </c>
      <c r="AJ2884">
        <v>16.383900000000001</v>
      </c>
      <c r="AK2884">
        <v>4.258</v>
      </c>
      <c r="AL2884">
        <v>1.8935</v>
      </c>
      <c r="AM2884">
        <v>59.764000000000003</v>
      </c>
      <c r="AN2884">
        <v>1.8561000000000001</v>
      </c>
      <c r="AO2884">
        <v>42.915999999999997</v>
      </c>
      <c r="AP2884">
        <v>9.7624999999999993</v>
      </c>
    </row>
    <row r="2885" spans="1:42" x14ac:dyDescent="0.25">
      <c r="A2885" s="5">
        <v>40277</v>
      </c>
      <c r="B2885">
        <v>1.3384</v>
      </c>
      <c r="C2885">
        <v>125.34</v>
      </c>
      <c r="D2885">
        <v>1.9558</v>
      </c>
      <c r="F2885">
        <v>25.231999999999999</v>
      </c>
      <c r="G2885">
        <v>7.4429999999999996</v>
      </c>
      <c r="H2885">
        <v>15.646599999999999</v>
      </c>
      <c r="I2885">
        <v>0.872</v>
      </c>
      <c r="J2885">
        <v>267.7</v>
      </c>
      <c r="K2885">
        <v>3.4527999999999999</v>
      </c>
      <c r="L2885">
        <v>0.70640000000000003</v>
      </c>
      <c r="N2885">
        <v>3.8769999999999998</v>
      </c>
      <c r="P2885">
        <v>4.1422999999999996</v>
      </c>
      <c r="Q2885">
        <v>9.6941000000000006</v>
      </c>
      <c r="T2885">
        <v>1.4363999999999999</v>
      </c>
      <c r="V2885">
        <v>7.9364999999999997</v>
      </c>
      <c r="W2885">
        <v>7.2618</v>
      </c>
      <c r="X2885">
        <v>39.202500000000001</v>
      </c>
      <c r="Z2885">
        <v>1.9968999999999999</v>
      </c>
      <c r="AA2885">
        <v>1.4378</v>
      </c>
      <c r="AB2885">
        <v>2.3752</v>
      </c>
      <c r="AC2885">
        <v>1.3466</v>
      </c>
      <c r="AD2885">
        <v>9.1331000000000007</v>
      </c>
      <c r="AE2885">
        <v>10.383900000000001</v>
      </c>
      <c r="AF2885">
        <v>12091.56</v>
      </c>
      <c r="AH2885">
        <v>59.271000000000001</v>
      </c>
      <c r="AI2885">
        <v>1496.5</v>
      </c>
      <c r="AJ2885">
        <v>16.317799999999998</v>
      </c>
      <c r="AK2885">
        <v>4.2694999999999999</v>
      </c>
      <c r="AL2885">
        <v>1.8797999999999999</v>
      </c>
      <c r="AM2885">
        <v>59.784999999999997</v>
      </c>
      <c r="AN2885">
        <v>1.8627</v>
      </c>
      <c r="AO2885">
        <v>43.15</v>
      </c>
      <c r="AP2885">
        <v>9.7415000000000003</v>
      </c>
    </row>
    <row r="2886" spans="1:42" x14ac:dyDescent="0.25">
      <c r="A2886" s="5">
        <v>40280</v>
      </c>
      <c r="B2886">
        <v>1.3585</v>
      </c>
      <c r="C2886">
        <v>126.99</v>
      </c>
      <c r="D2886">
        <v>1.9558</v>
      </c>
      <c r="F2886">
        <v>25.164999999999999</v>
      </c>
      <c r="G2886">
        <v>7.4429999999999996</v>
      </c>
      <c r="H2886">
        <v>15.646599999999999</v>
      </c>
      <c r="I2886">
        <v>0.88249999999999995</v>
      </c>
      <c r="J2886">
        <v>265.20999999999998</v>
      </c>
      <c r="K2886">
        <v>3.4527999999999999</v>
      </c>
      <c r="L2886">
        <v>0.70650000000000002</v>
      </c>
      <c r="N2886">
        <v>3.8664999999999998</v>
      </c>
      <c r="P2886">
        <v>4.1280000000000001</v>
      </c>
      <c r="Q2886">
        <v>9.7460000000000004</v>
      </c>
      <c r="T2886">
        <v>1.4393</v>
      </c>
      <c r="V2886">
        <v>8.0084999999999997</v>
      </c>
      <c r="W2886">
        <v>7.2694999999999999</v>
      </c>
      <c r="X2886">
        <v>39.394599999999997</v>
      </c>
      <c r="Z2886">
        <v>2.0198</v>
      </c>
      <c r="AA2886">
        <v>1.4635</v>
      </c>
      <c r="AB2886">
        <v>2.3971</v>
      </c>
      <c r="AC2886">
        <v>1.3688</v>
      </c>
      <c r="AD2886">
        <v>9.2727000000000004</v>
      </c>
      <c r="AE2886">
        <v>10.5396</v>
      </c>
      <c r="AF2886">
        <v>12247.8</v>
      </c>
      <c r="AH2886">
        <v>60.301000000000002</v>
      </c>
      <c r="AI2886">
        <v>1513.58</v>
      </c>
      <c r="AJ2886">
        <v>16.596800000000002</v>
      </c>
      <c r="AK2886">
        <v>4.3559999999999999</v>
      </c>
      <c r="AL2886">
        <v>1.9073</v>
      </c>
      <c r="AM2886">
        <v>60.776000000000003</v>
      </c>
      <c r="AN2886">
        <v>1.8897999999999999</v>
      </c>
      <c r="AO2886">
        <v>43.969000000000001</v>
      </c>
      <c r="AP2886">
        <v>9.8310999999999993</v>
      </c>
    </row>
    <row r="2887" spans="1:42" x14ac:dyDescent="0.25">
      <c r="A2887" s="5">
        <v>40281</v>
      </c>
      <c r="B2887">
        <v>1.3583000000000001</v>
      </c>
      <c r="C2887">
        <v>126.34</v>
      </c>
      <c r="D2887">
        <v>1.9558</v>
      </c>
      <c r="F2887">
        <v>25.155000000000001</v>
      </c>
      <c r="G2887">
        <v>7.4435000000000002</v>
      </c>
      <c r="H2887">
        <v>15.646599999999999</v>
      </c>
      <c r="I2887">
        <v>0.88119999999999998</v>
      </c>
      <c r="J2887">
        <v>264.58</v>
      </c>
      <c r="K2887">
        <v>3.4527999999999999</v>
      </c>
      <c r="L2887">
        <v>0.70660000000000001</v>
      </c>
      <c r="N2887">
        <v>3.8828</v>
      </c>
      <c r="P2887">
        <v>4.1390000000000002</v>
      </c>
      <c r="Q2887">
        <v>9.7575000000000003</v>
      </c>
      <c r="T2887">
        <v>1.4370000000000001</v>
      </c>
      <c r="V2887">
        <v>7.9939999999999998</v>
      </c>
      <c r="W2887">
        <v>7.2590000000000003</v>
      </c>
      <c r="X2887">
        <v>39.502499999999998</v>
      </c>
      <c r="Z2887">
        <v>2.0217000000000001</v>
      </c>
      <c r="AA2887">
        <v>1.4645999999999999</v>
      </c>
      <c r="AB2887">
        <v>2.3845000000000001</v>
      </c>
      <c r="AC2887">
        <v>1.363</v>
      </c>
      <c r="AD2887">
        <v>9.2712000000000003</v>
      </c>
      <c r="AE2887">
        <v>10.541399999999999</v>
      </c>
      <c r="AF2887">
        <v>12269.52</v>
      </c>
      <c r="AH2887">
        <v>60.51</v>
      </c>
      <c r="AI2887">
        <v>1526.88</v>
      </c>
      <c r="AJ2887">
        <v>16.559000000000001</v>
      </c>
      <c r="AK2887">
        <v>4.3775000000000004</v>
      </c>
      <c r="AL2887">
        <v>1.9059999999999999</v>
      </c>
      <c r="AM2887">
        <v>60.686</v>
      </c>
      <c r="AN2887">
        <v>1.8915999999999999</v>
      </c>
      <c r="AO2887">
        <v>43.948</v>
      </c>
      <c r="AP2887">
        <v>9.8983000000000008</v>
      </c>
    </row>
    <row r="2888" spans="1:42" x14ac:dyDescent="0.25">
      <c r="A2888" s="5">
        <v>40282</v>
      </c>
      <c r="B2888">
        <v>1.3614999999999999</v>
      </c>
      <c r="C2888">
        <v>127.42</v>
      </c>
      <c r="D2888">
        <v>1.9558</v>
      </c>
      <c r="F2888">
        <v>25.047999999999998</v>
      </c>
      <c r="G2888">
        <v>7.4431000000000003</v>
      </c>
      <c r="H2888">
        <v>15.646599999999999</v>
      </c>
      <c r="I2888">
        <v>0.88139999999999996</v>
      </c>
      <c r="J2888">
        <v>262.64999999999998</v>
      </c>
      <c r="K2888">
        <v>3.4527999999999999</v>
      </c>
      <c r="L2888">
        <v>0.70820000000000005</v>
      </c>
      <c r="N2888">
        <v>3.8549000000000002</v>
      </c>
      <c r="P2888">
        <v>4.1440000000000001</v>
      </c>
      <c r="Q2888">
        <v>9.7326999999999995</v>
      </c>
      <c r="T2888">
        <v>1.4368000000000001</v>
      </c>
      <c r="V2888">
        <v>7.9954999999999998</v>
      </c>
      <c r="W2888">
        <v>7.2569999999999997</v>
      </c>
      <c r="X2888">
        <v>39.484499999999997</v>
      </c>
      <c r="Z2888">
        <v>2.0162</v>
      </c>
      <c r="AA2888">
        <v>1.4582999999999999</v>
      </c>
      <c r="AB2888">
        <v>2.3744000000000001</v>
      </c>
      <c r="AC2888">
        <v>1.3571</v>
      </c>
      <c r="AD2888">
        <v>9.2932000000000006</v>
      </c>
      <c r="AE2888">
        <v>10.5665</v>
      </c>
      <c r="AF2888">
        <v>12257.63</v>
      </c>
      <c r="AH2888">
        <v>60.219000000000001</v>
      </c>
      <c r="AI2888">
        <v>1514.11</v>
      </c>
      <c r="AJ2888">
        <v>16.54</v>
      </c>
      <c r="AK2888">
        <v>4.3574999999999999</v>
      </c>
      <c r="AL2888">
        <v>1.9089</v>
      </c>
      <c r="AM2888">
        <v>60.615000000000002</v>
      </c>
      <c r="AN2888">
        <v>1.8734</v>
      </c>
      <c r="AO2888">
        <v>43.921999999999997</v>
      </c>
      <c r="AP2888">
        <v>9.9681999999999995</v>
      </c>
    </row>
    <row r="2889" spans="1:42" x14ac:dyDescent="0.25">
      <c r="A2889" s="5">
        <v>40283</v>
      </c>
      <c r="B2889">
        <v>1.3544</v>
      </c>
      <c r="C2889">
        <v>126.18</v>
      </c>
      <c r="D2889">
        <v>1.9558</v>
      </c>
      <c r="F2889">
        <v>25.085000000000001</v>
      </c>
      <c r="G2889">
        <v>7.4428000000000001</v>
      </c>
      <c r="H2889">
        <v>15.646599999999999</v>
      </c>
      <c r="I2889">
        <v>0.87734999999999996</v>
      </c>
      <c r="J2889">
        <v>263.3</v>
      </c>
      <c r="K2889">
        <v>3.4527999999999999</v>
      </c>
      <c r="L2889">
        <v>0.70820000000000005</v>
      </c>
      <c r="N2889">
        <v>3.8582999999999998</v>
      </c>
      <c r="P2889">
        <v>4.1410999999999998</v>
      </c>
      <c r="Q2889">
        <v>9.7068999999999992</v>
      </c>
      <c r="T2889">
        <v>1.4342999999999999</v>
      </c>
      <c r="V2889">
        <v>7.952</v>
      </c>
      <c r="W2889">
        <v>7.2590000000000003</v>
      </c>
      <c r="X2889">
        <v>39.33</v>
      </c>
      <c r="Z2889">
        <v>2.004</v>
      </c>
      <c r="AA2889">
        <v>1.4513</v>
      </c>
      <c r="AB2889">
        <v>2.3740999999999999</v>
      </c>
      <c r="AC2889">
        <v>1.3535999999999999</v>
      </c>
      <c r="AD2889">
        <v>9.2451000000000008</v>
      </c>
      <c r="AE2889">
        <v>10.511900000000001</v>
      </c>
      <c r="AF2889">
        <v>12200.43</v>
      </c>
      <c r="AH2889">
        <v>60.192</v>
      </c>
      <c r="AI2889">
        <v>1500.18</v>
      </c>
      <c r="AJ2889">
        <v>16.571200000000001</v>
      </c>
      <c r="AK2889">
        <v>4.3192000000000004</v>
      </c>
      <c r="AL2889">
        <v>1.8972</v>
      </c>
      <c r="AM2889">
        <v>60.072000000000003</v>
      </c>
      <c r="AN2889">
        <v>1.8612</v>
      </c>
      <c r="AO2889">
        <v>43.679000000000002</v>
      </c>
      <c r="AP2889">
        <v>9.9854000000000003</v>
      </c>
    </row>
    <row r="2890" spans="1:42" x14ac:dyDescent="0.25">
      <c r="A2890" s="5">
        <v>40284</v>
      </c>
      <c r="B2890">
        <v>1.3534999999999999</v>
      </c>
      <c r="C2890">
        <v>125.3</v>
      </c>
      <c r="D2890">
        <v>1.9558</v>
      </c>
      <c r="F2890">
        <v>25.178000000000001</v>
      </c>
      <c r="G2890">
        <v>7.4424000000000001</v>
      </c>
      <c r="H2890">
        <v>15.646599999999999</v>
      </c>
      <c r="I2890">
        <v>0.87709999999999999</v>
      </c>
      <c r="J2890">
        <v>263.45</v>
      </c>
      <c r="K2890">
        <v>3.4527999999999999</v>
      </c>
      <c r="L2890">
        <v>0.70809999999999995</v>
      </c>
      <c r="N2890">
        <v>3.8742999999999999</v>
      </c>
      <c r="P2890">
        <v>4.1463000000000001</v>
      </c>
      <c r="Q2890">
        <v>9.6869999999999994</v>
      </c>
      <c r="T2890">
        <v>1.4338</v>
      </c>
      <c r="V2890">
        <v>7.9550000000000001</v>
      </c>
      <c r="W2890">
        <v>7.2605000000000004</v>
      </c>
      <c r="X2890">
        <v>39.295000000000002</v>
      </c>
      <c r="Z2890">
        <v>1.9967999999999999</v>
      </c>
      <c r="AA2890">
        <v>1.4519</v>
      </c>
      <c r="AB2890">
        <v>2.367</v>
      </c>
      <c r="AC2890">
        <v>1.3567</v>
      </c>
      <c r="AD2890">
        <v>9.2383000000000006</v>
      </c>
      <c r="AE2890">
        <v>10.5062</v>
      </c>
      <c r="AF2890">
        <v>12194.89</v>
      </c>
      <c r="AH2890">
        <v>59.98</v>
      </c>
      <c r="AI2890">
        <v>1502.86</v>
      </c>
      <c r="AJ2890">
        <v>16.4924</v>
      </c>
      <c r="AK2890">
        <v>4.3177000000000003</v>
      </c>
      <c r="AL2890">
        <v>1.8973</v>
      </c>
      <c r="AM2890">
        <v>60.07</v>
      </c>
      <c r="AN2890">
        <v>1.8568</v>
      </c>
      <c r="AO2890">
        <v>43.643999999999998</v>
      </c>
      <c r="AP2890">
        <v>9.9699000000000009</v>
      </c>
    </row>
    <row r="2891" spans="1:42" x14ac:dyDescent="0.25">
      <c r="A2891" s="5">
        <v>40287</v>
      </c>
      <c r="B2891">
        <v>1.3431999999999999</v>
      </c>
      <c r="C2891">
        <v>123.5</v>
      </c>
      <c r="D2891">
        <v>1.9558</v>
      </c>
      <c r="F2891">
        <v>25.25</v>
      </c>
      <c r="G2891">
        <v>7.4427000000000003</v>
      </c>
      <c r="H2891">
        <v>15.646599999999999</v>
      </c>
      <c r="I2891">
        <v>0.88049999999999995</v>
      </c>
      <c r="J2891">
        <v>265.38</v>
      </c>
      <c r="K2891">
        <v>3.4527999999999999</v>
      </c>
      <c r="L2891">
        <v>0.70799999999999996</v>
      </c>
      <c r="N2891">
        <v>3.9030999999999998</v>
      </c>
      <c r="P2891">
        <v>4.1577999999999999</v>
      </c>
      <c r="Q2891">
        <v>9.6980000000000004</v>
      </c>
      <c r="T2891">
        <v>1.4345000000000001</v>
      </c>
      <c r="V2891">
        <v>7.9829999999999997</v>
      </c>
      <c r="W2891">
        <v>7.2610000000000001</v>
      </c>
      <c r="X2891">
        <v>39.267499999999998</v>
      </c>
      <c r="Z2891">
        <v>2.0093000000000001</v>
      </c>
      <c r="AA2891">
        <v>1.4624999999999999</v>
      </c>
      <c r="AB2891">
        <v>2.3738000000000001</v>
      </c>
      <c r="AC2891">
        <v>1.3680000000000001</v>
      </c>
      <c r="AD2891">
        <v>9.1698000000000004</v>
      </c>
      <c r="AE2891">
        <v>10.427</v>
      </c>
      <c r="AF2891">
        <v>12155.27</v>
      </c>
      <c r="AH2891">
        <v>60.088000000000001</v>
      </c>
      <c r="AI2891">
        <v>1501.86</v>
      </c>
      <c r="AJ2891">
        <v>16.548999999999999</v>
      </c>
      <c r="AK2891">
        <v>4.3224</v>
      </c>
      <c r="AL2891">
        <v>1.8965000000000001</v>
      </c>
      <c r="AM2891">
        <v>59.941000000000003</v>
      </c>
      <c r="AN2891">
        <v>1.8553999999999999</v>
      </c>
      <c r="AO2891">
        <v>43.378999999999998</v>
      </c>
      <c r="AP2891">
        <v>10.031700000000001</v>
      </c>
    </row>
    <row r="2892" spans="1:42" x14ac:dyDescent="0.25">
      <c r="A2892" s="5">
        <v>40288</v>
      </c>
      <c r="B2892">
        <v>1.3486</v>
      </c>
      <c r="C2892">
        <v>125.32</v>
      </c>
      <c r="D2892">
        <v>1.9558</v>
      </c>
      <c r="F2892">
        <v>25.309000000000001</v>
      </c>
      <c r="G2892">
        <v>7.4423000000000004</v>
      </c>
      <c r="H2892">
        <v>15.646599999999999</v>
      </c>
      <c r="I2892">
        <v>0.87649999999999995</v>
      </c>
      <c r="J2892">
        <v>264.93</v>
      </c>
      <c r="K2892">
        <v>3.4527999999999999</v>
      </c>
      <c r="L2892">
        <v>0.70740000000000003</v>
      </c>
      <c r="N2892">
        <v>3.8860999999999999</v>
      </c>
      <c r="P2892">
        <v>4.1470000000000002</v>
      </c>
      <c r="Q2892">
        <v>9.6449999999999996</v>
      </c>
      <c r="T2892">
        <v>1.4334</v>
      </c>
      <c r="V2892">
        <v>7.9474999999999998</v>
      </c>
      <c r="W2892">
        <v>7.2542</v>
      </c>
      <c r="X2892">
        <v>39.253500000000003</v>
      </c>
      <c r="Z2892">
        <v>2.0064000000000002</v>
      </c>
      <c r="AA2892">
        <v>1.4478</v>
      </c>
      <c r="AB2892">
        <v>2.3576000000000001</v>
      </c>
      <c r="AC2892">
        <v>1.3665</v>
      </c>
      <c r="AD2892">
        <v>9.2047000000000008</v>
      </c>
      <c r="AE2892">
        <v>10.4688</v>
      </c>
      <c r="AF2892">
        <v>12141.23</v>
      </c>
      <c r="AH2892">
        <v>60.006</v>
      </c>
      <c r="AI2892">
        <v>1507.69</v>
      </c>
      <c r="AJ2892">
        <v>16.464700000000001</v>
      </c>
      <c r="AK2892">
        <v>4.3209</v>
      </c>
      <c r="AL2892">
        <v>1.8960999999999999</v>
      </c>
      <c r="AM2892">
        <v>60.094000000000001</v>
      </c>
      <c r="AN2892">
        <v>1.8551</v>
      </c>
      <c r="AO2892">
        <v>43.374000000000002</v>
      </c>
      <c r="AP2892">
        <v>10.0235</v>
      </c>
    </row>
    <row r="2893" spans="1:42" x14ac:dyDescent="0.25">
      <c r="A2893" s="5">
        <v>40289</v>
      </c>
      <c r="B2893">
        <v>1.3372999999999999</v>
      </c>
      <c r="C2893">
        <v>124.65</v>
      </c>
      <c r="D2893">
        <v>1.9558</v>
      </c>
      <c r="F2893">
        <v>25.286000000000001</v>
      </c>
      <c r="G2893">
        <v>7.4420999999999999</v>
      </c>
      <c r="H2893">
        <v>15.646599999999999</v>
      </c>
      <c r="I2893">
        <v>0.86899999999999999</v>
      </c>
      <c r="J2893">
        <v>264.13</v>
      </c>
      <c r="K2893">
        <v>3.4527999999999999</v>
      </c>
      <c r="L2893">
        <v>0.7077</v>
      </c>
      <c r="N2893">
        <v>3.8713000000000002</v>
      </c>
      <c r="P2893">
        <v>4.1369999999999996</v>
      </c>
      <c r="Q2893">
        <v>9.5953999999999997</v>
      </c>
      <c r="T2893">
        <v>1.4329000000000001</v>
      </c>
      <c r="V2893">
        <v>7.8955000000000002</v>
      </c>
      <c r="W2893">
        <v>7.2571000000000003</v>
      </c>
      <c r="X2893">
        <v>38.984499999999997</v>
      </c>
      <c r="Z2893">
        <v>1.9852000000000001</v>
      </c>
      <c r="AA2893">
        <v>1.4387000000000001</v>
      </c>
      <c r="AB2893">
        <v>2.3426</v>
      </c>
      <c r="AC2893">
        <v>1.3334999999999999</v>
      </c>
      <c r="AD2893">
        <v>9.1303999999999998</v>
      </c>
      <c r="AE2893">
        <v>10.381399999999999</v>
      </c>
      <c r="AF2893">
        <v>12049.52</v>
      </c>
      <c r="AH2893">
        <v>59.582999999999998</v>
      </c>
      <c r="AI2893">
        <v>1481.31</v>
      </c>
      <c r="AJ2893">
        <v>16.331099999999999</v>
      </c>
      <c r="AK2893">
        <v>4.274</v>
      </c>
      <c r="AL2893">
        <v>1.8811</v>
      </c>
      <c r="AM2893">
        <v>59.338000000000001</v>
      </c>
      <c r="AN2893">
        <v>1.8366</v>
      </c>
      <c r="AO2893">
        <v>43.061</v>
      </c>
      <c r="AP2893">
        <v>9.9128000000000007</v>
      </c>
    </row>
    <row r="2894" spans="1:42" x14ac:dyDescent="0.25">
      <c r="A2894" s="5">
        <v>40290</v>
      </c>
      <c r="B2894">
        <v>1.3339000000000001</v>
      </c>
      <c r="C2894">
        <v>124.03</v>
      </c>
      <c r="D2894">
        <v>1.9558</v>
      </c>
      <c r="F2894">
        <v>25.364999999999998</v>
      </c>
      <c r="G2894">
        <v>7.4420000000000002</v>
      </c>
      <c r="H2894">
        <v>15.646599999999999</v>
      </c>
      <c r="I2894">
        <v>0.86675000000000002</v>
      </c>
      <c r="J2894">
        <v>264.5</v>
      </c>
      <c r="K2894">
        <v>3.4527999999999999</v>
      </c>
      <c r="L2894">
        <v>0.70750000000000002</v>
      </c>
      <c r="N2894">
        <v>3.8795000000000002</v>
      </c>
      <c r="P2894">
        <v>4.1416000000000004</v>
      </c>
      <c r="Q2894">
        <v>9.6151999999999997</v>
      </c>
      <c r="T2894">
        <v>1.4325000000000001</v>
      </c>
      <c r="V2894">
        <v>7.8994999999999997</v>
      </c>
      <c r="W2894">
        <v>7.26</v>
      </c>
      <c r="X2894">
        <v>38.9285</v>
      </c>
      <c r="Z2894">
        <v>1.982</v>
      </c>
      <c r="AA2894">
        <v>1.4390000000000001</v>
      </c>
      <c r="AB2894">
        <v>2.3441000000000001</v>
      </c>
      <c r="AC2894">
        <v>1.3341000000000001</v>
      </c>
      <c r="AD2894">
        <v>9.1056000000000008</v>
      </c>
      <c r="AE2894">
        <v>10.3535</v>
      </c>
      <c r="AF2894">
        <v>12024.89</v>
      </c>
      <c r="AH2894">
        <v>59.368000000000002</v>
      </c>
      <c r="AI2894">
        <v>1478.28</v>
      </c>
      <c r="AJ2894">
        <v>16.290400000000002</v>
      </c>
      <c r="AK2894">
        <v>4.2671000000000001</v>
      </c>
      <c r="AL2894">
        <v>1.8758999999999999</v>
      </c>
      <c r="AM2894">
        <v>59.154000000000003</v>
      </c>
      <c r="AN2894">
        <v>1.8310999999999999</v>
      </c>
      <c r="AO2894">
        <v>42.957999999999998</v>
      </c>
      <c r="AP2894">
        <v>9.9710000000000001</v>
      </c>
    </row>
    <row r="2895" spans="1:42" x14ac:dyDescent="0.25">
      <c r="A2895" s="5">
        <v>40291</v>
      </c>
      <c r="B2895">
        <v>1.3310999999999999</v>
      </c>
      <c r="C2895">
        <v>125.11</v>
      </c>
      <c r="D2895">
        <v>1.9558</v>
      </c>
      <c r="F2895">
        <v>25.405000000000001</v>
      </c>
      <c r="G2895">
        <v>7.4421999999999997</v>
      </c>
      <c r="H2895">
        <v>15.646599999999999</v>
      </c>
      <c r="I2895">
        <v>0.86729999999999996</v>
      </c>
      <c r="J2895">
        <v>264.45</v>
      </c>
      <c r="K2895">
        <v>3.4527999999999999</v>
      </c>
      <c r="L2895">
        <v>0.7077</v>
      </c>
      <c r="N2895">
        <v>3.8822999999999999</v>
      </c>
      <c r="P2895">
        <v>4.1239999999999997</v>
      </c>
      <c r="Q2895">
        <v>9.5909999999999993</v>
      </c>
      <c r="T2895">
        <v>1.4355</v>
      </c>
      <c r="V2895">
        <v>7.8765000000000001</v>
      </c>
      <c r="W2895">
        <v>7.2587999999999999</v>
      </c>
      <c r="X2895">
        <v>38.859200000000001</v>
      </c>
      <c r="Z2895">
        <v>1.9762999999999999</v>
      </c>
      <c r="AA2895">
        <v>1.4463999999999999</v>
      </c>
      <c r="AB2895">
        <v>2.3447</v>
      </c>
      <c r="AC2895">
        <v>1.3337000000000001</v>
      </c>
      <c r="AD2895">
        <v>9.0881000000000007</v>
      </c>
      <c r="AE2895">
        <v>10.332700000000001</v>
      </c>
      <c r="AF2895">
        <v>11993.66</v>
      </c>
      <c r="AH2895">
        <v>59.216999999999999</v>
      </c>
      <c r="AI2895">
        <v>1475.95</v>
      </c>
      <c r="AJ2895">
        <v>16.221499999999999</v>
      </c>
      <c r="AK2895">
        <v>4.2439</v>
      </c>
      <c r="AL2895">
        <v>1.8702000000000001</v>
      </c>
      <c r="AM2895">
        <v>59.006</v>
      </c>
      <c r="AN2895">
        <v>1.8260000000000001</v>
      </c>
      <c r="AO2895">
        <v>42.881</v>
      </c>
      <c r="AP2895">
        <v>9.9440000000000008</v>
      </c>
    </row>
    <row r="2896" spans="1:42" x14ac:dyDescent="0.25">
      <c r="A2896" s="5">
        <v>40294</v>
      </c>
      <c r="B2896">
        <v>1.3321000000000001</v>
      </c>
      <c r="C2896">
        <v>125.46</v>
      </c>
      <c r="D2896">
        <v>1.9558</v>
      </c>
      <c r="F2896">
        <v>25.43</v>
      </c>
      <c r="G2896">
        <v>7.4420000000000002</v>
      </c>
      <c r="H2896">
        <v>15.646599999999999</v>
      </c>
      <c r="I2896">
        <v>0.86240000000000006</v>
      </c>
      <c r="J2896">
        <v>263.42</v>
      </c>
      <c r="K2896">
        <v>3.4527999999999999</v>
      </c>
      <c r="L2896">
        <v>0.7077</v>
      </c>
      <c r="N2896">
        <v>3.8788</v>
      </c>
      <c r="P2896">
        <v>4.1177999999999999</v>
      </c>
      <c r="Q2896">
        <v>9.5679999999999996</v>
      </c>
      <c r="T2896">
        <v>1.4340999999999999</v>
      </c>
      <c r="V2896">
        <v>7.8505000000000003</v>
      </c>
      <c r="W2896">
        <v>7.2575000000000003</v>
      </c>
      <c r="X2896">
        <v>38.770000000000003</v>
      </c>
      <c r="Z2896">
        <v>1.9666999999999999</v>
      </c>
      <c r="AA2896">
        <v>1.4336</v>
      </c>
      <c r="AB2896">
        <v>2.3254000000000001</v>
      </c>
      <c r="AC2896">
        <v>1.331</v>
      </c>
      <c r="AD2896">
        <v>9.0937000000000001</v>
      </c>
      <c r="AE2896">
        <v>10.3421</v>
      </c>
      <c r="AF2896">
        <v>12000.7</v>
      </c>
      <c r="AH2896">
        <v>59.139000000000003</v>
      </c>
      <c r="AI2896">
        <v>1470.83</v>
      </c>
      <c r="AJ2896">
        <v>16.172999999999998</v>
      </c>
      <c r="AK2896">
        <v>4.2407000000000004</v>
      </c>
      <c r="AL2896">
        <v>1.8416999999999999</v>
      </c>
      <c r="AM2896">
        <v>58.917999999999999</v>
      </c>
      <c r="AN2896">
        <v>1.8220000000000001</v>
      </c>
      <c r="AO2896">
        <v>42.94</v>
      </c>
      <c r="AP2896">
        <v>9.8016000000000005</v>
      </c>
    </row>
    <row r="2897" spans="1:42" x14ac:dyDescent="0.25">
      <c r="A2897" s="5">
        <v>40295</v>
      </c>
      <c r="B2897">
        <v>1.329</v>
      </c>
      <c r="C2897">
        <v>124.7</v>
      </c>
      <c r="D2897">
        <v>1.9558</v>
      </c>
      <c r="F2897">
        <v>25.513999999999999</v>
      </c>
      <c r="G2897">
        <v>7.4421999999999997</v>
      </c>
      <c r="H2897">
        <v>15.646599999999999</v>
      </c>
      <c r="I2897">
        <v>0.86704999999999999</v>
      </c>
      <c r="J2897">
        <v>266.75</v>
      </c>
      <c r="K2897">
        <v>3.4527999999999999</v>
      </c>
      <c r="L2897">
        <v>0.70799999999999996</v>
      </c>
      <c r="N2897">
        <v>3.9165999999999999</v>
      </c>
      <c r="P2897">
        <v>4.1280000000000001</v>
      </c>
      <c r="Q2897">
        <v>9.577</v>
      </c>
      <c r="T2897">
        <v>1.4353</v>
      </c>
      <c r="V2897">
        <v>7.8440000000000003</v>
      </c>
      <c r="W2897">
        <v>7.2507999999999999</v>
      </c>
      <c r="X2897">
        <v>38.79</v>
      </c>
      <c r="Z2897">
        <v>1.9779</v>
      </c>
      <c r="AA2897">
        <v>1.4395</v>
      </c>
      <c r="AB2897">
        <v>2.3277999999999999</v>
      </c>
      <c r="AC2897">
        <v>1.3340000000000001</v>
      </c>
      <c r="AD2897">
        <v>9.0715000000000003</v>
      </c>
      <c r="AE2897">
        <v>10.3178</v>
      </c>
      <c r="AF2897">
        <v>11970.34</v>
      </c>
      <c r="AH2897">
        <v>59.067</v>
      </c>
      <c r="AI2897">
        <v>1475.19</v>
      </c>
      <c r="AJ2897">
        <v>16.206399999999999</v>
      </c>
      <c r="AK2897">
        <v>4.2362000000000002</v>
      </c>
      <c r="AL2897">
        <v>1.8453999999999999</v>
      </c>
      <c r="AM2897">
        <v>59.037999999999997</v>
      </c>
      <c r="AN2897">
        <v>1.8205</v>
      </c>
      <c r="AO2897">
        <v>42.853999999999999</v>
      </c>
      <c r="AP2897">
        <v>9.8276000000000003</v>
      </c>
    </row>
    <row r="2898" spans="1:42" x14ac:dyDescent="0.25">
      <c r="A2898" s="5">
        <v>40296</v>
      </c>
      <c r="B2898">
        <v>1.3245</v>
      </c>
      <c r="C2898">
        <v>124.48</v>
      </c>
      <c r="D2898">
        <v>1.9558</v>
      </c>
      <c r="F2898">
        <v>25.57</v>
      </c>
      <c r="G2898">
        <v>7.4423000000000004</v>
      </c>
      <c r="H2898">
        <v>15.646599999999999</v>
      </c>
      <c r="I2898">
        <v>0.87080000000000002</v>
      </c>
      <c r="J2898">
        <v>269.89999999999998</v>
      </c>
      <c r="K2898">
        <v>3.4527999999999999</v>
      </c>
      <c r="L2898">
        <v>0.70799999999999996</v>
      </c>
      <c r="N2898">
        <v>3.9315000000000002</v>
      </c>
      <c r="P2898">
        <v>4.1369999999999996</v>
      </c>
      <c r="Q2898">
        <v>9.6257999999999999</v>
      </c>
      <c r="T2898">
        <v>1.4340999999999999</v>
      </c>
      <c r="V2898">
        <v>7.875</v>
      </c>
      <c r="W2898">
        <v>7.2510000000000003</v>
      </c>
      <c r="X2898">
        <v>38.820500000000003</v>
      </c>
      <c r="Z2898">
        <v>1.986</v>
      </c>
      <c r="AA2898">
        <v>1.4342999999999999</v>
      </c>
      <c r="AB2898">
        <v>2.3308</v>
      </c>
      <c r="AC2898">
        <v>1.3402000000000001</v>
      </c>
      <c r="AD2898">
        <v>9.0401000000000007</v>
      </c>
      <c r="AE2898">
        <v>10.2883</v>
      </c>
      <c r="AF2898">
        <v>11979.43</v>
      </c>
      <c r="AH2898">
        <v>59.131999999999998</v>
      </c>
      <c r="AI2898">
        <v>1481.87</v>
      </c>
      <c r="AJ2898">
        <v>16.328399999999998</v>
      </c>
      <c r="AK2898">
        <v>4.2615999999999996</v>
      </c>
      <c r="AL2898">
        <v>1.8474999999999999</v>
      </c>
      <c r="AM2898">
        <v>59.338000000000001</v>
      </c>
      <c r="AN2898">
        <v>1.8198000000000001</v>
      </c>
      <c r="AO2898">
        <v>42.841000000000001</v>
      </c>
      <c r="AP2898">
        <v>9.8907000000000007</v>
      </c>
    </row>
    <row r="2899" spans="1:42" x14ac:dyDescent="0.25">
      <c r="A2899" s="5">
        <v>40297</v>
      </c>
      <c r="B2899">
        <v>1.3255999999999999</v>
      </c>
      <c r="C2899">
        <v>124.76</v>
      </c>
      <c r="D2899">
        <v>1.9558</v>
      </c>
      <c r="F2899">
        <v>25.54</v>
      </c>
      <c r="G2899">
        <v>7.4420999999999999</v>
      </c>
      <c r="H2899">
        <v>15.646599999999999</v>
      </c>
      <c r="I2899">
        <v>0.86785000000000001</v>
      </c>
      <c r="J2899">
        <v>268.27999999999997</v>
      </c>
      <c r="K2899">
        <v>3.4527999999999999</v>
      </c>
      <c r="L2899">
        <v>0.70809999999999995</v>
      </c>
      <c r="N2899">
        <v>3.9152999999999998</v>
      </c>
      <c r="P2899">
        <v>4.1369999999999996</v>
      </c>
      <c r="Q2899">
        <v>9.6266999999999996</v>
      </c>
      <c r="T2899">
        <v>1.4348000000000001</v>
      </c>
      <c r="V2899">
        <v>7.843</v>
      </c>
      <c r="W2899">
        <v>7.2460000000000004</v>
      </c>
      <c r="X2899">
        <v>38.7577</v>
      </c>
      <c r="Z2899">
        <v>1.9673</v>
      </c>
      <c r="AA2899">
        <v>1.4272</v>
      </c>
      <c r="AB2899">
        <v>2.3043999999999998</v>
      </c>
      <c r="AC2899">
        <v>1.3291999999999999</v>
      </c>
      <c r="AD2899">
        <v>9.0484000000000009</v>
      </c>
      <c r="AE2899">
        <v>10.2936</v>
      </c>
      <c r="AF2899">
        <v>11948.32</v>
      </c>
      <c r="AH2899">
        <v>59.009</v>
      </c>
      <c r="AI2899">
        <v>1477.79</v>
      </c>
      <c r="AJ2899">
        <v>16.2651</v>
      </c>
      <c r="AK2899">
        <v>4.2320000000000002</v>
      </c>
      <c r="AL2899">
        <v>1.8339000000000001</v>
      </c>
      <c r="AM2899">
        <v>59.186</v>
      </c>
      <c r="AN2899">
        <v>1.8145</v>
      </c>
      <c r="AO2899">
        <v>42.796999999999997</v>
      </c>
      <c r="AP2899">
        <v>9.7596000000000007</v>
      </c>
    </row>
    <row r="2900" spans="1:42" x14ac:dyDescent="0.25">
      <c r="A2900" s="5">
        <v>40298</v>
      </c>
      <c r="B2900">
        <v>1.3314999999999999</v>
      </c>
      <c r="C2900">
        <v>125.81</v>
      </c>
      <c r="D2900">
        <v>1.9558</v>
      </c>
      <c r="F2900">
        <v>25.527000000000001</v>
      </c>
      <c r="G2900">
        <v>7.4424999999999999</v>
      </c>
      <c r="H2900">
        <v>15.646599999999999</v>
      </c>
      <c r="I2900">
        <v>0.87029999999999996</v>
      </c>
      <c r="J2900">
        <v>266.82</v>
      </c>
      <c r="K2900">
        <v>3.4527999999999999</v>
      </c>
      <c r="L2900">
        <v>0.70740000000000003</v>
      </c>
      <c r="N2900">
        <v>3.9163000000000001</v>
      </c>
      <c r="P2900">
        <v>4.13</v>
      </c>
      <c r="Q2900">
        <v>9.6217000000000006</v>
      </c>
      <c r="T2900">
        <v>1.4340999999999999</v>
      </c>
      <c r="V2900">
        <v>7.8445</v>
      </c>
      <c r="W2900">
        <v>7.2530000000000001</v>
      </c>
      <c r="X2900">
        <v>38.838999999999999</v>
      </c>
      <c r="Z2900">
        <v>1.9757</v>
      </c>
      <c r="AA2900">
        <v>1.4292</v>
      </c>
      <c r="AB2900">
        <v>2.2959000000000001</v>
      </c>
      <c r="AC2900">
        <v>1.3379000000000001</v>
      </c>
      <c r="AD2900">
        <v>9.0877999999999997</v>
      </c>
      <c r="AE2900">
        <v>10.3367</v>
      </c>
      <c r="AF2900">
        <v>11996.54</v>
      </c>
      <c r="AH2900">
        <v>59.064999999999998</v>
      </c>
      <c r="AI2900">
        <v>1475.46</v>
      </c>
      <c r="AJ2900">
        <v>16.245999999999999</v>
      </c>
      <c r="AK2900">
        <v>4.2401999999999997</v>
      </c>
      <c r="AL2900">
        <v>1.8253999999999999</v>
      </c>
      <c r="AM2900">
        <v>59.188000000000002</v>
      </c>
      <c r="AN2900">
        <v>1.8217000000000001</v>
      </c>
      <c r="AO2900">
        <v>43.081000000000003</v>
      </c>
      <c r="AP2900">
        <v>9.7628000000000004</v>
      </c>
    </row>
    <row r="2901" spans="1:42" x14ac:dyDescent="0.25">
      <c r="A2901" s="5">
        <v>40301</v>
      </c>
      <c r="B2901">
        <v>1.3238000000000001</v>
      </c>
      <c r="C2901">
        <v>124.95</v>
      </c>
      <c r="D2901">
        <v>1.9558</v>
      </c>
      <c r="F2901">
        <v>25.57</v>
      </c>
      <c r="G2901">
        <v>7.4424999999999999</v>
      </c>
      <c r="H2901">
        <v>15.646599999999999</v>
      </c>
      <c r="I2901">
        <v>0.86799999999999999</v>
      </c>
      <c r="J2901">
        <v>268.02999999999997</v>
      </c>
      <c r="K2901">
        <v>3.4527999999999999</v>
      </c>
      <c r="L2901">
        <v>0.70709999999999995</v>
      </c>
      <c r="N2901">
        <v>3.9159999999999999</v>
      </c>
      <c r="P2901">
        <v>4.1269999999999998</v>
      </c>
      <c r="Q2901">
        <v>9.6095000000000006</v>
      </c>
      <c r="T2901">
        <v>1.4328000000000001</v>
      </c>
      <c r="V2901">
        <v>7.8395000000000001</v>
      </c>
      <c r="W2901">
        <v>7.2613000000000003</v>
      </c>
      <c r="X2901">
        <v>38.78</v>
      </c>
      <c r="Z2901">
        <v>1.9749000000000001</v>
      </c>
      <c r="AA2901">
        <v>1.4289000000000001</v>
      </c>
      <c r="AB2901">
        <v>2.2936000000000001</v>
      </c>
      <c r="AC2901">
        <v>1.3422000000000001</v>
      </c>
      <c r="AD2901">
        <v>9.0351999999999997</v>
      </c>
      <c r="AE2901">
        <v>10.2767</v>
      </c>
      <c r="AF2901">
        <v>11950.29</v>
      </c>
      <c r="AH2901">
        <v>58.89</v>
      </c>
      <c r="AI2901">
        <v>1480.71</v>
      </c>
      <c r="AJ2901">
        <v>16.2669</v>
      </c>
      <c r="AK2901">
        <v>4.2487000000000004</v>
      </c>
      <c r="AL2901">
        <v>1.8140000000000001</v>
      </c>
      <c r="AM2901">
        <v>59.084000000000003</v>
      </c>
      <c r="AN2901">
        <v>1.8166</v>
      </c>
      <c r="AO2901">
        <v>42.88</v>
      </c>
      <c r="AP2901">
        <v>9.7870000000000008</v>
      </c>
    </row>
    <row r="2902" spans="1:42" x14ac:dyDescent="0.25">
      <c r="A2902" s="5">
        <v>40302</v>
      </c>
      <c r="B2902">
        <v>1.3089</v>
      </c>
      <c r="C2902">
        <v>123.66</v>
      </c>
      <c r="D2902">
        <v>1.9558</v>
      </c>
      <c r="F2902">
        <v>25.71</v>
      </c>
      <c r="G2902">
        <v>7.4428000000000001</v>
      </c>
      <c r="H2902">
        <v>15.646599999999999</v>
      </c>
      <c r="I2902">
        <v>0.86324999999999996</v>
      </c>
      <c r="J2902">
        <v>273.39999999999998</v>
      </c>
      <c r="K2902">
        <v>3.4527999999999999</v>
      </c>
      <c r="L2902">
        <v>0.70709999999999995</v>
      </c>
      <c r="N2902">
        <v>3.9584999999999999</v>
      </c>
      <c r="P2902">
        <v>4.1420000000000003</v>
      </c>
      <c r="Q2902">
        <v>9.5896000000000008</v>
      </c>
      <c r="T2902">
        <v>1.4325000000000001</v>
      </c>
      <c r="V2902">
        <v>7.8235000000000001</v>
      </c>
      <c r="W2902">
        <v>7.2590000000000003</v>
      </c>
      <c r="X2902">
        <v>38.54</v>
      </c>
      <c r="Z2902">
        <v>1.9703999999999999</v>
      </c>
      <c r="AA2902">
        <v>1.4293</v>
      </c>
      <c r="AB2902">
        <v>2.2791999999999999</v>
      </c>
      <c r="AC2902">
        <v>1.3329</v>
      </c>
      <c r="AD2902">
        <v>8.9352</v>
      </c>
      <c r="AE2902">
        <v>10.1624</v>
      </c>
      <c r="AF2902">
        <v>11814.18</v>
      </c>
      <c r="AH2902">
        <v>58.396999999999998</v>
      </c>
      <c r="AI2902">
        <v>1459.71</v>
      </c>
      <c r="AJ2902">
        <v>16.175599999999999</v>
      </c>
      <c r="AK2902">
        <v>4.2047999999999996</v>
      </c>
      <c r="AL2902">
        <v>1.8045</v>
      </c>
      <c r="AM2902">
        <v>58.436999999999998</v>
      </c>
      <c r="AN2902">
        <v>1.8011999999999999</v>
      </c>
      <c r="AO2902">
        <v>42.231999999999999</v>
      </c>
      <c r="AP2902">
        <v>9.8401999999999994</v>
      </c>
    </row>
    <row r="2903" spans="1:42" x14ac:dyDescent="0.25">
      <c r="A2903" s="5">
        <v>40303</v>
      </c>
      <c r="B2903">
        <v>1.2924</v>
      </c>
      <c r="C2903">
        <v>122.66</v>
      </c>
      <c r="D2903">
        <v>1.9558</v>
      </c>
      <c r="F2903">
        <v>25.878</v>
      </c>
      <c r="G2903">
        <v>7.4427000000000003</v>
      </c>
      <c r="H2903">
        <v>15.646599999999999</v>
      </c>
      <c r="I2903">
        <v>0.85509999999999997</v>
      </c>
      <c r="J2903">
        <v>276.83</v>
      </c>
      <c r="K2903">
        <v>3.4527999999999999</v>
      </c>
      <c r="L2903">
        <v>0.70669999999999999</v>
      </c>
      <c r="N2903">
        <v>4.032</v>
      </c>
      <c r="P2903">
        <v>4.1712999999999996</v>
      </c>
      <c r="Q2903">
        <v>9.6418999999999997</v>
      </c>
      <c r="T2903">
        <v>1.4325000000000001</v>
      </c>
      <c r="V2903">
        <v>7.8164999999999996</v>
      </c>
      <c r="W2903">
        <v>7.2545000000000002</v>
      </c>
      <c r="X2903">
        <v>38.511000000000003</v>
      </c>
      <c r="Z2903">
        <v>1.9605999999999999</v>
      </c>
      <c r="AA2903">
        <v>1.425</v>
      </c>
      <c r="AB2903">
        <v>2.2866</v>
      </c>
      <c r="AC2903">
        <v>1.3280000000000001</v>
      </c>
      <c r="AD2903">
        <v>8.8223000000000003</v>
      </c>
      <c r="AE2903">
        <v>10.0374</v>
      </c>
      <c r="AF2903">
        <v>11819.16</v>
      </c>
      <c r="AH2903">
        <v>58.08</v>
      </c>
      <c r="AI2903">
        <v>1453.21</v>
      </c>
      <c r="AJ2903">
        <v>16.2789</v>
      </c>
      <c r="AK2903">
        <v>4.1750999999999996</v>
      </c>
      <c r="AL2903">
        <v>1.8013999999999999</v>
      </c>
      <c r="AM2903">
        <v>58.177999999999997</v>
      </c>
      <c r="AN2903">
        <v>1.7904</v>
      </c>
      <c r="AO2903">
        <v>41.79</v>
      </c>
      <c r="AP2903">
        <v>9.8232999999999997</v>
      </c>
    </row>
    <row r="2904" spans="1:42" x14ac:dyDescent="0.25">
      <c r="A2904" s="5">
        <v>40304</v>
      </c>
      <c r="B2904">
        <v>1.2726999999999999</v>
      </c>
      <c r="C2904">
        <v>119.34</v>
      </c>
      <c r="D2904">
        <v>1.9558</v>
      </c>
      <c r="F2904">
        <v>25.968</v>
      </c>
      <c r="G2904">
        <v>7.4429999999999996</v>
      </c>
      <c r="H2904">
        <v>15.646599999999999</v>
      </c>
      <c r="I2904">
        <v>0.84294999999999998</v>
      </c>
      <c r="J2904">
        <v>279.42</v>
      </c>
      <c r="K2904">
        <v>3.4527999999999999</v>
      </c>
      <c r="L2904">
        <v>0.70720000000000005</v>
      </c>
      <c r="N2904">
        <v>4.0922999999999998</v>
      </c>
      <c r="P2904">
        <v>4.1805000000000003</v>
      </c>
      <c r="Q2904">
        <v>9.7119999999999997</v>
      </c>
      <c r="T2904">
        <v>1.4132</v>
      </c>
      <c r="V2904">
        <v>7.7854999999999999</v>
      </c>
      <c r="W2904">
        <v>7.2576000000000001</v>
      </c>
      <c r="X2904">
        <v>38.615000000000002</v>
      </c>
      <c r="Z2904">
        <v>1.9565999999999999</v>
      </c>
      <c r="AA2904">
        <v>1.4075</v>
      </c>
      <c r="AB2904">
        <v>2.2911999999999999</v>
      </c>
      <c r="AC2904">
        <v>1.3142</v>
      </c>
      <c r="AD2904">
        <v>8.6882000000000001</v>
      </c>
      <c r="AE2904">
        <v>9.8908000000000005</v>
      </c>
      <c r="AF2904">
        <v>11688.58</v>
      </c>
      <c r="AH2904">
        <v>57.671999999999997</v>
      </c>
      <c r="AI2904">
        <v>1452.7</v>
      </c>
      <c r="AJ2904">
        <v>16.239699999999999</v>
      </c>
      <c r="AK2904">
        <v>4.1458000000000004</v>
      </c>
      <c r="AL2904">
        <v>1.7544</v>
      </c>
      <c r="AM2904">
        <v>57.768999999999998</v>
      </c>
      <c r="AN2904">
        <v>1.7715000000000001</v>
      </c>
      <c r="AO2904">
        <v>41.177999999999997</v>
      </c>
      <c r="AP2904">
        <v>9.7157999999999998</v>
      </c>
    </row>
    <row r="2905" spans="1:42" x14ac:dyDescent="0.25">
      <c r="A2905" s="5">
        <v>40305</v>
      </c>
      <c r="B2905">
        <v>1.2746</v>
      </c>
      <c r="C2905">
        <v>117.84</v>
      </c>
      <c r="D2905">
        <v>1.9558</v>
      </c>
      <c r="F2905">
        <v>25.975999999999999</v>
      </c>
      <c r="G2905">
        <v>7.4435000000000002</v>
      </c>
      <c r="H2905">
        <v>15.646599999999999</v>
      </c>
      <c r="I2905">
        <v>0.86804999999999999</v>
      </c>
      <c r="J2905">
        <v>281.60000000000002</v>
      </c>
      <c r="K2905">
        <v>3.4527999999999999</v>
      </c>
      <c r="L2905">
        <v>0.70720000000000005</v>
      </c>
      <c r="N2905">
        <v>4.1482999999999999</v>
      </c>
      <c r="P2905">
        <v>4.1879999999999997</v>
      </c>
      <c r="Q2905">
        <v>9.7632999999999992</v>
      </c>
      <c r="T2905">
        <v>1.4144000000000001</v>
      </c>
      <c r="V2905">
        <v>7.9539999999999997</v>
      </c>
      <c r="W2905">
        <v>7.266</v>
      </c>
      <c r="X2905">
        <v>38.898000000000003</v>
      </c>
      <c r="Z2905">
        <v>1.9923</v>
      </c>
      <c r="AA2905">
        <v>1.4345000000000001</v>
      </c>
      <c r="AB2905">
        <v>2.3477000000000001</v>
      </c>
      <c r="AC2905">
        <v>1.3229</v>
      </c>
      <c r="AD2905">
        <v>8.6999999999999993</v>
      </c>
      <c r="AE2905">
        <v>9.9160000000000004</v>
      </c>
      <c r="AF2905">
        <v>11757.5</v>
      </c>
      <c r="AH2905">
        <v>57.969000000000001</v>
      </c>
      <c r="AI2905">
        <v>1472.54</v>
      </c>
      <c r="AJ2905">
        <v>16.468900000000001</v>
      </c>
      <c r="AK2905">
        <v>4.1737000000000002</v>
      </c>
      <c r="AL2905">
        <v>1.7867</v>
      </c>
      <c r="AM2905">
        <v>58.063000000000002</v>
      </c>
      <c r="AN2905">
        <v>1.7777000000000001</v>
      </c>
      <c r="AO2905">
        <v>41.210999999999999</v>
      </c>
      <c r="AP2905">
        <v>9.8232999999999997</v>
      </c>
    </row>
    <row r="2906" spans="1:42" x14ac:dyDescent="0.25">
      <c r="A2906" s="5">
        <v>40308</v>
      </c>
      <c r="B2906">
        <v>1.2968999999999999</v>
      </c>
      <c r="C2906">
        <v>120.97</v>
      </c>
      <c r="D2906">
        <v>1.9558</v>
      </c>
      <c r="F2906">
        <v>25.603000000000002</v>
      </c>
      <c r="G2906">
        <v>7.4419000000000004</v>
      </c>
      <c r="H2906">
        <v>15.646599999999999</v>
      </c>
      <c r="I2906">
        <v>0.86404999999999998</v>
      </c>
      <c r="J2906">
        <v>273.2</v>
      </c>
      <c r="K2906">
        <v>3.4527999999999999</v>
      </c>
      <c r="L2906">
        <v>0.70740000000000003</v>
      </c>
      <c r="N2906">
        <v>4.0279999999999996</v>
      </c>
      <c r="P2906">
        <v>4.1683000000000003</v>
      </c>
      <c r="Q2906">
        <v>9.6860999999999997</v>
      </c>
      <c r="T2906">
        <v>1.4248000000000001</v>
      </c>
      <c r="V2906">
        <v>7.8685</v>
      </c>
      <c r="W2906">
        <v>7.2694999999999999</v>
      </c>
      <c r="X2906">
        <v>38.869100000000003</v>
      </c>
      <c r="Z2906">
        <v>1.9690000000000001</v>
      </c>
      <c r="AA2906">
        <v>1.4311</v>
      </c>
      <c r="AB2906">
        <v>2.3113000000000001</v>
      </c>
      <c r="AC2906">
        <v>1.3249</v>
      </c>
      <c r="AD2906">
        <v>8.8533000000000008</v>
      </c>
      <c r="AE2906">
        <v>10.0886</v>
      </c>
      <c r="AF2906">
        <v>11772.16</v>
      </c>
      <c r="AH2906">
        <v>58.165999999999997</v>
      </c>
      <c r="AI2906">
        <v>1468.17</v>
      </c>
      <c r="AJ2906">
        <v>16.207999999999998</v>
      </c>
      <c r="AK2906">
        <v>4.1506999999999996</v>
      </c>
      <c r="AL2906">
        <v>1.7847999999999999</v>
      </c>
      <c r="AM2906">
        <v>58.84</v>
      </c>
      <c r="AN2906">
        <v>1.7885</v>
      </c>
      <c r="AO2906">
        <v>41.877000000000002</v>
      </c>
      <c r="AP2906">
        <v>9.6821000000000002</v>
      </c>
    </row>
    <row r="2907" spans="1:42" x14ac:dyDescent="0.25">
      <c r="A2907" s="5">
        <v>40309</v>
      </c>
      <c r="B2907">
        <v>1.2698</v>
      </c>
      <c r="C2907">
        <v>117.38</v>
      </c>
      <c r="D2907">
        <v>1.9558</v>
      </c>
      <c r="F2907">
        <v>25.59</v>
      </c>
      <c r="G2907">
        <v>7.4424999999999999</v>
      </c>
      <c r="H2907">
        <v>15.646599999999999</v>
      </c>
      <c r="I2907">
        <v>0.85960000000000003</v>
      </c>
      <c r="J2907">
        <v>276.10000000000002</v>
      </c>
      <c r="K2907">
        <v>3.4527999999999999</v>
      </c>
      <c r="L2907">
        <v>0.70760000000000001</v>
      </c>
      <c r="N2907">
        <v>4.0499000000000001</v>
      </c>
      <c r="P2907">
        <v>4.1798000000000002</v>
      </c>
      <c r="Q2907">
        <v>9.6562999999999999</v>
      </c>
      <c r="T2907">
        <v>1.4095</v>
      </c>
      <c r="V2907">
        <v>7.8410000000000002</v>
      </c>
      <c r="W2907">
        <v>7.2618</v>
      </c>
      <c r="X2907">
        <v>38.384</v>
      </c>
      <c r="Z2907">
        <v>1.9520999999999999</v>
      </c>
      <c r="AA2907">
        <v>1.42</v>
      </c>
      <c r="AB2907">
        <v>2.2686999999999999</v>
      </c>
      <c r="AC2907">
        <v>1.3030999999999999</v>
      </c>
      <c r="AD2907">
        <v>8.6715</v>
      </c>
      <c r="AE2907">
        <v>9.8808000000000007</v>
      </c>
      <c r="AF2907">
        <v>11548.38</v>
      </c>
      <c r="AH2907">
        <v>57.497</v>
      </c>
      <c r="AI2907">
        <v>1443.55</v>
      </c>
      <c r="AJ2907">
        <v>15.944900000000001</v>
      </c>
      <c r="AK2907">
        <v>4.0792000000000002</v>
      </c>
      <c r="AL2907">
        <v>1.7725</v>
      </c>
      <c r="AM2907">
        <v>57.15</v>
      </c>
      <c r="AN2907">
        <v>1.7606999999999999</v>
      </c>
      <c r="AO2907">
        <v>41.072000000000003</v>
      </c>
      <c r="AP2907">
        <v>9.6144999999999996</v>
      </c>
    </row>
    <row r="2908" spans="1:42" x14ac:dyDescent="0.25">
      <c r="A2908" s="5">
        <v>40310</v>
      </c>
      <c r="B2908">
        <v>1.2685999999999999</v>
      </c>
      <c r="C2908">
        <v>118.06</v>
      </c>
      <c r="D2908">
        <v>1.9558</v>
      </c>
      <c r="F2908">
        <v>25.39</v>
      </c>
      <c r="G2908">
        <v>7.4417999999999997</v>
      </c>
      <c r="H2908">
        <v>15.646599999999999</v>
      </c>
      <c r="I2908">
        <v>0.84940000000000004</v>
      </c>
      <c r="J2908">
        <v>273.76</v>
      </c>
      <c r="K2908">
        <v>3.4527999999999999</v>
      </c>
      <c r="L2908">
        <v>0.70820000000000005</v>
      </c>
      <c r="N2908">
        <v>3.9706999999999999</v>
      </c>
      <c r="P2908">
        <v>4.1740000000000004</v>
      </c>
      <c r="Q2908">
        <v>9.5780999999999992</v>
      </c>
      <c r="T2908">
        <v>1.4061999999999999</v>
      </c>
      <c r="V2908">
        <v>7.7865000000000002</v>
      </c>
      <c r="W2908">
        <v>7.2629999999999999</v>
      </c>
      <c r="X2908">
        <v>38.027700000000003</v>
      </c>
      <c r="Z2908">
        <v>1.9352</v>
      </c>
      <c r="AA2908">
        <v>1.4142999999999999</v>
      </c>
      <c r="AB2908">
        <v>2.2589000000000001</v>
      </c>
      <c r="AC2908">
        <v>1.2889999999999999</v>
      </c>
      <c r="AD2908">
        <v>8.6610999999999994</v>
      </c>
      <c r="AE2908">
        <v>9.8710000000000004</v>
      </c>
      <c r="AF2908">
        <v>11575.72</v>
      </c>
      <c r="AH2908">
        <v>57.238999999999997</v>
      </c>
      <c r="AI2908">
        <v>1450.91</v>
      </c>
      <c r="AJ2908">
        <v>15.765499999999999</v>
      </c>
      <c r="AK2908">
        <v>4.069</v>
      </c>
      <c r="AL2908">
        <v>1.7647999999999999</v>
      </c>
      <c r="AM2908">
        <v>57.14</v>
      </c>
      <c r="AN2908">
        <v>1.7504999999999999</v>
      </c>
      <c r="AO2908">
        <v>40.975999999999999</v>
      </c>
      <c r="AP2908">
        <v>9.4748000000000001</v>
      </c>
    </row>
    <row r="2909" spans="1:42" x14ac:dyDescent="0.25">
      <c r="A2909" s="5">
        <v>40311</v>
      </c>
      <c r="B2909">
        <v>1.2586999999999999</v>
      </c>
      <c r="C2909">
        <v>116.99</v>
      </c>
      <c r="D2909">
        <v>1.9558</v>
      </c>
      <c r="F2909">
        <v>25.416</v>
      </c>
      <c r="G2909">
        <v>7.4387999999999996</v>
      </c>
      <c r="H2909">
        <v>15.646599999999999</v>
      </c>
      <c r="I2909">
        <v>0.85299999999999998</v>
      </c>
      <c r="J2909">
        <v>272.45</v>
      </c>
      <c r="K2909">
        <v>3.4527999999999999</v>
      </c>
      <c r="L2909">
        <v>0.70750000000000002</v>
      </c>
      <c r="N2909">
        <v>3.9538000000000002</v>
      </c>
      <c r="P2909">
        <v>4.1805000000000003</v>
      </c>
      <c r="Q2909">
        <v>9.5305999999999997</v>
      </c>
      <c r="T2909">
        <v>1.4011</v>
      </c>
      <c r="V2909">
        <v>7.7474999999999996</v>
      </c>
      <c r="W2909">
        <v>7.2535999999999996</v>
      </c>
      <c r="X2909">
        <v>37.72</v>
      </c>
      <c r="Z2909">
        <v>1.911</v>
      </c>
      <c r="AA2909">
        <v>1.4006000000000001</v>
      </c>
      <c r="AB2909">
        <v>2.2256</v>
      </c>
      <c r="AC2909">
        <v>1.278</v>
      </c>
      <c r="AD2909">
        <v>8.5943000000000005</v>
      </c>
      <c r="AE2909">
        <v>9.7949999999999999</v>
      </c>
      <c r="AF2909">
        <v>11459.1</v>
      </c>
      <c r="AH2909">
        <v>56.731499999999997</v>
      </c>
      <c r="AI2909">
        <v>1419.83</v>
      </c>
      <c r="AJ2909">
        <v>15.532400000000001</v>
      </c>
      <c r="AK2909">
        <v>4.0133999999999999</v>
      </c>
      <c r="AL2909">
        <v>1.754</v>
      </c>
      <c r="AM2909">
        <v>56.389000000000003</v>
      </c>
      <c r="AN2909">
        <v>1.7379</v>
      </c>
      <c r="AO2909">
        <v>40.686999999999998</v>
      </c>
      <c r="AP2909">
        <v>9.4323999999999995</v>
      </c>
    </row>
    <row r="2910" spans="1:42" x14ac:dyDescent="0.25">
      <c r="A2910" s="5">
        <v>40312</v>
      </c>
      <c r="B2910">
        <v>1.2492000000000001</v>
      </c>
      <c r="C2910">
        <v>115.55</v>
      </c>
      <c r="D2910">
        <v>1.9558</v>
      </c>
      <c r="F2910">
        <v>25.465</v>
      </c>
      <c r="G2910">
        <v>7.4390999999999998</v>
      </c>
      <c r="H2910">
        <v>15.646599999999999</v>
      </c>
      <c r="I2910">
        <v>0.85709999999999997</v>
      </c>
      <c r="J2910">
        <v>276.13</v>
      </c>
      <c r="K2910">
        <v>3.4527999999999999</v>
      </c>
      <c r="L2910">
        <v>0.70750000000000002</v>
      </c>
      <c r="N2910">
        <v>3.9857999999999998</v>
      </c>
      <c r="P2910">
        <v>4.1844999999999999</v>
      </c>
      <c r="Q2910">
        <v>9.5745000000000005</v>
      </c>
      <c r="T2910">
        <v>1.4019999999999999</v>
      </c>
      <c r="V2910">
        <v>7.726</v>
      </c>
      <c r="W2910">
        <v>7.2549999999999999</v>
      </c>
      <c r="X2910">
        <v>37.732500000000002</v>
      </c>
      <c r="Z2910">
        <v>1.9142999999999999</v>
      </c>
      <c r="AA2910">
        <v>1.4015</v>
      </c>
      <c r="AB2910">
        <v>2.2290000000000001</v>
      </c>
      <c r="AC2910">
        <v>1.2831999999999999</v>
      </c>
      <c r="AD2910">
        <v>8.5280000000000005</v>
      </c>
      <c r="AE2910">
        <v>9.7224000000000004</v>
      </c>
      <c r="AF2910">
        <v>11403.86</v>
      </c>
      <c r="AH2910">
        <v>56.482999999999997</v>
      </c>
      <c r="AI2910">
        <v>1412.85</v>
      </c>
      <c r="AJ2910">
        <v>15.577999999999999</v>
      </c>
      <c r="AK2910">
        <v>3.9881000000000002</v>
      </c>
      <c r="AL2910">
        <v>1.7572000000000001</v>
      </c>
      <c r="AM2910">
        <v>55.923999999999999</v>
      </c>
      <c r="AN2910">
        <v>1.7273000000000001</v>
      </c>
      <c r="AO2910">
        <v>40.454999999999998</v>
      </c>
      <c r="AP2910">
        <v>9.4055</v>
      </c>
    </row>
    <row r="2911" spans="1:42" x14ac:dyDescent="0.25">
      <c r="A2911" s="5">
        <v>40315</v>
      </c>
      <c r="B2911">
        <v>1.2349000000000001</v>
      </c>
      <c r="C2911">
        <v>114.17</v>
      </c>
      <c r="D2911">
        <v>1.9558</v>
      </c>
      <c r="F2911">
        <v>25.56</v>
      </c>
      <c r="G2911">
        <v>7.4405000000000001</v>
      </c>
      <c r="H2911">
        <v>15.646599999999999</v>
      </c>
      <c r="I2911">
        <v>0.85540000000000005</v>
      </c>
      <c r="J2911">
        <v>277.82</v>
      </c>
      <c r="K2911">
        <v>3.4527999999999999</v>
      </c>
      <c r="L2911">
        <v>0.70740000000000003</v>
      </c>
      <c r="N2911">
        <v>4.0194999999999999</v>
      </c>
      <c r="P2911">
        <v>4.1925999999999997</v>
      </c>
      <c r="Q2911">
        <v>9.6035000000000004</v>
      </c>
      <c r="T2911">
        <v>1.4014</v>
      </c>
      <c r="V2911">
        <v>7.7220000000000004</v>
      </c>
      <c r="W2911">
        <v>7.2530000000000001</v>
      </c>
      <c r="X2911">
        <v>37.625999999999998</v>
      </c>
      <c r="Z2911">
        <v>1.9038999999999999</v>
      </c>
      <c r="AA2911">
        <v>1.4043000000000001</v>
      </c>
      <c r="AB2911">
        <v>2.2313000000000001</v>
      </c>
      <c r="AC2911">
        <v>1.2791999999999999</v>
      </c>
      <c r="AD2911">
        <v>8.4314999999999998</v>
      </c>
      <c r="AE2911">
        <v>9.6324000000000005</v>
      </c>
      <c r="AF2911">
        <v>11273.27</v>
      </c>
      <c r="AH2911">
        <v>56.335999999999999</v>
      </c>
      <c r="AI2911">
        <v>1424.88</v>
      </c>
      <c r="AJ2911">
        <v>15.6557</v>
      </c>
      <c r="AK2911">
        <v>3.9855999999999998</v>
      </c>
      <c r="AL2911">
        <v>1.7619</v>
      </c>
      <c r="AM2911">
        <v>55.814</v>
      </c>
      <c r="AN2911">
        <v>1.7161999999999999</v>
      </c>
      <c r="AO2911">
        <v>40.055</v>
      </c>
      <c r="AP2911">
        <v>9.3231999999999999</v>
      </c>
    </row>
    <row r="2912" spans="1:42" x14ac:dyDescent="0.25">
      <c r="A2912" s="5">
        <v>40316</v>
      </c>
      <c r="B2912">
        <v>1.2427999999999999</v>
      </c>
      <c r="C2912">
        <v>115.32</v>
      </c>
      <c r="D2912">
        <v>1.9558</v>
      </c>
      <c r="F2912">
        <v>25.457999999999998</v>
      </c>
      <c r="G2912">
        <v>7.4404000000000003</v>
      </c>
      <c r="H2912">
        <v>15.646599999999999</v>
      </c>
      <c r="I2912">
        <v>0.85894999999999999</v>
      </c>
      <c r="J2912">
        <v>277.38</v>
      </c>
      <c r="K2912">
        <v>3.4527999999999999</v>
      </c>
      <c r="L2912">
        <v>0.70740000000000003</v>
      </c>
      <c r="N2912">
        <v>3.9990000000000001</v>
      </c>
      <c r="P2912">
        <v>4.1950000000000003</v>
      </c>
      <c r="Q2912">
        <v>9.5545000000000009</v>
      </c>
      <c r="T2912">
        <v>1.4028</v>
      </c>
      <c r="V2912">
        <v>7.7279999999999998</v>
      </c>
      <c r="W2912">
        <v>7.2549999999999999</v>
      </c>
      <c r="X2912">
        <v>37.603000000000002</v>
      </c>
      <c r="Z2912">
        <v>1.9079999999999999</v>
      </c>
      <c r="AA2912">
        <v>1.4177999999999999</v>
      </c>
      <c r="AB2912">
        <v>2.2250000000000001</v>
      </c>
      <c r="AC2912">
        <v>1.276</v>
      </c>
      <c r="AD2912">
        <v>8.4850999999999992</v>
      </c>
      <c r="AE2912">
        <v>9.6876999999999995</v>
      </c>
      <c r="AF2912">
        <v>11347.23</v>
      </c>
      <c r="AH2912">
        <v>56.664999999999999</v>
      </c>
      <c r="AI2912">
        <v>1424.93</v>
      </c>
      <c r="AJ2912">
        <v>15.570399999999999</v>
      </c>
      <c r="AK2912">
        <v>3.9931000000000001</v>
      </c>
      <c r="AL2912">
        <v>1.7706999999999999</v>
      </c>
      <c r="AM2912">
        <v>56.223999999999997</v>
      </c>
      <c r="AN2912">
        <v>1.7226999999999999</v>
      </c>
      <c r="AO2912">
        <v>40.186</v>
      </c>
      <c r="AP2912">
        <v>9.3731000000000009</v>
      </c>
    </row>
    <row r="2913" spans="1:42" x14ac:dyDescent="0.25">
      <c r="A2913" s="5">
        <v>40317</v>
      </c>
      <c r="B2913">
        <v>1.2270000000000001</v>
      </c>
      <c r="C2913">
        <v>112.49</v>
      </c>
      <c r="D2913">
        <v>1.9558</v>
      </c>
      <c r="F2913">
        <v>25.727</v>
      </c>
      <c r="G2913">
        <v>7.4405999999999999</v>
      </c>
      <c r="H2913">
        <v>15.646599999999999</v>
      </c>
      <c r="I2913">
        <v>0.85804999999999998</v>
      </c>
      <c r="J2913">
        <v>279.5</v>
      </c>
      <c r="K2913">
        <v>3.4527999999999999</v>
      </c>
      <c r="L2913">
        <v>0.70740000000000003</v>
      </c>
      <c r="N2913">
        <v>4.0830000000000002</v>
      </c>
      <c r="P2913">
        <v>4.1965000000000003</v>
      </c>
      <c r="Q2913">
        <v>9.6074999999999999</v>
      </c>
      <c r="T2913">
        <v>1.4043000000000001</v>
      </c>
      <c r="V2913">
        <v>7.8019999999999996</v>
      </c>
      <c r="W2913">
        <v>7.2629999999999999</v>
      </c>
      <c r="X2913">
        <v>37.78</v>
      </c>
      <c r="Z2913">
        <v>1.9418</v>
      </c>
      <c r="AA2913">
        <v>1.4476</v>
      </c>
      <c r="AB2913">
        <v>2.2480000000000002</v>
      </c>
      <c r="AC2913">
        <v>1.2837000000000001</v>
      </c>
      <c r="AD2913">
        <v>8.3772000000000002</v>
      </c>
      <c r="AE2913">
        <v>9.5724999999999998</v>
      </c>
      <c r="AF2913">
        <v>11279.05</v>
      </c>
      <c r="AH2913">
        <v>56.878</v>
      </c>
      <c r="AI2913">
        <v>1429.76</v>
      </c>
      <c r="AJ2913">
        <v>15.7547</v>
      </c>
      <c r="AK2913">
        <v>3.9908000000000001</v>
      </c>
      <c r="AL2913">
        <v>1.8110999999999999</v>
      </c>
      <c r="AM2913">
        <v>56.152000000000001</v>
      </c>
      <c r="AN2913">
        <v>1.7137</v>
      </c>
      <c r="AO2913">
        <v>39.700000000000003</v>
      </c>
      <c r="AP2913">
        <v>9.5694999999999997</v>
      </c>
    </row>
    <row r="2914" spans="1:42" x14ac:dyDescent="0.25">
      <c r="A2914" s="5">
        <v>40318</v>
      </c>
      <c r="B2914">
        <v>1.2334000000000001</v>
      </c>
      <c r="C2914">
        <v>111.93</v>
      </c>
      <c r="D2914">
        <v>1.9558</v>
      </c>
      <c r="F2914">
        <v>25.913</v>
      </c>
      <c r="G2914">
        <v>7.4421999999999997</v>
      </c>
      <c r="H2914">
        <v>15.646599999999999</v>
      </c>
      <c r="I2914">
        <v>0.86439999999999995</v>
      </c>
      <c r="J2914">
        <v>283</v>
      </c>
      <c r="K2914">
        <v>3.4527999999999999</v>
      </c>
      <c r="L2914">
        <v>0.70740000000000003</v>
      </c>
      <c r="N2914">
        <v>4.1879999999999997</v>
      </c>
      <c r="P2914">
        <v>4.2031000000000001</v>
      </c>
      <c r="Q2914">
        <v>9.7387999999999995</v>
      </c>
      <c r="T2914">
        <v>1.4178999999999999</v>
      </c>
      <c r="V2914">
        <v>8.0449999999999999</v>
      </c>
      <c r="W2914">
        <v>7.2679999999999998</v>
      </c>
      <c r="X2914">
        <v>38.558999999999997</v>
      </c>
      <c r="Z2914">
        <v>1.9624999999999999</v>
      </c>
      <c r="AA2914">
        <v>1.492</v>
      </c>
      <c r="AB2914">
        <v>2.3067000000000002</v>
      </c>
      <c r="AC2914">
        <v>1.3120000000000001</v>
      </c>
      <c r="AD2914">
        <v>8.4215</v>
      </c>
      <c r="AE2914">
        <v>9.6233000000000004</v>
      </c>
      <c r="AF2914">
        <v>11297.49</v>
      </c>
      <c r="AH2914">
        <v>57.753999999999998</v>
      </c>
      <c r="AI2914">
        <v>1473.34</v>
      </c>
      <c r="AJ2914">
        <v>16.113399999999999</v>
      </c>
      <c r="AK2914">
        <v>4.04</v>
      </c>
      <c r="AL2914">
        <v>1.8411999999999999</v>
      </c>
      <c r="AM2914">
        <v>56.72</v>
      </c>
      <c r="AN2914">
        <v>1.7388999999999999</v>
      </c>
      <c r="AO2914">
        <v>39.930999999999997</v>
      </c>
      <c r="AP2914">
        <v>9.8041</v>
      </c>
    </row>
    <row r="2915" spans="1:42" x14ac:dyDescent="0.25">
      <c r="A2915" s="5">
        <v>40319</v>
      </c>
      <c r="B2915">
        <v>1.2497</v>
      </c>
      <c r="C2915">
        <v>112.08</v>
      </c>
      <c r="D2915">
        <v>1.9558</v>
      </c>
      <c r="F2915">
        <v>25.917000000000002</v>
      </c>
      <c r="G2915">
        <v>7.4425999999999997</v>
      </c>
      <c r="H2915">
        <v>15.646599999999999</v>
      </c>
      <c r="I2915">
        <v>0.87034999999999996</v>
      </c>
      <c r="J2915">
        <v>281.33</v>
      </c>
      <c r="K2915">
        <v>3.4527999999999999</v>
      </c>
      <c r="L2915">
        <v>0.70740000000000003</v>
      </c>
      <c r="N2915">
        <v>4.1529999999999996</v>
      </c>
      <c r="P2915">
        <v>4.1950000000000003</v>
      </c>
      <c r="Q2915">
        <v>9.8309999999999995</v>
      </c>
      <c r="T2915">
        <v>1.4408000000000001</v>
      </c>
      <c r="V2915">
        <v>8.1430000000000007</v>
      </c>
      <c r="W2915">
        <v>7.2705000000000002</v>
      </c>
      <c r="X2915">
        <v>39.045900000000003</v>
      </c>
      <c r="Z2915">
        <v>1.9836</v>
      </c>
      <c r="AA2915">
        <v>1.5135000000000001</v>
      </c>
      <c r="AB2915">
        <v>2.3473000000000002</v>
      </c>
      <c r="AC2915">
        <v>1.3407</v>
      </c>
      <c r="AD2915">
        <v>8.5326000000000004</v>
      </c>
      <c r="AE2915">
        <v>9.7546999999999997</v>
      </c>
      <c r="AF2915">
        <v>11578.94</v>
      </c>
      <c r="AH2915">
        <v>58.667000000000002</v>
      </c>
      <c r="AI2915">
        <v>1513.79</v>
      </c>
      <c r="AJ2915">
        <v>16.378699999999998</v>
      </c>
      <c r="AK2915">
        <v>4.1502999999999997</v>
      </c>
      <c r="AL2915">
        <v>1.8654999999999999</v>
      </c>
      <c r="AM2915">
        <v>58.110999999999997</v>
      </c>
      <c r="AN2915">
        <v>1.76</v>
      </c>
      <c r="AO2915">
        <v>40.533999999999999</v>
      </c>
      <c r="AP2915">
        <v>9.9204000000000008</v>
      </c>
    </row>
    <row r="2916" spans="1:42" x14ac:dyDescent="0.25">
      <c r="A2916" s="5">
        <v>40322</v>
      </c>
      <c r="B2916">
        <v>1.236</v>
      </c>
      <c r="C2916">
        <v>111.63</v>
      </c>
      <c r="D2916">
        <v>1.9558</v>
      </c>
      <c r="F2916">
        <v>25.664000000000001</v>
      </c>
      <c r="G2916">
        <v>7.4420999999999999</v>
      </c>
      <c r="H2916">
        <v>15.646599999999999</v>
      </c>
      <c r="I2916">
        <v>0.86080000000000001</v>
      </c>
      <c r="J2916">
        <v>278.33999999999997</v>
      </c>
      <c r="K2916">
        <v>3.4527999999999999</v>
      </c>
      <c r="L2916">
        <v>0.70740000000000003</v>
      </c>
      <c r="N2916">
        <v>4.1150000000000002</v>
      </c>
      <c r="P2916">
        <v>4.1820000000000004</v>
      </c>
      <c r="Q2916">
        <v>9.7959999999999994</v>
      </c>
      <c r="T2916">
        <v>1.4339</v>
      </c>
      <c r="V2916">
        <v>8.0847999999999995</v>
      </c>
      <c r="W2916">
        <v>7.2714999999999996</v>
      </c>
      <c r="X2916">
        <v>38.450000000000003</v>
      </c>
      <c r="Z2916">
        <v>1.9488000000000001</v>
      </c>
      <c r="AA2916">
        <v>1.4927999999999999</v>
      </c>
      <c r="AB2916">
        <v>2.3026</v>
      </c>
      <c r="AC2916">
        <v>1.3095000000000001</v>
      </c>
      <c r="AD2916">
        <v>8.44</v>
      </c>
      <c r="AE2916">
        <v>9.6420999999999992</v>
      </c>
      <c r="AF2916">
        <v>11446.75</v>
      </c>
      <c r="AH2916">
        <v>58.073</v>
      </c>
      <c r="AI2916">
        <v>1500.79</v>
      </c>
      <c r="AJ2916">
        <v>16.0745</v>
      </c>
      <c r="AK2916">
        <v>4.1029</v>
      </c>
      <c r="AL2916">
        <v>1.8429</v>
      </c>
      <c r="AM2916">
        <v>57.546999999999997</v>
      </c>
      <c r="AN2916">
        <v>1.7407999999999999</v>
      </c>
      <c r="AO2916">
        <v>40.112000000000002</v>
      </c>
      <c r="AP2916">
        <v>9.7392000000000003</v>
      </c>
    </row>
    <row r="2917" spans="1:42" x14ac:dyDescent="0.25">
      <c r="A2917" s="5">
        <v>40323</v>
      </c>
      <c r="B2917">
        <v>1.2222999999999999</v>
      </c>
      <c r="C2917">
        <v>109.53</v>
      </c>
      <c r="D2917">
        <v>1.9558</v>
      </c>
      <c r="F2917">
        <v>25.646999999999998</v>
      </c>
      <c r="G2917">
        <v>7.4404000000000003</v>
      </c>
      <c r="H2917">
        <v>15.646599999999999</v>
      </c>
      <c r="I2917">
        <v>0.85204999999999997</v>
      </c>
      <c r="J2917">
        <v>280.38</v>
      </c>
      <c r="K2917">
        <v>3.4527999999999999</v>
      </c>
      <c r="L2917">
        <v>0.70740000000000003</v>
      </c>
      <c r="N2917">
        <v>4.1642000000000001</v>
      </c>
      <c r="P2917">
        <v>4.1839000000000004</v>
      </c>
      <c r="Q2917">
        <v>9.8275000000000006</v>
      </c>
      <c r="T2917">
        <v>1.4244000000000001</v>
      </c>
      <c r="V2917">
        <v>8.1270000000000007</v>
      </c>
      <c r="W2917">
        <v>7.2732999999999999</v>
      </c>
      <c r="X2917">
        <v>38.505000000000003</v>
      </c>
      <c r="Z2917">
        <v>1.9463999999999999</v>
      </c>
      <c r="AA2917">
        <v>1.5046999999999999</v>
      </c>
      <c r="AB2917">
        <v>2.3235999999999999</v>
      </c>
      <c r="AC2917">
        <v>1.3204</v>
      </c>
      <c r="AD2917">
        <v>8.3495000000000008</v>
      </c>
      <c r="AE2917">
        <v>9.5370000000000008</v>
      </c>
      <c r="AF2917">
        <v>11428.04</v>
      </c>
      <c r="AH2917">
        <v>58.32</v>
      </c>
      <c r="AI2917">
        <v>1529.06</v>
      </c>
      <c r="AJ2917">
        <v>16.229700000000001</v>
      </c>
      <c r="AK2917">
        <v>4.1124000000000001</v>
      </c>
      <c r="AL2917">
        <v>1.8473999999999999</v>
      </c>
      <c r="AM2917">
        <v>57.591000000000001</v>
      </c>
      <c r="AN2917">
        <v>1.7344999999999999</v>
      </c>
      <c r="AO2917">
        <v>39.75</v>
      </c>
      <c r="AP2917">
        <v>9.7372999999999994</v>
      </c>
    </row>
    <row r="2918" spans="1:42" x14ac:dyDescent="0.25">
      <c r="A2918" s="5">
        <v>40324</v>
      </c>
      <c r="B2918">
        <v>1.2309000000000001</v>
      </c>
      <c r="C2918">
        <v>111.35</v>
      </c>
      <c r="D2918">
        <v>1.9558</v>
      </c>
      <c r="F2918">
        <v>25.55</v>
      </c>
      <c r="G2918">
        <v>7.4402999999999997</v>
      </c>
      <c r="H2918">
        <v>15.646599999999999</v>
      </c>
      <c r="I2918">
        <v>0.85470000000000002</v>
      </c>
      <c r="J2918">
        <v>277.44</v>
      </c>
      <c r="K2918">
        <v>3.4527999999999999</v>
      </c>
      <c r="L2918">
        <v>0.70820000000000005</v>
      </c>
      <c r="N2918">
        <v>4.109</v>
      </c>
      <c r="P2918">
        <v>4.1711</v>
      </c>
      <c r="Q2918">
        <v>9.6989999999999998</v>
      </c>
      <c r="T2918">
        <v>1.4206000000000001</v>
      </c>
      <c r="V2918">
        <v>7.9775</v>
      </c>
      <c r="W2918">
        <v>7.2714999999999996</v>
      </c>
      <c r="X2918">
        <v>38.288499999999999</v>
      </c>
      <c r="Z2918">
        <v>1.9406000000000001</v>
      </c>
      <c r="AA2918">
        <v>1.478</v>
      </c>
      <c r="AB2918">
        <v>2.2599999999999998</v>
      </c>
      <c r="AC2918">
        <v>1.3089999999999999</v>
      </c>
      <c r="AD2918">
        <v>8.4059000000000008</v>
      </c>
      <c r="AE2918">
        <v>9.5982000000000003</v>
      </c>
      <c r="AF2918">
        <v>11397.23</v>
      </c>
      <c r="AH2918">
        <v>58.215000000000003</v>
      </c>
      <c r="AI2918">
        <v>1512</v>
      </c>
      <c r="AJ2918">
        <v>15.923500000000001</v>
      </c>
      <c r="AK2918">
        <v>4.0823</v>
      </c>
      <c r="AL2918">
        <v>1.8321000000000001</v>
      </c>
      <c r="AM2918">
        <v>57.496000000000002</v>
      </c>
      <c r="AN2918">
        <v>1.7309000000000001</v>
      </c>
      <c r="AO2918">
        <v>40.052999999999997</v>
      </c>
      <c r="AP2918">
        <v>9.5124999999999993</v>
      </c>
    </row>
    <row r="2919" spans="1:42" x14ac:dyDescent="0.25">
      <c r="A2919" s="5">
        <v>40325</v>
      </c>
      <c r="B2919">
        <v>1.2255</v>
      </c>
      <c r="C2919">
        <v>110.79</v>
      </c>
      <c r="D2919">
        <v>1.9558</v>
      </c>
      <c r="F2919">
        <v>25.629000000000001</v>
      </c>
      <c r="G2919">
        <v>7.4396000000000004</v>
      </c>
      <c r="H2919">
        <v>15.646599999999999</v>
      </c>
      <c r="I2919">
        <v>0.84624999999999995</v>
      </c>
      <c r="J2919">
        <v>276.86</v>
      </c>
      <c r="K2919">
        <v>3.4527999999999999</v>
      </c>
      <c r="L2919">
        <v>0.70789999999999997</v>
      </c>
      <c r="N2919">
        <v>4.0848000000000004</v>
      </c>
      <c r="P2919">
        <v>4.1464999999999996</v>
      </c>
      <c r="Q2919">
        <v>9.6660000000000004</v>
      </c>
      <c r="T2919">
        <v>1.4164000000000001</v>
      </c>
      <c r="V2919">
        <v>7.9859999999999998</v>
      </c>
      <c r="W2919">
        <v>7.2653999999999996</v>
      </c>
      <c r="X2919">
        <v>37.795000000000002</v>
      </c>
      <c r="Z2919">
        <v>1.9255</v>
      </c>
      <c r="AA2919">
        <v>1.462</v>
      </c>
      <c r="AB2919">
        <v>2.2555999999999998</v>
      </c>
      <c r="AC2919">
        <v>1.2919</v>
      </c>
      <c r="AD2919">
        <v>8.3719999999999999</v>
      </c>
      <c r="AE2919">
        <v>9.5436999999999994</v>
      </c>
      <c r="AF2919">
        <v>11356.57</v>
      </c>
      <c r="AH2919">
        <v>57.427</v>
      </c>
      <c r="AI2919">
        <v>1500.26</v>
      </c>
      <c r="AJ2919">
        <v>15.8347</v>
      </c>
      <c r="AK2919">
        <v>4.0373999999999999</v>
      </c>
      <c r="AL2919">
        <v>1.8251999999999999</v>
      </c>
      <c r="AM2919">
        <v>56.951000000000001</v>
      </c>
      <c r="AN2919">
        <v>1.7219</v>
      </c>
      <c r="AO2919">
        <v>39.908000000000001</v>
      </c>
      <c r="AP2919">
        <v>9.4074000000000009</v>
      </c>
    </row>
    <row r="2920" spans="1:42" x14ac:dyDescent="0.25">
      <c r="A2920" s="5">
        <v>40326</v>
      </c>
      <c r="B2920">
        <v>1.2383999999999999</v>
      </c>
      <c r="C2920">
        <v>113.06</v>
      </c>
      <c r="D2920">
        <v>1.9558</v>
      </c>
      <c r="F2920">
        <v>25.78</v>
      </c>
      <c r="G2920">
        <v>7.4410999999999996</v>
      </c>
      <c r="H2920">
        <v>15.646599999999999</v>
      </c>
      <c r="I2920">
        <v>0.84994999999999998</v>
      </c>
      <c r="J2920">
        <v>273.93</v>
      </c>
      <c r="K2920">
        <v>3.4527999999999999</v>
      </c>
      <c r="L2920">
        <v>0.70799999999999996</v>
      </c>
      <c r="N2920">
        <v>4.0614999999999997</v>
      </c>
      <c r="P2920">
        <v>4.1646000000000001</v>
      </c>
      <c r="Q2920">
        <v>9.6579999999999995</v>
      </c>
      <c r="T2920">
        <v>1.4258</v>
      </c>
      <c r="V2920">
        <v>7.9615</v>
      </c>
      <c r="W2920">
        <v>7.2664999999999997</v>
      </c>
      <c r="X2920">
        <v>37.92</v>
      </c>
      <c r="Z2920">
        <v>1.9298999999999999</v>
      </c>
      <c r="AA2920">
        <v>1.4534</v>
      </c>
      <c r="AB2920">
        <v>2.2492000000000001</v>
      </c>
      <c r="AC2920">
        <v>1.2954000000000001</v>
      </c>
      <c r="AD2920">
        <v>8.4598999999999993</v>
      </c>
      <c r="AE2920">
        <v>9.6470000000000002</v>
      </c>
      <c r="AF2920">
        <v>11387.55</v>
      </c>
      <c r="AH2920">
        <v>57.434699999999999</v>
      </c>
      <c r="AI2920">
        <v>1479.69</v>
      </c>
      <c r="AJ2920">
        <v>15.820499999999999</v>
      </c>
      <c r="AK2920">
        <v>4.0781000000000001</v>
      </c>
      <c r="AL2920">
        <v>1.8165</v>
      </c>
      <c r="AM2920">
        <v>57.118000000000002</v>
      </c>
      <c r="AN2920">
        <v>1.7312000000000001</v>
      </c>
      <c r="AO2920">
        <v>40.328000000000003</v>
      </c>
      <c r="AP2920">
        <v>9.4046000000000003</v>
      </c>
    </row>
    <row r="2921" spans="1:42" x14ac:dyDescent="0.25">
      <c r="A2921" s="5">
        <v>40329</v>
      </c>
      <c r="B2921">
        <v>1.2306999999999999</v>
      </c>
      <c r="C2921">
        <v>112.62</v>
      </c>
      <c r="D2921">
        <v>1.9558</v>
      </c>
      <c r="F2921">
        <v>25.504999999999999</v>
      </c>
      <c r="G2921">
        <v>7.4394999999999998</v>
      </c>
      <c r="H2921">
        <v>15.646599999999999</v>
      </c>
      <c r="I2921">
        <v>0.84863</v>
      </c>
      <c r="J2921">
        <v>275.52999999999997</v>
      </c>
      <c r="K2921">
        <v>3.4527999999999999</v>
      </c>
      <c r="L2921">
        <v>0.70899999999999996</v>
      </c>
      <c r="N2921">
        <v>4.0791000000000004</v>
      </c>
      <c r="P2921">
        <v>4.1855000000000002</v>
      </c>
      <c r="Q2921">
        <v>9.6229999999999993</v>
      </c>
      <c r="T2921">
        <v>1.423</v>
      </c>
      <c r="V2921">
        <v>7.9390000000000001</v>
      </c>
      <c r="W2921">
        <v>7.2634999999999996</v>
      </c>
      <c r="X2921">
        <v>38.033999999999999</v>
      </c>
      <c r="Z2921">
        <v>1.9359999999999999</v>
      </c>
      <c r="AA2921">
        <v>1.4576</v>
      </c>
      <c r="AB2921">
        <v>2.2343000000000002</v>
      </c>
      <c r="AC2921">
        <v>1.2894000000000001</v>
      </c>
      <c r="AD2921">
        <v>8.4031000000000002</v>
      </c>
      <c r="AE2921">
        <v>9.5905000000000005</v>
      </c>
      <c r="AF2921">
        <v>11276.14</v>
      </c>
      <c r="AH2921">
        <v>57.055</v>
      </c>
      <c r="AI2921">
        <v>1479.42</v>
      </c>
      <c r="AJ2921">
        <v>15.882199999999999</v>
      </c>
      <c r="AK2921">
        <v>4.0138999999999996</v>
      </c>
      <c r="AL2921">
        <v>1.8120000000000001</v>
      </c>
      <c r="AM2921">
        <v>56.917999999999999</v>
      </c>
      <c r="AN2921">
        <v>1.7224999999999999</v>
      </c>
      <c r="AO2921">
        <v>40.07</v>
      </c>
      <c r="AP2921">
        <v>9.4551999999999996</v>
      </c>
    </row>
    <row r="2922" spans="1:42" x14ac:dyDescent="0.25">
      <c r="A2922" s="5">
        <v>40330</v>
      </c>
      <c r="B2922">
        <v>1.2155</v>
      </c>
      <c r="C2922">
        <v>110.65</v>
      </c>
      <c r="D2922">
        <v>1.9558</v>
      </c>
      <c r="F2922">
        <v>25.628</v>
      </c>
      <c r="G2922">
        <v>7.4393000000000002</v>
      </c>
      <c r="H2922">
        <v>15.646599999999999</v>
      </c>
      <c r="I2922">
        <v>0.8347</v>
      </c>
      <c r="J2922">
        <v>276.62</v>
      </c>
      <c r="K2922">
        <v>3.4527999999999999</v>
      </c>
      <c r="L2922">
        <v>0.70930000000000004</v>
      </c>
      <c r="N2922">
        <v>4.1139999999999999</v>
      </c>
      <c r="P2922">
        <v>4.1867999999999999</v>
      </c>
      <c r="Q2922">
        <v>9.6163000000000007</v>
      </c>
      <c r="T2922">
        <v>1.4182999999999999</v>
      </c>
      <c r="V2922">
        <v>7.9420000000000002</v>
      </c>
      <c r="W2922">
        <v>7.2590000000000003</v>
      </c>
      <c r="X2922">
        <v>38.029000000000003</v>
      </c>
      <c r="Z2922">
        <v>1.9288000000000001</v>
      </c>
      <c r="AA2922">
        <v>1.4595</v>
      </c>
      <c r="AB2922">
        <v>2.2262</v>
      </c>
      <c r="AC2922">
        <v>1.2766</v>
      </c>
      <c r="AD2922">
        <v>8.3020999999999994</v>
      </c>
      <c r="AE2922">
        <v>9.4719999999999995</v>
      </c>
      <c r="AF2922">
        <v>11249.9</v>
      </c>
      <c r="AH2922">
        <v>57.317</v>
      </c>
      <c r="AI2922">
        <v>1478.29</v>
      </c>
      <c r="AJ2922">
        <v>15.789300000000001</v>
      </c>
      <c r="AK2922">
        <v>4.0202999999999998</v>
      </c>
      <c r="AL2922">
        <v>1.8056000000000001</v>
      </c>
      <c r="AM2922">
        <v>56.709000000000003</v>
      </c>
      <c r="AN2922">
        <v>1.7193000000000001</v>
      </c>
      <c r="AO2922">
        <v>39.606999999999999</v>
      </c>
      <c r="AP2922">
        <v>9.3928999999999991</v>
      </c>
    </row>
    <row r="2923" spans="1:42" x14ac:dyDescent="0.25">
      <c r="A2923" s="5">
        <v>40331</v>
      </c>
      <c r="B2923">
        <v>1.2218</v>
      </c>
      <c r="C2923">
        <v>112.36</v>
      </c>
      <c r="D2923">
        <v>1.9558</v>
      </c>
      <c r="F2923">
        <v>25.779</v>
      </c>
      <c r="G2923">
        <v>7.4402999999999997</v>
      </c>
      <c r="H2923">
        <v>15.646599999999999</v>
      </c>
      <c r="I2923">
        <v>0.83345000000000002</v>
      </c>
      <c r="J2923">
        <v>275.88</v>
      </c>
      <c r="K2923">
        <v>3.4527999999999999</v>
      </c>
      <c r="L2923">
        <v>0.70899999999999996</v>
      </c>
      <c r="N2923">
        <v>4.1007999999999996</v>
      </c>
      <c r="P2923">
        <v>4.1872999999999996</v>
      </c>
      <c r="Q2923">
        <v>9.5668000000000006</v>
      </c>
      <c r="T2923">
        <v>1.4148000000000001</v>
      </c>
      <c r="V2923">
        <v>7.9219999999999997</v>
      </c>
      <c r="W2923">
        <v>7.2619999999999996</v>
      </c>
      <c r="X2923">
        <v>38.063000000000002</v>
      </c>
      <c r="Z2923">
        <v>1.9317</v>
      </c>
      <c r="AA2923">
        <v>1.4641</v>
      </c>
      <c r="AB2923">
        <v>2.2490999999999999</v>
      </c>
      <c r="AC2923">
        <v>1.2847999999999999</v>
      </c>
      <c r="AD2923">
        <v>8.3447999999999993</v>
      </c>
      <c r="AE2923">
        <v>9.5216999999999992</v>
      </c>
      <c r="AF2923">
        <v>11314.93</v>
      </c>
      <c r="AH2923">
        <v>57.405999999999999</v>
      </c>
      <c r="AI2923">
        <v>1497.5</v>
      </c>
      <c r="AJ2923">
        <v>15.761799999999999</v>
      </c>
      <c r="AK2923">
        <v>4.0233999999999996</v>
      </c>
      <c r="AL2923">
        <v>1.8058000000000001</v>
      </c>
      <c r="AM2923">
        <v>57.088999999999999</v>
      </c>
      <c r="AN2923">
        <v>1.7230000000000001</v>
      </c>
      <c r="AO2923">
        <v>39.817999999999998</v>
      </c>
      <c r="AP2923">
        <v>9.3686000000000007</v>
      </c>
    </row>
    <row r="2924" spans="1:42" x14ac:dyDescent="0.25">
      <c r="A2924" s="5">
        <v>40332</v>
      </c>
      <c r="B2924">
        <v>1.2267999999999999</v>
      </c>
      <c r="C2924">
        <v>113.74</v>
      </c>
      <c r="D2924">
        <v>1.9558</v>
      </c>
      <c r="F2924">
        <v>25.75</v>
      </c>
      <c r="G2924">
        <v>7.4413</v>
      </c>
      <c r="H2924">
        <v>15.646599999999999</v>
      </c>
      <c r="I2924">
        <v>0.8357</v>
      </c>
      <c r="J2924">
        <v>275.2</v>
      </c>
      <c r="K2924">
        <v>3.4527999999999999</v>
      </c>
      <c r="L2924">
        <v>0.70850000000000002</v>
      </c>
      <c r="N2924">
        <v>4.0705</v>
      </c>
      <c r="P2924">
        <v>4.1900000000000004</v>
      </c>
      <c r="Q2924">
        <v>9.5210000000000008</v>
      </c>
      <c r="T2924">
        <v>1.4149</v>
      </c>
      <c r="V2924">
        <v>7.8659999999999997</v>
      </c>
      <c r="W2924">
        <v>7.2619999999999996</v>
      </c>
      <c r="X2924">
        <v>37.982799999999997</v>
      </c>
      <c r="Z2924">
        <v>1.9317</v>
      </c>
      <c r="AA2924">
        <v>1.4469000000000001</v>
      </c>
      <c r="AB2924">
        <v>2.2262</v>
      </c>
      <c r="AC2924">
        <v>1.2734000000000001</v>
      </c>
      <c r="AD2924">
        <v>8.3767999999999994</v>
      </c>
      <c r="AE2924">
        <v>9.5586000000000002</v>
      </c>
      <c r="AF2924">
        <v>11276.7</v>
      </c>
      <c r="AH2924">
        <v>57.255000000000003</v>
      </c>
      <c r="AI2924">
        <v>1469.46</v>
      </c>
      <c r="AJ2924">
        <v>15.624499999999999</v>
      </c>
      <c r="AK2924">
        <v>4.0061</v>
      </c>
      <c r="AL2924">
        <v>1.7896000000000001</v>
      </c>
      <c r="AM2924">
        <v>56.845999999999997</v>
      </c>
      <c r="AN2924">
        <v>1.7222999999999999</v>
      </c>
      <c r="AO2924">
        <v>39.969000000000001</v>
      </c>
      <c r="AP2924">
        <v>9.3434000000000008</v>
      </c>
    </row>
    <row r="2925" spans="1:42" x14ac:dyDescent="0.25">
      <c r="A2925" s="5">
        <v>40333</v>
      </c>
      <c r="B2925">
        <v>1.206</v>
      </c>
      <c r="C2925">
        <v>111.73</v>
      </c>
      <c r="D2925">
        <v>1.9558</v>
      </c>
      <c r="F2925">
        <v>26.055</v>
      </c>
      <c r="G2925">
        <v>7.4398</v>
      </c>
      <c r="H2925">
        <v>15.646599999999999</v>
      </c>
      <c r="I2925">
        <v>0.82745000000000002</v>
      </c>
      <c r="J2925">
        <v>288.8</v>
      </c>
      <c r="K2925">
        <v>3.4527999999999999</v>
      </c>
      <c r="L2925">
        <v>0.70840000000000003</v>
      </c>
      <c r="N2925">
        <v>4.1950000000000003</v>
      </c>
      <c r="P2925">
        <v>4.2134999999999998</v>
      </c>
      <c r="Q2925">
        <v>9.5495000000000001</v>
      </c>
      <c r="T2925">
        <v>1.3951</v>
      </c>
      <c r="V2925">
        <v>7.851</v>
      </c>
      <c r="W2925">
        <v>7.2633000000000001</v>
      </c>
      <c r="X2925">
        <v>37.744999999999997</v>
      </c>
      <c r="Z2925">
        <v>1.9228000000000001</v>
      </c>
      <c r="AA2925">
        <v>1.4363999999999999</v>
      </c>
      <c r="AB2925">
        <v>2.2086999999999999</v>
      </c>
      <c r="AC2925">
        <v>1.2595000000000001</v>
      </c>
      <c r="AD2925">
        <v>8.2355</v>
      </c>
      <c r="AE2925">
        <v>9.3984000000000005</v>
      </c>
      <c r="AF2925">
        <v>11075.21</v>
      </c>
      <c r="AH2925">
        <v>56.500999999999998</v>
      </c>
      <c r="AI2925">
        <v>1449.55</v>
      </c>
      <c r="AJ2925">
        <v>15.464499999999999</v>
      </c>
      <c r="AK2925">
        <v>3.9502999999999999</v>
      </c>
      <c r="AL2925">
        <v>1.7737000000000001</v>
      </c>
      <c r="AM2925">
        <v>55.84</v>
      </c>
      <c r="AN2925">
        <v>1.6995</v>
      </c>
      <c r="AO2925">
        <v>39.328000000000003</v>
      </c>
      <c r="AP2925">
        <v>9.3394999999999992</v>
      </c>
    </row>
    <row r="2926" spans="1:42" x14ac:dyDescent="0.25">
      <c r="A2926" s="5">
        <v>40336</v>
      </c>
      <c r="B2926">
        <v>1.1959</v>
      </c>
      <c r="C2926">
        <v>109.86</v>
      </c>
      <c r="D2926">
        <v>1.9558</v>
      </c>
      <c r="F2926">
        <v>25.898</v>
      </c>
      <c r="G2926">
        <v>7.4377000000000004</v>
      </c>
      <c r="H2926">
        <v>15.646599999999999</v>
      </c>
      <c r="I2926">
        <v>0.8246</v>
      </c>
      <c r="J2926">
        <v>285.7</v>
      </c>
      <c r="K2926">
        <v>3.4527999999999999</v>
      </c>
      <c r="L2926">
        <v>0.70830000000000004</v>
      </c>
      <c r="N2926">
        <v>4.1502999999999997</v>
      </c>
      <c r="P2926">
        <v>4.2359</v>
      </c>
      <c r="Q2926">
        <v>9.6448999999999998</v>
      </c>
      <c r="T2926">
        <v>1.3911</v>
      </c>
      <c r="V2926">
        <v>7.9370000000000003</v>
      </c>
      <c r="W2926">
        <v>7.2553000000000001</v>
      </c>
      <c r="X2926">
        <v>37.969000000000001</v>
      </c>
      <c r="Z2926">
        <v>1.911</v>
      </c>
      <c r="AA2926">
        <v>1.4607000000000001</v>
      </c>
      <c r="AB2926">
        <v>2.2231999999999998</v>
      </c>
      <c r="AC2926">
        <v>1.2672000000000001</v>
      </c>
      <c r="AD2926">
        <v>8.1706000000000003</v>
      </c>
      <c r="AE2926">
        <v>9.3324999999999996</v>
      </c>
      <c r="AF2926">
        <v>11126.46</v>
      </c>
      <c r="AH2926">
        <v>56.320999999999998</v>
      </c>
      <c r="AI2926">
        <v>1477.54</v>
      </c>
      <c r="AJ2926">
        <v>15.4749</v>
      </c>
      <c r="AK2926">
        <v>3.9853000000000001</v>
      </c>
      <c r="AL2926">
        <v>1.7917000000000001</v>
      </c>
      <c r="AM2926">
        <v>56.01</v>
      </c>
      <c r="AN2926">
        <v>1.6944999999999999</v>
      </c>
      <c r="AO2926">
        <v>39.045999999999999</v>
      </c>
      <c r="AP2926">
        <v>9.3031000000000006</v>
      </c>
    </row>
    <row r="2927" spans="1:42" x14ac:dyDescent="0.25">
      <c r="A2927" s="5">
        <v>40337</v>
      </c>
      <c r="B2927">
        <v>1.1941999999999999</v>
      </c>
      <c r="C2927">
        <v>109.32</v>
      </c>
      <c r="D2927">
        <v>1.9558</v>
      </c>
      <c r="F2927">
        <v>25.92</v>
      </c>
      <c r="G2927">
        <v>7.4382000000000001</v>
      </c>
      <c r="H2927">
        <v>15.646599999999999</v>
      </c>
      <c r="I2927">
        <v>0.82804999999999995</v>
      </c>
      <c r="J2927">
        <v>282.2</v>
      </c>
      <c r="K2927">
        <v>3.4527999999999999</v>
      </c>
      <c r="L2927">
        <v>0.70750000000000002</v>
      </c>
      <c r="N2927">
        <v>4.133</v>
      </c>
      <c r="P2927">
        <v>4.2164999999999999</v>
      </c>
      <c r="Q2927">
        <v>9.6597000000000008</v>
      </c>
      <c r="T2927">
        <v>1.3793</v>
      </c>
      <c r="V2927">
        <v>7.9820000000000002</v>
      </c>
      <c r="W2927">
        <v>7.2450000000000001</v>
      </c>
      <c r="X2927">
        <v>38.006999999999998</v>
      </c>
      <c r="Z2927">
        <v>1.9139999999999999</v>
      </c>
      <c r="AA2927">
        <v>1.4579</v>
      </c>
      <c r="AB2927">
        <v>2.2271999999999998</v>
      </c>
      <c r="AC2927">
        <v>1.2576000000000001</v>
      </c>
      <c r="AD2927">
        <v>8.1557999999999993</v>
      </c>
      <c r="AE2927">
        <v>9.3201999999999998</v>
      </c>
      <c r="AF2927">
        <v>11119.4</v>
      </c>
      <c r="AH2927">
        <v>56.064999999999998</v>
      </c>
      <c r="AI2927">
        <v>1473.15</v>
      </c>
      <c r="AJ2927">
        <v>15.4171</v>
      </c>
      <c r="AK2927">
        <v>3.9737</v>
      </c>
      <c r="AL2927">
        <v>1.8039000000000001</v>
      </c>
      <c r="AM2927">
        <v>55.725000000000001</v>
      </c>
      <c r="AN2927">
        <v>1.6912</v>
      </c>
      <c r="AO2927">
        <v>38.951999999999998</v>
      </c>
      <c r="AP2927">
        <v>9.2825000000000006</v>
      </c>
    </row>
    <row r="2928" spans="1:42" x14ac:dyDescent="0.25">
      <c r="A2928" s="5">
        <v>40338</v>
      </c>
      <c r="B2928">
        <v>1.2010000000000001</v>
      </c>
      <c r="C2928">
        <v>109.99</v>
      </c>
      <c r="D2928">
        <v>1.9558</v>
      </c>
      <c r="F2928">
        <v>25.891999999999999</v>
      </c>
      <c r="G2928">
        <v>7.4387999999999996</v>
      </c>
      <c r="H2928">
        <v>15.646599999999999</v>
      </c>
      <c r="I2928">
        <v>0.82589999999999997</v>
      </c>
      <c r="J2928">
        <v>281.8</v>
      </c>
      <c r="K2928">
        <v>3.4527999999999999</v>
      </c>
      <c r="L2928">
        <v>0.70750000000000002</v>
      </c>
      <c r="N2928">
        <v>4.1124000000000001</v>
      </c>
      <c r="P2928">
        <v>4.2157</v>
      </c>
      <c r="Q2928">
        <v>9.6176999999999992</v>
      </c>
      <c r="T2928">
        <v>1.3762000000000001</v>
      </c>
      <c r="V2928">
        <v>7.9535</v>
      </c>
      <c r="W2928">
        <v>7.242</v>
      </c>
      <c r="X2928">
        <v>38.061500000000002</v>
      </c>
      <c r="Z2928">
        <v>1.9184000000000001</v>
      </c>
      <c r="AA2928">
        <v>1.4476</v>
      </c>
      <c r="AB2928">
        <v>2.2164000000000001</v>
      </c>
      <c r="AC2928">
        <v>1.2528999999999999</v>
      </c>
      <c r="AD2928">
        <v>8.2004999999999999</v>
      </c>
      <c r="AE2928">
        <v>9.3681000000000001</v>
      </c>
      <c r="AF2928">
        <v>11111.88</v>
      </c>
      <c r="AH2928">
        <v>56.472299999999997</v>
      </c>
      <c r="AI2928">
        <v>1499.14</v>
      </c>
      <c r="AJ2928">
        <v>15.4208</v>
      </c>
      <c r="AK2928">
        <v>3.9855</v>
      </c>
      <c r="AL2928">
        <v>1.7950999999999999</v>
      </c>
      <c r="AM2928">
        <v>55.947000000000003</v>
      </c>
      <c r="AN2928">
        <v>1.6967000000000001</v>
      </c>
      <c r="AO2928">
        <v>39.128999999999998</v>
      </c>
      <c r="AP2928">
        <v>9.2893000000000008</v>
      </c>
    </row>
    <row r="2929" spans="1:42" x14ac:dyDescent="0.25">
      <c r="A2929" s="5">
        <v>40339</v>
      </c>
      <c r="B2929">
        <v>1.2044999999999999</v>
      </c>
      <c r="C2929">
        <v>109.84</v>
      </c>
      <c r="D2929">
        <v>1.9558</v>
      </c>
      <c r="F2929">
        <v>25.965</v>
      </c>
      <c r="G2929">
        <v>7.4390000000000001</v>
      </c>
      <c r="H2929">
        <v>15.646599999999999</v>
      </c>
      <c r="I2929">
        <v>0.82520000000000004</v>
      </c>
      <c r="J2929">
        <v>282.04000000000002</v>
      </c>
      <c r="K2929">
        <v>3.4527999999999999</v>
      </c>
      <c r="L2929">
        <v>0.7077</v>
      </c>
      <c r="N2929">
        <v>4.1218000000000004</v>
      </c>
      <c r="P2929">
        <v>4.2202999999999999</v>
      </c>
      <c r="Q2929">
        <v>9.5775000000000006</v>
      </c>
      <c r="T2929">
        <v>1.3788</v>
      </c>
      <c r="V2929">
        <v>7.8650000000000002</v>
      </c>
      <c r="W2929">
        <v>7.2335000000000003</v>
      </c>
      <c r="X2929">
        <v>38.091200000000001</v>
      </c>
      <c r="Z2929">
        <v>1.9224000000000001</v>
      </c>
      <c r="AA2929">
        <v>1.431</v>
      </c>
      <c r="AB2929">
        <v>2.2081</v>
      </c>
      <c r="AC2929">
        <v>1.2485999999999999</v>
      </c>
      <c r="AD2929">
        <v>8.2277000000000005</v>
      </c>
      <c r="AE2929">
        <v>9.3874999999999993</v>
      </c>
      <c r="AF2929">
        <v>11128.38</v>
      </c>
      <c r="AH2929">
        <v>56.503</v>
      </c>
      <c r="AI2929">
        <v>1506.33</v>
      </c>
      <c r="AJ2929">
        <v>15.426600000000001</v>
      </c>
      <c r="AK2929">
        <v>3.9731999999999998</v>
      </c>
      <c r="AL2929">
        <v>1.7685999999999999</v>
      </c>
      <c r="AM2929">
        <v>56.241</v>
      </c>
      <c r="AN2929">
        <v>1.6992</v>
      </c>
      <c r="AO2929">
        <v>39.17</v>
      </c>
      <c r="AP2929">
        <v>9.3345000000000002</v>
      </c>
    </row>
    <row r="2930" spans="1:42" x14ac:dyDescent="0.25">
      <c r="A2930" s="5">
        <v>40340</v>
      </c>
      <c r="B2930">
        <v>1.2126999999999999</v>
      </c>
      <c r="C2930">
        <v>111.13</v>
      </c>
      <c r="D2930">
        <v>1.9558</v>
      </c>
      <c r="F2930">
        <v>25.695</v>
      </c>
      <c r="G2930">
        <v>7.4390999999999998</v>
      </c>
      <c r="H2930">
        <v>15.646599999999999</v>
      </c>
      <c r="I2930">
        <v>0.82930000000000004</v>
      </c>
      <c r="J2930">
        <v>279.60000000000002</v>
      </c>
      <c r="K2930">
        <v>3.4527999999999999</v>
      </c>
      <c r="L2930">
        <v>0.70760000000000001</v>
      </c>
      <c r="N2930">
        <v>4.0890000000000004</v>
      </c>
      <c r="P2930">
        <v>4.2192999999999996</v>
      </c>
      <c r="Q2930">
        <v>9.5809999999999995</v>
      </c>
      <c r="T2930">
        <v>1.3893</v>
      </c>
      <c r="V2930">
        <v>7.835</v>
      </c>
      <c r="W2930">
        <v>7.2323000000000004</v>
      </c>
      <c r="X2930">
        <v>38.091000000000001</v>
      </c>
      <c r="Z2930">
        <v>1.915</v>
      </c>
      <c r="AA2930">
        <v>1.4300999999999999</v>
      </c>
      <c r="AB2930">
        <v>2.1836000000000002</v>
      </c>
      <c r="AC2930">
        <v>1.2501</v>
      </c>
      <c r="AD2930">
        <v>8.2855000000000008</v>
      </c>
      <c r="AE2930">
        <v>9.4513999999999996</v>
      </c>
      <c r="AF2930">
        <v>11138.19</v>
      </c>
      <c r="AH2930">
        <v>56.808999999999997</v>
      </c>
      <c r="AI2930">
        <v>1510.99</v>
      </c>
      <c r="AJ2930">
        <v>15.392200000000001</v>
      </c>
      <c r="AK2930">
        <v>3.9819</v>
      </c>
      <c r="AL2930">
        <v>1.7621</v>
      </c>
      <c r="AM2930">
        <v>56.555999999999997</v>
      </c>
      <c r="AN2930">
        <v>1.6999</v>
      </c>
      <c r="AO2930">
        <v>39.369999999999997</v>
      </c>
      <c r="AP2930">
        <v>9.3610000000000007</v>
      </c>
    </row>
    <row r="2931" spans="1:42" x14ac:dyDescent="0.25">
      <c r="A2931" s="5">
        <v>40343</v>
      </c>
      <c r="B2931">
        <v>1.2249000000000001</v>
      </c>
      <c r="C2931">
        <v>112.43</v>
      </c>
      <c r="D2931">
        <v>1.9558</v>
      </c>
      <c r="F2931">
        <v>25.681000000000001</v>
      </c>
      <c r="G2931">
        <v>7.4375</v>
      </c>
      <c r="H2931">
        <v>15.646599999999999</v>
      </c>
      <c r="I2931">
        <v>0.83079999999999998</v>
      </c>
      <c r="J2931">
        <v>279</v>
      </c>
      <c r="K2931">
        <v>3.4527999999999999</v>
      </c>
      <c r="L2931">
        <v>0.70760000000000001</v>
      </c>
      <c r="N2931">
        <v>4.077</v>
      </c>
      <c r="P2931">
        <v>4.2275</v>
      </c>
      <c r="Q2931">
        <v>9.5670000000000002</v>
      </c>
      <c r="T2931">
        <v>1.391</v>
      </c>
      <c r="V2931">
        <v>7.8174999999999999</v>
      </c>
      <c r="W2931">
        <v>7.2214999999999998</v>
      </c>
      <c r="X2931">
        <v>38.430999999999997</v>
      </c>
      <c r="Z2931">
        <v>1.9240999999999999</v>
      </c>
      <c r="AA2931">
        <v>1.4218999999999999</v>
      </c>
      <c r="AB2931">
        <v>2.1991000000000001</v>
      </c>
      <c r="AC2931">
        <v>1.2583</v>
      </c>
      <c r="AD2931">
        <v>8.3689</v>
      </c>
      <c r="AE2931">
        <v>9.5449999999999999</v>
      </c>
      <c r="AF2931">
        <v>11142.46</v>
      </c>
      <c r="AH2931">
        <v>56.951999999999998</v>
      </c>
      <c r="AI2931">
        <v>1496.98</v>
      </c>
      <c r="AJ2931">
        <v>15.401300000000001</v>
      </c>
      <c r="AK2931">
        <v>3.984</v>
      </c>
      <c r="AL2931">
        <v>1.7587999999999999</v>
      </c>
      <c r="AM2931">
        <v>56.881</v>
      </c>
      <c r="AN2931">
        <v>1.7095</v>
      </c>
      <c r="AO2931">
        <v>39.692999999999998</v>
      </c>
      <c r="AP2931">
        <v>9.3566000000000003</v>
      </c>
    </row>
    <row r="2932" spans="1:42" x14ac:dyDescent="0.25">
      <c r="A2932" s="5">
        <v>40344</v>
      </c>
      <c r="B2932">
        <v>1.2258</v>
      </c>
      <c r="C2932">
        <v>111.77</v>
      </c>
      <c r="D2932">
        <v>1.9558</v>
      </c>
      <c r="F2932">
        <v>25.663</v>
      </c>
      <c r="G2932">
        <v>7.4377000000000004</v>
      </c>
      <c r="H2932">
        <v>15.646599999999999</v>
      </c>
      <c r="I2932">
        <v>0.83199999999999996</v>
      </c>
      <c r="J2932">
        <v>280.10000000000002</v>
      </c>
      <c r="K2932">
        <v>3.4527999999999999</v>
      </c>
      <c r="L2932">
        <v>0.70760000000000001</v>
      </c>
      <c r="N2932">
        <v>4.0734000000000004</v>
      </c>
      <c r="P2932">
        <v>4.2358000000000002</v>
      </c>
      <c r="Q2932">
        <v>9.6214999999999993</v>
      </c>
      <c r="T2932">
        <v>1.3997999999999999</v>
      </c>
      <c r="V2932">
        <v>7.8514999999999997</v>
      </c>
      <c r="W2932">
        <v>7.2130000000000001</v>
      </c>
      <c r="X2932">
        <v>38.479999999999997</v>
      </c>
      <c r="Z2932">
        <v>1.9316</v>
      </c>
      <c r="AA2932">
        <v>1.4300999999999999</v>
      </c>
      <c r="AB2932">
        <v>2.2132000000000001</v>
      </c>
      <c r="AC2932">
        <v>1.2628999999999999</v>
      </c>
      <c r="AD2932">
        <v>8.3759999999999994</v>
      </c>
      <c r="AE2932">
        <v>9.5500000000000007</v>
      </c>
      <c r="AF2932">
        <v>11263.11</v>
      </c>
      <c r="AH2932">
        <v>57.030999999999999</v>
      </c>
      <c r="AI2932">
        <v>1505.77</v>
      </c>
      <c r="AJ2932">
        <v>15.514200000000001</v>
      </c>
      <c r="AK2932">
        <v>4.0035999999999996</v>
      </c>
      <c r="AL2932">
        <v>1.7667999999999999</v>
      </c>
      <c r="AM2932">
        <v>57.052999999999997</v>
      </c>
      <c r="AN2932">
        <v>1.7110000000000001</v>
      </c>
      <c r="AO2932">
        <v>39.707999999999998</v>
      </c>
      <c r="AP2932">
        <v>9.4245000000000001</v>
      </c>
    </row>
    <row r="2933" spans="1:42" x14ac:dyDescent="0.25">
      <c r="A2933" s="5">
        <v>40345</v>
      </c>
      <c r="B2933">
        <v>1.2277</v>
      </c>
      <c r="C2933">
        <v>112.15</v>
      </c>
      <c r="D2933">
        <v>1.9558</v>
      </c>
      <c r="F2933">
        <v>25.741</v>
      </c>
      <c r="G2933">
        <v>7.4382000000000001</v>
      </c>
      <c r="H2933">
        <v>15.646599999999999</v>
      </c>
      <c r="I2933">
        <v>0.83084999999999998</v>
      </c>
      <c r="J2933">
        <v>281.07</v>
      </c>
      <c r="K2933">
        <v>3.4527999999999999</v>
      </c>
      <c r="L2933">
        <v>0.70730000000000004</v>
      </c>
      <c r="N2933">
        <v>4.0925000000000002</v>
      </c>
      <c r="P2933">
        <v>4.2359999999999998</v>
      </c>
      <c r="Q2933">
        <v>9.6013999999999999</v>
      </c>
      <c r="T2933">
        <v>1.3888</v>
      </c>
      <c r="V2933">
        <v>7.8780000000000001</v>
      </c>
      <c r="W2933">
        <v>7.2130000000000001</v>
      </c>
      <c r="X2933">
        <v>38.35</v>
      </c>
      <c r="Z2933">
        <v>1.9291</v>
      </c>
      <c r="AA2933">
        <v>1.4260999999999999</v>
      </c>
      <c r="AB2933">
        <v>2.2048000000000001</v>
      </c>
      <c r="AC2933">
        <v>1.2630999999999999</v>
      </c>
      <c r="AD2933">
        <v>8.3879999999999999</v>
      </c>
      <c r="AE2933">
        <v>9.5657999999999994</v>
      </c>
      <c r="AF2933">
        <v>11254.79</v>
      </c>
      <c r="AH2933">
        <v>57.161999999999999</v>
      </c>
      <c r="AI2933">
        <v>1487.22</v>
      </c>
      <c r="AJ2933">
        <v>15.5151</v>
      </c>
      <c r="AK2933">
        <v>4.0048000000000004</v>
      </c>
      <c r="AL2933">
        <v>1.7650999999999999</v>
      </c>
      <c r="AM2933">
        <v>56.76</v>
      </c>
      <c r="AN2933">
        <v>1.7141</v>
      </c>
      <c r="AO2933">
        <v>39.795999999999999</v>
      </c>
      <c r="AP2933">
        <v>9.3835999999999995</v>
      </c>
    </row>
    <row r="2934" spans="1:42" x14ac:dyDescent="0.25">
      <c r="A2934" s="5">
        <v>40346</v>
      </c>
      <c r="B2934">
        <v>1.2363</v>
      </c>
      <c r="C2934">
        <v>112.89</v>
      </c>
      <c r="D2934">
        <v>1.9558</v>
      </c>
      <c r="F2934">
        <v>25.731000000000002</v>
      </c>
      <c r="G2934">
        <v>7.4386999999999999</v>
      </c>
      <c r="H2934">
        <v>15.646599999999999</v>
      </c>
      <c r="I2934">
        <v>0.83489999999999998</v>
      </c>
      <c r="J2934">
        <v>279.20999999999998</v>
      </c>
      <c r="K2934">
        <v>3.4527999999999999</v>
      </c>
      <c r="L2934">
        <v>0.70760000000000001</v>
      </c>
      <c r="N2934">
        <v>4.0755999999999997</v>
      </c>
      <c r="P2934">
        <v>4.2355</v>
      </c>
      <c r="Q2934">
        <v>9.5739999999999998</v>
      </c>
      <c r="T2934">
        <v>1.3777999999999999</v>
      </c>
      <c r="V2934">
        <v>7.8704999999999998</v>
      </c>
      <c r="W2934">
        <v>7.2050000000000001</v>
      </c>
      <c r="X2934">
        <v>38.213999999999999</v>
      </c>
      <c r="Z2934">
        <v>1.9308000000000001</v>
      </c>
      <c r="AA2934">
        <v>1.4280999999999999</v>
      </c>
      <c r="AB2934">
        <v>2.2002000000000002</v>
      </c>
      <c r="AC2934">
        <v>1.2667999999999999</v>
      </c>
      <c r="AD2934">
        <v>8.4428000000000001</v>
      </c>
      <c r="AE2934">
        <v>9.6298999999999992</v>
      </c>
      <c r="AF2934">
        <v>11281.05</v>
      </c>
      <c r="AH2934">
        <v>57.247</v>
      </c>
      <c r="AI2934">
        <v>1499.72</v>
      </c>
      <c r="AJ2934">
        <v>15.518700000000001</v>
      </c>
      <c r="AK2934">
        <v>4.0235000000000003</v>
      </c>
      <c r="AL2934">
        <v>1.7626999999999999</v>
      </c>
      <c r="AM2934">
        <v>57.101999999999997</v>
      </c>
      <c r="AN2934">
        <v>1.7204999999999999</v>
      </c>
      <c r="AO2934">
        <v>40.061999999999998</v>
      </c>
      <c r="AP2934">
        <v>9.3645999999999994</v>
      </c>
    </row>
    <row r="2935" spans="1:42" x14ac:dyDescent="0.25">
      <c r="A2935" s="5">
        <v>40347</v>
      </c>
      <c r="B2935">
        <v>1.2372000000000001</v>
      </c>
      <c r="C2935">
        <v>112.12</v>
      </c>
      <c r="D2935">
        <v>1.9558</v>
      </c>
      <c r="F2935">
        <v>25.733000000000001</v>
      </c>
      <c r="G2935">
        <v>7.4398</v>
      </c>
      <c r="H2935">
        <v>15.646599999999999</v>
      </c>
      <c r="I2935">
        <v>0.8357</v>
      </c>
      <c r="J2935">
        <v>280.05</v>
      </c>
      <c r="K2935">
        <v>3.4527999999999999</v>
      </c>
      <c r="L2935">
        <v>0.70760000000000001</v>
      </c>
      <c r="N2935">
        <v>4.0674999999999999</v>
      </c>
      <c r="P2935">
        <v>4.24</v>
      </c>
      <c r="Q2935">
        <v>9.5599000000000007</v>
      </c>
      <c r="T2935">
        <v>1.3745000000000001</v>
      </c>
      <c r="V2935">
        <v>7.8615000000000004</v>
      </c>
      <c r="W2935">
        <v>7.2009999999999996</v>
      </c>
      <c r="X2935">
        <v>38.384</v>
      </c>
      <c r="Z2935">
        <v>1.929</v>
      </c>
      <c r="AA2935">
        <v>1.4249000000000001</v>
      </c>
      <c r="AB2935">
        <v>2.2000000000000002</v>
      </c>
      <c r="AC2935">
        <v>1.2723</v>
      </c>
      <c r="AD2935">
        <v>8.4453999999999994</v>
      </c>
      <c r="AE2935">
        <v>9.6309000000000005</v>
      </c>
      <c r="AF2935">
        <v>11328.86</v>
      </c>
      <c r="AH2935">
        <v>57.122</v>
      </c>
      <c r="AI2935">
        <v>1490.51</v>
      </c>
      <c r="AJ2935">
        <v>15.545400000000001</v>
      </c>
      <c r="AK2935">
        <v>4.0221</v>
      </c>
      <c r="AL2935">
        <v>1.7587999999999999</v>
      </c>
      <c r="AM2935">
        <v>56.783000000000001</v>
      </c>
      <c r="AN2935">
        <v>1.7170000000000001</v>
      </c>
      <c r="AO2935">
        <v>40.091000000000001</v>
      </c>
      <c r="AP2935">
        <v>9.3262999999999998</v>
      </c>
    </row>
    <row r="2936" spans="1:42" x14ac:dyDescent="0.25">
      <c r="A2936" s="5">
        <v>40350</v>
      </c>
      <c r="B2936">
        <v>1.2391000000000001</v>
      </c>
      <c r="C2936">
        <v>113.1</v>
      </c>
      <c r="D2936">
        <v>1.9558</v>
      </c>
      <c r="F2936">
        <v>25.76</v>
      </c>
      <c r="G2936">
        <v>7.4401999999999999</v>
      </c>
      <c r="H2936">
        <v>15.646599999999999</v>
      </c>
      <c r="I2936">
        <v>0.83409999999999995</v>
      </c>
      <c r="J2936">
        <v>278.02999999999997</v>
      </c>
      <c r="K2936">
        <v>3.4527999999999999</v>
      </c>
      <c r="L2936">
        <v>0.70830000000000004</v>
      </c>
      <c r="N2936">
        <v>4.0380000000000003</v>
      </c>
      <c r="P2936">
        <v>4.2314999999999996</v>
      </c>
      <c r="Q2936">
        <v>9.5177999999999994</v>
      </c>
      <c r="T2936">
        <v>1.3737999999999999</v>
      </c>
      <c r="V2936">
        <v>7.8574999999999999</v>
      </c>
      <c r="W2936">
        <v>7.2009999999999996</v>
      </c>
      <c r="X2936">
        <v>38.137500000000003</v>
      </c>
      <c r="Z2936">
        <v>1.9233</v>
      </c>
      <c r="AA2936">
        <v>1.4032</v>
      </c>
      <c r="AB2936">
        <v>2.1772</v>
      </c>
      <c r="AC2936">
        <v>1.2601</v>
      </c>
      <c r="AD2936">
        <v>8.4229000000000003</v>
      </c>
      <c r="AE2936">
        <v>9.6295999999999999</v>
      </c>
      <c r="AF2936">
        <v>11163.58</v>
      </c>
      <c r="AH2936">
        <v>56.69</v>
      </c>
      <c r="AI2936">
        <v>1454.28</v>
      </c>
      <c r="AJ2936">
        <v>15.45</v>
      </c>
      <c r="AK2936">
        <v>3.9483999999999999</v>
      </c>
      <c r="AL2936">
        <v>1.7349000000000001</v>
      </c>
      <c r="AM2936">
        <v>56.35</v>
      </c>
      <c r="AN2936">
        <v>1.7043999999999999</v>
      </c>
      <c r="AO2936">
        <v>40.011000000000003</v>
      </c>
      <c r="AP2936">
        <v>9.2406000000000006</v>
      </c>
    </row>
    <row r="2937" spans="1:42" x14ac:dyDescent="0.25">
      <c r="A2937" s="5">
        <v>40351</v>
      </c>
      <c r="B2937">
        <v>1.2258</v>
      </c>
      <c r="C2937">
        <v>111.09</v>
      </c>
      <c r="D2937">
        <v>1.9558</v>
      </c>
      <c r="F2937">
        <v>25.788</v>
      </c>
      <c r="G2937">
        <v>7.4419000000000004</v>
      </c>
      <c r="H2937">
        <v>15.646599999999999</v>
      </c>
      <c r="I2937">
        <v>0.83399999999999996</v>
      </c>
      <c r="J2937">
        <v>280.43</v>
      </c>
      <c r="K2937">
        <v>3.4527999999999999</v>
      </c>
      <c r="L2937">
        <v>0.70840000000000003</v>
      </c>
      <c r="N2937">
        <v>4.0601000000000003</v>
      </c>
      <c r="P2937">
        <v>4.2314999999999996</v>
      </c>
      <c r="Q2937">
        <v>9.5579999999999998</v>
      </c>
      <c r="T2937">
        <v>1.3622000000000001</v>
      </c>
      <c r="V2937">
        <v>7.9329999999999998</v>
      </c>
      <c r="W2937">
        <v>7.2009999999999996</v>
      </c>
      <c r="X2937">
        <v>38.0075</v>
      </c>
      <c r="Z2937">
        <v>1.9165000000000001</v>
      </c>
      <c r="AA2937">
        <v>1.4012</v>
      </c>
      <c r="AB2937">
        <v>2.1749000000000001</v>
      </c>
      <c r="AC2937">
        <v>1.2533000000000001</v>
      </c>
      <c r="AD2937">
        <v>8.3521000000000001</v>
      </c>
      <c r="AE2937">
        <v>9.5379000000000005</v>
      </c>
      <c r="AF2937">
        <v>11061.54</v>
      </c>
      <c r="AH2937">
        <v>56.744</v>
      </c>
      <c r="AI2937">
        <v>1449.75</v>
      </c>
      <c r="AJ2937">
        <v>15.396000000000001</v>
      </c>
      <c r="AK2937">
        <v>3.9403000000000001</v>
      </c>
      <c r="AL2937">
        <v>1.7363999999999999</v>
      </c>
      <c r="AM2937">
        <v>55.997999999999998</v>
      </c>
      <c r="AN2937">
        <v>1.6944999999999999</v>
      </c>
      <c r="AO2937">
        <v>39.630000000000003</v>
      </c>
      <c r="AP2937">
        <v>9.2791999999999994</v>
      </c>
    </row>
    <row r="2938" spans="1:42" x14ac:dyDescent="0.25">
      <c r="A2938" s="5">
        <v>40352</v>
      </c>
      <c r="B2938">
        <v>1.2271000000000001</v>
      </c>
      <c r="C2938">
        <v>110.76</v>
      </c>
      <c r="D2938">
        <v>1.9558</v>
      </c>
      <c r="F2938">
        <v>25.725000000000001</v>
      </c>
      <c r="G2938">
        <v>7.4438000000000004</v>
      </c>
      <c r="H2938">
        <v>15.646599999999999</v>
      </c>
      <c r="I2938">
        <v>0.82289999999999996</v>
      </c>
      <c r="J2938">
        <v>280.38</v>
      </c>
      <c r="K2938">
        <v>3.4527999999999999</v>
      </c>
      <c r="L2938">
        <v>0.70840000000000003</v>
      </c>
      <c r="N2938">
        <v>4.0662000000000003</v>
      </c>
      <c r="P2938">
        <v>4.2234999999999996</v>
      </c>
      <c r="Q2938">
        <v>9.5120000000000005</v>
      </c>
      <c r="T2938">
        <v>1.3611</v>
      </c>
      <c r="V2938">
        <v>7.9290000000000003</v>
      </c>
      <c r="W2938">
        <v>7.1950000000000003</v>
      </c>
      <c r="X2938">
        <v>38.052399999999999</v>
      </c>
      <c r="Z2938">
        <v>1.9238999999999999</v>
      </c>
      <c r="AA2938">
        <v>1.4061999999999999</v>
      </c>
      <c r="AB2938">
        <v>2.1974999999999998</v>
      </c>
      <c r="AC2938">
        <v>1.268</v>
      </c>
      <c r="AD2938">
        <v>8.3595000000000006</v>
      </c>
      <c r="AE2938">
        <v>9.5444999999999993</v>
      </c>
      <c r="AF2938">
        <v>11109.73</v>
      </c>
      <c r="AH2938">
        <v>56.673999999999999</v>
      </c>
      <c r="AI2938">
        <v>1457.85</v>
      </c>
      <c r="AJ2938">
        <v>15.443199999999999</v>
      </c>
      <c r="AK2938">
        <v>3.9708999999999999</v>
      </c>
      <c r="AL2938">
        <v>1.7276</v>
      </c>
      <c r="AM2938">
        <v>56.506</v>
      </c>
      <c r="AN2938">
        <v>1.7063999999999999</v>
      </c>
      <c r="AO2938">
        <v>39.729999999999997</v>
      </c>
      <c r="AP2938">
        <v>9.2775999999999996</v>
      </c>
    </row>
    <row r="2939" spans="1:42" x14ac:dyDescent="0.25">
      <c r="A2939" s="5">
        <v>40353</v>
      </c>
      <c r="B2939">
        <v>1.2262</v>
      </c>
      <c r="C2939">
        <v>109.59</v>
      </c>
      <c r="D2939">
        <v>1.9558</v>
      </c>
      <c r="F2939">
        <v>25.773</v>
      </c>
      <c r="G2939">
        <v>7.4427000000000003</v>
      </c>
      <c r="H2939">
        <v>15.646599999999999</v>
      </c>
      <c r="I2939">
        <v>0.81850000000000001</v>
      </c>
      <c r="J2939">
        <v>283.77999999999997</v>
      </c>
      <c r="K2939">
        <v>3.4527999999999999</v>
      </c>
      <c r="L2939">
        <v>0.70850000000000002</v>
      </c>
      <c r="N2939">
        <v>4.1207000000000003</v>
      </c>
      <c r="P2939">
        <v>4.2374999999999998</v>
      </c>
      <c r="Q2939">
        <v>9.5740999999999996</v>
      </c>
      <c r="T2939">
        <v>1.3554999999999999</v>
      </c>
      <c r="V2939">
        <v>7.9779999999999998</v>
      </c>
      <c r="W2939">
        <v>7.2015000000000002</v>
      </c>
      <c r="X2939">
        <v>38.234999999999999</v>
      </c>
      <c r="Z2939">
        <v>1.9435</v>
      </c>
      <c r="AA2939">
        <v>1.4178999999999999</v>
      </c>
      <c r="AB2939">
        <v>2.2054999999999998</v>
      </c>
      <c r="AC2939">
        <v>1.2809999999999999</v>
      </c>
      <c r="AD2939">
        <v>8.3377999999999997</v>
      </c>
      <c r="AE2939">
        <v>9.5388000000000002</v>
      </c>
      <c r="AF2939">
        <v>11111.19</v>
      </c>
      <c r="AH2939">
        <v>57</v>
      </c>
      <c r="AI2939">
        <v>1465</v>
      </c>
      <c r="AJ2939">
        <v>15.5899</v>
      </c>
      <c r="AK2939">
        <v>3.9674</v>
      </c>
      <c r="AL2939">
        <v>1.7424999999999999</v>
      </c>
      <c r="AM2939">
        <v>56.843000000000004</v>
      </c>
      <c r="AN2939">
        <v>1.7085999999999999</v>
      </c>
      <c r="AO2939">
        <v>39.759</v>
      </c>
      <c r="AP2939">
        <v>9.3767999999999994</v>
      </c>
    </row>
    <row r="2940" spans="1:42" x14ac:dyDescent="0.25">
      <c r="A2940" s="5">
        <v>40354</v>
      </c>
      <c r="B2940">
        <v>1.2294</v>
      </c>
      <c r="C2940">
        <v>109.99</v>
      </c>
      <c r="D2940">
        <v>1.9558</v>
      </c>
      <c r="F2940">
        <v>25.795000000000002</v>
      </c>
      <c r="G2940">
        <v>7.4433999999999996</v>
      </c>
      <c r="H2940">
        <v>15.646599999999999</v>
      </c>
      <c r="I2940">
        <v>0.8236</v>
      </c>
      <c r="J2940">
        <v>285</v>
      </c>
      <c r="K2940">
        <v>3.4527999999999999</v>
      </c>
      <c r="L2940">
        <v>0.70850000000000002</v>
      </c>
      <c r="N2940">
        <v>4.1234999999999999</v>
      </c>
      <c r="P2940">
        <v>4.2859999999999996</v>
      </c>
      <c r="Q2940">
        <v>9.5609999999999999</v>
      </c>
      <c r="T2940">
        <v>1.3532999999999999</v>
      </c>
      <c r="V2940">
        <v>7.9885000000000002</v>
      </c>
      <c r="W2940">
        <v>7.1993</v>
      </c>
      <c r="X2940">
        <v>38.31</v>
      </c>
      <c r="Z2940">
        <v>1.944</v>
      </c>
      <c r="AA2940">
        <v>1.4218999999999999</v>
      </c>
      <c r="AB2940">
        <v>2.1879</v>
      </c>
      <c r="AC2940">
        <v>1.2799</v>
      </c>
      <c r="AD2940">
        <v>8.3475999999999999</v>
      </c>
      <c r="AE2940">
        <v>9.5631000000000004</v>
      </c>
      <c r="AF2940">
        <v>11152.12</v>
      </c>
      <c r="AH2940">
        <v>56.902999999999999</v>
      </c>
      <c r="AI2940">
        <v>1494.35</v>
      </c>
      <c r="AJ2940">
        <v>15.6183</v>
      </c>
      <c r="AK2940">
        <v>3.9943</v>
      </c>
      <c r="AL2940">
        <v>1.7422</v>
      </c>
      <c r="AM2940">
        <v>57.11</v>
      </c>
      <c r="AN2940">
        <v>1.7113</v>
      </c>
      <c r="AO2940">
        <v>39.838999999999999</v>
      </c>
      <c r="AP2940">
        <v>9.3975000000000009</v>
      </c>
    </row>
    <row r="2941" spans="1:42" x14ac:dyDescent="0.25">
      <c r="A2941" s="5">
        <v>40357</v>
      </c>
      <c r="B2941">
        <v>1.2339</v>
      </c>
      <c r="C2941">
        <v>110.25</v>
      </c>
      <c r="D2941">
        <v>1.9558</v>
      </c>
      <c r="F2941">
        <v>25.745000000000001</v>
      </c>
      <c r="G2941">
        <v>7.4443000000000001</v>
      </c>
      <c r="H2941">
        <v>15.646599999999999</v>
      </c>
      <c r="I2941">
        <v>0.82</v>
      </c>
      <c r="J2941">
        <v>285.02</v>
      </c>
      <c r="K2941">
        <v>3.4527999999999999</v>
      </c>
      <c r="L2941">
        <v>0.70879999999999999</v>
      </c>
      <c r="N2941">
        <v>4.1322000000000001</v>
      </c>
      <c r="P2941">
        <v>4.3404999999999996</v>
      </c>
      <c r="Q2941">
        <v>9.5584000000000007</v>
      </c>
      <c r="T2941">
        <v>1.3387</v>
      </c>
      <c r="V2941">
        <v>7.9370000000000003</v>
      </c>
      <c r="W2941">
        <v>7.1950000000000003</v>
      </c>
      <c r="X2941">
        <v>38.261499999999998</v>
      </c>
      <c r="Z2941">
        <v>1.9402999999999999</v>
      </c>
      <c r="AA2941">
        <v>1.4118999999999999</v>
      </c>
      <c r="AB2941">
        <v>2.1928000000000001</v>
      </c>
      <c r="AC2941">
        <v>1.2757000000000001</v>
      </c>
      <c r="AD2941">
        <v>8.3864000000000001</v>
      </c>
      <c r="AE2941">
        <v>9.6030999999999995</v>
      </c>
      <c r="AF2941">
        <v>11142.6</v>
      </c>
      <c r="AH2941">
        <v>57.012</v>
      </c>
      <c r="AI2941">
        <v>1482.97</v>
      </c>
      <c r="AJ2941">
        <v>15.6027</v>
      </c>
      <c r="AK2941">
        <v>3.9744000000000002</v>
      </c>
      <c r="AL2941">
        <v>1.7406999999999999</v>
      </c>
      <c r="AM2941">
        <v>57.24</v>
      </c>
      <c r="AN2941">
        <v>1.7119</v>
      </c>
      <c r="AO2941">
        <v>39.941000000000003</v>
      </c>
      <c r="AP2941">
        <v>9.3355999999999995</v>
      </c>
    </row>
    <row r="2942" spans="1:42" x14ac:dyDescent="0.25">
      <c r="A2942" s="5">
        <v>40358</v>
      </c>
      <c r="B2942">
        <v>1.2198</v>
      </c>
      <c r="C2942">
        <v>108.31</v>
      </c>
      <c r="D2942">
        <v>1.9558</v>
      </c>
      <c r="F2942">
        <v>25.753</v>
      </c>
      <c r="G2942">
        <v>7.4485999999999999</v>
      </c>
      <c r="H2942">
        <v>15.646599999999999</v>
      </c>
      <c r="I2942">
        <v>0.81040000000000001</v>
      </c>
      <c r="J2942">
        <v>286.76</v>
      </c>
      <c r="K2942">
        <v>3.4527999999999999</v>
      </c>
      <c r="L2942">
        <v>0.70930000000000004</v>
      </c>
      <c r="N2942">
        <v>4.1603000000000003</v>
      </c>
      <c r="P2942">
        <v>4.3738000000000001</v>
      </c>
      <c r="Q2942">
        <v>9.5241000000000007</v>
      </c>
      <c r="T2942">
        <v>1.3258000000000001</v>
      </c>
      <c r="V2942">
        <v>7.9085000000000001</v>
      </c>
      <c r="W2942">
        <v>7.1973000000000003</v>
      </c>
      <c r="X2942">
        <v>38.130000000000003</v>
      </c>
      <c r="Z2942">
        <v>1.9302999999999999</v>
      </c>
      <c r="AA2942">
        <v>1.425</v>
      </c>
      <c r="AB2942">
        <v>2.1945999999999999</v>
      </c>
      <c r="AC2942">
        <v>1.2811999999999999</v>
      </c>
      <c r="AD2942">
        <v>8.2918000000000003</v>
      </c>
      <c r="AE2942">
        <v>9.4957999999999991</v>
      </c>
      <c r="AF2942">
        <v>11052.67</v>
      </c>
      <c r="AH2942">
        <v>56.701999999999998</v>
      </c>
      <c r="AI2942">
        <v>1484.96</v>
      </c>
      <c r="AJ2942">
        <v>15.6591</v>
      </c>
      <c r="AK2942">
        <v>3.9691999999999998</v>
      </c>
      <c r="AL2942">
        <v>1.7579</v>
      </c>
      <c r="AM2942">
        <v>56.609000000000002</v>
      </c>
      <c r="AN2942">
        <v>1.7075</v>
      </c>
      <c r="AO2942">
        <v>39.564</v>
      </c>
      <c r="AP2942">
        <v>9.3179999999999996</v>
      </c>
    </row>
    <row r="2943" spans="1:42" x14ac:dyDescent="0.25">
      <c r="A2943" s="5">
        <v>40359</v>
      </c>
      <c r="B2943">
        <v>1.2271000000000001</v>
      </c>
      <c r="C2943">
        <v>108.79</v>
      </c>
      <c r="D2943">
        <v>1.9558</v>
      </c>
      <c r="F2943">
        <v>25.690999999999999</v>
      </c>
      <c r="G2943">
        <v>7.4488000000000003</v>
      </c>
      <c r="H2943">
        <v>15.646599999999999</v>
      </c>
      <c r="I2943">
        <v>0.81745000000000001</v>
      </c>
      <c r="J2943">
        <v>286</v>
      </c>
      <c r="K2943">
        <v>3.4527999999999999</v>
      </c>
      <c r="L2943">
        <v>0.70930000000000004</v>
      </c>
      <c r="N2943">
        <v>4.1470000000000002</v>
      </c>
      <c r="P2943">
        <v>4.37</v>
      </c>
      <c r="Q2943">
        <v>9.5259</v>
      </c>
      <c r="T2943">
        <v>1.3283</v>
      </c>
      <c r="V2943">
        <v>7.9725000000000001</v>
      </c>
      <c r="W2943">
        <v>7.1980000000000004</v>
      </c>
      <c r="X2943">
        <v>38.281999999999996</v>
      </c>
      <c r="Z2943">
        <v>1.94</v>
      </c>
      <c r="AA2943">
        <v>1.4402999999999999</v>
      </c>
      <c r="AB2943">
        <v>2.2082000000000002</v>
      </c>
      <c r="AC2943">
        <v>1.2889999999999999</v>
      </c>
      <c r="AD2943">
        <v>8.3215000000000003</v>
      </c>
      <c r="AE2943">
        <v>9.5548999999999999</v>
      </c>
      <c r="AF2943">
        <v>11121.85</v>
      </c>
      <c r="AH2943">
        <v>56.993000000000002</v>
      </c>
      <c r="AI2943">
        <v>1499.59</v>
      </c>
      <c r="AJ2943">
        <v>15.7363</v>
      </c>
      <c r="AK2943">
        <v>3.9729999999999999</v>
      </c>
      <c r="AL2943">
        <v>1.7761</v>
      </c>
      <c r="AM2943">
        <v>56.872999999999998</v>
      </c>
      <c r="AN2943">
        <v>1.716</v>
      </c>
      <c r="AO2943">
        <v>39.767000000000003</v>
      </c>
      <c r="AP2943">
        <v>9.3808000000000007</v>
      </c>
    </row>
    <row r="2944" spans="1:42" x14ac:dyDescent="0.25">
      <c r="A2944" s="5">
        <v>40360</v>
      </c>
      <c r="B2944">
        <v>1.2327999999999999</v>
      </c>
      <c r="C2944">
        <v>108.14</v>
      </c>
      <c r="D2944">
        <v>1.9558</v>
      </c>
      <c r="F2944">
        <v>25.77</v>
      </c>
      <c r="G2944">
        <v>7.4486999999999997</v>
      </c>
      <c r="H2944">
        <v>15.646599999999999</v>
      </c>
      <c r="I2944">
        <v>0.82215000000000005</v>
      </c>
      <c r="J2944">
        <v>287.45</v>
      </c>
      <c r="K2944">
        <v>3.4527999999999999</v>
      </c>
      <c r="L2944">
        <v>0.70930000000000004</v>
      </c>
      <c r="N2944">
        <v>4.1769999999999996</v>
      </c>
      <c r="P2944">
        <v>4.3441999999999998</v>
      </c>
      <c r="Q2944">
        <v>9.6018000000000008</v>
      </c>
      <c r="T2944">
        <v>1.3178000000000001</v>
      </c>
      <c r="V2944">
        <v>8.0449999999999999</v>
      </c>
      <c r="W2944">
        <v>7.1924999999999999</v>
      </c>
      <c r="X2944">
        <v>38.581000000000003</v>
      </c>
      <c r="Z2944">
        <v>1.9552</v>
      </c>
      <c r="AA2944">
        <v>1.4753000000000001</v>
      </c>
      <c r="AB2944">
        <v>2.2336999999999998</v>
      </c>
      <c r="AC2944">
        <v>1.3124</v>
      </c>
      <c r="AD2944">
        <v>8.3596000000000004</v>
      </c>
      <c r="AE2944">
        <v>9.6059000000000001</v>
      </c>
      <c r="AF2944">
        <v>11160.96</v>
      </c>
      <c r="AH2944">
        <v>57.481999999999999</v>
      </c>
      <c r="AI2944">
        <v>1514.71</v>
      </c>
      <c r="AJ2944">
        <v>15.958600000000001</v>
      </c>
      <c r="AK2944">
        <v>3.9868999999999999</v>
      </c>
      <c r="AL2944">
        <v>1.8062</v>
      </c>
      <c r="AM2944">
        <v>57.301000000000002</v>
      </c>
      <c r="AN2944">
        <v>1.7224999999999999</v>
      </c>
      <c r="AO2944">
        <v>39.966999999999999</v>
      </c>
      <c r="AP2944">
        <v>9.5845000000000002</v>
      </c>
    </row>
    <row r="2945" spans="1:42" x14ac:dyDescent="0.25">
      <c r="A2945" s="5">
        <v>40361</v>
      </c>
      <c r="B2945">
        <v>1.2547999999999999</v>
      </c>
      <c r="C2945">
        <v>109.88</v>
      </c>
      <c r="D2945">
        <v>1.9558</v>
      </c>
      <c r="F2945">
        <v>25.753</v>
      </c>
      <c r="G2945">
        <v>7.4497</v>
      </c>
      <c r="H2945">
        <v>15.646599999999999</v>
      </c>
      <c r="I2945">
        <v>0.82520000000000004</v>
      </c>
      <c r="J2945">
        <v>285.7</v>
      </c>
      <c r="K2945">
        <v>3.4527999999999999</v>
      </c>
      <c r="L2945">
        <v>0.7097</v>
      </c>
      <c r="N2945">
        <v>4.1544999999999996</v>
      </c>
      <c r="P2945">
        <v>4.3013000000000003</v>
      </c>
      <c r="Q2945">
        <v>9.5519999999999996</v>
      </c>
      <c r="T2945">
        <v>1.3375999999999999</v>
      </c>
      <c r="V2945">
        <v>8.0630000000000006</v>
      </c>
      <c r="W2945">
        <v>7.1935000000000002</v>
      </c>
      <c r="X2945">
        <v>39.080100000000002</v>
      </c>
      <c r="Z2945">
        <v>1.9742</v>
      </c>
      <c r="AA2945">
        <v>1.4863999999999999</v>
      </c>
      <c r="AB2945">
        <v>2.2376999999999998</v>
      </c>
      <c r="AC2945">
        <v>1.3340000000000001</v>
      </c>
      <c r="AD2945">
        <v>8.4963999999999995</v>
      </c>
      <c r="AE2945">
        <v>9.7794000000000008</v>
      </c>
      <c r="AF2945">
        <v>11374.57</v>
      </c>
      <c r="AH2945">
        <v>58.72</v>
      </c>
      <c r="AI2945">
        <v>1542.11</v>
      </c>
      <c r="AJ2945">
        <v>16.387699999999999</v>
      </c>
      <c r="AK2945">
        <v>4.0467000000000004</v>
      </c>
      <c r="AL2945">
        <v>1.8056000000000001</v>
      </c>
      <c r="AM2945">
        <v>58.384999999999998</v>
      </c>
      <c r="AN2945">
        <v>1.7484</v>
      </c>
      <c r="AO2945">
        <v>40.670999999999999</v>
      </c>
      <c r="AP2945">
        <v>9.6940000000000008</v>
      </c>
    </row>
    <row r="2946" spans="1:42" x14ac:dyDescent="0.25">
      <c r="A2946" s="5">
        <v>40364</v>
      </c>
      <c r="B2946">
        <v>1.2531000000000001</v>
      </c>
      <c r="C2946">
        <v>109.93</v>
      </c>
      <c r="D2946">
        <v>1.9558</v>
      </c>
      <c r="F2946">
        <v>25.585999999999999</v>
      </c>
      <c r="G2946">
        <v>7.4512999999999998</v>
      </c>
      <c r="H2946">
        <v>15.646599999999999</v>
      </c>
      <c r="I2946">
        <v>0.82750000000000001</v>
      </c>
      <c r="J2946">
        <v>286.2</v>
      </c>
      <c r="K2946">
        <v>3.4527999999999999</v>
      </c>
      <c r="L2946">
        <v>0.70930000000000004</v>
      </c>
      <c r="N2946">
        <v>4.1268000000000002</v>
      </c>
      <c r="P2946">
        <v>4.2526999999999999</v>
      </c>
      <c r="Q2946">
        <v>9.5995000000000008</v>
      </c>
      <c r="T2946">
        <v>1.3325</v>
      </c>
      <c r="V2946">
        <v>8.0589999999999993</v>
      </c>
      <c r="W2946">
        <v>7.1928999999999998</v>
      </c>
      <c r="X2946">
        <v>39.038699999999999</v>
      </c>
      <c r="Z2946">
        <v>1.962</v>
      </c>
      <c r="AA2946">
        <v>1.4916</v>
      </c>
      <c r="AB2946">
        <v>2.2174999999999998</v>
      </c>
      <c r="AC2946">
        <v>1.3343</v>
      </c>
      <c r="AD2946">
        <v>8.4908000000000001</v>
      </c>
      <c r="AE2946">
        <v>9.7606000000000002</v>
      </c>
      <c r="AF2946">
        <v>11356.67</v>
      </c>
      <c r="AH2946">
        <v>58.613999999999997</v>
      </c>
      <c r="AI2946">
        <v>1533.02</v>
      </c>
      <c r="AJ2946">
        <v>16.449200000000001</v>
      </c>
      <c r="AK2946">
        <v>4.0206</v>
      </c>
      <c r="AL2946">
        <v>1.8181</v>
      </c>
      <c r="AM2946">
        <v>58.213000000000001</v>
      </c>
      <c r="AN2946">
        <v>1.7464</v>
      </c>
      <c r="AO2946">
        <v>40.637999999999998</v>
      </c>
      <c r="AP2946">
        <v>9.6968999999999994</v>
      </c>
    </row>
    <row r="2947" spans="1:42" x14ac:dyDescent="0.25">
      <c r="A2947" s="5">
        <v>40365</v>
      </c>
      <c r="B2947">
        <v>1.2579</v>
      </c>
      <c r="C2947">
        <v>110.46</v>
      </c>
      <c r="D2947">
        <v>1.9558</v>
      </c>
      <c r="F2947">
        <v>25.484999999999999</v>
      </c>
      <c r="G2947">
        <v>7.4534000000000002</v>
      </c>
      <c r="H2947">
        <v>15.646599999999999</v>
      </c>
      <c r="I2947">
        <v>0.82950000000000002</v>
      </c>
      <c r="J2947">
        <v>284.85000000000002</v>
      </c>
      <c r="K2947">
        <v>3.4527999999999999</v>
      </c>
      <c r="L2947">
        <v>0.70909999999999995</v>
      </c>
      <c r="N2947">
        <v>4.1009000000000002</v>
      </c>
      <c r="P2947">
        <v>4.2361000000000004</v>
      </c>
      <c r="Q2947">
        <v>9.625</v>
      </c>
      <c r="T2947">
        <v>1.3372999999999999</v>
      </c>
      <c r="V2947">
        <v>8.0685000000000002</v>
      </c>
      <c r="W2947">
        <v>7.1939000000000002</v>
      </c>
      <c r="X2947">
        <v>39.101500000000001</v>
      </c>
      <c r="Z2947">
        <v>1.9589000000000001</v>
      </c>
      <c r="AA2947">
        <v>1.4787999999999999</v>
      </c>
      <c r="AB2947">
        <v>2.2214999999999998</v>
      </c>
      <c r="AC2947">
        <v>1.3339000000000001</v>
      </c>
      <c r="AD2947">
        <v>8.5287000000000006</v>
      </c>
      <c r="AE2947">
        <v>9.7979000000000003</v>
      </c>
      <c r="AF2947">
        <v>11405.1</v>
      </c>
      <c r="AH2947">
        <v>58.9</v>
      </c>
      <c r="AI2947">
        <v>1537.75</v>
      </c>
      <c r="AJ2947">
        <v>16.343299999999999</v>
      </c>
      <c r="AK2947">
        <v>4.0321999999999996</v>
      </c>
      <c r="AL2947">
        <v>1.8111999999999999</v>
      </c>
      <c r="AM2947">
        <v>58.363</v>
      </c>
      <c r="AN2947">
        <v>1.7478</v>
      </c>
      <c r="AO2947">
        <v>40.786999999999999</v>
      </c>
      <c r="AP2947">
        <v>9.6285000000000007</v>
      </c>
    </row>
    <row r="2948" spans="1:42" x14ac:dyDescent="0.25">
      <c r="A2948" s="5">
        <v>40366</v>
      </c>
      <c r="B2948">
        <v>1.2566999999999999</v>
      </c>
      <c r="C2948">
        <v>109.56</v>
      </c>
      <c r="D2948">
        <v>1.9558</v>
      </c>
      <c r="F2948">
        <v>25.547999999999998</v>
      </c>
      <c r="G2948">
        <v>7.4531999999999998</v>
      </c>
      <c r="H2948">
        <v>15.646599999999999</v>
      </c>
      <c r="I2948">
        <v>0.83189999999999997</v>
      </c>
      <c r="J2948">
        <v>284.47000000000003</v>
      </c>
      <c r="K2948">
        <v>3.4527999999999999</v>
      </c>
      <c r="L2948">
        <v>0.70950000000000002</v>
      </c>
      <c r="N2948">
        <v>4.1219999999999999</v>
      </c>
      <c r="P2948">
        <v>4.2317999999999998</v>
      </c>
      <c r="Q2948">
        <v>9.6159999999999997</v>
      </c>
      <c r="T2948">
        <v>1.3311999999999999</v>
      </c>
      <c r="V2948">
        <v>8.1010000000000009</v>
      </c>
      <c r="W2948">
        <v>7.1913</v>
      </c>
      <c r="X2948">
        <v>39.150300000000001</v>
      </c>
      <c r="Z2948">
        <v>1.9632000000000001</v>
      </c>
      <c r="AA2948">
        <v>1.4821</v>
      </c>
      <c r="AB2948">
        <v>2.2422</v>
      </c>
      <c r="AC2948">
        <v>1.3310999999999999</v>
      </c>
      <c r="AD2948">
        <v>8.5168999999999997</v>
      </c>
      <c r="AE2948">
        <v>9.7912999999999997</v>
      </c>
      <c r="AF2948">
        <v>11408.78</v>
      </c>
      <c r="AH2948">
        <v>59.128999999999998</v>
      </c>
      <c r="AI2948">
        <v>1536.73</v>
      </c>
      <c r="AJ2948">
        <v>16.377300000000002</v>
      </c>
      <c r="AK2948">
        <v>4.0458999999999996</v>
      </c>
      <c r="AL2948">
        <v>1.8160000000000001</v>
      </c>
      <c r="AM2948">
        <v>58.512</v>
      </c>
      <c r="AN2948">
        <v>1.748</v>
      </c>
      <c r="AO2948">
        <v>40.817999999999998</v>
      </c>
      <c r="AP2948">
        <v>9.6504999999999992</v>
      </c>
    </row>
    <row r="2949" spans="1:42" x14ac:dyDescent="0.25">
      <c r="A2949" s="5">
        <v>40367</v>
      </c>
      <c r="B2949">
        <v>1.266</v>
      </c>
      <c r="C2949">
        <v>111.49</v>
      </c>
      <c r="D2949">
        <v>1.9558</v>
      </c>
      <c r="F2949">
        <v>25.448</v>
      </c>
      <c r="G2949">
        <v>7.4542999999999999</v>
      </c>
      <c r="H2949">
        <v>15.646599999999999</v>
      </c>
      <c r="I2949">
        <v>0.83560000000000001</v>
      </c>
      <c r="J2949">
        <v>281.27</v>
      </c>
      <c r="K2949">
        <v>3.4527999999999999</v>
      </c>
      <c r="L2949">
        <v>0.70920000000000005</v>
      </c>
      <c r="N2949">
        <v>4.0789999999999997</v>
      </c>
      <c r="P2949">
        <v>4.2272999999999996</v>
      </c>
      <c r="Q2949">
        <v>9.5473999999999997</v>
      </c>
      <c r="T2949">
        <v>1.3321000000000001</v>
      </c>
      <c r="V2949">
        <v>8.0660000000000007</v>
      </c>
      <c r="W2949">
        <v>7.1890000000000001</v>
      </c>
      <c r="X2949">
        <v>39.14</v>
      </c>
      <c r="Z2949">
        <v>1.9630000000000001</v>
      </c>
      <c r="AA2949">
        <v>1.4471000000000001</v>
      </c>
      <c r="AB2949">
        <v>2.2296999999999998</v>
      </c>
      <c r="AC2949">
        <v>1.3212999999999999</v>
      </c>
      <c r="AD2949">
        <v>8.5785</v>
      </c>
      <c r="AE2949">
        <v>9.8598999999999997</v>
      </c>
      <c r="AF2949">
        <v>11474.25</v>
      </c>
      <c r="AH2949">
        <v>59.328000000000003</v>
      </c>
      <c r="AI2949">
        <v>1530.78</v>
      </c>
      <c r="AJ2949">
        <v>16.2652</v>
      </c>
      <c r="AK2949">
        <v>4.0544000000000002</v>
      </c>
      <c r="AL2949">
        <v>1.7892999999999999</v>
      </c>
      <c r="AM2949">
        <v>58.774999999999999</v>
      </c>
      <c r="AN2949">
        <v>1.7491000000000001</v>
      </c>
      <c r="AO2949">
        <v>41.055999999999997</v>
      </c>
      <c r="AP2949">
        <v>9.5876999999999999</v>
      </c>
    </row>
    <row r="2950" spans="1:42" x14ac:dyDescent="0.25">
      <c r="A2950" s="5">
        <v>40368</v>
      </c>
      <c r="B2950">
        <v>1.2637</v>
      </c>
      <c r="C2950">
        <v>111.85</v>
      </c>
      <c r="D2950">
        <v>1.9558</v>
      </c>
      <c r="F2950">
        <v>25.36</v>
      </c>
      <c r="G2950">
        <v>7.4553000000000003</v>
      </c>
      <c r="H2950">
        <v>15.646599999999999</v>
      </c>
      <c r="I2950">
        <v>0.83599999999999997</v>
      </c>
      <c r="J2950">
        <v>280.24</v>
      </c>
      <c r="K2950">
        <v>3.4527999999999999</v>
      </c>
      <c r="L2950">
        <v>0.70879999999999999</v>
      </c>
      <c r="N2950">
        <v>4.0698999999999996</v>
      </c>
      <c r="P2950">
        <v>4.2373000000000003</v>
      </c>
      <c r="Q2950">
        <v>9.4766999999999992</v>
      </c>
      <c r="T2950">
        <v>1.3331</v>
      </c>
      <c r="V2950">
        <v>8.0419999999999998</v>
      </c>
      <c r="W2950">
        <v>7.2055999999999996</v>
      </c>
      <c r="X2950">
        <v>39.027500000000003</v>
      </c>
      <c r="Z2950">
        <v>1.9628000000000001</v>
      </c>
      <c r="AA2950">
        <v>1.4452</v>
      </c>
      <c r="AB2950">
        <v>2.2265999999999999</v>
      </c>
      <c r="AC2950">
        <v>1.3071999999999999</v>
      </c>
      <c r="AD2950">
        <v>8.5596999999999994</v>
      </c>
      <c r="AE2950">
        <v>9.8283000000000005</v>
      </c>
      <c r="AF2950">
        <v>11429.32</v>
      </c>
      <c r="AH2950">
        <v>58.970999999999997</v>
      </c>
      <c r="AI2950">
        <v>1513.12</v>
      </c>
      <c r="AJ2950">
        <v>16.1465</v>
      </c>
      <c r="AK2950">
        <v>4.0381999999999998</v>
      </c>
      <c r="AL2950">
        <v>1.7854000000000001</v>
      </c>
      <c r="AM2950">
        <v>58.359000000000002</v>
      </c>
      <c r="AN2950">
        <v>1.7448999999999999</v>
      </c>
      <c r="AO2950">
        <v>40.868000000000002</v>
      </c>
      <c r="AP2950">
        <v>9.5680999999999994</v>
      </c>
    </row>
    <row r="2951" spans="1:42" x14ac:dyDescent="0.25">
      <c r="A2951" s="5">
        <v>40371</v>
      </c>
      <c r="B2951">
        <v>1.2572000000000001</v>
      </c>
      <c r="C2951">
        <v>111.35</v>
      </c>
      <c r="D2951">
        <v>1.9558</v>
      </c>
      <c r="F2951">
        <v>25.324999999999999</v>
      </c>
      <c r="G2951">
        <v>7.4551999999999996</v>
      </c>
      <c r="H2951">
        <v>15.646599999999999</v>
      </c>
      <c r="I2951">
        <v>0.83630000000000004</v>
      </c>
      <c r="J2951">
        <v>278.91000000000003</v>
      </c>
      <c r="K2951">
        <v>3.4527999999999999</v>
      </c>
      <c r="L2951">
        <v>0.7087</v>
      </c>
      <c r="N2951">
        <v>4.077</v>
      </c>
      <c r="P2951">
        <v>4.2460000000000004</v>
      </c>
      <c r="Q2951">
        <v>9.4559999999999995</v>
      </c>
      <c r="T2951">
        <v>1.3349</v>
      </c>
      <c r="V2951">
        <v>8.016</v>
      </c>
      <c r="W2951">
        <v>7.2157999999999998</v>
      </c>
      <c r="X2951">
        <v>38.766500000000001</v>
      </c>
      <c r="Z2951">
        <v>1.9581999999999999</v>
      </c>
      <c r="AA2951">
        <v>1.4398</v>
      </c>
      <c r="AB2951">
        <v>2.2141999999999999</v>
      </c>
      <c r="AC2951">
        <v>1.2986</v>
      </c>
      <c r="AD2951">
        <v>8.5126000000000008</v>
      </c>
      <c r="AE2951">
        <v>9.7748000000000008</v>
      </c>
      <c r="AF2951">
        <v>11382.66</v>
      </c>
      <c r="AH2951">
        <v>58.850499999999997</v>
      </c>
      <c r="AI2951">
        <v>1512.74</v>
      </c>
      <c r="AJ2951">
        <v>16.055700000000002</v>
      </c>
      <c r="AK2951">
        <v>4.0281000000000002</v>
      </c>
      <c r="AL2951">
        <v>1.7726999999999999</v>
      </c>
      <c r="AM2951">
        <v>58.177999999999997</v>
      </c>
      <c r="AN2951">
        <v>1.738</v>
      </c>
      <c r="AO2951">
        <v>40.701999999999998</v>
      </c>
      <c r="AP2951">
        <v>9.5799000000000003</v>
      </c>
    </row>
    <row r="2952" spans="1:42" x14ac:dyDescent="0.25">
      <c r="A2952" s="5">
        <v>40372</v>
      </c>
      <c r="B2952">
        <v>1.2568999999999999</v>
      </c>
      <c r="C2952">
        <v>110.95</v>
      </c>
      <c r="D2952">
        <v>1.9558</v>
      </c>
      <c r="F2952">
        <v>25.344000000000001</v>
      </c>
      <c r="G2952">
        <v>7.4554999999999998</v>
      </c>
      <c r="H2952">
        <v>15.646599999999999</v>
      </c>
      <c r="I2952">
        <v>0.83179999999999998</v>
      </c>
      <c r="J2952">
        <v>277.8</v>
      </c>
      <c r="K2952">
        <v>3.4527999999999999</v>
      </c>
      <c r="L2952">
        <v>0.7087</v>
      </c>
      <c r="N2952">
        <v>4.0747999999999998</v>
      </c>
      <c r="P2952">
        <v>4.2614999999999998</v>
      </c>
      <c r="Q2952">
        <v>9.4032999999999998</v>
      </c>
      <c r="T2952">
        <v>1.3337000000000001</v>
      </c>
      <c r="V2952">
        <v>7.9569999999999999</v>
      </c>
      <c r="W2952">
        <v>7.1980000000000004</v>
      </c>
      <c r="X2952">
        <v>38.691000000000003</v>
      </c>
      <c r="Z2952">
        <v>1.9563999999999999</v>
      </c>
      <c r="AA2952">
        <v>1.4336</v>
      </c>
      <c r="AB2952">
        <v>2.2099000000000002</v>
      </c>
      <c r="AC2952">
        <v>1.2978000000000001</v>
      </c>
      <c r="AD2952">
        <v>8.5116999999999994</v>
      </c>
      <c r="AE2952">
        <v>9.7714999999999996</v>
      </c>
      <c r="AF2952">
        <v>11382.54</v>
      </c>
      <c r="AH2952">
        <v>58.765999999999998</v>
      </c>
      <c r="AI2952">
        <v>1524.23</v>
      </c>
      <c r="AJ2952">
        <v>16.069800000000001</v>
      </c>
      <c r="AK2952">
        <v>4.0251999999999999</v>
      </c>
      <c r="AL2952">
        <v>1.7641</v>
      </c>
      <c r="AM2952">
        <v>58.375999999999998</v>
      </c>
      <c r="AN2952">
        <v>1.7357</v>
      </c>
      <c r="AO2952">
        <v>40.683</v>
      </c>
      <c r="AP2952">
        <v>9.5198999999999998</v>
      </c>
    </row>
    <row r="2953" spans="1:42" x14ac:dyDescent="0.25">
      <c r="A2953" s="5">
        <v>40373</v>
      </c>
      <c r="B2953">
        <v>1.2703</v>
      </c>
      <c r="C2953">
        <v>112.49</v>
      </c>
      <c r="D2953">
        <v>1.9558</v>
      </c>
      <c r="F2953">
        <v>25.47</v>
      </c>
      <c r="G2953">
        <v>7.4501999999999997</v>
      </c>
      <c r="H2953">
        <v>15.646599999999999</v>
      </c>
      <c r="I2953">
        <v>0.83430000000000004</v>
      </c>
      <c r="J2953">
        <v>278.02</v>
      </c>
      <c r="K2953">
        <v>3.4527999999999999</v>
      </c>
      <c r="L2953">
        <v>0.7087</v>
      </c>
      <c r="N2953">
        <v>4.0662000000000003</v>
      </c>
      <c r="P2953">
        <v>4.2577999999999996</v>
      </c>
      <c r="Q2953">
        <v>9.4117999999999995</v>
      </c>
      <c r="T2953">
        <v>1.3428</v>
      </c>
      <c r="V2953">
        <v>7.9260000000000002</v>
      </c>
      <c r="W2953">
        <v>7.2141999999999999</v>
      </c>
      <c r="X2953">
        <v>38.848999999999997</v>
      </c>
      <c r="Z2953">
        <v>1.9612000000000001</v>
      </c>
      <c r="AA2953">
        <v>1.4404999999999999</v>
      </c>
      <c r="AB2953">
        <v>2.2330999999999999</v>
      </c>
      <c r="AC2953">
        <v>1.3157000000000001</v>
      </c>
      <c r="AD2953">
        <v>8.6056000000000008</v>
      </c>
      <c r="AE2953">
        <v>9.8743999999999996</v>
      </c>
      <c r="AF2953">
        <v>11489.46</v>
      </c>
      <c r="AH2953">
        <v>59.362000000000002</v>
      </c>
      <c r="AI2953">
        <v>1527.61</v>
      </c>
      <c r="AJ2953">
        <v>16.1416</v>
      </c>
      <c r="AK2953">
        <v>4.0617999999999999</v>
      </c>
      <c r="AL2953">
        <v>1.7697000000000001</v>
      </c>
      <c r="AM2953">
        <v>58.756</v>
      </c>
      <c r="AN2953">
        <v>1.7478</v>
      </c>
      <c r="AO2953">
        <v>41.05</v>
      </c>
      <c r="AP2953">
        <v>9.5960000000000001</v>
      </c>
    </row>
    <row r="2954" spans="1:42" x14ac:dyDescent="0.25">
      <c r="A2954" s="5">
        <v>40374</v>
      </c>
      <c r="B2954">
        <v>1.2827999999999999</v>
      </c>
      <c r="C2954">
        <v>113.11</v>
      </c>
      <c r="D2954">
        <v>1.9558</v>
      </c>
      <c r="F2954">
        <v>25.463999999999999</v>
      </c>
      <c r="G2954">
        <v>7.4503000000000004</v>
      </c>
      <c r="H2954">
        <v>15.646599999999999</v>
      </c>
      <c r="I2954">
        <v>0.83565</v>
      </c>
      <c r="J2954">
        <v>278.93</v>
      </c>
      <c r="K2954">
        <v>3.4527999999999999</v>
      </c>
      <c r="L2954">
        <v>0.70889999999999997</v>
      </c>
      <c r="N2954">
        <v>4.0608000000000004</v>
      </c>
      <c r="P2954">
        <v>4.2584999999999997</v>
      </c>
      <c r="Q2954">
        <v>9.4161999999999999</v>
      </c>
      <c r="T2954">
        <v>1.3420000000000001</v>
      </c>
      <c r="V2954">
        <v>7.9264999999999999</v>
      </c>
      <c r="W2954">
        <v>7.2153</v>
      </c>
      <c r="X2954">
        <v>39.164400000000001</v>
      </c>
      <c r="Z2954">
        <v>1.9695</v>
      </c>
      <c r="AA2954">
        <v>1.4503999999999999</v>
      </c>
      <c r="AB2954">
        <v>2.2524000000000002</v>
      </c>
      <c r="AC2954">
        <v>1.3201000000000001</v>
      </c>
      <c r="AD2954">
        <v>8.6954999999999991</v>
      </c>
      <c r="AE2954">
        <v>9.9669000000000008</v>
      </c>
      <c r="AF2954">
        <v>11591.5</v>
      </c>
      <c r="AH2954">
        <v>59.795999999999999</v>
      </c>
      <c r="AI2954">
        <v>1543.14</v>
      </c>
      <c r="AJ2954">
        <v>16.240200000000002</v>
      </c>
      <c r="AK2954">
        <v>4.1074999999999999</v>
      </c>
      <c r="AL2954">
        <v>1.7703</v>
      </c>
      <c r="AM2954">
        <v>59.405000000000001</v>
      </c>
      <c r="AN2954">
        <v>1.7625</v>
      </c>
      <c r="AO2954">
        <v>41.377000000000002</v>
      </c>
      <c r="AP2954">
        <v>9.7010000000000005</v>
      </c>
    </row>
    <row r="2955" spans="1:42" x14ac:dyDescent="0.25">
      <c r="A2955" s="5">
        <v>40375</v>
      </c>
      <c r="B2955">
        <v>1.3</v>
      </c>
      <c r="C2955">
        <v>112.54</v>
      </c>
      <c r="D2955">
        <v>1.9558</v>
      </c>
      <c r="F2955">
        <v>25.428000000000001</v>
      </c>
      <c r="G2955">
        <v>7.4512</v>
      </c>
      <c r="H2955">
        <v>15.646599999999999</v>
      </c>
      <c r="I2955">
        <v>0.84535000000000005</v>
      </c>
      <c r="J2955">
        <v>280.85000000000002</v>
      </c>
      <c r="K2955">
        <v>3.4527999999999999</v>
      </c>
      <c r="L2955">
        <v>0.70909999999999995</v>
      </c>
      <c r="N2955">
        <v>4.0914000000000001</v>
      </c>
      <c r="P2955">
        <v>4.2657999999999996</v>
      </c>
      <c r="Q2955">
        <v>9.4809999999999999</v>
      </c>
      <c r="T2955">
        <v>1.3543000000000001</v>
      </c>
      <c r="V2955">
        <v>8.0530000000000008</v>
      </c>
      <c r="W2955">
        <v>7.2275999999999998</v>
      </c>
      <c r="X2955">
        <v>39.490699999999997</v>
      </c>
      <c r="Z2955">
        <v>1.9906999999999999</v>
      </c>
      <c r="AA2955">
        <v>1.4812000000000001</v>
      </c>
      <c r="AB2955">
        <v>2.2978000000000001</v>
      </c>
      <c r="AC2955">
        <v>1.3586</v>
      </c>
      <c r="AD2955">
        <v>8.8074999999999992</v>
      </c>
      <c r="AE2955">
        <v>10.1061</v>
      </c>
      <c r="AF2955">
        <v>11757.68</v>
      </c>
      <c r="AH2955">
        <v>60.814</v>
      </c>
      <c r="AI2955">
        <v>1563.65</v>
      </c>
      <c r="AJ2955">
        <v>16.663399999999999</v>
      </c>
      <c r="AK2955">
        <v>4.1672000000000002</v>
      </c>
      <c r="AL2955">
        <v>1.8146</v>
      </c>
      <c r="AM2955">
        <v>60.177</v>
      </c>
      <c r="AN2955">
        <v>1.7892999999999999</v>
      </c>
      <c r="AO2955">
        <v>41.893000000000001</v>
      </c>
      <c r="AP2955">
        <v>9.8064</v>
      </c>
    </row>
    <row r="2956" spans="1:42" x14ac:dyDescent="0.25">
      <c r="A2956" s="5">
        <v>40378</v>
      </c>
      <c r="B2956">
        <v>1.2957000000000001</v>
      </c>
      <c r="C2956">
        <v>112.84</v>
      </c>
      <c r="D2956">
        <v>1.9558</v>
      </c>
      <c r="F2956">
        <v>25.428999999999998</v>
      </c>
      <c r="G2956">
        <v>7.4528999999999996</v>
      </c>
      <c r="H2956">
        <v>15.646599999999999</v>
      </c>
      <c r="I2956">
        <v>0.84830000000000005</v>
      </c>
      <c r="J2956">
        <v>289.18</v>
      </c>
      <c r="K2956">
        <v>3.4527999999999999</v>
      </c>
      <c r="L2956">
        <v>0.70879999999999999</v>
      </c>
      <c r="N2956">
        <v>4.1292</v>
      </c>
      <c r="P2956">
        <v>4.2729999999999997</v>
      </c>
      <c r="Q2956">
        <v>9.5312000000000001</v>
      </c>
      <c r="T2956">
        <v>1.3640000000000001</v>
      </c>
      <c r="V2956">
        <v>8.1419999999999995</v>
      </c>
      <c r="W2956">
        <v>7.2225000000000001</v>
      </c>
      <c r="X2956">
        <v>39.509500000000003</v>
      </c>
      <c r="Z2956">
        <v>1.9944</v>
      </c>
      <c r="AA2956">
        <v>1.4943</v>
      </c>
      <c r="AB2956">
        <v>2.3043</v>
      </c>
      <c r="AC2956">
        <v>1.3667</v>
      </c>
      <c r="AD2956">
        <v>8.7822999999999993</v>
      </c>
      <c r="AE2956">
        <v>10.0762</v>
      </c>
      <c r="AF2956">
        <v>11740.88</v>
      </c>
      <c r="AH2956">
        <v>61.046999999999997</v>
      </c>
      <c r="AI2956">
        <v>1575.38</v>
      </c>
      <c r="AJ2956">
        <v>16.711300000000001</v>
      </c>
      <c r="AK2956">
        <v>4.1786000000000003</v>
      </c>
      <c r="AL2956">
        <v>1.8358000000000001</v>
      </c>
      <c r="AM2956">
        <v>60.15</v>
      </c>
      <c r="AN2956">
        <v>1.7861</v>
      </c>
      <c r="AO2956">
        <v>41.832000000000001</v>
      </c>
      <c r="AP2956">
        <v>9.8902999999999999</v>
      </c>
    </row>
    <row r="2957" spans="1:42" x14ac:dyDescent="0.25">
      <c r="A2957" s="5">
        <v>40379</v>
      </c>
      <c r="B2957">
        <v>1.2844</v>
      </c>
      <c r="C2957">
        <v>111.5</v>
      </c>
      <c r="D2957">
        <v>1.9558</v>
      </c>
      <c r="F2957">
        <v>25.35</v>
      </c>
      <c r="G2957">
        <v>7.452</v>
      </c>
      <c r="H2957">
        <v>15.646599999999999</v>
      </c>
      <c r="I2957">
        <v>0.84745000000000004</v>
      </c>
      <c r="J2957">
        <v>290.57</v>
      </c>
      <c r="K2957">
        <v>3.4527999999999999</v>
      </c>
      <c r="L2957">
        <v>0.70889999999999997</v>
      </c>
      <c r="N2957">
        <v>4.1353999999999997</v>
      </c>
      <c r="P2957">
        <v>4.2770000000000001</v>
      </c>
      <c r="Q2957">
        <v>9.5007000000000001</v>
      </c>
      <c r="T2957">
        <v>1.3536999999999999</v>
      </c>
      <c r="V2957">
        <v>8.1289999999999996</v>
      </c>
      <c r="W2957">
        <v>7.2365000000000004</v>
      </c>
      <c r="X2957">
        <v>39.279499999999999</v>
      </c>
      <c r="Z2957">
        <v>1.9802</v>
      </c>
      <c r="AA2957">
        <v>1.4718</v>
      </c>
      <c r="AB2957">
        <v>2.3121999999999998</v>
      </c>
      <c r="AC2957">
        <v>1.3583000000000001</v>
      </c>
      <c r="AD2957">
        <v>8.7058</v>
      </c>
      <c r="AE2957">
        <v>9.9872999999999994</v>
      </c>
      <c r="AF2957">
        <v>11666.48</v>
      </c>
      <c r="AH2957">
        <v>60.813000000000002</v>
      </c>
      <c r="AI2957">
        <v>1550.03</v>
      </c>
      <c r="AJ2957">
        <v>16.634599999999999</v>
      </c>
      <c r="AK2957">
        <v>4.1261000000000001</v>
      </c>
      <c r="AL2957">
        <v>1.8122</v>
      </c>
      <c r="AM2957">
        <v>59.656999999999996</v>
      </c>
      <c r="AN2957">
        <v>1.768</v>
      </c>
      <c r="AO2957">
        <v>41.488999999999997</v>
      </c>
      <c r="AP2957">
        <v>9.8219999999999992</v>
      </c>
    </row>
    <row r="2958" spans="1:42" x14ac:dyDescent="0.25">
      <c r="A2958" s="5">
        <v>40380</v>
      </c>
      <c r="B2958">
        <v>1.2817000000000001</v>
      </c>
      <c r="C2958">
        <v>111.52</v>
      </c>
      <c r="D2958">
        <v>1.9558</v>
      </c>
      <c r="F2958">
        <v>25.346</v>
      </c>
      <c r="G2958">
        <v>7.4519000000000002</v>
      </c>
      <c r="H2958">
        <v>15.646599999999999</v>
      </c>
      <c r="I2958">
        <v>0.83945000000000003</v>
      </c>
      <c r="J2958">
        <v>284.89999999999998</v>
      </c>
      <c r="K2958">
        <v>3.4527999999999999</v>
      </c>
      <c r="L2958">
        <v>0.70879999999999999</v>
      </c>
      <c r="N2958">
        <v>4.0986000000000002</v>
      </c>
      <c r="P2958">
        <v>4.2610000000000001</v>
      </c>
      <c r="Q2958">
        <v>9.4595000000000002</v>
      </c>
      <c r="T2958">
        <v>1.3440000000000001</v>
      </c>
      <c r="V2958">
        <v>8.0135000000000005</v>
      </c>
      <c r="W2958">
        <v>7.2380000000000004</v>
      </c>
      <c r="X2958">
        <v>39.043700000000001</v>
      </c>
      <c r="Z2958">
        <v>1.9585999999999999</v>
      </c>
      <c r="AA2958">
        <v>1.4487000000000001</v>
      </c>
      <c r="AB2958">
        <v>2.2690999999999999</v>
      </c>
      <c r="AC2958">
        <v>1.3284</v>
      </c>
      <c r="AD2958">
        <v>8.6859999999999999</v>
      </c>
      <c r="AE2958">
        <v>9.9646000000000008</v>
      </c>
      <c r="AF2958">
        <v>11613.14</v>
      </c>
      <c r="AH2958">
        <v>60.451000000000001</v>
      </c>
      <c r="AI2958">
        <v>1543.65</v>
      </c>
      <c r="AJ2958">
        <v>16.3218</v>
      </c>
      <c r="AK2958">
        <v>4.1224999999999996</v>
      </c>
      <c r="AL2958">
        <v>1.7830999999999999</v>
      </c>
      <c r="AM2958">
        <v>59.557000000000002</v>
      </c>
      <c r="AN2958">
        <v>1.7606999999999999</v>
      </c>
      <c r="AO2958">
        <v>41.387</v>
      </c>
      <c r="AP2958">
        <v>9.6571999999999996</v>
      </c>
    </row>
    <row r="2959" spans="1:42" x14ac:dyDescent="0.25">
      <c r="A2959" s="5">
        <v>40381</v>
      </c>
      <c r="B2959">
        <v>1.2849999999999999</v>
      </c>
      <c r="C2959">
        <v>111.57</v>
      </c>
      <c r="D2959">
        <v>1.9558</v>
      </c>
      <c r="F2959">
        <v>25.178999999999998</v>
      </c>
      <c r="G2959">
        <v>7.4519000000000002</v>
      </c>
      <c r="H2959">
        <v>15.646599999999999</v>
      </c>
      <c r="I2959">
        <v>0.84279999999999999</v>
      </c>
      <c r="J2959">
        <v>283.25</v>
      </c>
      <c r="K2959">
        <v>3.4527999999999999</v>
      </c>
      <c r="L2959">
        <v>0.70889999999999997</v>
      </c>
      <c r="N2959">
        <v>4.0974000000000004</v>
      </c>
      <c r="P2959">
        <v>4.2670000000000003</v>
      </c>
      <c r="Q2959">
        <v>9.4495000000000005</v>
      </c>
      <c r="T2959">
        <v>1.3418000000000001</v>
      </c>
      <c r="V2959">
        <v>7.9749999999999996</v>
      </c>
      <c r="W2959">
        <v>7.2484999999999999</v>
      </c>
      <c r="X2959">
        <v>39.1355</v>
      </c>
      <c r="Z2959">
        <v>1.9591000000000001</v>
      </c>
      <c r="AA2959">
        <v>1.4476</v>
      </c>
      <c r="AB2959">
        <v>2.2765</v>
      </c>
      <c r="AC2959">
        <v>1.3388</v>
      </c>
      <c r="AD2959">
        <v>8.7123000000000008</v>
      </c>
      <c r="AE2959">
        <v>9.9888999999999992</v>
      </c>
      <c r="AF2959">
        <v>11634.64</v>
      </c>
      <c r="AH2959">
        <v>60.57</v>
      </c>
      <c r="AI2959">
        <v>1547.45</v>
      </c>
      <c r="AJ2959">
        <v>16.446200000000001</v>
      </c>
      <c r="AK2959">
        <v>4.1204000000000001</v>
      </c>
      <c r="AL2959">
        <v>1.7835000000000001</v>
      </c>
      <c r="AM2959">
        <v>59.756</v>
      </c>
      <c r="AN2959">
        <v>1.7647999999999999</v>
      </c>
      <c r="AO2959">
        <v>41.485999999999997</v>
      </c>
      <c r="AP2959">
        <v>9.6862999999999992</v>
      </c>
    </row>
    <row r="2960" spans="1:42" x14ac:dyDescent="0.25">
      <c r="A2960" s="5">
        <v>40382</v>
      </c>
      <c r="B2960">
        <v>1.2897000000000001</v>
      </c>
      <c r="C2960">
        <v>112.48</v>
      </c>
      <c r="D2960">
        <v>1.9558</v>
      </c>
      <c r="F2960">
        <v>25.18</v>
      </c>
      <c r="G2960">
        <v>7.452</v>
      </c>
      <c r="H2960">
        <v>15.646599999999999</v>
      </c>
      <c r="I2960">
        <v>0.83720000000000006</v>
      </c>
      <c r="J2960">
        <v>287.17</v>
      </c>
      <c r="K2960">
        <v>3.4527999999999999</v>
      </c>
      <c r="L2960">
        <v>0.70909999999999995</v>
      </c>
      <c r="N2960">
        <v>4.07</v>
      </c>
      <c r="P2960">
        <v>4.2648000000000001</v>
      </c>
      <c r="Q2960">
        <v>9.4410000000000007</v>
      </c>
      <c r="T2960">
        <v>1.3488</v>
      </c>
      <c r="V2960">
        <v>7.9660000000000002</v>
      </c>
      <c r="W2960">
        <v>7.2450000000000001</v>
      </c>
      <c r="X2960">
        <v>39.143000000000001</v>
      </c>
      <c r="Z2960">
        <v>1.9577</v>
      </c>
      <c r="AA2960">
        <v>1.4427000000000001</v>
      </c>
      <c r="AB2960">
        <v>2.2686000000000002</v>
      </c>
      <c r="AC2960">
        <v>1.3386</v>
      </c>
      <c r="AD2960">
        <v>8.7446000000000002</v>
      </c>
      <c r="AE2960">
        <v>10.02</v>
      </c>
      <c r="AF2960">
        <v>11668.2</v>
      </c>
      <c r="AH2960">
        <v>60.531999999999996</v>
      </c>
      <c r="AI2960">
        <v>1546.15</v>
      </c>
      <c r="AJ2960">
        <v>16.4346</v>
      </c>
      <c r="AK2960">
        <v>4.1238000000000001</v>
      </c>
      <c r="AL2960">
        <v>1.7741</v>
      </c>
      <c r="AM2960">
        <v>59.715000000000003</v>
      </c>
      <c r="AN2960">
        <v>1.7682</v>
      </c>
      <c r="AO2960">
        <v>41.576999999999998</v>
      </c>
      <c r="AP2960">
        <v>9.5755999999999997</v>
      </c>
    </row>
    <row r="2961" spans="1:42" x14ac:dyDescent="0.25">
      <c r="A2961" s="5">
        <v>40385</v>
      </c>
      <c r="B2961">
        <v>1.2930999999999999</v>
      </c>
      <c r="C2961">
        <v>112.31</v>
      </c>
      <c r="D2961">
        <v>1.9558</v>
      </c>
      <c r="F2961">
        <v>25.125</v>
      </c>
      <c r="G2961">
        <v>7.4526000000000003</v>
      </c>
      <c r="H2961">
        <v>15.646599999999999</v>
      </c>
      <c r="I2961">
        <v>0.83425000000000005</v>
      </c>
      <c r="J2961">
        <v>287.37</v>
      </c>
      <c r="K2961">
        <v>3.4527999999999999</v>
      </c>
      <c r="L2961">
        <v>0.70879999999999999</v>
      </c>
      <c r="N2961">
        <v>4.0353000000000003</v>
      </c>
      <c r="P2961">
        <v>4.2563000000000004</v>
      </c>
      <c r="Q2961">
        <v>9.4862000000000002</v>
      </c>
      <c r="T2961">
        <v>1.3573999999999999</v>
      </c>
      <c r="V2961">
        <v>8.0020000000000007</v>
      </c>
      <c r="W2961">
        <v>7.2430000000000003</v>
      </c>
      <c r="X2961">
        <v>39.185000000000002</v>
      </c>
      <c r="Z2961">
        <v>1.9652000000000001</v>
      </c>
      <c r="AA2961">
        <v>1.4424999999999999</v>
      </c>
      <c r="AB2961">
        <v>2.2881</v>
      </c>
      <c r="AC2961">
        <v>1.3394999999999999</v>
      </c>
      <c r="AD2961">
        <v>8.7666000000000004</v>
      </c>
      <c r="AE2961">
        <v>10.045299999999999</v>
      </c>
      <c r="AF2961">
        <v>11679.47</v>
      </c>
      <c r="AH2961">
        <v>60.847000000000001</v>
      </c>
      <c r="AI2961">
        <v>1540.49</v>
      </c>
      <c r="AJ2961">
        <v>16.451599999999999</v>
      </c>
      <c r="AK2961">
        <v>4.1346999999999996</v>
      </c>
      <c r="AL2961">
        <v>1.7756000000000001</v>
      </c>
      <c r="AM2961">
        <v>59.667000000000002</v>
      </c>
      <c r="AN2961">
        <v>1.766</v>
      </c>
      <c r="AO2961">
        <v>41.656999999999996</v>
      </c>
      <c r="AP2961">
        <v>9.532</v>
      </c>
    </row>
    <row r="2962" spans="1:42" x14ac:dyDescent="0.25">
      <c r="A2962" s="5">
        <v>40386</v>
      </c>
      <c r="B2962">
        <v>1.3032999999999999</v>
      </c>
      <c r="C2962">
        <v>113.79</v>
      </c>
      <c r="D2962">
        <v>1.9558</v>
      </c>
      <c r="F2962">
        <v>25.09</v>
      </c>
      <c r="G2962">
        <v>7.4530000000000003</v>
      </c>
      <c r="H2962">
        <v>15.646599999999999</v>
      </c>
      <c r="I2962">
        <v>0.83819999999999995</v>
      </c>
      <c r="J2962">
        <v>283.74</v>
      </c>
      <c r="K2962">
        <v>3.4527999999999999</v>
      </c>
      <c r="L2962">
        <v>0.70920000000000005</v>
      </c>
      <c r="N2962">
        <v>4.0045000000000002</v>
      </c>
      <c r="P2962">
        <v>4.2477999999999998</v>
      </c>
      <c r="Q2962">
        <v>9.4614999999999991</v>
      </c>
      <c r="T2962">
        <v>1.3774999999999999</v>
      </c>
      <c r="V2962">
        <v>7.9995000000000003</v>
      </c>
      <c r="W2962">
        <v>7.2469999999999999</v>
      </c>
      <c r="X2962">
        <v>39.354999999999997</v>
      </c>
      <c r="Z2962">
        <v>1.9701</v>
      </c>
      <c r="AA2962">
        <v>1.4401999999999999</v>
      </c>
      <c r="AB2962">
        <v>2.2928000000000002</v>
      </c>
      <c r="AC2962">
        <v>1.3382000000000001</v>
      </c>
      <c r="AD2962">
        <v>8.8345000000000002</v>
      </c>
      <c r="AE2962">
        <v>10.1214</v>
      </c>
      <c r="AF2962">
        <v>11750.25</v>
      </c>
      <c r="AH2962">
        <v>60.808999999999997</v>
      </c>
      <c r="AI2962">
        <v>1539.82</v>
      </c>
      <c r="AJ2962">
        <v>16.4437</v>
      </c>
      <c r="AK2962">
        <v>4.1504000000000003</v>
      </c>
      <c r="AL2962">
        <v>1.7662</v>
      </c>
      <c r="AM2962">
        <v>59.676000000000002</v>
      </c>
      <c r="AN2962">
        <v>1.7730999999999999</v>
      </c>
      <c r="AO2962">
        <v>41.966000000000001</v>
      </c>
      <c r="AP2962">
        <v>9.5180000000000007</v>
      </c>
    </row>
    <row r="2963" spans="1:42" x14ac:dyDescent="0.25">
      <c r="A2963" s="5">
        <v>40387</v>
      </c>
      <c r="B2963">
        <v>1.2991999999999999</v>
      </c>
      <c r="C2963">
        <v>114.01</v>
      </c>
      <c r="D2963">
        <v>1.9558</v>
      </c>
      <c r="F2963">
        <v>24.984999999999999</v>
      </c>
      <c r="G2963">
        <v>7.452</v>
      </c>
      <c r="H2963">
        <v>15.646599999999999</v>
      </c>
      <c r="I2963">
        <v>0.83394999999999997</v>
      </c>
      <c r="J2963">
        <v>282.24</v>
      </c>
      <c r="K2963">
        <v>3.4527999999999999</v>
      </c>
      <c r="L2963">
        <v>0.70909999999999995</v>
      </c>
      <c r="N2963">
        <v>4.0069999999999997</v>
      </c>
      <c r="P2963">
        <v>4.2545000000000002</v>
      </c>
      <c r="Q2963">
        <v>9.4794999999999998</v>
      </c>
      <c r="T2963">
        <v>1.3759999999999999</v>
      </c>
      <c r="V2963">
        <v>7.9809999999999999</v>
      </c>
      <c r="W2963">
        <v>7.2446999999999999</v>
      </c>
      <c r="X2963">
        <v>39.296999999999997</v>
      </c>
      <c r="Z2963">
        <v>1.9645999999999999</v>
      </c>
      <c r="AA2963">
        <v>1.4518</v>
      </c>
      <c r="AB2963">
        <v>2.2957000000000001</v>
      </c>
      <c r="AC2963">
        <v>1.3391</v>
      </c>
      <c r="AD2963">
        <v>8.8059999999999992</v>
      </c>
      <c r="AE2963">
        <v>10.0901</v>
      </c>
      <c r="AF2963">
        <v>11694.93</v>
      </c>
      <c r="AH2963">
        <v>60.750999999999998</v>
      </c>
      <c r="AI2963">
        <v>1538.5</v>
      </c>
      <c r="AJ2963">
        <v>16.462800000000001</v>
      </c>
      <c r="AK2963">
        <v>4.1463999999999999</v>
      </c>
      <c r="AL2963">
        <v>1.7801</v>
      </c>
      <c r="AM2963">
        <v>59.526000000000003</v>
      </c>
      <c r="AN2963">
        <v>1.774</v>
      </c>
      <c r="AO2963">
        <v>41.905999999999999</v>
      </c>
      <c r="AP2963">
        <v>9.5517000000000003</v>
      </c>
    </row>
    <row r="2964" spans="1:42" x14ac:dyDescent="0.25">
      <c r="A2964" s="5">
        <v>40388</v>
      </c>
      <c r="B2964">
        <v>1.3069</v>
      </c>
      <c r="C2964">
        <v>113.64</v>
      </c>
      <c r="D2964">
        <v>1.9558</v>
      </c>
      <c r="F2964">
        <v>24.763000000000002</v>
      </c>
      <c r="G2964">
        <v>7.4500999999999999</v>
      </c>
      <c r="H2964">
        <v>15.646599999999999</v>
      </c>
      <c r="I2964">
        <v>0.8367</v>
      </c>
      <c r="J2964">
        <v>283.81</v>
      </c>
      <c r="K2964">
        <v>3.4527999999999999</v>
      </c>
      <c r="L2964">
        <v>0.70930000000000004</v>
      </c>
      <c r="N2964">
        <v>4.0039999999999996</v>
      </c>
      <c r="P2964">
        <v>4.2653999999999996</v>
      </c>
      <c r="Q2964">
        <v>9.4704999999999995</v>
      </c>
      <c r="T2964">
        <v>1.3660000000000001</v>
      </c>
      <c r="V2964">
        <v>7.9705000000000004</v>
      </c>
      <c r="W2964">
        <v>7.2446999999999999</v>
      </c>
      <c r="X2964">
        <v>39.4514</v>
      </c>
      <c r="Z2964">
        <v>1.9767999999999999</v>
      </c>
      <c r="AA2964">
        <v>1.45</v>
      </c>
      <c r="AB2964">
        <v>2.3041999999999998</v>
      </c>
      <c r="AC2964">
        <v>1.3504</v>
      </c>
      <c r="AD2964">
        <v>8.8557000000000006</v>
      </c>
      <c r="AE2964">
        <v>10.149800000000001</v>
      </c>
      <c r="AF2964">
        <v>11720.52</v>
      </c>
      <c r="AH2964">
        <v>60.817</v>
      </c>
      <c r="AI2964">
        <v>1550.64</v>
      </c>
      <c r="AJ2964">
        <v>16.5578</v>
      </c>
      <c r="AK2964">
        <v>4.1703000000000001</v>
      </c>
      <c r="AL2964">
        <v>1.7996000000000001</v>
      </c>
      <c r="AM2964">
        <v>59.728999999999999</v>
      </c>
      <c r="AN2964">
        <v>1.78</v>
      </c>
      <c r="AO2964">
        <v>42.143999999999998</v>
      </c>
      <c r="AP2964">
        <v>9.5649999999999995</v>
      </c>
    </row>
    <row r="2965" spans="1:42" x14ac:dyDescent="0.25">
      <c r="A2965" s="5">
        <v>40389</v>
      </c>
      <c r="B2965">
        <v>1.3028</v>
      </c>
      <c r="C2965">
        <v>112.62</v>
      </c>
      <c r="D2965">
        <v>1.9558</v>
      </c>
      <c r="F2965">
        <v>24.777000000000001</v>
      </c>
      <c r="G2965">
        <v>7.4509999999999996</v>
      </c>
      <c r="H2965">
        <v>15.646599999999999</v>
      </c>
      <c r="I2965">
        <v>0.83489999999999998</v>
      </c>
      <c r="J2965">
        <v>285.62</v>
      </c>
      <c r="K2965">
        <v>3.4527999999999999</v>
      </c>
      <c r="L2965">
        <v>0.70879999999999999</v>
      </c>
      <c r="N2965">
        <v>4.0084999999999997</v>
      </c>
      <c r="P2965">
        <v>4.2507999999999999</v>
      </c>
      <c r="Q2965">
        <v>9.4332999999999991</v>
      </c>
      <c r="T2965">
        <v>1.3541000000000001</v>
      </c>
      <c r="V2965">
        <v>7.9405000000000001</v>
      </c>
      <c r="W2965">
        <v>7.2361000000000004</v>
      </c>
      <c r="X2965">
        <v>39.417299999999997</v>
      </c>
      <c r="Z2965">
        <v>1.9702999999999999</v>
      </c>
      <c r="AA2965">
        <v>1.4466000000000001</v>
      </c>
      <c r="AB2965">
        <v>2.2924000000000002</v>
      </c>
      <c r="AC2965">
        <v>1.3453999999999999</v>
      </c>
      <c r="AD2965">
        <v>8.8264999999999993</v>
      </c>
      <c r="AE2965">
        <v>10.118</v>
      </c>
      <c r="AF2965">
        <v>11647.09</v>
      </c>
      <c r="AH2965">
        <v>60.45</v>
      </c>
      <c r="AI2965">
        <v>1543.03</v>
      </c>
      <c r="AJ2965">
        <v>16.574000000000002</v>
      </c>
      <c r="AK2965">
        <v>4.1441999999999997</v>
      </c>
      <c r="AL2965">
        <v>1.8012999999999999</v>
      </c>
      <c r="AM2965">
        <v>59.343000000000004</v>
      </c>
      <c r="AN2965">
        <v>1.7733000000000001</v>
      </c>
      <c r="AO2965">
        <v>42.048000000000002</v>
      </c>
      <c r="AP2965">
        <v>9.5616000000000003</v>
      </c>
    </row>
    <row r="2966" spans="1:42" x14ac:dyDescent="0.25">
      <c r="A2966" s="5">
        <v>40392</v>
      </c>
      <c r="B2966">
        <v>1.3072999999999999</v>
      </c>
      <c r="C2966">
        <v>113.27</v>
      </c>
      <c r="D2966">
        <v>1.9558</v>
      </c>
      <c r="F2966">
        <v>24.68</v>
      </c>
      <c r="G2966">
        <v>7.4507000000000003</v>
      </c>
      <c r="H2966">
        <v>15.646599999999999</v>
      </c>
      <c r="I2966">
        <v>0.82599999999999996</v>
      </c>
      <c r="J2966">
        <v>281.64999999999998</v>
      </c>
      <c r="K2966">
        <v>3.4527999999999999</v>
      </c>
      <c r="L2966">
        <v>0.70850000000000002</v>
      </c>
      <c r="N2966">
        <v>3.9889999999999999</v>
      </c>
      <c r="P2966">
        <v>4.2447999999999997</v>
      </c>
      <c r="Q2966">
        <v>9.3569999999999993</v>
      </c>
      <c r="T2966">
        <v>1.3660000000000001</v>
      </c>
      <c r="V2966">
        <v>7.8594999999999997</v>
      </c>
      <c r="W2966">
        <v>7.2366999999999999</v>
      </c>
      <c r="X2966">
        <v>39.430500000000002</v>
      </c>
      <c r="Z2966">
        <v>1.96</v>
      </c>
      <c r="AA2966">
        <v>1.4348000000000001</v>
      </c>
      <c r="AB2966">
        <v>2.2843</v>
      </c>
      <c r="AC2966">
        <v>1.3371999999999999</v>
      </c>
      <c r="AD2966">
        <v>8.8559000000000001</v>
      </c>
      <c r="AE2966">
        <v>10.149900000000001</v>
      </c>
      <c r="AF2966">
        <v>11687.4</v>
      </c>
      <c r="AH2966">
        <v>60.456000000000003</v>
      </c>
      <c r="AI2966">
        <v>1532.8</v>
      </c>
      <c r="AJ2966">
        <v>16.443200000000001</v>
      </c>
      <c r="AK2966">
        <v>4.133</v>
      </c>
      <c r="AL2966">
        <v>1.784</v>
      </c>
      <c r="AM2966">
        <v>59.213999999999999</v>
      </c>
      <c r="AN2966">
        <v>1.7704</v>
      </c>
      <c r="AO2966">
        <v>42.115000000000002</v>
      </c>
      <c r="AP2966">
        <v>9.5021000000000004</v>
      </c>
    </row>
    <row r="2967" spans="1:42" x14ac:dyDescent="0.25">
      <c r="A2967" s="5">
        <v>40393</v>
      </c>
      <c r="B2967">
        <v>1.3221000000000001</v>
      </c>
      <c r="C2967">
        <v>113.51</v>
      </c>
      <c r="D2967">
        <v>1.9558</v>
      </c>
      <c r="F2967">
        <v>24.713999999999999</v>
      </c>
      <c r="G2967">
        <v>7.4500999999999999</v>
      </c>
      <c r="H2967">
        <v>15.646599999999999</v>
      </c>
      <c r="I2967">
        <v>0.82979999999999998</v>
      </c>
      <c r="J2967">
        <v>281.81</v>
      </c>
      <c r="K2967">
        <v>3.4527999999999999</v>
      </c>
      <c r="L2967">
        <v>0.70840000000000003</v>
      </c>
      <c r="N2967">
        <v>3.9964</v>
      </c>
      <c r="P2967">
        <v>4.2409999999999997</v>
      </c>
      <c r="Q2967">
        <v>9.3650000000000002</v>
      </c>
      <c r="T2967">
        <v>1.3712</v>
      </c>
      <c r="V2967">
        <v>7.8815</v>
      </c>
      <c r="W2967">
        <v>7.2332000000000001</v>
      </c>
      <c r="X2967">
        <v>39.384</v>
      </c>
      <c r="Z2967">
        <v>1.9762</v>
      </c>
      <c r="AA2967">
        <v>1.4509000000000001</v>
      </c>
      <c r="AB2967">
        <v>2.3180000000000001</v>
      </c>
      <c r="AC2967">
        <v>1.3543000000000001</v>
      </c>
      <c r="AD2967">
        <v>8.9545999999999992</v>
      </c>
      <c r="AE2967">
        <v>10.262700000000001</v>
      </c>
      <c r="AF2967">
        <v>11815.96</v>
      </c>
      <c r="AH2967">
        <v>61.034999999999997</v>
      </c>
      <c r="AI2967">
        <v>1548.94</v>
      </c>
      <c r="AJ2967">
        <v>16.645199999999999</v>
      </c>
      <c r="AK2967">
        <v>4.1772</v>
      </c>
      <c r="AL2967">
        <v>1.8029999999999999</v>
      </c>
      <c r="AM2967">
        <v>59.654000000000003</v>
      </c>
      <c r="AN2967">
        <v>1.7861</v>
      </c>
      <c r="AO2967">
        <v>42.529000000000003</v>
      </c>
      <c r="AP2967">
        <v>9.6313999999999993</v>
      </c>
    </row>
    <row r="2968" spans="1:42" x14ac:dyDescent="0.25">
      <c r="A2968" s="5">
        <v>40394</v>
      </c>
      <c r="B2968">
        <v>1.3206</v>
      </c>
      <c r="C2968">
        <v>112.92</v>
      </c>
      <c r="D2968">
        <v>1.9558</v>
      </c>
      <c r="F2968">
        <v>24.734999999999999</v>
      </c>
      <c r="G2968">
        <v>7.4512999999999998</v>
      </c>
      <c r="H2968">
        <v>15.646599999999999</v>
      </c>
      <c r="I2968">
        <v>0.82840000000000003</v>
      </c>
      <c r="J2968">
        <v>281.89</v>
      </c>
      <c r="K2968">
        <v>3.4527999999999999</v>
      </c>
      <c r="L2968">
        <v>0.70860000000000001</v>
      </c>
      <c r="N2968">
        <v>4.0035999999999996</v>
      </c>
      <c r="P2968">
        <v>4.2561999999999998</v>
      </c>
      <c r="Q2968">
        <v>9.3842999999999996</v>
      </c>
      <c r="T2968">
        <v>1.373</v>
      </c>
      <c r="V2968">
        <v>7.8869999999999996</v>
      </c>
      <c r="W2968">
        <v>7.2317</v>
      </c>
      <c r="X2968">
        <v>39.326099999999997</v>
      </c>
      <c r="Z2968">
        <v>1.9819</v>
      </c>
      <c r="AA2968">
        <v>1.4463999999999999</v>
      </c>
      <c r="AB2968">
        <v>2.3218000000000001</v>
      </c>
      <c r="AC2968">
        <v>1.3508</v>
      </c>
      <c r="AD2968">
        <v>8.9434000000000005</v>
      </c>
      <c r="AE2968">
        <v>10.252599999999999</v>
      </c>
      <c r="AF2968">
        <v>11828.98</v>
      </c>
      <c r="AH2968">
        <v>60.965000000000003</v>
      </c>
      <c r="AI2968">
        <v>1543.27</v>
      </c>
      <c r="AJ2968">
        <v>16.627400000000002</v>
      </c>
      <c r="AK2968">
        <v>4.1856</v>
      </c>
      <c r="AL2968">
        <v>1.8025</v>
      </c>
      <c r="AM2968">
        <v>59.741999999999997</v>
      </c>
      <c r="AN2968">
        <v>1.786</v>
      </c>
      <c r="AO2968">
        <v>42.454999999999998</v>
      </c>
      <c r="AP2968">
        <v>9.6274999999999995</v>
      </c>
    </row>
    <row r="2969" spans="1:42" x14ac:dyDescent="0.25">
      <c r="A2969" s="5">
        <v>40395</v>
      </c>
      <c r="B2969">
        <v>1.3184</v>
      </c>
      <c r="C2969">
        <v>113.66</v>
      </c>
      <c r="D2969">
        <v>1.9558</v>
      </c>
      <c r="F2969">
        <v>24.75</v>
      </c>
      <c r="G2969">
        <v>7.4512999999999998</v>
      </c>
      <c r="H2969">
        <v>15.646599999999999</v>
      </c>
      <c r="I2969">
        <v>0.82930000000000004</v>
      </c>
      <c r="J2969">
        <v>279.68</v>
      </c>
      <c r="K2969">
        <v>3.4527999999999999</v>
      </c>
      <c r="L2969">
        <v>0.70830000000000004</v>
      </c>
      <c r="N2969">
        <v>3.9830999999999999</v>
      </c>
      <c r="P2969">
        <v>4.2538</v>
      </c>
      <c r="Q2969">
        <v>9.3823000000000008</v>
      </c>
      <c r="T2969">
        <v>1.3819999999999999</v>
      </c>
      <c r="V2969">
        <v>7.8765000000000001</v>
      </c>
      <c r="W2969">
        <v>7.226</v>
      </c>
      <c r="X2969">
        <v>39.301000000000002</v>
      </c>
      <c r="Z2969">
        <v>1.9791000000000001</v>
      </c>
      <c r="AA2969">
        <v>1.4429000000000001</v>
      </c>
      <c r="AB2969">
        <v>2.3090999999999999</v>
      </c>
      <c r="AC2969">
        <v>1.3358000000000001</v>
      </c>
      <c r="AD2969">
        <v>8.9281000000000006</v>
      </c>
      <c r="AE2969">
        <v>10.236000000000001</v>
      </c>
      <c r="AF2969">
        <v>11776.61</v>
      </c>
      <c r="AH2969">
        <v>60.896999999999998</v>
      </c>
      <c r="AI2969">
        <v>1537.94</v>
      </c>
      <c r="AJ2969">
        <v>16.473500000000001</v>
      </c>
      <c r="AK2969">
        <v>4.1627999999999998</v>
      </c>
      <c r="AL2969">
        <v>1.8149</v>
      </c>
      <c r="AM2969">
        <v>59.360999999999997</v>
      </c>
      <c r="AN2969">
        <v>1.7828999999999999</v>
      </c>
      <c r="AO2969">
        <v>42.314</v>
      </c>
      <c r="AP2969">
        <v>9.5315999999999992</v>
      </c>
    </row>
    <row r="2970" spans="1:42" x14ac:dyDescent="0.25">
      <c r="A2970" s="5">
        <v>40396</v>
      </c>
      <c r="B2970">
        <v>1.3176000000000001</v>
      </c>
      <c r="C2970">
        <v>113.14</v>
      </c>
      <c r="D2970">
        <v>1.9558</v>
      </c>
      <c r="F2970">
        <v>24.754999999999999</v>
      </c>
      <c r="G2970">
        <v>7.4515000000000002</v>
      </c>
      <c r="H2970">
        <v>15.646599999999999</v>
      </c>
      <c r="I2970">
        <v>0.83009999999999995</v>
      </c>
      <c r="J2970">
        <v>278.64999999999998</v>
      </c>
      <c r="K2970">
        <v>3.4527999999999999</v>
      </c>
      <c r="L2970">
        <v>0.70830000000000004</v>
      </c>
      <c r="N2970">
        <v>3.9870000000000001</v>
      </c>
      <c r="P2970">
        <v>4.2460000000000004</v>
      </c>
      <c r="Q2970">
        <v>9.3800000000000008</v>
      </c>
      <c r="T2970">
        <v>1.383</v>
      </c>
      <c r="V2970">
        <v>7.8775000000000004</v>
      </c>
      <c r="W2970">
        <v>7.2255000000000003</v>
      </c>
      <c r="X2970">
        <v>39.35</v>
      </c>
      <c r="Z2970">
        <v>1.9734</v>
      </c>
      <c r="AA2970">
        <v>1.4356</v>
      </c>
      <c r="AB2970">
        <v>2.3123</v>
      </c>
      <c r="AC2970">
        <v>1.3467</v>
      </c>
      <c r="AD2970">
        <v>8.9178999999999995</v>
      </c>
      <c r="AE2970">
        <v>10.2277</v>
      </c>
      <c r="AF2970">
        <v>11783.16</v>
      </c>
      <c r="AH2970">
        <v>60.82</v>
      </c>
      <c r="AI2970">
        <v>1531.02</v>
      </c>
      <c r="AJ2970">
        <v>16.5854</v>
      </c>
      <c r="AK2970">
        <v>4.1464999999999996</v>
      </c>
      <c r="AL2970">
        <v>1.8030999999999999</v>
      </c>
      <c r="AM2970">
        <v>59.151000000000003</v>
      </c>
      <c r="AN2970">
        <v>1.7803</v>
      </c>
      <c r="AO2970">
        <v>42.259</v>
      </c>
      <c r="AP2970">
        <v>9.5764999999999993</v>
      </c>
    </row>
    <row r="2971" spans="1:42" x14ac:dyDescent="0.25">
      <c r="A2971" s="5">
        <v>40399</v>
      </c>
      <c r="B2971">
        <v>1.3252999999999999</v>
      </c>
      <c r="C2971">
        <v>113.48</v>
      </c>
      <c r="D2971">
        <v>1.9558</v>
      </c>
      <c r="F2971">
        <v>24.768000000000001</v>
      </c>
      <c r="G2971">
        <v>7.4508999999999999</v>
      </c>
      <c r="H2971">
        <v>15.646599999999999</v>
      </c>
      <c r="I2971">
        <v>0.83040000000000003</v>
      </c>
      <c r="J2971">
        <v>279.27999999999997</v>
      </c>
      <c r="K2971">
        <v>3.4527999999999999</v>
      </c>
      <c r="L2971">
        <v>0.70889999999999997</v>
      </c>
      <c r="N2971">
        <v>3.9813999999999998</v>
      </c>
      <c r="P2971">
        <v>4.2328000000000001</v>
      </c>
      <c r="Q2971">
        <v>9.3940000000000001</v>
      </c>
      <c r="T2971">
        <v>1.3771</v>
      </c>
      <c r="V2971">
        <v>7.8975</v>
      </c>
      <c r="W2971">
        <v>7.226</v>
      </c>
      <c r="X2971">
        <v>39.64</v>
      </c>
      <c r="Z2971">
        <v>1.9772000000000001</v>
      </c>
      <c r="AA2971">
        <v>1.4422999999999999</v>
      </c>
      <c r="AB2971">
        <v>2.3260999999999998</v>
      </c>
      <c r="AC2971">
        <v>1.3633</v>
      </c>
      <c r="AD2971">
        <v>8.9684000000000008</v>
      </c>
      <c r="AE2971">
        <v>10.287599999999999</v>
      </c>
      <c r="AF2971">
        <v>11838.69</v>
      </c>
      <c r="AH2971">
        <v>61.128999999999998</v>
      </c>
      <c r="AI2971">
        <v>1537.43</v>
      </c>
      <c r="AJ2971">
        <v>16.809000000000001</v>
      </c>
      <c r="AK2971">
        <v>4.1654</v>
      </c>
      <c r="AL2971">
        <v>1.8169999999999999</v>
      </c>
      <c r="AM2971">
        <v>59.543999999999997</v>
      </c>
      <c r="AN2971">
        <v>1.7854000000000001</v>
      </c>
      <c r="AO2971">
        <v>42.37</v>
      </c>
      <c r="AP2971">
        <v>9.5601000000000003</v>
      </c>
    </row>
    <row r="2972" spans="1:42" x14ac:dyDescent="0.25">
      <c r="A2972" s="5">
        <v>40400</v>
      </c>
      <c r="B2972">
        <v>1.3132999999999999</v>
      </c>
      <c r="C2972">
        <v>113.23</v>
      </c>
      <c r="D2972">
        <v>1.9558</v>
      </c>
      <c r="F2972">
        <v>24.774999999999999</v>
      </c>
      <c r="G2972">
        <v>7.4500999999999999</v>
      </c>
      <c r="H2972">
        <v>15.646599999999999</v>
      </c>
      <c r="I2972">
        <v>0.83520000000000005</v>
      </c>
      <c r="J2972">
        <v>279.05</v>
      </c>
      <c r="K2972">
        <v>3.4527999999999999</v>
      </c>
      <c r="L2972">
        <v>0.70809999999999995</v>
      </c>
      <c r="N2972">
        <v>3.9841000000000002</v>
      </c>
      <c r="P2972">
        <v>4.2365000000000004</v>
      </c>
      <c r="Q2972">
        <v>9.4029000000000007</v>
      </c>
      <c r="T2972">
        <v>1.3895</v>
      </c>
      <c r="V2972">
        <v>7.8979999999999997</v>
      </c>
      <c r="W2972">
        <v>7.2205000000000004</v>
      </c>
      <c r="X2972">
        <v>39.472299999999997</v>
      </c>
      <c r="Z2972">
        <v>1.9696</v>
      </c>
      <c r="AA2972">
        <v>1.4468000000000001</v>
      </c>
      <c r="AB2972">
        <v>2.3077000000000001</v>
      </c>
      <c r="AC2972">
        <v>1.3594999999999999</v>
      </c>
      <c r="AD2972">
        <v>8.8937000000000008</v>
      </c>
      <c r="AE2972">
        <v>10.196</v>
      </c>
      <c r="AF2972">
        <v>11765.68</v>
      </c>
      <c r="AH2972">
        <v>60.94</v>
      </c>
      <c r="AI2972">
        <v>1534.88</v>
      </c>
      <c r="AJ2972">
        <v>16.664000000000001</v>
      </c>
      <c r="AK2972">
        <v>4.1382000000000003</v>
      </c>
      <c r="AL2972">
        <v>1.8288</v>
      </c>
      <c r="AM2972">
        <v>58.987000000000002</v>
      </c>
      <c r="AN2972">
        <v>1.7806</v>
      </c>
      <c r="AO2972">
        <v>41.98</v>
      </c>
      <c r="AP2972">
        <v>9.5455000000000005</v>
      </c>
    </row>
    <row r="2973" spans="1:42" x14ac:dyDescent="0.25">
      <c r="A2973" s="5">
        <v>40401</v>
      </c>
      <c r="B2973">
        <v>1.3016000000000001</v>
      </c>
      <c r="C2973">
        <v>110.56</v>
      </c>
      <c r="D2973">
        <v>1.9558</v>
      </c>
      <c r="F2973">
        <v>24.82</v>
      </c>
      <c r="G2973">
        <v>7.4504000000000001</v>
      </c>
      <c r="H2973">
        <v>15.646599999999999</v>
      </c>
      <c r="I2973">
        <v>0.82779999999999998</v>
      </c>
      <c r="J2973">
        <v>282.12</v>
      </c>
      <c r="K2973">
        <v>3.4527999999999999</v>
      </c>
      <c r="L2973">
        <v>0.70830000000000004</v>
      </c>
      <c r="N2973">
        <v>4.0054999999999996</v>
      </c>
      <c r="P2973">
        <v>4.2380000000000004</v>
      </c>
      <c r="Q2973">
        <v>9.4789999999999992</v>
      </c>
      <c r="T2973">
        <v>1.3694999999999999</v>
      </c>
      <c r="V2973">
        <v>7.9664999999999999</v>
      </c>
      <c r="W2973">
        <v>7.22</v>
      </c>
      <c r="X2973">
        <v>39.368499999999997</v>
      </c>
      <c r="Z2973">
        <v>1.9688000000000001</v>
      </c>
      <c r="AA2973">
        <v>1.4400999999999999</v>
      </c>
      <c r="AB2973">
        <v>2.298</v>
      </c>
      <c r="AC2973">
        <v>1.3504</v>
      </c>
      <c r="AD2973">
        <v>8.8183000000000007</v>
      </c>
      <c r="AE2973">
        <v>10.1076</v>
      </c>
      <c r="AF2973">
        <v>11693.98</v>
      </c>
      <c r="AH2973">
        <v>60.790999999999997</v>
      </c>
      <c r="AI2973">
        <v>1538.89</v>
      </c>
      <c r="AJ2973">
        <v>16.536000000000001</v>
      </c>
      <c r="AK2973">
        <v>4.1287000000000003</v>
      </c>
      <c r="AL2973">
        <v>1.8073999999999999</v>
      </c>
      <c r="AM2973">
        <v>58.856000000000002</v>
      </c>
      <c r="AN2973">
        <v>1.7701</v>
      </c>
      <c r="AO2973">
        <v>41.554000000000002</v>
      </c>
      <c r="AP2973">
        <v>9.4753000000000007</v>
      </c>
    </row>
    <row r="2974" spans="1:42" x14ac:dyDescent="0.25">
      <c r="A2974" s="5">
        <v>40402</v>
      </c>
      <c r="B2974">
        <v>1.2789999999999999</v>
      </c>
      <c r="C2974">
        <v>109.5</v>
      </c>
      <c r="D2974">
        <v>1.9558</v>
      </c>
      <c r="F2974">
        <v>24.89</v>
      </c>
      <c r="G2974">
        <v>7.4507000000000003</v>
      </c>
      <c r="H2974">
        <v>15.646599999999999</v>
      </c>
      <c r="I2974">
        <v>0.8206</v>
      </c>
      <c r="J2974">
        <v>282.43</v>
      </c>
      <c r="K2974">
        <v>3.4527999999999999</v>
      </c>
      <c r="L2974">
        <v>0.70840000000000003</v>
      </c>
      <c r="N2974">
        <v>4.0243000000000002</v>
      </c>
      <c r="P2974">
        <v>4.2374999999999998</v>
      </c>
      <c r="Q2974">
        <v>9.4779999999999998</v>
      </c>
      <c r="T2974">
        <v>1.3492</v>
      </c>
      <c r="V2974">
        <v>7.9645000000000001</v>
      </c>
      <c r="W2974">
        <v>7.2313000000000001</v>
      </c>
      <c r="X2974">
        <v>39.190600000000003</v>
      </c>
      <c r="Z2974">
        <v>1.9503999999999999</v>
      </c>
      <c r="AA2974">
        <v>1.4320999999999999</v>
      </c>
      <c r="AB2974">
        <v>2.2744</v>
      </c>
      <c r="AC2974">
        <v>1.3398000000000001</v>
      </c>
      <c r="AD2974">
        <v>8.6781000000000006</v>
      </c>
      <c r="AE2974">
        <v>9.9344000000000001</v>
      </c>
      <c r="AF2974">
        <v>11534.29</v>
      </c>
      <c r="AH2974">
        <v>59.825000000000003</v>
      </c>
      <c r="AI2974">
        <v>1523</v>
      </c>
      <c r="AJ2974">
        <v>16.3596</v>
      </c>
      <c r="AK2974">
        <v>4.0735999999999999</v>
      </c>
      <c r="AL2974">
        <v>1.806</v>
      </c>
      <c r="AM2974">
        <v>58.15</v>
      </c>
      <c r="AN2974">
        <v>1.7431000000000001</v>
      </c>
      <c r="AO2974">
        <v>40.863999999999997</v>
      </c>
      <c r="AP2974">
        <v>9.3832000000000004</v>
      </c>
    </row>
    <row r="2975" spans="1:42" x14ac:dyDescent="0.25">
      <c r="A2975" s="5">
        <v>40403</v>
      </c>
      <c r="B2975">
        <v>1.2799</v>
      </c>
      <c r="C2975">
        <v>109.78</v>
      </c>
      <c r="D2975">
        <v>1.9558</v>
      </c>
      <c r="F2975">
        <v>24.885000000000002</v>
      </c>
      <c r="G2975">
        <v>7.4504000000000001</v>
      </c>
      <c r="H2975">
        <v>15.646599999999999</v>
      </c>
      <c r="I2975">
        <v>0.82120000000000004</v>
      </c>
      <c r="J2975">
        <v>281.08</v>
      </c>
      <c r="K2975">
        <v>3.4527999999999999</v>
      </c>
      <c r="L2975">
        <v>0.70879999999999999</v>
      </c>
      <c r="N2975">
        <v>4.016</v>
      </c>
      <c r="P2975">
        <v>4.2302999999999997</v>
      </c>
      <c r="Q2975">
        <v>9.5021000000000004</v>
      </c>
      <c r="T2975">
        <v>1.3488</v>
      </c>
      <c r="V2975">
        <v>7.9260000000000002</v>
      </c>
      <c r="W2975">
        <v>7.2310999999999996</v>
      </c>
      <c r="X2975">
        <v>39.118299999999998</v>
      </c>
      <c r="Z2975">
        <v>1.9391</v>
      </c>
      <c r="AA2975">
        <v>1.4279999999999999</v>
      </c>
      <c r="AB2975">
        <v>2.2694000000000001</v>
      </c>
      <c r="AC2975">
        <v>1.3329</v>
      </c>
      <c r="AD2975">
        <v>8.6978000000000009</v>
      </c>
      <c r="AE2975">
        <v>9.9467999999999996</v>
      </c>
      <c r="AF2975">
        <v>11492.1</v>
      </c>
      <c r="AH2975">
        <v>59.84</v>
      </c>
      <c r="AI2975">
        <v>1527.1</v>
      </c>
      <c r="AJ2975">
        <v>16.305900000000001</v>
      </c>
      <c r="AK2975">
        <v>4.0553999999999997</v>
      </c>
      <c r="AL2975">
        <v>1.8049999999999999</v>
      </c>
      <c r="AM2975">
        <v>58.09</v>
      </c>
      <c r="AN2975">
        <v>1.7435</v>
      </c>
      <c r="AO2975">
        <v>40.81</v>
      </c>
      <c r="AP2975">
        <v>9.3420000000000005</v>
      </c>
    </row>
    <row r="2976" spans="1:42" x14ac:dyDescent="0.25">
      <c r="A2976" s="5">
        <v>40406</v>
      </c>
      <c r="B2976">
        <v>1.282</v>
      </c>
      <c r="C2976">
        <v>109.49</v>
      </c>
      <c r="D2976">
        <v>1.9558</v>
      </c>
      <c r="F2976">
        <v>24.853000000000002</v>
      </c>
      <c r="G2976">
        <v>7.4497999999999998</v>
      </c>
      <c r="H2976">
        <v>15.646599999999999</v>
      </c>
      <c r="I2976">
        <v>0.82110000000000005</v>
      </c>
      <c r="J2976">
        <v>280.2</v>
      </c>
      <c r="K2976">
        <v>3.4527999999999999</v>
      </c>
      <c r="L2976">
        <v>0.70850000000000002</v>
      </c>
      <c r="N2976">
        <v>3.9929000000000001</v>
      </c>
      <c r="P2976">
        <v>4.2313000000000001</v>
      </c>
      <c r="Q2976">
        <v>9.4943000000000008</v>
      </c>
      <c r="T2976">
        <v>1.335</v>
      </c>
      <c r="V2976">
        <v>7.9539999999999997</v>
      </c>
      <c r="W2976">
        <v>7.2350000000000003</v>
      </c>
      <c r="X2976">
        <v>39.1325</v>
      </c>
      <c r="Z2976">
        <v>1.9381999999999999</v>
      </c>
      <c r="AA2976">
        <v>1.4379</v>
      </c>
      <c r="AB2976">
        <v>2.2682000000000002</v>
      </c>
      <c r="AC2976">
        <v>1.3366</v>
      </c>
      <c r="AD2976">
        <v>8.7280999999999995</v>
      </c>
      <c r="AE2976">
        <v>9.9641999999999999</v>
      </c>
      <c r="AF2976">
        <v>11513.77</v>
      </c>
      <c r="AH2976">
        <v>60.003999999999998</v>
      </c>
      <c r="AI2976">
        <v>1521.95</v>
      </c>
      <c r="AJ2976">
        <v>16.297000000000001</v>
      </c>
      <c r="AK2976">
        <v>4.0787000000000004</v>
      </c>
      <c r="AL2976">
        <v>1.8234999999999999</v>
      </c>
      <c r="AM2976">
        <v>58.271999999999998</v>
      </c>
      <c r="AN2976">
        <v>1.7464</v>
      </c>
      <c r="AO2976">
        <v>40.786999999999999</v>
      </c>
      <c r="AP2976">
        <v>9.3551000000000002</v>
      </c>
    </row>
    <row r="2977" spans="1:42" x14ac:dyDescent="0.25">
      <c r="A2977" s="5">
        <v>40407</v>
      </c>
      <c r="B2977">
        <v>1.286</v>
      </c>
      <c r="C2977">
        <v>109.66</v>
      </c>
      <c r="D2977">
        <v>1.9558</v>
      </c>
      <c r="F2977">
        <v>24.805</v>
      </c>
      <c r="G2977">
        <v>7.4492000000000003</v>
      </c>
      <c r="H2977">
        <v>15.646599999999999</v>
      </c>
      <c r="I2977">
        <v>0.82299999999999995</v>
      </c>
      <c r="J2977">
        <v>279.5</v>
      </c>
      <c r="K2977">
        <v>3.4527999999999999</v>
      </c>
      <c r="L2977">
        <v>0.70850000000000002</v>
      </c>
      <c r="N2977">
        <v>3.9708999999999999</v>
      </c>
      <c r="P2977">
        <v>4.2382999999999997</v>
      </c>
      <c r="Q2977">
        <v>9.4329999999999998</v>
      </c>
      <c r="T2977">
        <v>1.3411</v>
      </c>
      <c r="V2977">
        <v>7.9065000000000003</v>
      </c>
      <c r="W2977">
        <v>7.2525000000000004</v>
      </c>
      <c r="X2977">
        <v>39.114400000000003</v>
      </c>
      <c r="Z2977">
        <v>1.9285000000000001</v>
      </c>
      <c r="AA2977">
        <v>1.4251</v>
      </c>
      <c r="AB2977">
        <v>2.2498999999999998</v>
      </c>
      <c r="AC2977">
        <v>1.3341000000000001</v>
      </c>
      <c r="AD2977">
        <v>8.7346000000000004</v>
      </c>
      <c r="AE2977">
        <v>9.9918999999999993</v>
      </c>
      <c r="AF2977">
        <v>11526.27</v>
      </c>
      <c r="AH2977">
        <v>59.95</v>
      </c>
      <c r="AI2977">
        <v>1512.72</v>
      </c>
      <c r="AJ2977">
        <v>16.225999999999999</v>
      </c>
      <c r="AK2977">
        <v>4.0625</v>
      </c>
      <c r="AL2977">
        <v>1.8122</v>
      </c>
      <c r="AM2977">
        <v>58.055</v>
      </c>
      <c r="AN2977">
        <v>1.7423999999999999</v>
      </c>
      <c r="AO2977">
        <v>40.795999999999999</v>
      </c>
      <c r="AP2977">
        <v>9.3354999999999997</v>
      </c>
    </row>
    <row r="2978" spans="1:42" x14ac:dyDescent="0.25">
      <c r="A2978" s="5">
        <v>40408</v>
      </c>
      <c r="B2978">
        <v>1.288</v>
      </c>
      <c r="C2978">
        <v>109.93</v>
      </c>
      <c r="D2978">
        <v>1.9558</v>
      </c>
      <c r="F2978">
        <v>24.815999999999999</v>
      </c>
      <c r="G2978">
        <v>7.4497</v>
      </c>
      <c r="H2978">
        <v>15.646599999999999</v>
      </c>
      <c r="I2978">
        <v>0.82330000000000003</v>
      </c>
      <c r="J2978">
        <v>278.37</v>
      </c>
      <c r="K2978">
        <v>3.4527999999999999</v>
      </c>
      <c r="L2978">
        <v>0.70840000000000003</v>
      </c>
      <c r="N2978">
        <v>3.9413999999999998</v>
      </c>
      <c r="P2978">
        <v>4.2385000000000002</v>
      </c>
      <c r="Q2978">
        <v>9.4452999999999996</v>
      </c>
      <c r="T2978">
        <v>1.3423</v>
      </c>
      <c r="V2978">
        <v>7.93</v>
      </c>
      <c r="W2978">
        <v>7.2735000000000003</v>
      </c>
      <c r="X2978">
        <v>39.1614</v>
      </c>
      <c r="Z2978">
        <v>1.9285000000000001</v>
      </c>
      <c r="AA2978">
        <v>1.4271</v>
      </c>
      <c r="AB2978">
        <v>2.2553999999999998</v>
      </c>
      <c r="AC2978">
        <v>1.3236000000000001</v>
      </c>
      <c r="AD2978">
        <v>8.7477</v>
      </c>
      <c r="AE2978">
        <v>10.008699999999999</v>
      </c>
      <c r="AF2978">
        <v>11547.73</v>
      </c>
      <c r="AH2978">
        <v>59.88</v>
      </c>
      <c r="AI2978">
        <v>1512.47</v>
      </c>
      <c r="AJ2978">
        <v>16.186900000000001</v>
      </c>
      <c r="AK2978">
        <v>4.0514000000000001</v>
      </c>
      <c r="AL2978">
        <v>1.794</v>
      </c>
      <c r="AM2978">
        <v>58.067999999999998</v>
      </c>
      <c r="AN2978">
        <v>1.7369000000000001</v>
      </c>
      <c r="AO2978">
        <v>40.72</v>
      </c>
      <c r="AP2978">
        <v>9.3375000000000004</v>
      </c>
    </row>
    <row r="2979" spans="1:42" x14ac:dyDescent="0.25">
      <c r="A2979" s="5">
        <v>40409</v>
      </c>
      <c r="B2979">
        <v>1.2836000000000001</v>
      </c>
      <c r="C2979">
        <v>109.82</v>
      </c>
      <c r="D2979">
        <v>1.9558</v>
      </c>
      <c r="F2979">
        <v>24.792999999999999</v>
      </c>
      <c r="G2979">
        <v>7.4505999999999997</v>
      </c>
      <c r="H2979">
        <v>15.646599999999999</v>
      </c>
      <c r="I2979">
        <v>0.82055</v>
      </c>
      <c r="J2979">
        <v>276.89</v>
      </c>
      <c r="K2979">
        <v>3.4527999999999999</v>
      </c>
      <c r="L2979">
        <v>0.70830000000000004</v>
      </c>
      <c r="N2979">
        <v>3.9283000000000001</v>
      </c>
      <c r="P2979">
        <v>4.226</v>
      </c>
      <c r="Q2979">
        <v>9.4389000000000003</v>
      </c>
      <c r="T2979">
        <v>1.3331</v>
      </c>
      <c r="V2979">
        <v>7.8944999999999999</v>
      </c>
      <c r="W2979">
        <v>7.2907999999999999</v>
      </c>
      <c r="X2979">
        <v>39.090800000000002</v>
      </c>
      <c r="Z2979">
        <v>1.9275</v>
      </c>
      <c r="AA2979">
        <v>1.4258</v>
      </c>
      <c r="AB2979">
        <v>2.2519</v>
      </c>
      <c r="AC2979">
        <v>1.3180000000000001</v>
      </c>
      <c r="AD2979">
        <v>8.7158999999999995</v>
      </c>
      <c r="AE2979">
        <v>9.9748000000000001</v>
      </c>
      <c r="AF2979">
        <v>11511.58</v>
      </c>
      <c r="AH2979">
        <v>59.52</v>
      </c>
      <c r="AI2979">
        <v>1505.11</v>
      </c>
      <c r="AJ2979">
        <v>16.1753</v>
      </c>
      <c r="AK2979">
        <v>4.0106999999999999</v>
      </c>
      <c r="AL2979">
        <v>1.8047</v>
      </c>
      <c r="AM2979">
        <v>57.676000000000002</v>
      </c>
      <c r="AN2979">
        <v>1.7343</v>
      </c>
      <c r="AO2979">
        <v>40.503999999999998</v>
      </c>
      <c r="AP2979">
        <v>9.3239000000000001</v>
      </c>
    </row>
    <row r="2980" spans="1:42" x14ac:dyDescent="0.25">
      <c r="A2980" s="5">
        <v>40410</v>
      </c>
      <c r="B2980">
        <v>1.2710999999999999</v>
      </c>
      <c r="C2980">
        <v>108.54</v>
      </c>
      <c r="D2980">
        <v>1.9558</v>
      </c>
      <c r="F2980">
        <v>24.803000000000001</v>
      </c>
      <c r="G2980">
        <v>7.4505999999999997</v>
      </c>
      <c r="H2980">
        <v>15.646599999999999</v>
      </c>
      <c r="I2980">
        <v>0.81910000000000005</v>
      </c>
      <c r="J2980">
        <v>279.39999999999998</v>
      </c>
      <c r="K2980">
        <v>3.4527999999999999</v>
      </c>
      <c r="L2980">
        <v>0.70830000000000004</v>
      </c>
      <c r="N2980">
        <v>3.9809999999999999</v>
      </c>
      <c r="P2980">
        <v>4.2270000000000003</v>
      </c>
      <c r="Q2980">
        <v>9.4761000000000006</v>
      </c>
      <c r="T2980">
        <v>1.3150999999999999</v>
      </c>
      <c r="V2980">
        <v>7.9640000000000004</v>
      </c>
      <c r="W2980">
        <v>7.2873000000000001</v>
      </c>
      <c r="X2980">
        <v>38.919899999999998</v>
      </c>
      <c r="Z2980">
        <v>1.9281999999999999</v>
      </c>
      <c r="AA2980">
        <v>1.4314</v>
      </c>
      <c r="AB2980">
        <v>2.2385999999999999</v>
      </c>
      <c r="AC2980">
        <v>1.3326</v>
      </c>
      <c r="AD2980">
        <v>8.6310000000000002</v>
      </c>
      <c r="AE2980">
        <v>9.8823000000000008</v>
      </c>
      <c r="AF2980">
        <v>11400.52</v>
      </c>
      <c r="AH2980">
        <v>59.3</v>
      </c>
      <c r="AI2980">
        <v>1504.63</v>
      </c>
      <c r="AJ2980">
        <v>16.218</v>
      </c>
      <c r="AK2980">
        <v>3.9939</v>
      </c>
      <c r="AL2980">
        <v>1.8076000000000001</v>
      </c>
      <c r="AM2980">
        <v>57.287999999999997</v>
      </c>
      <c r="AN2980">
        <v>1.7274</v>
      </c>
      <c r="AO2980">
        <v>40.069000000000003</v>
      </c>
      <c r="AP2980">
        <v>9.3523999999999994</v>
      </c>
    </row>
    <row r="2981" spans="1:42" x14ac:dyDescent="0.25">
      <c r="A2981" s="5">
        <v>40413</v>
      </c>
      <c r="B2981">
        <v>1.2704</v>
      </c>
      <c r="C2981">
        <v>108.23</v>
      </c>
      <c r="D2981">
        <v>1.9558</v>
      </c>
      <c r="F2981">
        <v>24.805</v>
      </c>
      <c r="G2981">
        <v>7.4493999999999998</v>
      </c>
      <c r="H2981">
        <v>15.646599999999999</v>
      </c>
      <c r="I2981">
        <v>0.81689999999999996</v>
      </c>
      <c r="J2981">
        <v>280.70999999999998</v>
      </c>
      <c r="K2981">
        <v>3.4527999999999999</v>
      </c>
      <c r="L2981">
        <v>0.70850000000000002</v>
      </c>
      <c r="N2981">
        <v>3.9904000000000002</v>
      </c>
      <c r="P2981">
        <v>4.2237999999999998</v>
      </c>
      <c r="Q2981">
        <v>9.3940000000000001</v>
      </c>
      <c r="T2981">
        <v>1.3160000000000001</v>
      </c>
      <c r="V2981">
        <v>7.9029999999999996</v>
      </c>
      <c r="W2981">
        <v>7.2770000000000001</v>
      </c>
      <c r="X2981">
        <v>38.912999999999997</v>
      </c>
      <c r="Z2981">
        <v>1.9336</v>
      </c>
      <c r="AA2981">
        <v>1.4180999999999999</v>
      </c>
      <c r="AB2981">
        <v>2.2280000000000002</v>
      </c>
      <c r="AC2981">
        <v>1.3291999999999999</v>
      </c>
      <c r="AD2981">
        <v>8.6390999999999991</v>
      </c>
      <c r="AE2981">
        <v>9.8767999999999994</v>
      </c>
      <c r="AF2981">
        <v>11405.42</v>
      </c>
      <c r="AH2981">
        <v>59.29</v>
      </c>
      <c r="AI2981">
        <v>1501.61</v>
      </c>
      <c r="AJ2981">
        <v>16.1951</v>
      </c>
      <c r="AK2981">
        <v>3.9752999999999998</v>
      </c>
      <c r="AL2981">
        <v>1.7897000000000001</v>
      </c>
      <c r="AM2981">
        <v>57.225999999999999</v>
      </c>
      <c r="AN2981">
        <v>1.7218</v>
      </c>
      <c r="AO2981">
        <v>39.985999999999997</v>
      </c>
      <c r="AP2981">
        <v>9.3059999999999992</v>
      </c>
    </row>
    <row r="2982" spans="1:42" x14ac:dyDescent="0.25">
      <c r="A2982" s="5">
        <v>40414</v>
      </c>
      <c r="B2982">
        <v>1.2611000000000001</v>
      </c>
      <c r="C2982">
        <v>106.19</v>
      </c>
      <c r="D2982">
        <v>1.9558</v>
      </c>
      <c r="F2982">
        <v>24.888000000000002</v>
      </c>
      <c r="G2982">
        <v>7.4486999999999997</v>
      </c>
      <c r="H2982">
        <v>15.646599999999999</v>
      </c>
      <c r="I2982">
        <v>0.81930000000000003</v>
      </c>
      <c r="J2982">
        <v>285.39999999999998</v>
      </c>
      <c r="K2982">
        <v>3.4527999999999999</v>
      </c>
      <c r="L2982">
        <v>0.70799999999999996</v>
      </c>
      <c r="N2982">
        <v>4.0220000000000002</v>
      </c>
      <c r="P2982">
        <v>4.2417999999999996</v>
      </c>
      <c r="Q2982">
        <v>9.4164999999999992</v>
      </c>
      <c r="T2982">
        <v>1.3156000000000001</v>
      </c>
      <c r="V2982">
        <v>7.9409999999999998</v>
      </c>
      <c r="W2982">
        <v>7.2785000000000002</v>
      </c>
      <c r="X2982">
        <v>38.965499999999999</v>
      </c>
      <c r="Z2982">
        <v>1.9335</v>
      </c>
      <c r="AA2982">
        <v>1.4300999999999999</v>
      </c>
      <c r="AB2982">
        <v>2.2433000000000001</v>
      </c>
      <c r="AC2982">
        <v>1.3409</v>
      </c>
      <c r="AD2982">
        <v>8.5718999999999994</v>
      </c>
      <c r="AE2982">
        <v>9.8065999999999995</v>
      </c>
      <c r="AF2982">
        <v>11331.57</v>
      </c>
      <c r="AH2982">
        <v>59.152000000000001</v>
      </c>
      <c r="AI2982">
        <v>1502.99</v>
      </c>
      <c r="AJ2982">
        <v>16.382999999999999</v>
      </c>
      <c r="AK2982">
        <v>3.9689000000000001</v>
      </c>
      <c r="AL2982">
        <v>1.7982</v>
      </c>
      <c r="AM2982">
        <v>57.411000000000001</v>
      </c>
      <c r="AN2982">
        <v>1.7192000000000001</v>
      </c>
      <c r="AO2982">
        <v>39.768999999999998</v>
      </c>
      <c r="AP2982">
        <v>9.3400999999999996</v>
      </c>
    </row>
    <row r="2983" spans="1:42" x14ac:dyDescent="0.25">
      <c r="A2983" s="5">
        <v>40415</v>
      </c>
      <c r="B2983">
        <v>1.2613000000000001</v>
      </c>
      <c r="C2983">
        <v>106.49</v>
      </c>
      <c r="D2983">
        <v>1.9558</v>
      </c>
      <c r="F2983">
        <v>24.92</v>
      </c>
      <c r="G2983">
        <v>7.4474999999999998</v>
      </c>
      <c r="H2983">
        <v>15.646599999999999</v>
      </c>
      <c r="I2983">
        <v>0.81850000000000001</v>
      </c>
      <c r="J2983">
        <v>284.35000000000002</v>
      </c>
      <c r="K2983">
        <v>3.4527999999999999</v>
      </c>
      <c r="L2983">
        <v>0.70840000000000003</v>
      </c>
      <c r="N2983">
        <v>4.0069999999999997</v>
      </c>
      <c r="P2983">
        <v>4.2404999999999999</v>
      </c>
      <c r="Q2983">
        <v>9.4710000000000001</v>
      </c>
      <c r="T2983">
        <v>1.2994000000000001</v>
      </c>
      <c r="V2983">
        <v>8.0165000000000006</v>
      </c>
      <c r="W2983">
        <v>7.2770000000000001</v>
      </c>
      <c r="X2983">
        <v>39.029000000000003</v>
      </c>
      <c r="Z2983">
        <v>1.9318</v>
      </c>
      <c r="AA2983">
        <v>1.4349000000000001</v>
      </c>
      <c r="AB2983">
        <v>2.2324000000000002</v>
      </c>
      <c r="AC2983">
        <v>1.3449</v>
      </c>
      <c r="AD2983">
        <v>8.5751000000000008</v>
      </c>
      <c r="AE2983">
        <v>9.8097999999999992</v>
      </c>
      <c r="AF2983">
        <v>11329.59</v>
      </c>
      <c r="AH2983">
        <v>59.15</v>
      </c>
      <c r="AI2983">
        <v>1509.33</v>
      </c>
      <c r="AJ2983">
        <v>16.45</v>
      </c>
      <c r="AK2983">
        <v>3.9649999999999999</v>
      </c>
      <c r="AL2983">
        <v>1.8101</v>
      </c>
      <c r="AM2983">
        <v>57.104999999999997</v>
      </c>
      <c r="AN2983">
        <v>1.7169000000000001</v>
      </c>
      <c r="AO2983">
        <v>39.715000000000003</v>
      </c>
      <c r="AP2983">
        <v>9.3233999999999995</v>
      </c>
    </row>
    <row r="2984" spans="1:42" x14ac:dyDescent="0.25">
      <c r="A2984" s="5">
        <v>40416</v>
      </c>
      <c r="B2984">
        <v>1.2693000000000001</v>
      </c>
      <c r="C2984">
        <v>107.15</v>
      </c>
      <c r="D2984">
        <v>1.9558</v>
      </c>
      <c r="F2984">
        <v>24.858000000000001</v>
      </c>
      <c r="G2984">
        <v>7.4469000000000003</v>
      </c>
      <c r="H2984">
        <v>15.646599999999999</v>
      </c>
      <c r="I2984">
        <v>0.81745000000000001</v>
      </c>
      <c r="J2984">
        <v>283.63</v>
      </c>
      <c r="K2984">
        <v>3.4527999999999999</v>
      </c>
      <c r="L2984">
        <v>0.70850000000000002</v>
      </c>
      <c r="N2984">
        <v>3.9906999999999999</v>
      </c>
      <c r="P2984">
        <v>4.2519999999999998</v>
      </c>
      <c r="Q2984">
        <v>9.4297000000000004</v>
      </c>
      <c r="T2984">
        <v>1.3027</v>
      </c>
      <c r="V2984">
        <v>8.0039999999999996</v>
      </c>
      <c r="W2984">
        <v>7.2755000000000001</v>
      </c>
      <c r="X2984">
        <v>39.088999999999999</v>
      </c>
      <c r="Z2984">
        <v>1.9345000000000001</v>
      </c>
      <c r="AA2984">
        <v>1.4318</v>
      </c>
      <c r="AB2984">
        <v>2.234</v>
      </c>
      <c r="AC2984">
        <v>1.3425</v>
      </c>
      <c r="AD2984">
        <v>8.6310000000000002</v>
      </c>
      <c r="AE2984">
        <v>9.8721999999999994</v>
      </c>
      <c r="AF2984">
        <v>11402.04</v>
      </c>
      <c r="AH2984">
        <v>59.465200000000003</v>
      </c>
      <c r="AI2984">
        <v>1510.8</v>
      </c>
      <c r="AJ2984">
        <v>16.4679</v>
      </c>
      <c r="AK2984">
        <v>3.988</v>
      </c>
      <c r="AL2984">
        <v>1.806</v>
      </c>
      <c r="AM2984">
        <v>57.33</v>
      </c>
      <c r="AN2984">
        <v>1.7222999999999999</v>
      </c>
      <c r="AO2984">
        <v>39.795999999999999</v>
      </c>
      <c r="AP2984">
        <v>9.2917000000000005</v>
      </c>
    </row>
    <row r="2985" spans="1:42" x14ac:dyDescent="0.25">
      <c r="A2985" s="5">
        <v>40417</v>
      </c>
      <c r="B2985">
        <v>1.2713000000000001</v>
      </c>
      <c r="C2985">
        <v>107.74</v>
      </c>
      <c r="D2985">
        <v>1.9558</v>
      </c>
      <c r="F2985">
        <v>24.754999999999999</v>
      </c>
      <c r="G2985">
        <v>7.4481000000000002</v>
      </c>
      <c r="H2985">
        <v>15.646599999999999</v>
      </c>
      <c r="I2985">
        <v>0.8206</v>
      </c>
      <c r="J2985">
        <v>284.68</v>
      </c>
      <c r="K2985">
        <v>3.4527999999999999</v>
      </c>
      <c r="L2985">
        <v>0.70879999999999999</v>
      </c>
      <c r="N2985">
        <v>3.9885999999999999</v>
      </c>
      <c r="P2985">
        <v>4.2435</v>
      </c>
      <c r="Q2985">
        <v>9.3744999999999994</v>
      </c>
      <c r="T2985">
        <v>1.3004</v>
      </c>
      <c r="V2985">
        <v>7.9785000000000004</v>
      </c>
      <c r="W2985">
        <v>7.2786</v>
      </c>
      <c r="X2985">
        <v>39.07</v>
      </c>
      <c r="Z2985">
        <v>1.9382999999999999</v>
      </c>
      <c r="AA2985">
        <v>1.4321999999999999</v>
      </c>
      <c r="AB2985">
        <v>2.238</v>
      </c>
      <c r="AC2985">
        <v>1.3487</v>
      </c>
      <c r="AD2985">
        <v>8.6425999999999998</v>
      </c>
      <c r="AE2985">
        <v>9.8901000000000003</v>
      </c>
      <c r="AF2985">
        <v>11501.8</v>
      </c>
      <c r="AH2985">
        <v>59.618000000000002</v>
      </c>
      <c r="AI2985">
        <v>1521.52</v>
      </c>
      <c r="AJ2985">
        <v>16.647400000000001</v>
      </c>
      <c r="AK2985">
        <v>3.9996999999999998</v>
      </c>
      <c r="AL2985">
        <v>1.802</v>
      </c>
      <c r="AM2985">
        <v>57.47</v>
      </c>
      <c r="AN2985">
        <v>1.7255</v>
      </c>
      <c r="AO2985">
        <v>39.840000000000003</v>
      </c>
      <c r="AP2985">
        <v>9.3771000000000004</v>
      </c>
    </row>
    <row r="2986" spans="1:42" x14ac:dyDescent="0.25">
      <c r="A2986" s="5">
        <v>40420</v>
      </c>
      <c r="B2986">
        <v>1.27</v>
      </c>
      <c r="C2986">
        <v>107.54</v>
      </c>
      <c r="D2986">
        <v>1.9558</v>
      </c>
      <c r="F2986">
        <v>24.808</v>
      </c>
      <c r="G2986">
        <v>7.4467999999999996</v>
      </c>
      <c r="H2986">
        <v>15.646599999999999</v>
      </c>
      <c r="I2986">
        <v>0.8165</v>
      </c>
      <c r="J2986">
        <v>283.49</v>
      </c>
      <c r="K2986">
        <v>3.4527999999999999</v>
      </c>
      <c r="L2986">
        <v>0.7087</v>
      </c>
      <c r="N2986">
        <v>3.9805999999999999</v>
      </c>
      <c r="P2986">
        <v>4.2343999999999999</v>
      </c>
      <c r="Q2986">
        <v>9.3872</v>
      </c>
      <c r="T2986">
        <v>1.3055000000000001</v>
      </c>
      <c r="V2986">
        <v>7.9649999999999999</v>
      </c>
      <c r="W2986">
        <v>7.274</v>
      </c>
      <c r="X2986">
        <v>39.004600000000003</v>
      </c>
      <c r="Z2986">
        <v>1.9297</v>
      </c>
      <c r="AA2986">
        <v>1.4160999999999999</v>
      </c>
      <c r="AB2986">
        <v>2.2241</v>
      </c>
      <c r="AC2986">
        <v>1.3332999999999999</v>
      </c>
      <c r="AD2986">
        <v>8.6397999999999993</v>
      </c>
      <c r="AE2986">
        <v>9.8805999999999994</v>
      </c>
      <c r="AF2986">
        <v>11452.86</v>
      </c>
      <c r="AH2986">
        <v>59.582000000000001</v>
      </c>
      <c r="AI2986">
        <v>1514.22</v>
      </c>
      <c r="AJ2986">
        <v>16.579000000000001</v>
      </c>
      <c r="AK2986">
        <v>3.9849999999999999</v>
      </c>
      <c r="AL2986">
        <v>1.7903</v>
      </c>
      <c r="AM2986">
        <v>57.281999999999996</v>
      </c>
      <c r="AN2986">
        <v>1.7190000000000001</v>
      </c>
      <c r="AO2986">
        <v>39.719000000000001</v>
      </c>
      <c r="AP2986">
        <v>9.2996999999999996</v>
      </c>
    </row>
    <row r="2987" spans="1:42" x14ac:dyDescent="0.25">
      <c r="A2987" s="5">
        <v>40421</v>
      </c>
      <c r="B2987">
        <v>1.268</v>
      </c>
      <c r="C2987">
        <v>107.07</v>
      </c>
      <c r="D2987">
        <v>1.9558</v>
      </c>
      <c r="F2987">
        <v>24.85</v>
      </c>
      <c r="G2987">
        <v>7.4447999999999999</v>
      </c>
      <c r="H2987">
        <v>15.646599999999999</v>
      </c>
      <c r="I2987">
        <v>0.82479999999999998</v>
      </c>
      <c r="J2987">
        <v>287.68</v>
      </c>
      <c r="K2987">
        <v>3.4527999999999999</v>
      </c>
      <c r="L2987">
        <v>0.70930000000000004</v>
      </c>
      <c r="N2987">
        <v>4.0134999999999996</v>
      </c>
      <c r="P2987">
        <v>4.2568000000000001</v>
      </c>
      <c r="Q2987">
        <v>9.3889999999999993</v>
      </c>
      <c r="T2987">
        <v>1.2935000000000001</v>
      </c>
      <c r="V2987">
        <v>8.0244999999999997</v>
      </c>
      <c r="W2987">
        <v>7.2725</v>
      </c>
      <c r="X2987">
        <v>39.1038</v>
      </c>
      <c r="Z2987">
        <v>1.9373</v>
      </c>
      <c r="AA2987">
        <v>1.4303999999999999</v>
      </c>
      <c r="AB2987">
        <v>2.2347000000000001</v>
      </c>
      <c r="AC2987">
        <v>1.3489</v>
      </c>
      <c r="AD2987">
        <v>8.6318000000000001</v>
      </c>
      <c r="AE2987">
        <v>9.8652999999999995</v>
      </c>
      <c r="AF2987">
        <v>11471.82</v>
      </c>
      <c r="AH2987">
        <v>59.674999999999997</v>
      </c>
      <c r="AI2987">
        <v>1520.05</v>
      </c>
      <c r="AJ2987">
        <v>16.782</v>
      </c>
      <c r="AK2987">
        <v>3.9935999999999998</v>
      </c>
      <c r="AL2987">
        <v>1.8187</v>
      </c>
      <c r="AM2987">
        <v>57.456000000000003</v>
      </c>
      <c r="AN2987">
        <v>1.7193000000000001</v>
      </c>
      <c r="AO2987">
        <v>39.67</v>
      </c>
      <c r="AP2987">
        <v>9.4044000000000008</v>
      </c>
    </row>
    <row r="2988" spans="1:42" x14ac:dyDescent="0.25">
      <c r="A2988" s="5">
        <v>40422</v>
      </c>
      <c r="B2988">
        <v>1.28</v>
      </c>
      <c r="C2988">
        <v>107.54</v>
      </c>
      <c r="D2988">
        <v>1.9558</v>
      </c>
      <c r="F2988">
        <v>24.734999999999999</v>
      </c>
      <c r="G2988">
        <v>7.4446000000000003</v>
      </c>
      <c r="H2988">
        <v>15.646599999999999</v>
      </c>
      <c r="I2988">
        <v>0.83104999999999996</v>
      </c>
      <c r="J2988">
        <v>286.3</v>
      </c>
      <c r="K2988">
        <v>3.4527999999999999</v>
      </c>
      <c r="L2988">
        <v>0.70909999999999995</v>
      </c>
      <c r="N2988">
        <v>3.9895999999999998</v>
      </c>
      <c r="P2988">
        <v>4.2648000000000001</v>
      </c>
      <c r="Q2988">
        <v>9.3490000000000002</v>
      </c>
      <c r="T2988">
        <v>1.2967</v>
      </c>
      <c r="V2988">
        <v>7.9424999999999999</v>
      </c>
      <c r="W2988">
        <v>7.2774000000000001</v>
      </c>
      <c r="X2988">
        <v>39.357199999999999</v>
      </c>
      <c r="Z2988">
        <v>1.9484999999999999</v>
      </c>
      <c r="AA2988">
        <v>1.4140999999999999</v>
      </c>
      <c r="AB2988">
        <v>2.2368999999999999</v>
      </c>
      <c r="AC2988">
        <v>1.3560000000000001</v>
      </c>
      <c r="AD2988">
        <v>8.7187000000000001</v>
      </c>
      <c r="AE2988">
        <v>9.9542000000000002</v>
      </c>
      <c r="AF2988">
        <v>11511.57</v>
      </c>
      <c r="AH2988">
        <v>59.923000000000002</v>
      </c>
      <c r="AI2988">
        <v>1516.73</v>
      </c>
      <c r="AJ2988">
        <v>16.812799999999999</v>
      </c>
      <c r="AK2988">
        <v>4.0046999999999997</v>
      </c>
      <c r="AL2988">
        <v>1.8111999999999999</v>
      </c>
      <c r="AM2988">
        <v>57.74</v>
      </c>
      <c r="AN2988">
        <v>1.7277</v>
      </c>
      <c r="AO2988">
        <v>39.902999999999999</v>
      </c>
      <c r="AP2988">
        <v>9.4194999999999993</v>
      </c>
    </row>
    <row r="2989" spans="1:42" x14ac:dyDescent="0.25">
      <c r="A2989" s="5">
        <v>40423</v>
      </c>
      <c r="B2989">
        <v>1.2818000000000001</v>
      </c>
      <c r="C2989">
        <v>107.81</v>
      </c>
      <c r="D2989">
        <v>1.9558</v>
      </c>
      <c r="F2989">
        <v>24.71</v>
      </c>
      <c r="G2989">
        <v>7.4447000000000001</v>
      </c>
      <c r="H2989">
        <v>15.646599999999999</v>
      </c>
      <c r="I2989">
        <v>0.83274999999999999</v>
      </c>
      <c r="J2989">
        <v>285.02999999999997</v>
      </c>
      <c r="K2989">
        <v>3.4527999999999999</v>
      </c>
      <c r="L2989">
        <v>0.7087</v>
      </c>
      <c r="N2989">
        <v>3.9767000000000001</v>
      </c>
      <c r="P2989">
        <v>4.2698</v>
      </c>
      <c r="Q2989">
        <v>9.3185000000000002</v>
      </c>
      <c r="T2989">
        <v>1.2952999999999999</v>
      </c>
      <c r="V2989">
        <v>7.9009999999999998</v>
      </c>
      <c r="W2989">
        <v>7.2815000000000003</v>
      </c>
      <c r="X2989">
        <v>39.387999999999998</v>
      </c>
      <c r="Z2989">
        <v>1.9401999999999999</v>
      </c>
      <c r="AA2989">
        <v>1.4098999999999999</v>
      </c>
      <c r="AB2989">
        <v>2.234</v>
      </c>
      <c r="AC2989">
        <v>1.3451</v>
      </c>
      <c r="AD2989">
        <v>8.7270000000000003</v>
      </c>
      <c r="AE2989">
        <v>9.9619</v>
      </c>
      <c r="AF2989">
        <v>11545.73</v>
      </c>
      <c r="AH2989">
        <v>59.892000000000003</v>
      </c>
      <c r="AI2989">
        <v>1513.56</v>
      </c>
      <c r="AJ2989">
        <v>16.753</v>
      </c>
      <c r="AK2989">
        <v>4.0060000000000002</v>
      </c>
      <c r="AL2989">
        <v>1.7898000000000001</v>
      </c>
      <c r="AM2989">
        <v>57.558</v>
      </c>
      <c r="AN2989">
        <v>1.7262</v>
      </c>
      <c r="AO2989">
        <v>39.947000000000003</v>
      </c>
      <c r="AP2989">
        <v>9.3089999999999993</v>
      </c>
    </row>
    <row r="2990" spans="1:42" x14ac:dyDescent="0.25">
      <c r="A2990" s="5">
        <v>40424</v>
      </c>
      <c r="B2990">
        <v>1.2834000000000001</v>
      </c>
      <c r="C2990">
        <v>108.38</v>
      </c>
      <c r="D2990">
        <v>1.9558</v>
      </c>
      <c r="F2990">
        <v>24.698</v>
      </c>
      <c r="G2990">
        <v>7.4448999999999996</v>
      </c>
      <c r="H2990">
        <v>15.646599999999999</v>
      </c>
      <c r="I2990">
        <v>0.83320000000000005</v>
      </c>
      <c r="J2990">
        <v>284.5</v>
      </c>
      <c r="K2990">
        <v>3.4527999999999999</v>
      </c>
      <c r="L2990">
        <v>0.70850000000000002</v>
      </c>
      <c r="N2990">
        <v>3.952</v>
      </c>
      <c r="P2990">
        <v>4.2794999999999996</v>
      </c>
      <c r="Q2990">
        <v>9.3131000000000004</v>
      </c>
      <c r="T2990">
        <v>1.3043</v>
      </c>
      <c r="V2990">
        <v>7.8890000000000002</v>
      </c>
      <c r="W2990">
        <v>7.2850000000000001</v>
      </c>
      <c r="X2990">
        <v>39.381999999999998</v>
      </c>
      <c r="Z2990">
        <v>1.9330000000000001</v>
      </c>
      <c r="AA2990">
        <v>1.4094</v>
      </c>
      <c r="AB2990">
        <v>2.2124000000000001</v>
      </c>
      <c r="AC2990">
        <v>1.3561000000000001</v>
      </c>
      <c r="AD2990">
        <v>8.7319999999999993</v>
      </c>
      <c r="AE2990">
        <v>9.9745000000000008</v>
      </c>
      <c r="AF2990">
        <v>11553.45</v>
      </c>
      <c r="AH2990">
        <v>59.819000000000003</v>
      </c>
      <c r="AI2990">
        <v>1508.06</v>
      </c>
      <c r="AJ2990">
        <v>16.744299999999999</v>
      </c>
      <c r="AK2990">
        <v>4.0034999999999998</v>
      </c>
      <c r="AL2990">
        <v>1.79</v>
      </c>
      <c r="AM2990">
        <v>57.29</v>
      </c>
      <c r="AN2990">
        <v>1.7272000000000001</v>
      </c>
      <c r="AO2990">
        <v>40.021999999999998</v>
      </c>
      <c r="AP2990">
        <v>9.2645</v>
      </c>
    </row>
    <row r="2991" spans="1:42" x14ac:dyDescent="0.25">
      <c r="A2991" s="5">
        <v>40427</v>
      </c>
      <c r="B2991">
        <v>1.2874000000000001</v>
      </c>
      <c r="C2991">
        <v>108.42</v>
      </c>
      <c r="D2991">
        <v>1.9558</v>
      </c>
      <c r="F2991">
        <v>24.702999999999999</v>
      </c>
      <c r="G2991">
        <v>7.4459</v>
      </c>
      <c r="H2991">
        <v>15.646599999999999</v>
      </c>
      <c r="I2991">
        <v>0.83825000000000005</v>
      </c>
      <c r="J2991">
        <v>284.7</v>
      </c>
      <c r="K2991">
        <v>3.4527999999999999</v>
      </c>
      <c r="L2991">
        <v>0.70930000000000004</v>
      </c>
      <c r="N2991">
        <v>3.9333</v>
      </c>
      <c r="P2991">
        <v>4.2868000000000004</v>
      </c>
      <c r="Q2991">
        <v>9.3012999999999995</v>
      </c>
      <c r="T2991">
        <v>1.3069999999999999</v>
      </c>
      <c r="V2991">
        <v>7.88</v>
      </c>
      <c r="W2991">
        <v>7.3</v>
      </c>
      <c r="X2991">
        <v>39.439799999999998</v>
      </c>
      <c r="Z2991">
        <v>1.9345000000000001</v>
      </c>
      <c r="AA2991">
        <v>1.4032</v>
      </c>
      <c r="AB2991">
        <v>2.2351999999999999</v>
      </c>
      <c r="AC2991">
        <v>1.3320000000000001</v>
      </c>
      <c r="AD2991">
        <v>8.7380999999999993</v>
      </c>
      <c r="AE2991">
        <v>9.9997000000000007</v>
      </c>
      <c r="AF2991">
        <v>11572.66</v>
      </c>
      <c r="AH2991">
        <v>59.915999999999997</v>
      </c>
      <c r="AI2991">
        <v>1506.83</v>
      </c>
      <c r="AJ2991">
        <v>16.664200000000001</v>
      </c>
      <c r="AK2991">
        <v>4.0096999999999996</v>
      </c>
      <c r="AL2991">
        <v>1.7783</v>
      </c>
      <c r="AM2991">
        <v>57.137999999999998</v>
      </c>
      <c r="AN2991">
        <v>1.732</v>
      </c>
      <c r="AO2991">
        <v>40.103000000000002</v>
      </c>
      <c r="AP2991">
        <v>9.2911999999999999</v>
      </c>
    </row>
    <row r="2992" spans="1:42" x14ac:dyDescent="0.25">
      <c r="A2992" s="5">
        <v>40428</v>
      </c>
      <c r="B2992">
        <v>1.2744</v>
      </c>
      <c r="C2992">
        <v>106.86</v>
      </c>
      <c r="D2992">
        <v>1.9558</v>
      </c>
      <c r="F2992">
        <v>24.725999999999999</v>
      </c>
      <c r="G2992">
        <v>7.4448999999999996</v>
      </c>
      <c r="H2992">
        <v>15.646599999999999</v>
      </c>
      <c r="I2992">
        <v>0.83160000000000001</v>
      </c>
      <c r="J2992">
        <v>286.45</v>
      </c>
      <c r="K2992">
        <v>3.4527999999999999</v>
      </c>
      <c r="L2992">
        <v>0.70920000000000005</v>
      </c>
      <c r="N2992">
        <v>3.9371</v>
      </c>
      <c r="P2992">
        <v>4.2919</v>
      </c>
      <c r="Q2992">
        <v>9.3185000000000002</v>
      </c>
      <c r="T2992">
        <v>1.2903</v>
      </c>
      <c r="V2992">
        <v>7.891</v>
      </c>
      <c r="W2992">
        <v>7.282</v>
      </c>
      <c r="X2992">
        <v>39.253700000000002</v>
      </c>
      <c r="Z2992">
        <v>1.9267000000000001</v>
      </c>
      <c r="AA2992">
        <v>1.3982000000000001</v>
      </c>
      <c r="AB2992">
        <v>2.2010999999999998</v>
      </c>
      <c r="AC2992">
        <v>1.3286</v>
      </c>
      <c r="AD2992">
        <v>8.6549999999999994</v>
      </c>
      <c r="AE2992">
        <v>9.8992000000000004</v>
      </c>
      <c r="AF2992">
        <v>11493.73</v>
      </c>
      <c r="AH2992">
        <v>59.667999999999999</v>
      </c>
      <c r="AI2992">
        <v>1500.26</v>
      </c>
      <c r="AJ2992">
        <v>16.615600000000001</v>
      </c>
      <c r="AK2992">
        <v>3.9849999999999999</v>
      </c>
      <c r="AL2992">
        <v>1.7663</v>
      </c>
      <c r="AM2992">
        <v>56.789000000000001</v>
      </c>
      <c r="AN2992">
        <v>1.7179</v>
      </c>
      <c r="AO2992">
        <v>39.74</v>
      </c>
      <c r="AP2992">
        <v>9.2721999999999998</v>
      </c>
    </row>
    <row r="2993" spans="1:42" x14ac:dyDescent="0.25">
      <c r="A2993" s="5">
        <v>40429</v>
      </c>
      <c r="B2993">
        <v>1.2697000000000001</v>
      </c>
      <c r="C2993">
        <v>106.41</v>
      </c>
      <c r="D2993">
        <v>1.9558</v>
      </c>
      <c r="F2993">
        <v>24.718</v>
      </c>
      <c r="G2993">
        <v>7.4457000000000004</v>
      </c>
      <c r="H2993">
        <v>15.646599999999999</v>
      </c>
      <c r="I2993">
        <v>0.82204999999999995</v>
      </c>
      <c r="J2993">
        <v>288.95</v>
      </c>
      <c r="K2993">
        <v>3.4527999999999999</v>
      </c>
      <c r="L2993">
        <v>0.70899999999999996</v>
      </c>
      <c r="N2993">
        <v>3.9518</v>
      </c>
      <c r="P2993">
        <v>4.2874999999999996</v>
      </c>
      <c r="Q2993">
        <v>9.2710000000000008</v>
      </c>
      <c r="T2993">
        <v>1.2837000000000001</v>
      </c>
      <c r="V2993">
        <v>7.8810000000000002</v>
      </c>
      <c r="W2993">
        <v>7.2824999999999998</v>
      </c>
      <c r="X2993">
        <v>39.2301</v>
      </c>
      <c r="Z2993">
        <v>1.9286000000000001</v>
      </c>
      <c r="AA2993">
        <v>1.3845000000000001</v>
      </c>
      <c r="AB2993">
        <v>2.1939000000000002</v>
      </c>
      <c r="AC2993">
        <v>1.331</v>
      </c>
      <c r="AD2993">
        <v>8.6266999999999996</v>
      </c>
      <c r="AE2993">
        <v>9.8676999999999992</v>
      </c>
      <c r="AF2993">
        <v>11419.08</v>
      </c>
      <c r="AH2993">
        <v>59.239899999999999</v>
      </c>
      <c r="AI2993">
        <v>1489.21</v>
      </c>
      <c r="AJ2993">
        <v>16.5444</v>
      </c>
      <c r="AK2993">
        <v>3.9489000000000001</v>
      </c>
      <c r="AL2993">
        <v>1.7625999999999999</v>
      </c>
      <c r="AM2993">
        <v>56.298999999999999</v>
      </c>
      <c r="AN2993">
        <v>1.7075</v>
      </c>
      <c r="AO2993">
        <v>39.405000000000001</v>
      </c>
      <c r="AP2993">
        <v>9.2255000000000003</v>
      </c>
    </row>
    <row r="2994" spans="1:42" x14ac:dyDescent="0.25">
      <c r="A2994" s="5">
        <v>40430</v>
      </c>
      <c r="B2994">
        <v>1.2715000000000001</v>
      </c>
      <c r="C2994">
        <v>106.46</v>
      </c>
      <c r="D2994">
        <v>1.9558</v>
      </c>
      <c r="F2994">
        <v>24.683</v>
      </c>
      <c r="G2994">
        <v>7.4461000000000004</v>
      </c>
      <c r="H2994">
        <v>15.646599999999999</v>
      </c>
      <c r="I2994">
        <v>0.82579999999999998</v>
      </c>
      <c r="J2994">
        <v>285.76</v>
      </c>
      <c r="K2994">
        <v>3.4527999999999999</v>
      </c>
      <c r="L2994">
        <v>0.70879999999999999</v>
      </c>
      <c r="N2994">
        <v>3.9380000000000002</v>
      </c>
      <c r="P2994">
        <v>4.282</v>
      </c>
      <c r="Q2994">
        <v>9.2487999999999992</v>
      </c>
      <c r="T2994">
        <v>1.2859</v>
      </c>
      <c r="V2994">
        <v>7.8724999999999996</v>
      </c>
      <c r="W2994">
        <v>7.2862999999999998</v>
      </c>
      <c r="X2994">
        <v>39.276299999999999</v>
      </c>
      <c r="Z2994">
        <v>1.923</v>
      </c>
      <c r="AA2994">
        <v>1.375</v>
      </c>
      <c r="AB2994">
        <v>2.1913999999999998</v>
      </c>
      <c r="AC2994">
        <v>1.3130999999999999</v>
      </c>
      <c r="AD2994">
        <v>8.6248000000000005</v>
      </c>
      <c r="AE2994">
        <v>9.8788999999999998</v>
      </c>
      <c r="AF2994">
        <v>11390</v>
      </c>
      <c r="AH2994">
        <v>59.089399999999998</v>
      </c>
      <c r="AI2994">
        <v>1484.64</v>
      </c>
      <c r="AJ2994">
        <v>16.521699999999999</v>
      </c>
      <c r="AK2994">
        <v>3.9550000000000001</v>
      </c>
      <c r="AL2994">
        <v>1.7516</v>
      </c>
      <c r="AM2994">
        <v>56.094999999999999</v>
      </c>
      <c r="AN2994">
        <v>1.706</v>
      </c>
      <c r="AO2994">
        <v>39.24</v>
      </c>
      <c r="AP2994">
        <v>9.1964000000000006</v>
      </c>
    </row>
    <row r="2995" spans="1:42" x14ac:dyDescent="0.25">
      <c r="A2995" s="5">
        <v>40431</v>
      </c>
      <c r="B2995">
        <v>1.2725</v>
      </c>
      <c r="C2995">
        <v>106.84</v>
      </c>
      <c r="D2995">
        <v>1.9558</v>
      </c>
      <c r="F2995">
        <v>24.681000000000001</v>
      </c>
      <c r="G2995">
        <v>7.4451999999999998</v>
      </c>
      <c r="H2995">
        <v>15.646599999999999</v>
      </c>
      <c r="I2995">
        <v>0.82340000000000002</v>
      </c>
      <c r="J2995">
        <v>283.85000000000002</v>
      </c>
      <c r="K2995">
        <v>3.4527999999999999</v>
      </c>
      <c r="L2995">
        <v>0.70879999999999999</v>
      </c>
      <c r="N2995">
        <v>3.9338000000000002</v>
      </c>
      <c r="P2995">
        <v>4.274</v>
      </c>
      <c r="Q2995">
        <v>9.2019000000000002</v>
      </c>
      <c r="T2995">
        <v>1.302</v>
      </c>
      <c r="V2995">
        <v>7.8760000000000003</v>
      </c>
      <c r="W2995">
        <v>7.2843</v>
      </c>
      <c r="X2995">
        <v>39.281999999999996</v>
      </c>
      <c r="Z2995">
        <v>1.9164000000000001</v>
      </c>
      <c r="AA2995">
        <v>1.3738999999999999</v>
      </c>
      <c r="AB2995">
        <v>2.1867000000000001</v>
      </c>
      <c r="AC2995">
        <v>1.3118000000000001</v>
      </c>
      <c r="AD2995">
        <v>8.6137999999999995</v>
      </c>
      <c r="AE2995">
        <v>9.8843999999999994</v>
      </c>
      <c r="AF2995">
        <v>11383.9</v>
      </c>
      <c r="AH2995">
        <v>58.84</v>
      </c>
      <c r="AI2995">
        <v>1484.75</v>
      </c>
      <c r="AJ2995">
        <v>16.490300000000001</v>
      </c>
      <c r="AK2995">
        <v>3.9538000000000002</v>
      </c>
      <c r="AL2995">
        <v>1.7445999999999999</v>
      </c>
      <c r="AM2995">
        <v>55.95</v>
      </c>
      <c r="AN2995">
        <v>1.7054</v>
      </c>
      <c r="AO2995">
        <v>39.164999999999999</v>
      </c>
      <c r="AP2995">
        <v>9.1384000000000007</v>
      </c>
    </row>
    <row r="2996" spans="1:42" x14ac:dyDescent="0.25">
      <c r="A2996" s="5">
        <v>40434</v>
      </c>
      <c r="B2996">
        <v>1.2801</v>
      </c>
      <c r="C2996">
        <v>107.69</v>
      </c>
      <c r="D2996">
        <v>1.9558</v>
      </c>
      <c r="F2996">
        <v>24.672000000000001</v>
      </c>
      <c r="G2996">
        <v>7.4466000000000001</v>
      </c>
      <c r="H2996">
        <v>15.646599999999999</v>
      </c>
      <c r="I2996">
        <v>0.83120000000000005</v>
      </c>
      <c r="J2996">
        <v>283.76</v>
      </c>
      <c r="K2996">
        <v>3.4527999999999999</v>
      </c>
      <c r="L2996">
        <v>0.70879999999999999</v>
      </c>
      <c r="N2996">
        <v>3.9382999999999999</v>
      </c>
      <c r="P2996">
        <v>4.2607999999999997</v>
      </c>
      <c r="Q2996">
        <v>9.1839999999999993</v>
      </c>
      <c r="T2996">
        <v>1.2990999999999999</v>
      </c>
      <c r="V2996">
        <v>7.8520000000000003</v>
      </c>
      <c r="W2996">
        <v>7.2850000000000001</v>
      </c>
      <c r="X2996">
        <v>39.332500000000003</v>
      </c>
      <c r="Z2996">
        <v>1.9164000000000001</v>
      </c>
      <c r="AA2996">
        <v>1.3732</v>
      </c>
      <c r="AB2996">
        <v>2.1970999999999998</v>
      </c>
      <c r="AC2996">
        <v>1.3185</v>
      </c>
      <c r="AD2996">
        <v>8.6557999999999993</v>
      </c>
      <c r="AE2996">
        <v>9.9431999999999992</v>
      </c>
      <c r="AF2996">
        <v>11435.39</v>
      </c>
      <c r="AH2996">
        <v>59.395000000000003</v>
      </c>
      <c r="AI2996">
        <v>1486.28</v>
      </c>
      <c r="AJ2996">
        <v>16.464600000000001</v>
      </c>
      <c r="AK2996">
        <v>3.9708999999999999</v>
      </c>
      <c r="AL2996">
        <v>1.7490000000000001</v>
      </c>
      <c r="AM2996">
        <v>56.512</v>
      </c>
      <c r="AN2996">
        <v>1.7138</v>
      </c>
      <c r="AO2996">
        <v>39.356999999999999</v>
      </c>
      <c r="AP2996">
        <v>9.1491000000000007</v>
      </c>
    </row>
    <row r="2997" spans="1:42" x14ac:dyDescent="0.25">
      <c r="A2997" s="5">
        <v>40435</v>
      </c>
      <c r="B2997">
        <v>1.2849999999999999</v>
      </c>
      <c r="C2997">
        <v>107.04</v>
      </c>
      <c r="D2997">
        <v>1.9558</v>
      </c>
      <c r="F2997">
        <v>24.562999999999999</v>
      </c>
      <c r="G2997">
        <v>7.4461000000000004</v>
      </c>
      <c r="H2997">
        <v>15.646599999999999</v>
      </c>
      <c r="I2997">
        <v>0.83430000000000004</v>
      </c>
      <c r="J2997">
        <v>283.76</v>
      </c>
      <c r="K2997">
        <v>3.4527999999999999</v>
      </c>
      <c r="L2997">
        <v>0.70879999999999999</v>
      </c>
      <c r="N2997">
        <v>3.9439000000000002</v>
      </c>
      <c r="P2997">
        <v>4.2355</v>
      </c>
      <c r="Q2997">
        <v>9.2260000000000009</v>
      </c>
      <c r="T2997">
        <v>1.2910999999999999</v>
      </c>
      <c r="V2997">
        <v>7.8780000000000001</v>
      </c>
      <c r="W2997">
        <v>7.2830000000000004</v>
      </c>
      <c r="X2997">
        <v>39.557000000000002</v>
      </c>
      <c r="Z2997">
        <v>1.9294</v>
      </c>
      <c r="AA2997">
        <v>1.3757999999999999</v>
      </c>
      <c r="AB2997">
        <v>2.2008000000000001</v>
      </c>
      <c r="AC2997">
        <v>1.3199000000000001</v>
      </c>
      <c r="AD2997">
        <v>8.6690000000000005</v>
      </c>
      <c r="AE2997">
        <v>9.9809999999999999</v>
      </c>
      <c r="AF2997">
        <v>11519.41</v>
      </c>
      <c r="AH2997">
        <v>59.65</v>
      </c>
      <c r="AI2997">
        <v>1495.24</v>
      </c>
      <c r="AJ2997">
        <v>16.5471</v>
      </c>
      <c r="AK2997">
        <v>3.9935</v>
      </c>
      <c r="AL2997">
        <v>1.7615000000000001</v>
      </c>
      <c r="AM2997">
        <v>57.051000000000002</v>
      </c>
      <c r="AN2997">
        <v>1.7195</v>
      </c>
      <c r="AO2997">
        <v>39.591000000000001</v>
      </c>
      <c r="AP2997">
        <v>9.1879000000000008</v>
      </c>
    </row>
    <row r="2998" spans="1:42" x14ac:dyDescent="0.25">
      <c r="A2998" s="5">
        <v>40436</v>
      </c>
      <c r="B2998">
        <v>1.2988999999999999</v>
      </c>
      <c r="C2998">
        <v>111.04</v>
      </c>
      <c r="D2998">
        <v>1.9558</v>
      </c>
      <c r="F2998">
        <v>24.614999999999998</v>
      </c>
      <c r="G2998">
        <v>7.4470999999999998</v>
      </c>
      <c r="H2998">
        <v>15.646599999999999</v>
      </c>
      <c r="I2998">
        <v>0.83550000000000002</v>
      </c>
      <c r="J2998">
        <v>281.82</v>
      </c>
      <c r="K2998">
        <v>3.4527999999999999</v>
      </c>
      <c r="L2998">
        <v>0.70899999999999996</v>
      </c>
      <c r="N2998">
        <v>3.9357000000000002</v>
      </c>
      <c r="P2998">
        <v>4.2474999999999996</v>
      </c>
      <c r="Q2998">
        <v>9.1950000000000003</v>
      </c>
      <c r="T2998">
        <v>1.3019000000000001</v>
      </c>
      <c r="V2998">
        <v>7.8970000000000002</v>
      </c>
      <c r="W2998">
        <v>7.282</v>
      </c>
      <c r="X2998">
        <v>40.1</v>
      </c>
      <c r="Z2998">
        <v>1.9398</v>
      </c>
      <c r="AA2998">
        <v>1.3863000000000001</v>
      </c>
      <c r="AB2998">
        <v>2.2214999999999998</v>
      </c>
      <c r="AC2998">
        <v>1.3334999999999999</v>
      </c>
      <c r="AD2998">
        <v>8.7574000000000005</v>
      </c>
      <c r="AE2998">
        <v>10.088800000000001</v>
      </c>
      <c r="AF2998">
        <v>11654.04</v>
      </c>
      <c r="AH2998">
        <v>60.204999999999998</v>
      </c>
      <c r="AI2998">
        <v>1506</v>
      </c>
      <c r="AJ2998">
        <v>16.660299999999999</v>
      </c>
      <c r="AK2998">
        <v>4.0492999999999997</v>
      </c>
      <c r="AL2998">
        <v>1.7753000000000001</v>
      </c>
      <c r="AM2998">
        <v>57.51</v>
      </c>
      <c r="AN2998">
        <v>1.7375</v>
      </c>
      <c r="AO2998">
        <v>40.070999999999998</v>
      </c>
      <c r="AP2998">
        <v>9.2088999999999999</v>
      </c>
    </row>
    <row r="2999" spans="1:42" x14ac:dyDescent="0.25">
      <c r="A2999" s="5">
        <v>40437</v>
      </c>
      <c r="B2999">
        <v>1.3078000000000001</v>
      </c>
      <c r="C2999">
        <v>111.93</v>
      </c>
      <c r="D2999">
        <v>1.9558</v>
      </c>
      <c r="F2999">
        <v>24.616</v>
      </c>
      <c r="G2999">
        <v>7.4462999999999999</v>
      </c>
      <c r="H2999">
        <v>15.646599999999999</v>
      </c>
      <c r="I2999">
        <v>0.83720000000000006</v>
      </c>
      <c r="J2999">
        <v>281.62</v>
      </c>
      <c r="K2999">
        <v>3.4527999999999999</v>
      </c>
      <c r="L2999">
        <v>0.70860000000000001</v>
      </c>
      <c r="N2999">
        <v>3.9403000000000001</v>
      </c>
      <c r="P2999">
        <v>4.2458</v>
      </c>
      <c r="Q2999">
        <v>9.218</v>
      </c>
      <c r="T2999">
        <v>1.3225</v>
      </c>
      <c r="V2999">
        <v>7.9554999999999998</v>
      </c>
      <c r="W2999">
        <v>7.2828999999999997</v>
      </c>
      <c r="X2999">
        <v>40.587499999999999</v>
      </c>
      <c r="Z2999">
        <v>1.9549000000000001</v>
      </c>
      <c r="AA2999">
        <v>1.3957999999999999</v>
      </c>
      <c r="AB2999">
        <v>2.2513000000000001</v>
      </c>
      <c r="AC2999">
        <v>1.3423</v>
      </c>
      <c r="AD2999">
        <v>8.7947000000000006</v>
      </c>
      <c r="AE2999">
        <v>10.1585</v>
      </c>
      <c r="AF2999">
        <v>11719.23</v>
      </c>
      <c r="AH2999">
        <v>60.302999999999997</v>
      </c>
      <c r="AI2999">
        <v>1520.06</v>
      </c>
      <c r="AJ2999">
        <v>16.7258</v>
      </c>
      <c r="AK2999">
        <v>4.0629999999999997</v>
      </c>
      <c r="AL2999">
        <v>1.8057000000000001</v>
      </c>
      <c r="AM2999">
        <v>57.87</v>
      </c>
      <c r="AN2999">
        <v>1.7474000000000001</v>
      </c>
      <c r="AO2999">
        <v>40.274000000000001</v>
      </c>
      <c r="AP2999">
        <v>9.3081999999999994</v>
      </c>
    </row>
    <row r="3000" spans="1:42" x14ac:dyDescent="0.25">
      <c r="A3000" s="5">
        <v>40438</v>
      </c>
      <c r="B3000">
        <v>1.306</v>
      </c>
      <c r="C3000">
        <v>111.98</v>
      </c>
      <c r="D3000">
        <v>1.9558</v>
      </c>
      <c r="F3000">
        <v>24.68</v>
      </c>
      <c r="G3000">
        <v>7.4467999999999996</v>
      </c>
      <c r="H3000">
        <v>15.646599999999999</v>
      </c>
      <c r="I3000">
        <v>0.83574999999999999</v>
      </c>
      <c r="J3000">
        <v>282.82</v>
      </c>
      <c r="K3000">
        <v>3.4527999999999999</v>
      </c>
      <c r="L3000">
        <v>0.7087</v>
      </c>
      <c r="N3000">
        <v>3.9622000000000002</v>
      </c>
      <c r="P3000">
        <v>4.258</v>
      </c>
      <c r="Q3000">
        <v>9.2294999999999998</v>
      </c>
      <c r="T3000">
        <v>1.321</v>
      </c>
      <c r="V3000">
        <v>7.9649999999999999</v>
      </c>
      <c r="W3000">
        <v>7.2845000000000004</v>
      </c>
      <c r="X3000">
        <v>40.484999999999999</v>
      </c>
      <c r="Z3000">
        <v>1.9605999999999999</v>
      </c>
      <c r="AA3000">
        <v>1.3886000000000001</v>
      </c>
      <c r="AB3000">
        <v>2.2418999999999998</v>
      </c>
      <c r="AC3000">
        <v>1.341</v>
      </c>
      <c r="AD3000">
        <v>8.7809000000000008</v>
      </c>
      <c r="AE3000">
        <v>10.1425</v>
      </c>
      <c r="AF3000">
        <v>11713.52</v>
      </c>
      <c r="AH3000">
        <v>59.853000000000002</v>
      </c>
      <c r="AI3000">
        <v>1515.9</v>
      </c>
      <c r="AJ3000">
        <v>16.7075</v>
      </c>
      <c r="AK3000">
        <v>4.0511999999999997</v>
      </c>
      <c r="AL3000">
        <v>1.794</v>
      </c>
      <c r="AM3000">
        <v>57.7</v>
      </c>
      <c r="AN3000">
        <v>1.7442</v>
      </c>
      <c r="AO3000">
        <v>40.152999999999999</v>
      </c>
      <c r="AP3000">
        <v>9.3307000000000002</v>
      </c>
    </row>
    <row r="3001" spans="1:42" x14ac:dyDescent="0.25">
      <c r="A3001" s="5">
        <v>40441</v>
      </c>
      <c r="B3001">
        <v>1.3073999999999999</v>
      </c>
      <c r="C3001">
        <v>112.07</v>
      </c>
      <c r="D3001">
        <v>1.9558</v>
      </c>
      <c r="F3001">
        <v>24.675000000000001</v>
      </c>
      <c r="G3001">
        <v>7.4474</v>
      </c>
      <c r="H3001">
        <v>15.646599999999999</v>
      </c>
      <c r="I3001">
        <v>0.83830000000000005</v>
      </c>
      <c r="J3001">
        <v>281.25</v>
      </c>
      <c r="K3001">
        <v>3.4527999999999999</v>
      </c>
      <c r="L3001">
        <v>0.70909999999999995</v>
      </c>
      <c r="N3001">
        <v>3.9483000000000001</v>
      </c>
      <c r="P3001">
        <v>4.2640000000000002</v>
      </c>
      <c r="Q3001">
        <v>9.1780000000000008</v>
      </c>
      <c r="T3001">
        <v>1.3160000000000001</v>
      </c>
      <c r="V3001">
        <v>7.9539999999999997</v>
      </c>
      <c r="W3001">
        <v>7.2843</v>
      </c>
      <c r="X3001">
        <v>40.549999999999997</v>
      </c>
      <c r="Z3001">
        <v>1.9561999999999999</v>
      </c>
      <c r="AA3001">
        <v>1.3826000000000001</v>
      </c>
      <c r="AB3001">
        <v>2.2406000000000001</v>
      </c>
      <c r="AC3001">
        <v>1.3487</v>
      </c>
      <c r="AD3001">
        <v>8.7782999999999998</v>
      </c>
      <c r="AE3001">
        <v>10.152699999999999</v>
      </c>
      <c r="AF3001">
        <v>11737.59</v>
      </c>
      <c r="AH3001">
        <v>59.765000000000001</v>
      </c>
      <c r="AI3001">
        <v>1518.87</v>
      </c>
      <c r="AJ3001">
        <v>16.702000000000002</v>
      </c>
      <c r="AK3001">
        <v>4.0568999999999997</v>
      </c>
      <c r="AL3001">
        <v>1.7937000000000001</v>
      </c>
      <c r="AM3001">
        <v>57.576000000000001</v>
      </c>
      <c r="AN3001">
        <v>1.7434000000000001</v>
      </c>
      <c r="AO3001">
        <v>40.203000000000003</v>
      </c>
      <c r="AP3001">
        <v>9.33</v>
      </c>
    </row>
    <row r="3002" spans="1:42" x14ac:dyDescent="0.25">
      <c r="A3002" s="5">
        <v>40442</v>
      </c>
      <c r="B3002">
        <v>1.3120000000000001</v>
      </c>
      <c r="C3002">
        <v>112.05</v>
      </c>
      <c r="D3002">
        <v>1.9558</v>
      </c>
      <c r="F3002">
        <v>24.655000000000001</v>
      </c>
      <c r="G3002">
        <v>7.4489000000000001</v>
      </c>
      <c r="H3002">
        <v>15.646599999999999</v>
      </c>
      <c r="I3002">
        <v>0.84545000000000003</v>
      </c>
      <c r="J3002">
        <v>279.88</v>
      </c>
      <c r="K3002">
        <v>3.4527999999999999</v>
      </c>
      <c r="L3002">
        <v>0.70930000000000004</v>
      </c>
      <c r="N3002">
        <v>3.9449999999999998</v>
      </c>
      <c r="P3002">
        <v>4.2667999999999999</v>
      </c>
      <c r="Q3002">
        <v>9.1458999999999993</v>
      </c>
      <c r="T3002">
        <v>1.3156000000000001</v>
      </c>
      <c r="V3002">
        <v>7.9295</v>
      </c>
      <c r="W3002">
        <v>7.2839999999999998</v>
      </c>
      <c r="X3002">
        <v>40.795499999999997</v>
      </c>
      <c r="Z3002">
        <v>1.9595</v>
      </c>
      <c r="AA3002">
        <v>1.3852</v>
      </c>
      <c r="AB3002">
        <v>2.2709999999999999</v>
      </c>
      <c r="AC3002">
        <v>1.3535999999999999</v>
      </c>
      <c r="AD3002">
        <v>8.8008000000000006</v>
      </c>
      <c r="AE3002">
        <v>10.183999999999999</v>
      </c>
      <c r="AF3002">
        <v>11760.82</v>
      </c>
      <c r="AH3002">
        <v>59.915999999999997</v>
      </c>
      <c r="AI3002">
        <v>1521.07</v>
      </c>
      <c r="AJ3002">
        <v>16.741099999999999</v>
      </c>
      <c r="AK3002">
        <v>4.0685000000000002</v>
      </c>
      <c r="AL3002">
        <v>1.7985</v>
      </c>
      <c r="AM3002">
        <v>57.613</v>
      </c>
      <c r="AN3002">
        <v>1.7475000000000001</v>
      </c>
      <c r="AO3002">
        <v>40.337000000000003</v>
      </c>
      <c r="AP3002">
        <v>9.3272999999999993</v>
      </c>
    </row>
    <row r="3003" spans="1:42" x14ac:dyDescent="0.25">
      <c r="A3003" s="5">
        <v>40443</v>
      </c>
      <c r="B3003">
        <v>1.3364</v>
      </c>
      <c r="C3003">
        <v>113.14</v>
      </c>
      <c r="D3003">
        <v>1.9558</v>
      </c>
      <c r="F3003">
        <v>24.577999999999999</v>
      </c>
      <c r="G3003">
        <v>7.4499000000000004</v>
      </c>
      <c r="H3003">
        <v>15.646599999999999</v>
      </c>
      <c r="I3003">
        <v>0.85529999999999995</v>
      </c>
      <c r="J3003">
        <v>279.64999999999998</v>
      </c>
      <c r="K3003">
        <v>3.4527999999999999</v>
      </c>
      <c r="L3003">
        <v>0.70950000000000002</v>
      </c>
      <c r="N3003">
        <v>3.9415</v>
      </c>
      <c r="P3003">
        <v>4.2590000000000003</v>
      </c>
      <c r="Q3003">
        <v>9.1275999999999993</v>
      </c>
      <c r="T3003">
        <v>1.3217000000000001</v>
      </c>
      <c r="V3003">
        <v>7.8964999999999996</v>
      </c>
      <c r="W3003">
        <v>7.2839999999999998</v>
      </c>
      <c r="X3003">
        <v>41.456000000000003</v>
      </c>
      <c r="Z3003">
        <v>1.9849000000000001</v>
      </c>
      <c r="AA3003">
        <v>1.3983000000000001</v>
      </c>
      <c r="AB3003">
        <v>2.2797999999999998</v>
      </c>
      <c r="AC3003">
        <v>1.3677999999999999</v>
      </c>
      <c r="AD3003">
        <v>8.9643999999999995</v>
      </c>
      <c r="AE3003">
        <v>10.3714</v>
      </c>
      <c r="AF3003">
        <v>11956.81</v>
      </c>
      <c r="AH3003">
        <v>60.933</v>
      </c>
      <c r="AI3003">
        <v>1537.58</v>
      </c>
      <c r="AJ3003">
        <v>16.9589</v>
      </c>
      <c r="AK3003">
        <v>4.1307999999999998</v>
      </c>
      <c r="AL3003">
        <v>1.8122</v>
      </c>
      <c r="AM3003">
        <v>58.610999999999997</v>
      </c>
      <c r="AN3003">
        <v>1.7717000000000001</v>
      </c>
      <c r="AO3003">
        <v>40.954999999999998</v>
      </c>
      <c r="AP3003">
        <v>9.3793000000000006</v>
      </c>
    </row>
    <row r="3004" spans="1:42" x14ac:dyDescent="0.25">
      <c r="A3004" s="5">
        <v>40444</v>
      </c>
      <c r="B3004">
        <v>1.3323</v>
      </c>
      <c r="C3004">
        <v>112.49</v>
      </c>
      <c r="D3004">
        <v>1.9558</v>
      </c>
      <c r="F3004">
        <v>24.623999999999999</v>
      </c>
      <c r="G3004">
        <v>7.4496000000000002</v>
      </c>
      <c r="H3004">
        <v>15.646599999999999</v>
      </c>
      <c r="I3004">
        <v>0.85050000000000003</v>
      </c>
      <c r="J3004">
        <v>280.85000000000002</v>
      </c>
      <c r="K3004">
        <v>3.4527999999999999</v>
      </c>
      <c r="L3004">
        <v>0.70930000000000004</v>
      </c>
      <c r="N3004">
        <v>3.9763999999999999</v>
      </c>
      <c r="P3004">
        <v>4.2670000000000003</v>
      </c>
      <c r="Q3004">
        <v>9.2053999999999991</v>
      </c>
      <c r="T3004">
        <v>1.3138000000000001</v>
      </c>
      <c r="V3004">
        <v>7.9195000000000002</v>
      </c>
      <c r="W3004">
        <v>7.2889999999999997</v>
      </c>
      <c r="X3004">
        <v>41.355699999999999</v>
      </c>
      <c r="Z3004">
        <v>1.9861</v>
      </c>
      <c r="AA3004">
        <v>1.4057999999999999</v>
      </c>
      <c r="AB3004">
        <v>2.2970999999999999</v>
      </c>
      <c r="AC3004">
        <v>1.3794999999999999</v>
      </c>
      <c r="AD3004">
        <v>8.9368999999999996</v>
      </c>
      <c r="AE3004">
        <v>10.3376</v>
      </c>
      <c r="AF3004">
        <v>11940.92</v>
      </c>
      <c r="AH3004">
        <v>60.735500000000002</v>
      </c>
      <c r="AI3004">
        <v>1537.65</v>
      </c>
      <c r="AJ3004">
        <v>16.877600000000001</v>
      </c>
      <c r="AK3004">
        <v>4.1241000000000003</v>
      </c>
      <c r="AL3004">
        <v>1.8312999999999999</v>
      </c>
      <c r="AM3004">
        <v>58.779000000000003</v>
      </c>
      <c r="AN3004">
        <v>1.7704</v>
      </c>
      <c r="AO3004">
        <v>40.921999999999997</v>
      </c>
      <c r="AP3004">
        <v>9.4350000000000005</v>
      </c>
    </row>
    <row r="3005" spans="1:42" x14ac:dyDescent="0.25">
      <c r="A3005" s="5">
        <v>40445</v>
      </c>
      <c r="B3005">
        <v>1.3411999999999999</v>
      </c>
      <c r="C3005">
        <v>113.2</v>
      </c>
      <c r="D3005">
        <v>1.9558</v>
      </c>
      <c r="F3005">
        <v>24.632999999999999</v>
      </c>
      <c r="G3005">
        <v>7.4504999999999999</v>
      </c>
      <c r="H3005">
        <v>15.646599999999999</v>
      </c>
      <c r="I3005">
        <v>0.85345000000000004</v>
      </c>
      <c r="J3005">
        <v>278.75</v>
      </c>
      <c r="K3005">
        <v>3.4527999999999999</v>
      </c>
      <c r="L3005">
        <v>0.70950000000000002</v>
      </c>
      <c r="N3005">
        <v>3.9763000000000002</v>
      </c>
      <c r="P3005">
        <v>4.2417999999999996</v>
      </c>
      <c r="Q3005">
        <v>9.2070000000000007</v>
      </c>
      <c r="T3005">
        <v>1.3163</v>
      </c>
      <c r="V3005">
        <v>7.9474999999999998</v>
      </c>
      <c r="W3005">
        <v>7.2939999999999996</v>
      </c>
      <c r="X3005">
        <v>41.374000000000002</v>
      </c>
      <c r="Z3005">
        <v>1.99</v>
      </c>
      <c r="AA3005">
        <v>1.4047000000000001</v>
      </c>
      <c r="AB3005">
        <v>2.3026</v>
      </c>
      <c r="AC3005">
        <v>1.3801000000000001</v>
      </c>
      <c r="AD3005">
        <v>8.9966000000000008</v>
      </c>
      <c r="AE3005">
        <v>10.404299999999999</v>
      </c>
      <c r="AF3005">
        <v>12010.22</v>
      </c>
      <c r="AH3005">
        <v>60.698</v>
      </c>
      <c r="AI3005">
        <v>1540.6</v>
      </c>
      <c r="AJ3005">
        <v>16.8626</v>
      </c>
      <c r="AK3005">
        <v>4.1482999999999999</v>
      </c>
      <c r="AL3005">
        <v>1.8351</v>
      </c>
      <c r="AM3005">
        <v>58.853000000000002</v>
      </c>
      <c r="AN3005">
        <v>1.7758</v>
      </c>
      <c r="AO3005">
        <v>41.155000000000001</v>
      </c>
      <c r="AP3005">
        <v>9.4450000000000003</v>
      </c>
    </row>
    <row r="3006" spans="1:42" x14ac:dyDescent="0.25">
      <c r="A3006" s="5">
        <v>40448</v>
      </c>
      <c r="B3006">
        <v>1.3476999999999999</v>
      </c>
      <c r="C3006">
        <v>113.52</v>
      </c>
      <c r="D3006">
        <v>1.9558</v>
      </c>
      <c r="F3006">
        <v>24.57</v>
      </c>
      <c r="G3006">
        <v>7.4503000000000004</v>
      </c>
      <c r="H3006">
        <v>15.646599999999999</v>
      </c>
      <c r="I3006">
        <v>0.85040000000000004</v>
      </c>
      <c r="J3006">
        <v>276.69</v>
      </c>
      <c r="K3006">
        <v>3.4527999999999999</v>
      </c>
      <c r="L3006">
        <v>0.70960000000000001</v>
      </c>
      <c r="N3006">
        <v>3.9497</v>
      </c>
      <c r="P3006">
        <v>4.2430000000000003</v>
      </c>
      <c r="Q3006">
        <v>9.1709999999999994</v>
      </c>
      <c r="T3006">
        <v>1.3257000000000001</v>
      </c>
      <c r="V3006">
        <v>7.9145000000000003</v>
      </c>
      <c r="W3006">
        <v>7.2927999999999997</v>
      </c>
      <c r="X3006">
        <v>41.223500000000001</v>
      </c>
      <c r="Z3006">
        <v>1.9876</v>
      </c>
      <c r="AA3006">
        <v>1.4026000000000001</v>
      </c>
      <c r="AB3006">
        <v>2.3018999999999998</v>
      </c>
      <c r="AC3006">
        <v>1.3794999999999999</v>
      </c>
      <c r="AD3006">
        <v>9.0191999999999997</v>
      </c>
      <c r="AE3006">
        <v>10.4549</v>
      </c>
      <c r="AF3006">
        <v>12058.01</v>
      </c>
      <c r="AH3006">
        <v>60.673000000000002</v>
      </c>
      <c r="AI3006">
        <v>1545.27</v>
      </c>
      <c r="AJ3006">
        <v>16.846299999999999</v>
      </c>
      <c r="AK3006">
        <v>4.1657999999999999</v>
      </c>
      <c r="AL3006">
        <v>1.8344</v>
      </c>
      <c r="AM3006">
        <v>59.158000000000001</v>
      </c>
      <c r="AN3006">
        <v>1.7806</v>
      </c>
      <c r="AO3006">
        <v>41.192</v>
      </c>
      <c r="AP3006">
        <v>9.4390000000000001</v>
      </c>
    </row>
    <row r="3007" spans="1:42" x14ac:dyDescent="0.25">
      <c r="A3007" s="5">
        <v>40449</v>
      </c>
      <c r="B3007">
        <v>1.3460000000000001</v>
      </c>
      <c r="C3007">
        <v>113.22</v>
      </c>
      <c r="D3007">
        <v>1.9558</v>
      </c>
      <c r="F3007">
        <v>24.617999999999999</v>
      </c>
      <c r="G3007">
        <v>7.4515000000000002</v>
      </c>
      <c r="H3007">
        <v>15.646599999999999</v>
      </c>
      <c r="I3007">
        <v>0.84984999999999999</v>
      </c>
      <c r="J3007">
        <v>277.95</v>
      </c>
      <c r="K3007">
        <v>3.4527999999999999</v>
      </c>
      <c r="L3007">
        <v>0.70979999999999999</v>
      </c>
      <c r="N3007">
        <v>3.9761000000000002</v>
      </c>
      <c r="P3007">
        <v>4.2685000000000004</v>
      </c>
      <c r="Q3007">
        <v>9.2240000000000002</v>
      </c>
      <c r="T3007">
        <v>1.3271999999999999</v>
      </c>
      <c r="V3007">
        <v>7.9669999999999996</v>
      </c>
      <c r="W3007">
        <v>7.2953000000000001</v>
      </c>
      <c r="X3007">
        <v>41.15</v>
      </c>
      <c r="Z3007">
        <v>1.9830000000000001</v>
      </c>
      <c r="AA3007">
        <v>1.4012</v>
      </c>
      <c r="AB3007">
        <v>2.3048999999999999</v>
      </c>
      <c r="AC3007">
        <v>1.3896999999999999</v>
      </c>
      <c r="AD3007">
        <v>9.0054999999999996</v>
      </c>
      <c r="AE3007">
        <v>10.443</v>
      </c>
      <c r="AF3007">
        <v>12054.77</v>
      </c>
      <c r="AH3007">
        <v>60.784999999999997</v>
      </c>
      <c r="AI3007">
        <v>1545</v>
      </c>
      <c r="AJ3007">
        <v>16.8842</v>
      </c>
      <c r="AK3007">
        <v>4.157</v>
      </c>
      <c r="AL3007">
        <v>1.8337000000000001</v>
      </c>
      <c r="AM3007">
        <v>59.26</v>
      </c>
      <c r="AN3007">
        <v>1.7778</v>
      </c>
      <c r="AO3007">
        <v>41.161999999999999</v>
      </c>
      <c r="AP3007">
        <v>9.4481999999999999</v>
      </c>
    </row>
    <row r="3008" spans="1:42" x14ac:dyDescent="0.25">
      <c r="A3008" s="5">
        <v>40450</v>
      </c>
      <c r="B3008">
        <v>1.3611</v>
      </c>
      <c r="C3008">
        <v>113.85</v>
      </c>
      <c r="D3008">
        <v>1.9558</v>
      </c>
      <c r="F3008">
        <v>24.57</v>
      </c>
      <c r="G3008">
        <v>7.4516999999999998</v>
      </c>
      <c r="H3008">
        <v>15.646599999999999</v>
      </c>
      <c r="I3008">
        <v>0.86180000000000001</v>
      </c>
      <c r="J3008">
        <v>276.14999999999998</v>
      </c>
      <c r="K3008">
        <v>3.4527999999999999</v>
      </c>
      <c r="L3008">
        <v>0.70920000000000005</v>
      </c>
      <c r="N3008">
        <v>3.9742999999999999</v>
      </c>
      <c r="P3008">
        <v>4.2750000000000004</v>
      </c>
      <c r="Q3008">
        <v>9.1545000000000005</v>
      </c>
      <c r="T3008">
        <v>1.3294999999999999</v>
      </c>
      <c r="V3008">
        <v>7.9669999999999996</v>
      </c>
      <c r="W3008">
        <v>7.2965</v>
      </c>
      <c r="X3008">
        <v>41.372500000000002</v>
      </c>
      <c r="Z3008">
        <v>1.9817</v>
      </c>
      <c r="AA3008">
        <v>1.3998999999999999</v>
      </c>
      <c r="AB3008">
        <v>2.3247</v>
      </c>
      <c r="AC3008">
        <v>1.3977999999999999</v>
      </c>
      <c r="AD3008">
        <v>9.1013999999999999</v>
      </c>
      <c r="AE3008">
        <v>10.560700000000001</v>
      </c>
      <c r="AF3008">
        <v>12151.22</v>
      </c>
      <c r="AH3008">
        <v>61.15</v>
      </c>
      <c r="AI3008">
        <v>1551.99</v>
      </c>
      <c r="AJ3008">
        <v>16.945</v>
      </c>
      <c r="AK3008">
        <v>4.1989999999999998</v>
      </c>
      <c r="AL3008">
        <v>1.8388</v>
      </c>
      <c r="AM3008">
        <v>59.752000000000002</v>
      </c>
      <c r="AN3008">
        <v>1.7914000000000001</v>
      </c>
      <c r="AO3008">
        <v>41.459000000000003</v>
      </c>
      <c r="AP3008">
        <v>9.4699000000000009</v>
      </c>
    </row>
    <row r="3009" spans="1:42" x14ac:dyDescent="0.25">
      <c r="A3009" s="5">
        <v>40451</v>
      </c>
      <c r="B3009">
        <v>1.3648</v>
      </c>
      <c r="C3009">
        <v>113.68</v>
      </c>
      <c r="D3009">
        <v>1.9558</v>
      </c>
      <c r="F3009">
        <v>24.6</v>
      </c>
      <c r="G3009">
        <v>7.4519000000000002</v>
      </c>
      <c r="H3009">
        <v>15.646599999999999</v>
      </c>
      <c r="I3009">
        <v>0.85994999999999999</v>
      </c>
      <c r="J3009">
        <v>275.75</v>
      </c>
      <c r="K3009">
        <v>3.4527999999999999</v>
      </c>
      <c r="L3009">
        <v>0.70940000000000003</v>
      </c>
      <c r="N3009">
        <v>3.9847000000000001</v>
      </c>
      <c r="P3009">
        <v>4.2717999999999998</v>
      </c>
      <c r="Q3009">
        <v>9.1420999999999992</v>
      </c>
      <c r="T3009">
        <v>1.3287</v>
      </c>
      <c r="V3009">
        <v>7.968</v>
      </c>
      <c r="W3009">
        <v>7.3057999999999996</v>
      </c>
      <c r="X3009">
        <v>41.692300000000003</v>
      </c>
      <c r="Z3009">
        <v>1.9805999999999999</v>
      </c>
      <c r="AA3009">
        <v>1.407</v>
      </c>
      <c r="AB3009">
        <v>2.3201000000000001</v>
      </c>
      <c r="AC3009">
        <v>1.4073</v>
      </c>
      <c r="AD3009">
        <v>9.1320999999999994</v>
      </c>
      <c r="AE3009">
        <v>10.591799999999999</v>
      </c>
      <c r="AF3009">
        <v>12173.44</v>
      </c>
      <c r="AH3009">
        <v>61.247</v>
      </c>
      <c r="AI3009">
        <v>1550.65</v>
      </c>
      <c r="AJ3009">
        <v>17.125800000000002</v>
      </c>
      <c r="AK3009">
        <v>4.2100999999999997</v>
      </c>
      <c r="AL3009">
        <v>1.8435999999999999</v>
      </c>
      <c r="AM3009">
        <v>59.869</v>
      </c>
      <c r="AN3009">
        <v>1.7942</v>
      </c>
      <c r="AO3009">
        <v>41.442</v>
      </c>
      <c r="AP3009">
        <v>9.5437999999999992</v>
      </c>
    </row>
    <row r="3010" spans="1:42" x14ac:dyDescent="0.25">
      <c r="A3010" s="5">
        <v>40452</v>
      </c>
      <c r="B3010">
        <v>1.3726</v>
      </c>
      <c r="C3010">
        <v>114.26</v>
      </c>
      <c r="D3010">
        <v>1.9558</v>
      </c>
      <c r="F3010">
        <v>24.42</v>
      </c>
      <c r="G3010">
        <v>7.4523000000000001</v>
      </c>
      <c r="H3010">
        <v>15.646599999999999</v>
      </c>
      <c r="I3010">
        <v>0.86760000000000004</v>
      </c>
      <c r="J3010">
        <v>273.85000000000002</v>
      </c>
      <c r="K3010">
        <v>3.4527999999999999</v>
      </c>
      <c r="L3010">
        <v>0.70920000000000005</v>
      </c>
      <c r="N3010">
        <v>3.9369999999999998</v>
      </c>
      <c r="P3010">
        <v>4.2655000000000003</v>
      </c>
      <c r="Q3010">
        <v>9.2182999999999993</v>
      </c>
      <c r="T3010">
        <v>1.3423</v>
      </c>
      <c r="V3010">
        <v>8.0399999999999991</v>
      </c>
      <c r="W3010">
        <v>7.3018000000000001</v>
      </c>
      <c r="X3010">
        <v>41.8</v>
      </c>
      <c r="Z3010">
        <v>1.9856</v>
      </c>
      <c r="AA3010">
        <v>1.4114</v>
      </c>
      <c r="AB3010">
        <v>2.3035999999999999</v>
      </c>
      <c r="AC3010">
        <v>1.4085000000000001</v>
      </c>
      <c r="AD3010">
        <v>9.1843000000000004</v>
      </c>
      <c r="AE3010">
        <v>10.6511</v>
      </c>
      <c r="AF3010">
        <v>12232</v>
      </c>
      <c r="AH3010">
        <v>61.081000000000003</v>
      </c>
      <c r="AI3010">
        <v>1546.1</v>
      </c>
      <c r="AJ3010">
        <v>17.194700000000001</v>
      </c>
      <c r="AK3010">
        <v>4.2351999999999999</v>
      </c>
      <c r="AL3010">
        <v>1.855</v>
      </c>
      <c r="AM3010">
        <v>60.066000000000003</v>
      </c>
      <c r="AN3010">
        <v>1.8016000000000001</v>
      </c>
      <c r="AO3010">
        <v>41.463000000000001</v>
      </c>
      <c r="AP3010">
        <v>9.5121000000000002</v>
      </c>
    </row>
    <row r="3011" spans="1:42" x14ac:dyDescent="0.25">
      <c r="A3011" s="5">
        <v>40455</v>
      </c>
      <c r="B3011">
        <v>1.3705000000000001</v>
      </c>
      <c r="C3011">
        <v>114.1</v>
      </c>
      <c r="D3011">
        <v>1.9558</v>
      </c>
      <c r="F3011">
        <v>24.469000000000001</v>
      </c>
      <c r="G3011">
        <v>7.4541000000000004</v>
      </c>
      <c r="H3011">
        <v>15.646599999999999</v>
      </c>
      <c r="I3011">
        <v>0.86560000000000004</v>
      </c>
      <c r="J3011">
        <v>272.22000000000003</v>
      </c>
      <c r="K3011">
        <v>3.4527999999999999</v>
      </c>
      <c r="L3011">
        <v>0.70920000000000005</v>
      </c>
      <c r="N3011">
        <v>3.9483000000000001</v>
      </c>
      <c r="P3011">
        <v>4.2759</v>
      </c>
      <c r="Q3011">
        <v>9.2398000000000007</v>
      </c>
      <c r="T3011">
        <v>1.3327</v>
      </c>
      <c r="V3011">
        <v>8.0299999999999994</v>
      </c>
      <c r="W3011">
        <v>7.2919999999999998</v>
      </c>
      <c r="X3011">
        <v>41.804499999999997</v>
      </c>
      <c r="Z3011">
        <v>1.9817</v>
      </c>
      <c r="AA3011">
        <v>1.4153</v>
      </c>
      <c r="AB3011">
        <v>2.3077999999999999</v>
      </c>
      <c r="AC3011">
        <v>1.3997999999999999</v>
      </c>
      <c r="AD3011">
        <v>9.1702999999999992</v>
      </c>
      <c r="AE3011">
        <v>10.6334</v>
      </c>
      <c r="AF3011">
        <v>12248.04</v>
      </c>
      <c r="AH3011">
        <v>61.063000000000002</v>
      </c>
      <c r="AI3011">
        <v>1541.35</v>
      </c>
      <c r="AJ3011">
        <v>17.205300000000001</v>
      </c>
      <c r="AK3011">
        <v>4.2375999999999996</v>
      </c>
      <c r="AL3011">
        <v>1.8455999999999999</v>
      </c>
      <c r="AM3011">
        <v>59.915999999999997</v>
      </c>
      <c r="AN3011">
        <v>1.8005</v>
      </c>
      <c r="AO3011">
        <v>41.341000000000001</v>
      </c>
      <c r="AP3011">
        <v>9.548</v>
      </c>
    </row>
    <row r="3012" spans="1:42" x14ac:dyDescent="0.25">
      <c r="A3012" s="5">
        <v>40456</v>
      </c>
      <c r="B3012">
        <v>1.3779999999999999</v>
      </c>
      <c r="C3012">
        <v>114.8</v>
      </c>
      <c r="D3012">
        <v>1.9558</v>
      </c>
      <c r="F3012">
        <v>24.498000000000001</v>
      </c>
      <c r="G3012">
        <v>7.4549000000000003</v>
      </c>
      <c r="H3012">
        <v>15.646599999999999</v>
      </c>
      <c r="I3012">
        <v>0.86670000000000003</v>
      </c>
      <c r="J3012">
        <v>272.73</v>
      </c>
      <c r="K3012">
        <v>3.4527999999999999</v>
      </c>
      <c r="L3012">
        <v>0.70920000000000005</v>
      </c>
      <c r="N3012">
        <v>3.9708000000000001</v>
      </c>
      <c r="P3012">
        <v>4.2779999999999996</v>
      </c>
      <c r="Q3012">
        <v>9.2626000000000008</v>
      </c>
      <c r="T3012">
        <v>1.3348</v>
      </c>
      <c r="V3012">
        <v>8.0410000000000004</v>
      </c>
      <c r="W3012">
        <v>7.3048000000000002</v>
      </c>
      <c r="X3012">
        <v>41.64</v>
      </c>
      <c r="Z3012">
        <v>1.9888999999999999</v>
      </c>
      <c r="AA3012">
        <v>1.4338</v>
      </c>
      <c r="AB3012">
        <v>2.3340000000000001</v>
      </c>
      <c r="AC3012">
        <v>1.407</v>
      </c>
      <c r="AD3012">
        <v>9.2204999999999995</v>
      </c>
      <c r="AE3012">
        <v>10.688599999999999</v>
      </c>
      <c r="AF3012">
        <v>12310.68</v>
      </c>
      <c r="AH3012">
        <v>61.555</v>
      </c>
      <c r="AI3012">
        <v>1557.45</v>
      </c>
      <c r="AJ3012">
        <v>17.295100000000001</v>
      </c>
      <c r="AK3012">
        <v>4.2670000000000003</v>
      </c>
      <c r="AL3012">
        <v>1.8514999999999999</v>
      </c>
      <c r="AM3012">
        <v>60.27</v>
      </c>
      <c r="AN3012">
        <v>1.8083</v>
      </c>
      <c r="AO3012">
        <v>41.533000000000001</v>
      </c>
      <c r="AP3012">
        <v>9.5759000000000007</v>
      </c>
    </row>
    <row r="3013" spans="1:42" x14ac:dyDescent="0.25">
      <c r="A3013" s="5">
        <v>40457</v>
      </c>
      <c r="B3013">
        <v>1.3855999999999999</v>
      </c>
      <c r="C3013">
        <v>114.98</v>
      </c>
      <c r="D3013">
        <v>1.9558</v>
      </c>
      <c r="F3013">
        <v>24.53</v>
      </c>
      <c r="G3013">
        <v>7.4546999999999999</v>
      </c>
      <c r="H3013">
        <v>15.646599999999999</v>
      </c>
      <c r="I3013">
        <v>0.87260000000000004</v>
      </c>
      <c r="J3013">
        <v>270.33</v>
      </c>
      <c r="K3013">
        <v>3.4527999999999999</v>
      </c>
      <c r="L3013">
        <v>0.70909999999999995</v>
      </c>
      <c r="N3013">
        <v>3.9489999999999998</v>
      </c>
      <c r="P3013">
        <v>4.2720000000000002</v>
      </c>
      <c r="Q3013">
        <v>9.2993000000000006</v>
      </c>
      <c r="T3013">
        <v>1.3361000000000001</v>
      </c>
      <c r="V3013">
        <v>8.0340000000000007</v>
      </c>
      <c r="W3013">
        <v>7.3144999999999998</v>
      </c>
      <c r="X3013">
        <v>41.36</v>
      </c>
      <c r="Z3013">
        <v>1.9650000000000001</v>
      </c>
      <c r="AA3013">
        <v>1.4220999999999999</v>
      </c>
      <c r="AB3013">
        <v>2.3113000000000001</v>
      </c>
      <c r="AC3013">
        <v>1.4017999999999999</v>
      </c>
      <c r="AD3013">
        <v>9.2713000000000001</v>
      </c>
      <c r="AE3013">
        <v>10.7471</v>
      </c>
      <c r="AF3013">
        <v>12357.62</v>
      </c>
      <c r="AH3013">
        <v>61.5</v>
      </c>
      <c r="AI3013">
        <v>1550.99</v>
      </c>
      <c r="AJ3013">
        <v>17.285399999999999</v>
      </c>
      <c r="AK3013">
        <v>4.2869999999999999</v>
      </c>
      <c r="AL3013">
        <v>1.8423</v>
      </c>
      <c r="AM3013">
        <v>60.274999999999999</v>
      </c>
      <c r="AN3013">
        <v>1.8154999999999999</v>
      </c>
      <c r="AO3013">
        <v>41.491999999999997</v>
      </c>
      <c r="AP3013">
        <v>9.5444999999999993</v>
      </c>
    </row>
    <row r="3014" spans="1:42" x14ac:dyDescent="0.25">
      <c r="A3014" s="5">
        <v>40458</v>
      </c>
      <c r="B3014">
        <v>1.397</v>
      </c>
      <c r="C3014">
        <v>115.1</v>
      </c>
      <c r="D3014">
        <v>1.9558</v>
      </c>
      <c r="F3014">
        <v>24.518000000000001</v>
      </c>
      <c r="G3014">
        <v>7.4561000000000002</v>
      </c>
      <c r="H3014">
        <v>15.646599999999999</v>
      </c>
      <c r="I3014">
        <v>0.87465000000000004</v>
      </c>
      <c r="J3014">
        <v>273.33</v>
      </c>
      <c r="K3014">
        <v>3.4527999999999999</v>
      </c>
      <c r="L3014">
        <v>0.70899999999999996</v>
      </c>
      <c r="N3014">
        <v>3.9655</v>
      </c>
      <c r="P3014">
        <v>4.2648000000000001</v>
      </c>
      <c r="Q3014">
        <v>9.3208000000000002</v>
      </c>
      <c r="T3014">
        <v>1.3414999999999999</v>
      </c>
      <c r="V3014">
        <v>8.0830000000000002</v>
      </c>
      <c r="W3014">
        <v>7.3188000000000004</v>
      </c>
      <c r="X3014">
        <v>41.5745</v>
      </c>
      <c r="Z3014">
        <v>1.9823</v>
      </c>
      <c r="AA3014">
        <v>1.4132</v>
      </c>
      <c r="AB3014">
        <v>2.339</v>
      </c>
      <c r="AC3014">
        <v>1.4119999999999999</v>
      </c>
      <c r="AD3014">
        <v>9.3298000000000005</v>
      </c>
      <c r="AE3014">
        <v>10.833299999999999</v>
      </c>
      <c r="AF3014">
        <v>12467.7</v>
      </c>
      <c r="AH3014">
        <v>61.7684</v>
      </c>
      <c r="AI3014">
        <v>1558.32</v>
      </c>
      <c r="AJ3014">
        <v>17.412199999999999</v>
      </c>
      <c r="AK3014">
        <v>4.3194999999999997</v>
      </c>
      <c r="AL3014">
        <v>1.8445</v>
      </c>
      <c r="AM3014">
        <v>60.67</v>
      </c>
      <c r="AN3014">
        <v>1.8246</v>
      </c>
      <c r="AO3014">
        <v>41.713999999999999</v>
      </c>
      <c r="AP3014">
        <v>9.6182999999999996</v>
      </c>
    </row>
    <row r="3015" spans="1:42" x14ac:dyDescent="0.25">
      <c r="A3015" s="5">
        <v>40459</v>
      </c>
      <c r="B3015">
        <v>1.3874</v>
      </c>
      <c r="C3015">
        <v>114.21</v>
      </c>
      <c r="D3015">
        <v>1.9558</v>
      </c>
      <c r="F3015">
        <v>24.49</v>
      </c>
      <c r="G3015">
        <v>7.4561999999999999</v>
      </c>
      <c r="H3015">
        <v>15.646599999999999</v>
      </c>
      <c r="I3015">
        <v>0.87509999999999999</v>
      </c>
      <c r="J3015">
        <v>275.55</v>
      </c>
      <c r="K3015">
        <v>3.4527999999999999</v>
      </c>
      <c r="L3015">
        <v>0.70909999999999995</v>
      </c>
      <c r="N3015">
        <v>3.9765000000000001</v>
      </c>
      <c r="P3015">
        <v>4.2643000000000004</v>
      </c>
      <c r="Q3015">
        <v>9.3170000000000002</v>
      </c>
      <c r="T3015">
        <v>1.3420000000000001</v>
      </c>
      <c r="V3015">
        <v>8.1</v>
      </c>
      <c r="W3015">
        <v>7.3173000000000004</v>
      </c>
      <c r="X3015">
        <v>41.593000000000004</v>
      </c>
      <c r="Z3015">
        <v>1.9782</v>
      </c>
      <c r="AA3015">
        <v>1.4252</v>
      </c>
      <c r="AB3015">
        <v>2.3393999999999999</v>
      </c>
      <c r="AC3015">
        <v>1.4168000000000001</v>
      </c>
      <c r="AD3015">
        <v>9.2547999999999995</v>
      </c>
      <c r="AE3015">
        <v>10.764099999999999</v>
      </c>
      <c r="AF3015">
        <v>12393.04</v>
      </c>
      <c r="AH3015">
        <v>61.634999999999998</v>
      </c>
      <c r="AI3015">
        <v>1565.97</v>
      </c>
      <c r="AJ3015">
        <v>17.433700000000002</v>
      </c>
      <c r="AK3015">
        <v>4.3220000000000001</v>
      </c>
      <c r="AL3015">
        <v>1.8597999999999999</v>
      </c>
      <c r="AM3015">
        <v>60.328000000000003</v>
      </c>
      <c r="AN3015">
        <v>1.8198000000000001</v>
      </c>
      <c r="AO3015">
        <v>41.709000000000003</v>
      </c>
      <c r="AP3015">
        <v>9.5991</v>
      </c>
    </row>
    <row r="3016" spans="1:42" x14ac:dyDescent="0.25">
      <c r="A3016" s="5">
        <v>40462</v>
      </c>
      <c r="B3016">
        <v>1.3935999999999999</v>
      </c>
      <c r="C3016">
        <v>114.24</v>
      </c>
      <c r="D3016">
        <v>1.9558</v>
      </c>
      <c r="F3016">
        <v>24.542000000000002</v>
      </c>
      <c r="G3016">
        <v>7.4577</v>
      </c>
      <c r="H3016">
        <v>15.646599999999999</v>
      </c>
      <c r="I3016">
        <v>0.87460000000000004</v>
      </c>
      <c r="J3016">
        <v>274.02999999999997</v>
      </c>
      <c r="K3016">
        <v>3.4527999999999999</v>
      </c>
      <c r="L3016">
        <v>0.70899999999999996</v>
      </c>
      <c r="N3016">
        <v>3.9605000000000001</v>
      </c>
      <c r="P3016">
        <v>4.2667999999999999</v>
      </c>
      <c r="Q3016">
        <v>9.2714999999999996</v>
      </c>
      <c r="T3016">
        <v>1.3411999999999999</v>
      </c>
      <c r="V3016">
        <v>8.1234999999999999</v>
      </c>
      <c r="W3016">
        <v>7.3202999999999996</v>
      </c>
      <c r="X3016">
        <v>41.575000000000003</v>
      </c>
      <c r="Z3016">
        <v>1.968</v>
      </c>
      <c r="AA3016">
        <v>1.4153</v>
      </c>
      <c r="AB3016">
        <v>2.3197999999999999</v>
      </c>
      <c r="AC3016">
        <v>1.41</v>
      </c>
      <c r="AD3016">
        <v>9.2921999999999993</v>
      </c>
      <c r="AE3016">
        <v>10.8131</v>
      </c>
      <c r="AF3016">
        <v>12439.09</v>
      </c>
      <c r="AH3016">
        <v>61.932000000000002</v>
      </c>
      <c r="AI3016">
        <v>1560.69</v>
      </c>
      <c r="AJ3016">
        <v>17.286100000000001</v>
      </c>
      <c r="AK3016">
        <v>4.3223000000000003</v>
      </c>
      <c r="AL3016">
        <v>1.8523000000000001</v>
      </c>
      <c r="AM3016">
        <v>60.604999999999997</v>
      </c>
      <c r="AN3016">
        <v>1.8197000000000001</v>
      </c>
      <c r="AO3016">
        <v>41.856999999999999</v>
      </c>
      <c r="AP3016">
        <v>9.6019000000000005</v>
      </c>
    </row>
    <row r="3017" spans="1:42" x14ac:dyDescent="0.25">
      <c r="A3017" s="5">
        <v>40463</v>
      </c>
      <c r="B3017">
        <v>1.3833</v>
      </c>
      <c r="C3017">
        <v>113.35</v>
      </c>
      <c r="D3017">
        <v>1.9558</v>
      </c>
      <c r="F3017">
        <v>24.524000000000001</v>
      </c>
      <c r="G3017">
        <v>7.4569000000000001</v>
      </c>
      <c r="H3017">
        <v>15.646599999999999</v>
      </c>
      <c r="I3017">
        <v>0.87360000000000004</v>
      </c>
      <c r="J3017">
        <v>273.85000000000002</v>
      </c>
      <c r="K3017">
        <v>3.4527999999999999</v>
      </c>
      <c r="L3017">
        <v>0.70909999999999995</v>
      </c>
      <c r="N3017">
        <v>3.964</v>
      </c>
      <c r="P3017">
        <v>4.2743000000000002</v>
      </c>
      <c r="Q3017">
        <v>9.2460000000000004</v>
      </c>
      <c r="T3017">
        <v>1.3298000000000001</v>
      </c>
      <c r="V3017">
        <v>8.1240000000000006</v>
      </c>
      <c r="W3017">
        <v>7.3247</v>
      </c>
      <c r="X3017">
        <v>41.68</v>
      </c>
      <c r="Z3017">
        <v>1.9659</v>
      </c>
      <c r="AA3017">
        <v>1.4076</v>
      </c>
      <c r="AB3017">
        <v>2.3106</v>
      </c>
      <c r="AC3017">
        <v>1.4023000000000001</v>
      </c>
      <c r="AD3017">
        <v>9.2312999999999992</v>
      </c>
      <c r="AE3017">
        <v>10.734999999999999</v>
      </c>
      <c r="AF3017">
        <v>12365.2</v>
      </c>
      <c r="AH3017">
        <v>61.784599999999998</v>
      </c>
      <c r="AI3017">
        <v>1561.58</v>
      </c>
      <c r="AJ3017">
        <v>17.235900000000001</v>
      </c>
      <c r="AK3017">
        <v>4.3</v>
      </c>
      <c r="AL3017">
        <v>1.8333999999999999</v>
      </c>
      <c r="AM3017">
        <v>60.476999999999997</v>
      </c>
      <c r="AN3017">
        <v>1.8083</v>
      </c>
      <c r="AO3017">
        <v>41.436999999999998</v>
      </c>
      <c r="AP3017">
        <v>9.5571999999999999</v>
      </c>
    </row>
    <row r="3018" spans="1:42" x14ac:dyDescent="0.25">
      <c r="A3018" s="5">
        <v>40464</v>
      </c>
      <c r="B3018">
        <v>1.3957999999999999</v>
      </c>
      <c r="C3018">
        <v>114.23</v>
      </c>
      <c r="D3018">
        <v>1.9558</v>
      </c>
      <c r="F3018">
        <v>24.47</v>
      </c>
      <c r="G3018">
        <v>7.4565000000000001</v>
      </c>
      <c r="H3018">
        <v>15.646599999999999</v>
      </c>
      <c r="I3018">
        <v>0.88119999999999998</v>
      </c>
      <c r="J3018">
        <v>273.45</v>
      </c>
      <c r="K3018">
        <v>3.4527999999999999</v>
      </c>
      <c r="L3018">
        <v>0.70950000000000002</v>
      </c>
      <c r="N3018">
        <v>3.9544999999999999</v>
      </c>
      <c r="P3018">
        <v>4.2773000000000003</v>
      </c>
      <c r="Q3018">
        <v>9.2661999999999995</v>
      </c>
      <c r="T3018">
        <v>1.3351999999999999</v>
      </c>
      <c r="V3018">
        <v>8.1349999999999998</v>
      </c>
      <c r="W3018">
        <v>7.3308</v>
      </c>
      <c r="X3018">
        <v>42.005499999999998</v>
      </c>
      <c r="Z3018">
        <v>1.9722999999999999</v>
      </c>
      <c r="AA3018">
        <v>1.4128000000000001</v>
      </c>
      <c r="AB3018">
        <v>2.3239999999999998</v>
      </c>
      <c r="AC3018">
        <v>1.3998999999999999</v>
      </c>
      <c r="AD3018">
        <v>9.3018000000000001</v>
      </c>
      <c r="AE3018">
        <v>10.8317</v>
      </c>
      <c r="AF3018">
        <v>12461.72</v>
      </c>
      <c r="AH3018">
        <v>62.08</v>
      </c>
      <c r="AI3018">
        <v>1564.83</v>
      </c>
      <c r="AJ3018">
        <v>17.29</v>
      </c>
      <c r="AK3018">
        <v>4.3171999999999997</v>
      </c>
      <c r="AL3018">
        <v>1.8407</v>
      </c>
      <c r="AM3018">
        <v>60.732999999999997</v>
      </c>
      <c r="AN3018">
        <v>1.8181</v>
      </c>
      <c r="AO3018">
        <v>41.79</v>
      </c>
      <c r="AP3018">
        <v>9.5765999999999991</v>
      </c>
    </row>
    <row r="3019" spans="1:42" x14ac:dyDescent="0.25">
      <c r="A3019" s="5">
        <v>40465</v>
      </c>
      <c r="B3019">
        <v>1.4100999999999999</v>
      </c>
      <c r="C3019">
        <v>114.43</v>
      </c>
      <c r="D3019">
        <v>1.9558</v>
      </c>
      <c r="F3019">
        <v>24.44</v>
      </c>
      <c r="G3019">
        <v>7.4570999999999996</v>
      </c>
      <c r="H3019">
        <v>15.646599999999999</v>
      </c>
      <c r="I3019">
        <v>0.87919999999999998</v>
      </c>
      <c r="J3019">
        <v>273.63</v>
      </c>
      <c r="K3019">
        <v>3.4527999999999999</v>
      </c>
      <c r="L3019">
        <v>0.70950000000000002</v>
      </c>
      <c r="N3019">
        <v>3.9077000000000002</v>
      </c>
      <c r="P3019">
        <v>4.2798999999999996</v>
      </c>
      <c r="Q3019">
        <v>9.234</v>
      </c>
      <c r="T3019">
        <v>1.3386</v>
      </c>
      <c r="V3019">
        <v>8.0694999999999997</v>
      </c>
      <c r="W3019">
        <v>7.3274999999999997</v>
      </c>
      <c r="X3019">
        <v>42.318800000000003</v>
      </c>
      <c r="Z3019">
        <v>1.9762</v>
      </c>
      <c r="AA3019">
        <v>1.4145000000000001</v>
      </c>
      <c r="AB3019">
        <v>2.3212999999999999</v>
      </c>
      <c r="AC3019">
        <v>1.4088000000000001</v>
      </c>
      <c r="AD3019">
        <v>9.3782999999999994</v>
      </c>
      <c r="AE3019">
        <v>10.9419</v>
      </c>
      <c r="AF3019">
        <v>12574.79</v>
      </c>
      <c r="AH3019">
        <v>62.213999999999999</v>
      </c>
      <c r="AI3019">
        <v>1564.26</v>
      </c>
      <c r="AJ3019">
        <v>17.402200000000001</v>
      </c>
      <c r="AK3019">
        <v>4.3472999999999997</v>
      </c>
      <c r="AL3019">
        <v>1.8537999999999999</v>
      </c>
      <c r="AM3019">
        <v>60.944000000000003</v>
      </c>
      <c r="AN3019">
        <v>1.8248</v>
      </c>
      <c r="AO3019">
        <v>42.014000000000003</v>
      </c>
      <c r="AP3019">
        <v>9.5641999999999996</v>
      </c>
    </row>
    <row r="3020" spans="1:42" x14ac:dyDescent="0.25">
      <c r="A3020" s="5">
        <v>40466</v>
      </c>
      <c r="B3020">
        <v>1.4089</v>
      </c>
      <c r="C3020">
        <v>114.28</v>
      </c>
      <c r="D3020">
        <v>1.9558</v>
      </c>
      <c r="F3020">
        <v>24.515000000000001</v>
      </c>
      <c r="G3020">
        <v>7.4564000000000004</v>
      </c>
      <c r="H3020">
        <v>15.646599999999999</v>
      </c>
      <c r="I3020">
        <v>0.87749999999999995</v>
      </c>
      <c r="J3020">
        <v>274.18</v>
      </c>
      <c r="K3020">
        <v>3.4527999999999999</v>
      </c>
      <c r="L3020">
        <v>0.7097</v>
      </c>
      <c r="N3020">
        <v>3.9049999999999998</v>
      </c>
      <c r="P3020">
        <v>4.2765000000000004</v>
      </c>
      <c r="Q3020">
        <v>9.2230000000000008</v>
      </c>
      <c r="T3020">
        <v>1.3423</v>
      </c>
      <c r="V3020">
        <v>8.0924999999999994</v>
      </c>
      <c r="W3020">
        <v>7.3354999999999997</v>
      </c>
      <c r="X3020">
        <v>42.564999999999998</v>
      </c>
      <c r="Z3020">
        <v>1.9807999999999999</v>
      </c>
      <c r="AA3020">
        <v>1.4141999999999999</v>
      </c>
      <c r="AB3020">
        <v>2.3369</v>
      </c>
      <c r="AC3020">
        <v>1.4165000000000001</v>
      </c>
      <c r="AD3020">
        <v>9.3567999999999998</v>
      </c>
      <c r="AE3020">
        <v>10.93</v>
      </c>
      <c r="AF3020">
        <v>12530.82</v>
      </c>
      <c r="AH3020">
        <v>62.131999999999998</v>
      </c>
      <c r="AI3020">
        <v>1564.64</v>
      </c>
      <c r="AJ3020">
        <v>17.457999999999998</v>
      </c>
      <c r="AK3020">
        <v>4.3442999999999996</v>
      </c>
      <c r="AL3020">
        <v>1.8565</v>
      </c>
      <c r="AM3020">
        <v>60.847000000000001</v>
      </c>
      <c r="AN3020">
        <v>1.8244</v>
      </c>
      <c r="AO3020">
        <v>42.015000000000001</v>
      </c>
      <c r="AP3020">
        <v>9.5832999999999995</v>
      </c>
    </row>
    <row r="3021" spans="1:42" x14ac:dyDescent="0.25">
      <c r="A3021" s="5">
        <v>40469</v>
      </c>
      <c r="B3021">
        <v>1.3895999999999999</v>
      </c>
      <c r="C3021">
        <v>113</v>
      </c>
      <c r="D3021">
        <v>1.9558</v>
      </c>
      <c r="F3021">
        <v>24.536000000000001</v>
      </c>
      <c r="G3021">
        <v>7.4574999999999996</v>
      </c>
      <c r="H3021">
        <v>15.646599999999999</v>
      </c>
      <c r="I3021">
        <v>0.87470000000000003</v>
      </c>
      <c r="J3021">
        <v>276.63</v>
      </c>
      <c r="K3021">
        <v>3.4527999999999999</v>
      </c>
      <c r="L3021">
        <v>0.70920000000000005</v>
      </c>
      <c r="N3021">
        <v>3.9226000000000001</v>
      </c>
      <c r="P3021">
        <v>4.2815000000000003</v>
      </c>
      <c r="Q3021">
        <v>9.2871000000000006</v>
      </c>
      <c r="T3021">
        <v>1.3359000000000001</v>
      </c>
      <c r="V3021">
        <v>8.15</v>
      </c>
      <c r="W3021">
        <v>7.3369999999999997</v>
      </c>
      <c r="X3021">
        <v>42.357500000000002</v>
      </c>
      <c r="Z3021">
        <v>1.9748000000000001</v>
      </c>
      <c r="AA3021">
        <v>1.4087000000000001</v>
      </c>
      <c r="AB3021">
        <v>2.3271000000000002</v>
      </c>
      <c r="AC3021">
        <v>1.4192</v>
      </c>
      <c r="AD3021">
        <v>9.2325999999999997</v>
      </c>
      <c r="AE3021">
        <v>10.7812</v>
      </c>
      <c r="AF3021">
        <v>12412.48</v>
      </c>
      <c r="AH3021">
        <v>61.674999999999997</v>
      </c>
      <c r="AI3021">
        <v>1553.51</v>
      </c>
      <c r="AJ3021">
        <v>17.371300000000002</v>
      </c>
      <c r="AK3021">
        <v>4.3036000000000003</v>
      </c>
      <c r="AL3021">
        <v>1.8442000000000001</v>
      </c>
      <c r="AM3021">
        <v>60.142000000000003</v>
      </c>
      <c r="AN3021">
        <v>1.8090999999999999</v>
      </c>
      <c r="AO3021">
        <v>41.545999999999999</v>
      </c>
      <c r="AP3021">
        <v>9.57</v>
      </c>
    </row>
    <row r="3022" spans="1:42" x14ac:dyDescent="0.25">
      <c r="A3022" s="5">
        <v>40470</v>
      </c>
      <c r="B3022">
        <v>1.3858999999999999</v>
      </c>
      <c r="C3022">
        <v>113.16</v>
      </c>
      <c r="D3022">
        <v>1.9558</v>
      </c>
      <c r="F3022">
        <v>24.52</v>
      </c>
      <c r="G3022">
        <v>7.4573999999999998</v>
      </c>
      <c r="H3022">
        <v>15.646599999999999</v>
      </c>
      <c r="I3022">
        <v>0.88060000000000005</v>
      </c>
      <c r="J3022">
        <v>276.89</v>
      </c>
      <c r="K3022">
        <v>3.4527999999999999</v>
      </c>
      <c r="L3022">
        <v>0.70989999999999998</v>
      </c>
      <c r="N3022">
        <v>3.9363000000000001</v>
      </c>
      <c r="P3022">
        <v>4.298</v>
      </c>
      <c r="Q3022">
        <v>9.3350000000000009</v>
      </c>
      <c r="T3022">
        <v>1.3405</v>
      </c>
      <c r="V3022">
        <v>8.1690000000000005</v>
      </c>
      <c r="W3022">
        <v>7.3295000000000003</v>
      </c>
      <c r="X3022">
        <v>42.29</v>
      </c>
      <c r="Z3022">
        <v>1.9775</v>
      </c>
      <c r="AA3022">
        <v>1.4158999999999999</v>
      </c>
      <c r="AB3022">
        <v>2.3386999999999998</v>
      </c>
      <c r="AC3022">
        <v>1.4217</v>
      </c>
      <c r="AD3022">
        <v>9.2088999999999999</v>
      </c>
      <c r="AE3022">
        <v>10.7531</v>
      </c>
      <c r="AF3022">
        <v>12386.04</v>
      </c>
      <c r="AH3022">
        <v>61.542999999999999</v>
      </c>
      <c r="AI3022">
        <v>1561.31</v>
      </c>
      <c r="AJ3022">
        <v>17.2607</v>
      </c>
      <c r="AK3022">
        <v>4.3080999999999996</v>
      </c>
      <c r="AL3022">
        <v>1.8491</v>
      </c>
      <c r="AM3022">
        <v>60.121000000000002</v>
      </c>
      <c r="AN3022">
        <v>1.8126</v>
      </c>
      <c r="AO3022">
        <v>41.451999999999998</v>
      </c>
      <c r="AP3022">
        <v>9.6507000000000005</v>
      </c>
    </row>
    <row r="3023" spans="1:42" x14ac:dyDescent="0.25">
      <c r="A3023" s="5">
        <v>40471</v>
      </c>
      <c r="B3023">
        <v>1.3861000000000001</v>
      </c>
      <c r="C3023">
        <v>112.59</v>
      </c>
      <c r="D3023">
        <v>1.9558</v>
      </c>
      <c r="F3023">
        <v>24.503</v>
      </c>
      <c r="G3023">
        <v>7.4581</v>
      </c>
      <c r="H3023">
        <v>15.646599999999999</v>
      </c>
      <c r="I3023">
        <v>0.88200000000000001</v>
      </c>
      <c r="J3023">
        <v>275.58</v>
      </c>
      <c r="K3023">
        <v>3.4527999999999999</v>
      </c>
      <c r="L3023">
        <v>0.70950000000000002</v>
      </c>
      <c r="N3023">
        <v>3.9592999999999998</v>
      </c>
      <c r="P3023">
        <v>4.3068</v>
      </c>
      <c r="Q3023">
        <v>9.3115000000000006</v>
      </c>
      <c r="T3023">
        <v>1.3354999999999999</v>
      </c>
      <c r="V3023">
        <v>8.1585000000000001</v>
      </c>
      <c r="W3023">
        <v>7.3319999999999999</v>
      </c>
      <c r="X3023">
        <v>42.695</v>
      </c>
      <c r="Z3023">
        <v>1.9811000000000001</v>
      </c>
      <c r="AA3023">
        <v>1.4151</v>
      </c>
      <c r="AB3023">
        <v>2.3199999999999998</v>
      </c>
      <c r="AC3023">
        <v>1.4259999999999999</v>
      </c>
      <c r="AD3023">
        <v>9.2202000000000002</v>
      </c>
      <c r="AE3023">
        <v>10.760400000000001</v>
      </c>
      <c r="AF3023">
        <v>12389.96</v>
      </c>
      <c r="AH3023">
        <v>61.500999999999998</v>
      </c>
      <c r="AI3023">
        <v>1566.02</v>
      </c>
      <c r="AJ3023">
        <v>17.275700000000001</v>
      </c>
      <c r="AK3023">
        <v>4.3266999999999998</v>
      </c>
      <c r="AL3023">
        <v>1.8489</v>
      </c>
      <c r="AM3023">
        <v>60.149000000000001</v>
      </c>
      <c r="AN3023">
        <v>1.8116000000000001</v>
      </c>
      <c r="AO3023">
        <v>41.485999999999997</v>
      </c>
      <c r="AP3023">
        <v>9.6280000000000001</v>
      </c>
    </row>
    <row r="3024" spans="1:42" x14ac:dyDescent="0.25">
      <c r="A3024" s="5">
        <v>40472</v>
      </c>
      <c r="B3024">
        <v>1.4016</v>
      </c>
      <c r="C3024">
        <v>113.65</v>
      </c>
      <c r="D3024">
        <v>1.9558</v>
      </c>
      <c r="F3024">
        <v>24.54</v>
      </c>
      <c r="G3024">
        <v>7.4584000000000001</v>
      </c>
      <c r="H3024">
        <v>15.646599999999999</v>
      </c>
      <c r="I3024">
        <v>0.89019999999999999</v>
      </c>
      <c r="J3024">
        <v>274.5</v>
      </c>
      <c r="K3024">
        <v>3.4527999999999999</v>
      </c>
      <c r="L3024">
        <v>0.70979999999999999</v>
      </c>
      <c r="N3024">
        <v>3.9516</v>
      </c>
      <c r="P3024">
        <v>4.3151999999999999</v>
      </c>
      <c r="Q3024">
        <v>9.2675000000000001</v>
      </c>
      <c r="T3024">
        <v>1.3492999999999999</v>
      </c>
      <c r="V3024">
        <v>8.1385000000000005</v>
      </c>
      <c r="W3024">
        <v>7.3404999999999996</v>
      </c>
      <c r="X3024">
        <v>43.002800000000001</v>
      </c>
      <c r="Z3024">
        <v>1.9906999999999999</v>
      </c>
      <c r="AA3024">
        <v>1.4208000000000001</v>
      </c>
      <c r="AB3024">
        <v>2.3517000000000001</v>
      </c>
      <c r="AC3024">
        <v>1.43</v>
      </c>
      <c r="AD3024">
        <v>9.3211999999999993</v>
      </c>
      <c r="AE3024">
        <v>10.8813</v>
      </c>
      <c r="AF3024">
        <v>12520.42</v>
      </c>
      <c r="AH3024">
        <v>62.084000000000003</v>
      </c>
      <c r="AI3024">
        <v>1576.39</v>
      </c>
      <c r="AJ3024">
        <v>17.3126</v>
      </c>
      <c r="AK3024">
        <v>4.3533999999999997</v>
      </c>
      <c r="AL3024">
        <v>1.8636999999999999</v>
      </c>
      <c r="AM3024">
        <v>60.552</v>
      </c>
      <c r="AN3024">
        <v>1.8191999999999999</v>
      </c>
      <c r="AO3024">
        <v>41.859000000000002</v>
      </c>
      <c r="AP3024">
        <v>9.6623000000000001</v>
      </c>
    </row>
    <row r="3025" spans="1:42" x14ac:dyDescent="0.25">
      <c r="A3025" s="5">
        <v>40473</v>
      </c>
      <c r="B3025">
        <v>1.3934</v>
      </c>
      <c r="C3025">
        <v>113.18</v>
      </c>
      <c r="D3025">
        <v>1.9558</v>
      </c>
      <c r="F3025">
        <v>24.626000000000001</v>
      </c>
      <c r="G3025">
        <v>7.4577</v>
      </c>
      <c r="H3025">
        <v>15.646599999999999</v>
      </c>
      <c r="I3025">
        <v>0.88729999999999998</v>
      </c>
      <c r="J3025">
        <v>275.35000000000002</v>
      </c>
      <c r="K3025">
        <v>3.4527999999999999</v>
      </c>
      <c r="L3025">
        <v>0.7097</v>
      </c>
      <c r="N3025">
        <v>3.9701</v>
      </c>
      <c r="P3025">
        <v>4.3013000000000003</v>
      </c>
      <c r="Q3025">
        <v>9.2565000000000008</v>
      </c>
      <c r="T3025">
        <v>1.3532999999999999</v>
      </c>
      <c r="V3025">
        <v>8.1430000000000007</v>
      </c>
      <c r="W3025">
        <v>7.3365</v>
      </c>
      <c r="X3025">
        <v>42.450699999999998</v>
      </c>
      <c r="Z3025">
        <v>1.9896</v>
      </c>
      <c r="AA3025">
        <v>1.4198</v>
      </c>
      <c r="AB3025">
        <v>2.3593999999999999</v>
      </c>
      <c r="AC3025">
        <v>1.4298999999999999</v>
      </c>
      <c r="AD3025">
        <v>9.2787000000000006</v>
      </c>
      <c r="AE3025">
        <v>10.8203</v>
      </c>
      <c r="AF3025">
        <v>12457.54</v>
      </c>
      <c r="AH3025">
        <v>62.103000000000002</v>
      </c>
      <c r="AI3025">
        <v>1571.8</v>
      </c>
      <c r="AJ3025">
        <v>17.242000000000001</v>
      </c>
      <c r="AK3025">
        <v>4.3390000000000004</v>
      </c>
      <c r="AL3025">
        <v>1.8635999999999999</v>
      </c>
      <c r="AM3025">
        <v>60.375</v>
      </c>
      <c r="AN3025">
        <v>1.8137000000000001</v>
      </c>
      <c r="AO3025">
        <v>41.722000000000001</v>
      </c>
      <c r="AP3025">
        <v>9.6875999999999998</v>
      </c>
    </row>
    <row r="3026" spans="1:42" x14ac:dyDescent="0.25">
      <c r="A3026" s="5">
        <v>40476</v>
      </c>
      <c r="B3026">
        <v>1.4031</v>
      </c>
      <c r="C3026">
        <v>113.21</v>
      </c>
      <c r="D3026">
        <v>1.9558</v>
      </c>
      <c r="F3026">
        <v>24.51</v>
      </c>
      <c r="G3026">
        <v>7.4579000000000004</v>
      </c>
      <c r="H3026">
        <v>15.646599999999999</v>
      </c>
      <c r="I3026">
        <v>0.89254999999999995</v>
      </c>
      <c r="J3026">
        <v>273.52999999999997</v>
      </c>
      <c r="K3026">
        <v>3.4527999999999999</v>
      </c>
      <c r="L3026">
        <v>0.70950000000000002</v>
      </c>
      <c r="N3026">
        <v>3.9316</v>
      </c>
      <c r="P3026">
        <v>4.2679999999999998</v>
      </c>
      <c r="Q3026">
        <v>9.1989999999999998</v>
      </c>
      <c r="T3026">
        <v>1.3617999999999999</v>
      </c>
      <c r="V3026">
        <v>8.0935000000000006</v>
      </c>
      <c r="W3026">
        <v>7.3413000000000004</v>
      </c>
      <c r="X3026">
        <v>42.470500000000001</v>
      </c>
      <c r="Z3026">
        <v>1.9844999999999999</v>
      </c>
      <c r="AA3026">
        <v>1.4107000000000001</v>
      </c>
      <c r="AB3026">
        <v>2.3889</v>
      </c>
      <c r="AC3026">
        <v>1.4291</v>
      </c>
      <c r="AD3026">
        <v>9.3420000000000005</v>
      </c>
      <c r="AE3026">
        <v>10.8887</v>
      </c>
      <c r="AF3026">
        <v>12485.42</v>
      </c>
      <c r="AH3026">
        <v>62.24</v>
      </c>
      <c r="AI3026">
        <v>1565.89</v>
      </c>
      <c r="AJ3026">
        <v>17.2332</v>
      </c>
      <c r="AK3026">
        <v>4.3404999999999996</v>
      </c>
      <c r="AL3026">
        <v>1.8623000000000001</v>
      </c>
      <c r="AM3026">
        <v>60.347000000000001</v>
      </c>
      <c r="AN3026">
        <v>1.8120000000000001</v>
      </c>
      <c r="AO3026">
        <v>41.883000000000003</v>
      </c>
      <c r="AP3026">
        <v>9.6930999999999994</v>
      </c>
    </row>
    <row r="3027" spans="1:42" x14ac:dyDescent="0.25">
      <c r="A3027" s="5">
        <v>40477</v>
      </c>
      <c r="B3027">
        <v>1.3912</v>
      </c>
      <c r="C3027">
        <v>113.11</v>
      </c>
      <c r="D3027">
        <v>1.9558</v>
      </c>
      <c r="F3027">
        <v>24.617999999999999</v>
      </c>
      <c r="G3027">
        <v>7.4577</v>
      </c>
      <c r="H3027">
        <v>15.646599999999999</v>
      </c>
      <c r="I3027">
        <v>0.87685000000000002</v>
      </c>
      <c r="J3027">
        <v>274.60000000000002</v>
      </c>
      <c r="K3027">
        <v>3.4527999999999999</v>
      </c>
      <c r="L3027">
        <v>0.7097</v>
      </c>
      <c r="N3027">
        <v>3.9352</v>
      </c>
      <c r="P3027">
        <v>4.2750000000000004</v>
      </c>
      <c r="Q3027">
        <v>9.3027999999999995</v>
      </c>
      <c r="T3027">
        <v>1.3557999999999999</v>
      </c>
      <c r="V3027">
        <v>8.1199999999999992</v>
      </c>
      <c r="W3027">
        <v>7.3422999999999998</v>
      </c>
      <c r="X3027">
        <v>42.287500000000001</v>
      </c>
      <c r="Z3027">
        <v>1.9784999999999999</v>
      </c>
      <c r="AA3027">
        <v>1.4108000000000001</v>
      </c>
      <c r="AB3027">
        <v>2.3673999999999999</v>
      </c>
      <c r="AC3027">
        <v>1.4245000000000001</v>
      </c>
      <c r="AD3027">
        <v>9.2690999999999999</v>
      </c>
      <c r="AE3027">
        <v>10.7925</v>
      </c>
      <c r="AF3027">
        <v>12410.75</v>
      </c>
      <c r="AH3027">
        <v>61.984999999999999</v>
      </c>
      <c r="AI3027">
        <v>1558.32</v>
      </c>
      <c r="AJ3027">
        <v>17.247299999999999</v>
      </c>
      <c r="AK3027">
        <v>4.3079000000000001</v>
      </c>
      <c r="AL3027">
        <v>1.8549</v>
      </c>
      <c r="AM3027">
        <v>60.064</v>
      </c>
      <c r="AN3027">
        <v>1.8052999999999999</v>
      </c>
      <c r="AO3027">
        <v>41.610999999999997</v>
      </c>
      <c r="AP3027">
        <v>9.6340000000000003</v>
      </c>
    </row>
    <row r="3028" spans="1:42" x14ac:dyDescent="0.25">
      <c r="A3028" s="5">
        <v>40478</v>
      </c>
      <c r="B3028">
        <v>1.3803000000000001</v>
      </c>
      <c r="C3028">
        <v>112.78</v>
      </c>
      <c r="D3028">
        <v>1.9558</v>
      </c>
      <c r="F3028">
        <v>24.663</v>
      </c>
      <c r="G3028">
        <v>7.4584999999999999</v>
      </c>
      <c r="H3028">
        <v>15.646599999999999</v>
      </c>
      <c r="I3028">
        <v>0.87234999999999996</v>
      </c>
      <c r="J3028">
        <v>275.04000000000002</v>
      </c>
      <c r="K3028">
        <v>3.4527999999999999</v>
      </c>
      <c r="L3028">
        <v>0.70930000000000004</v>
      </c>
      <c r="N3028">
        <v>3.9500999999999999</v>
      </c>
      <c r="P3028">
        <v>4.2762000000000002</v>
      </c>
      <c r="Q3028">
        <v>9.3316999999999997</v>
      </c>
      <c r="T3028">
        <v>1.3638999999999999</v>
      </c>
      <c r="V3028">
        <v>8.1449999999999996</v>
      </c>
      <c r="W3028">
        <v>7.3452000000000002</v>
      </c>
      <c r="X3028">
        <v>42.3172</v>
      </c>
      <c r="Z3028">
        <v>1.9834000000000001</v>
      </c>
      <c r="AA3028">
        <v>1.4194</v>
      </c>
      <c r="AB3028">
        <v>2.3546</v>
      </c>
      <c r="AC3028">
        <v>1.421</v>
      </c>
      <c r="AD3028">
        <v>9.2211999999999996</v>
      </c>
      <c r="AE3028">
        <v>10.7096</v>
      </c>
      <c r="AF3028">
        <v>12340.46</v>
      </c>
      <c r="AH3028">
        <v>61.472000000000001</v>
      </c>
      <c r="AI3028">
        <v>1561.75</v>
      </c>
      <c r="AJ3028">
        <v>17.184699999999999</v>
      </c>
      <c r="AK3028">
        <v>4.2960000000000003</v>
      </c>
      <c r="AL3028">
        <v>1.85</v>
      </c>
      <c r="AM3028">
        <v>59.646000000000001</v>
      </c>
      <c r="AN3028">
        <v>1.7974000000000001</v>
      </c>
      <c r="AO3028">
        <v>41.402000000000001</v>
      </c>
      <c r="AP3028">
        <v>9.7119999999999997</v>
      </c>
    </row>
    <row r="3029" spans="1:42" x14ac:dyDescent="0.25">
      <c r="A3029" s="5">
        <v>40479</v>
      </c>
      <c r="B3029">
        <v>1.3856999999999999</v>
      </c>
      <c r="C3029">
        <v>112.57</v>
      </c>
      <c r="D3029">
        <v>1.9558</v>
      </c>
      <c r="F3029">
        <v>24.63</v>
      </c>
      <c r="G3029">
        <v>7.4584000000000001</v>
      </c>
      <c r="H3029">
        <v>15.646599999999999</v>
      </c>
      <c r="I3029">
        <v>0.87039999999999995</v>
      </c>
      <c r="J3029">
        <v>273.25</v>
      </c>
      <c r="K3029">
        <v>3.4527999999999999</v>
      </c>
      <c r="L3029">
        <v>0.70979999999999999</v>
      </c>
      <c r="N3029">
        <v>3.9645999999999999</v>
      </c>
      <c r="P3029">
        <v>4.2698</v>
      </c>
      <c r="Q3029">
        <v>9.3163999999999998</v>
      </c>
      <c r="T3029">
        <v>1.3668</v>
      </c>
      <c r="V3029">
        <v>8.15</v>
      </c>
      <c r="W3029">
        <v>7.3422000000000001</v>
      </c>
      <c r="X3029">
        <v>42.55</v>
      </c>
      <c r="Z3029">
        <v>1.9869000000000001</v>
      </c>
      <c r="AA3029">
        <v>1.4157999999999999</v>
      </c>
      <c r="AB3029">
        <v>2.3742000000000001</v>
      </c>
      <c r="AC3029">
        <v>1.4195</v>
      </c>
      <c r="AD3029">
        <v>9.2667000000000002</v>
      </c>
      <c r="AE3029">
        <v>10.7501</v>
      </c>
      <c r="AF3029">
        <v>12382.71</v>
      </c>
      <c r="AH3029">
        <v>61.67</v>
      </c>
      <c r="AI3029">
        <v>1557.32</v>
      </c>
      <c r="AJ3029">
        <v>17.1935</v>
      </c>
      <c r="AK3029">
        <v>4.3087999999999997</v>
      </c>
      <c r="AL3029">
        <v>1.8459000000000001</v>
      </c>
      <c r="AM3029">
        <v>59.725999999999999</v>
      </c>
      <c r="AN3029">
        <v>1.7994000000000001</v>
      </c>
      <c r="AO3029">
        <v>41.515999999999998</v>
      </c>
      <c r="AP3029">
        <v>9.7451000000000008</v>
      </c>
    </row>
    <row r="3030" spans="1:42" x14ac:dyDescent="0.25">
      <c r="A3030" s="5">
        <v>40480</v>
      </c>
      <c r="B3030">
        <v>1.3856999999999999</v>
      </c>
      <c r="C3030">
        <v>111.87</v>
      </c>
      <c r="D3030">
        <v>1.9558</v>
      </c>
      <c r="F3030">
        <v>24.597999999999999</v>
      </c>
      <c r="G3030">
        <v>7.4561999999999999</v>
      </c>
      <c r="H3030">
        <v>15.646599999999999</v>
      </c>
      <c r="I3030">
        <v>0.86860000000000004</v>
      </c>
      <c r="J3030">
        <v>271.76</v>
      </c>
      <c r="K3030">
        <v>3.4527999999999999</v>
      </c>
      <c r="L3030">
        <v>0.7097</v>
      </c>
      <c r="N3030">
        <v>3.9820000000000002</v>
      </c>
      <c r="P3030">
        <v>4.2663000000000002</v>
      </c>
      <c r="Q3030">
        <v>9.3610000000000007</v>
      </c>
      <c r="T3030">
        <v>1.3708</v>
      </c>
      <c r="V3030">
        <v>8.1920000000000002</v>
      </c>
      <c r="W3030">
        <v>7.3470000000000004</v>
      </c>
      <c r="X3030">
        <v>42.752299999999998</v>
      </c>
      <c r="Z3030">
        <v>1.9886999999999999</v>
      </c>
      <c r="AA3030">
        <v>1.4216</v>
      </c>
      <c r="AB3030">
        <v>2.3637999999999999</v>
      </c>
      <c r="AC3030">
        <v>1.415</v>
      </c>
      <c r="AD3030">
        <v>9.2437000000000005</v>
      </c>
      <c r="AE3030">
        <v>10.746700000000001</v>
      </c>
      <c r="AF3030">
        <v>12383.89</v>
      </c>
      <c r="AH3030">
        <v>61.52</v>
      </c>
      <c r="AI3030">
        <v>1557.9</v>
      </c>
      <c r="AJ3030">
        <v>17.154399999999999</v>
      </c>
      <c r="AK3030">
        <v>4.3090000000000002</v>
      </c>
      <c r="AL3030">
        <v>1.8280000000000001</v>
      </c>
      <c r="AM3030">
        <v>59.741</v>
      </c>
      <c r="AN3030">
        <v>1.7968</v>
      </c>
      <c r="AO3030">
        <v>41.509</v>
      </c>
      <c r="AP3030">
        <v>9.6827000000000005</v>
      </c>
    </row>
    <row r="3031" spans="1:42" x14ac:dyDescent="0.25">
      <c r="A3031" s="5">
        <v>40483</v>
      </c>
      <c r="B3031">
        <v>1.3926000000000001</v>
      </c>
      <c r="C3031">
        <v>111.94</v>
      </c>
      <c r="D3031">
        <v>1.9558</v>
      </c>
      <c r="F3031">
        <v>24.533000000000001</v>
      </c>
      <c r="G3031">
        <v>7.4569000000000001</v>
      </c>
      <c r="H3031">
        <v>15.646599999999999</v>
      </c>
      <c r="I3031">
        <v>0.86675000000000002</v>
      </c>
      <c r="J3031">
        <v>270.75</v>
      </c>
      <c r="K3031">
        <v>3.4527999999999999</v>
      </c>
      <c r="L3031">
        <v>0.7097</v>
      </c>
      <c r="N3031">
        <v>3.9701</v>
      </c>
      <c r="P3031">
        <v>4.2824999999999998</v>
      </c>
      <c r="Q3031">
        <v>9.2765000000000004</v>
      </c>
      <c r="T3031">
        <v>1.3755999999999999</v>
      </c>
      <c r="V3031">
        <v>8.1455000000000002</v>
      </c>
      <c r="W3031">
        <v>7.3468999999999998</v>
      </c>
      <c r="X3031">
        <v>42.899299999999997</v>
      </c>
      <c r="Z3031">
        <v>1.9872000000000001</v>
      </c>
      <c r="AA3031">
        <v>1.4094</v>
      </c>
      <c r="AB3031">
        <v>2.3691</v>
      </c>
      <c r="AC3031">
        <v>1.4159999999999999</v>
      </c>
      <c r="AD3031">
        <v>9.3324999999999996</v>
      </c>
      <c r="AE3031">
        <v>10.7957</v>
      </c>
      <c r="AF3031">
        <v>12424.86</v>
      </c>
      <c r="AH3031">
        <v>61.887099999999997</v>
      </c>
      <c r="AI3031">
        <v>1556.66</v>
      </c>
      <c r="AJ3031">
        <v>17.1951</v>
      </c>
      <c r="AK3031">
        <v>4.3066000000000004</v>
      </c>
      <c r="AL3031">
        <v>1.8129999999999999</v>
      </c>
      <c r="AM3031">
        <v>59.738999999999997</v>
      </c>
      <c r="AN3031">
        <v>1.7988999999999999</v>
      </c>
      <c r="AO3031">
        <v>41.59</v>
      </c>
      <c r="AP3031">
        <v>9.7494999999999994</v>
      </c>
    </row>
    <row r="3032" spans="1:42" x14ac:dyDescent="0.25">
      <c r="A3032" s="5">
        <v>40484</v>
      </c>
      <c r="B3032">
        <v>1.4017999999999999</v>
      </c>
      <c r="C3032">
        <v>113.18</v>
      </c>
      <c r="D3032">
        <v>1.9558</v>
      </c>
      <c r="F3032">
        <v>24.5</v>
      </c>
      <c r="G3032">
        <v>7.4564000000000004</v>
      </c>
      <c r="H3032">
        <v>15.646599999999999</v>
      </c>
      <c r="I3032">
        <v>0.87490000000000001</v>
      </c>
      <c r="J3032">
        <v>270.75</v>
      </c>
      <c r="K3032">
        <v>3.4527999999999999</v>
      </c>
      <c r="L3032">
        <v>0.7097</v>
      </c>
      <c r="N3032">
        <v>3.9548000000000001</v>
      </c>
      <c r="P3032">
        <v>4.2880000000000003</v>
      </c>
      <c r="Q3032">
        <v>9.3230000000000004</v>
      </c>
      <c r="T3032">
        <v>1.3766</v>
      </c>
      <c r="V3032">
        <v>8.2029999999999994</v>
      </c>
      <c r="W3032">
        <v>7.3440000000000003</v>
      </c>
      <c r="X3032">
        <v>43.155500000000004</v>
      </c>
      <c r="Z3032">
        <v>1.9830000000000001</v>
      </c>
      <c r="AA3032">
        <v>1.4020999999999999</v>
      </c>
      <c r="AB3032">
        <v>2.3874</v>
      </c>
      <c r="AC3032">
        <v>1.4168000000000001</v>
      </c>
      <c r="AD3032">
        <v>9.3607999999999993</v>
      </c>
      <c r="AE3032">
        <v>10.866</v>
      </c>
      <c r="AF3032">
        <v>12511.26</v>
      </c>
      <c r="AH3032">
        <v>62.17</v>
      </c>
      <c r="AI3032">
        <v>1559.75</v>
      </c>
      <c r="AJ3032">
        <v>17.241900000000001</v>
      </c>
      <c r="AK3032">
        <v>4.3259999999999996</v>
      </c>
      <c r="AL3032">
        <v>1.8153999999999999</v>
      </c>
      <c r="AM3032">
        <v>59.847000000000001</v>
      </c>
      <c r="AN3032">
        <v>1.8057000000000001</v>
      </c>
      <c r="AO3032">
        <v>41.774000000000001</v>
      </c>
      <c r="AP3032">
        <v>9.7439999999999998</v>
      </c>
    </row>
    <row r="3033" spans="1:42" x14ac:dyDescent="0.25">
      <c r="A3033" s="5">
        <v>40485</v>
      </c>
      <c r="B3033">
        <v>1.4014</v>
      </c>
      <c r="C3033">
        <v>113.67</v>
      </c>
      <c r="D3033">
        <v>1.9558</v>
      </c>
      <c r="F3033">
        <v>24.497</v>
      </c>
      <c r="G3033">
        <v>7.4553000000000003</v>
      </c>
      <c r="H3033">
        <v>15.646599999999999</v>
      </c>
      <c r="I3033">
        <v>0.87029999999999996</v>
      </c>
      <c r="J3033">
        <v>272</v>
      </c>
      <c r="K3033">
        <v>3.4527999999999999</v>
      </c>
      <c r="L3033">
        <v>0.7097</v>
      </c>
      <c r="N3033">
        <v>3.9327000000000001</v>
      </c>
      <c r="P3033">
        <v>4.2977999999999996</v>
      </c>
      <c r="Q3033">
        <v>9.3239999999999998</v>
      </c>
      <c r="T3033">
        <v>1.3761000000000001</v>
      </c>
      <c r="V3033">
        <v>8.2080000000000002</v>
      </c>
      <c r="W3033">
        <v>7.3432000000000004</v>
      </c>
      <c r="X3033">
        <v>43.188499999999998</v>
      </c>
      <c r="Z3033">
        <v>1.9767999999999999</v>
      </c>
      <c r="AA3033">
        <v>1.4057999999999999</v>
      </c>
      <c r="AB3033">
        <v>2.3706</v>
      </c>
      <c r="AC3033">
        <v>1.4136</v>
      </c>
      <c r="AD3033">
        <v>9.3559000000000001</v>
      </c>
      <c r="AE3033">
        <v>10.862399999999999</v>
      </c>
      <c r="AF3033">
        <v>12497.56</v>
      </c>
      <c r="AH3033">
        <v>62.124000000000002</v>
      </c>
      <c r="AI3033">
        <v>1555.48</v>
      </c>
      <c r="AJ3033">
        <v>17.216200000000001</v>
      </c>
      <c r="AK3033">
        <v>4.3232999999999997</v>
      </c>
      <c r="AL3033">
        <v>1.8092999999999999</v>
      </c>
      <c r="AM3033">
        <v>59.472000000000001</v>
      </c>
      <c r="AN3033">
        <v>1.8048999999999999</v>
      </c>
      <c r="AO3033">
        <v>41.694000000000003</v>
      </c>
      <c r="AP3033">
        <v>9.6805000000000003</v>
      </c>
    </row>
    <row r="3034" spans="1:42" x14ac:dyDescent="0.25">
      <c r="A3034" s="5">
        <v>40486</v>
      </c>
      <c r="B3034">
        <v>1.4244000000000001</v>
      </c>
      <c r="C3034">
        <v>115.15</v>
      </c>
      <c r="D3034">
        <v>1.9558</v>
      </c>
      <c r="F3034">
        <v>24.408000000000001</v>
      </c>
      <c r="G3034">
        <v>7.4546999999999999</v>
      </c>
      <c r="H3034">
        <v>15.646599999999999</v>
      </c>
      <c r="I3034">
        <v>0.87585000000000002</v>
      </c>
      <c r="J3034">
        <v>272.39999999999998</v>
      </c>
      <c r="K3034">
        <v>3.4527999999999999</v>
      </c>
      <c r="L3034">
        <v>0.7097</v>
      </c>
      <c r="N3034">
        <v>3.8957999999999999</v>
      </c>
      <c r="P3034">
        <v>4.2847999999999997</v>
      </c>
      <c r="Q3034">
        <v>9.2550000000000008</v>
      </c>
      <c r="T3034">
        <v>1.3782000000000001</v>
      </c>
      <c r="V3034">
        <v>8.1479999999999997</v>
      </c>
      <c r="W3034">
        <v>7.3445</v>
      </c>
      <c r="X3034">
        <v>43.43</v>
      </c>
      <c r="Z3034">
        <v>1.9830000000000001</v>
      </c>
      <c r="AA3034">
        <v>1.4056</v>
      </c>
      <c r="AB3034">
        <v>2.3959999999999999</v>
      </c>
      <c r="AC3034">
        <v>1.4269000000000001</v>
      </c>
      <c r="AD3034">
        <v>9.4915000000000003</v>
      </c>
      <c r="AE3034">
        <v>11.0404</v>
      </c>
      <c r="AF3034">
        <v>12661.75</v>
      </c>
      <c r="AH3034">
        <v>62.936999999999998</v>
      </c>
      <c r="AI3034">
        <v>1571.18</v>
      </c>
      <c r="AJ3034">
        <v>17.404599999999999</v>
      </c>
      <c r="AK3034">
        <v>4.3916000000000004</v>
      </c>
      <c r="AL3034">
        <v>1.7888999999999999</v>
      </c>
      <c r="AM3034">
        <v>60.216999999999999</v>
      </c>
      <c r="AN3034">
        <v>1.8280000000000001</v>
      </c>
      <c r="AO3034">
        <v>42.298000000000002</v>
      </c>
      <c r="AP3034">
        <v>9.66</v>
      </c>
    </row>
    <row r="3035" spans="1:42" x14ac:dyDescent="0.25">
      <c r="A3035" s="5">
        <v>40487</v>
      </c>
      <c r="B3035">
        <v>1.4084000000000001</v>
      </c>
      <c r="C3035">
        <v>114.41</v>
      </c>
      <c r="D3035">
        <v>1.9558</v>
      </c>
      <c r="F3035">
        <v>24.585000000000001</v>
      </c>
      <c r="G3035">
        <v>7.4535999999999998</v>
      </c>
      <c r="H3035">
        <v>15.646599999999999</v>
      </c>
      <c r="I3035">
        <v>0.8679</v>
      </c>
      <c r="J3035">
        <v>273.70999999999998</v>
      </c>
      <c r="K3035">
        <v>3.4527999999999999</v>
      </c>
      <c r="L3035">
        <v>0.7097</v>
      </c>
      <c r="N3035">
        <v>3.915</v>
      </c>
      <c r="P3035">
        <v>4.2910000000000004</v>
      </c>
      <c r="Q3035">
        <v>9.2910000000000004</v>
      </c>
      <c r="T3035">
        <v>1.3546</v>
      </c>
      <c r="V3035">
        <v>8.1189999999999998</v>
      </c>
      <c r="W3035">
        <v>7.3559999999999999</v>
      </c>
      <c r="X3035">
        <v>43.31</v>
      </c>
      <c r="Z3035">
        <v>1.9674</v>
      </c>
      <c r="AA3035">
        <v>1.3865000000000001</v>
      </c>
      <c r="AB3035">
        <v>2.3610000000000002</v>
      </c>
      <c r="AC3035">
        <v>1.41</v>
      </c>
      <c r="AD3035">
        <v>9.3751999999999995</v>
      </c>
      <c r="AE3035">
        <v>10.917</v>
      </c>
      <c r="AF3035">
        <v>12541.46</v>
      </c>
      <c r="AH3035">
        <v>62</v>
      </c>
      <c r="AI3035">
        <v>1561</v>
      </c>
      <c r="AJ3035">
        <v>17.2163</v>
      </c>
      <c r="AK3035">
        <v>4.3422000000000001</v>
      </c>
      <c r="AL3035">
        <v>1.7746999999999999</v>
      </c>
      <c r="AM3035">
        <v>60.042999999999999</v>
      </c>
      <c r="AN3035">
        <v>1.8106</v>
      </c>
      <c r="AO3035">
        <v>41.741</v>
      </c>
      <c r="AP3035">
        <v>9.5882000000000005</v>
      </c>
    </row>
    <row r="3036" spans="1:42" x14ac:dyDescent="0.25">
      <c r="A3036" s="5">
        <v>40490</v>
      </c>
      <c r="B3036">
        <v>1.3916999999999999</v>
      </c>
      <c r="C3036">
        <v>112.88</v>
      </c>
      <c r="D3036">
        <v>1.9558</v>
      </c>
      <c r="F3036">
        <v>24.574999999999999</v>
      </c>
      <c r="G3036">
        <v>7.4535</v>
      </c>
      <c r="H3036">
        <v>15.646599999999999</v>
      </c>
      <c r="I3036">
        <v>0.86270000000000002</v>
      </c>
      <c r="J3036">
        <v>274.60000000000002</v>
      </c>
      <c r="K3036">
        <v>3.4527999999999999</v>
      </c>
      <c r="L3036">
        <v>0.70930000000000004</v>
      </c>
      <c r="N3036">
        <v>3.9192999999999998</v>
      </c>
      <c r="P3036">
        <v>4.2874999999999996</v>
      </c>
      <c r="Q3036">
        <v>9.2940000000000005</v>
      </c>
      <c r="T3036">
        <v>1.3434999999999999</v>
      </c>
      <c r="V3036">
        <v>8.0850000000000009</v>
      </c>
      <c r="W3036">
        <v>7.3494999999999999</v>
      </c>
      <c r="X3036">
        <v>42.814999999999998</v>
      </c>
      <c r="Z3036">
        <v>1.9621</v>
      </c>
      <c r="AA3036">
        <v>1.377</v>
      </c>
      <c r="AB3036">
        <v>2.3607</v>
      </c>
      <c r="AC3036">
        <v>1.3959999999999999</v>
      </c>
      <c r="AD3036">
        <v>9.2939000000000007</v>
      </c>
      <c r="AE3036">
        <v>10.788</v>
      </c>
      <c r="AF3036">
        <v>12396.12</v>
      </c>
      <c r="AH3036">
        <v>61.82</v>
      </c>
      <c r="AI3036">
        <v>1549.24</v>
      </c>
      <c r="AJ3036">
        <v>17.046199999999999</v>
      </c>
      <c r="AK3036">
        <v>4.3037999999999998</v>
      </c>
      <c r="AL3036">
        <v>1.768</v>
      </c>
      <c r="AM3036">
        <v>60.058</v>
      </c>
      <c r="AN3036">
        <v>1.7922</v>
      </c>
      <c r="AO3036">
        <v>41.267000000000003</v>
      </c>
      <c r="AP3036">
        <v>9.5559999999999992</v>
      </c>
    </row>
    <row r="3037" spans="1:42" x14ac:dyDescent="0.25">
      <c r="A3037" s="5">
        <v>40491</v>
      </c>
      <c r="B3037">
        <v>1.3945000000000001</v>
      </c>
      <c r="C3037">
        <v>112.44</v>
      </c>
      <c r="D3037">
        <v>1.9558</v>
      </c>
      <c r="F3037">
        <v>24.582999999999998</v>
      </c>
      <c r="G3037">
        <v>7.4543999999999997</v>
      </c>
      <c r="H3037">
        <v>15.646599999999999</v>
      </c>
      <c r="I3037">
        <v>0.86234999999999995</v>
      </c>
      <c r="J3037">
        <v>274.14999999999998</v>
      </c>
      <c r="K3037">
        <v>3.4527999999999999</v>
      </c>
      <c r="L3037">
        <v>0.70920000000000005</v>
      </c>
      <c r="N3037">
        <v>3.9218999999999999</v>
      </c>
      <c r="P3037">
        <v>4.2850000000000001</v>
      </c>
      <c r="Q3037">
        <v>9.3082999999999991</v>
      </c>
      <c r="T3037">
        <v>1.3420000000000001</v>
      </c>
      <c r="V3037">
        <v>8.077</v>
      </c>
      <c r="W3037">
        <v>7.3558000000000003</v>
      </c>
      <c r="X3037">
        <v>42.701700000000002</v>
      </c>
      <c r="Z3037">
        <v>1.9622999999999999</v>
      </c>
      <c r="AA3037">
        <v>1.3726</v>
      </c>
      <c r="AB3037">
        <v>2.3637999999999999</v>
      </c>
      <c r="AC3037">
        <v>1.3931</v>
      </c>
      <c r="AD3037">
        <v>9.2651000000000003</v>
      </c>
      <c r="AE3037">
        <v>10.8093</v>
      </c>
      <c r="AF3037">
        <v>12421.33</v>
      </c>
      <c r="AH3037">
        <v>61.855499999999999</v>
      </c>
      <c r="AI3037">
        <v>1551.58</v>
      </c>
      <c r="AJ3037">
        <v>16.975899999999999</v>
      </c>
      <c r="AK3037">
        <v>4.3177000000000003</v>
      </c>
      <c r="AL3037">
        <v>1.7681</v>
      </c>
      <c r="AM3037">
        <v>60.235999999999997</v>
      </c>
      <c r="AN3037">
        <v>1.7905</v>
      </c>
      <c r="AO3037">
        <v>41.149000000000001</v>
      </c>
      <c r="AP3037">
        <v>9.4948999999999995</v>
      </c>
    </row>
    <row r="3038" spans="1:42" x14ac:dyDescent="0.25">
      <c r="A3038" s="5">
        <v>40492</v>
      </c>
      <c r="B3038">
        <v>1.377</v>
      </c>
      <c r="C3038">
        <v>113.48</v>
      </c>
      <c r="D3038">
        <v>1.9558</v>
      </c>
      <c r="F3038">
        <v>24.617999999999999</v>
      </c>
      <c r="G3038">
        <v>7.4534000000000002</v>
      </c>
      <c r="H3038">
        <v>15.646599999999999</v>
      </c>
      <c r="I3038">
        <v>0.85685</v>
      </c>
      <c r="J3038">
        <v>273.39999999999998</v>
      </c>
      <c r="K3038">
        <v>3.4527999999999999</v>
      </c>
      <c r="L3038">
        <v>0.70930000000000004</v>
      </c>
      <c r="N3038">
        <v>3.8843000000000001</v>
      </c>
      <c r="P3038">
        <v>4.2777000000000003</v>
      </c>
      <c r="Q3038">
        <v>9.2974999999999994</v>
      </c>
      <c r="T3038">
        <v>1.3402000000000001</v>
      </c>
      <c r="V3038">
        <v>8.0760000000000005</v>
      </c>
      <c r="W3038">
        <v>7.3654999999999999</v>
      </c>
      <c r="X3038">
        <v>42.28</v>
      </c>
      <c r="Z3038">
        <v>1.9488000000000001</v>
      </c>
      <c r="AA3038">
        <v>1.3766</v>
      </c>
      <c r="AB3038">
        <v>2.3445999999999998</v>
      </c>
      <c r="AC3038">
        <v>1.3832</v>
      </c>
      <c r="AD3038">
        <v>9.1346000000000007</v>
      </c>
      <c r="AE3038">
        <v>10.673999999999999</v>
      </c>
      <c r="AF3038">
        <v>12243.64</v>
      </c>
      <c r="AH3038">
        <v>61.008000000000003</v>
      </c>
      <c r="AI3038">
        <v>1530.02</v>
      </c>
      <c r="AJ3038">
        <v>16.925899999999999</v>
      </c>
      <c r="AK3038">
        <v>4.2565999999999997</v>
      </c>
      <c r="AL3038">
        <v>1.768</v>
      </c>
      <c r="AM3038">
        <v>59.62</v>
      </c>
      <c r="AN3038">
        <v>1.7738</v>
      </c>
      <c r="AO3038">
        <v>40.752000000000002</v>
      </c>
      <c r="AP3038">
        <v>9.4791000000000007</v>
      </c>
    </row>
    <row r="3039" spans="1:42" x14ac:dyDescent="0.25">
      <c r="A3039" s="5">
        <v>40493</v>
      </c>
      <c r="B3039">
        <v>1.37</v>
      </c>
      <c r="C3039">
        <v>112.78</v>
      </c>
      <c r="D3039">
        <v>1.9558</v>
      </c>
      <c r="F3039">
        <v>24.634</v>
      </c>
      <c r="G3039">
        <v>7.4538000000000002</v>
      </c>
      <c r="H3039">
        <v>15.646599999999999</v>
      </c>
      <c r="I3039">
        <v>0.84909999999999997</v>
      </c>
      <c r="J3039">
        <v>276.54000000000002</v>
      </c>
      <c r="K3039">
        <v>3.4527999999999999</v>
      </c>
      <c r="L3039">
        <v>0.70930000000000004</v>
      </c>
      <c r="N3039">
        <v>3.9329000000000001</v>
      </c>
      <c r="P3039">
        <v>4.2865000000000002</v>
      </c>
      <c r="Q3039">
        <v>9.3102</v>
      </c>
      <c r="T3039">
        <v>1.3282</v>
      </c>
      <c r="V3039">
        <v>8.0909999999999993</v>
      </c>
      <c r="W3039">
        <v>7.3727</v>
      </c>
      <c r="X3039">
        <v>41.921999999999997</v>
      </c>
      <c r="Z3039">
        <v>1.954</v>
      </c>
      <c r="AA3039">
        <v>1.3682000000000001</v>
      </c>
      <c r="AB3039">
        <v>2.3491</v>
      </c>
      <c r="AC3039">
        <v>1.3742000000000001</v>
      </c>
      <c r="AD3039">
        <v>9.0771999999999995</v>
      </c>
      <c r="AE3039">
        <v>10.6198</v>
      </c>
      <c r="AF3039">
        <v>12206.66</v>
      </c>
      <c r="AH3039">
        <v>60.930999999999997</v>
      </c>
      <c r="AI3039">
        <v>1520.57</v>
      </c>
      <c r="AJ3039">
        <v>16.776900000000001</v>
      </c>
      <c r="AK3039">
        <v>4.2442000000000002</v>
      </c>
      <c r="AL3039">
        <v>1.7495000000000001</v>
      </c>
      <c r="AM3039">
        <v>60.088999999999999</v>
      </c>
      <c r="AN3039">
        <v>1.7645999999999999</v>
      </c>
      <c r="AO3039">
        <v>40.71</v>
      </c>
      <c r="AP3039">
        <v>9.4673999999999996</v>
      </c>
    </row>
    <row r="3040" spans="1:42" x14ac:dyDescent="0.25">
      <c r="A3040" s="5">
        <v>40494</v>
      </c>
      <c r="B3040">
        <v>1.3711</v>
      </c>
      <c r="C3040">
        <v>112.59</v>
      </c>
      <c r="D3040">
        <v>1.9558</v>
      </c>
      <c r="F3040">
        <v>24.63</v>
      </c>
      <c r="G3040">
        <v>7.4542000000000002</v>
      </c>
      <c r="H3040">
        <v>15.646599999999999</v>
      </c>
      <c r="I3040">
        <v>0.85070000000000001</v>
      </c>
      <c r="J3040">
        <v>276.01</v>
      </c>
      <c r="K3040">
        <v>3.4527999999999999</v>
      </c>
      <c r="L3040">
        <v>0.70920000000000005</v>
      </c>
      <c r="N3040">
        <v>3.9289000000000001</v>
      </c>
      <c r="P3040">
        <v>4.2949999999999999</v>
      </c>
      <c r="Q3040">
        <v>9.3582000000000001</v>
      </c>
      <c r="T3040">
        <v>1.3357000000000001</v>
      </c>
      <c r="V3040">
        <v>8.1329999999999991</v>
      </c>
      <c r="W3040">
        <v>7.3804999999999996</v>
      </c>
      <c r="X3040">
        <v>42.17</v>
      </c>
      <c r="Z3040">
        <v>1.962</v>
      </c>
      <c r="AA3040">
        <v>1.3835</v>
      </c>
      <c r="AB3040">
        <v>2.3559999999999999</v>
      </c>
      <c r="AC3040">
        <v>1.3851</v>
      </c>
      <c r="AD3040">
        <v>9.1</v>
      </c>
      <c r="AE3040">
        <v>10.6279</v>
      </c>
      <c r="AF3040">
        <v>12235.68</v>
      </c>
      <c r="AH3040">
        <v>61.18</v>
      </c>
      <c r="AI3040">
        <v>1545.35</v>
      </c>
      <c r="AJ3040">
        <v>16.791899999999998</v>
      </c>
      <c r="AK3040">
        <v>4.2652000000000001</v>
      </c>
      <c r="AL3040">
        <v>1.7653000000000001</v>
      </c>
      <c r="AM3040">
        <v>59.975999999999999</v>
      </c>
      <c r="AN3040">
        <v>1.7746</v>
      </c>
      <c r="AO3040">
        <v>40.859000000000002</v>
      </c>
      <c r="AP3040">
        <v>9.5259999999999998</v>
      </c>
    </row>
    <row r="3041" spans="1:42" x14ac:dyDescent="0.25">
      <c r="A3041" s="5">
        <v>40497</v>
      </c>
      <c r="B3041">
        <v>1.3626</v>
      </c>
      <c r="C3041">
        <v>113.31</v>
      </c>
      <c r="D3041">
        <v>1.9558</v>
      </c>
      <c r="F3041">
        <v>24.626999999999999</v>
      </c>
      <c r="G3041">
        <v>7.4541000000000004</v>
      </c>
      <c r="H3041">
        <v>15.646599999999999</v>
      </c>
      <c r="I3041">
        <v>0.84789999999999999</v>
      </c>
      <c r="J3041">
        <v>276.48</v>
      </c>
      <c r="K3041">
        <v>3.4527999999999999</v>
      </c>
      <c r="L3041">
        <v>0.70920000000000005</v>
      </c>
      <c r="N3041">
        <v>3.93</v>
      </c>
      <c r="P3041">
        <v>4.2939999999999996</v>
      </c>
      <c r="Q3041">
        <v>9.3689999999999998</v>
      </c>
      <c r="T3041">
        <v>1.3428</v>
      </c>
      <c r="V3041">
        <v>8.1355000000000004</v>
      </c>
      <c r="W3041">
        <v>7.3959999999999999</v>
      </c>
      <c r="X3041">
        <v>42.196199999999997</v>
      </c>
      <c r="Z3041">
        <v>1.9725999999999999</v>
      </c>
      <c r="AA3041">
        <v>1.3822000000000001</v>
      </c>
      <c r="AB3041">
        <v>2.3466</v>
      </c>
      <c r="AC3041">
        <v>1.3749</v>
      </c>
      <c r="AD3041">
        <v>9.0530000000000008</v>
      </c>
      <c r="AE3041">
        <v>10.563599999999999</v>
      </c>
      <c r="AF3041">
        <v>12212.3</v>
      </c>
      <c r="AH3041">
        <v>61.542000000000002</v>
      </c>
      <c r="AI3041">
        <v>1547.22</v>
      </c>
      <c r="AJ3041">
        <v>16.779699999999998</v>
      </c>
      <c r="AK3041">
        <v>4.2778999999999998</v>
      </c>
      <c r="AL3041">
        <v>1.7601</v>
      </c>
      <c r="AM3041">
        <v>59.564999999999998</v>
      </c>
      <c r="AN3041">
        <v>1.7753000000000001</v>
      </c>
      <c r="AO3041">
        <v>40.802999999999997</v>
      </c>
      <c r="AP3041">
        <v>9.5393000000000008</v>
      </c>
    </row>
    <row r="3042" spans="1:42" x14ac:dyDescent="0.25">
      <c r="A3042" s="5">
        <v>40498</v>
      </c>
      <c r="B3042">
        <v>1.3612</v>
      </c>
      <c r="C3042">
        <v>113.21</v>
      </c>
      <c r="D3042">
        <v>1.9558</v>
      </c>
      <c r="F3042">
        <v>24.606999999999999</v>
      </c>
      <c r="G3042">
        <v>7.4546999999999999</v>
      </c>
      <c r="H3042">
        <v>15.646599999999999</v>
      </c>
      <c r="I3042">
        <v>0.85099999999999998</v>
      </c>
      <c r="J3042">
        <v>276.95</v>
      </c>
      <c r="K3042">
        <v>3.4527999999999999</v>
      </c>
      <c r="L3042">
        <v>0.70920000000000005</v>
      </c>
      <c r="N3042">
        <v>3.9371999999999998</v>
      </c>
      <c r="P3042">
        <v>4.2925000000000004</v>
      </c>
      <c r="Q3042">
        <v>9.3752999999999993</v>
      </c>
      <c r="T3042">
        <v>1.3408</v>
      </c>
      <c r="V3042">
        <v>8.1669999999999998</v>
      </c>
      <c r="W3042">
        <v>7.3940999999999999</v>
      </c>
      <c r="X3042">
        <v>42.3215</v>
      </c>
      <c r="Z3042">
        <v>1.9801</v>
      </c>
      <c r="AA3042">
        <v>1.3874</v>
      </c>
      <c r="AB3042">
        <v>2.3504</v>
      </c>
      <c r="AC3042">
        <v>1.3816999999999999</v>
      </c>
      <c r="AD3042">
        <v>9.0355000000000008</v>
      </c>
      <c r="AE3042">
        <v>10.554600000000001</v>
      </c>
      <c r="AF3042">
        <v>12197.34</v>
      </c>
      <c r="AH3042">
        <v>61.68</v>
      </c>
      <c r="AI3042">
        <v>1539.11</v>
      </c>
      <c r="AJ3042">
        <v>16.736999999999998</v>
      </c>
      <c r="AK3042">
        <v>4.2611999999999997</v>
      </c>
      <c r="AL3042">
        <v>1.7655000000000001</v>
      </c>
      <c r="AM3042">
        <v>59.566000000000003</v>
      </c>
      <c r="AN3042">
        <v>1.7682</v>
      </c>
      <c r="AO3042">
        <v>40.652000000000001</v>
      </c>
      <c r="AP3042">
        <v>9.5426000000000002</v>
      </c>
    </row>
    <row r="3043" spans="1:42" x14ac:dyDescent="0.25">
      <c r="A3043" s="5">
        <v>40499</v>
      </c>
      <c r="B3043">
        <v>1.3481000000000001</v>
      </c>
      <c r="C3043">
        <v>112.5</v>
      </c>
      <c r="D3043">
        <v>1.9558</v>
      </c>
      <c r="F3043">
        <v>24.594999999999999</v>
      </c>
      <c r="G3043">
        <v>7.4550000000000001</v>
      </c>
      <c r="H3043">
        <v>15.646599999999999</v>
      </c>
      <c r="I3043">
        <v>0.84894999999999998</v>
      </c>
      <c r="J3043">
        <v>278.11</v>
      </c>
      <c r="K3043">
        <v>3.4527999999999999</v>
      </c>
      <c r="L3043">
        <v>0.70950000000000002</v>
      </c>
      <c r="N3043">
        <v>3.964</v>
      </c>
      <c r="P3043">
        <v>4.2965</v>
      </c>
      <c r="Q3043">
        <v>9.3979999999999997</v>
      </c>
      <c r="T3043">
        <v>1.3426</v>
      </c>
      <c r="V3043">
        <v>8.1850000000000005</v>
      </c>
      <c r="W3043">
        <v>7.3925999999999998</v>
      </c>
      <c r="X3043">
        <v>42.317300000000003</v>
      </c>
      <c r="Z3043">
        <v>1.9691000000000001</v>
      </c>
      <c r="AA3043">
        <v>1.3801000000000001</v>
      </c>
      <c r="AB3043">
        <v>2.3420000000000001</v>
      </c>
      <c r="AC3043">
        <v>1.3777999999999999</v>
      </c>
      <c r="AD3043">
        <v>8.9548000000000005</v>
      </c>
      <c r="AE3043">
        <v>10.4566</v>
      </c>
      <c r="AF3043">
        <v>12140.18</v>
      </c>
      <c r="AH3043">
        <v>61.1678</v>
      </c>
      <c r="AI3043">
        <v>1545.54</v>
      </c>
      <c r="AJ3043">
        <v>16.712499999999999</v>
      </c>
      <c r="AK3043">
        <v>4.2595000000000001</v>
      </c>
      <c r="AL3043">
        <v>1.7568999999999999</v>
      </c>
      <c r="AM3043">
        <v>59.298999999999999</v>
      </c>
      <c r="AN3043">
        <v>1.7608999999999999</v>
      </c>
      <c r="AO3043">
        <v>40.49</v>
      </c>
      <c r="AP3043">
        <v>9.5263000000000009</v>
      </c>
    </row>
    <row r="3044" spans="1:42" x14ac:dyDescent="0.25">
      <c r="A3044" s="5">
        <v>40500</v>
      </c>
      <c r="B3044">
        <v>1.3647</v>
      </c>
      <c r="C3044">
        <v>113.72</v>
      </c>
      <c r="D3044">
        <v>1.9558</v>
      </c>
      <c r="F3044">
        <v>24.648</v>
      </c>
      <c r="G3044">
        <v>7.4549000000000003</v>
      </c>
      <c r="H3044">
        <v>15.646599999999999</v>
      </c>
      <c r="I3044">
        <v>0.85219999999999996</v>
      </c>
      <c r="J3044">
        <v>275.08999999999997</v>
      </c>
      <c r="K3044">
        <v>3.4527999999999999</v>
      </c>
      <c r="L3044">
        <v>0.70930000000000004</v>
      </c>
      <c r="N3044">
        <v>3.9375</v>
      </c>
      <c r="P3044">
        <v>4.298</v>
      </c>
      <c r="Q3044">
        <v>9.3573000000000004</v>
      </c>
      <c r="T3044">
        <v>1.3474999999999999</v>
      </c>
      <c r="V3044">
        <v>8.1620000000000008</v>
      </c>
      <c r="W3044">
        <v>7.3944999999999999</v>
      </c>
      <c r="X3044">
        <v>42.390999999999998</v>
      </c>
      <c r="Z3044">
        <v>1.9746999999999999</v>
      </c>
      <c r="AA3044">
        <v>1.3812</v>
      </c>
      <c r="AB3044">
        <v>2.3384999999999998</v>
      </c>
      <c r="AC3044">
        <v>1.3895</v>
      </c>
      <c r="AD3044">
        <v>9.0528999999999993</v>
      </c>
      <c r="AE3044">
        <v>10.5816</v>
      </c>
      <c r="AF3044">
        <v>12203.7</v>
      </c>
      <c r="AH3044">
        <v>61.725000000000001</v>
      </c>
      <c r="AI3044">
        <v>1542.77</v>
      </c>
      <c r="AJ3044">
        <v>16.785799999999998</v>
      </c>
      <c r="AK3044">
        <v>4.2611999999999997</v>
      </c>
      <c r="AL3044">
        <v>1.7577</v>
      </c>
      <c r="AM3044">
        <v>59.35</v>
      </c>
      <c r="AN3044">
        <v>1.7672000000000001</v>
      </c>
      <c r="AO3044">
        <v>40.859000000000002</v>
      </c>
      <c r="AP3044">
        <v>9.5363000000000007</v>
      </c>
    </row>
    <row r="3045" spans="1:42" x14ac:dyDescent="0.25">
      <c r="A3045" s="5">
        <v>40501</v>
      </c>
      <c r="B3045">
        <v>1.3673999999999999</v>
      </c>
      <c r="C3045">
        <v>114.09</v>
      </c>
      <c r="D3045">
        <v>1.9558</v>
      </c>
      <c r="F3045">
        <v>24.719000000000001</v>
      </c>
      <c r="G3045">
        <v>7.4554</v>
      </c>
      <c r="H3045">
        <v>15.646599999999999</v>
      </c>
      <c r="I3045">
        <v>0.85519999999999996</v>
      </c>
      <c r="J3045">
        <v>274.25</v>
      </c>
      <c r="K3045">
        <v>3.4527999999999999</v>
      </c>
      <c r="L3045">
        <v>0.70930000000000004</v>
      </c>
      <c r="N3045">
        <v>3.9344999999999999</v>
      </c>
      <c r="P3045">
        <v>4.298</v>
      </c>
      <c r="Q3045">
        <v>9.3945000000000007</v>
      </c>
      <c r="T3045">
        <v>1.3607</v>
      </c>
      <c r="V3045">
        <v>8.1999999999999993</v>
      </c>
      <c r="W3045">
        <v>7.3952999999999998</v>
      </c>
      <c r="X3045">
        <v>42.463000000000001</v>
      </c>
      <c r="Z3045">
        <v>1.9784999999999999</v>
      </c>
      <c r="AA3045">
        <v>1.3903000000000001</v>
      </c>
      <c r="AB3045">
        <v>2.3460999999999999</v>
      </c>
      <c r="AC3045">
        <v>1.3956999999999999</v>
      </c>
      <c r="AD3045">
        <v>9.0789000000000009</v>
      </c>
      <c r="AE3045">
        <v>10.6031</v>
      </c>
      <c r="AF3045">
        <v>12255.28</v>
      </c>
      <c r="AH3045">
        <v>61.985500000000002</v>
      </c>
      <c r="AI3045">
        <v>1546.7</v>
      </c>
      <c r="AJ3045">
        <v>16.821300000000001</v>
      </c>
      <c r="AK3045">
        <v>4.266</v>
      </c>
      <c r="AL3045">
        <v>1.762</v>
      </c>
      <c r="AM3045">
        <v>59.847999999999999</v>
      </c>
      <c r="AN3045">
        <v>1.7744</v>
      </c>
      <c r="AO3045">
        <v>40.94</v>
      </c>
      <c r="AP3045">
        <v>9.5667000000000009</v>
      </c>
    </row>
    <row r="3046" spans="1:42" x14ac:dyDescent="0.25">
      <c r="A3046" s="5">
        <v>40504</v>
      </c>
      <c r="B3046">
        <v>1.3647</v>
      </c>
      <c r="C3046">
        <v>113.97</v>
      </c>
      <c r="D3046">
        <v>1.9558</v>
      </c>
      <c r="F3046">
        <v>24.684999999999999</v>
      </c>
      <c r="G3046">
        <v>7.4561000000000002</v>
      </c>
      <c r="H3046">
        <v>15.646599999999999</v>
      </c>
      <c r="I3046">
        <v>0.85489999999999999</v>
      </c>
      <c r="J3046">
        <v>273.11</v>
      </c>
      <c r="K3046">
        <v>3.4527999999999999</v>
      </c>
      <c r="L3046">
        <v>0.70930000000000004</v>
      </c>
      <c r="N3046">
        <v>3.9340000000000002</v>
      </c>
      <c r="P3046">
        <v>4.2972999999999999</v>
      </c>
      <c r="Q3046">
        <v>9.3855000000000004</v>
      </c>
      <c r="T3046">
        <v>1.3505</v>
      </c>
      <c r="V3046">
        <v>8.2070000000000007</v>
      </c>
      <c r="W3046">
        <v>7.3959999999999999</v>
      </c>
      <c r="X3046">
        <v>42.412500000000001</v>
      </c>
      <c r="Z3046">
        <v>1.9718</v>
      </c>
      <c r="AA3046">
        <v>1.3816999999999999</v>
      </c>
      <c r="AB3046">
        <v>2.3452000000000002</v>
      </c>
      <c r="AC3046">
        <v>1.3865000000000001</v>
      </c>
      <c r="AD3046">
        <v>9.0638000000000005</v>
      </c>
      <c r="AE3046">
        <v>10.5837</v>
      </c>
      <c r="AF3046">
        <v>12192.05</v>
      </c>
      <c r="AH3046">
        <v>62.005000000000003</v>
      </c>
      <c r="AI3046">
        <v>1542.35</v>
      </c>
      <c r="AJ3046">
        <v>16.758500000000002</v>
      </c>
      <c r="AK3046">
        <v>4.2332999999999998</v>
      </c>
      <c r="AL3046">
        <v>1.7668999999999999</v>
      </c>
      <c r="AM3046">
        <v>60.097000000000001</v>
      </c>
      <c r="AN3046">
        <v>1.7719</v>
      </c>
      <c r="AO3046">
        <v>40.886000000000003</v>
      </c>
      <c r="AP3046">
        <v>9.5497999999999994</v>
      </c>
    </row>
    <row r="3047" spans="1:42" x14ac:dyDescent="0.25">
      <c r="A3047" s="5">
        <v>40505</v>
      </c>
      <c r="B3047">
        <v>1.3495999999999999</v>
      </c>
      <c r="C3047">
        <v>112.5</v>
      </c>
      <c r="D3047">
        <v>1.9558</v>
      </c>
      <c r="F3047">
        <v>24.68</v>
      </c>
      <c r="G3047">
        <v>7.4553000000000003</v>
      </c>
      <c r="H3047">
        <v>15.646599999999999</v>
      </c>
      <c r="I3047">
        <v>0.84794999999999998</v>
      </c>
      <c r="J3047">
        <v>275.3</v>
      </c>
      <c r="K3047">
        <v>3.4527999999999999</v>
      </c>
      <c r="L3047">
        <v>0.70960000000000001</v>
      </c>
      <c r="N3047">
        <v>3.9542999999999999</v>
      </c>
      <c r="P3047">
        <v>4.3113000000000001</v>
      </c>
      <c r="Q3047">
        <v>9.3864999999999998</v>
      </c>
      <c r="T3047">
        <v>1.3338000000000001</v>
      </c>
      <c r="V3047">
        <v>8.2070000000000007</v>
      </c>
      <c r="W3047">
        <v>7.3970000000000002</v>
      </c>
      <c r="X3047">
        <v>42.304000000000002</v>
      </c>
      <c r="Z3047">
        <v>1.992</v>
      </c>
      <c r="AA3047">
        <v>1.3789</v>
      </c>
      <c r="AB3047">
        <v>2.3388</v>
      </c>
      <c r="AC3047">
        <v>1.3798999999999999</v>
      </c>
      <c r="AD3047">
        <v>8.968</v>
      </c>
      <c r="AE3047">
        <v>10.4711</v>
      </c>
      <c r="AF3047">
        <v>12129.3</v>
      </c>
      <c r="AH3047">
        <v>61.52</v>
      </c>
      <c r="AI3047">
        <v>1576.84</v>
      </c>
      <c r="AJ3047">
        <v>16.725899999999999</v>
      </c>
      <c r="AK3047">
        <v>4.2365000000000004</v>
      </c>
      <c r="AL3047">
        <v>1.7625999999999999</v>
      </c>
      <c r="AM3047">
        <v>59.847999999999999</v>
      </c>
      <c r="AN3047">
        <v>1.7713000000000001</v>
      </c>
      <c r="AO3047">
        <v>40.576000000000001</v>
      </c>
      <c r="AP3047">
        <v>9.5464000000000002</v>
      </c>
    </row>
    <row r="3048" spans="1:42" x14ac:dyDescent="0.25">
      <c r="A3048" s="5">
        <v>40506</v>
      </c>
      <c r="B3048">
        <v>1.3339000000000001</v>
      </c>
      <c r="C3048">
        <v>111.28</v>
      </c>
      <c r="D3048">
        <v>1.9558</v>
      </c>
      <c r="F3048">
        <v>24.687999999999999</v>
      </c>
      <c r="G3048">
        <v>7.4547999999999996</v>
      </c>
      <c r="H3048">
        <v>15.646599999999999</v>
      </c>
      <c r="I3048">
        <v>0.84379999999999999</v>
      </c>
      <c r="J3048">
        <v>275.58</v>
      </c>
      <c r="K3048">
        <v>3.4527999999999999</v>
      </c>
      <c r="L3048">
        <v>0.70940000000000003</v>
      </c>
      <c r="N3048">
        <v>3.9742999999999999</v>
      </c>
      <c r="P3048">
        <v>4.306</v>
      </c>
      <c r="Q3048">
        <v>9.2922999999999991</v>
      </c>
      <c r="T3048">
        <v>1.3275999999999999</v>
      </c>
      <c r="V3048">
        <v>8.1445000000000007</v>
      </c>
      <c r="W3048">
        <v>7.4109999999999996</v>
      </c>
      <c r="X3048">
        <v>41.813000000000002</v>
      </c>
      <c r="Z3048">
        <v>1.9755</v>
      </c>
      <c r="AA3048">
        <v>1.3632</v>
      </c>
      <c r="AB3048">
        <v>2.3069999999999999</v>
      </c>
      <c r="AC3048">
        <v>1.3555999999999999</v>
      </c>
      <c r="AD3048">
        <v>8.8762000000000008</v>
      </c>
      <c r="AE3048">
        <v>10.3485</v>
      </c>
      <c r="AF3048">
        <v>11959.96</v>
      </c>
      <c r="AH3048">
        <v>60.97</v>
      </c>
      <c r="AI3048">
        <v>1532.62</v>
      </c>
      <c r="AJ3048">
        <v>16.584399999999999</v>
      </c>
      <c r="AK3048">
        <v>4.1881000000000004</v>
      </c>
      <c r="AL3048">
        <v>1.7545999999999999</v>
      </c>
      <c r="AM3048">
        <v>58.8</v>
      </c>
      <c r="AN3048">
        <v>1.7476</v>
      </c>
      <c r="AO3048">
        <v>40.076000000000001</v>
      </c>
      <c r="AP3048">
        <v>9.4755000000000003</v>
      </c>
    </row>
    <row r="3049" spans="1:42" x14ac:dyDescent="0.25">
      <c r="A3049" s="5">
        <v>40507</v>
      </c>
      <c r="B3049">
        <v>1.3321000000000001</v>
      </c>
      <c r="C3049">
        <v>111.35</v>
      </c>
      <c r="D3049">
        <v>1.9558</v>
      </c>
      <c r="F3049">
        <v>24.72</v>
      </c>
      <c r="G3049">
        <v>7.4558</v>
      </c>
      <c r="H3049">
        <v>15.646599999999999</v>
      </c>
      <c r="I3049">
        <v>0.84645000000000004</v>
      </c>
      <c r="J3049">
        <v>277.35000000000002</v>
      </c>
      <c r="K3049">
        <v>3.4527999999999999</v>
      </c>
      <c r="L3049">
        <v>0.70930000000000004</v>
      </c>
      <c r="N3049">
        <v>3.9788999999999999</v>
      </c>
      <c r="P3049">
        <v>4.2995000000000001</v>
      </c>
      <c r="Q3049">
        <v>9.2705000000000002</v>
      </c>
      <c r="T3049">
        <v>1.3326</v>
      </c>
      <c r="V3049">
        <v>8.1274999999999995</v>
      </c>
      <c r="W3049">
        <v>7.415</v>
      </c>
      <c r="X3049">
        <v>41.651000000000003</v>
      </c>
      <c r="Z3049">
        <v>1.966</v>
      </c>
      <c r="AA3049">
        <v>1.3594999999999999</v>
      </c>
      <c r="AB3049">
        <v>2.2902</v>
      </c>
      <c r="AC3049">
        <v>1.3453999999999999</v>
      </c>
      <c r="AD3049">
        <v>8.8595000000000006</v>
      </c>
      <c r="AE3049">
        <v>10.3369</v>
      </c>
      <c r="AF3049">
        <v>11944.66</v>
      </c>
      <c r="AH3049">
        <v>60.7</v>
      </c>
      <c r="AI3049">
        <v>1524.67</v>
      </c>
      <c r="AJ3049">
        <v>16.4481</v>
      </c>
      <c r="AK3049">
        <v>4.18</v>
      </c>
      <c r="AL3049">
        <v>1.7546999999999999</v>
      </c>
      <c r="AM3049">
        <v>58.707999999999998</v>
      </c>
      <c r="AN3049">
        <v>1.7427999999999999</v>
      </c>
      <c r="AO3049">
        <v>40.036000000000001</v>
      </c>
      <c r="AP3049">
        <v>9.3896999999999995</v>
      </c>
    </row>
    <row r="3050" spans="1:42" x14ac:dyDescent="0.25">
      <c r="A3050" s="5">
        <v>40508</v>
      </c>
      <c r="B3050">
        <v>1.3225</v>
      </c>
      <c r="C3050">
        <v>110.92</v>
      </c>
      <c r="D3050">
        <v>1.9558</v>
      </c>
      <c r="F3050">
        <v>24.725000000000001</v>
      </c>
      <c r="G3050">
        <v>7.4539999999999997</v>
      </c>
      <c r="H3050">
        <v>15.646599999999999</v>
      </c>
      <c r="I3050">
        <v>0.84470000000000001</v>
      </c>
      <c r="J3050">
        <v>279.89999999999998</v>
      </c>
      <c r="K3050">
        <v>3.4527999999999999</v>
      </c>
      <c r="L3050">
        <v>0.70960000000000001</v>
      </c>
      <c r="N3050">
        <v>4.0274999999999999</v>
      </c>
      <c r="P3050">
        <v>4.3125</v>
      </c>
      <c r="Q3050">
        <v>9.3070000000000004</v>
      </c>
      <c r="T3050">
        <v>1.3251999999999999</v>
      </c>
      <c r="V3050">
        <v>8.1769999999999996</v>
      </c>
      <c r="W3050">
        <v>7.4218000000000002</v>
      </c>
      <c r="X3050">
        <v>41.539000000000001</v>
      </c>
      <c r="Z3050">
        <v>1.9706999999999999</v>
      </c>
      <c r="AA3050">
        <v>1.3714999999999999</v>
      </c>
      <c r="AB3050">
        <v>2.2862</v>
      </c>
      <c r="AC3050">
        <v>1.3523000000000001</v>
      </c>
      <c r="AD3050">
        <v>8.8178000000000001</v>
      </c>
      <c r="AE3050">
        <v>10.267099999999999</v>
      </c>
      <c r="AF3050">
        <v>11919.98</v>
      </c>
      <c r="AH3050">
        <v>60.643000000000001</v>
      </c>
      <c r="AI3050">
        <v>1539.23</v>
      </c>
      <c r="AJ3050">
        <v>16.5244</v>
      </c>
      <c r="AK3050">
        <v>4.1829999999999998</v>
      </c>
      <c r="AL3050">
        <v>1.7653000000000001</v>
      </c>
      <c r="AM3050">
        <v>58.625999999999998</v>
      </c>
      <c r="AN3050">
        <v>1.7455000000000001</v>
      </c>
      <c r="AO3050">
        <v>40.064999999999998</v>
      </c>
      <c r="AP3050">
        <v>9.4290000000000003</v>
      </c>
    </row>
    <row r="3051" spans="1:42" x14ac:dyDescent="0.25">
      <c r="A3051" s="5">
        <v>40511</v>
      </c>
      <c r="B3051">
        <v>1.3146</v>
      </c>
      <c r="C3051">
        <v>110.73</v>
      </c>
      <c r="D3051">
        <v>1.9558</v>
      </c>
      <c r="F3051">
        <v>24.757999999999999</v>
      </c>
      <c r="G3051">
        <v>7.4542999999999999</v>
      </c>
      <c r="H3051">
        <v>15.646599999999999</v>
      </c>
      <c r="I3051">
        <v>0.84399999999999997</v>
      </c>
      <c r="J3051">
        <v>280.58</v>
      </c>
      <c r="K3051">
        <v>3.4527999999999999</v>
      </c>
      <c r="L3051">
        <v>0.70960000000000001</v>
      </c>
      <c r="N3051">
        <v>4.0476000000000001</v>
      </c>
      <c r="P3051">
        <v>4.2942999999999998</v>
      </c>
      <c r="Q3051">
        <v>9.2204999999999995</v>
      </c>
      <c r="T3051">
        <v>1.3186</v>
      </c>
      <c r="V3051">
        <v>8.1285000000000007</v>
      </c>
      <c r="W3051">
        <v>7.4275000000000002</v>
      </c>
      <c r="X3051">
        <v>41.157499999999999</v>
      </c>
      <c r="Z3051">
        <v>1.9744999999999999</v>
      </c>
      <c r="AA3051">
        <v>1.3662000000000001</v>
      </c>
      <c r="AB3051">
        <v>2.2738999999999998</v>
      </c>
      <c r="AC3051">
        <v>1.3429</v>
      </c>
      <c r="AD3051">
        <v>8.7560000000000002</v>
      </c>
      <c r="AE3051">
        <v>10.2056</v>
      </c>
      <c r="AF3051">
        <v>11867.78</v>
      </c>
      <c r="AH3051">
        <v>60.395000000000003</v>
      </c>
      <c r="AI3051">
        <v>1523.23</v>
      </c>
      <c r="AJ3051">
        <v>16.4621</v>
      </c>
      <c r="AK3051">
        <v>4.1535000000000002</v>
      </c>
      <c r="AL3051">
        <v>1.764</v>
      </c>
      <c r="AM3051">
        <v>58.31</v>
      </c>
      <c r="AN3051">
        <v>1.7350000000000001</v>
      </c>
      <c r="AO3051">
        <v>39.694000000000003</v>
      </c>
      <c r="AP3051">
        <v>9.3851999999999993</v>
      </c>
    </row>
    <row r="3052" spans="1:42" x14ac:dyDescent="0.25">
      <c r="A3052" s="5">
        <v>40512</v>
      </c>
      <c r="B3052">
        <v>1.2998000000000001</v>
      </c>
      <c r="C3052">
        <v>109</v>
      </c>
      <c r="D3052">
        <v>1.9558</v>
      </c>
      <c r="F3052">
        <v>24.914999999999999</v>
      </c>
      <c r="G3052">
        <v>7.4528999999999996</v>
      </c>
      <c r="H3052">
        <v>15.646599999999999</v>
      </c>
      <c r="I3052">
        <v>0.83765000000000001</v>
      </c>
      <c r="J3052">
        <v>284.18</v>
      </c>
      <c r="K3052">
        <v>3.4527999999999999</v>
      </c>
      <c r="L3052">
        <v>0.70930000000000004</v>
      </c>
      <c r="N3052">
        <v>4.0692000000000004</v>
      </c>
      <c r="P3052">
        <v>4.2925000000000004</v>
      </c>
      <c r="Q3052">
        <v>9.1715</v>
      </c>
      <c r="T3052">
        <v>1.2989999999999999</v>
      </c>
      <c r="V3052">
        <v>8.0909999999999993</v>
      </c>
      <c r="W3052">
        <v>7.4260000000000002</v>
      </c>
      <c r="X3052">
        <v>40.954500000000003</v>
      </c>
      <c r="Z3052">
        <v>1.9644999999999999</v>
      </c>
      <c r="AA3052">
        <v>1.3594999999999999</v>
      </c>
      <c r="AB3052">
        <v>2.2372999999999998</v>
      </c>
      <c r="AC3052">
        <v>1.3306</v>
      </c>
      <c r="AD3052">
        <v>8.6658000000000008</v>
      </c>
      <c r="AE3052">
        <v>10.097899999999999</v>
      </c>
      <c r="AF3052">
        <v>11765.09</v>
      </c>
      <c r="AH3052">
        <v>59.74</v>
      </c>
      <c r="AI3052">
        <v>1510.51</v>
      </c>
      <c r="AJ3052">
        <v>16.318999999999999</v>
      </c>
      <c r="AK3052">
        <v>4.1170999999999998</v>
      </c>
      <c r="AL3052">
        <v>1.7557</v>
      </c>
      <c r="AM3052">
        <v>57.360999999999997</v>
      </c>
      <c r="AN3052">
        <v>1.7219</v>
      </c>
      <c r="AO3052">
        <v>39.253999999999998</v>
      </c>
      <c r="AP3052">
        <v>9.2713999999999999</v>
      </c>
    </row>
    <row r="3053" spans="1:42" x14ac:dyDescent="0.25">
      <c r="A3053" s="5">
        <v>40513</v>
      </c>
      <c r="B3053">
        <v>1.3115000000000001</v>
      </c>
      <c r="C3053">
        <v>110.37</v>
      </c>
      <c r="D3053">
        <v>1.9558</v>
      </c>
      <c r="F3053">
        <v>24.960999999999999</v>
      </c>
      <c r="G3053">
        <v>7.4527999999999999</v>
      </c>
      <c r="H3053">
        <v>15.646599999999999</v>
      </c>
      <c r="I3053">
        <v>0.83930000000000005</v>
      </c>
      <c r="J3053">
        <v>280.45</v>
      </c>
      <c r="K3053">
        <v>3.4527999999999999</v>
      </c>
      <c r="L3053">
        <v>0.7097</v>
      </c>
      <c r="N3053">
        <v>4.0202</v>
      </c>
      <c r="P3053">
        <v>4.2972999999999999</v>
      </c>
      <c r="Q3053">
        <v>9.1539999999999999</v>
      </c>
      <c r="T3053">
        <v>1.3178000000000001</v>
      </c>
      <c r="V3053">
        <v>8.06</v>
      </c>
      <c r="W3053">
        <v>7.4242999999999997</v>
      </c>
      <c r="X3053">
        <v>41.244500000000002</v>
      </c>
      <c r="Z3053">
        <v>1.9610000000000001</v>
      </c>
      <c r="AA3053">
        <v>1.3614999999999999</v>
      </c>
      <c r="AB3053">
        <v>2.2349000000000001</v>
      </c>
      <c r="AC3053">
        <v>1.3360000000000001</v>
      </c>
      <c r="AD3053">
        <v>8.7390000000000008</v>
      </c>
      <c r="AE3053">
        <v>10.186400000000001</v>
      </c>
      <c r="AF3053">
        <v>11812.03</v>
      </c>
      <c r="AH3053">
        <v>59.4664</v>
      </c>
      <c r="AI3053">
        <v>1508.78</v>
      </c>
      <c r="AJ3053">
        <v>16.221399999999999</v>
      </c>
      <c r="AK3053">
        <v>4.1337999999999999</v>
      </c>
      <c r="AL3053">
        <v>1.7588999999999999</v>
      </c>
      <c r="AM3053">
        <v>57.183999999999997</v>
      </c>
      <c r="AN3053">
        <v>1.7176</v>
      </c>
      <c r="AO3053">
        <v>39.442999999999998</v>
      </c>
      <c r="AP3053">
        <v>9.2044999999999995</v>
      </c>
    </row>
    <row r="3054" spans="1:42" x14ac:dyDescent="0.25">
      <c r="A3054" s="5">
        <v>40514</v>
      </c>
      <c r="B3054">
        <v>1.3154999999999999</v>
      </c>
      <c r="C3054">
        <v>110.97</v>
      </c>
      <c r="D3054">
        <v>1.9558</v>
      </c>
      <c r="F3054">
        <v>25.01</v>
      </c>
      <c r="G3054">
        <v>7.4520999999999997</v>
      </c>
      <c r="H3054">
        <v>15.646599999999999</v>
      </c>
      <c r="I3054">
        <v>0.84450000000000003</v>
      </c>
      <c r="J3054">
        <v>278.75</v>
      </c>
      <c r="K3054">
        <v>3.4527999999999999</v>
      </c>
      <c r="L3054">
        <v>0.7097</v>
      </c>
      <c r="N3054">
        <v>4.0054999999999996</v>
      </c>
      <c r="P3054">
        <v>4.3036000000000003</v>
      </c>
      <c r="Q3054">
        <v>9.1531000000000002</v>
      </c>
      <c r="T3054">
        <v>1.3160000000000001</v>
      </c>
      <c r="V3054">
        <v>8.06</v>
      </c>
      <c r="W3054">
        <v>7.4225000000000003</v>
      </c>
      <c r="X3054">
        <v>41.298499999999997</v>
      </c>
      <c r="Z3054">
        <v>1.96</v>
      </c>
      <c r="AA3054">
        <v>1.3613999999999999</v>
      </c>
      <c r="AB3054">
        <v>2.2404999999999999</v>
      </c>
      <c r="AC3054">
        <v>1.3290999999999999</v>
      </c>
      <c r="AD3054">
        <v>8.7629000000000001</v>
      </c>
      <c r="AE3054">
        <v>10.2194</v>
      </c>
      <c r="AF3054">
        <v>11857.07</v>
      </c>
      <c r="AH3054">
        <v>59.585000000000001</v>
      </c>
      <c r="AI3054">
        <v>1512.04</v>
      </c>
      <c r="AJ3054">
        <v>16.301400000000001</v>
      </c>
      <c r="AK3054">
        <v>4.1399999999999997</v>
      </c>
      <c r="AL3054">
        <v>1.7553000000000001</v>
      </c>
      <c r="AM3054">
        <v>57.463999999999999</v>
      </c>
      <c r="AN3054">
        <v>1.7248000000000001</v>
      </c>
      <c r="AO3054">
        <v>39.524000000000001</v>
      </c>
      <c r="AP3054">
        <v>9.1788000000000007</v>
      </c>
    </row>
    <row r="3055" spans="1:42" x14ac:dyDescent="0.25">
      <c r="A3055" s="5">
        <v>40515</v>
      </c>
      <c r="B3055">
        <v>1.3246</v>
      </c>
      <c r="C3055">
        <v>110.86</v>
      </c>
      <c r="D3055">
        <v>1.9558</v>
      </c>
      <c r="F3055">
        <v>25.018000000000001</v>
      </c>
      <c r="G3055">
        <v>7.4528999999999996</v>
      </c>
      <c r="H3055">
        <v>15.646599999999999</v>
      </c>
      <c r="I3055">
        <v>0.84799999999999998</v>
      </c>
      <c r="J3055">
        <v>278.02999999999997</v>
      </c>
      <c r="K3055">
        <v>3.4527999999999999</v>
      </c>
      <c r="L3055">
        <v>0.7097</v>
      </c>
      <c r="N3055">
        <v>3.9952000000000001</v>
      </c>
      <c r="P3055">
        <v>4.3072999999999997</v>
      </c>
      <c r="Q3055">
        <v>9.1265000000000001</v>
      </c>
      <c r="T3055">
        <v>1.3143</v>
      </c>
      <c r="V3055">
        <v>8.0050000000000008</v>
      </c>
      <c r="W3055">
        <v>7.3775000000000004</v>
      </c>
      <c r="X3055">
        <v>41.474499999999999</v>
      </c>
      <c r="Z3055">
        <v>1.9813000000000001</v>
      </c>
      <c r="AA3055">
        <v>1.3508</v>
      </c>
      <c r="AB3055">
        <v>2.2530000000000001</v>
      </c>
      <c r="AC3055">
        <v>1.3269</v>
      </c>
      <c r="AD3055">
        <v>8.8262</v>
      </c>
      <c r="AE3055">
        <v>10.284599999999999</v>
      </c>
      <c r="AF3055">
        <v>11924.57</v>
      </c>
      <c r="AH3055">
        <v>59.735999999999997</v>
      </c>
      <c r="AI3055">
        <v>1503.92</v>
      </c>
      <c r="AJ3055">
        <v>16.338899999999999</v>
      </c>
      <c r="AK3055">
        <v>4.1698000000000004</v>
      </c>
      <c r="AL3055">
        <v>1.7519</v>
      </c>
      <c r="AM3055">
        <v>58.061999999999998</v>
      </c>
      <c r="AN3055">
        <v>1.7315</v>
      </c>
      <c r="AO3055">
        <v>39.811</v>
      </c>
      <c r="AP3055">
        <v>9.1605000000000008</v>
      </c>
    </row>
    <row r="3056" spans="1:42" x14ac:dyDescent="0.25">
      <c r="A3056" s="5">
        <v>40518</v>
      </c>
      <c r="B3056">
        <v>1.3280000000000001</v>
      </c>
      <c r="C3056">
        <v>110.06</v>
      </c>
      <c r="D3056">
        <v>1.9558</v>
      </c>
      <c r="F3056">
        <v>25.042999999999999</v>
      </c>
      <c r="G3056">
        <v>7.4524999999999997</v>
      </c>
      <c r="H3056">
        <v>15.646599999999999</v>
      </c>
      <c r="I3056">
        <v>0.84719999999999995</v>
      </c>
      <c r="J3056">
        <v>280.14999999999998</v>
      </c>
      <c r="K3056">
        <v>3.4527999999999999</v>
      </c>
      <c r="L3056">
        <v>0.70979999999999999</v>
      </c>
      <c r="N3056">
        <v>4.0190000000000001</v>
      </c>
      <c r="P3056">
        <v>4.306</v>
      </c>
      <c r="Q3056">
        <v>9.1114999999999995</v>
      </c>
      <c r="T3056">
        <v>1.3084</v>
      </c>
      <c r="V3056">
        <v>7.9785000000000004</v>
      </c>
      <c r="W3056">
        <v>7.3753000000000002</v>
      </c>
      <c r="X3056">
        <v>41.539499999999997</v>
      </c>
      <c r="Z3056">
        <v>1.9722</v>
      </c>
      <c r="AA3056">
        <v>1.3453999999999999</v>
      </c>
      <c r="AB3056">
        <v>2.2404999999999999</v>
      </c>
      <c r="AC3056">
        <v>1.3366</v>
      </c>
      <c r="AD3056">
        <v>8.8291000000000004</v>
      </c>
      <c r="AE3056">
        <v>10.311299999999999</v>
      </c>
      <c r="AF3056">
        <v>11983.86</v>
      </c>
      <c r="AH3056">
        <v>59.67</v>
      </c>
      <c r="AI3056">
        <v>1507.76</v>
      </c>
      <c r="AJ3056">
        <v>16.446000000000002</v>
      </c>
      <c r="AK3056">
        <v>4.1790000000000003</v>
      </c>
      <c r="AL3056">
        <v>1.7468999999999999</v>
      </c>
      <c r="AM3056">
        <v>58.097000000000001</v>
      </c>
      <c r="AN3056">
        <v>1.7344999999999999</v>
      </c>
      <c r="AO3056">
        <v>39.86</v>
      </c>
      <c r="AP3056">
        <v>9.1755999999999993</v>
      </c>
    </row>
    <row r="3057" spans="1:42" x14ac:dyDescent="0.25">
      <c r="A3057" s="5">
        <v>40519</v>
      </c>
      <c r="B3057">
        <v>1.3363</v>
      </c>
      <c r="C3057">
        <v>110.43</v>
      </c>
      <c r="D3057">
        <v>1.9558</v>
      </c>
      <c r="F3057">
        <v>25.068999999999999</v>
      </c>
      <c r="G3057">
        <v>7.4527000000000001</v>
      </c>
      <c r="H3057">
        <v>15.646599999999999</v>
      </c>
      <c r="I3057">
        <v>0.84670000000000001</v>
      </c>
      <c r="J3057">
        <v>278</v>
      </c>
      <c r="K3057">
        <v>3.4527999999999999</v>
      </c>
      <c r="L3057">
        <v>0.70979999999999999</v>
      </c>
      <c r="N3057">
        <v>4.0117000000000003</v>
      </c>
      <c r="P3057">
        <v>4.3005000000000004</v>
      </c>
      <c r="Q3057">
        <v>9.0980000000000008</v>
      </c>
      <c r="T3057">
        <v>1.3062</v>
      </c>
      <c r="V3057">
        <v>7.9660000000000002</v>
      </c>
      <c r="W3057">
        <v>7.3832000000000004</v>
      </c>
      <c r="X3057">
        <v>41.467199999999998</v>
      </c>
      <c r="Z3057">
        <v>1.9714</v>
      </c>
      <c r="AA3057">
        <v>1.3419000000000001</v>
      </c>
      <c r="AB3057">
        <v>2.2338</v>
      </c>
      <c r="AC3057">
        <v>1.3386</v>
      </c>
      <c r="AD3057">
        <v>8.8792000000000009</v>
      </c>
      <c r="AE3057">
        <v>10.374000000000001</v>
      </c>
      <c r="AF3057">
        <v>12030.63</v>
      </c>
      <c r="AH3057">
        <v>59.642000000000003</v>
      </c>
      <c r="AI3057">
        <v>1510.35</v>
      </c>
      <c r="AJ3057">
        <v>16.474699999999999</v>
      </c>
      <c r="AK3057">
        <v>4.2027000000000001</v>
      </c>
      <c r="AL3057">
        <v>1.7450000000000001</v>
      </c>
      <c r="AM3057">
        <v>58.238999999999997</v>
      </c>
      <c r="AN3057">
        <v>1.7404999999999999</v>
      </c>
      <c r="AO3057">
        <v>40.088999999999999</v>
      </c>
      <c r="AP3057">
        <v>9.1887000000000008</v>
      </c>
    </row>
    <row r="3058" spans="1:42" x14ac:dyDescent="0.25">
      <c r="A3058" s="5">
        <v>40520</v>
      </c>
      <c r="B3058">
        <v>1.32</v>
      </c>
      <c r="C3058">
        <v>111.08</v>
      </c>
      <c r="D3058">
        <v>1.9558</v>
      </c>
      <c r="F3058">
        <v>25.09</v>
      </c>
      <c r="G3058">
        <v>7.4545000000000003</v>
      </c>
      <c r="H3058">
        <v>15.646599999999999</v>
      </c>
      <c r="I3058">
        <v>0.8367</v>
      </c>
      <c r="J3058">
        <v>278.85000000000002</v>
      </c>
      <c r="K3058">
        <v>3.4527999999999999</v>
      </c>
      <c r="L3058">
        <v>0.7097</v>
      </c>
      <c r="N3058">
        <v>4.0632999999999999</v>
      </c>
      <c r="P3058">
        <v>4.3005000000000004</v>
      </c>
      <c r="Q3058">
        <v>9.1484000000000005</v>
      </c>
      <c r="T3058">
        <v>1.306</v>
      </c>
      <c r="V3058">
        <v>7.9625000000000004</v>
      </c>
      <c r="W3058">
        <v>7.3836000000000004</v>
      </c>
      <c r="X3058">
        <v>41.24</v>
      </c>
      <c r="Z3058">
        <v>1.9735</v>
      </c>
      <c r="AA3058">
        <v>1.3480000000000001</v>
      </c>
      <c r="AB3058">
        <v>2.2222</v>
      </c>
      <c r="AC3058">
        <v>1.3361000000000001</v>
      </c>
      <c r="AD3058">
        <v>8.7934000000000001</v>
      </c>
      <c r="AE3058">
        <v>10.2555</v>
      </c>
      <c r="AF3058">
        <v>11911.96</v>
      </c>
      <c r="AH3058">
        <v>59.528300000000002</v>
      </c>
      <c r="AI3058">
        <v>1512.39</v>
      </c>
      <c r="AJ3058">
        <v>16.5427</v>
      </c>
      <c r="AK3058">
        <v>4.1513999999999998</v>
      </c>
      <c r="AL3058">
        <v>1.7629999999999999</v>
      </c>
      <c r="AM3058">
        <v>57.640999999999998</v>
      </c>
      <c r="AN3058">
        <v>1.7387999999999999</v>
      </c>
      <c r="AO3058">
        <v>39.790999999999997</v>
      </c>
      <c r="AP3058">
        <v>9.1716999999999995</v>
      </c>
    </row>
    <row r="3059" spans="1:42" x14ac:dyDescent="0.25">
      <c r="A3059" s="5">
        <v>40521</v>
      </c>
      <c r="B3059">
        <v>1.3213999999999999</v>
      </c>
      <c r="C3059">
        <v>111.02</v>
      </c>
      <c r="D3059">
        <v>1.9558</v>
      </c>
      <c r="F3059">
        <v>25.073</v>
      </c>
      <c r="G3059">
        <v>7.4554999999999998</v>
      </c>
      <c r="H3059">
        <v>15.646599999999999</v>
      </c>
      <c r="I3059">
        <v>0.83819999999999995</v>
      </c>
      <c r="J3059">
        <v>277.39</v>
      </c>
      <c r="K3059">
        <v>3.4527999999999999</v>
      </c>
      <c r="L3059">
        <v>0.7097</v>
      </c>
      <c r="N3059">
        <v>4.0305</v>
      </c>
      <c r="P3059">
        <v>4.3007</v>
      </c>
      <c r="Q3059">
        <v>9.1310000000000002</v>
      </c>
      <c r="T3059">
        <v>1.306</v>
      </c>
      <c r="V3059">
        <v>7.9550000000000001</v>
      </c>
      <c r="W3059">
        <v>7.3860000000000001</v>
      </c>
      <c r="X3059">
        <v>40.913499999999999</v>
      </c>
      <c r="Z3059">
        <v>1.9883</v>
      </c>
      <c r="AA3059">
        <v>1.3431999999999999</v>
      </c>
      <c r="AB3059">
        <v>2.2408000000000001</v>
      </c>
      <c r="AC3059">
        <v>1.3353999999999999</v>
      </c>
      <c r="AD3059">
        <v>8.7939000000000007</v>
      </c>
      <c r="AE3059">
        <v>10.266500000000001</v>
      </c>
      <c r="AF3059">
        <v>11919.04</v>
      </c>
      <c r="AH3059">
        <v>59.783999999999999</v>
      </c>
      <c r="AI3059">
        <v>1507.61</v>
      </c>
      <c r="AJ3059">
        <v>16.413</v>
      </c>
      <c r="AK3059">
        <v>4.1590999999999996</v>
      </c>
      <c r="AL3059">
        <v>1.7709999999999999</v>
      </c>
      <c r="AM3059">
        <v>57.747999999999998</v>
      </c>
      <c r="AN3059">
        <v>1.7345999999999999</v>
      </c>
      <c r="AO3059">
        <v>39.728000000000002</v>
      </c>
      <c r="AP3059">
        <v>9.1401000000000003</v>
      </c>
    </row>
    <row r="3060" spans="1:42" x14ac:dyDescent="0.25">
      <c r="A3060" s="5">
        <v>40522</v>
      </c>
      <c r="B3060">
        <v>1.3244</v>
      </c>
      <c r="C3060">
        <v>110.8</v>
      </c>
      <c r="D3060">
        <v>1.9558</v>
      </c>
      <c r="F3060">
        <v>25.172999999999998</v>
      </c>
      <c r="G3060">
        <v>7.4547999999999996</v>
      </c>
      <c r="H3060">
        <v>15.646599999999999</v>
      </c>
      <c r="I3060">
        <v>0.83714999999999995</v>
      </c>
      <c r="J3060">
        <v>278.2</v>
      </c>
      <c r="K3060">
        <v>3.4527999999999999</v>
      </c>
      <c r="L3060">
        <v>0.7097</v>
      </c>
      <c r="N3060">
        <v>4.0296000000000003</v>
      </c>
      <c r="P3060">
        <v>4.2949999999999999</v>
      </c>
      <c r="Q3060">
        <v>9.1076999999999995</v>
      </c>
      <c r="T3060">
        <v>1.2998000000000001</v>
      </c>
      <c r="V3060">
        <v>7.9375</v>
      </c>
      <c r="W3060">
        <v>7.39</v>
      </c>
      <c r="X3060">
        <v>40.919800000000002</v>
      </c>
      <c r="Z3060">
        <v>1.9846999999999999</v>
      </c>
      <c r="AA3060">
        <v>1.3399000000000001</v>
      </c>
      <c r="AB3060">
        <v>2.2572999999999999</v>
      </c>
      <c r="AC3060">
        <v>1.3371</v>
      </c>
      <c r="AD3060">
        <v>8.8147000000000002</v>
      </c>
      <c r="AE3060">
        <v>10.2965</v>
      </c>
      <c r="AF3060">
        <v>11947.46</v>
      </c>
      <c r="AH3060">
        <v>59.627000000000002</v>
      </c>
      <c r="AI3060">
        <v>1509.62</v>
      </c>
      <c r="AJ3060">
        <v>16.494700000000002</v>
      </c>
      <c r="AK3060">
        <v>4.1517999999999997</v>
      </c>
      <c r="AL3060">
        <v>1.7627999999999999</v>
      </c>
      <c r="AM3060">
        <v>57.85</v>
      </c>
      <c r="AN3060">
        <v>1.7319</v>
      </c>
      <c r="AO3060">
        <v>39.817999999999998</v>
      </c>
      <c r="AP3060">
        <v>9.0684000000000005</v>
      </c>
    </row>
    <row r="3061" spans="1:42" x14ac:dyDescent="0.25">
      <c r="A3061" s="5">
        <v>40525</v>
      </c>
      <c r="B3061">
        <v>1.3267</v>
      </c>
      <c r="C3061">
        <v>111.55</v>
      </c>
      <c r="D3061">
        <v>1.9558</v>
      </c>
      <c r="F3061">
        <v>25.167999999999999</v>
      </c>
      <c r="G3061">
        <v>7.4545000000000003</v>
      </c>
      <c r="H3061">
        <v>15.646599999999999</v>
      </c>
      <c r="I3061">
        <v>0.84375</v>
      </c>
      <c r="J3061">
        <v>278.33999999999997</v>
      </c>
      <c r="K3061">
        <v>3.4527999999999999</v>
      </c>
      <c r="L3061">
        <v>0.70950000000000002</v>
      </c>
      <c r="N3061">
        <v>4.0156000000000001</v>
      </c>
      <c r="P3061">
        <v>4.2925000000000004</v>
      </c>
      <c r="Q3061">
        <v>9.1463999999999999</v>
      </c>
      <c r="T3061">
        <v>1.2987</v>
      </c>
      <c r="V3061">
        <v>7.9264999999999999</v>
      </c>
      <c r="W3061">
        <v>7.4175000000000004</v>
      </c>
      <c r="X3061">
        <v>40.972299999999997</v>
      </c>
      <c r="Z3061">
        <v>1.9970000000000001</v>
      </c>
      <c r="AA3061">
        <v>1.339</v>
      </c>
      <c r="AB3061">
        <v>2.2648000000000001</v>
      </c>
      <c r="AC3061">
        <v>1.3359000000000001</v>
      </c>
      <c r="AD3061">
        <v>8.8451000000000004</v>
      </c>
      <c r="AE3061">
        <v>10.317500000000001</v>
      </c>
      <c r="AF3061">
        <v>11961.04</v>
      </c>
      <c r="AH3061">
        <v>59.911999999999999</v>
      </c>
      <c r="AI3061">
        <v>1518.96</v>
      </c>
      <c r="AJ3061">
        <v>16.498200000000001</v>
      </c>
      <c r="AK3061">
        <v>4.1657999999999999</v>
      </c>
      <c r="AL3061">
        <v>1.7629999999999999</v>
      </c>
      <c r="AM3061">
        <v>58.247</v>
      </c>
      <c r="AN3061">
        <v>1.7353000000000001</v>
      </c>
      <c r="AO3061">
        <v>39.889000000000003</v>
      </c>
      <c r="AP3061">
        <v>9.09</v>
      </c>
    </row>
    <row r="3062" spans="1:42" x14ac:dyDescent="0.25">
      <c r="A3062" s="5">
        <v>40526</v>
      </c>
      <c r="B3062">
        <v>1.3434999999999999</v>
      </c>
      <c r="C3062">
        <v>111.63</v>
      </c>
      <c r="D3062">
        <v>1.9558</v>
      </c>
      <c r="F3062">
        <v>25.161999999999999</v>
      </c>
      <c r="G3062">
        <v>7.4535999999999998</v>
      </c>
      <c r="H3062">
        <v>15.646599999999999</v>
      </c>
      <c r="I3062">
        <v>0.84865000000000002</v>
      </c>
      <c r="J3062">
        <v>277.33</v>
      </c>
      <c r="K3062">
        <v>3.4527999999999999</v>
      </c>
      <c r="L3062">
        <v>0.7097</v>
      </c>
      <c r="N3062">
        <v>3.99</v>
      </c>
      <c r="P3062">
        <v>4.2915000000000001</v>
      </c>
      <c r="Q3062">
        <v>9.1283999999999992</v>
      </c>
      <c r="T3062">
        <v>1.2916000000000001</v>
      </c>
      <c r="V3062">
        <v>7.8959999999999999</v>
      </c>
      <c r="W3062">
        <v>7.4039999999999999</v>
      </c>
      <c r="X3062">
        <v>41.244999999999997</v>
      </c>
      <c r="Z3062">
        <v>2.0196000000000001</v>
      </c>
      <c r="AA3062">
        <v>1.3432999999999999</v>
      </c>
      <c r="AB3062">
        <v>2.2801999999999998</v>
      </c>
      <c r="AC3062">
        <v>1.3531</v>
      </c>
      <c r="AD3062">
        <v>8.9411000000000005</v>
      </c>
      <c r="AE3062">
        <v>10.444100000000001</v>
      </c>
      <c r="AF3062">
        <v>12104.46</v>
      </c>
      <c r="AH3062">
        <v>60.305999999999997</v>
      </c>
      <c r="AI3062">
        <v>1531.16</v>
      </c>
      <c r="AJ3062">
        <v>16.6511</v>
      </c>
      <c r="AK3062">
        <v>4.2</v>
      </c>
      <c r="AL3062">
        <v>1.7787999999999999</v>
      </c>
      <c r="AM3062">
        <v>58.698</v>
      </c>
      <c r="AN3062">
        <v>1.7457</v>
      </c>
      <c r="AO3062">
        <v>40.311999999999998</v>
      </c>
      <c r="AP3062">
        <v>9.1662999999999997</v>
      </c>
    </row>
    <row r="3063" spans="1:42" x14ac:dyDescent="0.25">
      <c r="A3063" s="5">
        <v>40527</v>
      </c>
      <c r="B3063">
        <v>1.3360000000000001</v>
      </c>
      <c r="C3063">
        <v>111.88</v>
      </c>
      <c r="D3063">
        <v>1.9558</v>
      </c>
      <c r="F3063">
        <v>25.155000000000001</v>
      </c>
      <c r="G3063">
        <v>7.4516</v>
      </c>
      <c r="H3063">
        <v>15.646599999999999</v>
      </c>
      <c r="I3063">
        <v>0.85289999999999999</v>
      </c>
      <c r="J3063">
        <v>274.63</v>
      </c>
      <c r="K3063">
        <v>3.4527999999999999</v>
      </c>
      <c r="L3063">
        <v>0.7097</v>
      </c>
      <c r="N3063">
        <v>3.9782999999999999</v>
      </c>
      <c r="P3063">
        <v>4.2885</v>
      </c>
      <c r="Q3063">
        <v>9.0798000000000005</v>
      </c>
      <c r="T3063">
        <v>1.2826</v>
      </c>
      <c r="V3063">
        <v>7.8659999999999997</v>
      </c>
      <c r="W3063">
        <v>7.3898000000000001</v>
      </c>
      <c r="X3063">
        <v>40.9375</v>
      </c>
      <c r="Z3063">
        <v>2.0276999999999998</v>
      </c>
      <c r="AA3063">
        <v>1.3435999999999999</v>
      </c>
      <c r="AB3063">
        <v>2.2694000000000001</v>
      </c>
      <c r="AC3063">
        <v>1.3440000000000001</v>
      </c>
      <c r="AD3063">
        <v>8.8917000000000002</v>
      </c>
      <c r="AE3063">
        <v>10.3878</v>
      </c>
      <c r="AF3063">
        <v>12061.15</v>
      </c>
      <c r="AH3063">
        <v>60.564</v>
      </c>
      <c r="AI3063">
        <v>1541.53</v>
      </c>
      <c r="AJ3063">
        <v>16.576599999999999</v>
      </c>
      <c r="AK3063">
        <v>4.1989999999999998</v>
      </c>
      <c r="AL3063">
        <v>1.7861</v>
      </c>
      <c r="AM3063">
        <v>58.706000000000003</v>
      </c>
      <c r="AN3063">
        <v>1.7502</v>
      </c>
      <c r="AO3063">
        <v>40.194000000000003</v>
      </c>
      <c r="AP3063">
        <v>9.0686</v>
      </c>
    </row>
    <row r="3064" spans="1:42" x14ac:dyDescent="0.25">
      <c r="A3064" s="5">
        <v>40528</v>
      </c>
      <c r="B3064">
        <v>1.3238000000000001</v>
      </c>
      <c r="C3064">
        <v>111.28</v>
      </c>
      <c r="D3064">
        <v>1.9558</v>
      </c>
      <c r="F3064">
        <v>25.155000000000001</v>
      </c>
      <c r="G3064">
        <v>7.4503000000000004</v>
      </c>
      <c r="H3064">
        <v>15.646599999999999</v>
      </c>
      <c r="I3064">
        <v>0.84794999999999998</v>
      </c>
      <c r="J3064">
        <v>273.7</v>
      </c>
      <c r="K3064">
        <v>3.4527999999999999</v>
      </c>
      <c r="L3064">
        <v>0.70979999999999999</v>
      </c>
      <c r="N3064">
        <v>3.9790000000000001</v>
      </c>
      <c r="P3064">
        <v>4.2930000000000001</v>
      </c>
      <c r="Q3064">
        <v>9.0381</v>
      </c>
      <c r="T3064">
        <v>1.2848999999999999</v>
      </c>
      <c r="V3064">
        <v>7.8949999999999996</v>
      </c>
      <c r="W3064">
        <v>7.3905000000000003</v>
      </c>
      <c r="X3064">
        <v>40.673999999999999</v>
      </c>
      <c r="Z3064">
        <v>2.0223</v>
      </c>
      <c r="AA3064">
        <v>1.3372999999999999</v>
      </c>
      <c r="AB3064">
        <v>2.2547999999999999</v>
      </c>
      <c r="AC3064">
        <v>1.3297000000000001</v>
      </c>
      <c r="AD3064">
        <v>8.8209</v>
      </c>
      <c r="AE3064">
        <v>10.293900000000001</v>
      </c>
      <c r="AF3064">
        <v>11964.29</v>
      </c>
      <c r="AH3064">
        <v>60.076999999999998</v>
      </c>
      <c r="AI3064">
        <v>1529.58</v>
      </c>
      <c r="AJ3064">
        <v>16.446899999999999</v>
      </c>
      <c r="AK3064">
        <v>4.1539999999999999</v>
      </c>
      <c r="AL3064">
        <v>1.7921</v>
      </c>
      <c r="AM3064">
        <v>58.472999999999999</v>
      </c>
      <c r="AN3064">
        <v>1.7405999999999999</v>
      </c>
      <c r="AO3064">
        <v>39.863</v>
      </c>
      <c r="AP3064">
        <v>9.0518999999999998</v>
      </c>
    </row>
    <row r="3065" spans="1:42" x14ac:dyDescent="0.25">
      <c r="A3065" s="5">
        <v>40529</v>
      </c>
      <c r="B3065">
        <v>1.3260000000000001</v>
      </c>
      <c r="C3065">
        <v>111.26</v>
      </c>
      <c r="D3065">
        <v>1.9558</v>
      </c>
      <c r="F3065">
        <v>25.218</v>
      </c>
      <c r="G3065">
        <v>7.4497999999999998</v>
      </c>
      <c r="H3065">
        <v>15.646599999999999</v>
      </c>
      <c r="I3065">
        <v>0.85185</v>
      </c>
      <c r="J3065">
        <v>272.75</v>
      </c>
      <c r="K3065">
        <v>3.4527999999999999</v>
      </c>
      <c r="L3065">
        <v>0.70979999999999999</v>
      </c>
      <c r="N3065">
        <v>3.9798</v>
      </c>
      <c r="P3065">
        <v>4.2934999999999999</v>
      </c>
      <c r="Q3065">
        <v>9.0222999999999995</v>
      </c>
      <c r="T3065">
        <v>1.2738</v>
      </c>
      <c r="V3065">
        <v>7.8925000000000001</v>
      </c>
      <c r="W3065">
        <v>7.3878000000000004</v>
      </c>
      <c r="X3065">
        <v>40.718499999999999</v>
      </c>
      <c r="Z3065">
        <v>2.0371000000000001</v>
      </c>
      <c r="AA3065">
        <v>1.3428</v>
      </c>
      <c r="AB3065">
        <v>2.2639999999999998</v>
      </c>
      <c r="AC3065">
        <v>1.3358000000000001</v>
      </c>
      <c r="AD3065">
        <v>8.8252000000000006</v>
      </c>
      <c r="AE3065">
        <v>10.3124</v>
      </c>
      <c r="AF3065">
        <v>11976.33</v>
      </c>
      <c r="AH3065">
        <v>60.123600000000003</v>
      </c>
      <c r="AI3065">
        <v>1533.35</v>
      </c>
      <c r="AJ3065">
        <v>16.479500000000002</v>
      </c>
      <c r="AK3065">
        <v>4.1524000000000001</v>
      </c>
      <c r="AL3065">
        <v>1.7976000000000001</v>
      </c>
      <c r="AM3065">
        <v>58.737000000000002</v>
      </c>
      <c r="AN3065">
        <v>1.7426999999999999</v>
      </c>
      <c r="AO3065">
        <v>39.981999999999999</v>
      </c>
      <c r="AP3065">
        <v>9.0580999999999996</v>
      </c>
    </row>
    <row r="3066" spans="1:42" x14ac:dyDescent="0.25">
      <c r="A3066" s="5">
        <v>40532</v>
      </c>
      <c r="B3066">
        <v>1.3147</v>
      </c>
      <c r="C3066">
        <v>110.1</v>
      </c>
      <c r="D3066">
        <v>1.9558</v>
      </c>
      <c r="F3066">
        <v>25.265000000000001</v>
      </c>
      <c r="G3066">
        <v>7.4499000000000004</v>
      </c>
      <c r="H3066">
        <v>15.646599999999999</v>
      </c>
      <c r="I3066">
        <v>0.84619999999999995</v>
      </c>
      <c r="J3066">
        <v>274.83</v>
      </c>
      <c r="K3066">
        <v>3.4527999999999999</v>
      </c>
      <c r="L3066">
        <v>0.70940000000000003</v>
      </c>
      <c r="N3066">
        <v>3.9965999999999999</v>
      </c>
      <c r="P3066">
        <v>4.2915000000000001</v>
      </c>
      <c r="Q3066">
        <v>8.9860000000000007</v>
      </c>
      <c r="T3066">
        <v>1.2698</v>
      </c>
      <c r="V3066">
        <v>7.8605</v>
      </c>
      <c r="W3066">
        <v>7.3842999999999996</v>
      </c>
      <c r="X3066">
        <v>40.454999999999998</v>
      </c>
      <c r="Z3066">
        <v>2.0470000000000002</v>
      </c>
      <c r="AA3066">
        <v>1.3231999999999999</v>
      </c>
      <c r="AB3066">
        <v>2.2465999999999999</v>
      </c>
      <c r="AC3066">
        <v>1.3315999999999999</v>
      </c>
      <c r="AD3066">
        <v>8.7750000000000004</v>
      </c>
      <c r="AE3066">
        <v>10.2258</v>
      </c>
      <c r="AF3066">
        <v>11886</v>
      </c>
      <c r="AH3066">
        <v>59.713999999999999</v>
      </c>
      <c r="AI3066">
        <v>1517.48</v>
      </c>
      <c r="AJ3066">
        <v>16.311499999999999</v>
      </c>
      <c r="AK3066">
        <v>4.1372</v>
      </c>
      <c r="AL3066">
        <v>1.7718</v>
      </c>
      <c r="AM3066">
        <v>58.466999999999999</v>
      </c>
      <c r="AN3066">
        <v>1.7315</v>
      </c>
      <c r="AO3066">
        <v>39.680999999999997</v>
      </c>
      <c r="AP3066">
        <v>8.9648000000000003</v>
      </c>
    </row>
    <row r="3067" spans="1:42" x14ac:dyDescent="0.25">
      <c r="A3067" s="5">
        <v>40533</v>
      </c>
      <c r="B3067">
        <v>1.3154999999999999</v>
      </c>
      <c r="C3067">
        <v>110</v>
      </c>
      <c r="D3067">
        <v>1.9558</v>
      </c>
      <c r="F3067">
        <v>25.257999999999999</v>
      </c>
      <c r="G3067">
        <v>7.4507000000000003</v>
      </c>
      <c r="H3067">
        <v>15.646599999999999</v>
      </c>
      <c r="I3067">
        <v>0.85029999999999994</v>
      </c>
      <c r="J3067">
        <v>275.60000000000002</v>
      </c>
      <c r="K3067">
        <v>3.4527999999999999</v>
      </c>
      <c r="L3067">
        <v>0.70930000000000004</v>
      </c>
      <c r="N3067">
        <v>3.9940000000000002</v>
      </c>
      <c r="P3067">
        <v>4.2888000000000002</v>
      </c>
      <c r="Q3067">
        <v>8.9794999999999998</v>
      </c>
      <c r="T3067">
        <v>1.2613000000000001</v>
      </c>
      <c r="V3067">
        <v>7.8620000000000001</v>
      </c>
      <c r="W3067">
        <v>7.3864000000000001</v>
      </c>
      <c r="X3067">
        <v>40.446800000000003</v>
      </c>
      <c r="Z3067">
        <v>2.0478999999999998</v>
      </c>
      <c r="AA3067">
        <v>1.3183</v>
      </c>
      <c r="AB3067">
        <v>2.2349000000000001</v>
      </c>
      <c r="AC3067">
        <v>1.341</v>
      </c>
      <c r="AD3067">
        <v>8.7598000000000003</v>
      </c>
      <c r="AE3067">
        <v>10.2264</v>
      </c>
      <c r="AF3067">
        <v>11894.14</v>
      </c>
      <c r="AH3067">
        <v>59.5</v>
      </c>
      <c r="AI3067">
        <v>1516.74</v>
      </c>
      <c r="AJ3067">
        <v>16.3017</v>
      </c>
      <c r="AK3067">
        <v>4.1173000000000002</v>
      </c>
      <c r="AL3067">
        <v>1.7665999999999999</v>
      </c>
      <c r="AM3067">
        <v>58.341999999999999</v>
      </c>
      <c r="AN3067">
        <v>1.7277</v>
      </c>
      <c r="AO3067">
        <v>39.674999999999997</v>
      </c>
      <c r="AP3067">
        <v>8.9583999999999993</v>
      </c>
    </row>
    <row r="3068" spans="1:42" x14ac:dyDescent="0.25">
      <c r="A3068" s="5">
        <v>40534</v>
      </c>
      <c r="B3068">
        <v>1.3111999999999999</v>
      </c>
      <c r="C3068">
        <v>109.68</v>
      </c>
      <c r="D3068">
        <v>1.9558</v>
      </c>
      <c r="F3068">
        <v>25.28</v>
      </c>
      <c r="G3068">
        <v>7.4520999999999997</v>
      </c>
      <c r="H3068">
        <v>15.646599999999999</v>
      </c>
      <c r="I3068">
        <v>0.84919999999999995</v>
      </c>
      <c r="J3068">
        <v>276.2</v>
      </c>
      <c r="K3068">
        <v>3.4527999999999999</v>
      </c>
      <c r="L3068">
        <v>0.70979999999999999</v>
      </c>
      <c r="N3068">
        <v>3.9927999999999999</v>
      </c>
      <c r="P3068">
        <v>4.2853000000000003</v>
      </c>
      <c r="Q3068">
        <v>8.9811999999999994</v>
      </c>
      <c r="T3068">
        <v>1.2502</v>
      </c>
      <c r="V3068">
        <v>7.8715000000000002</v>
      </c>
      <c r="W3068">
        <v>7.3914</v>
      </c>
      <c r="X3068">
        <v>40.282499999999999</v>
      </c>
      <c r="Z3068">
        <v>2.0354999999999999</v>
      </c>
      <c r="AA3068">
        <v>1.3143</v>
      </c>
      <c r="AB3068">
        <v>2.2246000000000001</v>
      </c>
      <c r="AC3068">
        <v>1.3322000000000001</v>
      </c>
      <c r="AD3068">
        <v>8.7143999999999995</v>
      </c>
      <c r="AE3068">
        <v>10.198</v>
      </c>
      <c r="AF3068">
        <v>11856.37</v>
      </c>
      <c r="AH3068">
        <v>59.131500000000003</v>
      </c>
      <c r="AI3068">
        <v>1510.27</v>
      </c>
      <c r="AJ3068">
        <v>16.193300000000001</v>
      </c>
      <c r="AK3068">
        <v>4.0984999999999996</v>
      </c>
      <c r="AL3068">
        <v>1.7649999999999999</v>
      </c>
      <c r="AM3068">
        <v>57.957999999999998</v>
      </c>
      <c r="AN3068">
        <v>1.7168000000000001</v>
      </c>
      <c r="AO3068">
        <v>39.552</v>
      </c>
      <c r="AP3068">
        <v>8.9210999999999991</v>
      </c>
    </row>
    <row r="3069" spans="1:42" x14ac:dyDescent="0.25">
      <c r="A3069" s="5">
        <v>40535</v>
      </c>
      <c r="B3069">
        <v>1.3064</v>
      </c>
      <c r="C3069">
        <v>108.95</v>
      </c>
      <c r="D3069">
        <v>1.9558</v>
      </c>
      <c r="F3069">
        <v>25.305</v>
      </c>
      <c r="G3069">
        <v>7.4530000000000003</v>
      </c>
      <c r="H3069">
        <v>15.646599999999999</v>
      </c>
      <c r="I3069">
        <v>0.84819999999999995</v>
      </c>
      <c r="J3069">
        <v>278.43</v>
      </c>
      <c r="K3069">
        <v>3.4527999999999999</v>
      </c>
      <c r="L3069">
        <v>0.70940000000000003</v>
      </c>
      <c r="N3069">
        <v>3.9798</v>
      </c>
      <c r="P3069">
        <v>4.2888000000000002</v>
      </c>
      <c r="Q3069">
        <v>8.9629999999999992</v>
      </c>
      <c r="T3069">
        <v>1.2553000000000001</v>
      </c>
      <c r="V3069">
        <v>7.8369999999999997</v>
      </c>
      <c r="W3069">
        <v>7.39</v>
      </c>
      <c r="X3069">
        <v>40.003500000000003</v>
      </c>
      <c r="Z3069">
        <v>2.0301999999999998</v>
      </c>
      <c r="AA3069">
        <v>1.3048999999999999</v>
      </c>
      <c r="AB3069">
        <v>2.2225999999999999</v>
      </c>
      <c r="AC3069">
        <v>1.3272999999999999</v>
      </c>
      <c r="AD3069">
        <v>8.6784999999999997</v>
      </c>
      <c r="AE3069">
        <v>10.1629</v>
      </c>
      <c r="AF3069">
        <v>11824.28</v>
      </c>
      <c r="AH3069">
        <v>58.97</v>
      </c>
      <c r="AI3069">
        <v>1510.51</v>
      </c>
      <c r="AJ3069">
        <v>16.102699999999999</v>
      </c>
      <c r="AK3069">
        <v>4.0674999999999999</v>
      </c>
      <c r="AL3069">
        <v>1.7531000000000001</v>
      </c>
      <c r="AM3069">
        <v>57.703000000000003</v>
      </c>
      <c r="AN3069">
        <v>1.7069000000000001</v>
      </c>
      <c r="AO3069">
        <v>39.401000000000003</v>
      </c>
      <c r="AP3069">
        <v>8.8216000000000001</v>
      </c>
    </row>
    <row r="3070" spans="1:42" x14ac:dyDescent="0.25">
      <c r="A3070" s="5">
        <v>40536</v>
      </c>
      <c r="B3070">
        <v>1.3099000000000001</v>
      </c>
      <c r="C3070">
        <v>108.63</v>
      </c>
      <c r="D3070">
        <v>1.9558</v>
      </c>
      <c r="F3070">
        <v>25.327999999999999</v>
      </c>
      <c r="G3070">
        <v>7.4527000000000001</v>
      </c>
      <c r="H3070">
        <v>15.646599999999999</v>
      </c>
      <c r="I3070">
        <v>0.84960000000000002</v>
      </c>
      <c r="J3070">
        <v>279.2</v>
      </c>
      <c r="K3070">
        <v>3.4527999999999999</v>
      </c>
      <c r="L3070">
        <v>0.70940000000000003</v>
      </c>
      <c r="N3070">
        <v>3.9655</v>
      </c>
      <c r="P3070">
        <v>4.2877999999999998</v>
      </c>
      <c r="Q3070">
        <v>8.9885000000000002</v>
      </c>
      <c r="T3070">
        <v>1.2618</v>
      </c>
      <c r="V3070">
        <v>7.8259999999999996</v>
      </c>
      <c r="W3070">
        <v>7.3869999999999996</v>
      </c>
      <c r="X3070">
        <v>39.941499999999998</v>
      </c>
      <c r="Z3070">
        <v>2.0289000000000001</v>
      </c>
      <c r="AA3070">
        <v>1.3051999999999999</v>
      </c>
      <c r="AB3070">
        <v>2.2155</v>
      </c>
      <c r="AC3070">
        <v>1.3236000000000001</v>
      </c>
      <c r="AD3070">
        <v>8.6806999999999999</v>
      </c>
      <c r="AE3070">
        <v>10.1913</v>
      </c>
      <c r="AF3070">
        <v>11842.02</v>
      </c>
      <c r="AH3070">
        <v>59.095199999999998</v>
      </c>
      <c r="AI3070">
        <v>1507.2</v>
      </c>
      <c r="AJ3070">
        <v>16.1904</v>
      </c>
      <c r="AK3070">
        <v>4.0548000000000002</v>
      </c>
      <c r="AL3070">
        <v>1.7507999999999999</v>
      </c>
      <c r="AM3070">
        <v>57.713000000000001</v>
      </c>
      <c r="AN3070">
        <v>1.7024999999999999</v>
      </c>
      <c r="AO3070">
        <v>39.57</v>
      </c>
      <c r="AP3070">
        <v>8.8353000000000002</v>
      </c>
    </row>
    <row r="3071" spans="1:42" x14ac:dyDescent="0.25">
      <c r="A3071" s="5">
        <v>40539</v>
      </c>
      <c r="B3071">
        <v>1.3136000000000001</v>
      </c>
      <c r="C3071">
        <v>108.89</v>
      </c>
      <c r="D3071">
        <v>1.9558</v>
      </c>
      <c r="F3071">
        <v>25.35</v>
      </c>
      <c r="G3071">
        <v>7.4531999999999998</v>
      </c>
      <c r="H3071">
        <v>15.646599999999999</v>
      </c>
      <c r="I3071">
        <v>0.85229999999999995</v>
      </c>
      <c r="J3071">
        <v>278.83</v>
      </c>
      <c r="K3071">
        <v>3.4527999999999999</v>
      </c>
      <c r="L3071">
        <v>0.70920000000000005</v>
      </c>
      <c r="N3071">
        <v>3.9763000000000002</v>
      </c>
      <c r="P3071">
        <v>4.2884000000000002</v>
      </c>
      <c r="Q3071">
        <v>8.9771000000000001</v>
      </c>
      <c r="T3071">
        <v>1.2625999999999999</v>
      </c>
      <c r="V3071">
        <v>7.835</v>
      </c>
      <c r="W3071">
        <v>7.3878000000000004</v>
      </c>
      <c r="X3071">
        <v>39.9191</v>
      </c>
      <c r="Z3071">
        <v>2.0356000000000001</v>
      </c>
      <c r="AA3071">
        <v>1.3112999999999999</v>
      </c>
      <c r="AB3071">
        <v>2.2193999999999998</v>
      </c>
      <c r="AC3071">
        <v>1.3240000000000001</v>
      </c>
      <c r="AD3071">
        <v>8.7102000000000004</v>
      </c>
      <c r="AE3071">
        <v>10.2211</v>
      </c>
      <c r="AF3071">
        <v>11866.25</v>
      </c>
      <c r="AH3071">
        <v>59.424999999999997</v>
      </c>
      <c r="AI3071">
        <v>1511.06</v>
      </c>
      <c r="AJ3071">
        <v>16.220300000000002</v>
      </c>
      <c r="AK3071">
        <v>4.0655999999999999</v>
      </c>
      <c r="AL3071">
        <v>1.7568999999999999</v>
      </c>
      <c r="AM3071">
        <v>57.881999999999998</v>
      </c>
      <c r="AN3071">
        <v>1.7095</v>
      </c>
      <c r="AO3071">
        <v>39.651000000000003</v>
      </c>
      <c r="AP3071">
        <v>8.8290000000000006</v>
      </c>
    </row>
    <row r="3072" spans="1:42" x14ac:dyDescent="0.25">
      <c r="A3072" s="5">
        <v>40540</v>
      </c>
      <c r="B3072">
        <v>1.3194999999999999</v>
      </c>
      <c r="C3072">
        <v>108.2</v>
      </c>
      <c r="D3072">
        <v>1.9558</v>
      </c>
      <c r="F3072">
        <v>25.355</v>
      </c>
      <c r="G3072">
        <v>7.4543999999999997</v>
      </c>
      <c r="H3072">
        <v>15.646599999999999</v>
      </c>
      <c r="I3072">
        <v>0.85345000000000004</v>
      </c>
      <c r="J3072">
        <v>279.14999999999998</v>
      </c>
      <c r="K3072">
        <v>3.4527999999999999</v>
      </c>
      <c r="L3072">
        <v>0.70979999999999999</v>
      </c>
      <c r="N3072">
        <v>3.9823</v>
      </c>
      <c r="P3072">
        <v>4.2889999999999997</v>
      </c>
      <c r="Q3072">
        <v>8.9968000000000004</v>
      </c>
      <c r="T3072">
        <v>1.2513000000000001</v>
      </c>
      <c r="V3072">
        <v>7.8254999999999999</v>
      </c>
      <c r="W3072">
        <v>7.3879000000000001</v>
      </c>
      <c r="X3072">
        <v>39.935000000000002</v>
      </c>
      <c r="Z3072">
        <v>2.0564</v>
      </c>
      <c r="AA3072">
        <v>1.3038000000000001</v>
      </c>
      <c r="AB3072">
        <v>2.2222</v>
      </c>
      <c r="AC3072">
        <v>1.3221000000000001</v>
      </c>
      <c r="AD3072">
        <v>8.7414000000000005</v>
      </c>
      <c r="AE3072">
        <v>10.2666</v>
      </c>
      <c r="AF3072">
        <v>11898.93</v>
      </c>
      <c r="AH3072">
        <v>59.465000000000003</v>
      </c>
      <c r="AI3072">
        <v>1512</v>
      </c>
      <c r="AJ3072">
        <v>16.2668</v>
      </c>
      <c r="AK3072">
        <v>4.0831999999999997</v>
      </c>
      <c r="AL3072">
        <v>1.7450000000000001</v>
      </c>
      <c r="AM3072">
        <v>57.93</v>
      </c>
      <c r="AN3072">
        <v>1.7091000000000001</v>
      </c>
      <c r="AO3072">
        <v>39.829000000000001</v>
      </c>
      <c r="AP3072">
        <v>8.8241999999999994</v>
      </c>
    </row>
    <row r="3073" spans="1:42" x14ac:dyDescent="0.25">
      <c r="A3073" s="5">
        <v>40541</v>
      </c>
      <c r="B3073">
        <v>1.3136000000000001</v>
      </c>
      <c r="C3073">
        <v>107.99</v>
      </c>
      <c r="D3073">
        <v>1.9558</v>
      </c>
      <c r="F3073">
        <v>25.263000000000002</v>
      </c>
      <c r="G3073">
        <v>7.4527999999999999</v>
      </c>
      <c r="H3073">
        <v>15.646599999999999</v>
      </c>
      <c r="I3073">
        <v>0.85389999999999999</v>
      </c>
      <c r="J3073">
        <v>279.39999999999998</v>
      </c>
      <c r="K3073">
        <v>3.4527999999999999</v>
      </c>
      <c r="L3073">
        <v>0.7097</v>
      </c>
      <c r="N3073">
        <v>3.9666999999999999</v>
      </c>
      <c r="P3073">
        <v>4.2986000000000004</v>
      </c>
      <c r="Q3073">
        <v>8.9885000000000002</v>
      </c>
      <c r="T3073">
        <v>1.2483</v>
      </c>
      <c r="V3073">
        <v>7.8090000000000002</v>
      </c>
      <c r="W3073">
        <v>7.3848000000000003</v>
      </c>
      <c r="X3073">
        <v>39.994900000000001</v>
      </c>
      <c r="Z3073">
        <v>2.0545</v>
      </c>
      <c r="AA3073">
        <v>1.2975000000000001</v>
      </c>
      <c r="AB3073">
        <v>2.2126999999999999</v>
      </c>
      <c r="AC3073">
        <v>1.3154999999999999</v>
      </c>
      <c r="AD3073">
        <v>8.6975999999999996</v>
      </c>
      <c r="AE3073">
        <v>10.2225</v>
      </c>
      <c r="AF3073">
        <v>11822.75</v>
      </c>
      <c r="AH3073">
        <v>59.155000000000001</v>
      </c>
      <c r="AI3073">
        <v>1500.57</v>
      </c>
      <c r="AJ3073">
        <v>16.267600000000002</v>
      </c>
      <c r="AK3073">
        <v>4.0518000000000001</v>
      </c>
      <c r="AL3073">
        <v>1.7272000000000001</v>
      </c>
      <c r="AM3073">
        <v>57.600999999999999</v>
      </c>
      <c r="AN3073">
        <v>1.7041999999999999</v>
      </c>
      <c r="AO3073">
        <v>39.628</v>
      </c>
      <c r="AP3073">
        <v>8.7855000000000008</v>
      </c>
    </row>
    <row r="3074" spans="1:42" x14ac:dyDescent="0.25">
      <c r="A3074" s="5">
        <v>40542</v>
      </c>
      <c r="B3074">
        <v>1.3280000000000001</v>
      </c>
      <c r="C3074">
        <v>108.24</v>
      </c>
      <c r="D3074">
        <v>1.9558</v>
      </c>
      <c r="F3074">
        <v>25.24</v>
      </c>
      <c r="G3074">
        <v>7.4543999999999997</v>
      </c>
      <c r="H3074">
        <v>15.646599999999999</v>
      </c>
      <c r="I3074">
        <v>0.86019999999999996</v>
      </c>
      <c r="J3074">
        <v>279</v>
      </c>
      <c r="K3074">
        <v>3.4527999999999999</v>
      </c>
      <c r="L3074">
        <v>0.70979999999999999</v>
      </c>
      <c r="N3074">
        <v>3.9649999999999999</v>
      </c>
      <c r="P3074">
        <v>4.2873000000000001</v>
      </c>
      <c r="Q3074">
        <v>9.0132999999999992</v>
      </c>
      <c r="T3074">
        <v>1.2475000000000001</v>
      </c>
      <c r="V3074">
        <v>7.819</v>
      </c>
      <c r="W3074">
        <v>7.3855000000000004</v>
      </c>
      <c r="X3074">
        <v>40.543199999999999</v>
      </c>
      <c r="Z3074">
        <v>2.0636000000000001</v>
      </c>
      <c r="AA3074">
        <v>1.3079000000000001</v>
      </c>
      <c r="AB3074">
        <v>2.2181999999999999</v>
      </c>
      <c r="AC3074">
        <v>1.3274999999999999</v>
      </c>
      <c r="AD3074">
        <v>8.7659000000000002</v>
      </c>
      <c r="AE3074">
        <v>10.335000000000001</v>
      </c>
      <c r="AF3074">
        <v>11933.16</v>
      </c>
      <c r="AH3074">
        <v>59.65</v>
      </c>
      <c r="AI3074">
        <v>1504.06</v>
      </c>
      <c r="AJ3074">
        <v>16.447299999999998</v>
      </c>
      <c r="AK3074">
        <v>4.09</v>
      </c>
      <c r="AL3074">
        <v>1.7206999999999999</v>
      </c>
      <c r="AM3074">
        <v>58.107999999999997</v>
      </c>
      <c r="AN3074">
        <v>1.7132000000000001</v>
      </c>
      <c r="AO3074">
        <v>40.045999999999999</v>
      </c>
      <c r="AP3074">
        <v>8.8030000000000008</v>
      </c>
    </row>
    <row r="3075" spans="1:42" x14ac:dyDescent="0.25">
      <c r="A3075" s="5">
        <v>40543</v>
      </c>
      <c r="B3075">
        <v>1.3362000000000001</v>
      </c>
      <c r="C3075">
        <v>108.65</v>
      </c>
      <c r="D3075">
        <v>1.9558</v>
      </c>
      <c r="F3075">
        <v>25.061</v>
      </c>
      <c r="G3075">
        <v>7.4535</v>
      </c>
      <c r="H3075">
        <v>15.646599999999999</v>
      </c>
      <c r="I3075">
        <v>0.86075000000000002</v>
      </c>
      <c r="J3075">
        <v>277.95</v>
      </c>
      <c r="K3075">
        <v>3.4527999999999999</v>
      </c>
      <c r="L3075">
        <v>0.70940000000000003</v>
      </c>
      <c r="N3075">
        <v>3.9750000000000001</v>
      </c>
      <c r="P3075">
        <v>4.2619999999999996</v>
      </c>
      <c r="Q3075">
        <v>8.9655000000000005</v>
      </c>
      <c r="T3075">
        <v>1.2504</v>
      </c>
      <c r="V3075">
        <v>7.8</v>
      </c>
      <c r="W3075">
        <v>7.383</v>
      </c>
      <c r="X3075">
        <v>40.82</v>
      </c>
      <c r="Z3075">
        <v>2.0693999999999999</v>
      </c>
      <c r="AA3075">
        <v>1.3136000000000001</v>
      </c>
      <c r="AB3075">
        <v>2.2176999999999998</v>
      </c>
      <c r="AC3075">
        <v>1.3322000000000001</v>
      </c>
      <c r="AD3075">
        <v>8.8219999999999992</v>
      </c>
      <c r="AE3075">
        <v>10.3856</v>
      </c>
      <c r="AF3075">
        <v>12002.14</v>
      </c>
      <c r="AH3075">
        <v>59.758000000000003</v>
      </c>
      <c r="AI3075">
        <v>1499.06</v>
      </c>
      <c r="AJ3075">
        <v>16.547499999999999</v>
      </c>
      <c r="AK3075">
        <v>4.0949999999999998</v>
      </c>
      <c r="AL3075">
        <v>1.72</v>
      </c>
      <c r="AM3075">
        <v>58.3</v>
      </c>
      <c r="AN3075">
        <v>1.7136</v>
      </c>
      <c r="AO3075">
        <v>40.17</v>
      </c>
      <c r="AP3075">
        <v>8.8625000000000007</v>
      </c>
    </row>
    <row r="3076" spans="1:42" x14ac:dyDescent="0.25">
      <c r="A3076" s="5">
        <v>40546</v>
      </c>
      <c r="B3076">
        <v>1.3348</v>
      </c>
      <c r="C3076">
        <v>108.7</v>
      </c>
      <c r="D3076">
        <v>1.9558</v>
      </c>
      <c r="F3076">
        <v>25.088000000000001</v>
      </c>
      <c r="G3076">
        <v>7.4531000000000001</v>
      </c>
      <c r="I3076">
        <v>0.86131000000000002</v>
      </c>
      <c r="J3076">
        <v>278.39</v>
      </c>
      <c r="K3076">
        <v>3.4527999999999999</v>
      </c>
      <c r="L3076">
        <v>0.70979999999999999</v>
      </c>
      <c r="N3076">
        <v>3.9578000000000002</v>
      </c>
      <c r="P3076">
        <v>4.2725</v>
      </c>
      <c r="Q3076">
        <v>8.9369999999999994</v>
      </c>
      <c r="T3076">
        <v>1.2464999999999999</v>
      </c>
      <c r="V3076">
        <v>7.78</v>
      </c>
      <c r="W3076">
        <v>7.3845000000000001</v>
      </c>
      <c r="X3076">
        <v>40.789099999999998</v>
      </c>
      <c r="Z3076">
        <v>2.0807000000000002</v>
      </c>
      <c r="AA3076">
        <v>1.3085</v>
      </c>
      <c r="AB3076">
        <v>2.2067999999999999</v>
      </c>
      <c r="AC3076">
        <v>1.3231999999999999</v>
      </c>
      <c r="AD3076">
        <v>8.7958999999999996</v>
      </c>
      <c r="AE3076">
        <v>10.3712</v>
      </c>
      <c r="AF3076">
        <v>11979.69</v>
      </c>
      <c r="AG3076">
        <v>4.7278000000000002</v>
      </c>
      <c r="AH3076">
        <v>59.58</v>
      </c>
      <c r="AI3076">
        <v>1500.68</v>
      </c>
      <c r="AJ3076">
        <v>16.4314</v>
      </c>
      <c r="AK3076">
        <v>4.0904999999999996</v>
      </c>
      <c r="AL3076">
        <v>1.7182999999999999</v>
      </c>
      <c r="AM3076">
        <v>58.436</v>
      </c>
      <c r="AN3076">
        <v>1.7148000000000001</v>
      </c>
      <c r="AO3076">
        <v>40.151000000000003</v>
      </c>
      <c r="AP3076">
        <v>8.8195999999999994</v>
      </c>
    </row>
    <row r="3077" spans="1:42" x14ac:dyDescent="0.25">
      <c r="A3077" s="5">
        <v>40547</v>
      </c>
      <c r="B3077">
        <v>1.3421000000000001</v>
      </c>
      <c r="C3077">
        <v>110.2</v>
      </c>
      <c r="D3077">
        <v>1.9558</v>
      </c>
      <c r="F3077">
        <v>24.888000000000002</v>
      </c>
      <c r="G3077">
        <v>7.4532999999999996</v>
      </c>
      <c r="I3077">
        <v>0.85875000000000001</v>
      </c>
      <c r="J3077">
        <v>275.85000000000002</v>
      </c>
      <c r="K3077">
        <v>3.4527999999999999</v>
      </c>
      <c r="L3077">
        <v>0.70979999999999999</v>
      </c>
      <c r="N3077">
        <v>3.9403000000000001</v>
      </c>
      <c r="P3077">
        <v>4.2675999999999998</v>
      </c>
      <c r="Q3077">
        <v>8.9544999999999995</v>
      </c>
      <c r="T3077">
        <v>1.2668999999999999</v>
      </c>
      <c r="V3077">
        <v>7.8090000000000002</v>
      </c>
      <c r="W3077">
        <v>7.3895</v>
      </c>
      <c r="X3077">
        <v>40.901499999999999</v>
      </c>
      <c r="Z3077">
        <v>2.0743999999999998</v>
      </c>
      <c r="AA3077">
        <v>1.3298000000000001</v>
      </c>
      <c r="AB3077">
        <v>2.2191999999999998</v>
      </c>
      <c r="AC3077">
        <v>1.333</v>
      </c>
      <c r="AD3077">
        <v>8.8696999999999999</v>
      </c>
      <c r="AE3077">
        <v>10.4253</v>
      </c>
      <c r="AF3077">
        <v>12053.57</v>
      </c>
      <c r="AG3077">
        <v>4.7301000000000002</v>
      </c>
      <c r="AH3077">
        <v>60.448099999999997</v>
      </c>
      <c r="AI3077">
        <v>1502.39</v>
      </c>
      <c r="AJ3077">
        <v>16.3642</v>
      </c>
      <c r="AK3077">
        <v>4.1128999999999998</v>
      </c>
      <c r="AL3077">
        <v>1.7483</v>
      </c>
      <c r="AM3077">
        <v>58.515999999999998</v>
      </c>
      <c r="AN3077">
        <v>1.7243999999999999</v>
      </c>
      <c r="AO3077">
        <v>40.337000000000003</v>
      </c>
      <c r="AP3077">
        <v>8.9184999999999999</v>
      </c>
    </row>
    <row r="3078" spans="1:42" x14ac:dyDescent="0.25">
      <c r="A3078" s="5">
        <v>40548</v>
      </c>
      <c r="B3078">
        <v>1.3212999999999999</v>
      </c>
      <c r="C3078">
        <v>108.72</v>
      </c>
      <c r="D3078">
        <v>1.9558</v>
      </c>
      <c r="F3078">
        <v>24.875</v>
      </c>
      <c r="G3078">
        <v>7.4527000000000001</v>
      </c>
      <c r="I3078">
        <v>0.84830000000000005</v>
      </c>
      <c r="J3078">
        <v>277.05</v>
      </c>
      <c r="K3078">
        <v>3.4527999999999999</v>
      </c>
      <c r="L3078">
        <v>0.70630000000000004</v>
      </c>
      <c r="N3078">
        <v>3.8973</v>
      </c>
      <c r="P3078">
        <v>4.2699999999999996</v>
      </c>
      <c r="Q3078">
        <v>8.9295000000000009</v>
      </c>
      <c r="T3078">
        <v>1.2617</v>
      </c>
      <c r="V3078">
        <v>7.7895000000000003</v>
      </c>
      <c r="W3078">
        <v>7.3979999999999997</v>
      </c>
      <c r="X3078">
        <v>40.422699999999999</v>
      </c>
      <c r="Z3078">
        <v>2.0489999999999999</v>
      </c>
      <c r="AA3078">
        <v>1.3214999999999999</v>
      </c>
      <c r="AB3078">
        <v>2.2000000000000002</v>
      </c>
      <c r="AC3078">
        <v>1.3218000000000001</v>
      </c>
      <c r="AD3078">
        <v>8.7456999999999994</v>
      </c>
      <c r="AE3078">
        <v>10.2692</v>
      </c>
      <c r="AF3078">
        <v>11862.2</v>
      </c>
      <c r="AG3078">
        <v>4.6814</v>
      </c>
      <c r="AH3078">
        <v>59.98</v>
      </c>
      <c r="AI3078">
        <v>1489.33</v>
      </c>
      <c r="AJ3078">
        <v>16.197800000000001</v>
      </c>
      <c r="AK3078">
        <v>4.0564999999999998</v>
      </c>
      <c r="AL3078">
        <v>1.7281</v>
      </c>
      <c r="AM3078">
        <v>57.896000000000001</v>
      </c>
      <c r="AN3078">
        <v>1.7065999999999999</v>
      </c>
      <c r="AO3078">
        <v>39.877000000000002</v>
      </c>
      <c r="AP3078">
        <v>8.9070999999999998</v>
      </c>
    </row>
    <row r="3079" spans="1:42" x14ac:dyDescent="0.25">
      <c r="A3079" s="5">
        <v>40549</v>
      </c>
      <c r="B3079">
        <v>1.3090999999999999</v>
      </c>
      <c r="C3079">
        <v>108.92</v>
      </c>
      <c r="D3079">
        <v>1.9558</v>
      </c>
      <c r="F3079">
        <v>24.71</v>
      </c>
      <c r="G3079">
        <v>7.4516999999999998</v>
      </c>
      <c r="I3079">
        <v>0.84450000000000003</v>
      </c>
      <c r="J3079">
        <v>275.95</v>
      </c>
      <c r="K3079">
        <v>3.4527999999999999</v>
      </c>
      <c r="L3079">
        <v>0.70150000000000001</v>
      </c>
      <c r="N3079">
        <v>3.8553000000000002</v>
      </c>
      <c r="P3079">
        <v>4.2575000000000003</v>
      </c>
      <c r="Q3079">
        <v>8.9209999999999994</v>
      </c>
      <c r="T3079">
        <v>1.2677</v>
      </c>
      <c r="V3079">
        <v>7.7474999999999996</v>
      </c>
      <c r="W3079">
        <v>7.3994999999999997</v>
      </c>
      <c r="X3079">
        <v>40.033000000000001</v>
      </c>
      <c r="Z3079">
        <v>2.0251000000000001</v>
      </c>
      <c r="AA3079">
        <v>1.3138000000000001</v>
      </c>
      <c r="AB3079">
        <v>2.2042000000000002</v>
      </c>
      <c r="AC3079">
        <v>1.3010999999999999</v>
      </c>
      <c r="AD3079">
        <v>8.6747999999999994</v>
      </c>
      <c r="AE3079">
        <v>10.1777</v>
      </c>
      <c r="AF3079">
        <v>11778.06</v>
      </c>
      <c r="AG3079">
        <v>4.6635</v>
      </c>
      <c r="AH3079">
        <v>59.282499999999999</v>
      </c>
      <c r="AI3079">
        <v>1466.14</v>
      </c>
      <c r="AJ3079">
        <v>15.944800000000001</v>
      </c>
      <c r="AK3079">
        <v>4.0170000000000003</v>
      </c>
      <c r="AL3079">
        <v>1.7269000000000001</v>
      </c>
      <c r="AM3079">
        <v>57.496000000000002</v>
      </c>
      <c r="AN3079">
        <v>1.6939</v>
      </c>
      <c r="AO3079">
        <v>39.567999999999998</v>
      </c>
      <c r="AP3079">
        <v>8.8589000000000002</v>
      </c>
    </row>
    <row r="3080" spans="1:42" x14ac:dyDescent="0.25">
      <c r="A3080" s="5">
        <v>40550</v>
      </c>
      <c r="B3080">
        <v>1.2961</v>
      </c>
      <c r="C3080">
        <v>108.29</v>
      </c>
      <c r="D3080">
        <v>1.9558</v>
      </c>
      <c r="F3080">
        <v>24.565000000000001</v>
      </c>
      <c r="G3080">
        <v>7.4503000000000004</v>
      </c>
      <c r="I3080">
        <v>0.83830000000000005</v>
      </c>
      <c r="J3080">
        <v>277.27</v>
      </c>
      <c r="K3080">
        <v>3.4527999999999999</v>
      </c>
      <c r="L3080">
        <v>0.70089999999999997</v>
      </c>
      <c r="N3080">
        <v>3.8767999999999998</v>
      </c>
      <c r="P3080">
        <v>4.2583000000000002</v>
      </c>
      <c r="Q3080">
        <v>8.9377999999999993</v>
      </c>
      <c r="T3080">
        <v>1.2512000000000001</v>
      </c>
      <c r="V3080">
        <v>7.726</v>
      </c>
      <c r="W3080">
        <v>7.4035000000000002</v>
      </c>
      <c r="X3080">
        <v>39.8538</v>
      </c>
      <c r="Z3080">
        <v>2.0344000000000002</v>
      </c>
      <c r="AA3080">
        <v>1.306</v>
      </c>
      <c r="AB3080">
        <v>2.1917</v>
      </c>
      <c r="AC3080">
        <v>1.2867</v>
      </c>
      <c r="AD3080">
        <v>8.5906000000000002</v>
      </c>
      <c r="AE3080">
        <v>10.0738</v>
      </c>
      <c r="AF3080">
        <v>11703.25</v>
      </c>
      <c r="AG3080">
        <v>4.6479999999999997</v>
      </c>
      <c r="AH3080">
        <v>58.92</v>
      </c>
      <c r="AI3080">
        <v>1458.71</v>
      </c>
      <c r="AJ3080">
        <v>15.8369</v>
      </c>
      <c r="AK3080">
        <v>3.9784000000000002</v>
      </c>
      <c r="AL3080">
        <v>1.7112000000000001</v>
      </c>
      <c r="AM3080">
        <v>57.454999999999998</v>
      </c>
      <c r="AN3080">
        <v>1.6823999999999999</v>
      </c>
      <c r="AO3080">
        <v>39.423000000000002</v>
      </c>
      <c r="AP3080">
        <v>8.8673000000000002</v>
      </c>
    </row>
    <row r="3081" spans="1:42" x14ac:dyDescent="0.25">
      <c r="A3081" s="5">
        <v>40553</v>
      </c>
      <c r="B3081">
        <v>1.2903</v>
      </c>
      <c r="C3081">
        <v>107.17</v>
      </c>
      <c r="D3081">
        <v>1.9558</v>
      </c>
      <c r="F3081">
        <v>24.648</v>
      </c>
      <c r="G3081">
        <v>7.4493999999999998</v>
      </c>
      <c r="I3081">
        <v>0.83179999999999998</v>
      </c>
      <c r="J3081">
        <v>280.42</v>
      </c>
      <c r="K3081">
        <v>3.4527999999999999</v>
      </c>
      <c r="L3081">
        <v>0.7006</v>
      </c>
      <c r="N3081">
        <v>3.9047000000000001</v>
      </c>
      <c r="P3081">
        <v>4.2637999999999998</v>
      </c>
      <c r="Q3081">
        <v>8.9205000000000005</v>
      </c>
      <c r="T3081">
        <v>1.2459</v>
      </c>
      <c r="V3081">
        <v>7.7084999999999999</v>
      </c>
      <c r="W3081">
        <v>7.4023000000000003</v>
      </c>
      <c r="X3081">
        <v>39.674999999999997</v>
      </c>
      <c r="Z3081">
        <v>2.0524</v>
      </c>
      <c r="AA3081">
        <v>1.3037000000000001</v>
      </c>
      <c r="AB3081">
        <v>2.1818</v>
      </c>
      <c r="AC3081">
        <v>1.2849999999999999</v>
      </c>
      <c r="AD3081">
        <v>8.5646000000000004</v>
      </c>
      <c r="AE3081">
        <v>10.034000000000001</v>
      </c>
      <c r="AF3081">
        <v>11738.82</v>
      </c>
      <c r="AG3081">
        <v>4.6192000000000002</v>
      </c>
      <c r="AH3081">
        <v>58.753999999999998</v>
      </c>
      <c r="AI3081">
        <v>1459.3</v>
      </c>
      <c r="AJ3081">
        <v>15.8223</v>
      </c>
      <c r="AK3081">
        <v>3.9748000000000001</v>
      </c>
      <c r="AL3081">
        <v>1.7011000000000001</v>
      </c>
      <c r="AM3081">
        <v>57.308</v>
      </c>
      <c r="AN3081">
        <v>1.6801999999999999</v>
      </c>
      <c r="AO3081">
        <v>39.65</v>
      </c>
      <c r="AP3081">
        <v>8.8717000000000006</v>
      </c>
    </row>
    <row r="3082" spans="1:42" x14ac:dyDescent="0.25">
      <c r="A3082" s="5">
        <v>40554</v>
      </c>
      <c r="B3082">
        <v>1.2948</v>
      </c>
      <c r="C3082">
        <v>107.61</v>
      </c>
      <c r="D3082">
        <v>1.9558</v>
      </c>
      <c r="F3082">
        <v>24.553000000000001</v>
      </c>
      <c r="G3082">
        <v>7.45</v>
      </c>
      <c r="I3082">
        <v>0.83189999999999997</v>
      </c>
      <c r="J3082">
        <v>279.24</v>
      </c>
      <c r="K3082">
        <v>3.4527999999999999</v>
      </c>
      <c r="L3082">
        <v>0.70109999999999995</v>
      </c>
      <c r="N3082">
        <v>3.8881999999999999</v>
      </c>
      <c r="P3082">
        <v>4.258</v>
      </c>
      <c r="Q3082">
        <v>8.8740000000000006</v>
      </c>
      <c r="T3082">
        <v>1.2538</v>
      </c>
      <c r="V3082">
        <v>7.726</v>
      </c>
      <c r="W3082">
        <v>7.4055</v>
      </c>
      <c r="X3082">
        <v>39.592700000000001</v>
      </c>
      <c r="Z3082">
        <v>2.0465</v>
      </c>
      <c r="AA3082">
        <v>1.3133999999999999</v>
      </c>
      <c r="AB3082">
        <v>2.1865999999999999</v>
      </c>
      <c r="AC3082">
        <v>1.2839</v>
      </c>
      <c r="AD3082">
        <v>8.5716000000000001</v>
      </c>
      <c r="AE3082">
        <v>10.0702</v>
      </c>
      <c r="AF3082">
        <v>11756.42</v>
      </c>
      <c r="AG3082">
        <v>4.5914000000000001</v>
      </c>
      <c r="AH3082">
        <v>58.48</v>
      </c>
      <c r="AI3082">
        <v>1455.86</v>
      </c>
      <c r="AJ3082">
        <v>15.8001</v>
      </c>
      <c r="AK3082">
        <v>3.9744000000000002</v>
      </c>
      <c r="AL3082">
        <v>1.7063999999999999</v>
      </c>
      <c r="AM3082">
        <v>57.19</v>
      </c>
      <c r="AN3082">
        <v>1.6768000000000001</v>
      </c>
      <c r="AO3082">
        <v>39.503999999999998</v>
      </c>
      <c r="AP3082">
        <v>8.8722999999999992</v>
      </c>
    </row>
    <row r="3083" spans="1:42" x14ac:dyDescent="0.25">
      <c r="A3083" s="5">
        <v>40555</v>
      </c>
      <c r="B3083">
        <v>1.2972999999999999</v>
      </c>
      <c r="C3083">
        <v>108.17</v>
      </c>
      <c r="D3083">
        <v>1.9558</v>
      </c>
      <c r="F3083">
        <v>24.39</v>
      </c>
      <c r="G3083">
        <v>7.4496000000000002</v>
      </c>
      <c r="I3083">
        <v>0.83155000000000001</v>
      </c>
      <c r="J3083">
        <v>275.57</v>
      </c>
      <c r="K3083">
        <v>3.4527999999999999</v>
      </c>
      <c r="L3083">
        <v>0.70089999999999997</v>
      </c>
      <c r="N3083">
        <v>3.8424999999999998</v>
      </c>
      <c r="P3083">
        <v>4.2525000000000004</v>
      </c>
      <c r="Q3083">
        <v>8.8435000000000006</v>
      </c>
      <c r="T3083">
        <v>1.2622</v>
      </c>
      <c r="V3083">
        <v>7.7060000000000004</v>
      </c>
      <c r="W3083">
        <v>7.4015000000000004</v>
      </c>
      <c r="X3083">
        <v>39.361499999999999</v>
      </c>
      <c r="Z3083">
        <v>2.0377000000000001</v>
      </c>
      <c r="AA3083">
        <v>1.3098000000000001</v>
      </c>
      <c r="AB3083">
        <v>2.1812</v>
      </c>
      <c r="AC3083">
        <v>1.2784</v>
      </c>
      <c r="AD3083">
        <v>8.5670999999999999</v>
      </c>
      <c r="AE3083">
        <v>10.085800000000001</v>
      </c>
      <c r="AF3083">
        <v>11715.84</v>
      </c>
      <c r="AG3083">
        <v>4.5968</v>
      </c>
      <c r="AH3083">
        <v>58.505000000000003</v>
      </c>
      <c r="AI3083">
        <v>1445.89</v>
      </c>
      <c r="AJ3083">
        <v>15.6831</v>
      </c>
      <c r="AK3083">
        <v>3.9733999999999998</v>
      </c>
      <c r="AL3083">
        <v>1.7113</v>
      </c>
      <c r="AM3083">
        <v>57.017000000000003</v>
      </c>
      <c r="AN3083">
        <v>1.6754</v>
      </c>
      <c r="AO3083">
        <v>39.4</v>
      </c>
      <c r="AP3083">
        <v>8.8815000000000008</v>
      </c>
    </row>
    <row r="3084" spans="1:42" x14ac:dyDescent="0.25">
      <c r="A3084" s="5">
        <v>40556</v>
      </c>
      <c r="B3084">
        <v>1.3199000000000001</v>
      </c>
      <c r="C3084">
        <v>109.5</v>
      </c>
      <c r="D3084">
        <v>1.9558</v>
      </c>
      <c r="F3084">
        <v>24.37</v>
      </c>
      <c r="G3084">
        <v>7.45</v>
      </c>
      <c r="I3084">
        <v>0.83574999999999999</v>
      </c>
      <c r="J3084">
        <v>274.61</v>
      </c>
      <c r="K3084">
        <v>3.4527999999999999</v>
      </c>
      <c r="L3084">
        <v>0.70120000000000005</v>
      </c>
      <c r="N3084">
        <v>3.8656000000000001</v>
      </c>
      <c r="P3084">
        <v>4.2583000000000002</v>
      </c>
      <c r="Q3084">
        <v>8.9004999999999992</v>
      </c>
      <c r="T3084">
        <v>1.2823</v>
      </c>
      <c r="V3084">
        <v>7.7969999999999997</v>
      </c>
      <c r="W3084">
        <v>7.3985000000000003</v>
      </c>
      <c r="X3084">
        <v>39.68</v>
      </c>
      <c r="Z3084">
        <v>2.0455000000000001</v>
      </c>
      <c r="AA3084">
        <v>1.3203</v>
      </c>
      <c r="AB3084">
        <v>2.2054</v>
      </c>
      <c r="AC3084">
        <v>1.3051999999999999</v>
      </c>
      <c r="AD3084">
        <v>8.7173999999999996</v>
      </c>
      <c r="AE3084">
        <v>10.2613</v>
      </c>
      <c r="AF3084">
        <v>11967.43</v>
      </c>
      <c r="AG3084">
        <v>4.7035999999999998</v>
      </c>
      <c r="AH3084">
        <v>59.610999999999997</v>
      </c>
      <c r="AI3084">
        <v>1469.15</v>
      </c>
      <c r="AJ3084">
        <v>15.9292</v>
      </c>
      <c r="AK3084">
        <v>4.0330000000000004</v>
      </c>
      <c r="AL3084">
        <v>1.7153</v>
      </c>
      <c r="AM3084">
        <v>58.274999999999999</v>
      </c>
      <c r="AN3084">
        <v>1.6986000000000001</v>
      </c>
      <c r="AO3084">
        <v>40.164000000000001</v>
      </c>
      <c r="AP3084">
        <v>9.0312000000000001</v>
      </c>
    </row>
    <row r="3085" spans="1:42" x14ac:dyDescent="0.25">
      <c r="A3085" s="5">
        <v>40557</v>
      </c>
      <c r="B3085">
        <v>1.3349</v>
      </c>
      <c r="C3085">
        <v>110.71</v>
      </c>
      <c r="D3085">
        <v>1.9558</v>
      </c>
      <c r="F3085">
        <v>24.384</v>
      </c>
      <c r="G3085">
        <v>7.4497999999999998</v>
      </c>
      <c r="I3085">
        <v>0.84219999999999995</v>
      </c>
      <c r="J3085">
        <v>276.60000000000002</v>
      </c>
      <c r="K3085">
        <v>3.4527999999999999</v>
      </c>
      <c r="L3085">
        <v>0.70189999999999997</v>
      </c>
      <c r="N3085">
        <v>3.88</v>
      </c>
      <c r="P3085">
        <v>4.2652000000000001</v>
      </c>
      <c r="Q3085">
        <v>8.9764999999999997</v>
      </c>
      <c r="T3085">
        <v>1.2915000000000001</v>
      </c>
      <c r="V3085">
        <v>7.85</v>
      </c>
      <c r="W3085">
        <v>7.3985000000000003</v>
      </c>
      <c r="X3085">
        <v>40.1143</v>
      </c>
      <c r="Z3085">
        <v>2.073</v>
      </c>
      <c r="AA3085">
        <v>1.3528</v>
      </c>
      <c r="AB3085">
        <v>2.2524000000000002</v>
      </c>
      <c r="AC3085">
        <v>1.33</v>
      </c>
      <c r="AD3085">
        <v>8.7970000000000006</v>
      </c>
      <c r="AE3085">
        <v>10.3796</v>
      </c>
      <c r="AF3085">
        <v>12030.62</v>
      </c>
      <c r="AG3085">
        <v>4.7450000000000001</v>
      </c>
      <c r="AH3085">
        <v>60.659500000000001</v>
      </c>
      <c r="AI3085">
        <v>1493.78</v>
      </c>
      <c r="AJ3085">
        <v>16.25</v>
      </c>
      <c r="AK3085">
        <v>4.0885999999999996</v>
      </c>
      <c r="AL3085">
        <v>1.7396</v>
      </c>
      <c r="AM3085">
        <v>59.201999999999998</v>
      </c>
      <c r="AN3085">
        <v>1.7222</v>
      </c>
      <c r="AO3085">
        <v>40.686999999999998</v>
      </c>
      <c r="AP3085">
        <v>9.2958999999999996</v>
      </c>
    </row>
    <row r="3086" spans="1:42" x14ac:dyDescent="0.25">
      <c r="A3086" s="5">
        <v>40560</v>
      </c>
      <c r="B3086">
        <v>1.3310999999999999</v>
      </c>
      <c r="C3086">
        <v>109.91</v>
      </c>
      <c r="D3086">
        <v>1.9558</v>
      </c>
      <c r="F3086">
        <v>24.335000000000001</v>
      </c>
      <c r="G3086">
        <v>7.45</v>
      </c>
      <c r="I3086">
        <v>0.83609999999999995</v>
      </c>
      <c r="J3086">
        <v>274.74</v>
      </c>
      <c r="K3086">
        <v>3.4527999999999999</v>
      </c>
      <c r="L3086">
        <v>0.70189999999999997</v>
      </c>
      <c r="N3086">
        <v>3.8730000000000002</v>
      </c>
      <c r="P3086">
        <v>4.2587999999999999</v>
      </c>
      <c r="Q3086">
        <v>8.9160000000000004</v>
      </c>
      <c r="T3086">
        <v>1.2854000000000001</v>
      </c>
      <c r="V3086">
        <v>7.7859999999999996</v>
      </c>
      <c r="W3086">
        <v>7.3955000000000002</v>
      </c>
      <c r="X3086">
        <v>39.8748</v>
      </c>
      <c r="Z3086">
        <v>2.0554000000000001</v>
      </c>
      <c r="AA3086">
        <v>1.3371</v>
      </c>
      <c r="AB3086">
        <v>2.2368999999999999</v>
      </c>
      <c r="AC3086">
        <v>1.3139000000000001</v>
      </c>
      <c r="AD3086">
        <v>8.7759</v>
      </c>
      <c r="AE3086">
        <v>10.351699999999999</v>
      </c>
      <c r="AF3086">
        <v>12085.48</v>
      </c>
      <c r="AG3086">
        <v>4.7241999999999997</v>
      </c>
      <c r="AH3086">
        <v>60.625</v>
      </c>
      <c r="AI3086">
        <v>1484.14</v>
      </c>
      <c r="AJ3086">
        <v>16.012499999999999</v>
      </c>
      <c r="AK3086">
        <v>4.0671999999999997</v>
      </c>
      <c r="AL3086">
        <v>1.7189000000000001</v>
      </c>
      <c r="AM3086">
        <v>59.226999999999997</v>
      </c>
      <c r="AN3086">
        <v>1.7136</v>
      </c>
      <c r="AO3086">
        <v>40.685000000000002</v>
      </c>
      <c r="AP3086">
        <v>9.2223000000000006</v>
      </c>
    </row>
    <row r="3087" spans="1:42" x14ac:dyDescent="0.25">
      <c r="A3087" s="5">
        <v>40561</v>
      </c>
      <c r="B3087">
        <v>1.3371</v>
      </c>
      <c r="C3087">
        <v>110.29</v>
      </c>
      <c r="D3087">
        <v>1.9558</v>
      </c>
      <c r="F3087">
        <v>24.285</v>
      </c>
      <c r="G3087">
        <v>7.4508999999999999</v>
      </c>
      <c r="I3087">
        <v>0.83565</v>
      </c>
      <c r="J3087">
        <v>272.60000000000002</v>
      </c>
      <c r="K3087">
        <v>3.4527999999999999</v>
      </c>
      <c r="L3087">
        <v>0.70199999999999996</v>
      </c>
      <c r="N3087">
        <v>3.8706999999999998</v>
      </c>
      <c r="P3087">
        <v>4.258</v>
      </c>
      <c r="Q3087">
        <v>8.9202999999999992</v>
      </c>
      <c r="T3087">
        <v>1.2811999999999999</v>
      </c>
      <c r="V3087">
        <v>7.82</v>
      </c>
      <c r="W3087">
        <v>7.3925000000000001</v>
      </c>
      <c r="X3087">
        <v>39.994999999999997</v>
      </c>
      <c r="Z3087">
        <v>2.0545</v>
      </c>
      <c r="AA3087">
        <v>1.3415999999999999</v>
      </c>
      <c r="AB3087">
        <v>2.2391000000000001</v>
      </c>
      <c r="AC3087">
        <v>1.3182</v>
      </c>
      <c r="AD3087">
        <v>8.8019999999999996</v>
      </c>
      <c r="AE3087">
        <v>10.398</v>
      </c>
      <c r="AF3087">
        <v>12103.98</v>
      </c>
      <c r="AG3087">
        <v>4.7249999999999996</v>
      </c>
      <c r="AH3087">
        <v>60.805</v>
      </c>
      <c r="AI3087">
        <v>1487.21</v>
      </c>
      <c r="AJ3087">
        <v>16.003599999999999</v>
      </c>
      <c r="AK3087">
        <v>4.0881999999999996</v>
      </c>
      <c r="AL3087">
        <v>1.7325999999999999</v>
      </c>
      <c r="AM3087">
        <v>59.527000000000001</v>
      </c>
      <c r="AN3087">
        <v>1.7161999999999999</v>
      </c>
      <c r="AO3087">
        <v>40.768000000000001</v>
      </c>
      <c r="AP3087">
        <v>9.2164999999999999</v>
      </c>
    </row>
    <row r="3088" spans="1:42" x14ac:dyDescent="0.25">
      <c r="A3088" s="5">
        <v>40562</v>
      </c>
      <c r="B3088">
        <v>1.3506</v>
      </c>
      <c r="C3088">
        <v>110.85</v>
      </c>
      <c r="D3088">
        <v>1.9558</v>
      </c>
      <c r="F3088">
        <v>24.257999999999999</v>
      </c>
      <c r="G3088">
        <v>7.4512999999999998</v>
      </c>
      <c r="I3088">
        <v>0.84330000000000005</v>
      </c>
      <c r="J3088">
        <v>272.39999999999998</v>
      </c>
      <c r="K3088">
        <v>3.4527999999999999</v>
      </c>
      <c r="L3088">
        <v>0.70289999999999997</v>
      </c>
      <c r="N3088">
        <v>3.8658000000000001</v>
      </c>
      <c r="P3088">
        <v>4.2595000000000001</v>
      </c>
      <c r="Q3088">
        <v>8.9324999999999992</v>
      </c>
      <c r="T3088">
        <v>1.2964</v>
      </c>
      <c r="V3088">
        <v>7.8259999999999996</v>
      </c>
      <c r="W3088">
        <v>7.3914999999999997</v>
      </c>
      <c r="X3088">
        <v>40.262500000000003</v>
      </c>
      <c r="Z3088">
        <v>2.0792000000000002</v>
      </c>
      <c r="AA3088">
        <v>1.3425</v>
      </c>
      <c r="AB3088">
        <v>2.2543000000000002</v>
      </c>
      <c r="AC3088">
        <v>1.3388</v>
      </c>
      <c r="AD3088">
        <v>8.8902000000000001</v>
      </c>
      <c r="AE3088">
        <v>10.5045</v>
      </c>
      <c r="AF3088">
        <v>12228.87</v>
      </c>
      <c r="AG3088">
        <v>4.7736999999999998</v>
      </c>
      <c r="AH3088">
        <v>61.3172</v>
      </c>
      <c r="AI3088">
        <v>1500.81</v>
      </c>
      <c r="AJ3088">
        <v>16.226800000000001</v>
      </c>
      <c r="AK3088">
        <v>4.1227</v>
      </c>
      <c r="AL3088">
        <v>1.7377</v>
      </c>
      <c r="AM3088">
        <v>59.735999999999997</v>
      </c>
      <c r="AN3088">
        <v>1.7293000000000001</v>
      </c>
      <c r="AO3088">
        <v>41.133000000000003</v>
      </c>
      <c r="AP3088">
        <v>9.4200999999999997</v>
      </c>
    </row>
    <row r="3089" spans="1:42" x14ac:dyDescent="0.25">
      <c r="A3089" s="5">
        <v>40563</v>
      </c>
      <c r="B3089">
        <v>1.3472</v>
      </c>
      <c r="C3089">
        <v>110.93</v>
      </c>
      <c r="D3089">
        <v>1.9558</v>
      </c>
      <c r="F3089">
        <v>24.42</v>
      </c>
      <c r="G3089">
        <v>7.4518000000000004</v>
      </c>
      <c r="I3089">
        <v>0.84360000000000002</v>
      </c>
      <c r="J3089">
        <v>275</v>
      </c>
      <c r="K3089">
        <v>3.4527999999999999</v>
      </c>
      <c r="L3089">
        <v>0.70289999999999997</v>
      </c>
      <c r="N3089">
        <v>3.9131999999999998</v>
      </c>
      <c r="P3089">
        <v>4.2680999999999996</v>
      </c>
      <c r="Q3089">
        <v>8.9489999999999998</v>
      </c>
      <c r="T3089">
        <v>1.2873000000000001</v>
      </c>
      <c r="V3089">
        <v>7.8745000000000003</v>
      </c>
      <c r="W3089">
        <v>7.3935000000000004</v>
      </c>
      <c r="X3089">
        <v>40.422499999999999</v>
      </c>
      <c r="Z3089">
        <v>2.1278000000000001</v>
      </c>
      <c r="AA3089">
        <v>1.3583000000000001</v>
      </c>
      <c r="AB3089">
        <v>2.2511000000000001</v>
      </c>
      <c r="AC3089">
        <v>1.3463000000000001</v>
      </c>
      <c r="AD3089">
        <v>8.8719000000000001</v>
      </c>
      <c r="AE3089">
        <v>10.484999999999999</v>
      </c>
      <c r="AF3089">
        <v>12209.23</v>
      </c>
      <c r="AG3089">
        <v>4.8753000000000002</v>
      </c>
      <c r="AH3089">
        <v>61.48</v>
      </c>
      <c r="AI3089">
        <v>1513.54</v>
      </c>
      <c r="AJ3089">
        <v>16.3188</v>
      </c>
      <c r="AK3089">
        <v>4.1231</v>
      </c>
      <c r="AL3089">
        <v>1.7684</v>
      </c>
      <c r="AM3089">
        <v>60.042999999999999</v>
      </c>
      <c r="AN3089">
        <v>1.7338</v>
      </c>
      <c r="AO3089">
        <v>41.164000000000001</v>
      </c>
      <c r="AP3089">
        <v>9.5302000000000007</v>
      </c>
    </row>
    <row r="3090" spans="1:42" x14ac:dyDescent="0.25">
      <c r="A3090" s="5">
        <v>40564</v>
      </c>
      <c r="B3090">
        <v>1.3521000000000001</v>
      </c>
      <c r="C3090">
        <v>111.87</v>
      </c>
      <c r="D3090">
        <v>1.9558</v>
      </c>
      <c r="F3090">
        <v>24.285</v>
      </c>
      <c r="G3090">
        <v>7.4532999999999996</v>
      </c>
      <c r="I3090">
        <v>0.84824999999999995</v>
      </c>
      <c r="J3090">
        <v>274.24</v>
      </c>
      <c r="K3090">
        <v>3.4527999999999999</v>
      </c>
      <c r="L3090">
        <v>0.70350000000000001</v>
      </c>
      <c r="N3090">
        <v>3.8748</v>
      </c>
      <c r="P3090">
        <v>4.2628000000000004</v>
      </c>
      <c r="Q3090">
        <v>8.9589999999999996</v>
      </c>
      <c r="T3090">
        <v>1.3012999999999999</v>
      </c>
      <c r="V3090">
        <v>7.8920000000000003</v>
      </c>
      <c r="W3090">
        <v>7.3944999999999999</v>
      </c>
      <c r="X3090">
        <v>40.501300000000001</v>
      </c>
      <c r="Z3090">
        <v>2.1309</v>
      </c>
      <c r="AA3090">
        <v>1.3666</v>
      </c>
      <c r="AB3090">
        <v>2.2605</v>
      </c>
      <c r="AC3090">
        <v>1.3474999999999999</v>
      </c>
      <c r="AD3090">
        <v>8.9013000000000009</v>
      </c>
      <c r="AE3090">
        <v>10.530099999999999</v>
      </c>
      <c r="AF3090">
        <v>12251.25</v>
      </c>
      <c r="AG3090">
        <v>4.9116999999999997</v>
      </c>
      <c r="AH3090">
        <v>61.682000000000002</v>
      </c>
      <c r="AI3090">
        <v>1515.18</v>
      </c>
      <c r="AJ3090">
        <v>16.314599999999999</v>
      </c>
      <c r="AK3090">
        <v>4.1374000000000004</v>
      </c>
      <c r="AL3090">
        <v>1.7844</v>
      </c>
      <c r="AM3090">
        <v>60.127000000000002</v>
      </c>
      <c r="AN3090">
        <v>1.7363</v>
      </c>
      <c r="AO3090">
        <v>41.506</v>
      </c>
      <c r="AP3090">
        <v>9.6519999999999992</v>
      </c>
    </row>
    <row r="3091" spans="1:42" x14ac:dyDescent="0.25">
      <c r="A3091" s="5">
        <v>40567</v>
      </c>
      <c r="B3091">
        <v>1.3571</v>
      </c>
      <c r="C3091">
        <v>112.46</v>
      </c>
      <c r="D3091">
        <v>1.9558</v>
      </c>
      <c r="F3091">
        <v>24.219000000000001</v>
      </c>
      <c r="G3091">
        <v>7.4530000000000003</v>
      </c>
      <c r="I3091">
        <v>0.85160000000000002</v>
      </c>
      <c r="J3091">
        <v>274.02</v>
      </c>
      <c r="K3091">
        <v>3.4527999999999999</v>
      </c>
      <c r="L3091">
        <v>0.70299999999999996</v>
      </c>
      <c r="N3091">
        <v>3.8769999999999998</v>
      </c>
      <c r="P3091">
        <v>4.2664999999999997</v>
      </c>
      <c r="Q3091">
        <v>8.9529999999999994</v>
      </c>
      <c r="T3091">
        <v>1.2988999999999999</v>
      </c>
      <c r="V3091">
        <v>7.883</v>
      </c>
      <c r="W3091">
        <v>7.3949999999999996</v>
      </c>
      <c r="X3091">
        <v>40.520000000000003</v>
      </c>
      <c r="Z3091">
        <v>2.1261999999999999</v>
      </c>
      <c r="AA3091">
        <v>1.369</v>
      </c>
      <c r="AB3091">
        <v>2.2696999999999998</v>
      </c>
      <c r="AC3091">
        <v>1.3498000000000001</v>
      </c>
      <c r="AD3091">
        <v>8.9314999999999998</v>
      </c>
      <c r="AE3091">
        <v>10.581</v>
      </c>
      <c r="AF3091">
        <v>12319.03</v>
      </c>
      <c r="AG3091">
        <v>4.9168000000000003</v>
      </c>
      <c r="AH3091">
        <v>61.92</v>
      </c>
      <c r="AI3091">
        <v>1523.05</v>
      </c>
      <c r="AJ3091">
        <v>16.3505</v>
      </c>
      <c r="AK3091">
        <v>4.1513</v>
      </c>
      <c r="AL3091">
        <v>1.7870999999999999</v>
      </c>
      <c r="AM3091">
        <v>60.530999999999999</v>
      </c>
      <c r="AN3091">
        <v>1.7417</v>
      </c>
      <c r="AO3091">
        <v>42.018999999999998</v>
      </c>
      <c r="AP3091">
        <v>9.5861999999999998</v>
      </c>
    </row>
    <row r="3092" spans="1:42" x14ac:dyDescent="0.25">
      <c r="A3092" s="5">
        <v>40568</v>
      </c>
      <c r="B3092">
        <v>1.3595999999999999</v>
      </c>
      <c r="C3092">
        <v>112.08</v>
      </c>
      <c r="D3092">
        <v>1.9558</v>
      </c>
      <c r="F3092">
        <v>24.222000000000001</v>
      </c>
      <c r="G3092">
        <v>7.4539</v>
      </c>
      <c r="I3092">
        <v>0.86199999999999999</v>
      </c>
      <c r="J3092">
        <v>275.22000000000003</v>
      </c>
      <c r="K3092">
        <v>3.4527999999999999</v>
      </c>
      <c r="L3092">
        <v>0.70279999999999998</v>
      </c>
      <c r="N3092">
        <v>3.8755000000000002</v>
      </c>
      <c r="P3092">
        <v>4.2605000000000004</v>
      </c>
      <c r="Q3092">
        <v>8.9074000000000009</v>
      </c>
      <c r="T3092">
        <v>1.2870999999999999</v>
      </c>
      <c r="V3092">
        <v>7.8479999999999999</v>
      </c>
      <c r="W3092">
        <v>7.4093</v>
      </c>
      <c r="X3092">
        <v>40.520000000000003</v>
      </c>
      <c r="Z3092">
        <v>2.1294</v>
      </c>
      <c r="AA3092">
        <v>1.3724000000000001</v>
      </c>
      <c r="AB3092">
        <v>2.2734000000000001</v>
      </c>
      <c r="AC3092">
        <v>1.3594999999999999</v>
      </c>
      <c r="AD3092">
        <v>8.9497999999999998</v>
      </c>
      <c r="AE3092">
        <v>10.5967</v>
      </c>
      <c r="AF3092">
        <v>12305.86</v>
      </c>
      <c r="AG3092">
        <v>4.9188999999999998</v>
      </c>
      <c r="AH3092">
        <v>62.303699999999999</v>
      </c>
      <c r="AI3092">
        <v>1524.95</v>
      </c>
      <c r="AJ3092">
        <v>16.459299999999999</v>
      </c>
      <c r="AK3092">
        <v>4.1536</v>
      </c>
      <c r="AL3092">
        <v>1.7809999999999999</v>
      </c>
      <c r="AM3092">
        <v>60.624000000000002</v>
      </c>
      <c r="AN3092">
        <v>1.7442</v>
      </c>
      <c r="AO3092">
        <v>42.1</v>
      </c>
      <c r="AP3092">
        <v>9.6065000000000005</v>
      </c>
    </row>
    <row r="3093" spans="1:42" x14ac:dyDescent="0.25">
      <c r="A3093" s="5">
        <v>40569</v>
      </c>
      <c r="B3093">
        <v>1.3681000000000001</v>
      </c>
      <c r="C3093">
        <v>112.47</v>
      </c>
      <c r="D3093">
        <v>1.9558</v>
      </c>
      <c r="F3093">
        <v>24.219000000000001</v>
      </c>
      <c r="G3093">
        <v>7.4523000000000001</v>
      </c>
      <c r="I3093">
        <v>0.86324999999999996</v>
      </c>
      <c r="J3093">
        <v>274.23</v>
      </c>
      <c r="K3093">
        <v>3.4527999999999999</v>
      </c>
      <c r="L3093">
        <v>0.70399999999999996</v>
      </c>
      <c r="N3093">
        <v>3.8730000000000002</v>
      </c>
      <c r="P3093">
        <v>4.2699999999999996</v>
      </c>
      <c r="Q3093">
        <v>8.8584999999999994</v>
      </c>
      <c r="T3093">
        <v>1.2922</v>
      </c>
      <c r="V3093">
        <v>7.8665000000000003</v>
      </c>
      <c r="W3093">
        <v>7.4115000000000002</v>
      </c>
      <c r="X3093">
        <v>40.700000000000003</v>
      </c>
      <c r="Z3093">
        <v>2.1589</v>
      </c>
      <c r="AA3093">
        <v>1.3725000000000001</v>
      </c>
      <c r="AB3093">
        <v>2.2820999999999998</v>
      </c>
      <c r="AC3093">
        <v>1.363</v>
      </c>
      <c r="AD3093">
        <v>9.0061999999999998</v>
      </c>
      <c r="AE3093">
        <v>10.6511</v>
      </c>
      <c r="AF3093">
        <v>12365.11</v>
      </c>
      <c r="AG3093">
        <v>4.9340999999999999</v>
      </c>
      <c r="AH3093">
        <v>62.530799999999999</v>
      </c>
      <c r="AI3093">
        <v>1528.28</v>
      </c>
      <c r="AJ3093">
        <v>16.489599999999999</v>
      </c>
      <c r="AK3093">
        <v>4.1748000000000003</v>
      </c>
      <c r="AL3093">
        <v>1.7834000000000001</v>
      </c>
      <c r="AM3093">
        <v>60.606000000000002</v>
      </c>
      <c r="AN3093">
        <v>1.7523</v>
      </c>
      <c r="AO3093">
        <v>42.146000000000001</v>
      </c>
      <c r="AP3093">
        <v>9.7167999999999992</v>
      </c>
    </row>
    <row r="3094" spans="1:42" x14ac:dyDescent="0.25">
      <c r="A3094" s="5">
        <v>40570</v>
      </c>
      <c r="B3094">
        <v>1.3715999999999999</v>
      </c>
      <c r="C3094">
        <v>113.9</v>
      </c>
      <c r="D3094">
        <v>1.9558</v>
      </c>
      <c r="F3094">
        <v>24.24</v>
      </c>
      <c r="G3094">
        <v>7.4538000000000002</v>
      </c>
      <c r="I3094">
        <v>0.85955000000000004</v>
      </c>
      <c r="J3094">
        <v>272.89999999999998</v>
      </c>
      <c r="K3094">
        <v>3.4527999999999999</v>
      </c>
      <c r="L3094">
        <v>0.70550000000000002</v>
      </c>
      <c r="N3094">
        <v>3.8984999999999999</v>
      </c>
      <c r="P3094">
        <v>4.2670000000000003</v>
      </c>
      <c r="Q3094">
        <v>8.8452000000000002</v>
      </c>
      <c r="T3094">
        <v>1.294</v>
      </c>
      <c r="V3094">
        <v>7.923</v>
      </c>
      <c r="W3094">
        <v>7.4119999999999999</v>
      </c>
      <c r="X3094">
        <v>40.642800000000001</v>
      </c>
      <c r="Z3094">
        <v>2.1659999999999999</v>
      </c>
      <c r="AA3094">
        <v>1.3845000000000001</v>
      </c>
      <c r="AB3094">
        <v>2.2892000000000001</v>
      </c>
      <c r="AC3094">
        <v>1.3651</v>
      </c>
      <c r="AD3094">
        <v>9.0279000000000007</v>
      </c>
      <c r="AE3094">
        <v>10.685</v>
      </c>
      <c r="AF3094">
        <v>12391.33</v>
      </c>
      <c r="AG3094">
        <v>5.0039999999999996</v>
      </c>
      <c r="AH3094">
        <v>62.552999999999997</v>
      </c>
      <c r="AI3094">
        <v>1525.37</v>
      </c>
      <c r="AJ3094">
        <v>16.4574</v>
      </c>
      <c r="AK3094">
        <v>4.1847000000000003</v>
      </c>
      <c r="AL3094">
        <v>1.7738</v>
      </c>
      <c r="AM3094">
        <v>60.499000000000002</v>
      </c>
      <c r="AN3094">
        <v>1.7549999999999999</v>
      </c>
      <c r="AO3094">
        <v>42.265999999999998</v>
      </c>
      <c r="AP3094">
        <v>9.7096999999999998</v>
      </c>
    </row>
    <row r="3095" spans="1:42" x14ac:dyDescent="0.25">
      <c r="A3095" s="5">
        <v>40571</v>
      </c>
      <c r="B3095">
        <v>1.371</v>
      </c>
      <c r="C3095">
        <v>112.76</v>
      </c>
      <c r="D3095">
        <v>1.9558</v>
      </c>
      <c r="F3095">
        <v>24.248000000000001</v>
      </c>
      <c r="G3095">
        <v>7.4539999999999997</v>
      </c>
      <c r="I3095">
        <v>0.8609</v>
      </c>
      <c r="J3095">
        <v>271.7</v>
      </c>
      <c r="K3095">
        <v>3.4527999999999999</v>
      </c>
      <c r="L3095">
        <v>0.70489999999999997</v>
      </c>
      <c r="N3095">
        <v>3.9161000000000001</v>
      </c>
      <c r="P3095">
        <v>4.2573999999999996</v>
      </c>
      <c r="Q3095">
        <v>8.8529999999999998</v>
      </c>
      <c r="T3095">
        <v>1.2942</v>
      </c>
      <c r="V3095">
        <v>7.9329999999999998</v>
      </c>
      <c r="W3095">
        <v>7.423</v>
      </c>
      <c r="X3095">
        <v>40.713000000000001</v>
      </c>
      <c r="Z3095">
        <v>2.1859000000000002</v>
      </c>
      <c r="AA3095">
        <v>1.3751</v>
      </c>
      <c r="AB3095">
        <v>2.2982</v>
      </c>
      <c r="AC3095">
        <v>1.3644000000000001</v>
      </c>
      <c r="AD3095">
        <v>9.0431000000000008</v>
      </c>
      <c r="AE3095">
        <v>10.6776</v>
      </c>
      <c r="AF3095">
        <v>12379.37</v>
      </c>
      <c r="AG3095">
        <v>5.0347999999999997</v>
      </c>
      <c r="AH3095">
        <v>62.744</v>
      </c>
      <c r="AI3095">
        <v>1527.75</v>
      </c>
      <c r="AJ3095">
        <v>16.510300000000001</v>
      </c>
      <c r="AK3095">
        <v>4.1877000000000004</v>
      </c>
      <c r="AL3095">
        <v>1.7643</v>
      </c>
      <c r="AM3095">
        <v>60.457000000000001</v>
      </c>
      <c r="AN3095">
        <v>1.7542</v>
      </c>
      <c r="AO3095">
        <v>42.515000000000001</v>
      </c>
      <c r="AP3095">
        <v>9.7380999999999993</v>
      </c>
    </row>
    <row r="3096" spans="1:42" x14ac:dyDescent="0.25">
      <c r="A3096" s="5">
        <v>40574</v>
      </c>
      <c r="B3096">
        <v>1.3692</v>
      </c>
      <c r="C3096">
        <v>112.49</v>
      </c>
      <c r="D3096">
        <v>1.9558</v>
      </c>
      <c r="F3096">
        <v>24.222999999999999</v>
      </c>
      <c r="G3096">
        <v>7.4543999999999997</v>
      </c>
      <c r="I3096">
        <v>0.8609</v>
      </c>
      <c r="J3096">
        <v>273.85000000000002</v>
      </c>
      <c r="K3096">
        <v>3.4527999999999999</v>
      </c>
      <c r="L3096">
        <v>0.70299999999999996</v>
      </c>
      <c r="N3096">
        <v>3.9361999999999999</v>
      </c>
      <c r="P3096">
        <v>4.2590000000000003</v>
      </c>
      <c r="Q3096">
        <v>8.8670000000000009</v>
      </c>
      <c r="T3096">
        <v>1.2890999999999999</v>
      </c>
      <c r="V3096">
        <v>7.9269999999999996</v>
      </c>
      <c r="W3096">
        <v>7.4170999999999996</v>
      </c>
      <c r="X3096">
        <v>40.795000000000002</v>
      </c>
      <c r="Z3096">
        <v>2.1972</v>
      </c>
      <c r="AA3096">
        <v>1.3763000000000001</v>
      </c>
      <c r="AB3096">
        <v>2.2961999999999998</v>
      </c>
      <c r="AC3096">
        <v>1.3678999999999999</v>
      </c>
      <c r="AD3096">
        <v>9.0298999999999996</v>
      </c>
      <c r="AE3096">
        <v>10.6762</v>
      </c>
      <c r="AF3096">
        <v>12401.38</v>
      </c>
      <c r="AG3096">
        <v>5.0839999999999996</v>
      </c>
      <c r="AH3096">
        <v>62.856999999999999</v>
      </c>
      <c r="AI3096">
        <v>1534.05</v>
      </c>
      <c r="AJ3096">
        <v>16.6417</v>
      </c>
      <c r="AK3096">
        <v>4.1890999999999998</v>
      </c>
      <c r="AL3096">
        <v>1.7763</v>
      </c>
      <c r="AM3096">
        <v>60.7</v>
      </c>
      <c r="AN3096">
        <v>1.7534000000000001</v>
      </c>
      <c r="AO3096">
        <v>42.295000000000002</v>
      </c>
      <c r="AP3096">
        <v>9.8458000000000006</v>
      </c>
    </row>
    <row r="3097" spans="1:42" x14ac:dyDescent="0.25">
      <c r="A3097" s="5">
        <v>40575</v>
      </c>
      <c r="B3097">
        <v>1.3754999999999999</v>
      </c>
      <c r="C3097">
        <v>112.19</v>
      </c>
      <c r="D3097">
        <v>1.9558</v>
      </c>
      <c r="F3097">
        <v>24.111000000000001</v>
      </c>
      <c r="G3097">
        <v>7.4547999999999996</v>
      </c>
      <c r="I3097">
        <v>0.85360000000000003</v>
      </c>
      <c r="J3097">
        <v>271.60000000000002</v>
      </c>
      <c r="K3097">
        <v>3.4527999999999999</v>
      </c>
      <c r="L3097">
        <v>0.70230000000000004</v>
      </c>
      <c r="N3097">
        <v>3.9138000000000002</v>
      </c>
      <c r="P3097">
        <v>4.258</v>
      </c>
      <c r="Q3097">
        <v>8.8049999999999997</v>
      </c>
      <c r="T3097">
        <v>1.2954000000000001</v>
      </c>
      <c r="V3097">
        <v>7.8819999999999997</v>
      </c>
      <c r="W3097">
        <v>7.4180000000000001</v>
      </c>
      <c r="X3097">
        <v>40.747</v>
      </c>
      <c r="Z3097">
        <v>2.1873</v>
      </c>
      <c r="AA3097">
        <v>1.3647</v>
      </c>
      <c r="AB3097">
        <v>2.2913999999999999</v>
      </c>
      <c r="AC3097">
        <v>1.3716999999999999</v>
      </c>
      <c r="AD3097">
        <v>9.0603999999999996</v>
      </c>
      <c r="AE3097">
        <v>10.718</v>
      </c>
      <c r="AF3097">
        <v>12418.7</v>
      </c>
      <c r="AG3097">
        <v>5.0819999999999999</v>
      </c>
      <c r="AH3097">
        <v>62.957000000000001</v>
      </c>
      <c r="AI3097">
        <v>1529.77</v>
      </c>
      <c r="AJ3097">
        <v>16.636700000000001</v>
      </c>
      <c r="AK3097">
        <v>4.1980000000000004</v>
      </c>
      <c r="AL3097">
        <v>1.7670999999999999</v>
      </c>
      <c r="AM3097">
        <v>60.722000000000001</v>
      </c>
      <c r="AN3097">
        <v>1.7539</v>
      </c>
      <c r="AO3097">
        <v>42.517000000000003</v>
      </c>
      <c r="AP3097">
        <v>9.8480000000000008</v>
      </c>
    </row>
    <row r="3098" spans="1:42" x14ac:dyDescent="0.25">
      <c r="A3098" s="5">
        <v>40576</v>
      </c>
      <c r="B3098">
        <v>1.3803000000000001</v>
      </c>
      <c r="C3098">
        <v>112.35</v>
      </c>
      <c r="D3098">
        <v>1.9558</v>
      </c>
      <c r="F3098">
        <v>24.123999999999999</v>
      </c>
      <c r="G3098">
        <v>7.4549000000000003</v>
      </c>
      <c r="I3098">
        <v>0.85189999999999999</v>
      </c>
      <c r="J3098">
        <v>269.58999999999997</v>
      </c>
      <c r="K3098">
        <v>3.4527999999999999</v>
      </c>
      <c r="L3098">
        <v>0.70150000000000001</v>
      </c>
      <c r="N3098">
        <v>3.9127999999999998</v>
      </c>
      <c r="P3098">
        <v>4.258</v>
      </c>
      <c r="Q3098">
        <v>8.8614999999999995</v>
      </c>
      <c r="T3098">
        <v>1.2922</v>
      </c>
      <c r="V3098">
        <v>7.8840000000000003</v>
      </c>
      <c r="W3098">
        <v>7.4207000000000001</v>
      </c>
      <c r="X3098">
        <v>40.65</v>
      </c>
      <c r="Z3098">
        <v>2.1823999999999999</v>
      </c>
      <c r="AA3098">
        <v>1.3675999999999999</v>
      </c>
      <c r="AB3098">
        <v>2.2984</v>
      </c>
      <c r="AC3098">
        <v>1.3649</v>
      </c>
      <c r="AD3098">
        <v>9.0890000000000004</v>
      </c>
      <c r="AE3098">
        <v>10.749000000000001</v>
      </c>
      <c r="AF3098">
        <v>12462.41</v>
      </c>
      <c r="AG3098">
        <v>5.0803000000000003</v>
      </c>
      <c r="AH3098">
        <v>62.886499999999998</v>
      </c>
      <c r="AI3098">
        <v>1521.85</v>
      </c>
      <c r="AJ3098">
        <v>16.5974</v>
      </c>
      <c r="AK3098">
        <v>4.1944999999999997</v>
      </c>
      <c r="AL3098">
        <v>1.7657</v>
      </c>
      <c r="AM3098">
        <v>60.582999999999998</v>
      </c>
      <c r="AN3098">
        <v>1.756</v>
      </c>
      <c r="AO3098">
        <v>42.588999999999999</v>
      </c>
      <c r="AP3098">
        <v>9.8704000000000001</v>
      </c>
    </row>
    <row r="3099" spans="1:42" x14ac:dyDescent="0.25">
      <c r="A3099" s="5">
        <v>40577</v>
      </c>
      <c r="B3099">
        <v>1.3745000000000001</v>
      </c>
      <c r="C3099">
        <v>112.46</v>
      </c>
      <c r="D3099">
        <v>1.9558</v>
      </c>
      <c r="F3099">
        <v>24.088000000000001</v>
      </c>
      <c r="G3099">
        <v>7.4557000000000002</v>
      </c>
      <c r="I3099">
        <v>0.84865000000000002</v>
      </c>
      <c r="J3099">
        <v>269.75</v>
      </c>
      <c r="K3099">
        <v>3.4527999999999999</v>
      </c>
      <c r="L3099">
        <v>0.70150000000000001</v>
      </c>
      <c r="N3099">
        <v>3.9146999999999998</v>
      </c>
      <c r="P3099">
        <v>4.2629999999999999</v>
      </c>
      <c r="Q3099">
        <v>8.8800000000000008</v>
      </c>
      <c r="T3099">
        <v>1.2987</v>
      </c>
      <c r="V3099">
        <v>7.8585000000000003</v>
      </c>
      <c r="W3099">
        <v>7.4207000000000001</v>
      </c>
      <c r="X3099">
        <v>40.363</v>
      </c>
      <c r="Z3099">
        <v>2.1884999999999999</v>
      </c>
      <c r="AA3099">
        <v>1.3582000000000001</v>
      </c>
      <c r="AB3099">
        <v>2.2917000000000001</v>
      </c>
      <c r="AC3099">
        <v>1.3595999999999999</v>
      </c>
      <c r="AD3099">
        <v>9.0510999999999999</v>
      </c>
      <c r="AE3099">
        <v>10.699</v>
      </c>
      <c r="AF3099">
        <v>12436.82</v>
      </c>
      <c r="AG3099">
        <v>5.0709999999999997</v>
      </c>
      <c r="AH3099">
        <v>62.67</v>
      </c>
      <c r="AI3099">
        <v>1518.9</v>
      </c>
      <c r="AJ3099">
        <v>16.5427</v>
      </c>
      <c r="AK3099">
        <v>4.1634000000000002</v>
      </c>
      <c r="AL3099">
        <v>1.7821</v>
      </c>
      <c r="AM3099">
        <v>60.383000000000003</v>
      </c>
      <c r="AN3099">
        <v>1.7493000000000001</v>
      </c>
      <c r="AO3099">
        <v>42.430999999999997</v>
      </c>
      <c r="AP3099">
        <v>9.8950999999999993</v>
      </c>
    </row>
    <row r="3100" spans="1:42" x14ac:dyDescent="0.25">
      <c r="A3100" s="5">
        <v>40578</v>
      </c>
      <c r="B3100">
        <v>1.3631</v>
      </c>
      <c r="C3100">
        <v>111.42</v>
      </c>
      <c r="D3100">
        <v>1.9558</v>
      </c>
      <c r="F3100">
        <v>24.018000000000001</v>
      </c>
      <c r="G3100">
        <v>7.4543999999999997</v>
      </c>
      <c r="I3100">
        <v>0.84719999999999995</v>
      </c>
      <c r="J3100">
        <v>270.35000000000002</v>
      </c>
      <c r="K3100">
        <v>3.4527999999999999</v>
      </c>
      <c r="L3100">
        <v>0.70150000000000001</v>
      </c>
      <c r="N3100">
        <v>3.9007999999999998</v>
      </c>
      <c r="P3100">
        <v>4.2640000000000002</v>
      </c>
      <c r="Q3100">
        <v>8.8185000000000002</v>
      </c>
      <c r="T3100">
        <v>1.2954000000000001</v>
      </c>
      <c r="V3100">
        <v>7.8075000000000001</v>
      </c>
      <c r="W3100">
        <v>7.4219999999999997</v>
      </c>
      <c r="X3100">
        <v>40.002899999999997</v>
      </c>
      <c r="Z3100">
        <v>2.1736</v>
      </c>
      <c r="AA3100">
        <v>1.3406</v>
      </c>
      <c r="AB3100">
        <v>2.2717999999999998</v>
      </c>
      <c r="AC3100">
        <v>1.3448</v>
      </c>
      <c r="AD3100">
        <v>8.9760000000000009</v>
      </c>
      <c r="AE3100">
        <v>10.612399999999999</v>
      </c>
      <c r="AF3100">
        <v>12210.64</v>
      </c>
      <c r="AG3100">
        <v>5.0716000000000001</v>
      </c>
      <c r="AH3100">
        <v>62.154000000000003</v>
      </c>
      <c r="AI3100">
        <v>1505.75</v>
      </c>
      <c r="AJ3100">
        <v>16.3538</v>
      </c>
      <c r="AK3100">
        <v>4.1302000000000003</v>
      </c>
      <c r="AL3100">
        <v>1.7685</v>
      </c>
      <c r="AM3100">
        <v>59.575000000000003</v>
      </c>
      <c r="AN3100">
        <v>1.7362</v>
      </c>
      <c r="AO3100">
        <v>41.997</v>
      </c>
      <c r="AP3100">
        <v>9.9352999999999998</v>
      </c>
    </row>
    <row r="3101" spans="1:42" x14ac:dyDescent="0.25">
      <c r="A3101" s="5">
        <v>40581</v>
      </c>
      <c r="B3101">
        <v>1.3552999999999999</v>
      </c>
      <c r="C3101">
        <v>111.52</v>
      </c>
      <c r="D3101">
        <v>1.9558</v>
      </c>
      <c r="F3101">
        <v>24.07</v>
      </c>
      <c r="G3101">
        <v>7.4546000000000001</v>
      </c>
      <c r="I3101">
        <v>0.84019999999999995</v>
      </c>
      <c r="J3101">
        <v>269.17</v>
      </c>
      <c r="K3101">
        <v>3.4527999999999999</v>
      </c>
      <c r="L3101">
        <v>0.70150000000000001</v>
      </c>
      <c r="N3101">
        <v>3.8740000000000001</v>
      </c>
      <c r="P3101">
        <v>4.2590000000000003</v>
      </c>
      <c r="Q3101">
        <v>8.8049999999999997</v>
      </c>
      <c r="T3101">
        <v>1.2952999999999999</v>
      </c>
      <c r="V3101">
        <v>7.8384999999999998</v>
      </c>
      <c r="W3101">
        <v>7.4142999999999999</v>
      </c>
      <c r="X3101">
        <v>39.81</v>
      </c>
      <c r="Z3101">
        <v>2.1387</v>
      </c>
      <c r="AA3101">
        <v>1.3354999999999999</v>
      </c>
      <c r="AB3101">
        <v>2.2702</v>
      </c>
      <c r="AC3101">
        <v>1.3380000000000001</v>
      </c>
      <c r="AD3101">
        <v>8.9246999999999996</v>
      </c>
      <c r="AE3101">
        <v>10.5511</v>
      </c>
      <c r="AF3101">
        <v>12114.61</v>
      </c>
      <c r="AG3101">
        <v>4.9969000000000001</v>
      </c>
      <c r="AH3101">
        <v>61.625</v>
      </c>
      <c r="AI3101">
        <v>1497.5</v>
      </c>
      <c r="AJ3101">
        <v>16.222799999999999</v>
      </c>
      <c r="AK3101">
        <v>4.1089000000000002</v>
      </c>
      <c r="AL3101">
        <v>1.7582</v>
      </c>
      <c r="AM3101">
        <v>58.854999999999997</v>
      </c>
      <c r="AN3101">
        <v>1.7283999999999999</v>
      </c>
      <c r="AO3101">
        <v>41.661999999999999</v>
      </c>
      <c r="AP3101">
        <v>9.8535000000000004</v>
      </c>
    </row>
    <row r="3102" spans="1:42" x14ac:dyDescent="0.25">
      <c r="A3102" s="5">
        <v>40582</v>
      </c>
      <c r="B3102">
        <v>1.3634999999999999</v>
      </c>
      <c r="C3102">
        <v>112.09</v>
      </c>
      <c r="D3102">
        <v>1.9558</v>
      </c>
      <c r="F3102">
        <v>24.018000000000001</v>
      </c>
      <c r="G3102">
        <v>7.4546000000000001</v>
      </c>
      <c r="I3102">
        <v>0.84860000000000002</v>
      </c>
      <c r="J3102">
        <v>269.23</v>
      </c>
      <c r="K3102">
        <v>3.4527999999999999</v>
      </c>
      <c r="L3102">
        <v>0.70220000000000005</v>
      </c>
      <c r="N3102">
        <v>3.8856000000000002</v>
      </c>
      <c r="P3102">
        <v>4.2549999999999999</v>
      </c>
      <c r="Q3102">
        <v>8.7714999999999996</v>
      </c>
      <c r="T3102">
        <v>1.3029999999999999</v>
      </c>
      <c r="V3102">
        <v>7.859</v>
      </c>
      <c r="W3102">
        <v>7.4147999999999996</v>
      </c>
      <c r="X3102">
        <v>39.961500000000001</v>
      </c>
      <c r="Z3102">
        <v>2.1509</v>
      </c>
      <c r="AA3102">
        <v>1.3456999999999999</v>
      </c>
      <c r="AB3102">
        <v>2.2850000000000001</v>
      </c>
      <c r="AC3102">
        <v>1.3502000000000001</v>
      </c>
      <c r="AD3102">
        <v>8.9786000000000001</v>
      </c>
      <c r="AE3102">
        <v>10.6097</v>
      </c>
      <c r="AF3102">
        <v>12155.4</v>
      </c>
      <c r="AG3102">
        <v>5.0145999999999997</v>
      </c>
      <c r="AH3102">
        <v>61.762999999999998</v>
      </c>
      <c r="AI3102">
        <v>1504.34</v>
      </c>
      <c r="AJ3102">
        <v>16.385899999999999</v>
      </c>
      <c r="AK3102">
        <v>4.1334999999999997</v>
      </c>
      <c r="AL3102">
        <v>1.7586999999999999</v>
      </c>
      <c r="AM3102">
        <v>59.052</v>
      </c>
      <c r="AN3102">
        <v>1.7349000000000001</v>
      </c>
      <c r="AO3102">
        <v>41.887</v>
      </c>
      <c r="AP3102">
        <v>9.8956999999999997</v>
      </c>
    </row>
    <row r="3103" spans="1:42" x14ac:dyDescent="0.25">
      <c r="A3103" s="5">
        <v>40583</v>
      </c>
      <c r="B3103">
        <v>1.3647</v>
      </c>
      <c r="C3103">
        <v>112.65</v>
      </c>
      <c r="D3103">
        <v>1.9558</v>
      </c>
      <c r="F3103">
        <v>24.212</v>
      </c>
      <c r="G3103">
        <v>7.4560000000000004</v>
      </c>
      <c r="I3103">
        <v>0.85</v>
      </c>
      <c r="J3103">
        <v>271.61</v>
      </c>
      <c r="K3103">
        <v>3.4527999999999999</v>
      </c>
      <c r="L3103">
        <v>0.70350000000000001</v>
      </c>
      <c r="N3103">
        <v>3.8942999999999999</v>
      </c>
      <c r="P3103">
        <v>4.2565</v>
      </c>
      <c r="Q3103">
        <v>8.7885000000000009</v>
      </c>
      <c r="T3103">
        <v>1.3151999999999999</v>
      </c>
      <c r="V3103">
        <v>7.8685</v>
      </c>
      <c r="W3103">
        <v>7.4157999999999999</v>
      </c>
      <c r="X3103">
        <v>40.002200000000002</v>
      </c>
      <c r="Z3103">
        <v>2.165</v>
      </c>
      <c r="AA3103">
        <v>1.351</v>
      </c>
      <c r="AB3103">
        <v>2.2768000000000002</v>
      </c>
      <c r="AC3103">
        <v>1.3573</v>
      </c>
      <c r="AD3103">
        <v>8.9930000000000003</v>
      </c>
      <c r="AE3103">
        <v>10.6275</v>
      </c>
      <c r="AF3103">
        <v>12180.12</v>
      </c>
      <c r="AG3103">
        <v>5.0012999999999996</v>
      </c>
      <c r="AH3103">
        <v>62.05</v>
      </c>
      <c r="AI3103">
        <v>1515.22</v>
      </c>
      <c r="AJ3103">
        <v>16.464700000000001</v>
      </c>
      <c r="AK3103">
        <v>4.1473000000000004</v>
      </c>
      <c r="AL3103">
        <v>1.7686999999999999</v>
      </c>
      <c r="AM3103">
        <v>59.383000000000003</v>
      </c>
      <c r="AN3103">
        <v>1.7399</v>
      </c>
      <c r="AO3103">
        <v>41.936999999999998</v>
      </c>
      <c r="AP3103">
        <v>9.8338999999999999</v>
      </c>
    </row>
    <row r="3104" spans="1:42" x14ac:dyDescent="0.25">
      <c r="A3104" s="5">
        <v>40584</v>
      </c>
      <c r="B3104">
        <v>1.3604000000000001</v>
      </c>
      <c r="C3104">
        <v>112.71</v>
      </c>
      <c r="D3104">
        <v>1.9558</v>
      </c>
      <c r="F3104">
        <v>24.245999999999999</v>
      </c>
      <c r="G3104">
        <v>7.4558999999999997</v>
      </c>
      <c r="I3104">
        <v>0.8478</v>
      </c>
      <c r="J3104">
        <v>273.27999999999997</v>
      </c>
      <c r="K3104">
        <v>3.4527999999999999</v>
      </c>
      <c r="L3104">
        <v>0.70430000000000004</v>
      </c>
      <c r="N3104">
        <v>3.9337</v>
      </c>
      <c r="P3104">
        <v>4.2645</v>
      </c>
      <c r="Q3104">
        <v>8.8233999999999995</v>
      </c>
      <c r="T3104">
        <v>1.3105</v>
      </c>
      <c r="V3104">
        <v>7.9320000000000004</v>
      </c>
      <c r="W3104">
        <v>7.4139999999999997</v>
      </c>
      <c r="X3104">
        <v>39.883000000000003</v>
      </c>
      <c r="Z3104">
        <v>2.177</v>
      </c>
      <c r="AA3104">
        <v>1.3559000000000001</v>
      </c>
      <c r="AB3104">
        <v>2.2730000000000001</v>
      </c>
      <c r="AC3104">
        <v>1.3572</v>
      </c>
      <c r="AD3104">
        <v>8.9604999999999997</v>
      </c>
      <c r="AE3104">
        <v>10.5947</v>
      </c>
      <c r="AF3104">
        <v>12165.92</v>
      </c>
      <c r="AG3104">
        <v>5.0256999999999996</v>
      </c>
      <c r="AH3104">
        <v>62.207999999999998</v>
      </c>
      <c r="AI3104">
        <v>1525.19</v>
      </c>
      <c r="AJ3104">
        <v>16.512699999999999</v>
      </c>
      <c r="AK3104">
        <v>4.1471999999999998</v>
      </c>
      <c r="AL3104">
        <v>1.7737000000000001</v>
      </c>
      <c r="AM3104">
        <v>59.466000000000001</v>
      </c>
      <c r="AN3104">
        <v>1.7402</v>
      </c>
      <c r="AO3104">
        <v>41.914000000000001</v>
      </c>
      <c r="AP3104">
        <v>9.91</v>
      </c>
    </row>
    <row r="3105" spans="1:42" x14ac:dyDescent="0.25">
      <c r="A3105" s="5">
        <v>40585</v>
      </c>
      <c r="B3105">
        <v>1.3524</v>
      </c>
      <c r="C3105">
        <v>113.01</v>
      </c>
      <c r="D3105">
        <v>1.9558</v>
      </c>
      <c r="F3105">
        <v>24.25</v>
      </c>
      <c r="G3105">
        <v>7.4565999999999999</v>
      </c>
      <c r="I3105">
        <v>0.84570000000000001</v>
      </c>
      <c r="J3105">
        <v>271.67</v>
      </c>
      <c r="K3105">
        <v>3.4527999999999999</v>
      </c>
      <c r="L3105">
        <v>0.70399999999999996</v>
      </c>
      <c r="N3105">
        <v>3.9192999999999998</v>
      </c>
      <c r="P3105">
        <v>4.2583000000000002</v>
      </c>
      <c r="Q3105">
        <v>8.8021999999999991</v>
      </c>
      <c r="T3105">
        <v>1.3163</v>
      </c>
      <c r="V3105">
        <v>7.93</v>
      </c>
      <c r="W3105">
        <v>7.4109999999999996</v>
      </c>
      <c r="X3105">
        <v>39.688000000000002</v>
      </c>
      <c r="Z3105">
        <v>2.1575000000000002</v>
      </c>
      <c r="AA3105">
        <v>1.3544</v>
      </c>
      <c r="AB3105">
        <v>2.2585999999999999</v>
      </c>
      <c r="AC3105">
        <v>1.3464</v>
      </c>
      <c r="AD3105">
        <v>8.9163999999999994</v>
      </c>
      <c r="AE3105">
        <v>10.5411</v>
      </c>
      <c r="AF3105">
        <v>12107.49</v>
      </c>
      <c r="AG3105">
        <v>4.9866999999999999</v>
      </c>
      <c r="AH3105">
        <v>61.787999999999997</v>
      </c>
      <c r="AI3105">
        <v>1525.88</v>
      </c>
      <c r="AJ3105">
        <v>16.351299999999998</v>
      </c>
      <c r="AK3105">
        <v>4.1413000000000002</v>
      </c>
      <c r="AL3105">
        <v>1.7868999999999999</v>
      </c>
      <c r="AM3105">
        <v>59.353999999999999</v>
      </c>
      <c r="AN3105">
        <v>1.7358</v>
      </c>
      <c r="AO3105">
        <v>41.722000000000001</v>
      </c>
      <c r="AP3105">
        <v>9.8878000000000004</v>
      </c>
    </row>
    <row r="3106" spans="1:42" x14ac:dyDescent="0.25">
      <c r="A3106" s="5">
        <v>40588</v>
      </c>
      <c r="B3106">
        <v>1.3440000000000001</v>
      </c>
      <c r="C3106">
        <v>112.15</v>
      </c>
      <c r="D3106">
        <v>1.9558</v>
      </c>
      <c r="F3106">
        <v>24.234999999999999</v>
      </c>
      <c r="G3106">
        <v>7.4568000000000003</v>
      </c>
      <c r="I3106">
        <v>0.84</v>
      </c>
      <c r="J3106">
        <v>272.35000000000002</v>
      </c>
      <c r="K3106">
        <v>3.4527999999999999</v>
      </c>
      <c r="L3106">
        <v>0.70579999999999998</v>
      </c>
      <c r="N3106">
        <v>3.9436</v>
      </c>
      <c r="P3106">
        <v>4.2489999999999997</v>
      </c>
      <c r="Q3106">
        <v>8.7561999999999998</v>
      </c>
      <c r="T3106">
        <v>1.3065</v>
      </c>
      <c r="V3106">
        <v>7.8769999999999998</v>
      </c>
      <c r="W3106">
        <v>7.4119999999999999</v>
      </c>
      <c r="X3106">
        <v>39.378700000000002</v>
      </c>
      <c r="Z3106">
        <v>2.1459999999999999</v>
      </c>
      <c r="AA3106">
        <v>1.343</v>
      </c>
      <c r="AB3106">
        <v>2.2437999999999998</v>
      </c>
      <c r="AC3106">
        <v>1.3280000000000001</v>
      </c>
      <c r="AD3106">
        <v>8.8661999999999992</v>
      </c>
      <c r="AE3106">
        <v>10.4735</v>
      </c>
      <c r="AF3106">
        <v>11978.93</v>
      </c>
      <c r="AG3106">
        <v>4.9347000000000003</v>
      </c>
      <c r="AH3106">
        <v>61.152000000000001</v>
      </c>
      <c r="AI3106">
        <v>1511.82</v>
      </c>
      <c r="AJ3106">
        <v>16.193200000000001</v>
      </c>
      <c r="AK3106">
        <v>4.1025999999999998</v>
      </c>
      <c r="AL3106">
        <v>1.7797000000000001</v>
      </c>
      <c r="AM3106">
        <v>58.667000000000002</v>
      </c>
      <c r="AN3106">
        <v>1.7233000000000001</v>
      </c>
      <c r="AO3106">
        <v>41.368000000000002</v>
      </c>
      <c r="AP3106">
        <v>9.8272999999999993</v>
      </c>
    </row>
    <row r="3107" spans="1:42" x14ac:dyDescent="0.25">
      <c r="A3107" s="5">
        <v>40589</v>
      </c>
      <c r="B3107">
        <v>1.351</v>
      </c>
      <c r="C3107">
        <v>113.21</v>
      </c>
      <c r="D3107">
        <v>1.9558</v>
      </c>
      <c r="F3107">
        <v>24.292999999999999</v>
      </c>
      <c r="G3107">
        <v>7.4566999999999997</v>
      </c>
      <c r="I3107">
        <v>0.83750000000000002</v>
      </c>
      <c r="J3107">
        <v>271.06</v>
      </c>
      <c r="K3107">
        <v>3.4527999999999999</v>
      </c>
      <c r="L3107">
        <v>0.70589999999999997</v>
      </c>
      <c r="N3107">
        <v>3.9287000000000001</v>
      </c>
      <c r="P3107">
        <v>4.2518000000000002</v>
      </c>
      <c r="Q3107">
        <v>8.7255000000000003</v>
      </c>
      <c r="T3107">
        <v>1.3124</v>
      </c>
      <c r="V3107">
        <v>7.8334999999999999</v>
      </c>
      <c r="W3107">
        <v>7.4067999999999996</v>
      </c>
      <c r="X3107">
        <v>39.576999999999998</v>
      </c>
      <c r="Z3107">
        <v>2.1503999999999999</v>
      </c>
      <c r="AA3107">
        <v>1.3503000000000001</v>
      </c>
      <c r="AB3107">
        <v>2.2524999999999999</v>
      </c>
      <c r="AC3107">
        <v>1.3317000000000001</v>
      </c>
      <c r="AD3107">
        <v>8.9019999999999992</v>
      </c>
      <c r="AE3107">
        <v>10.5282</v>
      </c>
      <c r="AF3107">
        <v>12015.55</v>
      </c>
      <c r="AG3107">
        <v>4.9259000000000004</v>
      </c>
      <c r="AH3107">
        <v>61.497999999999998</v>
      </c>
      <c r="AI3107">
        <v>1514.24</v>
      </c>
      <c r="AJ3107">
        <v>16.262</v>
      </c>
      <c r="AK3107">
        <v>4.1185</v>
      </c>
      <c r="AL3107">
        <v>1.7925</v>
      </c>
      <c r="AM3107">
        <v>58.918999999999997</v>
      </c>
      <c r="AN3107">
        <v>1.7290000000000001</v>
      </c>
      <c r="AO3107">
        <v>41.488999999999997</v>
      </c>
      <c r="AP3107">
        <v>9.8511000000000006</v>
      </c>
    </row>
    <row r="3108" spans="1:42" x14ac:dyDescent="0.25">
      <c r="A3108" s="5">
        <v>40590</v>
      </c>
      <c r="B3108">
        <v>1.351</v>
      </c>
      <c r="C3108">
        <v>113.12</v>
      </c>
      <c r="D3108">
        <v>1.9558</v>
      </c>
      <c r="F3108">
        <v>24.324999999999999</v>
      </c>
      <c r="G3108">
        <v>7.4562999999999997</v>
      </c>
      <c r="I3108">
        <v>0.84189999999999998</v>
      </c>
      <c r="J3108">
        <v>270.77</v>
      </c>
      <c r="K3108">
        <v>3.4527999999999999</v>
      </c>
      <c r="L3108">
        <v>0.70530000000000004</v>
      </c>
      <c r="N3108">
        <v>3.9093</v>
      </c>
      <c r="P3108">
        <v>4.2492000000000001</v>
      </c>
      <c r="Q3108">
        <v>8.7324999999999999</v>
      </c>
      <c r="T3108">
        <v>1.3072999999999999</v>
      </c>
      <c r="V3108">
        <v>7.8274999999999997</v>
      </c>
      <c r="W3108">
        <v>7.4080000000000004</v>
      </c>
      <c r="X3108">
        <v>39.607999999999997</v>
      </c>
      <c r="Z3108">
        <v>2.1425000000000001</v>
      </c>
      <c r="AA3108">
        <v>1.3507</v>
      </c>
      <c r="AB3108">
        <v>2.2542</v>
      </c>
      <c r="AC3108">
        <v>1.3328</v>
      </c>
      <c r="AD3108">
        <v>8.8963000000000001</v>
      </c>
      <c r="AE3108">
        <v>10.524800000000001</v>
      </c>
      <c r="AF3108">
        <v>12008.79</v>
      </c>
      <c r="AG3108">
        <v>4.88</v>
      </c>
      <c r="AH3108">
        <v>61.497999999999998</v>
      </c>
      <c r="AI3108">
        <v>1513</v>
      </c>
      <c r="AJ3108">
        <v>16.3809</v>
      </c>
      <c r="AK3108">
        <v>4.1158000000000001</v>
      </c>
      <c r="AL3108">
        <v>1.7930999999999999</v>
      </c>
      <c r="AM3108">
        <v>58.817999999999998</v>
      </c>
      <c r="AN3108">
        <v>1.7293000000000001</v>
      </c>
      <c r="AO3108">
        <v>41.395000000000003</v>
      </c>
      <c r="AP3108">
        <v>9.8147000000000002</v>
      </c>
    </row>
    <row r="3109" spans="1:42" x14ac:dyDescent="0.25">
      <c r="A3109" s="5">
        <v>40591</v>
      </c>
      <c r="B3109">
        <v>1.3560000000000001</v>
      </c>
      <c r="C3109">
        <v>113.39</v>
      </c>
      <c r="D3109">
        <v>1.9558</v>
      </c>
      <c r="F3109">
        <v>24.324999999999999</v>
      </c>
      <c r="G3109">
        <v>7.4554999999999998</v>
      </c>
      <c r="I3109">
        <v>0.84089999999999998</v>
      </c>
      <c r="J3109">
        <v>269.25</v>
      </c>
      <c r="K3109">
        <v>3.4527999999999999</v>
      </c>
      <c r="L3109">
        <v>0.70440000000000003</v>
      </c>
      <c r="N3109">
        <v>3.9075000000000002</v>
      </c>
      <c r="P3109">
        <v>4.2480000000000002</v>
      </c>
      <c r="Q3109">
        <v>8.7430000000000003</v>
      </c>
      <c r="T3109">
        <v>1.2972999999999999</v>
      </c>
      <c r="V3109">
        <v>7.8075000000000001</v>
      </c>
      <c r="W3109">
        <v>7.4080000000000004</v>
      </c>
      <c r="X3109">
        <v>39.704999999999998</v>
      </c>
      <c r="Z3109">
        <v>2.1389999999999998</v>
      </c>
      <c r="AA3109">
        <v>1.3498000000000001</v>
      </c>
      <c r="AB3109">
        <v>2.2673000000000001</v>
      </c>
      <c r="AC3109">
        <v>1.3327</v>
      </c>
      <c r="AD3109">
        <v>8.9224999999999994</v>
      </c>
      <c r="AE3109">
        <v>10.5616</v>
      </c>
      <c r="AF3109">
        <v>12035.99</v>
      </c>
      <c r="AG3109">
        <v>4.9107000000000003</v>
      </c>
      <c r="AH3109">
        <v>61.488</v>
      </c>
      <c r="AI3109">
        <v>1514.32</v>
      </c>
      <c r="AJ3109">
        <v>16.358499999999999</v>
      </c>
      <c r="AK3109">
        <v>4.125</v>
      </c>
      <c r="AL3109">
        <v>1.7950999999999999</v>
      </c>
      <c r="AM3109">
        <v>58.783000000000001</v>
      </c>
      <c r="AN3109">
        <v>1.7332000000000001</v>
      </c>
      <c r="AO3109">
        <v>41.521000000000001</v>
      </c>
      <c r="AP3109">
        <v>9.8148999999999997</v>
      </c>
    </row>
    <row r="3110" spans="1:42" x14ac:dyDescent="0.25">
      <c r="A3110" s="5">
        <v>40592</v>
      </c>
      <c r="B3110">
        <v>1.3627</v>
      </c>
      <c r="C3110">
        <v>113.62</v>
      </c>
      <c r="D3110">
        <v>1.9558</v>
      </c>
      <c r="F3110">
        <v>24.375</v>
      </c>
      <c r="G3110">
        <v>7.4546000000000001</v>
      </c>
      <c r="I3110">
        <v>0.83950000000000002</v>
      </c>
      <c r="J3110">
        <v>270.05</v>
      </c>
      <c r="K3110">
        <v>3.4527999999999999</v>
      </c>
      <c r="L3110">
        <v>0.70450000000000002</v>
      </c>
      <c r="N3110">
        <v>3.9144999999999999</v>
      </c>
      <c r="P3110">
        <v>4.242</v>
      </c>
      <c r="Q3110">
        <v>8.7327999999999992</v>
      </c>
      <c r="T3110">
        <v>1.2972999999999999</v>
      </c>
      <c r="V3110">
        <v>7.7554999999999996</v>
      </c>
      <c r="W3110">
        <v>7.4080000000000004</v>
      </c>
      <c r="X3110">
        <v>39.789000000000001</v>
      </c>
      <c r="Z3110">
        <v>2.1509</v>
      </c>
      <c r="AA3110">
        <v>1.3479000000000001</v>
      </c>
      <c r="AB3110">
        <v>2.2715000000000001</v>
      </c>
      <c r="AC3110">
        <v>1.3398000000000001</v>
      </c>
      <c r="AD3110">
        <v>8.9528999999999996</v>
      </c>
      <c r="AE3110">
        <v>10.6081</v>
      </c>
      <c r="AF3110">
        <v>12065.48</v>
      </c>
      <c r="AG3110">
        <v>4.9469000000000003</v>
      </c>
      <c r="AH3110">
        <v>61.594000000000001</v>
      </c>
      <c r="AI3110">
        <v>1514.95</v>
      </c>
      <c r="AJ3110">
        <v>16.354399999999998</v>
      </c>
      <c r="AK3110">
        <v>4.1238000000000001</v>
      </c>
      <c r="AL3110">
        <v>1.7890999999999999</v>
      </c>
      <c r="AM3110">
        <v>58.973999999999997</v>
      </c>
      <c r="AN3110">
        <v>1.7358</v>
      </c>
      <c r="AO3110">
        <v>41.670999999999999</v>
      </c>
      <c r="AP3110">
        <v>9.7675999999999998</v>
      </c>
    </row>
    <row r="3111" spans="1:42" x14ac:dyDescent="0.25">
      <c r="A3111" s="5">
        <v>40595</v>
      </c>
      <c r="B3111">
        <v>1.3668</v>
      </c>
      <c r="C3111">
        <v>113.68</v>
      </c>
      <c r="D3111">
        <v>1.9558</v>
      </c>
      <c r="F3111">
        <v>24.457999999999998</v>
      </c>
      <c r="G3111">
        <v>7.4553000000000003</v>
      </c>
      <c r="I3111">
        <v>0.84250000000000003</v>
      </c>
      <c r="J3111">
        <v>271.01</v>
      </c>
      <c r="K3111">
        <v>3.4527999999999999</v>
      </c>
      <c r="L3111">
        <v>0.70409999999999995</v>
      </c>
      <c r="N3111">
        <v>3.9277000000000002</v>
      </c>
      <c r="P3111">
        <v>4.2328000000000001</v>
      </c>
      <c r="Q3111">
        <v>8.7620000000000005</v>
      </c>
      <c r="T3111">
        <v>1.296</v>
      </c>
      <c r="V3111">
        <v>7.7690000000000001</v>
      </c>
      <c r="W3111">
        <v>7.4085000000000001</v>
      </c>
      <c r="X3111">
        <v>39.862000000000002</v>
      </c>
      <c r="Z3111">
        <v>2.1608999999999998</v>
      </c>
      <c r="AA3111">
        <v>1.3521000000000001</v>
      </c>
      <c r="AB3111">
        <v>2.2751000000000001</v>
      </c>
      <c r="AC3111">
        <v>1.3444</v>
      </c>
      <c r="AD3111">
        <v>8.9760000000000009</v>
      </c>
      <c r="AE3111">
        <v>10.6389</v>
      </c>
      <c r="AF3111">
        <v>12095.94</v>
      </c>
      <c r="AG3111">
        <v>4.9210000000000003</v>
      </c>
      <c r="AH3111">
        <v>61.488999999999997</v>
      </c>
      <c r="AI3111">
        <v>1531.28</v>
      </c>
      <c r="AJ3111">
        <v>16.453900000000001</v>
      </c>
      <c r="AK3111">
        <v>4.1509999999999998</v>
      </c>
      <c r="AL3111">
        <v>1.7899</v>
      </c>
      <c r="AM3111">
        <v>59.328000000000003</v>
      </c>
      <c r="AN3111">
        <v>1.7436</v>
      </c>
      <c r="AO3111">
        <v>41.728000000000002</v>
      </c>
      <c r="AP3111">
        <v>9.7702000000000009</v>
      </c>
    </row>
    <row r="3112" spans="1:42" x14ac:dyDescent="0.25">
      <c r="A3112" s="5">
        <v>40596</v>
      </c>
      <c r="B3112">
        <v>1.3667</v>
      </c>
      <c r="C3112">
        <v>113.63</v>
      </c>
      <c r="D3112">
        <v>1.9558</v>
      </c>
      <c r="F3112">
        <v>24.495000000000001</v>
      </c>
      <c r="G3112">
        <v>7.4554</v>
      </c>
      <c r="I3112">
        <v>0.84584000000000004</v>
      </c>
      <c r="J3112">
        <v>272.73</v>
      </c>
      <c r="K3112">
        <v>3.4527999999999999</v>
      </c>
      <c r="L3112">
        <v>0.70450000000000002</v>
      </c>
      <c r="N3112">
        <v>3.9655</v>
      </c>
      <c r="P3112">
        <v>4.2290000000000001</v>
      </c>
      <c r="Q3112">
        <v>8.7870000000000008</v>
      </c>
      <c r="T3112">
        <v>1.2844</v>
      </c>
      <c r="V3112">
        <v>7.7515000000000001</v>
      </c>
      <c r="W3112">
        <v>7.4085000000000001</v>
      </c>
      <c r="X3112">
        <v>39.981699999999996</v>
      </c>
      <c r="Z3112">
        <v>2.1823999999999999</v>
      </c>
      <c r="AA3112">
        <v>1.3634999999999999</v>
      </c>
      <c r="AB3112">
        <v>2.2806999999999999</v>
      </c>
      <c r="AC3112">
        <v>1.3491</v>
      </c>
      <c r="AD3112">
        <v>8.9929000000000006</v>
      </c>
      <c r="AE3112">
        <v>10.6469</v>
      </c>
      <c r="AF3112">
        <v>12131.37</v>
      </c>
      <c r="AG3112">
        <v>4.9711999999999996</v>
      </c>
      <c r="AH3112">
        <v>61.863999999999997</v>
      </c>
      <c r="AI3112">
        <v>1542.1</v>
      </c>
      <c r="AJ3112">
        <v>16.558299999999999</v>
      </c>
      <c r="AK3112">
        <v>4.1691000000000003</v>
      </c>
      <c r="AL3112">
        <v>1.8243</v>
      </c>
      <c r="AM3112">
        <v>59.704000000000001</v>
      </c>
      <c r="AN3112">
        <v>1.7490000000000001</v>
      </c>
      <c r="AO3112">
        <v>41.862000000000002</v>
      </c>
      <c r="AP3112">
        <v>9.7639999999999993</v>
      </c>
    </row>
    <row r="3113" spans="1:42" x14ac:dyDescent="0.25">
      <c r="A3113" s="5">
        <v>40597</v>
      </c>
      <c r="B3113">
        <v>1.3731</v>
      </c>
      <c r="C3113">
        <v>113.69</v>
      </c>
      <c r="D3113">
        <v>1.9558</v>
      </c>
      <c r="F3113">
        <v>24.527000000000001</v>
      </c>
      <c r="G3113">
        <v>7.4550999999999998</v>
      </c>
      <c r="I3113">
        <v>0.84589999999999999</v>
      </c>
      <c r="J3113">
        <v>272.64999999999998</v>
      </c>
      <c r="K3113">
        <v>3.4527999999999999</v>
      </c>
      <c r="L3113">
        <v>0.70450000000000002</v>
      </c>
      <c r="N3113">
        <v>3.9582999999999999</v>
      </c>
      <c r="P3113">
        <v>4.2252999999999998</v>
      </c>
      <c r="Q3113">
        <v>8.7934999999999999</v>
      </c>
      <c r="T3113">
        <v>1.2853000000000001</v>
      </c>
      <c r="V3113">
        <v>7.7389999999999999</v>
      </c>
      <c r="W3113">
        <v>7.4104999999999999</v>
      </c>
      <c r="X3113">
        <v>40.192</v>
      </c>
      <c r="Z3113">
        <v>2.1878000000000002</v>
      </c>
      <c r="AA3113">
        <v>1.3691</v>
      </c>
      <c r="AB3113">
        <v>2.2909999999999999</v>
      </c>
      <c r="AC3113">
        <v>1.3629</v>
      </c>
      <c r="AD3113">
        <v>9.0272000000000006</v>
      </c>
      <c r="AE3113">
        <v>10.700799999999999</v>
      </c>
      <c r="AF3113">
        <v>12156.39</v>
      </c>
      <c r="AG3113">
        <v>4.9871999999999996</v>
      </c>
      <c r="AH3113">
        <v>61.970999999999997</v>
      </c>
      <c r="AI3113">
        <v>1543.26</v>
      </c>
      <c r="AJ3113">
        <v>16.626000000000001</v>
      </c>
      <c r="AK3113">
        <v>4.1837999999999997</v>
      </c>
      <c r="AL3113">
        <v>1.8393999999999999</v>
      </c>
      <c r="AM3113">
        <v>59.848999999999997</v>
      </c>
      <c r="AN3113">
        <v>1.7518</v>
      </c>
      <c r="AO3113">
        <v>42.043999999999997</v>
      </c>
      <c r="AP3113">
        <v>9.7188999999999997</v>
      </c>
    </row>
    <row r="3114" spans="1:42" x14ac:dyDescent="0.25">
      <c r="A3114" s="5">
        <v>40598</v>
      </c>
      <c r="B3114">
        <v>1.3773</v>
      </c>
      <c r="C3114">
        <v>112.69</v>
      </c>
      <c r="D3114">
        <v>1.9558</v>
      </c>
      <c r="F3114">
        <v>24.529</v>
      </c>
      <c r="G3114">
        <v>7.4546999999999999</v>
      </c>
      <c r="I3114">
        <v>0.85129999999999995</v>
      </c>
      <c r="J3114">
        <v>273.39999999999998</v>
      </c>
      <c r="K3114">
        <v>3.4527999999999999</v>
      </c>
      <c r="L3114">
        <v>0.70369999999999999</v>
      </c>
      <c r="N3114">
        <v>3.9975000000000001</v>
      </c>
      <c r="P3114">
        <v>4.2320000000000002</v>
      </c>
      <c r="Q3114">
        <v>8.7985000000000007</v>
      </c>
      <c r="T3114">
        <v>1.2747999999999999</v>
      </c>
      <c r="V3114">
        <v>7.7190000000000003</v>
      </c>
      <c r="W3114">
        <v>7.4225000000000003</v>
      </c>
      <c r="X3114">
        <v>40.011499999999998</v>
      </c>
      <c r="Z3114">
        <v>2.2132000000000001</v>
      </c>
      <c r="AA3114">
        <v>1.3682000000000001</v>
      </c>
      <c r="AB3114">
        <v>2.2978999999999998</v>
      </c>
      <c r="AC3114">
        <v>1.355</v>
      </c>
      <c r="AD3114">
        <v>9.0550999999999995</v>
      </c>
      <c r="AE3114">
        <v>10.737</v>
      </c>
      <c r="AF3114">
        <v>12219.39</v>
      </c>
      <c r="AG3114">
        <v>5.0388000000000002</v>
      </c>
      <c r="AH3114">
        <v>62.622999999999998</v>
      </c>
      <c r="AI3114">
        <v>1563.18</v>
      </c>
      <c r="AJ3114">
        <v>16.7989</v>
      </c>
      <c r="AK3114">
        <v>4.2152000000000003</v>
      </c>
      <c r="AL3114">
        <v>1.845</v>
      </c>
      <c r="AM3114">
        <v>60.317999999999998</v>
      </c>
      <c r="AN3114">
        <v>1.7605999999999999</v>
      </c>
      <c r="AO3114">
        <v>42.158999999999999</v>
      </c>
      <c r="AP3114">
        <v>9.7388999999999992</v>
      </c>
    </row>
    <row r="3115" spans="1:42" x14ac:dyDescent="0.25">
      <c r="A3115" s="5">
        <v>40599</v>
      </c>
      <c r="B3115">
        <v>1.3762000000000001</v>
      </c>
      <c r="C3115">
        <v>112.52</v>
      </c>
      <c r="D3115">
        <v>1.9558</v>
      </c>
      <c r="F3115">
        <v>24.478999999999999</v>
      </c>
      <c r="G3115">
        <v>7.4553000000000003</v>
      </c>
      <c r="I3115">
        <v>0.85529999999999995</v>
      </c>
      <c r="J3115">
        <v>272.81</v>
      </c>
      <c r="K3115">
        <v>3.4527999999999999</v>
      </c>
      <c r="L3115">
        <v>0.70479999999999998</v>
      </c>
      <c r="N3115">
        <v>3.9708999999999999</v>
      </c>
      <c r="P3115">
        <v>4.2125000000000004</v>
      </c>
      <c r="Q3115">
        <v>8.8320000000000007</v>
      </c>
      <c r="T3115">
        <v>1.2799</v>
      </c>
      <c r="V3115">
        <v>7.7640000000000002</v>
      </c>
      <c r="W3115">
        <v>7.4249999999999998</v>
      </c>
      <c r="X3115">
        <v>39.823</v>
      </c>
      <c r="Z3115">
        <v>2.1974999999999998</v>
      </c>
      <c r="AA3115">
        <v>1.3576999999999999</v>
      </c>
      <c r="AB3115">
        <v>2.2852999999999999</v>
      </c>
      <c r="AC3115">
        <v>1.3487</v>
      </c>
      <c r="AD3115">
        <v>9.0512999999999995</v>
      </c>
      <c r="AE3115">
        <v>10.725300000000001</v>
      </c>
      <c r="AF3115">
        <v>12162.05</v>
      </c>
      <c r="AG3115">
        <v>5.0156999999999998</v>
      </c>
      <c r="AH3115">
        <v>62.375999999999998</v>
      </c>
      <c r="AI3115">
        <v>1549.41</v>
      </c>
      <c r="AJ3115">
        <v>16.665600000000001</v>
      </c>
      <c r="AK3115">
        <v>4.1963999999999997</v>
      </c>
      <c r="AL3115">
        <v>1.8337000000000001</v>
      </c>
      <c r="AM3115">
        <v>60.191000000000003</v>
      </c>
      <c r="AN3115">
        <v>1.754</v>
      </c>
      <c r="AO3115">
        <v>42.152999999999999</v>
      </c>
      <c r="AP3115">
        <v>9.6150000000000002</v>
      </c>
    </row>
    <row r="3116" spans="1:42" x14ac:dyDescent="0.25">
      <c r="A3116" s="5">
        <v>40602</v>
      </c>
      <c r="B3116">
        <v>1.3834</v>
      </c>
      <c r="C3116">
        <v>113.26</v>
      </c>
      <c r="D3116">
        <v>1.9558</v>
      </c>
      <c r="F3116">
        <v>24.353000000000002</v>
      </c>
      <c r="G3116">
        <v>7.4564000000000004</v>
      </c>
      <c r="I3116">
        <v>0.8528</v>
      </c>
      <c r="J3116">
        <v>270.72000000000003</v>
      </c>
      <c r="K3116">
        <v>3.4527999999999999</v>
      </c>
      <c r="L3116">
        <v>0.70450000000000002</v>
      </c>
      <c r="N3116">
        <v>3.9548000000000001</v>
      </c>
      <c r="P3116">
        <v>4.2057000000000002</v>
      </c>
      <c r="Q3116">
        <v>8.7445000000000004</v>
      </c>
      <c r="T3116">
        <v>1.284</v>
      </c>
      <c r="V3116">
        <v>7.7089999999999996</v>
      </c>
      <c r="W3116">
        <v>7.4279000000000002</v>
      </c>
      <c r="X3116">
        <v>39.901499999999999</v>
      </c>
      <c r="Z3116">
        <v>2.2122000000000002</v>
      </c>
      <c r="AA3116">
        <v>1.3601000000000001</v>
      </c>
      <c r="AB3116">
        <v>2.2932000000000001</v>
      </c>
      <c r="AC3116">
        <v>1.3534999999999999</v>
      </c>
      <c r="AD3116">
        <v>9.0912000000000006</v>
      </c>
      <c r="AE3116">
        <v>10.777100000000001</v>
      </c>
      <c r="AF3116">
        <v>12196.5</v>
      </c>
      <c r="AG3116">
        <v>5.0148000000000001</v>
      </c>
      <c r="AH3116">
        <v>62.63</v>
      </c>
      <c r="AI3116">
        <v>1557.85</v>
      </c>
      <c r="AJ3116">
        <v>16.734999999999999</v>
      </c>
      <c r="AK3116">
        <v>4.2165999999999997</v>
      </c>
      <c r="AL3116">
        <v>1.839</v>
      </c>
      <c r="AM3116">
        <v>60.228000000000002</v>
      </c>
      <c r="AN3116">
        <v>1.7582</v>
      </c>
      <c r="AO3116">
        <v>42.304000000000002</v>
      </c>
      <c r="AP3116">
        <v>9.64</v>
      </c>
    </row>
    <row r="3117" spans="1:42" x14ac:dyDescent="0.25">
      <c r="A3117" s="5">
        <v>40603</v>
      </c>
      <c r="B3117">
        <v>1.3825000000000001</v>
      </c>
      <c r="C3117">
        <v>113.39</v>
      </c>
      <c r="D3117">
        <v>1.9558</v>
      </c>
      <c r="F3117">
        <v>24.355</v>
      </c>
      <c r="G3117">
        <v>7.4558999999999997</v>
      </c>
      <c r="I3117">
        <v>0.84940000000000004</v>
      </c>
      <c r="J3117">
        <v>272.64</v>
      </c>
      <c r="K3117">
        <v>3.4527999999999999</v>
      </c>
      <c r="L3117">
        <v>0.70450000000000002</v>
      </c>
      <c r="N3117">
        <v>3.9725000000000001</v>
      </c>
      <c r="P3117">
        <v>4.2119999999999997</v>
      </c>
      <c r="Q3117">
        <v>8.7089999999999996</v>
      </c>
      <c r="T3117">
        <v>1.2848999999999999</v>
      </c>
      <c r="V3117">
        <v>7.7119999999999997</v>
      </c>
      <c r="W3117">
        <v>7.4222000000000001</v>
      </c>
      <c r="X3117">
        <v>39.674999999999997</v>
      </c>
      <c r="Z3117">
        <v>2.2214</v>
      </c>
      <c r="AA3117">
        <v>1.3572</v>
      </c>
      <c r="AB3117">
        <v>2.2991000000000001</v>
      </c>
      <c r="AC3117">
        <v>1.3408</v>
      </c>
      <c r="AD3117">
        <v>9.0815999999999999</v>
      </c>
      <c r="AE3117">
        <v>10.7668</v>
      </c>
      <c r="AF3117">
        <v>12163.51</v>
      </c>
      <c r="AG3117">
        <v>5.0152000000000001</v>
      </c>
      <c r="AH3117">
        <v>62.143000000000001</v>
      </c>
      <c r="AI3117">
        <v>1550.25</v>
      </c>
      <c r="AJ3117">
        <v>16.717500000000001</v>
      </c>
      <c r="AK3117">
        <v>4.1897000000000002</v>
      </c>
      <c r="AL3117">
        <v>1.8396999999999999</v>
      </c>
      <c r="AM3117">
        <v>60.026000000000003</v>
      </c>
      <c r="AN3117">
        <v>1.7562</v>
      </c>
      <c r="AO3117">
        <v>42.234999999999999</v>
      </c>
      <c r="AP3117">
        <v>9.6111000000000004</v>
      </c>
    </row>
    <row r="3118" spans="1:42" x14ac:dyDescent="0.25">
      <c r="A3118" s="5">
        <v>40604</v>
      </c>
      <c r="B3118">
        <v>1.3809</v>
      </c>
      <c r="C3118">
        <v>113.33</v>
      </c>
      <c r="D3118">
        <v>1.9558</v>
      </c>
      <c r="F3118">
        <v>24.289000000000001</v>
      </c>
      <c r="G3118">
        <v>7.4558999999999997</v>
      </c>
      <c r="I3118">
        <v>0.8478</v>
      </c>
      <c r="J3118">
        <v>271.27999999999997</v>
      </c>
      <c r="K3118">
        <v>3.4527999999999999</v>
      </c>
      <c r="L3118">
        <v>0.70499999999999996</v>
      </c>
      <c r="N3118">
        <v>3.9845000000000002</v>
      </c>
      <c r="P3118">
        <v>4.2030000000000003</v>
      </c>
      <c r="Q3118">
        <v>8.7330000000000005</v>
      </c>
      <c r="T3118">
        <v>1.2799</v>
      </c>
      <c r="V3118">
        <v>7.702</v>
      </c>
      <c r="W3118">
        <v>7.4225000000000003</v>
      </c>
      <c r="X3118">
        <v>39.319000000000003</v>
      </c>
      <c r="Z3118">
        <v>2.2353000000000001</v>
      </c>
      <c r="AA3118">
        <v>1.3619000000000001</v>
      </c>
      <c r="AB3118">
        <v>2.2951000000000001</v>
      </c>
      <c r="AC3118">
        <v>1.3453999999999999</v>
      </c>
      <c r="AD3118">
        <v>9.0760000000000005</v>
      </c>
      <c r="AE3118">
        <v>10.7585</v>
      </c>
      <c r="AF3118">
        <v>12171.77</v>
      </c>
      <c r="AG3118">
        <v>5.0243000000000002</v>
      </c>
      <c r="AH3118">
        <v>62.070999999999998</v>
      </c>
      <c r="AI3118">
        <v>1554.74</v>
      </c>
      <c r="AJ3118">
        <v>16.7422</v>
      </c>
      <c r="AK3118">
        <v>4.1917</v>
      </c>
      <c r="AL3118">
        <v>1.8633999999999999</v>
      </c>
      <c r="AM3118">
        <v>60.002000000000002</v>
      </c>
      <c r="AN3118">
        <v>1.7546999999999999</v>
      </c>
      <c r="AO3118">
        <v>42.2</v>
      </c>
      <c r="AP3118">
        <v>9.5741999999999994</v>
      </c>
    </row>
    <row r="3119" spans="1:42" x14ac:dyDescent="0.25">
      <c r="A3119" s="5">
        <v>40605</v>
      </c>
      <c r="B3119">
        <v>1.385</v>
      </c>
      <c r="C3119">
        <v>113.43</v>
      </c>
      <c r="D3119">
        <v>1.9558</v>
      </c>
      <c r="F3119">
        <v>24.207999999999998</v>
      </c>
      <c r="G3119">
        <v>7.4564000000000004</v>
      </c>
      <c r="I3119">
        <v>0.85129999999999995</v>
      </c>
      <c r="J3119">
        <v>270.89999999999998</v>
      </c>
      <c r="K3119">
        <v>3.4527999999999999</v>
      </c>
      <c r="L3119">
        <v>0.70450000000000002</v>
      </c>
      <c r="N3119">
        <v>3.9826000000000001</v>
      </c>
      <c r="P3119">
        <v>4.2045000000000003</v>
      </c>
      <c r="Q3119">
        <v>8.7576000000000001</v>
      </c>
      <c r="T3119">
        <v>1.2844</v>
      </c>
      <c r="V3119">
        <v>7.7145000000000001</v>
      </c>
      <c r="W3119">
        <v>7.4124999999999996</v>
      </c>
      <c r="X3119">
        <v>39.058500000000002</v>
      </c>
      <c r="Z3119">
        <v>2.2242999999999999</v>
      </c>
      <c r="AA3119">
        <v>1.3609</v>
      </c>
      <c r="AB3119">
        <v>2.2985000000000002</v>
      </c>
      <c r="AC3119">
        <v>1.3469</v>
      </c>
      <c r="AD3119">
        <v>9.0995000000000008</v>
      </c>
      <c r="AE3119">
        <v>10.7889</v>
      </c>
      <c r="AF3119">
        <v>12196.03</v>
      </c>
      <c r="AG3119">
        <v>5.0002000000000004</v>
      </c>
      <c r="AH3119">
        <v>62.384</v>
      </c>
      <c r="AI3119">
        <v>1553.71</v>
      </c>
      <c r="AJ3119">
        <v>16.706600000000002</v>
      </c>
      <c r="AK3119">
        <v>4.1978999999999997</v>
      </c>
      <c r="AL3119">
        <v>1.8581000000000001</v>
      </c>
      <c r="AM3119">
        <v>60.067999999999998</v>
      </c>
      <c r="AN3119">
        <v>1.7578</v>
      </c>
      <c r="AO3119">
        <v>42.256</v>
      </c>
      <c r="AP3119">
        <v>9.5409000000000006</v>
      </c>
    </row>
    <row r="3120" spans="1:42" x14ac:dyDescent="0.25">
      <c r="A3120" s="5">
        <v>40606</v>
      </c>
      <c r="B3120">
        <v>1.3956999999999999</v>
      </c>
      <c r="C3120">
        <v>115.63</v>
      </c>
      <c r="D3120">
        <v>1.9558</v>
      </c>
      <c r="F3120">
        <v>24.312000000000001</v>
      </c>
      <c r="G3120">
        <v>7.4569000000000001</v>
      </c>
      <c r="I3120">
        <v>0.85804999999999998</v>
      </c>
      <c r="J3120">
        <v>271.95</v>
      </c>
      <c r="K3120">
        <v>3.4527999999999999</v>
      </c>
      <c r="L3120">
        <v>0.70550000000000002</v>
      </c>
      <c r="N3120">
        <v>3.99</v>
      </c>
      <c r="P3120">
        <v>4.2060000000000004</v>
      </c>
      <c r="Q3120">
        <v>8.8350000000000009</v>
      </c>
      <c r="T3120">
        <v>1.3</v>
      </c>
      <c r="V3120">
        <v>7.78</v>
      </c>
      <c r="W3120">
        <v>7.4080000000000004</v>
      </c>
      <c r="X3120">
        <v>39.392699999999998</v>
      </c>
      <c r="Z3120">
        <v>2.2303000000000002</v>
      </c>
      <c r="AA3120">
        <v>1.3791</v>
      </c>
      <c r="AB3120">
        <v>2.3029000000000002</v>
      </c>
      <c r="AC3120">
        <v>1.3574999999999999</v>
      </c>
      <c r="AD3120">
        <v>9.1672999999999991</v>
      </c>
      <c r="AE3120">
        <v>10.8721</v>
      </c>
      <c r="AF3120">
        <v>12285.63</v>
      </c>
      <c r="AG3120">
        <v>5.048</v>
      </c>
      <c r="AH3120">
        <v>62.789000000000001</v>
      </c>
      <c r="AI3120">
        <v>1555.94</v>
      </c>
      <c r="AJ3120">
        <v>16.724</v>
      </c>
      <c r="AK3120">
        <v>4.2241</v>
      </c>
      <c r="AL3120">
        <v>1.8965000000000001</v>
      </c>
      <c r="AM3120">
        <v>60.338999999999999</v>
      </c>
      <c r="AN3120">
        <v>1.7687999999999999</v>
      </c>
      <c r="AO3120">
        <v>42.555</v>
      </c>
      <c r="AP3120">
        <v>9.6542999999999992</v>
      </c>
    </row>
    <row r="3121" spans="1:42" x14ac:dyDescent="0.25">
      <c r="A3121" s="5">
        <v>40609</v>
      </c>
      <c r="B3121">
        <v>1.4028</v>
      </c>
      <c r="C3121">
        <v>115.15</v>
      </c>
      <c r="D3121">
        <v>1.9558</v>
      </c>
      <c r="F3121">
        <v>24.225999999999999</v>
      </c>
      <c r="G3121">
        <v>7.4572000000000003</v>
      </c>
      <c r="I3121">
        <v>0.86099999999999999</v>
      </c>
      <c r="J3121">
        <v>271.66000000000003</v>
      </c>
      <c r="K3121">
        <v>3.4527999999999999</v>
      </c>
      <c r="L3121">
        <v>0.70609999999999995</v>
      </c>
      <c r="N3121">
        <v>3.9731999999999998</v>
      </c>
      <c r="P3121">
        <v>4.2004999999999999</v>
      </c>
      <c r="Q3121">
        <v>8.8755000000000006</v>
      </c>
      <c r="T3121">
        <v>1.296</v>
      </c>
      <c r="V3121">
        <v>7.76</v>
      </c>
      <c r="W3121">
        <v>7.4071999999999996</v>
      </c>
      <c r="X3121">
        <v>39.473399999999998</v>
      </c>
      <c r="Z3121">
        <v>2.2473000000000001</v>
      </c>
      <c r="AA3121">
        <v>1.3803000000000001</v>
      </c>
      <c r="AB3121">
        <v>2.3210999999999999</v>
      </c>
      <c r="AC3121">
        <v>1.3615999999999999</v>
      </c>
      <c r="AD3121">
        <v>9.1974999999999998</v>
      </c>
      <c r="AE3121">
        <v>10.924200000000001</v>
      </c>
      <c r="AF3121">
        <v>12321.23</v>
      </c>
      <c r="AG3121">
        <v>5.0481999999999996</v>
      </c>
      <c r="AH3121">
        <v>63.2</v>
      </c>
      <c r="AI3121">
        <v>1565.87</v>
      </c>
      <c r="AJ3121">
        <v>16.8308</v>
      </c>
      <c r="AK3121">
        <v>4.2469999999999999</v>
      </c>
      <c r="AL3121">
        <v>1.8985000000000001</v>
      </c>
      <c r="AM3121">
        <v>60.658999999999999</v>
      </c>
      <c r="AN3121">
        <v>1.7733000000000001</v>
      </c>
      <c r="AO3121">
        <v>42.673000000000002</v>
      </c>
      <c r="AP3121">
        <v>9.6252999999999993</v>
      </c>
    </row>
    <row r="3122" spans="1:42" x14ac:dyDescent="0.25">
      <c r="A3122" s="5">
        <v>40610</v>
      </c>
      <c r="B3122">
        <v>1.3897999999999999</v>
      </c>
      <c r="C3122">
        <v>114.64</v>
      </c>
      <c r="D3122">
        <v>1.9558</v>
      </c>
      <c r="F3122">
        <v>24.233000000000001</v>
      </c>
      <c r="G3122">
        <v>7.4576000000000002</v>
      </c>
      <c r="I3122">
        <v>0.86050000000000004</v>
      </c>
      <c r="J3122">
        <v>272.62</v>
      </c>
      <c r="K3122">
        <v>3.4527999999999999</v>
      </c>
      <c r="L3122">
        <v>0.70589999999999997</v>
      </c>
      <c r="N3122">
        <v>3.9847999999999999</v>
      </c>
      <c r="P3122">
        <v>4.1894999999999998</v>
      </c>
      <c r="Q3122">
        <v>8.8469999999999995</v>
      </c>
      <c r="T3122">
        <v>1.2948999999999999</v>
      </c>
      <c r="V3122">
        <v>7.7549999999999999</v>
      </c>
      <c r="W3122">
        <v>7.4048999999999996</v>
      </c>
      <c r="X3122">
        <v>39.299300000000002</v>
      </c>
      <c r="Z3122">
        <v>2.2151999999999998</v>
      </c>
      <c r="AA3122">
        <v>1.3777999999999999</v>
      </c>
      <c r="AB3122">
        <v>2.2993999999999999</v>
      </c>
      <c r="AC3122">
        <v>1.3539000000000001</v>
      </c>
      <c r="AD3122">
        <v>9.1292000000000009</v>
      </c>
      <c r="AE3122">
        <v>10.8263</v>
      </c>
      <c r="AF3122">
        <v>12212.12</v>
      </c>
      <c r="AG3122">
        <v>4.9755000000000003</v>
      </c>
      <c r="AH3122">
        <v>62.664000000000001</v>
      </c>
      <c r="AI3122">
        <v>1555.93</v>
      </c>
      <c r="AJ3122">
        <v>16.7804</v>
      </c>
      <c r="AK3122">
        <v>4.2167000000000003</v>
      </c>
      <c r="AL3122">
        <v>1.8793</v>
      </c>
      <c r="AM3122">
        <v>60.487000000000002</v>
      </c>
      <c r="AN3122">
        <v>1.7641</v>
      </c>
      <c r="AO3122">
        <v>42.222000000000001</v>
      </c>
      <c r="AP3122">
        <v>9.6128999999999998</v>
      </c>
    </row>
    <row r="3123" spans="1:42" x14ac:dyDescent="0.25">
      <c r="A3123" s="5">
        <v>40611</v>
      </c>
      <c r="B3123">
        <v>1.3928</v>
      </c>
      <c r="C3123">
        <v>115.14</v>
      </c>
      <c r="D3123">
        <v>1.9558</v>
      </c>
      <c r="F3123">
        <v>24.29</v>
      </c>
      <c r="G3123">
        <v>7.4580000000000002</v>
      </c>
      <c r="I3123">
        <v>0.85899999999999999</v>
      </c>
      <c r="J3123">
        <v>272.88</v>
      </c>
      <c r="K3123">
        <v>3.4527999999999999</v>
      </c>
      <c r="L3123">
        <v>0.70599999999999996</v>
      </c>
      <c r="N3123">
        <v>3.9801000000000002</v>
      </c>
      <c r="P3123">
        <v>4.1901999999999999</v>
      </c>
      <c r="Q3123">
        <v>8.8055000000000003</v>
      </c>
      <c r="T3123">
        <v>1.292</v>
      </c>
      <c r="V3123">
        <v>7.7510000000000003</v>
      </c>
      <c r="W3123">
        <v>7.3939000000000004</v>
      </c>
      <c r="X3123">
        <v>39.475000000000001</v>
      </c>
      <c r="Z3123">
        <v>2.2069000000000001</v>
      </c>
      <c r="AA3123">
        <v>1.3758999999999999</v>
      </c>
      <c r="AB3123">
        <v>2.3039000000000001</v>
      </c>
      <c r="AC3123">
        <v>1.3481000000000001</v>
      </c>
      <c r="AD3123">
        <v>9.1539000000000001</v>
      </c>
      <c r="AE3123">
        <v>10.8484</v>
      </c>
      <c r="AF3123">
        <v>12217.55</v>
      </c>
      <c r="AG3123">
        <v>4.9635999999999996</v>
      </c>
      <c r="AH3123">
        <v>62.683</v>
      </c>
      <c r="AI3123">
        <v>1551.01</v>
      </c>
      <c r="AJ3123">
        <v>16.6906</v>
      </c>
      <c r="AK3123">
        <v>4.2237</v>
      </c>
      <c r="AL3123">
        <v>1.8808</v>
      </c>
      <c r="AM3123">
        <v>60.317999999999998</v>
      </c>
      <c r="AN3123">
        <v>1.7643</v>
      </c>
      <c r="AO3123">
        <v>42.23</v>
      </c>
      <c r="AP3123">
        <v>9.5726999999999993</v>
      </c>
    </row>
    <row r="3124" spans="1:42" x14ac:dyDescent="0.25">
      <c r="A3124" s="5">
        <v>40612</v>
      </c>
      <c r="B3124">
        <v>1.3816999999999999</v>
      </c>
      <c r="C3124">
        <v>114.78</v>
      </c>
      <c r="D3124">
        <v>1.9558</v>
      </c>
      <c r="F3124">
        <v>24.361999999999998</v>
      </c>
      <c r="G3124">
        <v>7.4581</v>
      </c>
      <c r="I3124">
        <v>0.85655000000000003</v>
      </c>
      <c r="J3124">
        <v>272.98</v>
      </c>
      <c r="K3124">
        <v>3.4527999999999999</v>
      </c>
      <c r="L3124">
        <v>0.70650000000000002</v>
      </c>
      <c r="N3124">
        <v>3.9914999999999998</v>
      </c>
      <c r="P3124">
        <v>4.1920000000000002</v>
      </c>
      <c r="Q3124">
        <v>8.8115000000000006</v>
      </c>
      <c r="T3124">
        <v>1.2914000000000001</v>
      </c>
      <c r="V3124">
        <v>7.782</v>
      </c>
      <c r="W3124">
        <v>7.3925000000000001</v>
      </c>
      <c r="X3124">
        <v>39.409999999999997</v>
      </c>
      <c r="Z3124">
        <v>2.1823000000000001</v>
      </c>
      <c r="AA3124">
        <v>1.3782000000000001</v>
      </c>
      <c r="AB3124">
        <v>2.2919</v>
      </c>
      <c r="AC3124">
        <v>1.3415999999999999</v>
      </c>
      <c r="AD3124">
        <v>9.0845000000000002</v>
      </c>
      <c r="AE3124">
        <v>10.763999999999999</v>
      </c>
      <c r="AF3124">
        <v>12134.82</v>
      </c>
      <c r="AG3124">
        <v>4.9229000000000003</v>
      </c>
      <c r="AH3124">
        <v>62.429000000000002</v>
      </c>
      <c r="AI3124">
        <v>1551.67</v>
      </c>
      <c r="AJ3124">
        <v>16.4954</v>
      </c>
      <c r="AK3124">
        <v>4.1962000000000002</v>
      </c>
      <c r="AL3124">
        <v>1.8794999999999999</v>
      </c>
      <c r="AM3124">
        <v>60.066000000000003</v>
      </c>
      <c r="AN3124">
        <v>1.7565999999999999</v>
      </c>
      <c r="AO3124">
        <v>41.975999999999999</v>
      </c>
      <c r="AP3124">
        <v>9.516</v>
      </c>
    </row>
    <row r="3125" spans="1:42" x14ac:dyDescent="0.25">
      <c r="A3125" s="5">
        <v>40613</v>
      </c>
      <c r="B3125">
        <v>1.3773</v>
      </c>
      <c r="C3125">
        <v>113.24</v>
      </c>
      <c r="D3125">
        <v>1.9558</v>
      </c>
      <c r="F3125">
        <v>24.335000000000001</v>
      </c>
      <c r="G3125">
        <v>7.4581999999999997</v>
      </c>
      <c r="I3125">
        <v>0.86119999999999997</v>
      </c>
      <c r="J3125">
        <v>272.8</v>
      </c>
      <c r="K3125">
        <v>3.4527999999999999</v>
      </c>
      <c r="L3125">
        <v>0.70669999999999999</v>
      </c>
      <c r="N3125">
        <v>4.0411999999999999</v>
      </c>
      <c r="P3125">
        <v>4.1882999999999999</v>
      </c>
      <c r="Q3125">
        <v>8.8130000000000006</v>
      </c>
      <c r="T3125">
        <v>1.2842</v>
      </c>
      <c r="V3125">
        <v>7.8055000000000003</v>
      </c>
      <c r="W3125">
        <v>7.3928000000000003</v>
      </c>
      <c r="X3125">
        <v>39.582000000000001</v>
      </c>
      <c r="Z3125">
        <v>2.1861000000000002</v>
      </c>
      <c r="AA3125">
        <v>1.3768</v>
      </c>
      <c r="AB3125">
        <v>2.2915000000000001</v>
      </c>
      <c r="AC3125">
        <v>1.3488</v>
      </c>
      <c r="AD3125">
        <v>9.0550999999999995</v>
      </c>
      <c r="AE3125">
        <v>10.7315</v>
      </c>
      <c r="AF3125">
        <v>12093.52</v>
      </c>
      <c r="AG3125">
        <v>4.9340999999999999</v>
      </c>
      <c r="AH3125">
        <v>62.308999999999997</v>
      </c>
      <c r="AI3125">
        <v>1552.5</v>
      </c>
      <c r="AJ3125">
        <v>16.536799999999999</v>
      </c>
      <c r="AK3125">
        <v>4.1890999999999998</v>
      </c>
      <c r="AL3125">
        <v>1.8677999999999999</v>
      </c>
      <c r="AM3125">
        <v>60.171999999999997</v>
      </c>
      <c r="AN3125">
        <v>1.754</v>
      </c>
      <c r="AO3125">
        <v>41.953000000000003</v>
      </c>
      <c r="AP3125">
        <v>9.5653000000000006</v>
      </c>
    </row>
    <row r="3126" spans="1:42" x14ac:dyDescent="0.25">
      <c r="A3126" s="5">
        <v>40616</v>
      </c>
      <c r="B3126">
        <v>1.3948</v>
      </c>
      <c r="C3126">
        <v>114.16</v>
      </c>
      <c r="D3126">
        <v>1.9558</v>
      </c>
      <c r="F3126">
        <v>24.331</v>
      </c>
      <c r="G3126">
        <v>7.4584000000000001</v>
      </c>
      <c r="I3126">
        <v>0.8659</v>
      </c>
      <c r="J3126">
        <v>273.05</v>
      </c>
      <c r="K3126">
        <v>3.4527999999999999</v>
      </c>
      <c r="L3126">
        <v>0.70660000000000001</v>
      </c>
      <c r="N3126">
        <v>4.0315000000000003</v>
      </c>
      <c r="P3126">
        <v>4.1837999999999997</v>
      </c>
      <c r="Q3126">
        <v>8.8405000000000005</v>
      </c>
      <c r="T3126">
        <v>1.2941</v>
      </c>
      <c r="V3126">
        <v>7.8289999999999997</v>
      </c>
      <c r="W3126">
        <v>7.3884999999999996</v>
      </c>
      <c r="X3126">
        <v>39.837699999999998</v>
      </c>
      <c r="Z3126">
        <v>2.2023999999999999</v>
      </c>
      <c r="AA3126">
        <v>1.3846000000000001</v>
      </c>
      <c r="AB3126">
        <v>2.3210000000000002</v>
      </c>
      <c r="AC3126">
        <v>1.3596999999999999</v>
      </c>
      <c r="AD3126">
        <v>9.1602999999999994</v>
      </c>
      <c r="AE3126">
        <v>10.869400000000001</v>
      </c>
      <c r="AF3126">
        <v>12221.5</v>
      </c>
      <c r="AG3126">
        <v>4.9542999999999999</v>
      </c>
      <c r="AH3126">
        <v>62.850099999999998</v>
      </c>
      <c r="AI3126">
        <v>1570.42</v>
      </c>
      <c r="AJ3126">
        <v>16.6373</v>
      </c>
      <c r="AK3126">
        <v>4.2339000000000002</v>
      </c>
      <c r="AL3126">
        <v>1.8917999999999999</v>
      </c>
      <c r="AM3126">
        <v>60.726999999999997</v>
      </c>
      <c r="AN3126">
        <v>1.7692000000000001</v>
      </c>
      <c r="AO3126">
        <v>42.304000000000002</v>
      </c>
      <c r="AP3126">
        <v>9.6344999999999992</v>
      </c>
    </row>
    <row r="3127" spans="1:42" x14ac:dyDescent="0.25">
      <c r="A3127" s="5">
        <v>40617</v>
      </c>
      <c r="B3127">
        <v>1.3884000000000001</v>
      </c>
      <c r="C3127">
        <v>112.39</v>
      </c>
      <c r="D3127">
        <v>1.9558</v>
      </c>
      <c r="F3127">
        <v>24.393999999999998</v>
      </c>
      <c r="G3127">
        <v>7.4587000000000003</v>
      </c>
      <c r="I3127">
        <v>0.86739999999999995</v>
      </c>
      <c r="J3127">
        <v>274.04000000000002</v>
      </c>
      <c r="K3127">
        <v>3.4527999999999999</v>
      </c>
      <c r="L3127">
        <v>0.70689999999999997</v>
      </c>
      <c r="N3127">
        <v>4.0583999999999998</v>
      </c>
      <c r="P3127">
        <v>4.1807999999999996</v>
      </c>
      <c r="Q3127">
        <v>8.9789999999999992</v>
      </c>
      <c r="T3127">
        <v>1.2756000000000001</v>
      </c>
      <c r="V3127">
        <v>7.9139999999999997</v>
      </c>
      <c r="W3127">
        <v>7.3834999999999997</v>
      </c>
      <c r="X3127">
        <v>40.102499999999999</v>
      </c>
      <c r="Z3127">
        <v>2.2033999999999998</v>
      </c>
      <c r="AA3127">
        <v>1.4105000000000001</v>
      </c>
      <c r="AB3127">
        <v>2.3258999999999999</v>
      </c>
      <c r="AC3127">
        <v>1.3778999999999999</v>
      </c>
      <c r="AD3127">
        <v>9.1255000000000006</v>
      </c>
      <c r="AE3127">
        <v>10.826700000000001</v>
      </c>
      <c r="AF3127">
        <v>12254.64</v>
      </c>
      <c r="AG3127">
        <v>4.9767999999999999</v>
      </c>
      <c r="AH3127">
        <v>62.82</v>
      </c>
      <c r="AI3127">
        <v>1577.24</v>
      </c>
      <c r="AJ3127">
        <v>16.762799999999999</v>
      </c>
      <c r="AK3127">
        <v>4.2595999999999998</v>
      </c>
      <c r="AL3127">
        <v>1.9086000000000001</v>
      </c>
      <c r="AM3127">
        <v>60.817999999999998</v>
      </c>
      <c r="AN3127">
        <v>1.7844</v>
      </c>
      <c r="AO3127">
        <v>42.290999999999997</v>
      </c>
      <c r="AP3127">
        <v>9.7477999999999998</v>
      </c>
    </row>
    <row r="3128" spans="1:42" x14ac:dyDescent="0.25">
      <c r="A3128" s="5">
        <v>40618</v>
      </c>
      <c r="B3128">
        <v>1.3951</v>
      </c>
      <c r="C3128">
        <v>112.43</v>
      </c>
      <c r="D3128">
        <v>1.9558</v>
      </c>
      <c r="F3128">
        <v>24.367999999999999</v>
      </c>
      <c r="G3128">
        <v>7.4585999999999997</v>
      </c>
      <c r="I3128">
        <v>0.86729999999999996</v>
      </c>
      <c r="J3128">
        <v>273.39999999999998</v>
      </c>
      <c r="K3128">
        <v>3.4527999999999999</v>
      </c>
      <c r="L3128">
        <v>0.70599999999999996</v>
      </c>
      <c r="N3128">
        <v>4.0625</v>
      </c>
      <c r="P3128">
        <v>4.1787999999999998</v>
      </c>
      <c r="Q3128">
        <v>8.9730000000000008</v>
      </c>
      <c r="T3128">
        <v>1.2755000000000001</v>
      </c>
      <c r="V3128">
        <v>7.8689999999999998</v>
      </c>
      <c r="W3128">
        <v>7.375</v>
      </c>
      <c r="X3128">
        <v>39.963999999999999</v>
      </c>
      <c r="Z3128">
        <v>2.2126000000000001</v>
      </c>
      <c r="AA3128">
        <v>1.4066000000000001</v>
      </c>
      <c r="AB3128">
        <v>2.3178999999999998</v>
      </c>
      <c r="AC3128">
        <v>1.3740000000000001</v>
      </c>
      <c r="AD3128">
        <v>9.1676000000000002</v>
      </c>
      <c r="AE3128">
        <v>10.876099999999999</v>
      </c>
      <c r="AF3128">
        <v>12242.84</v>
      </c>
      <c r="AG3128">
        <v>4.9546999999999999</v>
      </c>
      <c r="AH3128">
        <v>62.942999999999998</v>
      </c>
      <c r="AI3128">
        <v>1580.49</v>
      </c>
      <c r="AJ3128">
        <v>16.782800000000002</v>
      </c>
      <c r="AK3128">
        <v>4.2637</v>
      </c>
      <c r="AL3128">
        <v>1.8991</v>
      </c>
      <c r="AM3128">
        <v>61.116999999999997</v>
      </c>
      <c r="AN3128">
        <v>1.7857000000000001</v>
      </c>
      <c r="AO3128">
        <v>42.453000000000003</v>
      </c>
      <c r="AP3128">
        <v>9.7506000000000004</v>
      </c>
    </row>
    <row r="3129" spans="1:42" x14ac:dyDescent="0.25">
      <c r="A3129" s="5">
        <v>40619</v>
      </c>
      <c r="B3129">
        <v>1.4004000000000001</v>
      </c>
      <c r="C3129">
        <v>110.42</v>
      </c>
      <c r="D3129">
        <v>1.9558</v>
      </c>
      <c r="F3129">
        <v>24.396000000000001</v>
      </c>
      <c r="G3129">
        <v>7.4585999999999997</v>
      </c>
      <c r="I3129">
        <v>0.86745000000000005</v>
      </c>
      <c r="J3129">
        <v>273.74</v>
      </c>
      <c r="K3129">
        <v>3.4527999999999999</v>
      </c>
      <c r="L3129">
        <v>0.70699999999999996</v>
      </c>
      <c r="N3129">
        <v>4.0789999999999997</v>
      </c>
      <c r="P3129">
        <v>4.18</v>
      </c>
      <c r="Q3129">
        <v>8.9905000000000008</v>
      </c>
      <c r="T3129">
        <v>1.2625</v>
      </c>
      <c r="V3129">
        <v>7.8985000000000003</v>
      </c>
      <c r="W3129">
        <v>7.3762999999999996</v>
      </c>
      <c r="X3129">
        <v>40.090000000000003</v>
      </c>
      <c r="Z3129">
        <v>2.2181999999999999</v>
      </c>
      <c r="AA3129">
        <v>1.4216</v>
      </c>
      <c r="AB3129">
        <v>2.3367</v>
      </c>
      <c r="AC3129">
        <v>1.3808</v>
      </c>
      <c r="AD3129">
        <v>9.2075999999999993</v>
      </c>
      <c r="AE3129">
        <v>10.9252</v>
      </c>
      <c r="AF3129">
        <v>12298.92</v>
      </c>
      <c r="AG3129">
        <v>4.9837999999999996</v>
      </c>
      <c r="AH3129">
        <v>63.23</v>
      </c>
      <c r="AI3129">
        <v>1586.55</v>
      </c>
      <c r="AJ3129">
        <v>16.9434</v>
      </c>
      <c r="AK3129">
        <v>4.2803000000000004</v>
      </c>
      <c r="AL3129">
        <v>1.9391</v>
      </c>
      <c r="AM3129">
        <v>61.476999999999997</v>
      </c>
      <c r="AN3129">
        <v>1.7922</v>
      </c>
      <c r="AO3129">
        <v>42.404000000000003</v>
      </c>
      <c r="AP3129">
        <v>9.9220000000000006</v>
      </c>
    </row>
    <row r="3130" spans="1:42" x14ac:dyDescent="0.25">
      <c r="A3130" s="5">
        <v>40620</v>
      </c>
      <c r="B3130">
        <v>1.413</v>
      </c>
      <c r="C3130">
        <v>114.68</v>
      </c>
      <c r="D3130">
        <v>1.9558</v>
      </c>
      <c r="F3130">
        <v>24.388000000000002</v>
      </c>
      <c r="G3130">
        <v>7.4568000000000003</v>
      </c>
      <c r="I3130">
        <v>0.87380000000000002</v>
      </c>
      <c r="J3130">
        <v>273.35000000000002</v>
      </c>
      <c r="K3130">
        <v>3.4527999999999999</v>
      </c>
      <c r="L3130">
        <v>0.70699999999999996</v>
      </c>
      <c r="N3130">
        <v>4.0587999999999997</v>
      </c>
      <c r="P3130">
        <v>4.1704999999999997</v>
      </c>
      <c r="Q3130">
        <v>8.9064999999999994</v>
      </c>
      <c r="T3130">
        <v>1.2758</v>
      </c>
      <c r="V3130">
        <v>7.883</v>
      </c>
      <c r="W3130">
        <v>7.38</v>
      </c>
      <c r="X3130">
        <v>40.235500000000002</v>
      </c>
      <c r="Z3130">
        <v>2.2303000000000002</v>
      </c>
      <c r="AA3130">
        <v>1.4239999999999999</v>
      </c>
      <c r="AB3130">
        <v>2.3584000000000001</v>
      </c>
      <c r="AC3130">
        <v>1.3894</v>
      </c>
      <c r="AD3130">
        <v>9.2822999999999993</v>
      </c>
      <c r="AE3130">
        <v>11.023199999999999</v>
      </c>
      <c r="AF3130">
        <v>12393.86</v>
      </c>
      <c r="AG3130">
        <v>5.0069999999999997</v>
      </c>
      <c r="AH3130">
        <v>63.636499999999998</v>
      </c>
      <c r="AI3130">
        <v>1592.95</v>
      </c>
      <c r="AJ3130">
        <v>17.014800000000001</v>
      </c>
      <c r="AK3130">
        <v>4.3029999999999999</v>
      </c>
      <c r="AL3130">
        <v>1.9434</v>
      </c>
      <c r="AM3130">
        <v>61.661999999999999</v>
      </c>
      <c r="AN3130">
        <v>1.8011999999999999</v>
      </c>
      <c r="AO3130">
        <v>42.8</v>
      </c>
      <c r="AP3130">
        <v>9.9204000000000008</v>
      </c>
    </row>
    <row r="3131" spans="1:42" x14ac:dyDescent="0.25">
      <c r="A3131" s="5">
        <v>40623</v>
      </c>
      <c r="B3131">
        <v>1.4194</v>
      </c>
      <c r="C3131">
        <v>115.04</v>
      </c>
      <c r="D3131">
        <v>1.9558</v>
      </c>
      <c r="F3131">
        <v>24.472999999999999</v>
      </c>
      <c r="G3131">
        <v>7.4570999999999996</v>
      </c>
      <c r="I3131">
        <v>0.87170000000000003</v>
      </c>
      <c r="J3131">
        <v>271.14999999999998</v>
      </c>
      <c r="K3131">
        <v>3.4527999999999999</v>
      </c>
      <c r="L3131">
        <v>0.70889999999999997</v>
      </c>
      <c r="N3131">
        <v>4.0435999999999996</v>
      </c>
      <c r="P3131">
        <v>4.1609999999999996</v>
      </c>
      <c r="Q3131">
        <v>8.9006000000000007</v>
      </c>
      <c r="T3131">
        <v>1.2836000000000001</v>
      </c>
      <c r="V3131">
        <v>7.8795000000000002</v>
      </c>
      <c r="W3131">
        <v>7.3769999999999998</v>
      </c>
      <c r="X3131">
        <v>40.140500000000003</v>
      </c>
      <c r="Z3131">
        <v>2.2397999999999998</v>
      </c>
      <c r="AA3131">
        <v>1.4114</v>
      </c>
      <c r="AB3131">
        <v>2.3592</v>
      </c>
      <c r="AC3131">
        <v>1.3859999999999999</v>
      </c>
      <c r="AD3131">
        <v>9.3184000000000005</v>
      </c>
      <c r="AE3131">
        <v>11.0688</v>
      </c>
      <c r="AF3131">
        <v>12387.1</v>
      </c>
      <c r="AG3131">
        <v>5.016</v>
      </c>
      <c r="AH3131">
        <v>63.887</v>
      </c>
      <c r="AI3131">
        <v>1592.29</v>
      </c>
      <c r="AJ3131">
        <v>17.018599999999999</v>
      </c>
      <c r="AK3131">
        <v>4.3048000000000002</v>
      </c>
      <c r="AL3131">
        <v>1.9286000000000001</v>
      </c>
      <c r="AM3131">
        <v>61.816000000000003</v>
      </c>
      <c r="AN3131">
        <v>1.7970999999999999</v>
      </c>
      <c r="AO3131">
        <v>42.978999999999999</v>
      </c>
      <c r="AP3131">
        <v>9.8733000000000004</v>
      </c>
    </row>
    <row r="3132" spans="1:42" x14ac:dyDescent="0.25">
      <c r="A3132" s="5">
        <v>40624</v>
      </c>
      <c r="B3132">
        <v>1.4211</v>
      </c>
      <c r="C3132">
        <v>115.15</v>
      </c>
      <c r="D3132">
        <v>1.9558</v>
      </c>
      <c r="F3132">
        <v>24.45</v>
      </c>
      <c r="G3132">
        <v>7.4572000000000003</v>
      </c>
      <c r="I3132">
        <v>0.86780000000000002</v>
      </c>
      <c r="J3132">
        <v>270.43</v>
      </c>
      <c r="K3132">
        <v>3.4527999999999999</v>
      </c>
      <c r="L3132">
        <v>0.70889999999999997</v>
      </c>
      <c r="N3132">
        <v>4.0338000000000003</v>
      </c>
      <c r="P3132">
        <v>4.1288</v>
      </c>
      <c r="Q3132">
        <v>8.9320000000000004</v>
      </c>
      <c r="T3132">
        <v>1.2843</v>
      </c>
      <c r="V3132">
        <v>7.9059999999999997</v>
      </c>
      <c r="W3132">
        <v>7.375</v>
      </c>
      <c r="X3132">
        <v>40.098999999999997</v>
      </c>
      <c r="Z3132">
        <v>2.2311000000000001</v>
      </c>
      <c r="AA3132">
        <v>1.4038999999999999</v>
      </c>
      <c r="AB3132">
        <v>2.3654999999999999</v>
      </c>
      <c r="AC3132">
        <v>1.3911</v>
      </c>
      <c r="AD3132">
        <v>9.3039000000000005</v>
      </c>
      <c r="AE3132">
        <v>11.0763</v>
      </c>
      <c r="AF3132">
        <v>12382.64</v>
      </c>
      <c r="AG3132">
        <v>5.0094000000000003</v>
      </c>
      <c r="AH3132">
        <v>63.886000000000003</v>
      </c>
      <c r="AI3132">
        <v>1597.64</v>
      </c>
      <c r="AJ3132">
        <v>17.020399999999999</v>
      </c>
      <c r="AK3132">
        <v>4.3010000000000002</v>
      </c>
      <c r="AL3132">
        <v>1.9119999999999999</v>
      </c>
      <c r="AM3132">
        <v>61.594000000000001</v>
      </c>
      <c r="AN3132">
        <v>1.7949999999999999</v>
      </c>
      <c r="AO3132">
        <v>42.973999999999997</v>
      </c>
      <c r="AP3132">
        <v>9.8138000000000005</v>
      </c>
    </row>
    <row r="3133" spans="1:42" x14ac:dyDescent="0.25">
      <c r="A3133" s="5">
        <v>40625</v>
      </c>
      <c r="B3133">
        <v>1.4136</v>
      </c>
      <c r="C3133">
        <v>114.42</v>
      </c>
      <c r="D3133">
        <v>1.9558</v>
      </c>
      <c r="F3133">
        <v>24.417000000000002</v>
      </c>
      <c r="G3133">
        <v>7.4573</v>
      </c>
      <c r="I3133">
        <v>0.86990000000000001</v>
      </c>
      <c r="J3133">
        <v>269.60000000000002</v>
      </c>
      <c r="K3133">
        <v>3.4527999999999999</v>
      </c>
      <c r="L3133">
        <v>0.70879999999999999</v>
      </c>
      <c r="N3133">
        <v>4.0410000000000004</v>
      </c>
      <c r="P3133">
        <v>4.1165000000000003</v>
      </c>
      <c r="Q3133">
        <v>8.9309999999999992</v>
      </c>
      <c r="T3133">
        <v>1.2746</v>
      </c>
      <c r="V3133">
        <v>7.891</v>
      </c>
      <c r="W3133">
        <v>7.383</v>
      </c>
      <c r="X3133">
        <v>40.032499999999999</v>
      </c>
      <c r="Z3133">
        <v>2.2021999999999999</v>
      </c>
      <c r="AA3133">
        <v>1.4006000000000001</v>
      </c>
      <c r="AB3133">
        <v>2.3517000000000001</v>
      </c>
      <c r="AC3133">
        <v>1.389</v>
      </c>
      <c r="AD3133">
        <v>9.2632999999999992</v>
      </c>
      <c r="AE3133">
        <v>11.018599999999999</v>
      </c>
      <c r="AF3133">
        <v>12312.12</v>
      </c>
      <c r="AG3133">
        <v>5.0049999999999999</v>
      </c>
      <c r="AH3133">
        <v>63.393000000000001</v>
      </c>
      <c r="AI3133">
        <v>1590.46</v>
      </c>
      <c r="AJ3133">
        <v>16.964600000000001</v>
      </c>
      <c r="AK3133">
        <v>4.2813999999999997</v>
      </c>
      <c r="AL3133">
        <v>1.9096</v>
      </c>
      <c r="AM3133">
        <v>61.344999999999999</v>
      </c>
      <c r="AN3133">
        <v>1.7884</v>
      </c>
      <c r="AO3133">
        <v>42.804000000000002</v>
      </c>
      <c r="AP3133">
        <v>9.7796000000000003</v>
      </c>
    </row>
    <row r="3134" spans="1:42" x14ac:dyDescent="0.25">
      <c r="A3134" s="5">
        <v>40626</v>
      </c>
      <c r="B3134">
        <v>1.4128000000000001</v>
      </c>
      <c r="C3134">
        <v>114.34</v>
      </c>
      <c r="D3134">
        <v>1.9558</v>
      </c>
      <c r="F3134">
        <v>24.558</v>
      </c>
      <c r="G3134">
        <v>7.4572000000000003</v>
      </c>
      <c r="I3134">
        <v>0.87409999999999999</v>
      </c>
      <c r="J3134">
        <v>267.77999999999997</v>
      </c>
      <c r="K3134">
        <v>3.4527999999999999</v>
      </c>
      <c r="L3134">
        <v>0.70940000000000003</v>
      </c>
      <c r="N3134">
        <v>4.0197000000000003</v>
      </c>
      <c r="P3134">
        <v>4.1020000000000003</v>
      </c>
      <c r="Q3134">
        <v>8.9454999999999991</v>
      </c>
      <c r="T3134">
        <v>1.2817000000000001</v>
      </c>
      <c r="V3134">
        <v>7.883</v>
      </c>
      <c r="W3134">
        <v>7.3864999999999998</v>
      </c>
      <c r="X3134">
        <v>40.048499999999997</v>
      </c>
      <c r="Z3134">
        <v>2.1930000000000001</v>
      </c>
      <c r="AA3134">
        <v>1.3888</v>
      </c>
      <c r="AB3134">
        <v>2.3412000000000002</v>
      </c>
      <c r="AC3134">
        <v>1.3815999999999999</v>
      </c>
      <c r="AD3134">
        <v>9.2634000000000007</v>
      </c>
      <c r="AE3134">
        <v>11.0122</v>
      </c>
      <c r="AF3134">
        <v>12295.38</v>
      </c>
      <c r="AG3134">
        <v>5.0289000000000001</v>
      </c>
      <c r="AH3134">
        <v>63.222999999999999</v>
      </c>
      <c r="AI3134">
        <v>1581.61</v>
      </c>
      <c r="AJ3134">
        <v>16.918299999999999</v>
      </c>
      <c r="AK3134">
        <v>4.2723000000000004</v>
      </c>
      <c r="AL3134">
        <v>1.8893</v>
      </c>
      <c r="AM3134">
        <v>61.341999999999999</v>
      </c>
      <c r="AN3134">
        <v>1.7829999999999999</v>
      </c>
      <c r="AO3134">
        <v>42.737000000000002</v>
      </c>
      <c r="AP3134">
        <v>9.7521000000000004</v>
      </c>
    </row>
    <row r="3135" spans="1:42" x14ac:dyDescent="0.25">
      <c r="A3135" s="5">
        <v>40627</v>
      </c>
      <c r="B3135">
        <v>1.4115</v>
      </c>
      <c r="C3135">
        <v>114.57</v>
      </c>
      <c r="D3135">
        <v>1.9558</v>
      </c>
      <c r="F3135">
        <v>24.529</v>
      </c>
      <c r="G3135">
        <v>7.4580000000000002</v>
      </c>
      <c r="I3135">
        <v>0.87780000000000002</v>
      </c>
      <c r="J3135">
        <v>266.33</v>
      </c>
      <c r="K3135">
        <v>3.4527999999999999</v>
      </c>
      <c r="L3135">
        <v>0.70899999999999996</v>
      </c>
      <c r="N3135">
        <v>4.0095000000000001</v>
      </c>
      <c r="P3135">
        <v>4.0819999999999999</v>
      </c>
      <c r="Q3135">
        <v>8.9922000000000004</v>
      </c>
      <c r="T3135">
        <v>1.2915000000000001</v>
      </c>
      <c r="V3135">
        <v>7.8840000000000003</v>
      </c>
      <c r="W3135">
        <v>7.3917999999999999</v>
      </c>
      <c r="X3135">
        <v>39.966500000000003</v>
      </c>
      <c r="Z3135">
        <v>2.1955</v>
      </c>
      <c r="AA3135">
        <v>1.3807</v>
      </c>
      <c r="AB3135">
        <v>2.3414000000000001</v>
      </c>
      <c r="AC3135">
        <v>1.3777999999999999</v>
      </c>
      <c r="AD3135">
        <v>9.2593999999999994</v>
      </c>
      <c r="AE3135">
        <v>11.002000000000001</v>
      </c>
      <c r="AF3135">
        <v>12303.36</v>
      </c>
      <c r="AG3135">
        <v>5.0140000000000002</v>
      </c>
      <c r="AH3135">
        <v>63.058999999999997</v>
      </c>
      <c r="AI3135">
        <v>1569.93</v>
      </c>
      <c r="AJ3135">
        <v>16.8688</v>
      </c>
      <c r="AK3135">
        <v>4.2656000000000001</v>
      </c>
      <c r="AL3135">
        <v>1.8749</v>
      </c>
      <c r="AM3135">
        <v>61.084000000000003</v>
      </c>
      <c r="AN3135">
        <v>1.7790999999999999</v>
      </c>
      <c r="AO3135">
        <v>42.712000000000003</v>
      </c>
      <c r="AP3135">
        <v>9.7056000000000004</v>
      </c>
    </row>
    <row r="3136" spans="1:42" x14ac:dyDescent="0.25">
      <c r="A3136" s="5">
        <v>40630</v>
      </c>
      <c r="B3136">
        <v>1.4032</v>
      </c>
      <c r="C3136">
        <v>114.59</v>
      </c>
      <c r="D3136">
        <v>1.9558</v>
      </c>
      <c r="F3136">
        <v>24.542999999999999</v>
      </c>
      <c r="G3136">
        <v>7.4573999999999998</v>
      </c>
      <c r="I3136">
        <v>0.87824999999999998</v>
      </c>
      <c r="J3136">
        <v>267.3</v>
      </c>
      <c r="K3136">
        <v>3.4527999999999999</v>
      </c>
      <c r="L3136">
        <v>0.70899999999999996</v>
      </c>
      <c r="N3136">
        <v>4.0007000000000001</v>
      </c>
      <c r="P3136">
        <v>4.1109999999999998</v>
      </c>
      <c r="Q3136">
        <v>8.9728999999999992</v>
      </c>
      <c r="T3136">
        <v>1.2907999999999999</v>
      </c>
      <c r="V3136">
        <v>7.8745000000000003</v>
      </c>
      <c r="W3136">
        <v>7.3879999999999999</v>
      </c>
      <c r="X3136">
        <v>39.841999999999999</v>
      </c>
      <c r="Z3136">
        <v>2.1869000000000001</v>
      </c>
      <c r="AA3136">
        <v>1.3677999999999999</v>
      </c>
      <c r="AB3136">
        <v>2.3281999999999998</v>
      </c>
      <c r="AC3136">
        <v>1.3733</v>
      </c>
      <c r="AD3136">
        <v>9.2088999999999999</v>
      </c>
      <c r="AE3136">
        <v>10.943300000000001</v>
      </c>
      <c r="AF3136">
        <v>12231.91</v>
      </c>
      <c r="AG3136">
        <v>4.9725999999999999</v>
      </c>
      <c r="AH3136">
        <v>62.918999999999997</v>
      </c>
      <c r="AI3136">
        <v>1563.17</v>
      </c>
      <c r="AJ3136">
        <v>16.828399999999998</v>
      </c>
      <c r="AK3136">
        <v>4.2481999999999998</v>
      </c>
      <c r="AL3136">
        <v>1.8707</v>
      </c>
      <c r="AM3136">
        <v>61.002000000000002</v>
      </c>
      <c r="AN3136">
        <v>1.7721</v>
      </c>
      <c r="AO3136">
        <v>42.530999999999999</v>
      </c>
      <c r="AP3136">
        <v>9.6641999999999992</v>
      </c>
    </row>
    <row r="3137" spans="1:42" x14ac:dyDescent="0.25">
      <c r="A3137" s="5">
        <v>40631</v>
      </c>
      <c r="B3137">
        <v>1.4066000000000001</v>
      </c>
      <c r="C3137">
        <v>115.6</v>
      </c>
      <c r="D3137">
        <v>1.9558</v>
      </c>
      <c r="F3137">
        <v>24.510999999999999</v>
      </c>
      <c r="G3137">
        <v>7.4573999999999998</v>
      </c>
      <c r="I3137">
        <v>0.88144999999999996</v>
      </c>
      <c r="J3137">
        <v>267.77999999999997</v>
      </c>
      <c r="K3137">
        <v>3.4527999999999999</v>
      </c>
      <c r="L3137">
        <v>0.70920000000000005</v>
      </c>
      <c r="N3137">
        <v>3.9954999999999998</v>
      </c>
      <c r="P3137">
        <v>4.1224999999999996</v>
      </c>
      <c r="Q3137">
        <v>8.9849999999999994</v>
      </c>
      <c r="T3137">
        <v>1.2957000000000001</v>
      </c>
      <c r="V3137">
        <v>7.9039999999999999</v>
      </c>
      <c r="W3137">
        <v>7.3875999999999999</v>
      </c>
      <c r="X3137">
        <v>39.966000000000001</v>
      </c>
      <c r="Z3137">
        <v>2.1981999999999999</v>
      </c>
      <c r="AA3137">
        <v>1.3758999999999999</v>
      </c>
      <c r="AB3137">
        <v>2.3370000000000002</v>
      </c>
      <c r="AC3137">
        <v>1.3736999999999999</v>
      </c>
      <c r="AD3137">
        <v>9.2279999999999998</v>
      </c>
      <c r="AE3137">
        <v>10.9664</v>
      </c>
      <c r="AF3137">
        <v>12257.24</v>
      </c>
      <c r="AG3137">
        <v>4.9508000000000001</v>
      </c>
      <c r="AH3137">
        <v>62.991</v>
      </c>
      <c r="AI3137">
        <v>1565.34</v>
      </c>
      <c r="AJ3137">
        <v>16.840499999999999</v>
      </c>
      <c r="AK3137">
        <v>4.2599</v>
      </c>
      <c r="AL3137">
        <v>1.8731</v>
      </c>
      <c r="AM3137">
        <v>61.22</v>
      </c>
      <c r="AN3137">
        <v>1.7763</v>
      </c>
      <c r="AO3137">
        <v>42.661999999999999</v>
      </c>
      <c r="AP3137">
        <v>9.6677999999999997</v>
      </c>
    </row>
    <row r="3138" spans="1:42" x14ac:dyDescent="0.25">
      <c r="A3138" s="5">
        <v>40632</v>
      </c>
      <c r="B3138">
        <v>1.409</v>
      </c>
      <c r="C3138">
        <v>117.01</v>
      </c>
      <c r="D3138">
        <v>1.9558</v>
      </c>
      <c r="F3138">
        <v>24.527999999999999</v>
      </c>
      <c r="G3138">
        <v>7.4573</v>
      </c>
      <c r="I3138">
        <v>0.87890000000000001</v>
      </c>
      <c r="J3138">
        <v>267.10000000000002</v>
      </c>
      <c r="K3138">
        <v>3.4527999999999999</v>
      </c>
      <c r="L3138">
        <v>0.70930000000000004</v>
      </c>
      <c r="N3138">
        <v>3.988</v>
      </c>
      <c r="P3138">
        <v>4.1035000000000004</v>
      </c>
      <c r="Q3138">
        <v>8.9184999999999999</v>
      </c>
      <c r="T3138">
        <v>1.2992999999999999</v>
      </c>
      <c r="V3138">
        <v>7.8674999999999997</v>
      </c>
      <c r="W3138">
        <v>7.3775000000000004</v>
      </c>
      <c r="X3138">
        <v>40.246200000000002</v>
      </c>
      <c r="Z3138">
        <v>2.1920000000000002</v>
      </c>
      <c r="AA3138">
        <v>1.3668</v>
      </c>
      <c r="AB3138">
        <v>2.3128000000000002</v>
      </c>
      <c r="AC3138">
        <v>1.3673999999999999</v>
      </c>
      <c r="AD3138">
        <v>9.2380999999999993</v>
      </c>
      <c r="AE3138">
        <v>10.9696</v>
      </c>
      <c r="AF3138">
        <v>12308.75</v>
      </c>
      <c r="AG3138">
        <v>4.9447999999999999</v>
      </c>
      <c r="AH3138">
        <v>63.055999999999997</v>
      </c>
      <c r="AI3138">
        <v>1551.03</v>
      </c>
      <c r="AJ3138">
        <v>16.793199999999999</v>
      </c>
      <c r="AK3138">
        <v>4.2629000000000001</v>
      </c>
      <c r="AL3138">
        <v>1.8544</v>
      </c>
      <c r="AM3138">
        <v>61.119</v>
      </c>
      <c r="AN3138">
        <v>1.7782</v>
      </c>
      <c r="AO3138">
        <v>42.72</v>
      </c>
      <c r="AP3138">
        <v>9.6264000000000003</v>
      </c>
    </row>
    <row r="3139" spans="1:42" x14ac:dyDescent="0.25">
      <c r="A3139" s="5">
        <v>40633</v>
      </c>
      <c r="B3139">
        <v>1.4207000000000001</v>
      </c>
      <c r="C3139">
        <v>117.61</v>
      </c>
      <c r="D3139">
        <v>1.9558</v>
      </c>
      <c r="F3139">
        <v>24.542999999999999</v>
      </c>
      <c r="G3139">
        <v>7.4566999999999997</v>
      </c>
      <c r="I3139">
        <v>0.88370000000000004</v>
      </c>
      <c r="J3139">
        <v>265.72000000000003</v>
      </c>
      <c r="K3139">
        <v>3.4527999999999999</v>
      </c>
      <c r="L3139">
        <v>0.70950000000000002</v>
      </c>
      <c r="N3139">
        <v>4.0106000000000002</v>
      </c>
      <c r="P3139">
        <v>4.1220999999999997</v>
      </c>
      <c r="Q3139">
        <v>8.9329000000000001</v>
      </c>
      <c r="T3139">
        <v>1.3005</v>
      </c>
      <c r="V3139">
        <v>7.8330000000000002</v>
      </c>
      <c r="W3139">
        <v>7.3777999999999997</v>
      </c>
      <c r="X3139">
        <v>40.284999999999997</v>
      </c>
      <c r="Z3139">
        <v>2.1947000000000001</v>
      </c>
      <c r="AA3139">
        <v>1.3735999999999999</v>
      </c>
      <c r="AB3139">
        <v>2.3058000000000001</v>
      </c>
      <c r="AC3139">
        <v>1.3785000000000001</v>
      </c>
      <c r="AD3139">
        <v>9.3035999999999994</v>
      </c>
      <c r="AE3139">
        <v>11.055899999999999</v>
      </c>
      <c r="AF3139">
        <v>12366.75</v>
      </c>
      <c r="AG3139">
        <v>4.9439000000000002</v>
      </c>
      <c r="AH3139">
        <v>63.344999999999999</v>
      </c>
      <c r="AI3139">
        <v>1554.51</v>
      </c>
      <c r="AJ3139">
        <v>16.927600000000002</v>
      </c>
      <c r="AK3139">
        <v>4.2983000000000002</v>
      </c>
      <c r="AL3139">
        <v>1.8597999999999999</v>
      </c>
      <c r="AM3139">
        <v>61.558999999999997</v>
      </c>
      <c r="AN3139">
        <v>1.7902</v>
      </c>
      <c r="AO3139">
        <v>42.975999999999999</v>
      </c>
      <c r="AP3139">
        <v>9.6507000000000005</v>
      </c>
    </row>
    <row r="3140" spans="1:42" x14ac:dyDescent="0.25">
      <c r="A3140" s="5">
        <v>40634</v>
      </c>
      <c r="B3140">
        <v>1.4140999999999999</v>
      </c>
      <c r="C3140">
        <v>118.56</v>
      </c>
      <c r="D3140">
        <v>1.9558</v>
      </c>
      <c r="F3140">
        <v>24.512</v>
      </c>
      <c r="G3140">
        <v>7.4564000000000004</v>
      </c>
      <c r="I3140">
        <v>0.88149999999999995</v>
      </c>
      <c r="J3140">
        <v>266.26</v>
      </c>
      <c r="K3140">
        <v>3.4527999999999999</v>
      </c>
      <c r="L3140">
        <v>0.70920000000000005</v>
      </c>
      <c r="N3140">
        <v>4.0397999999999996</v>
      </c>
      <c r="P3140">
        <v>4.1420000000000003</v>
      </c>
      <c r="Q3140">
        <v>8.9382000000000001</v>
      </c>
      <c r="T3140">
        <v>1.3059000000000001</v>
      </c>
      <c r="V3140">
        <v>7.8055000000000003</v>
      </c>
      <c r="W3140">
        <v>7.3757999999999999</v>
      </c>
      <c r="X3140">
        <v>40.15</v>
      </c>
      <c r="Z3140">
        <v>2.1766000000000001</v>
      </c>
      <c r="AA3140">
        <v>1.3649</v>
      </c>
      <c r="AB3140">
        <v>2.3018999999999998</v>
      </c>
      <c r="AC3140">
        <v>1.3686</v>
      </c>
      <c r="AD3140">
        <v>9.2591999999999999</v>
      </c>
      <c r="AE3140">
        <v>11.002000000000001</v>
      </c>
      <c r="AF3140">
        <v>12304.27</v>
      </c>
      <c r="AG3140">
        <v>4.9160000000000004</v>
      </c>
      <c r="AH3140">
        <v>62.98</v>
      </c>
      <c r="AI3140">
        <v>1544.27</v>
      </c>
      <c r="AJ3140">
        <v>16.796700000000001</v>
      </c>
      <c r="AK3140">
        <v>4.2784000000000004</v>
      </c>
      <c r="AL3140">
        <v>1.8517999999999999</v>
      </c>
      <c r="AM3140">
        <v>61.347999999999999</v>
      </c>
      <c r="AN3140">
        <v>1.7842</v>
      </c>
      <c r="AO3140">
        <v>42.819000000000003</v>
      </c>
      <c r="AP3140">
        <v>9.5543999999999993</v>
      </c>
    </row>
    <row r="3141" spans="1:42" x14ac:dyDescent="0.25">
      <c r="A3141" s="5">
        <v>40637</v>
      </c>
      <c r="B3141">
        <v>1.4239999999999999</v>
      </c>
      <c r="C3141">
        <v>119.56</v>
      </c>
      <c r="D3141">
        <v>1.9558</v>
      </c>
      <c r="F3141">
        <v>24.466000000000001</v>
      </c>
      <c r="G3141">
        <v>7.4566999999999997</v>
      </c>
      <c r="I3141">
        <v>0.88095000000000001</v>
      </c>
      <c r="J3141">
        <v>265.39999999999998</v>
      </c>
      <c r="K3141">
        <v>3.4527999999999999</v>
      </c>
      <c r="L3141">
        <v>0.70920000000000005</v>
      </c>
      <c r="N3141">
        <v>4.0324999999999998</v>
      </c>
      <c r="P3141">
        <v>4.1307999999999998</v>
      </c>
      <c r="Q3141">
        <v>8.9879999999999995</v>
      </c>
      <c r="T3141">
        <v>1.3129999999999999</v>
      </c>
      <c r="V3141">
        <v>7.8205</v>
      </c>
      <c r="W3141">
        <v>7.3723000000000001</v>
      </c>
      <c r="X3141">
        <v>40.244500000000002</v>
      </c>
      <c r="Z3141">
        <v>2.1848000000000001</v>
      </c>
      <c r="AA3141">
        <v>1.3722000000000001</v>
      </c>
      <c r="AB3141">
        <v>2.2995000000000001</v>
      </c>
      <c r="AC3141">
        <v>1.3718999999999999</v>
      </c>
      <c r="AD3141">
        <v>9.3094000000000001</v>
      </c>
      <c r="AE3141">
        <v>11.074199999999999</v>
      </c>
      <c r="AF3141">
        <v>12343.23</v>
      </c>
      <c r="AG3141">
        <v>4.9329000000000001</v>
      </c>
      <c r="AH3141">
        <v>63.493000000000002</v>
      </c>
      <c r="AI3141">
        <v>1549.81</v>
      </c>
      <c r="AJ3141">
        <v>16.849499999999999</v>
      </c>
      <c r="AK3141">
        <v>4.3083</v>
      </c>
      <c r="AL3141">
        <v>1.8524</v>
      </c>
      <c r="AM3141">
        <v>61.722999999999999</v>
      </c>
      <c r="AN3141">
        <v>1.7945</v>
      </c>
      <c r="AO3141">
        <v>43.033000000000001</v>
      </c>
      <c r="AP3141">
        <v>9.5450999999999997</v>
      </c>
    </row>
    <row r="3142" spans="1:42" x14ac:dyDescent="0.25">
      <c r="A3142" s="5">
        <v>40638</v>
      </c>
      <c r="B3142">
        <v>1.4166000000000001</v>
      </c>
      <c r="C3142">
        <v>119.4</v>
      </c>
      <c r="D3142">
        <v>1.9558</v>
      </c>
      <c r="F3142">
        <v>24.443000000000001</v>
      </c>
      <c r="G3142">
        <v>7.4573</v>
      </c>
      <c r="I3142">
        <v>0.87285000000000001</v>
      </c>
      <c r="J3142">
        <v>264.44</v>
      </c>
      <c r="K3142">
        <v>3.4527999999999999</v>
      </c>
      <c r="L3142">
        <v>0.70879999999999999</v>
      </c>
      <c r="N3142">
        <v>4.0140000000000002</v>
      </c>
      <c r="P3142">
        <v>4.1166</v>
      </c>
      <c r="Q3142">
        <v>8.9894999999999996</v>
      </c>
      <c r="T3142">
        <v>1.3090999999999999</v>
      </c>
      <c r="V3142">
        <v>7.7910000000000004</v>
      </c>
      <c r="W3142">
        <v>7.3710000000000004</v>
      </c>
      <c r="X3142">
        <v>40.164999999999999</v>
      </c>
      <c r="Z3142">
        <v>2.1720999999999999</v>
      </c>
      <c r="AA3142">
        <v>1.373</v>
      </c>
      <c r="AB3142">
        <v>2.2835000000000001</v>
      </c>
      <c r="AC3142">
        <v>1.3675999999999999</v>
      </c>
      <c r="AD3142">
        <v>9.2653999999999996</v>
      </c>
      <c r="AE3142">
        <v>11.015499999999999</v>
      </c>
      <c r="AF3142">
        <v>12261.98</v>
      </c>
      <c r="AG3142">
        <v>4.9124999999999996</v>
      </c>
      <c r="AH3142">
        <v>62.921999999999997</v>
      </c>
      <c r="AI3142">
        <v>1542.63</v>
      </c>
      <c r="AJ3142">
        <v>16.815000000000001</v>
      </c>
      <c r="AK3142">
        <v>4.2866</v>
      </c>
      <c r="AL3142">
        <v>1.8411999999999999</v>
      </c>
      <c r="AM3142">
        <v>61.459000000000003</v>
      </c>
      <c r="AN3142">
        <v>1.7863</v>
      </c>
      <c r="AO3142">
        <v>42.795000000000002</v>
      </c>
      <c r="AP3142">
        <v>9.5214999999999996</v>
      </c>
    </row>
    <row r="3143" spans="1:42" x14ac:dyDescent="0.25">
      <c r="A3143" s="5">
        <v>40639</v>
      </c>
      <c r="B3143">
        <v>1.43</v>
      </c>
      <c r="C3143">
        <v>121.82</v>
      </c>
      <c r="D3143">
        <v>1.9558</v>
      </c>
      <c r="F3143">
        <v>24.425999999999998</v>
      </c>
      <c r="G3143">
        <v>7.4569000000000001</v>
      </c>
      <c r="I3143">
        <v>0.87749999999999995</v>
      </c>
      <c r="J3143">
        <v>263.24</v>
      </c>
      <c r="K3143">
        <v>3.4527999999999999</v>
      </c>
      <c r="L3143">
        <v>0.70899999999999996</v>
      </c>
      <c r="N3143">
        <v>3.9857999999999998</v>
      </c>
      <c r="P3143">
        <v>4.1005000000000003</v>
      </c>
      <c r="Q3143">
        <v>9.0123999999999995</v>
      </c>
      <c r="T3143">
        <v>1.3097000000000001</v>
      </c>
      <c r="V3143">
        <v>7.7850000000000001</v>
      </c>
      <c r="W3143">
        <v>7.3719999999999999</v>
      </c>
      <c r="X3143">
        <v>40.33</v>
      </c>
      <c r="Z3143">
        <v>2.1762000000000001</v>
      </c>
      <c r="AA3143">
        <v>1.3766</v>
      </c>
      <c r="AB3143">
        <v>2.294</v>
      </c>
      <c r="AC3143">
        <v>1.3714</v>
      </c>
      <c r="AD3143">
        <v>9.3579000000000008</v>
      </c>
      <c r="AE3143">
        <v>11.121499999999999</v>
      </c>
      <c r="AF3143">
        <v>12371.78</v>
      </c>
      <c r="AG3143">
        <v>4.9493</v>
      </c>
      <c r="AH3143">
        <v>63.162999999999997</v>
      </c>
      <c r="AI3143">
        <v>1552.65</v>
      </c>
      <c r="AJ3143">
        <v>16.8597</v>
      </c>
      <c r="AK3143">
        <v>4.3258000000000001</v>
      </c>
      <c r="AL3143">
        <v>1.8454999999999999</v>
      </c>
      <c r="AM3143">
        <v>61.640999999999998</v>
      </c>
      <c r="AN3143">
        <v>1.8021</v>
      </c>
      <c r="AO3143">
        <v>43.115000000000002</v>
      </c>
      <c r="AP3143">
        <v>9.5624000000000002</v>
      </c>
    </row>
    <row r="3144" spans="1:42" x14ac:dyDescent="0.25">
      <c r="A3144" s="5">
        <v>40640</v>
      </c>
      <c r="B3144">
        <v>1.4282999999999999</v>
      </c>
      <c r="C3144">
        <v>121.7</v>
      </c>
      <c r="D3144">
        <v>1.9558</v>
      </c>
      <c r="F3144">
        <v>24.434999999999999</v>
      </c>
      <c r="G3144">
        <v>7.4570999999999996</v>
      </c>
      <c r="I3144">
        <v>0.87590000000000001</v>
      </c>
      <c r="J3144">
        <v>264.27999999999997</v>
      </c>
      <c r="K3144">
        <v>3.4527999999999999</v>
      </c>
      <c r="L3144">
        <v>0.70930000000000004</v>
      </c>
      <c r="N3144">
        <v>3.9754999999999998</v>
      </c>
      <c r="P3144">
        <v>4.1124999999999998</v>
      </c>
      <c r="Q3144">
        <v>9.0455000000000005</v>
      </c>
      <c r="T3144">
        <v>1.3118000000000001</v>
      </c>
      <c r="V3144">
        <v>7.8174999999999999</v>
      </c>
      <c r="W3144">
        <v>7.3719999999999999</v>
      </c>
      <c r="X3144">
        <v>40.384</v>
      </c>
      <c r="Z3144">
        <v>2.1619999999999999</v>
      </c>
      <c r="AA3144">
        <v>1.3613999999999999</v>
      </c>
      <c r="AB3144">
        <v>2.2841999999999998</v>
      </c>
      <c r="AC3144">
        <v>1.3694999999999999</v>
      </c>
      <c r="AD3144">
        <v>9.3442000000000007</v>
      </c>
      <c r="AE3144">
        <v>11.100899999999999</v>
      </c>
      <c r="AF3144">
        <v>12387.16</v>
      </c>
      <c r="AG3144">
        <v>4.9347000000000003</v>
      </c>
      <c r="AH3144">
        <v>63.137999999999998</v>
      </c>
      <c r="AI3144">
        <v>1557.45</v>
      </c>
      <c r="AJ3144">
        <v>16.8443</v>
      </c>
      <c r="AK3144">
        <v>4.3262999999999998</v>
      </c>
      <c r="AL3144">
        <v>1.8345</v>
      </c>
      <c r="AM3144">
        <v>61.530999999999999</v>
      </c>
      <c r="AN3144">
        <v>1.8002</v>
      </c>
      <c r="AO3144">
        <v>42.963000000000001</v>
      </c>
      <c r="AP3144">
        <v>9.5543999999999993</v>
      </c>
    </row>
    <row r="3145" spans="1:42" x14ac:dyDescent="0.25">
      <c r="A3145" s="5">
        <v>40641</v>
      </c>
      <c r="B3145">
        <v>1.4400999999999999</v>
      </c>
      <c r="C3145">
        <v>122.8</v>
      </c>
      <c r="D3145">
        <v>1.9558</v>
      </c>
      <c r="F3145">
        <v>24.43</v>
      </c>
      <c r="G3145">
        <v>7.4572000000000003</v>
      </c>
      <c r="I3145">
        <v>0.88095000000000001</v>
      </c>
      <c r="J3145">
        <v>264.08999999999997</v>
      </c>
      <c r="K3145">
        <v>3.4527999999999999</v>
      </c>
      <c r="L3145">
        <v>0.70899999999999996</v>
      </c>
      <c r="N3145">
        <v>3.956</v>
      </c>
      <c r="P3145">
        <v>4.1117999999999997</v>
      </c>
      <c r="Q3145">
        <v>8.9894999999999996</v>
      </c>
      <c r="T3145">
        <v>1.3163</v>
      </c>
      <c r="V3145">
        <v>7.8019999999999996</v>
      </c>
      <c r="W3145">
        <v>7.3654999999999999</v>
      </c>
      <c r="X3145">
        <v>40.416499999999999</v>
      </c>
      <c r="Z3145">
        <v>2.1646000000000001</v>
      </c>
      <c r="AA3145">
        <v>1.3687</v>
      </c>
      <c r="AB3145">
        <v>2.2618999999999998</v>
      </c>
      <c r="AC3145">
        <v>1.3741000000000001</v>
      </c>
      <c r="AD3145">
        <v>9.4115000000000002</v>
      </c>
      <c r="AE3145">
        <v>11.1889</v>
      </c>
      <c r="AF3145">
        <v>12454.48</v>
      </c>
      <c r="AG3145">
        <v>4.9482999999999997</v>
      </c>
      <c r="AH3145">
        <v>63.472000000000001</v>
      </c>
      <c r="AI3145">
        <v>1559.19</v>
      </c>
      <c r="AJ3145">
        <v>16.8978</v>
      </c>
      <c r="AK3145">
        <v>4.3441000000000001</v>
      </c>
      <c r="AL3145">
        <v>1.8446</v>
      </c>
      <c r="AM3145">
        <v>61.908000000000001</v>
      </c>
      <c r="AN3145">
        <v>1.8105</v>
      </c>
      <c r="AO3145">
        <v>43.274999999999999</v>
      </c>
      <c r="AP3145">
        <v>9.5810999999999993</v>
      </c>
    </row>
    <row r="3146" spans="1:42" x14ac:dyDescent="0.25">
      <c r="A3146" s="5">
        <v>40644</v>
      </c>
      <c r="B3146">
        <v>1.4434</v>
      </c>
      <c r="C3146">
        <v>122.26</v>
      </c>
      <c r="D3146">
        <v>1.9558</v>
      </c>
      <c r="F3146">
        <v>24.434999999999999</v>
      </c>
      <c r="G3146">
        <v>7.4573999999999998</v>
      </c>
      <c r="I3146">
        <v>0.88360000000000005</v>
      </c>
      <c r="J3146">
        <v>265.25</v>
      </c>
      <c r="K3146">
        <v>3.4527999999999999</v>
      </c>
      <c r="L3146">
        <v>0.70909999999999995</v>
      </c>
      <c r="N3146">
        <v>3.9775</v>
      </c>
      <c r="P3146">
        <v>4.1100000000000003</v>
      </c>
      <c r="Q3146">
        <v>9.0124999999999993</v>
      </c>
      <c r="T3146">
        <v>1.3129</v>
      </c>
      <c r="V3146">
        <v>7.8125</v>
      </c>
      <c r="W3146">
        <v>7.3666</v>
      </c>
      <c r="X3146">
        <v>40.4985</v>
      </c>
      <c r="Z3146">
        <v>2.1855000000000002</v>
      </c>
      <c r="AA3146">
        <v>1.37</v>
      </c>
      <c r="AB3146">
        <v>2.2711000000000001</v>
      </c>
      <c r="AC3146">
        <v>1.3812</v>
      </c>
      <c r="AD3146">
        <v>9.4374000000000002</v>
      </c>
      <c r="AE3146">
        <v>11.2155</v>
      </c>
      <c r="AF3146">
        <v>12489.76</v>
      </c>
      <c r="AG3146">
        <v>4.968</v>
      </c>
      <c r="AH3146">
        <v>64.070999999999998</v>
      </c>
      <c r="AI3146">
        <v>1569.41</v>
      </c>
      <c r="AJ3146">
        <v>16.964300000000001</v>
      </c>
      <c r="AK3146">
        <v>4.3590999999999998</v>
      </c>
      <c r="AL3146">
        <v>1.8446</v>
      </c>
      <c r="AM3146">
        <v>62.281999999999996</v>
      </c>
      <c r="AN3146">
        <v>1.8138000000000001</v>
      </c>
      <c r="AO3146">
        <v>43.432000000000002</v>
      </c>
      <c r="AP3146">
        <v>9.6107999999999993</v>
      </c>
    </row>
    <row r="3147" spans="1:42" x14ac:dyDescent="0.25">
      <c r="A3147" s="5">
        <v>40645</v>
      </c>
      <c r="B3147">
        <v>1.4470000000000001</v>
      </c>
      <c r="C3147">
        <v>121.87</v>
      </c>
      <c r="D3147">
        <v>1.9558</v>
      </c>
      <c r="F3147">
        <v>24.448</v>
      </c>
      <c r="G3147">
        <v>7.4584000000000001</v>
      </c>
      <c r="I3147">
        <v>0.88844999999999996</v>
      </c>
      <c r="J3147">
        <v>266.35000000000002</v>
      </c>
      <c r="K3147">
        <v>3.4527999999999999</v>
      </c>
      <c r="L3147">
        <v>0.70930000000000004</v>
      </c>
      <c r="N3147">
        <v>3.9733000000000001</v>
      </c>
      <c r="P3147">
        <v>4.1150000000000002</v>
      </c>
      <c r="Q3147">
        <v>9.0822000000000003</v>
      </c>
      <c r="T3147">
        <v>1.3017000000000001</v>
      </c>
      <c r="V3147">
        <v>7.8769999999999998</v>
      </c>
      <c r="W3147">
        <v>7.367</v>
      </c>
      <c r="X3147">
        <v>40.662500000000001</v>
      </c>
      <c r="Z3147">
        <v>2.1938</v>
      </c>
      <c r="AA3147">
        <v>1.3783000000000001</v>
      </c>
      <c r="AB3147">
        <v>2.2858999999999998</v>
      </c>
      <c r="AC3147">
        <v>1.3864000000000001</v>
      </c>
      <c r="AD3147">
        <v>9.4638000000000009</v>
      </c>
      <c r="AE3147">
        <v>11.2485</v>
      </c>
      <c r="AF3147">
        <v>12520.26</v>
      </c>
      <c r="AG3147">
        <v>4.9840999999999998</v>
      </c>
      <c r="AH3147">
        <v>64.230999999999995</v>
      </c>
      <c r="AI3147">
        <v>1580.16</v>
      </c>
      <c r="AJ3147">
        <v>17.031199999999998</v>
      </c>
      <c r="AK3147">
        <v>4.3792999999999997</v>
      </c>
      <c r="AL3147">
        <v>1.8409</v>
      </c>
      <c r="AM3147">
        <v>62.423999999999999</v>
      </c>
      <c r="AN3147">
        <v>1.8184</v>
      </c>
      <c r="AO3147">
        <v>43.613</v>
      </c>
      <c r="AP3147">
        <v>9.6942000000000004</v>
      </c>
    </row>
    <row r="3148" spans="1:42" x14ac:dyDescent="0.25">
      <c r="A3148" s="5">
        <v>40646</v>
      </c>
      <c r="B3148">
        <v>1.4493</v>
      </c>
      <c r="C3148">
        <v>121.84</v>
      </c>
      <c r="D3148">
        <v>1.9558</v>
      </c>
      <c r="F3148">
        <v>24.39</v>
      </c>
      <c r="G3148">
        <v>7.4584000000000001</v>
      </c>
      <c r="I3148">
        <v>0.88980000000000004</v>
      </c>
      <c r="J3148">
        <v>266.17</v>
      </c>
      <c r="K3148">
        <v>3.4527999999999999</v>
      </c>
      <c r="L3148">
        <v>0.70909999999999995</v>
      </c>
      <c r="N3148">
        <v>3.9584000000000001</v>
      </c>
      <c r="P3148">
        <v>4.1109999999999998</v>
      </c>
      <c r="Q3148">
        <v>9.0299999999999994</v>
      </c>
      <c r="T3148">
        <v>1.2995000000000001</v>
      </c>
      <c r="V3148">
        <v>7.8620000000000001</v>
      </c>
      <c r="W3148">
        <v>7.3670999999999998</v>
      </c>
      <c r="X3148">
        <v>40.790500000000002</v>
      </c>
      <c r="Z3148">
        <v>2.1920999999999999</v>
      </c>
      <c r="AA3148">
        <v>1.3814</v>
      </c>
      <c r="AB3148">
        <v>2.2999000000000001</v>
      </c>
      <c r="AC3148">
        <v>1.3937999999999999</v>
      </c>
      <c r="AD3148">
        <v>9.4687000000000001</v>
      </c>
      <c r="AE3148">
        <v>11.269299999999999</v>
      </c>
      <c r="AF3148">
        <v>12546.36</v>
      </c>
      <c r="AG3148">
        <v>4.9382000000000001</v>
      </c>
      <c r="AH3148">
        <v>64.501000000000005</v>
      </c>
      <c r="AI3148">
        <v>1573.87</v>
      </c>
      <c r="AJ3148">
        <v>17.101600000000001</v>
      </c>
      <c r="AK3148">
        <v>4.3811999999999998</v>
      </c>
      <c r="AL3148">
        <v>1.8360000000000001</v>
      </c>
      <c r="AM3148">
        <v>62.654000000000003</v>
      </c>
      <c r="AN3148">
        <v>1.8197000000000001</v>
      </c>
      <c r="AO3148">
        <v>43.695999999999998</v>
      </c>
      <c r="AP3148">
        <v>9.7978000000000005</v>
      </c>
    </row>
    <row r="3149" spans="1:42" x14ac:dyDescent="0.25">
      <c r="A3149" s="5">
        <v>40647</v>
      </c>
      <c r="B3149">
        <v>1.4400999999999999</v>
      </c>
      <c r="C3149">
        <v>119.85</v>
      </c>
      <c r="D3149">
        <v>1.9558</v>
      </c>
      <c r="F3149">
        <v>24.268999999999998</v>
      </c>
      <c r="G3149">
        <v>7.4585999999999997</v>
      </c>
      <c r="I3149">
        <v>0.88249999999999995</v>
      </c>
      <c r="J3149">
        <v>267.48</v>
      </c>
      <c r="K3149">
        <v>3.4527999999999999</v>
      </c>
      <c r="L3149">
        <v>0.70920000000000005</v>
      </c>
      <c r="N3149">
        <v>3.9525999999999999</v>
      </c>
      <c r="P3149">
        <v>4.1037999999999997</v>
      </c>
      <c r="Q3149">
        <v>9.0292999999999992</v>
      </c>
      <c r="T3149">
        <v>1.2879</v>
      </c>
      <c r="V3149">
        <v>7.8579999999999997</v>
      </c>
      <c r="W3149">
        <v>7.3628</v>
      </c>
      <c r="X3149">
        <v>40.732500000000002</v>
      </c>
      <c r="Z3149">
        <v>2.1947000000000001</v>
      </c>
      <c r="AA3149">
        <v>1.3716999999999999</v>
      </c>
      <c r="AB3149">
        <v>2.2913000000000001</v>
      </c>
      <c r="AC3149">
        <v>1.3906000000000001</v>
      </c>
      <c r="AD3149">
        <v>9.4075000000000006</v>
      </c>
      <c r="AE3149">
        <v>11.1999</v>
      </c>
      <c r="AF3149">
        <v>12513.34</v>
      </c>
      <c r="AG3149">
        <v>4.9366000000000003</v>
      </c>
      <c r="AH3149">
        <v>64.293000000000006</v>
      </c>
      <c r="AI3149">
        <v>1569.26</v>
      </c>
      <c r="AJ3149">
        <v>16.993200000000002</v>
      </c>
      <c r="AK3149">
        <v>4.3577000000000004</v>
      </c>
      <c r="AL3149">
        <v>1.8238000000000001</v>
      </c>
      <c r="AM3149">
        <v>62.41</v>
      </c>
      <c r="AN3149">
        <v>1.8</v>
      </c>
      <c r="AO3149">
        <v>43.460999999999999</v>
      </c>
      <c r="AP3149">
        <v>9.8788999999999998</v>
      </c>
    </row>
    <row r="3150" spans="1:42" x14ac:dyDescent="0.25">
      <c r="A3150" s="5">
        <v>40648</v>
      </c>
      <c r="B3150">
        <v>1.4450000000000001</v>
      </c>
      <c r="C3150">
        <v>120.37</v>
      </c>
      <c r="D3150">
        <v>1.9558</v>
      </c>
      <c r="F3150">
        <v>24.213000000000001</v>
      </c>
      <c r="G3150">
        <v>7.4581</v>
      </c>
      <c r="I3150">
        <v>0.88380000000000003</v>
      </c>
      <c r="J3150">
        <v>267.18</v>
      </c>
      <c r="K3150">
        <v>3.4527999999999999</v>
      </c>
      <c r="L3150">
        <v>0.70920000000000005</v>
      </c>
      <c r="N3150">
        <v>3.9466999999999999</v>
      </c>
      <c r="P3150">
        <v>4.0957999999999997</v>
      </c>
      <c r="Q3150">
        <v>8.9659999999999993</v>
      </c>
      <c r="T3150">
        <v>1.2897000000000001</v>
      </c>
      <c r="V3150">
        <v>7.8079999999999998</v>
      </c>
      <c r="W3150">
        <v>7.3555000000000001</v>
      </c>
      <c r="X3150">
        <v>40.65</v>
      </c>
      <c r="Z3150">
        <v>2.1932</v>
      </c>
      <c r="AA3150">
        <v>1.373</v>
      </c>
      <c r="AB3150">
        <v>2.2797999999999998</v>
      </c>
      <c r="AC3150">
        <v>1.3934</v>
      </c>
      <c r="AD3150">
        <v>9.4389000000000003</v>
      </c>
      <c r="AE3150">
        <v>11.2342</v>
      </c>
      <c r="AF3150">
        <v>12520.27</v>
      </c>
      <c r="AG3150">
        <v>4.9416000000000002</v>
      </c>
      <c r="AH3150">
        <v>64.061000000000007</v>
      </c>
      <c r="AI3150">
        <v>1573.42</v>
      </c>
      <c r="AJ3150">
        <v>16.9542</v>
      </c>
      <c r="AK3150">
        <v>4.3686999999999996</v>
      </c>
      <c r="AL3150">
        <v>1.8151999999999999</v>
      </c>
      <c r="AM3150">
        <v>62.493000000000002</v>
      </c>
      <c r="AN3150">
        <v>1.798</v>
      </c>
      <c r="AO3150">
        <v>43.537999999999997</v>
      </c>
      <c r="AP3150">
        <v>9.94</v>
      </c>
    </row>
    <row r="3151" spans="1:42" x14ac:dyDescent="0.25">
      <c r="A3151" s="5">
        <v>40651</v>
      </c>
      <c r="B3151">
        <v>1.4275</v>
      </c>
      <c r="C3151">
        <v>118.25</v>
      </c>
      <c r="D3151">
        <v>1.9558</v>
      </c>
      <c r="F3151">
        <v>24.187999999999999</v>
      </c>
      <c r="G3151">
        <v>7.4583000000000004</v>
      </c>
      <c r="I3151">
        <v>0.87749999999999995</v>
      </c>
      <c r="J3151">
        <v>267.33999999999997</v>
      </c>
      <c r="K3151">
        <v>3.4527999999999999</v>
      </c>
      <c r="L3151">
        <v>0.70920000000000005</v>
      </c>
      <c r="N3151">
        <v>3.9683000000000002</v>
      </c>
      <c r="P3151">
        <v>4.09</v>
      </c>
      <c r="Q3151">
        <v>8.9352</v>
      </c>
      <c r="T3151">
        <v>1.2821</v>
      </c>
      <c r="V3151">
        <v>7.7880000000000003</v>
      </c>
      <c r="W3151">
        <v>7.3593000000000002</v>
      </c>
      <c r="X3151">
        <v>40.395000000000003</v>
      </c>
      <c r="Z3151">
        <v>2.1787999999999998</v>
      </c>
      <c r="AA3151">
        <v>1.3574999999999999</v>
      </c>
      <c r="AB3151">
        <v>2.2631999999999999</v>
      </c>
      <c r="AC3151">
        <v>1.3771</v>
      </c>
      <c r="AD3151">
        <v>9.3199000000000005</v>
      </c>
      <c r="AE3151">
        <v>11.102600000000001</v>
      </c>
      <c r="AF3151">
        <v>12383.47</v>
      </c>
      <c r="AG3151">
        <v>4.9054000000000002</v>
      </c>
      <c r="AH3151">
        <v>63.451999999999998</v>
      </c>
      <c r="AI3151">
        <v>1559.03</v>
      </c>
      <c r="AJ3151">
        <v>16.716000000000001</v>
      </c>
      <c r="AK3151">
        <v>4.3159999999999998</v>
      </c>
      <c r="AL3151">
        <v>1.8129999999999999</v>
      </c>
      <c r="AM3151">
        <v>61.758000000000003</v>
      </c>
      <c r="AN3151">
        <v>1.7827</v>
      </c>
      <c r="AO3151">
        <v>42.968000000000004</v>
      </c>
      <c r="AP3151">
        <v>9.8048000000000002</v>
      </c>
    </row>
    <row r="3152" spans="1:42" x14ac:dyDescent="0.25">
      <c r="A3152" s="5">
        <v>40652</v>
      </c>
      <c r="B3152">
        <v>1.4301999999999999</v>
      </c>
      <c r="C3152">
        <v>118.23</v>
      </c>
      <c r="D3152">
        <v>1.9558</v>
      </c>
      <c r="F3152">
        <v>24.125</v>
      </c>
      <c r="G3152">
        <v>7.4576000000000002</v>
      </c>
      <c r="I3152">
        <v>0.878</v>
      </c>
      <c r="J3152">
        <v>266.88</v>
      </c>
      <c r="K3152">
        <v>3.4527999999999999</v>
      </c>
      <c r="L3152">
        <v>0.70930000000000004</v>
      </c>
      <c r="N3152">
        <v>3.9784999999999999</v>
      </c>
      <c r="P3152">
        <v>4.0884999999999998</v>
      </c>
      <c r="Q3152">
        <v>8.9209999999999994</v>
      </c>
      <c r="T3152">
        <v>1.2842</v>
      </c>
      <c r="V3152">
        <v>7.7634999999999996</v>
      </c>
      <c r="W3152">
        <v>7.3579999999999997</v>
      </c>
      <c r="X3152">
        <v>40.486899999999999</v>
      </c>
      <c r="Z3152">
        <v>2.1936</v>
      </c>
      <c r="AA3152">
        <v>1.3622000000000001</v>
      </c>
      <c r="AB3152">
        <v>2.2646999999999999</v>
      </c>
      <c r="AC3152">
        <v>1.3694</v>
      </c>
      <c r="AD3152">
        <v>9.3399000000000001</v>
      </c>
      <c r="AE3152">
        <v>11.124000000000001</v>
      </c>
      <c r="AF3152">
        <v>12422.61</v>
      </c>
      <c r="AG3152">
        <v>4.9137000000000004</v>
      </c>
      <c r="AH3152">
        <v>63.622</v>
      </c>
      <c r="AI3152">
        <v>1557.28</v>
      </c>
      <c r="AJ3152">
        <v>16.739799999999999</v>
      </c>
      <c r="AK3152">
        <v>4.3270999999999997</v>
      </c>
      <c r="AL3152">
        <v>1.8153999999999999</v>
      </c>
      <c r="AM3152">
        <v>61.972999999999999</v>
      </c>
      <c r="AN3152">
        <v>1.7835000000000001</v>
      </c>
      <c r="AO3152">
        <v>42.991999999999997</v>
      </c>
      <c r="AP3152">
        <v>9.7827000000000002</v>
      </c>
    </row>
    <row r="3153" spans="1:42" x14ac:dyDescent="0.25">
      <c r="A3153" s="5">
        <v>40653</v>
      </c>
      <c r="B3153">
        <v>1.4515</v>
      </c>
      <c r="C3153">
        <v>120.13</v>
      </c>
      <c r="D3153">
        <v>1.9558</v>
      </c>
      <c r="F3153">
        <v>24.173999999999999</v>
      </c>
      <c r="G3153">
        <v>7.4576000000000002</v>
      </c>
      <c r="I3153">
        <v>0.88670000000000004</v>
      </c>
      <c r="J3153">
        <v>264.05</v>
      </c>
      <c r="K3153">
        <v>3.4527999999999999</v>
      </c>
      <c r="L3153">
        <v>0.70930000000000004</v>
      </c>
      <c r="N3153">
        <v>3.9723000000000002</v>
      </c>
      <c r="P3153">
        <v>4.0872999999999999</v>
      </c>
      <c r="Q3153">
        <v>8.9010999999999996</v>
      </c>
      <c r="T3153">
        <v>1.2944</v>
      </c>
      <c r="V3153">
        <v>7.7895000000000003</v>
      </c>
      <c r="W3153">
        <v>7.3578000000000001</v>
      </c>
      <c r="X3153">
        <v>40.837499999999999</v>
      </c>
      <c r="Z3153">
        <v>2.2056</v>
      </c>
      <c r="AA3153">
        <v>1.3611</v>
      </c>
      <c r="AB3153">
        <v>2.27</v>
      </c>
      <c r="AC3153">
        <v>1.3808</v>
      </c>
      <c r="AD3153">
        <v>9.4716000000000005</v>
      </c>
      <c r="AE3153">
        <v>11.2843</v>
      </c>
      <c r="AF3153">
        <v>12554.66</v>
      </c>
      <c r="AG3153">
        <v>4.9543999999999997</v>
      </c>
      <c r="AH3153">
        <v>64.344999999999999</v>
      </c>
      <c r="AI3153">
        <v>1567.35</v>
      </c>
      <c r="AJ3153">
        <v>16.8795</v>
      </c>
      <c r="AK3153">
        <v>4.3734000000000002</v>
      </c>
      <c r="AL3153">
        <v>1.8206</v>
      </c>
      <c r="AM3153">
        <v>62.68</v>
      </c>
      <c r="AN3153">
        <v>1.7988</v>
      </c>
      <c r="AO3153">
        <v>43.472000000000001</v>
      </c>
      <c r="AP3153">
        <v>9.8519000000000005</v>
      </c>
    </row>
    <row r="3154" spans="1:42" x14ac:dyDescent="0.25">
      <c r="A3154" s="5">
        <v>40654</v>
      </c>
      <c r="B3154">
        <v>1.4583999999999999</v>
      </c>
      <c r="C3154">
        <v>119.52</v>
      </c>
      <c r="D3154">
        <v>1.9558</v>
      </c>
      <c r="F3154">
        <v>24.18</v>
      </c>
      <c r="G3154">
        <v>7.4573</v>
      </c>
      <c r="I3154">
        <v>0.88129999999999997</v>
      </c>
      <c r="J3154">
        <v>263.8</v>
      </c>
      <c r="K3154">
        <v>3.4527999999999999</v>
      </c>
      <c r="L3154">
        <v>0.70930000000000004</v>
      </c>
      <c r="N3154">
        <v>3.9493</v>
      </c>
      <c r="P3154">
        <v>4.0868000000000002</v>
      </c>
      <c r="Q3154">
        <v>8.8885000000000005</v>
      </c>
      <c r="T3154">
        <v>1.2850999999999999</v>
      </c>
      <c r="V3154">
        <v>7.7842000000000002</v>
      </c>
      <c r="W3154">
        <v>7.3587999999999996</v>
      </c>
      <c r="X3154">
        <v>40.7395</v>
      </c>
      <c r="Z3154">
        <v>2.2101999999999999</v>
      </c>
      <c r="AA3154">
        <v>1.3562000000000001</v>
      </c>
      <c r="AB3154">
        <v>2.2823000000000002</v>
      </c>
      <c r="AC3154">
        <v>1.3826000000000001</v>
      </c>
      <c r="AD3154">
        <v>9.4708000000000006</v>
      </c>
      <c r="AE3154">
        <v>11.331300000000001</v>
      </c>
      <c r="AF3154">
        <v>12584.5</v>
      </c>
      <c r="AG3154">
        <v>4.9644000000000004</v>
      </c>
      <c r="AH3154">
        <v>64.706000000000003</v>
      </c>
      <c r="AI3154">
        <v>1578.34</v>
      </c>
      <c r="AJ3154">
        <v>16.936</v>
      </c>
      <c r="AK3154">
        <v>4.3860999999999999</v>
      </c>
      <c r="AL3154">
        <v>1.82</v>
      </c>
      <c r="AM3154">
        <v>62.911999999999999</v>
      </c>
      <c r="AN3154">
        <v>1.8019000000000001</v>
      </c>
      <c r="AO3154">
        <v>43.621000000000002</v>
      </c>
      <c r="AP3154">
        <v>9.8383000000000003</v>
      </c>
    </row>
    <row r="3155" spans="1:42" x14ac:dyDescent="0.25">
      <c r="A3155" s="5">
        <v>40659</v>
      </c>
      <c r="B3155">
        <v>1.4617</v>
      </c>
      <c r="C3155">
        <v>119.43</v>
      </c>
      <c r="D3155">
        <v>1.9558</v>
      </c>
      <c r="F3155">
        <v>24.1</v>
      </c>
      <c r="G3155">
        <v>7.4565999999999999</v>
      </c>
      <c r="I3155">
        <v>0.88714999999999999</v>
      </c>
      <c r="J3155">
        <v>264.48</v>
      </c>
      <c r="K3155">
        <v>3.4527999999999999</v>
      </c>
      <c r="L3155">
        <v>0.70930000000000004</v>
      </c>
      <c r="N3155">
        <v>3.9340000000000002</v>
      </c>
      <c r="P3155">
        <v>4.0724999999999998</v>
      </c>
      <c r="Q3155">
        <v>8.9257000000000009</v>
      </c>
      <c r="T3155">
        <v>1.2829999999999999</v>
      </c>
      <c r="V3155">
        <v>7.78</v>
      </c>
      <c r="W3155">
        <v>7.3552999999999997</v>
      </c>
      <c r="X3155">
        <v>40.674999999999997</v>
      </c>
      <c r="Z3155">
        <v>2.2288999999999999</v>
      </c>
      <c r="AA3155">
        <v>1.3591</v>
      </c>
      <c r="AB3155">
        <v>2.2881999999999998</v>
      </c>
      <c r="AC3155">
        <v>1.3929</v>
      </c>
      <c r="AD3155">
        <v>9.5418000000000003</v>
      </c>
      <c r="AE3155">
        <v>11.3605</v>
      </c>
      <c r="AF3155">
        <v>12639.62</v>
      </c>
      <c r="AG3155">
        <v>4.99</v>
      </c>
      <c r="AH3155">
        <v>65.075000000000003</v>
      </c>
      <c r="AI3155">
        <v>1584.89</v>
      </c>
      <c r="AJ3155">
        <v>16.952100000000002</v>
      </c>
      <c r="AK3155">
        <v>4.3667999999999996</v>
      </c>
      <c r="AL3155">
        <v>1.8169</v>
      </c>
      <c r="AM3155">
        <v>63.231000000000002</v>
      </c>
      <c r="AN3155">
        <v>1.8037000000000001</v>
      </c>
      <c r="AO3155">
        <v>43.822000000000003</v>
      </c>
      <c r="AP3155">
        <v>9.8035999999999994</v>
      </c>
    </row>
    <row r="3156" spans="1:42" x14ac:dyDescent="0.25">
      <c r="A3156" s="5">
        <v>40660</v>
      </c>
      <c r="B3156">
        <v>1.4668000000000001</v>
      </c>
      <c r="C3156">
        <v>120.66</v>
      </c>
      <c r="D3156">
        <v>1.9558</v>
      </c>
      <c r="F3156">
        <v>24.135999999999999</v>
      </c>
      <c r="G3156">
        <v>7.4558</v>
      </c>
      <c r="I3156">
        <v>0.88639999999999997</v>
      </c>
      <c r="J3156">
        <v>264.79000000000002</v>
      </c>
      <c r="K3156">
        <v>3.4527999999999999</v>
      </c>
      <c r="L3156">
        <v>0.70930000000000004</v>
      </c>
      <c r="N3156">
        <v>3.9293999999999998</v>
      </c>
      <c r="P3156">
        <v>4.0735999999999999</v>
      </c>
      <c r="Q3156">
        <v>8.9364000000000008</v>
      </c>
      <c r="T3156">
        <v>1.2886</v>
      </c>
      <c r="V3156">
        <v>7.7885</v>
      </c>
      <c r="W3156">
        <v>7.3552</v>
      </c>
      <c r="X3156">
        <v>40.65</v>
      </c>
      <c r="Z3156">
        <v>2.2328999999999999</v>
      </c>
      <c r="AA3156">
        <v>1.3563000000000001</v>
      </c>
      <c r="AB3156">
        <v>2.2907000000000002</v>
      </c>
      <c r="AC3156">
        <v>1.3968</v>
      </c>
      <c r="AD3156">
        <v>9.5508000000000006</v>
      </c>
      <c r="AE3156">
        <v>11.3994</v>
      </c>
      <c r="AF3156">
        <v>12651.8</v>
      </c>
      <c r="AG3156">
        <v>5.0133999999999999</v>
      </c>
      <c r="AH3156">
        <v>65.185000000000002</v>
      </c>
      <c r="AI3156">
        <v>1586.19</v>
      </c>
      <c r="AJ3156">
        <v>16.972300000000001</v>
      </c>
      <c r="AK3156">
        <v>4.3689</v>
      </c>
      <c r="AL3156">
        <v>1.8211999999999999</v>
      </c>
      <c r="AM3156">
        <v>63.365000000000002</v>
      </c>
      <c r="AN3156">
        <v>1.8080000000000001</v>
      </c>
      <c r="AO3156">
        <v>43.96</v>
      </c>
      <c r="AP3156">
        <v>9.7546999999999997</v>
      </c>
    </row>
    <row r="3157" spans="1:42" x14ac:dyDescent="0.25">
      <c r="A3157" s="5">
        <v>40661</v>
      </c>
      <c r="B3157">
        <v>1.4794</v>
      </c>
      <c r="C3157">
        <v>120.97</v>
      </c>
      <c r="D3157">
        <v>1.9558</v>
      </c>
      <c r="F3157">
        <v>24.123999999999999</v>
      </c>
      <c r="G3157">
        <v>7.4573999999999998</v>
      </c>
      <c r="I3157">
        <v>0.88880000000000003</v>
      </c>
      <c r="J3157">
        <v>264.48</v>
      </c>
      <c r="K3157">
        <v>3.4527999999999999</v>
      </c>
      <c r="L3157">
        <v>0.70930000000000004</v>
      </c>
      <c r="N3157">
        <v>3.9392999999999998</v>
      </c>
      <c r="P3157">
        <v>4.0810000000000004</v>
      </c>
      <c r="Q3157">
        <v>8.9280000000000008</v>
      </c>
      <c r="T3157">
        <v>1.2954000000000001</v>
      </c>
      <c r="V3157">
        <v>7.8090000000000002</v>
      </c>
      <c r="W3157">
        <v>7.3608000000000002</v>
      </c>
      <c r="X3157">
        <v>40.734999999999999</v>
      </c>
      <c r="Z3157">
        <v>2.2486999999999999</v>
      </c>
      <c r="AA3157">
        <v>1.3586</v>
      </c>
      <c r="AB3157">
        <v>2.3298000000000001</v>
      </c>
      <c r="AC3157">
        <v>1.4065000000000001</v>
      </c>
      <c r="AD3157">
        <v>9.6160999999999994</v>
      </c>
      <c r="AE3157">
        <v>11.496</v>
      </c>
      <c r="AF3157">
        <v>12698.33</v>
      </c>
      <c r="AG3157">
        <v>5.0499000000000001</v>
      </c>
      <c r="AH3157">
        <v>65.73</v>
      </c>
      <c r="AI3157">
        <v>1588.99</v>
      </c>
      <c r="AJ3157">
        <v>17.079699999999999</v>
      </c>
      <c r="AK3157">
        <v>4.399</v>
      </c>
      <c r="AL3157">
        <v>1.8494999999999999</v>
      </c>
      <c r="AM3157">
        <v>63.595999999999997</v>
      </c>
      <c r="AN3157">
        <v>1.8190999999999999</v>
      </c>
      <c r="AO3157">
        <v>44.292999999999999</v>
      </c>
      <c r="AP3157">
        <v>9.8032000000000004</v>
      </c>
    </row>
    <row r="3158" spans="1:42" x14ac:dyDescent="0.25">
      <c r="A3158" s="5">
        <v>40662</v>
      </c>
      <c r="B3158">
        <v>1.486</v>
      </c>
      <c r="C3158">
        <v>120.67</v>
      </c>
      <c r="D3158">
        <v>1.9558</v>
      </c>
      <c r="F3158">
        <v>24.222999999999999</v>
      </c>
      <c r="G3158">
        <v>7.4576000000000002</v>
      </c>
      <c r="I3158">
        <v>0.89170000000000005</v>
      </c>
      <c r="J3158">
        <v>264.5</v>
      </c>
      <c r="K3158">
        <v>3.4527999999999999</v>
      </c>
      <c r="L3158">
        <v>0.70930000000000004</v>
      </c>
      <c r="N3158">
        <v>3.9356</v>
      </c>
      <c r="P3158">
        <v>4.0780000000000003</v>
      </c>
      <c r="Q3158">
        <v>8.9139999999999997</v>
      </c>
      <c r="T3158">
        <v>1.2867</v>
      </c>
      <c r="V3158">
        <v>7.782</v>
      </c>
      <c r="W3158">
        <v>7.3615000000000004</v>
      </c>
      <c r="X3158">
        <v>40.646299999999997</v>
      </c>
      <c r="Z3158">
        <v>2.258</v>
      </c>
      <c r="AA3158">
        <v>1.3560000000000001</v>
      </c>
      <c r="AB3158">
        <v>2.3464</v>
      </c>
      <c r="AC3158">
        <v>1.4101999999999999</v>
      </c>
      <c r="AD3158">
        <v>9.6456</v>
      </c>
      <c r="AE3158">
        <v>11.5427</v>
      </c>
      <c r="AF3158">
        <v>12728.25</v>
      </c>
      <c r="AG3158">
        <v>5.0358999999999998</v>
      </c>
      <c r="AH3158">
        <v>65.703000000000003</v>
      </c>
      <c r="AI3158">
        <v>1588.61</v>
      </c>
      <c r="AJ3158">
        <v>17.118600000000001</v>
      </c>
      <c r="AK3158">
        <v>4.4015000000000004</v>
      </c>
      <c r="AL3158">
        <v>1.8413999999999999</v>
      </c>
      <c r="AM3158">
        <v>63.475000000000001</v>
      </c>
      <c r="AN3158">
        <v>1.8205</v>
      </c>
      <c r="AO3158">
        <v>44.387</v>
      </c>
      <c r="AP3158">
        <v>9.7994000000000003</v>
      </c>
    </row>
    <row r="3159" spans="1:42" x14ac:dyDescent="0.25">
      <c r="A3159" s="5">
        <v>40665</v>
      </c>
      <c r="B3159">
        <v>1.4837</v>
      </c>
      <c r="C3159">
        <v>120.85</v>
      </c>
      <c r="D3159">
        <v>1.9558</v>
      </c>
      <c r="F3159">
        <v>24.175000000000001</v>
      </c>
      <c r="G3159">
        <v>7.4573999999999998</v>
      </c>
      <c r="I3159">
        <v>0.88919999999999999</v>
      </c>
      <c r="J3159">
        <v>264.05</v>
      </c>
      <c r="K3159">
        <v>3.4527999999999999</v>
      </c>
      <c r="L3159">
        <v>0.70920000000000005</v>
      </c>
      <c r="N3159">
        <v>3.9297</v>
      </c>
      <c r="P3159">
        <v>4.0934999999999997</v>
      </c>
      <c r="Q3159">
        <v>8.9267000000000003</v>
      </c>
      <c r="T3159">
        <v>1.2856000000000001</v>
      </c>
      <c r="V3159">
        <v>7.78</v>
      </c>
      <c r="W3159">
        <v>7.367</v>
      </c>
      <c r="X3159">
        <v>40.619999999999997</v>
      </c>
      <c r="Z3159">
        <v>2.2568999999999999</v>
      </c>
      <c r="AA3159">
        <v>1.3552999999999999</v>
      </c>
      <c r="AB3159">
        <v>2.3349000000000002</v>
      </c>
      <c r="AC3159">
        <v>1.4088000000000001</v>
      </c>
      <c r="AD3159">
        <v>9.6218000000000004</v>
      </c>
      <c r="AE3159">
        <v>11.522399999999999</v>
      </c>
      <c r="AF3159">
        <v>12674.04</v>
      </c>
      <c r="AG3159">
        <v>5.0068000000000001</v>
      </c>
      <c r="AH3159">
        <v>65.787000000000006</v>
      </c>
      <c r="AI3159">
        <v>1581.73</v>
      </c>
      <c r="AJ3159">
        <v>17.09</v>
      </c>
      <c r="AK3159">
        <v>4.3962000000000003</v>
      </c>
      <c r="AL3159">
        <v>1.8366</v>
      </c>
      <c r="AM3159">
        <v>63.25</v>
      </c>
      <c r="AN3159">
        <v>1.8149999999999999</v>
      </c>
      <c r="AO3159">
        <v>44.302999999999997</v>
      </c>
      <c r="AP3159">
        <v>9.7782</v>
      </c>
    </row>
    <row r="3160" spans="1:42" x14ac:dyDescent="0.25">
      <c r="A3160" s="5">
        <v>40666</v>
      </c>
      <c r="B3160">
        <v>1.478</v>
      </c>
      <c r="C3160">
        <v>119.36</v>
      </c>
      <c r="D3160">
        <v>1.9558</v>
      </c>
      <c r="F3160">
        <v>24.172000000000001</v>
      </c>
      <c r="G3160">
        <v>7.4568000000000003</v>
      </c>
      <c r="I3160">
        <v>0.89695000000000003</v>
      </c>
      <c r="J3160">
        <v>265.52999999999997</v>
      </c>
      <c r="K3160">
        <v>3.4527999999999999</v>
      </c>
      <c r="L3160">
        <v>0.70930000000000004</v>
      </c>
      <c r="N3160">
        <v>3.9443000000000001</v>
      </c>
      <c r="P3160">
        <v>4.1079999999999997</v>
      </c>
      <c r="Q3160">
        <v>8.9581</v>
      </c>
      <c r="T3160">
        <v>1.278</v>
      </c>
      <c r="V3160">
        <v>7.7995000000000001</v>
      </c>
      <c r="W3160">
        <v>7.3803999999999998</v>
      </c>
      <c r="X3160">
        <v>40.47</v>
      </c>
      <c r="Z3160">
        <v>2.2642000000000002</v>
      </c>
      <c r="AA3160">
        <v>1.3604000000000001</v>
      </c>
      <c r="AB3160">
        <v>2.3532999999999999</v>
      </c>
      <c r="AC3160">
        <v>1.4096</v>
      </c>
      <c r="AD3160">
        <v>9.6023999999999994</v>
      </c>
      <c r="AE3160">
        <v>11.481400000000001</v>
      </c>
      <c r="AF3160">
        <v>12640.85</v>
      </c>
      <c r="AG3160">
        <v>5.0102000000000002</v>
      </c>
      <c r="AH3160">
        <v>65.796999999999997</v>
      </c>
      <c r="AI3160">
        <v>1583.78</v>
      </c>
      <c r="AJ3160">
        <v>17.109000000000002</v>
      </c>
      <c r="AK3160">
        <v>4.3978000000000002</v>
      </c>
      <c r="AL3160">
        <v>1.8468</v>
      </c>
      <c r="AM3160">
        <v>63.414999999999999</v>
      </c>
      <c r="AN3160">
        <v>1.8156000000000001</v>
      </c>
      <c r="AO3160">
        <v>44.34</v>
      </c>
      <c r="AP3160">
        <v>9.8038000000000007</v>
      </c>
    </row>
    <row r="3161" spans="1:42" x14ac:dyDescent="0.25">
      <c r="A3161" s="5">
        <v>40667</v>
      </c>
      <c r="B3161">
        <v>1.4882</v>
      </c>
      <c r="C3161">
        <v>120.62</v>
      </c>
      <c r="D3161">
        <v>1.9558</v>
      </c>
      <c r="F3161">
        <v>24.209</v>
      </c>
      <c r="G3161">
        <v>7.4568000000000003</v>
      </c>
      <c r="I3161">
        <v>0.89990000000000003</v>
      </c>
      <c r="J3161">
        <v>264.68</v>
      </c>
      <c r="K3161">
        <v>3.4527999999999999</v>
      </c>
      <c r="L3161">
        <v>0.70950000000000002</v>
      </c>
      <c r="N3161">
        <v>3.9365999999999999</v>
      </c>
      <c r="P3161">
        <v>4.1100000000000003</v>
      </c>
      <c r="Q3161">
        <v>9.0105000000000004</v>
      </c>
      <c r="T3161">
        <v>1.2826</v>
      </c>
      <c r="V3161">
        <v>7.8710000000000004</v>
      </c>
      <c r="W3161">
        <v>7.3815</v>
      </c>
      <c r="X3161">
        <v>40.53</v>
      </c>
      <c r="Z3161">
        <v>2.2877000000000001</v>
      </c>
      <c r="AA3161">
        <v>1.3727</v>
      </c>
      <c r="AB3161">
        <v>2.3578999999999999</v>
      </c>
      <c r="AC3161">
        <v>1.4175</v>
      </c>
      <c r="AD3161">
        <v>9.6636000000000006</v>
      </c>
      <c r="AE3161">
        <v>11.5623</v>
      </c>
      <c r="AF3161">
        <v>12727.06</v>
      </c>
      <c r="AG3161">
        <v>5.0514999999999999</v>
      </c>
      <c r="AH3161">
        <v>66.180000000000007</v>
      </c>
      <c r="AI3161">
        <v>1596.48</v>
      </c>
      <c r="AJ3161">
        <v>17.217400000000001</v>
      </c>
      <c r="AK3161">
        <v>4.4303999999999997</v>
      </c>
      <c r="AL3161">
        <v>1.8779999999999999</v>
      </c>
      <c r="AM3161">
        <v>63.863999999999997</v>
      </c>
      <c r="AN3161">
        <v>1.8265</v>
      </c>
      <c r="AO3161">
        <v>44.600999999999999</v>
      </c>
      <c r="AP3161">
        <v>9.8817000000000004</v>
      </c>
    </row>
    <row r="3162" spans="1:42" x14ac:dyDescent="0.25">
      <c r="A3162" s="5">
        <v>40668</v>
      </c>
      <c r="B3162">
        <v>1.4814000000000001</v>
      </c>
      <c r="C3162">
        <v>118.2</v>
      </c>
      <c r="D3162">
        <v>1.9558</v>
      </c>
      <c r="F3162">
        <v>24.192</v>
      </c>
      <c r="G3162">
        <v>7.4572000000000003</v>
      </c>
      <c r="I3162">
        <v>0.89864999999999995</v>
      </c>
      <c r="J3162">
        <v>265.26</v>
      </c>
      <c r="K3162">
        <v>3.4527999999999999</v>
      </c>
      <c r="L3162">
        <v>0.70930000000000004</v>
      </c>
      <c r="N3162">
        <v>3.9474999999999998</v>
      </c>
      <c r="P3162">
        <v>4.1105</v>
      </c>
      <c r="Q3162">
        <v>9.0681999999999992</v>
      </c>
      <c r="T3162">
        <v>1.2729999999999999</v>
      </c>
      <c r="V3162">
        <v>7.93</v>
      </c>
      <c r="W3162">
        <v>7.3804999999999996</v>
      </c>
      <c r="X3162">
        <v>40.42</v>
      </c>
      <c r="Z3162">
        <v>2.2888000000000002</v>
      </c>
      <c r="AA3162">
        <v>1.3883000000000001</v>
      </c>
      <c r="AB3162">
        <v>2.3908999999999998</v>
      </c>
      <c r="AC3162">
        <v>1.4302999999999999</v>
      </c>
      <c r="AD3162">
        <v>9.6197999999999997</v>
      </c>
      <c r="AE3162">
        <v>11.5146</v>
      </c>
      <c r="AF3162">
        <v>12732.19</v>
      </c>
      <c r="AG3162">
        <v>5.0445000000000002</v>
      </c>
      <c r="AH3162">
        <v>66.307000000000002</v>
      </c>
      <c r="AI3162">
        <v>1603.43</v>
      </c>
      <c r="AJ3162">
        <v>17.317699999999999</v>
      </c>
      <c r="AK3162">
        <v>4.4442000000000004</v>
      </c>
      <c r="AL3162">
        <v>1.8836999999999999</v>
      </c>
      <c r="AM3162">
        <v>63.808999999999997</v>
      </c>
      <c r="AN3162">
        <v>1.8272999999999999</v>
      </c>
      <c r="AO3162">
        <v>44.664000000000001</v>
      </c>
      <c r="AP3162">
        <v>9.9565999999999999</v>
      </c>
    </row>
    <row r="3163" spans="1:42" x14ac:dyDescent="0.25">
      <c r="A3163" s="5">
        <v>40669</v>
      </c>
      <c r="B3163">
        <v>1.4500999999999999</v>
      </c>
      <c r="C3163">
        <v>116.5</v>
      </c>
      <c r="D3163">
        <v>1.9558</v>
      </c>
      <c r="F3163">
        <v>24.093</v>
      </c>
      <c r="G3163">
        <v>7.4569999999999999</v>
      </c>
      <c r="I3163">
        <v>0.88390000000000002</v>
      </c>
      <c r="J3163">
        <v>264.95</v>
      </c>
      <c r="K3163">
        <v>3.4527999999999999</v>
      </c>
      <c r="L3163">
        <v>0.70960000000000001</v>
      </c>
      <c r="N3163">
        <v>3.9514999999999998</v>
      </c>
      <c r="P3163">
        <v>4.1188000000000002</v>
      </c>
      <c r="Q3163">
        <v>9.0214999999999996</v>
      </c>
      <c r="T3163">
        <v>1.2667999999999999</v>
      </c>
      <c r="V3163">
        <v>7.9450000000000003</v>
      </c>
      <c r="W3163">
        <v>7.3800999999999997</v>
      </c>
      <c r="X3163">
        <v>40.314700000000002</v>
      </c>
      <c r="Z3163">
        <v>2.2400000000000002</v>
      </c>
      <c r="AA3163">
        <v>1.3581000000000001</v>
      </c>
      <c r="AB3163">
        <v>2.3456999999999999</v>
      </c>
      <c r="AC3163">
        <v>1.3977999999999999</v>
      </c>
      <c r="AD3163">
        <v>9.4158000000000008</v>
      </c>
      <c r="AE3163">
        <v>11.268599999999999</v>
      </c>
      <c r="AF3163">
        <v>12439.65</v>
      </c>
      <c r="AG3163">
        <v>5.0182000000000002</v>
      </c>
      <c r="AH3163">
        <v>64.956999999999994</v>
      </c>
      <c r="AI3163">
        <v>1571.23</v>
      </c>
      <c r="AJ3163">
        <v>16.950500000000002</v>
      </c>
      <c r="AK3163">
        <v>4.3539000000000003</v>
      </c>
      <c r="AL3163">
        <v>1.8424</v>
      </c>
      <c r="AM3163">
        <v>62.517000000000003</v>
      </c>
      <c r="AN3163">
        <v>1.7928999999999999</v>
      </c>
      <c r="AO3163">
        <v>43.88</v>
      </c>
      <c r="AP3163">
        <v>9.8008000000000006</v>
      </c>
    </row>
    <row r="3164" spans="1:42" x14ac:dyDescent="0.25">
      <c r="A3164" s="5">
        <v>40672</v>
      </c>
      <c r="B3164">
        <v>1.4397</v>
      </c>
      <c r="C3164">
        <v>116.28</v>
      </c>
      <c r="D3164">
        <v>1.9558</v>
      </c>
      <c r="F3164">
        <v>24.175999999999998</v>
      </c>
      <c r="G3164">
        <v>7.4569999999999999</v>
      </c>
      <c r="I3164">
        <v>0.87924999999999998</v>
      </c>
      <c r="J3164">
        <v>264.39999999999998</v>
      </c>
      <c r="K3164">
        <v>3.4527999999999999</v>
      </c>
      <c r="L3164">
        <v>0.70930000000000004</v>
      </c>
      <c r="N3164">
        <v>3.9382999999999999</v>
      </c>
      <c r="P3164">
        <v>4.0998000000000001</v>
      </c>
      <c r="Q3164">
        <v>8.9791000000000007</v>
      </c>
      <c r="T3164">
        <v>1.2617</v>
      </c>
      <c r="V3164">
        <v>7.8665000000000003</v>
      </c>
      <c r="W3164">
        <v>7.3783000000000003</v>
      </c>
      <c r="X3164">
        <v>39.96</v>
      </c>
      <c r="Z3164">
        <v>2.2202000000000002</v>
      </c>
      <c r="AA3164">
        <v>1.3389</v>
      </c>
      <c r="AB3164">
        <v>2.3167</v>
      </c>
      <c r="AC3164">
        <v>1.3884000000000001</v>
      </c>
      <c r="AD3164">
        <v>9.3496000000000006</v>
      </c>
      <c r="AE3164">
        <v>11.190099999999999</v>
      </c>
      <c r="AF3164">
        <v>12323.02</v>
      </c>
      <c r="AG3164">
        <v>4.9598000000000004</v>
      </c>
      <c r="AH3164">
        <v>64.382999999999996</v>
      </c>
      <c r="AI3164">
        <v>1557.53</v>
      </c>
      <c r="AJ3164">
        <v>16.707699999999999</v>
      </c>
      <c r="AK3164">
        <v>4.3047000000000004</v>
      </c>
      <c r="AL3164">
        <v>1.8179000000000001</v>
      </c>
      <c r="AM3164">
        <v>61.892000000000003</v>
      </c>
      <c r="AN3164">
        <v>1.7751999999999999</v>
      </c>
      <c r="AO3164">
        <v>43.478999999999999</v>
      </c>
      <c r="AP3164">
        <v>9.6798000000000002</v>
      </c>
    </row>
    <row r="3165" spans="1:42" x14ac:dyDescent="0.25">
      <c r="A3165" s="5">
        <v>40673</v>
      </c>
      <c r="B3165">
        <v>1.4358</v>
      </c>
      <c r="C3165">
        <v>115.72</v>
      </c>
      <c r="D3165">
        <v>1.9558</v>
      </c>
      <c r="F3165">
        <v>24.227</v>
      </c>
      <c r="G3165">
        <v>7.4562999999999997</v>
      </c>
      <c r="I3165">
        <v>0.87790000000000001</v>
      </c>
      <c r="J3165">
        <v>263.85000000000002</v>
      </c>
      <c r="K3165">
        <v>3.4527999999999999</v>
      </c>
      <c r="L3165">
        <v>0.70930000000000004</v>
      </c>
      <c r="N3165">
        <v>3.9315000000000002</v>
      </c>
      <c r="P3165">
        <v>4.0888</v>
      </c>
      <c r="Q3165">
        <v>8.9565000000000001</v>
      </c>
      <c r="T3165">
        <v>1.2602</v>
      </c>
      <c r="V3165">
        <v>7.8034999999999997</v>
      </c>
      <c r="W3165">
        <v>7.3775000000000004</v>
      </c>
      <c r="X3165">
        <v>39.83</v>
      </c>
      <c r="Z3165">
        <v>2.2397999999999998</v>
      </c>
      <c r="AA3165">
        <v>1.3294999999999999</v>
      </c>
      <c r="AB3165">
        <v>2.3138000000000001</v>
      </c>
      <c r="AC3165">
        <v>1.3776999999999999</v>
      </c>
      <c r="AD3165">
        <v>9.3217999999999996</v>
      </c>
      <c r="AE3165">
        <v>11.1595</v>
      </c>
      <c r="AF3165">
        <v>12281.91</v>
      </c>
      <c r="AG3165">
        <v>4.9569999999999999</v>
      </c>
      <c r="AH3165">
        <v>64.259</v>
      </c>
      <c r="AI3165">
        <v>1552.92</v>
      </c>
      <c r="AJ3165">
        <v>16.6538</v>
      </c>
      <c r="AK3165">
        <v>4.2952000000000004</v>
      </c>
      <c r="AL3165">
        <v>1.8104</v>
      </c>
      <c r="AM3165">
        <v>61.695</v>
      </c>
      <c r="AN3165">
        <v>1.7698</v>
      </c>
      <c r="AO3165">
        <v>43.332000000000001</v>
      </c>
      <c r="AP3165">
        <v>9.6989999999999998</v>
      </c>
    </row>
    <row r="3166" spans="1:42" x14ac:dyDescent="0.25">
      <c r="A3166" s="5">
        <v>40674</v>
      </c>
      <c r="B3166">
        <v>1.4357</v>
      </c>
      <c r="C3166">
        <v>116.47</v>
      </c>
      <c r="D3166">
        <v>1.9558</v>
      </c>
      <c r="F3166">
        <v>24.257999999999999</v>
      </c>
      <c r="G3166">
        <v>7.4558999999999997</v>
      </c>
      <c r="I3166">
        <v>0.87075000000000002</v>
      </c>
      <c r="J3166">
        <v>263.67</v>
      </c>
      <c r="K3166">
        <v>3.4527999999999999</v>
      </c>
      <c r="L3166">
        <v>0.70930000000000004</v>
      </c>
      <c r="N3166">
        <v>3.9013</v>
      </c>
      <c r="P3166">
        <v>4.0918000000000001</v>
      </c>
      <c r="Q3166">
        <v>8.9459999999999997</v>
      </c>
      <c r="T3166">
        <v>1.2661</v>
      </c>
      <c r="V3166">
        <v>7.7889999999999997</v>
      </c>
      <c r="W3166">
        <v>7.3780000000000001</v>
      </c>
      <c r="X3166">
        <v>39.718000000000004</v>
      </c>
      <c r="Z3166">
        <v>2.2644000000000002</v>
      </c>
      <c r="AA3166">
        <v>1.3254999999999999</v>
      </c>
      <c r="AB3166">
        <v>2.3102</v>
      </c>
      <c r="AC3166">
        <v>1.3701000000000001</v>
      </c>
      <c r="AD3166">
        <v>9.3219999999999992</v>
      </c>
      <c r="AE3166">
        <v>11.157999999999999</v>
      </c>
      <c r="AF3166">
        <v>12236.29</v>
      </c>
      <c r="AG3166">
        <v>4.9804000000000004</v>
      </c>
      <c r="AH3166">
        <v>64.168999999999997</v>
      </c>
      <c r="AI3166">
        <v>1543.42</v>
      </c>
      <c r="AJ3166">
        <v>16.599599999999999</v>
      </c>
      <c r="AK3166">
        <v>4.2777000000000003</v>
      </c>
      <c r="AL3166">
        <v>1.8073999999999999</v>
      </c>
      <c r="AM3166">
        <v>61.557000000000002</v>
      </c>
      <c r="AN3166">
        <v>1.7665999999999999</v>
      </c>
      <c r="AO3166">
        <v>43.186</v>
      </c>
      <c r="AP3166">
        <v>9.7368000000000006</v>
      </c>
    </row>
    <row r="3167" spans="1:42" x14ac:dyDescent="0.25">
      <c r="A3167" s="5">
        <v>40675</v>
      </c>
      <c r="B3167">
        <v>1.4153</v>
      </c>
      <c r="C3167">
        <v>114.54</v>
      </c>
      <c r="D3167">
        <v>1.9558</v>
      </c>
      <c r="F3167">
        <v>24.277000000000001</v>
      </c>
      <c r="G3167">
        <v>7.4561999999999999</v>
      </c>
      <c r="I3167">
        <v>0.87014999999999998</v>
      </c>
      <c r="J3167">
        <v>266.08</v>
      </c>
      <c r="K3167">
        <v>3.4527999999999999</v>
      </c>
      <c r="L3167">
        <v>0.70930000000000004</v>
      </c>
      <c r="N3167">
        <v>3.915</v>
      </c>
      <c r="P3167">
        <v>4.1154999999999999</v>
      </c>
      <c r="Q3167">
        <v>8.9565999999999999</v>
      </c>
      <c r="T3167">
        <v>1.2584</v>
      </c>
      <c r="V3167">
        <v>7.8010000000000002</v>
      </c>
      <c r="W3167">
        <v>7.3752000000000004</v>
      </c>
      <c r="X3167">
        <v>39.69</v>
      </c>
      <c r="Z3167">
        <v>2.2440000000000002</v>
      </c>
      <c r="AA3167">
        <v>1.3331</v>
      </c>
      <c r="AB3167">
        <v>2.3056000000000001</v>
      </c>
      <c r="AC3167">
        <v>1.3676999999999999</v>
      </c>
      <c r="AD3167">
        <v>9.1978000000000009</v>
      </c>
      <c r="AE3167">
        <v>11.001099999999999</v>
      </c>
      <c r="AF3167">
        <v>12167.45</v>
      </c>
      <c r="AG3167">
        <v>4.9600999999999997</v>
      </c>
      <c r="AH3167">
        <v>63.685000000000002</v>
      </c>
      <c r="AI3167">
        <v>1545.01</v>
      </c>
      <c r="AJ3167">
        <v>16.5764</v>
      </c>
      <c r="AK3167">
        <v>4.2643000000000004</v>
      </c>
      <c r="AL3167">
        <v>1.7977000000000001</v>
      </c>
      <c r="AM3167">
        <v>61.036000000000001</v>
      </c>
      <c r="AN3167">
        <v>1.7604</v>
      </c>
      <c r="AO3167">
        <v>42.926000000000002</v>
      </c>
      <c r="AP3167">
        <v>9.8331999999999997</v>
      </c>
    </row>
    <row r="3168" spans="1:42" x14ac:dyDescent="0.25">
      <c r="A3168" s="5">
        <v>40676</v>
      </c>
      <c r="B3168">
        <v>1.4279999999999999</v>
      </c>
      <c r="C3168">
        <v>115.32</v>
      </c>
      <c r="D3168">
        <v>1.9558</v>
      </c>
      <c r="F3168">
        <v>24.388000000000002</v>
      </c>
      <c r="G3168">
        <v>7.4558</v>
      </c>
      <c r="I3168">
        <v>0.87795000000000001</v>
      </c>
      <c r="J3168">
        <v>267.05</v>
      </c>
      <c r="K3168">
        <v>3.4527999999999999</v>
      </c>
      <c r="L3168">
        <v>0.70930000000000004</v>
      </c>
      <c r="N3168">
        <v>3.9173</v>
      </c>
      <c r="P3168">
        <v>4.1150000000000002</v>
      </c>
      <c r="Q3168">
        <v>8.9951000000000008</v>
      </c>
      <c r="T3168">
        <v>1.2666999999999999</v>
      </c>
      <c r="V3168">
        <v>7.8404999999999996</v>
      </c>
      <c r="W3168">
        <v>7.3883999999999999</v>
      </c>
      <c r="X3168">
        <v>39.877899999999997</v>
      </c>
      <c r="Z3168">
        <v>2.2591999999999999</v>
      </c>
      <c r="AA3168">
        <v>1.3369</v>
      </c>
      <c r="AB3168">
        <v>2.3098999999999998</v>
      </c>
      <c r="AC3168">
        <v>1.3753</v>
      </c>
      <c r="AD3168">
        <v>9.2794000000000008</v>
      </c>
      <c r="AE3168">
        <v>11.097799999999999</v>
      </c>
      <c r="AF3168">
        <v>12217.61</v>
      </c>
      <c r="AG3168">
        <v>4.9710999999999999</v>
      </c>
      <c r="AH3168">
        <v>64.070999999999998</v>
      </c>
      <c r="AI3168">
        <v>1552.39</v>
      </c>
      <c r="AJ3168">
        <v>16.609100000000002</v>
      </c>
      <c r="AK3168">
        <v>4.2939999999999996</v>
      </c>
      <c r="AL3168">
        <v>1.7997000000000001</v>
      </c>
      <c r="AM3168">
        <v>61.67</v>
      </c>
      <c r="AN3168">
        <v>1.7704</v>
      </c>
      <c r="AO3168">
        <v>43.167999999999999</v>
      </c>
      <c r="AP3168">
        <v>9.9202999999999992</v>
      </c>
    </row>
    <row r="3169" spans="1:42" x14ac:dyDescent="0.25">
      <c r="A3169" s="5">
        <v>40679</v>
      </c>
      <c r="B3169">
        <v>1.4142999999999999</v>
      </c>
      <c r="C3169">
        <v>114.35</v>
      </c>
      <c r="D3169">
        <v>1.9558</v>
      </c>
      <c r="F3169">
        <v>24.373000000000001</v>
      </c>
      <c r="G3169">
        <v>7.4564000000000004</v>
      </c>
      <c r="I3169">
        <v>0.87250000000000005</v>
      </c>
      <c r="J3169">
        <v>267.93</v>
      </c>
      <c r="K3169">
        <v>3.4527999999999999</v>
      </c>
      <c r="L3169">
        <v>0.70930000000000004</v>
      </c>
      <c r="N3169">
        <v>3.9302999999999999</v>
      </c>
      <c r="P3169">
        <v>4.1059999999999999</v>
      </c>
      <c r="Q3169">
        <v>9.0090000000000003</v>
      </c>
      <c r="T3169">
        <v>1.2542</v>
      </c>
      <c r="V3169">
        <v>7.867</v>
      </c>
      <c r="W3169">
        <v>7.3979999999999997</v>
      </c>
      <c r="X3169">
        <v>39.845599999999997</v>
      </c>
      <c r="Z3169">
        <v>2.2477</v>
      </c>
      <c r="AA3169">
        <v>1.3391</v>
      </c>
      <c r="AB3169">
        <v>2.3052999999999999</v>
      </c>
      <c r="AC3169">
        <v>1.3781000000000001</v>
      </c>
      <c r="AD3169">
        <v>9.2052999999999994</v>
      </c>
      <c r="AE3169">
        <v>10.998699999999999</v>
      </c>
      <c r="AF3169">
        <v>12163.55</v>
      </c>
      <c r="AG3169">
        <v>4.99</v>
      </c>
      <c r="AH3169">
        <v>63.87</v>
      </c>
      <c r="AI3169">
        <v>1544.21</v>
      </c>
      <c r="AJ3169">
        <v>16.617999999999999</v>
      </c>
      <c r="AK3169">
        <v>4.3228</v>
      </c>
      <c r="AL3169">
        <v>1.8158000000000001</v>
      </c>
      <c r="AM3169">
        <v>61.23</v>
      </c>
      <c r="AN3169">
        <v>1.7677</v>
      </c>
      <c r="AO3169">
        <v>42.923999999999999</v>
      </c>
      <c r="AP3169">
        <v>9.9021000000000008</v>
      </c>
    </row>
    <row r="3170" spans="1:42" x14ac:dyDescent="0.25">
      <c r="A3170" s="5">
        <v>40680</v>
      </c>
      <c r="B3170">
        <v>1.4171</v>
      </c>
      <c r="C3170">
        <v>115.69</v>
      </c>
      <c r="D3170">
        <v>1.9558</v>
      </c>
      <c r="F3170">
        <v>24.454000000000001</v>
      </c>
      <c r="G3170">
        <v>7.4565999999999999</v>
      </c>
      <c r="I3170">
        <v>0.87290000000000001</v>
      </c>
      <c r="J3170">
        <v>267.69</v>
      </c>
      <c r="K3170">
        <v>3.4527999999999999</v>
      </c>
      <c r="L3170">
        <v>0.70920000000000005</v>
      </c>
      <c r="N3170">
        <v>3.9287999999999998</v>
      </c>
      <c r="P3170">
        <v>4.1115000000000004</v>
      </c>
      <c r="Q3170">
        <v>9.0015000000000001</v>
      </c>
      <c r="T3170">
        <v>1.2553000000000001</v>
      </c>
      <c r="V3170">
        <v>7.9385000000000003</v>
      </c>
      <c r="W3170">
        <v>7.415</v>
      </c>
      <c r="X3170">
        <v>39.917499999999997</v>
      </c>
      <c r="Z3170">
        <v>2.2484000000000002</v>
      </c>
      <c r="AA3170">
        <v>1.3392999999999999</v>
      </c>
      <c r="AB3170">
        <v>2.3123999999999998</v>
      </c>
      <c r="AC3170">
        <v>1.3817999999999999</v>
      </c>
      <c r="AD3170">
        <v>9.2195</v>
      </c>
      <c r="AE3170">
        <v>11.017799999999999</v>
      </c>
      <c r="AF3170">
        <v>12153.35</v>
      </c>
      <c r="AG3170">
        <v>5.01</v>
      </c>
      <c r="AH3170">
        <v>63.95</v>
      </c>
      <c r="AI3170">
        <v>1550.67</v>
      </c>
      <c r="AJ3170">
        <v>16.655000000000001</v>
      </c>
      <c r="AK3170">
        <v>4.32</v>
      </c>
      <c r="AL3170">
        <v>1.8157000000000001</v>
      </c>
      <c r="AM3170">
        <v>61.421999999999997</v>
      </c>
      <c r="AN3170">
        <v>1.7695000000000001</v>
      </c>
      <c r="AO3170">
        <v>42.938000000000002</v>
      </c>
      <c r="AP3170">
        <v>9.9055999999999997</v>
      </c>
    </row>
    <row r="3171" spans="1:42" x14ac:dyDescent="0.25">
      <c r="A3171" s="5">
        <v>40681</v>
      </c>
      <c r="B3171">
        <v>1.4227000000000001</v>
      </c>
      <c r="C3171">
        <v>115.45</v>
      </c>
      <c r="D3171">
        <v>1.9558</v>
      </c>
      <c r="F3171">
        <v>24.504999999999999</v>
      </c>
      <c r="G3171">
        <v>7.4573</v>
      </c>
      <c r="I3171">
        <v>0.88065000000000004</v>
      </c>
      <c r="J3171">
        <v>269.02999999999997</v>
      </c>
      <c r="K3171">
        <v>3.4527999999999999</v>
      </c>
      <c r="L3171">
        <v>0.70930000000000004</v>
      </c>
      <c r="N3171">
        <v>3.9262999999999999</v>
      </c>
      <c r="P3171">
        <v>4.1191000000000004</v>
      </c>
      <c r="Q3171">
        <v>8.984</v>
      </c>
      <c r="T3171">
        <v>1.2544999999999999</v>
      </c>
      <c r="V3171">
        <v>7.9359999999999999</v>
      </c>
      <c r="W3171">
        <v>7.4124999999999996</v>
      </c>
      <c r="X3171">
        <v>39.906999999999996</v>
      </c>
      <c r="Z3171">
        <v>2.2534000000000001</v>
      </c>
      <c r="AA3171">
        <v>1.3441000000000001</v>
      </c>
      <c r="AB3171">
        <v>2.3035999999999999</v>
      </c>
      <c r="AC3171">
        <v>1.3859999999999999</v>
      </c>
      <c r="AD3171">
        <v>9.2542000000000009</v>
      </c>
      <c r="AE3171">
        <v>11.061400000000001</v>
      </c>
      <c r="AF3171">
        <v>12180.88</v>
      </c>
      <c r="AG3171">
        <v>5.0282999999999998</v>
      </c>
      <c r="AH3171">
        <v>64.099999999999994</v>
      </c>
      <c r="AI3171">
        <v>1547.56</v>
      </c>
      <c r="AJ3171">
        <v>16.6891</v>
      </c>
      <c r="AK3171">
        <v>4.3164999999999996</v>
      </c>
      <c r="AL3171">
        <v>1.8079000000000001</v>
      </c>
      <c r="AM3171">
        <v>61.476999999999997</v>
      </c>
      <c r="AN3171">
        <v>1.7697000000000001</v>
      </c>
      <c r="AO3171">
        <v>43.064999999999998</v>
      </c>
      <c r="AP3171">
        <v>9.8561999999999994</v>
      </c>
    </row>
    <row r="3172" spans="1:42" x14ac:dyDescent="0.25">
      <c r="A3172" s="5">
        <v>40682</v>
      </c>
      <c r="B3172">
        <v>1.4265000000000001</v>
      </c>
      <c r="C3172">
        <v>116.83</v>
      </c>
      <c r="D3172">
        <v>1.9558</v>
      </c>
      <c r="F3172">
        <v>24.468</v>
      </c>
      <c r="G3172">
        <v>7.4577</v>
      </c>
      <c r="I3172">
        <v>0.88129999999999997</v>
      </c>
      <c r="J3172">
        <v>267.97000000000003</v>
      </c>
      <c r="K3172">
        <v>3.4527999999999999</v>
      </c>
      <c r="L3172">
        <v>0.70920000000000005</v>
      </c>
      <c r="N3172">
        <v>3.9236</v>
      </c>
      <c r="P3172">
        <v>4.1162999999999998</v>
      </c>
      <c r="Q3172">
        <v>8.9640000000000004</v>
      </c>
      <c r="T3172">
        <v>1.2616000000000001</v>
      </c>
      <c r="V3172">
        <v>7.8724999999999996</v>
      </c>
      <c r="W3172">
        <v>7.4130000000000003</v>
      </c>
      <c r="X3172">
        <v>39.941299999999998</v>
      </c>
      <c r="Z3172">
        <v>2.2437999999999998</v>
      </c>
      <c r="AA3172">
        <v>1.3387</v>
      </c>
      <c r="AB3172">
        <v>2.2938999999999998</v>
      </c>
      <c r="AC3172">
        <v>1.3804000000000001</v>
      </c>
      <c r="AD3172">
        <v>9.2783999999999995</v>
      </c>
      <c r="AE3172">
        <v>11.088200000000001</v>
      </c>
      <c r="AF3172">
        <v>12201.08</v>
      </c>
      <c r="AG3172">
        <v>4.9748000000000001</v>
      </c>
      <c r="AH3172">
        <v>64.164000000000001</v>
      </c>
      <c r="AI3172">
        <v>1549.8</v>
      </c>
      <c r="AJ3172">
        <v>16.656099999999999</v>
      </c>
      <c r="AK3172">
        <v>4.3120000000000003</v>
      </c>
      <c r="AL3172">
        <v>1.8070999999999999</v>
      </c>
      <c r="AM3172">
        <v>61.600999999999999</v>
      </c>
      <c r="AN3172">
        <v>1.7664</v>
      </c>
      <c r="AO3172">
        <v>43.209000000000003</v>
      </c>
      <c r="AP3172">
        <v>9.8402999999999992</v>
      </c>
    </row>
    <row r="3173" spans="1:42" x14ac:dyDescent="0.25">
      <c r="A3173" s="5">
        <v>40683</v>
      </c>
      <c r="B3173">
        <v>1.4237</v>
      </c>
      <c r="C3173">
        <v>116.27</v>
      </c>
      <c r="D3173">
        <v>1.9558</v>
      </c>
      <c r="F3173">
        <v>24.475999999999999</v>
      </c>
      <c r="G3173">
        <v>7.4565000000000001</v>
      </c>
      <c r="I3173">
        <v>0.87705</v>
      </c>
      <c r="J3173">
        <v>268.8</v>
      </c>
      <c r="K3173">
        <v>3.4527999999999999</v>
      </c>
      <c r="L3173">
        <v>0.70930000000000004</v>
      </c>
      <c r="N3173">
        <v>3.9266000000000001</v>
      </c>
      <c r="P3173">
        <v>4.1124999999999998</v>
      </c>
      <c r="Q3173">
        <v>8.9323999999999995</v>
      </c>
      <c r="T3173">
        <v>1.2477</v>
      </c>
      <c r="V3173">
        <v>7.8280000000000003</v>
      </c>
      <c r="W3173">
        <v>7.4180000000000001</v>
      </c>
      <c r="X3173">
        <v>39.898200000000003</v>
      </c>
      <c r="Z3173">
        <v>2.2610000000000001</v>
      </c>
      <c r="AA3173">
        <v>1.3364</v>
      </c>
      <c r="AB3173">
        <v>2.3079000000000001</v>
      </c>
      <c r="AC3173">
        <v>1.3798999999999999</v>
      </c>
      <c r="AD3173">
        <v>9.2429000000000006</v>
      </c>
      <c r="AE3173">
        <v>11.0663</v>
      </c>
      <c r="AF3173">
        <v>12166.5</v>
      </c>
      <c r="AG3173">
        <v>4.9630000000000001</v>
      </c>
      <c r="AH3173">
        <v>64.084000000000003</v>
      </c>
      <c r="AI3173">
        <v>1541.57</v>
      </c>
      <c r="AJ3173">
        <v>16.5655</v>
      </c>
      <c r="AK3173">
        <v>4.2973999999999997</v>
      </c>
      <c r="AL3173">
        <v>1.7907</v>
      </c>
      <c r="AM3173">
        <v>61.527999999999999</v>
      </c>
      <c r="AN3173">
        <v>1.7614000000000001</v>
      </c>
      <c r="AO3173">
        <v>43.137999999999998</v>
      </c>
      <c r="AP3173">
        <v>9.8287999999999993</v>
      </c>
    </row>
    <row r="3174" spans="1:42" x14ac:dyDescent="0.25">
      <c r="A3174" s="5">
        <v>40686</v>
      </c>
      <c r="B3174">
        <v>1.4019999999999999</v>
      </c>
      <c r="C3174">
        <v>114.68</v>
      </c>
      <c r="D3174">
        <v>1.9558</v>
      </c>
      <c r="F3174">
        <v>24.53</v>
      </c>
      <c r="G3174">
        <v>7.4561000000000002</v>
      </c>
      <c r="I3174">
        <v>0.86975000000000002</v>
      </c>
      <c r="J3174">
        <v>270.16000000000003</v>
      </c>
      <c r="K3174">
        <v>3.4527999999999999</v>
      </c>
      <c r="L3174">
        <v>0.70930000000000004</v>
      </c>
      <c r="N3174">
        <v>3.9485000000000001</v>
      </c>
      <c r="P3174">
        <v>4.1204999999999998</v>
      </c>
      <c r="Q3174">
        <v>8.9154999999999998</v>
      </c>
      <c r="T3174">
        <v>1.238</v>
      </c>
      <c r="V3174">
        <v>7.8475000000000001</v>
      </c>
      <c r="W3174">
        <v>7.4241999999999999</v>
      </c>
      <c r="X3174">
        <v>39.924999999999997</v>
      </c>
      <c r="Z3174">
        <v>2.2534000000000001</v>
      </c>
      <c r="AA3174">
        <v>1.3331999999999999</v>
      </c>
      <c r="AB3174">
        <v>2.2907999999999999</v>
      </c>
      <c r="AC3174">
        <v>1.3725000000000001</v>
      </c>
      <c r="AD3174">
        <v>9.1186000000000007</v>
      </c>
      <c r="AE3174">
        <v>10.902799999999999</v>
      </c>
      <c r="AF3174">
        <v>12043.97</v>
      </c>
      <c r="AG3174">
        <v>4.9419000000000004</v>
      </c>
      <c r="AH3174">
        <v>63.423000000000002</v>
      </c>
      <c r="AI3174">
        <v>1539.99</v>
      </c>
      <c r="AJ3174">
        <v>16.4377</v>
      </c>
      <c r="AK3174">
        <v>4.2887000000000004</v>
      </c>
      <c r="AL3174">
        <v>1.7761</v>
      </c>
      <c r="AM3174">
        <v>61.008000000000003</v>
      </c>
      <c r="AN3174">
        <v>1.7501</v>
      </c>
      <c r="AO3174">
        <v>42.606999999999999</v>
      </c>
      <c r="AP3174">
        <v>9.8533000000000008</v>
      </c>
    </row>
    <row r="3175" spans="1:42" x14ac:dyDescent="0.25">
      <c r="A3175" s="5">
        <v>40687</v>
      </c>
      <c r="B3175">
        <v>1.4089</v>
      </c>
      <c r="C3175">
        <v>115.45</v>
      </c>
      <c r="D3175">
        <v>1.9558</v>
      </c>
      <c r="F3175">
        <v>24.58</v>
      </c>
      <c r="G3175">
        <v>7.4565999999999999</v>
      </c>
      <c r="I3175">
        <v>0.87285000000000001</v>
      </c>
      <c r="J3175">
        <v>269.39999999999998</v>
      </c>
      <c r="K3175">
        <v>3.4527999999999999</v>
      </c>
      <c r="L3175">
        <v>0.70930000000000004</v>
      </c>
      <c r="N3175">
        <v>3.9472999999999998</v>
      </c>
      <c r="P3175">
        <v>4.1218000000000004</v>
      </c>
      <c r="Q3175">
        <v>8.92</v>
      </c>
      <c r="T3175">
        <v>1.2404999999999999</v>
      </c>
      <c r="V3175">
        <v>7.8384999999999998</v>
      </c>
      <c r="W3175">
        <v>7.4328000000000003</v>
      </c>
      <c r="X3175">
        <v>40.01</v>
      </c>
      <c r="Z3175">
        <v>2.2547000000000001</v>
      </c>
      <c r="AA3175">
        <v>1.3328</v>
      </c>
      <c r="AB3175">
        <v>2.2917999999999998</v>
      </c>
      <c r="AC3175">
        <v>1.3779999999999999</v>
      </c>
      <c r="AD3175">
        <v>9.1542999999999992</v>
      </c>
      <c r="AE3175">
        <v>10.956300000000001</v>
      </c>
      <c r="AF3175">
        <v>12072.47</v>
      </c>
      <c r="AG3175">
        <v>4.9066999999999998</v>
      </c>
      <c r="AH3175">
        <v>63.689</v>
      </c>
      <c r="AI3175">
        <v>1540.85</v>
      </c>
      <c r="AJ3175">
        <v>16.503599999999999</v>
      </c>
      <c r="AK3175">
        <v>4.2971000000000004</v>
      </c>
      <c r="AL3175">
        <v>1.7607999999999999</v>
      </c>
      <c r="AM3175">
        <v>61.168999999999997</v>
      </c>
      <c r="AN3175">
        <v>1.7559</v>
      </c>
      <c r="AO3175">
        <v>42.859000000000002</v>
      </c>
      <c r="AP3175">
        <v>9.8834</v>
      </c>
    </row>
    <row r="3176" spans="1:42" x14ac:dyDescent="0.25">
      <c r="A3176" s="5">
        <v>40688</v>
      </c>
      <c r="B3176">
        <v>1.4069</v>
      </c>
      <c r="C3176">
        <v>115.47</v>
      </c>
      <c r="D3176">
        <v>1.9558</v>
      </c>
      <c r="F3176">
        <v>24.577000000000002</v>
      </c>
      <c r="G3176">
        <v>7.4569000000000001</v>
      </c>
      <c r="I3176">
        <v>0.86719999999999997</v>
      </c>
      <c r="J3176">
        <v>270.06</v>
      </c>
      <c r="K3176">
        <v>3.4527999999999999</v>
      </c>
      <c r="L3176">
        <v>0.70930000000000004</v>
      </c>
      <c r="N3176">
        <v>3.9678</v>
      </c>
      <c r="P3176">
        <v>4.1345000000000001</v>
      </c>
      <c r="Q3176">
        <v>8.9149999999999991</v>
      </c>
      <c r="T3176">
        <v>1.2323999999999999</v>
      </c>
      <c r="V3176">
        <v>7.8239999999999998</v>
      </c>
      <c r="W3176">
        <v>7.4450000000000003</v>
      </c>
      <c r="X3176">
        <v>40.01</v>
      </c>
      <c r="Z3176">
        <v>2.2603</v>
      </c>
      <c r="AA3176">
        <v>1.3399000000000001</v>
      </c>
      <c r="AB3176">
        <v>2.294</v>
      </c>
      <c r="AC3176">
        <v>1.3768</v>
      </c>
      <c r="AD3176">
        <v>9.1356999999999999</v>
      </c>
      <c r="AE3176">
        <v>10.9474</v>
      </c>
      <c r="AF3176">
        <v>12091.88</v>
      </c>
      <c r="AG3176">
        <v>4.9215999999999998</v>
      </c>
      <c r="AH3176">
        <v>63.774999999999999</v>
      </c>
      <c r="AI3176">
        <v>1550.35</v>
      </c>
      <c r="AJ3176">
        <v>16.4861</v>
      </c>
      <c r="AK3176">
        <v>4.3086000000000002</v>
      </c>
      <c r="AL3176">
        <v>1.7672000000000001</v>
      </c>
      <c r="AM3176">
        <v>61.268000000000001</v>
      </c>
      <c r="AN3176">
        <v>1.7557</v>
      </c>
      <c r="AO3176">
        <v>42.84</v>
      </c>
      <c r="AP3176">
        <v>9.9298999999999999</v>
      </c>
    </row>
    <row r="3177" spans="1:42" x14ac:dyDescent="0.25">
      <c r="A3177" s="5">
        <v>40689</v>
      </c>
      <c r="B3177">
        <v>1.4168000000000001</v>
      </c>
      <c r="C3177">
        <v>115.95</v>
      </c>
      <c r="D3177">
        <v>1.9558</v>
      </c>
      <c r="F3177">
        <v>24.617999999999999</v>
      </c>
      <c r="G3177">
        <v>7.4566999999999997</v>
      </c>
      <c r="I3177">
        <v>0.86850000000000005</v>
      </c>
      <c r="J3177">
        <v>269.02</v>
      </c>
      <c r="K3177">
        <v>3.4527999999999999</v>
      </c>
      <c r="L3177">
        <v>0.70930000000000004</v>
      </c>
      <c r="N3177">
        <v>3.9674999999999998</v>
      </c>
      <c r="P3177">
        <v>4.1340000000000003</v>
      </c>
      <c r="Q3177">
        <v>8.9009999999999998</v>
      </c>
      <c r="T3177">
        <v>1.2343</v>
      </c>
      <c r="V3177">
        <v>7.79</v>
      </c>
      <c r="W3177">
        <v>7.4379999999999997</v>
      </c>
      <c r="X3177">
        <v>39.977499999999999</v>
      </c>
      <c r="Z3177">
        <v>2.2654999999999998</v>
      </c>
      <c r="AA3177">
        <v>1.3383</v>
      </c>
      <c r="AB3177">
        <v>2.3012000000000001</v>
      </c>
      <c r="AC3177">
        <v>1.3855</v>
      </c>
      <c r="AD3177">
        <v>9.1972000000000005</v>
      </c>
      <c r="AE3177">
        <v>11.0267</v>
      </c>
      <c r="AF3177">
        <v>12161.57</v>
      </c>
      <c r="AG3177">
        <v>4.9196</v>
      </c>
      <c r="AH3177">
        <v>64.188000000000002</v>
      </c>
      <c r="AI3177">
        <v>1542.21</v>
      </c>
      <c r="AJ3177">
        <v>16.5107</v>
      </c>
      <c r="AK3177">
        <v>4.3078000000000003</v>
      </c>
      <c r="AL3177">
        <v>1.7496</v>
      </c>
      <c r="AM3177">
        <v>61.561999999999998</v>
      </c>
      <c r="AN3177">
        <v>1.7615000000000001</v>
      </c>
      <c r="AO3177">
        <v>43.085000000000001</v>
      </c>
      <c r="AP3177">
        <v>9.8907000000000007</v>
      </c>
    </row>
    <row r="3178" spans="1:42" x14ac:dyDescent="0.25">
      <c r="A3178" s="5">
        <v>40690</v>
      </c>
      <c r="B3178">
        <v>1.4265000000000001</v>
      </c>
      <c r="C3178">
        <v>115.7</v>
      </c>
      <c r="D3178">
        <v>1.9558</v>
      </c>
      <c r="F3178">
        <v>24.585000000000001</v>
      </c>
      <c r="G3178">
        <v>7.4561999999999999</v>
      </c>
      <c r="I3178">
        <v>0.86685000000000001</v>
      </c>
      <c r="J3178">
        <v>268.58</v>
      </c>
      <c r="K3178">
        <v>3.4527999999999999</v>
      </c>
      <c r="L3178">
        <v>0.70930000000000004</v>
      </c>
      <c r="N3178">
        <v>3.9780000000000002</v>
      </c>
      <c r="P3178">
        <v>4.1319999999999997</v>
      </c>
      <c r="Q3178">
        <v>8.9108000000000001</v>
      </c>
      <c r="T3178">
        <v>1.2221</v>
      </c>
      <c r="V3178">
        <v>7.7690000000000001</v>
      </c>
      <c r="W3178">
        <v>7.4375</v>
      </c>
      <c r="X3178">
        <v>40.042000000000002</v>
      </c>
      <c r="Z3178">
        <v>2.2894999999999999</v>
      </c>
      <c r="AA3178">
        <v>1.3346</v>
      </c>
      <c r="AB3178">
        <v>2.2980999999999998</v>
      </c>
      <c r="AC3178">
        <v>1.3925000000000001</v>
      </c>
      <c r="AD3178">
        <v>9.2621000000000002</v>
      </c>
      <c r="AE3178">
        <v>11.100199999999999</v>
      </c>
      <c r="AF3178">
        <v>12224.56</v>
      </c>
      <c r="AG3178">
        <v>4.9494999999999996</v>
      </c>
      <c r="AH3178">
        <v>64.427999999999997</v>
      </c>
      <c r="AI3178">
        <v>1543.57</v>
      </c>
      <c r="AJ3178">
        <v>16.607700000000001</v>
      </c>
      <c r="AK3178">
        <v>4.3280000000000003</v>
      </c>
      <c r="AL3178">
        <v>1.7479</v>
      </c>
      <c r="AM3178">
        <v>61.77</v>
      </c>
      <c r="AN3178">
        <v>1.7632000000000001</v>
      </c>
      <c r="AO3178">
        <v>43.323</v>
      </c>
      <c r="AP3178">
        <v>9.8804999999999996</v>
      </c>
    </row>
    <row r="3179" spans="1:42" x14ac:dyDescent="0.25">
      <c r="A3179" s="5">
        <v>40693</v>
      </c>
      <c r="B3179">
        <v>1.4272</v>
      </c>
      <c r="C3179">
        <v>115.36</v>
      </c>
      <c r="D3179">
        <v>1.9558</v>
      </c>
      <c r="F3179">
        <v>24.509</v>
      </c>
      <c r="G3179">
        <v>7.4560000000000004</v>
      </c>
      <c r="I3179">
        <v>0.86709999999999998</v>
      </c>
      <c r="J3179">
        <v>268.07</v>
      </c>
      <c r="K3179">
        <v>3.4527999999999999</v>
      </c>
      <c r="L3179">
        <v>0.70950000000000002</v>
      </c>
      <c r="N3179">
        <v>3.9750000000000001</v>
      </c>
      <c r="P3179">
        <v>4.1234999999999999</v>
      </c>
      <c r="Q3179">
        <v>8.8914000000000009</v>
      </c>
      <c r="T3179">
        <v>1.2146999999999999</v>
      </c>
      <c r="V3179">
        <v>7.7484999999999999</v>
      </c>
      <c r="W3179">
        <v>7.4465000000000003</v>
      </c>
      <c r="X3179">
        <v>40.08</v>
      </c>
      <c r="Z3179">
        <v>2.2871000000000001</v>
      </c>
      <c r="AA3179">
        <v>1.335</v>
      </c>
      <c r="AB3179">
        <v>2.2751999999999999</v>
      </c>
      <c r="AC3179">
        <v>1.3927</v>
      </c>
      <c r="AD3179">
        <v>9.2528000000000006</v>
      </c>
      <c r="AE3179">
        <v>11.102600000000001</v>
      </c>
      <c r="AF3179">
        <v>12198.39</v>
      </c>
      <c r="AG3179">
        <v>4.9260000000000002</v>
      </c>
      <c r="AH3179">
        <v>64.334999999999994</v>
      </c>
      <c r="AI3179">
        <v>1540.73</v>
      </c>
      <c r="AJ3179">
        <v>16.575500000000002</v>
      </c>
      <c r="AK3179">
        <v>4.3079999999999998</v>
      </c>
      <c r="AL3179">
        <v>1.7454000000000001</v>
      </c>
      <c r="AM3179">
        <v>61.887999999999998</v>
      </c>
      <c r="AN3179">
        <v>1.7613000000000001</v>
      </c>
      <c r="AO3179">
        <v>43.286999999999999</v>
      </c>
      <c r="AP3179">
        <v>9.8831000000000007</v>
      </c>
    </row>
    <row r="3180" spans="1:42" x14ac:dyDescent="0.25">
      <c r="A3180" s="5">
        <v>40694</v>
      </c>
      <c r="B3180">
        <v>1.4384999999999999</v>
      </c>
      <c r="C3180">
        <v>117.22</v>
      </c>
      <c r="D3180">
        <v>1.9558</v>
      </c>
      <c r="F3180">
        <v>24.547000000000001</v>
      </c>
      <c r="G3180">
        <v>7.4561000000000002</v>
      </c>
      <c r="I3180">
        <v>0.87204999999999999</v>
      </c>
      <c r="J3180">
        <v>266.85000000000002</v>
      </c>
      <c r="K3180">
        <v>3.4527999999999999</v>
      </c>
      <c r="L3180">
        <v>0.70950000000000002</v>
      </c>
      <c r="N3180">
        <v>3.9558</v>
      </c>
      <c r="P3180">
        <v>4.1280000000000001</v>
      </c>
      <c r="Q3180">
        <v>8.8932000000000002</v>
      </c>
      <c r="T3180">
        <v>1.2275</v>
      </c>
      <c r="V3180">
        <v>7.7590000000000003</v>
      </c>
      <c r="W3180">
        <v>7.4459999999999997</v>
      </c>
      <c r="X3180">
        <v>40.274999999999999</v>
      </c>
      <c r="Z3180">
        <v>2.2955000000000001</v>
      </c>
      <c r="AA3180">
        <v>1.3504</v>
      </c>
      <c r="AB3180">
        <v>2.2757999999999998</v>
      </c>
      <c r="AC3180">
        <v>1.3985000000000001</v>
      </c>
      <c r="AD3180">
        <v>9.3199000000000005</v>
      </c>
      <c r="AE3180">
        <v>11.1876</v>
      </c>
      <c r="AF3180">
        <v>12288.98</v>
      </c>
      <c r="AG3180">
        <v>4.9379999999999997</v>
      </c>
      <c r="AH3180">
        <v>64.814999999999998</v>
      </c>
      <c r="AI3180">
        <v>1552.34</v>
      </c>
      <c r="AJ3180">
        <v>16.652100000000001</v>
      </c>
      <c r="AK3180">
        <v>4.3334999999999999</v>
      </c>
      <c r="AL3180">
        <v>1.7488999999999999</v>
      </c>
      <c r="AM3180">
        <v>62.332999999999998</v>
      </c>
      <c r="AN3180">
        <v>1.7754000000000001</v>
      </c>
      <c r="AO3180">
        <v>43.600999999999999</v>
      </c>
      <c r="AP3180">
        <v>9.8710000000000004</v>
      </c>
    </row>
    <row r="3181" spans="1:42" x14ac:dyDescent="0.25">
      <c r="A3181" s="5">
        <v>40695</v>
      </c>
      <c r="B3181">
        <v>1.4408000000000001</v>
      </c>
      <c r="C3181">
        <v>117.11</v>
      </c>
      <c r="D3181">
        <v>1.9558</v>
      </c>
      <c r="F3181">
        <v>24.501000000000001</v>
      </c>
      <c r="G3181">
        <v>7.4550000000000001</v>
      </c>
      <c r="I3181">
        <v>0.87705</v>
      </c>
      <c r="J3181">
        <v>266.23</v>
      </c>
      <c r="K3181">
        <v>3.4527999999999999</v>
      </c>
      <c r="L3181">
        <v>0.70950000000000002</v>
      </c>
      <c r="N3181">
        <v>3.9569999999999999</v>
      </c>
      <c r="P3181">
        <v>4.1304999999999996</v>
      </c>
      <c r="Q3181">
        <v>8.8889999999999993</v>
      </c>
      <c r="T3181">
        <v>1.2181999999999999</v>
      </c>
      <c r="V3181">
        <v>7.7309999999999999</v>
      </c>
      <c r="W3181">
        <v>7.4488000000000003</v>
      </c>
      <c r="X3181">
        <v>40.234000000000002</v>
      </c>
      <c r="Z3181">
        <v>2.2837000000000001</v>
      </c>
      <c r="AA3181">
        <v>1.341</v>
      </c>
      <c r="AB3181">
        <v>2.2734999999999999</v>
      </c>
      <c r="AC3181">
        <v>1.3948</v>
      </c>
      <c r="AD3181">
        <v>9.3336000000000006</v>
      </c>
      <c r="AE3181">
        <v>11.2057</v>
      </c>
      <c r="AF3181">
        <v>12307.4</v>
      </c>
      <c r="AG3181">
        <v>4.9249999999999998</v>
      </c>
      <c r="AH3181">
        <v>64.612399999999994</v>
      </c>
      <c r="AI3181">
        <v>1548.5</v>
      </c>
      <c r="AJ3181">
        <v>16.677299999999999</v>
      </c>
      <c r="AK3181">
        <v>4.3318000000000003</v>
      </c>
      <c r="AL3181">
        <v>1.7502</v>
      </c>
      <c r="AM3181">
        <v>62.177</v>
      </c>
      <c r="AN3181">
        <v>1.7738</v>
      </c>
      <c r="AO3181">
        <v>43.613</v>
      </c>
      <c r="AP3181">
        <v>9.7742000000000004</v>
      </c>
    </row>
    <row r="3182" spans="1:42" x14ac:dyDescent="0.25">
      <c r="A3182" s="5">
        <v>40696</v>
      </c>
      <c r="B3182">
        <v>1.446</v>
      </c>
      <c r="C3182">
        <v>116.6</v>
      </c>
      <c r="D3182">
        <v>1.9558</v>
      </c>
      <c r="F3182">
        <v>24.533000000000001</v>
      </c>
      <c r="G3182">
        <v>7.4553000000000003</v>
      </c>
      <c r="I3182">
        <v>0.88295000000000001</v>
      </c>
      <c r="J3182">
        <v>265.95</v>
      </c>
      <c r="K3182">
        <v>3.4527999999999999</v>
      </c>
      <c r="L3182">
        <v>0.70950000000000002</v>
      </c>
      <c r="N3182">
        <v>3.9662999999999999</v>
      </c>
      <c r="P3182">
        <v>4.1355000000000004</v>
      </c>
      <c r="Q3182">
        <v>8.9606999999999992</v>
      </c>
      <c r="T3182">
        <v>1.2166999999999999</v>
      </c>
      <c r="V3182">
        <v>7.7595999999999998</v>
      </c>
      <c r="W3182">
        <v>7.4603000000000002</v>
      </c>
      <c r="X3182">
        <v>40.395000000000003</v>
      </c>
      <c r="Z3182">
        <v>2.2978000000000001</v>
      </c>
      <c r="AA3182">
        <v>1.3563000000000001</v>
      </c>
      <c r="AB3182">
        <v>2.2961</v>
      </c>
      <c r="AC3182">
        <v>1.4135</v>
      </c>
      <c r="AD3182">
        <v>9.3741000000000003</v>
      </c>
      <c r="AE3182">
        <v>11.2499</v>
      </c>
      <c r="AF3182">
        <v>12352.75</v>
      </c>
      <c r="AG3182">
        <v>4.9164000000000003</v>
      </c>
      <c r="AH3182">
        <v>64.822999999999993</v>
      </c>
      <c r="AI3182">
        <v>1559.11</v>
      </c>
      <c r="AJ3182">
        <v>16.882100000000001</v>
      </c>
      <c r="AK3182">
        <v>4.3597000000000001</v>
      </c>
      <c r="AL3182">
        <v>1.774</v>
      </c>
      <c r="AM3182">
        <v>62.500999999999998</v>
      </c>
      <c r="AN3182">
        <v>1.7857000000000001</v>
      </c>
      <c r="AO3182">
        <v>43.798999999999999</v>
      </c>
      <c r="AP3182">
        <v>9.7878000000000007</v>
      </c>
    </row>
    <row r="3183" spans="1:42" x14ac:dyDescent="0.25">
      <c r="A3183" s="5">
        <v>40697</v>
      </c>
      <c r="B3183">
        <v>1.4488000000000001</v>
      </c>
      <c r="C3183">
        <v>116.89</v>
      </c>
      <c r="D3183">
        <v>1.9558</v>
      </c>
      <c r="F3183">
        <v>24.45</v>
      </c>
      <c r="G3183">
        <v>7.4550999999999998</v>
      </c>
      <c r="I3183">
        <v>0.88749999999999996</v>
      </c>
      <c r="J3183">
        <v>265.38</v>
      </c>
      <c r="K3183">
        <v>3.4527999999999999</v>
      </c>
      <c r="L3183">
        <v>0.70920000000000005</v>
      </c>
      <c r="N3183">
        <v>3.9569999999999999</v>
      </c>
      <c r="P3183">
        <v>4.1318999999999999</v>
      </c>
      <c r="Q3183">
        <v>8.9969999999999999</v>
      </c>
      <c r="T3183">
        <v>1.2197</v>
      </c>
      <c r="V3183">
        <v>7.7965</v>
      </c>
      <c r="W3183">
        <v>7.4530000000000003</v>
      </c>
      <c r="X3183">
        <v>40.383800000000001</v>
      </c>
      <c r="Z3183">
        <v>2.2959000000000001</v>
      </c>
      <c r="AA3183">
        <v>1.3592</v>
      </c>
      <c r="AB3183">
        <v>2.2860999999999998</v>
      </c>
      <c r="AC3183">
        <v>1.4177</v>
      </c>
      <c r="AD3183">
        <v>9.3876000000000008</v>
      </c>
      <c r="AE3183">
        <v>11.269299999999999</v>
      </c>
      <c r="AF3183">
        <v>12351.57</v>
      </c>
      <c r="AG3183">
        <v>4.9029999999999996</v>
      </c>
      <c r="AH3183">
        <v>64.938000000000002</v>
      </c>
      <c r="AI3183">
        <v>1561.64</v>
      </c>
      <c r="AJ3183">
        <v>16.882100000000001</v>
      </c>
      <c r="AK3183">
        <v>4.3631000000000002</v>
      </c>
      <c r="AL3183">
        <v>1.786</v>
      </c>
      <c r="AM3183">
        <v>62.642000000000003</v>
      </c>
      <c r="AN3183">
        <v>1.7865</v>
      </c>
      <c r="AO3183">
        <v>43.957000000000001</v>
      </c>
      <c r="AP3183">
        <v>9.7478999999999996</v>
      </c>
    </row>
    <row r="3184" spans="1:42" x14ac:dyDescent="0.25">
      <c r="A3184" s="5">
        <v>40700</v>
      </c>
      <c r="B3184">
        <v>1.4596</v>
      </c>
      <c r="C3184">
        <v>117.05</v>
      </c>
      <c r="D3184">
        <v>1.9558</v>
      </c>
      <c r="F3184">
        <v>24.341000000000001</v>
      </c>
      <c r="G3184">
        <v>7.4555999999999996</v>
      </c>
      <c r="I3184">
        <v>0.89029999999999998</v>
      </c>
      <c r="J3184">
        <v>266.02999999999997</v>
      </c>
      <c r="K3184">
        <v>3.4527999999999999</v>
      </c>
      <c r="L3184">
        <v>0.70909999999999995</v>
      </c>
      <c r="N3184">
        <v>3.9611999999999998</v>
      </c>
      <c r="P3184">
        <v>4.1375000000000002</v>
      </c>
      <c r="Q3184">
        <v>8.9964999999999993</v>
      </c>
      <c r="T3184">
        <v>1.2235</v>
      </c>
      <c r="V3184">
        <v>7.8235000000000001</v>
      </c>
      <c r="W3184">
        <v>7.4565000000000001</v>
      </c>
      <c r="X3184">
        <v>40.636499999999998</v>
      </c>
      <c r="Z3184">
        <v>2.3102</v>
      </c>
      <c r="AA3184">
        <v>1.3596999999999999</v>
      </c>
      <c r="AB3184">
        <v>2.3109000000000002</v>
      </c>
      <c r="AC3184">
        <v>1.4317</v>
      </c>
      <c r="AD3184">
        <v>9.4498999999999995</v>
      </c>
      <c r="AE3184">
        <v>11.3536</v>
      </c>
      <c r="AF3184">
        <v>12432.61</v>
      </c>
      <c r="AG3184">
        <v>4.9326999999999996</v>
      </c>
      <c r="AH3184">
        <v>65.331999999999994</v>
      </c>
      <c r="AI3184">
        <v>1573.69</v>
      </c>
      <c r="AJ3184">
        <v>17.079499999999999</v>
      </c>
      <c r="AK3184">
        <v>4.3912000000000004</v>
      </c>
      <c r="AL3184">
        <v>1.79</v>
      </c>
      <c r="AM3184">
        <v>63.093000000000004</v>
      </c>
      <c r="AN3184">
        <v>1.7959000000000001</v>
      </c>
      <c r="AO3184">
        <v>44.225999999999999</v>
      </c>
      <c r="AP3184">
        <v>9.8303999999999991</v>
      </c>
    </row>
    <row r="3185" spans="1:42" x14ac:dyDescent="0.25">
      <c r="A3185" s="5">
        <v>40701</v>
      </c>
      <c r="B3185">
        <v>1.4652000000000001</v>
      </c>
      <c r="C3185">
        <v>117.55</v>
      </c>
      <c r="D3185">
        <v>1.9558</v>
      </c>
      <c r="F3185">
        <v>24.219000000000001</v>
      </c>
      <c r="G3185">
        <v>7.4568000000000003</v>
      </c>
      <c r="I3185">
        <v>0.89244999999999997</v>
      </c>
      <c r="J3185">
        <v>265.44</v>
      </c>
      <c r="K3185">
        <v>3.4527999999999999</v>
      </c>
      <c r="L3185">
        <v>0.70899999999999996</v>
      </c>
      <c r="N3185">
        <v>3.9487000000000001</v>
      </c>
      <c r="P3185">
        <v>4.1539999999999999</v>
      </c>
      <c r="Q3185">
        <v>9.0082000000000004</v>
      </c>
      <c r="T3185">
        <v>1.2237</v>
      </c>
      <c r="V3185">
        <v>7.8395000000000001</v>
      </c>
      <c r="W3185">
        <v>7.4408000000000003</v>
      </c>
      <c r="X3185">
        <v>40.664999999999999</v>
      </c>
      <c r="Z3185">
        <v>2.3188</v>
      </c>
      <c r="AA3185">
        <v>1.3696999999999999</v>
      </c>
      <c r="AB3185">
        <v>2.3119999999999998</v>
      </c>
      <c r="AC3185">
        <v>1.4297</v>
      </c>
      <c r="AD3185">
        <v>9.4962999999999997</v>
      </c>
      <c r="AE3185">
        <v>11.397600000000001</v>
      </c>
      <c r="AF3185">
        <v>12471.67</v>
      </c>
      <c r="AG3185">
        <v>4.9290000000000003</v>
      </c>
      <c r="AH3185">
        <v>65.465000000000003</v>
      </c>
      <c r="AI3185">
        <v>1586.88</v>
      </c>
      <c r="AJ3185">
        <v>17.163399999999999</v>
      </c>
      <c r="AK3185">
        <v>4.4058999999999999</v>
      </c>
      <c r="AL3185">
        <v>1.7838000000000001</v>
      </c>
      <c r="AM3185">
        <v>63.320999999999998</v>
      </c>
      <c r="AN3185">
        <v>1.7988</v>
      </c>
      <c r="AO3185">
        <v>44.366</v>
      </c>
      <c r="AP3185">
        <v>9.8800000000000008</v>
      </c>
    </row>
    <row r="3186" spans="1:42" x14ac:dyDescent="0.25">
      <c r="A3186" s="5">
        <v>40702</v>
      </c>
      <c r="B3186">
        <v>1.4608000000000001</v>
      </c>
      <c r="C3186">
        <v>116.6</v>
      </c>
      <c r="D3186">
        <v>1.9558</v>
      </c>
      <c r="F3186">
        <v>24.206</v>
      </c>
      <c r="G3186">
        <v>7.4570999999999996</v>
      </c>
      <c r="I3186">
        <v>0.89290000000000003</v>
      </c>
      <c r="J3186">
        <v>266.14999999999998</v>
      </c>
      <c r="K3186">
        <v>3.4527999999999999</v>
      </c>
      <c r="L3186">
        <v>0.70899999999999996</v>
      </c>
      <c r="N3186">
        <v>3.9571999999999998</v>
      </c>
      <c r="P3186">
        <v>4.1748000000000003</v>
      </c>
      <c r="Q3186">
        <v>9.0442</v>
      </c>
      <c r="T3186">
        <v>1.2223999999999999</v>
      </c>
      <c r="V3186">
        <v>7.8855000000000004</v>
      </c>
      <c r="W3186">
        <v>7.4248000000000003</v>
      </c>
      <c r="X3186">
        <v>40.552500000000002</v>
      </c>
      <c r="Z3186">
        <v>2.3182999999999998</v>
      </c>
      <c r="AA3186">
        <v>1.3775999999999999</v>
      </c>
      <c r="AB3186">
        <v>2.3184</v>
      </c>
      <c r="AC3186">
        <v>1.4332</v>
      </c>
      <c r="AD3186">
        <v>9.4596999999999998</v>
      </c>
      <c r="AE3186">
        <v>11.366199999999999</v>
      </c>
      <c r="AF3186">
        <v>12434.21</v>
      </c>
      <c r="AG3186">
        <v>4.9202000000000004</v>
      </c>
      <c r="AH3186">
        <v>65.301000000000002</v>
      </c>
      <c r="AI3186">
        <v>1586.32</v>
      </c>
      <c r="AJ3186">
        <v>17.274000000000001</v>
      </c>
      <c r="AK3186">
        <v>4.4211</v>
      </c>
      <c r="AL3186">
        <v>1.7922</v>
      </c>
      <c r="AM3186">
        <v>63.320999999999998</v>
      </c>
      <c r="AN3186">
        <v>1.8011999999999999</v>
      </c>
      <c r="AO3186">
        <v>44.408000000000001</v>
      </c>
      <c r="AP3186">
        <v>9.8806999999999992</v>
      </c>
    </row>
    <row r="3187" spans="1:42" x14ac:dyDescent="0.25">
      <c r="A3187" s="5">
        <v>40703</v>
      </c>
      <c r="B3187">
        <v>1.4614</v>
      </c>
      <c r="C3187">
        <v>116.86</v>
      </c>
      <c r="D3187">
        <v>1.9558</v>
      </c>
      <c r="F3187">
        <v>24.138000000000002</v>
      </c>
      <c r="G3187">
        <v>7.4579000000000004</v>
      </c>
      <c r="I3187">
        <v>0.88939999999999997</v>
      </c>
      <c r="J3187">
        <v>264.68</v>
      </c>
      <c r="K3187">
        <v>3.4527999999999999</v>
      </c>
      <c r="L3187">
        <v>0.70909999999999995</v>
      </c>
      <c r="N3187">
        <v>3.9558</v>
      </c>
      <c r="P3187">
        <v>4.1630000000000003</v>
      </c>
      <c r="Q3187">
        <v>9.0604999999999993</v>
      </c>
      <c r="T3187">
        <v>1.2242</v>
      </c>
      <c r="V3187">
        <v>7.8730000000000002</v>
      </c>
      <c r="W3187">
        <v>7.4139999999999997</v>
      </c>
      <c r="X3187">
        <v>40.467500000000001</v>
      </c>
      <c r="Z3187">
        <v>2.3102</v>
      </c>
      <c r="AA3187">
        <v>1.3791</v>
      </c>
      <c r="AB3187">
        <v>2.3088000000000002</v>
      </c>
      <c r="AC3187">
        <v>1.4298</v>
      </c>
      <c r="AD3187">
        <v>9.4639000000000006</v>
      </c>
      <c r="AE3187">
        <v>11.370900000000001</v>
      </c>
      <c r="AF3187">
        <v>12454.78</v>
      </c>
      <c r="AG3187">
        <v>4.9377000000000004</v>
      </c>
      <c r="AH3187">
        <v>65.376000000000005</v>
      </c>
      <c r="AI3187">
        <v>1582.33</v>
      </c>
      <c r="AJ3187">
        <v>17.293299999999999</v>
      </c>
      <c r="AK3187">
        <v>4.4215</v>
      </c>
      <c r="AL3187">
        <v>1.7685</v>
      </c>
      <c r="AM3187">
        <v>63.296999999999997</v>
      </c>
      <c r="AN3187">
        <v>1.7994000000000001</v>
      </c>
      <c r="AO3187">
        <v>44.5</v>
      </c>
      <c r="AP3187">
        <v>9.8544999999999998</v>
      </c>
    </row>
    <row r="3188" spans="1:42" x14ac:dyDescent="0.25">
      <c r="A3188" s="5">
        <v>40704</v>
      </c>
      <c r="B3188">
        <v>1.4486000000000001</v>
      </c>
      <c r="C3188">
        <v>116</v>
      </c>
      <c r="D3188">
        <v>1.9558</v>
      </c>
      <c r="F3188">
        <v>24.132999999999999</v>
      </c>
      <c r="G3188">
        <v>7.4577999999999998</v>
      </c>
      <c r="I3188">
        <v>0.88839999999999997</v>
      </c>
      <c r="J3188">
        <v>264.55</v>
      </c>
      <c r="K3188">
        <v>3.4527999999999999</v>
      </c>
      <c r="L3188">
        <v>0.70889999999999997</v>
      </c>
      <c r="N3188">
        <v>3.9354</v>
      </c>
      <c r="P3188">
        <v>4.1559999999999997</v>
      </c>
      <c r="Q3188">
        <v>9.0884999999999998</v>
      </c>
      <c r="T3188">
        <v>1.2190000000000001</v>
      </c>
      <c r="V3188">
        <v>7.8555000000000001</v>
      </c>
      <c r="W3188">
        <v>7.3948</v>
      </c>
      <c r="X3188">
        <v>40.302500000000002</v>
      </c>
      <c r="Z3188">
        <v>2.2827999999999999</v>
      </c>
      <c r="AA3188">
        <v>1.3644000000000001</v>
      </c>
      <c r="AB3188">
        <v>2.2976000000000001</v>
      </c>
      <c r="AC3188">
        <v>1.4075</v>
      </c>
      <c r="AD3188">
        <v>9.3872</v>
      </c>
      <c r="AE3188">
        <v>11.2742</v>
      </c>
      <c r="AF3188">
        <v>12342.93</v>
      </c>
      <c r="AG3188">
        <v>4.9157000000000002</v>
      </c>
      <c r="AH3188">
        <v>64.774000000000001</v>
      </c>
      <c r="AI3188">
        <v>1568.32</v>
      </c>
      <c r="AJ3188">
        <v>17.068899999999999</v>
      </c>
      <c r="AK3188">
        <v>4.3747999999999996</v>
      </c>
      <c r="AL3188">
        <v>1.7531000000000001</v>
      </c>
      <c r="AM3188">
        <v>62.728999999999999</v>
      </c>
      <c r="AN3188">
        <v>1.7841</v>
      </c>
      <c r="AO3188">
        <v>44.023000000000003</v>
      </c>
      <c r="AP3188">
        <v>9.7929999999999993</v>
      </c>
    </row>
    <row r="3189" spans="1:42" x14ac:dyDescent="0.25">
      <c r="A3189" s="5">
        <v>40707</v>
      </c>
      <c r="B3189">
        <v>1.4354</v>
      </c>
      <c r="C3189">
        <v>115.39</v>
      </c>
      <c r="D3189">
        <v>1.9558</v>
      </c>
      <c r="F3189">
        <v>24.132000000000001</v>
      </c>
      <c r="G3189">
        <v>7.4587000000000003</v>
      </c>
      <c r="I3189">
        <v>0.88060000000000005</v>
      </c>
      <c r="J3189">
        <v>265.3</v>
      </c>
      <c r="K3189">
        <v>3.4527999999999999</v>
      </c>
      <c r="L3189">
        <v>0.70860000000000001</v>
      </c>
      <c r="N3189">
        <v>3.9331999999999998</v>
      </c>
      <c r="P3189">
        <v>4.1867999999999999</v>
      </c>
      <c r="Q3189">
        <v>9.1243999999999996</v>
      </c>
      <c r="T3189">
        <v>1.2022999999999999</v>
      </c>
      <c r="V3189">
        <v>7.8659999999999997</v>
      </c>
      <c r="W3189">
        <v>7.4023000000000003</v>
      </c>
      <c r="X3189">
        <v>40.200000000000003</v>
      </c>
      <c r="Z3189">
        <v>2.2614000000000001</v>
      </c>
      <c r="AA3189">
        <v>1.3584000000000001</v>
      </c>
      <c r="AB3189">
        <v>2.2869000000000002</v>
      </c>
      <c r="AC3189">
        <v>1.4031</v>
      </c>
      <c r="AD3189">
        <v>9.3056000000000001</v>
      </c>
      <c r="AE3189">
        <v>11.174200000000001</v>
      </c>
      <c r="AF3189">
        <v>12270.32</v>
      </c>
      <c r="AG3189">
        <v>4.91</v>
      </c>
      <c r="AH3189">
        <v>64.399000000000001</v>
      </c>
      <c r="AI3189">
        <v>1558.61</v>
      </c>
      <c r="AJ3189">
        <v>17.0623</v>
      </c>
      <c r="AK3189">
        <v>4.3647999999999998</v>
      </c>
      <c r="AL3189">
        <v>1.7675000000000001</v>
      </c>
      <c r="AM3189">
        <v>62.323999999999998</v>
      </c>
      <c r="AN3189">
        <v>1.7763</v>
      </c>
      <c r="AO3189">
        <v>43.750999999999998</v>
      </c>
      <c r="AP3189">
        <v>9.7799999999999994</v>
      </c>
    </row>
    <row r="3190" spans="1:42" x14ac:dyDescent="0.25">
      <c r="A3190" s="5">
        <v>40708</v>
      </c>
      <c r="B3190">
        <v>1.4448000000000001</v>
      </c>
      <c r="C3190">
        <v>115.91</v>
      </c>
      <c r="D3190">
        <v>1.9558</v>
      </c>
      <c r="F3190">
        <v>24.117999999999999</v>
      </c>
      <c r="G3190">
        <v>7.4589999999999996</v>
      </c>
      <c r="I3190">
        <v>0.88100000000000001</v>
      </c>
      <c r="J3190">
        <v>264.51</v>
      </c>
      <c r="K3190">
        <v>3.4527999999999999</v>
      </c>
      <c r="L3190">
        <v>0.70860000000000001</v>
      </c>
      <c r="N3190">
        <v>3.9302000000000001</v>
      </c>
      <c r="P3190">
        <v>4.1725000000000003</v>
      </c>
      <c r="Q3190">
        <v>9.1182999999999996</v>
      </c>
      <c r="T3190">
        <v>1.2116</v>
      </c>
      <c r="V3190">
        <v>7.7965</v>
      </c>
      <c r="W3190">
        <v>7.3994999999999997</v>
      </c>
      <c r="X3190">
        <v>40.288800000000002</v>
      </c>
      <c r="Z3190">
        <v>2.282</v>
      </c>
      <c r="AA3190">
        <v>1.3573</v>
      </c>
      <c r="AB3190">
        <v>2.2871000000000001</v>
      </c>
      <c r="AC3190">
        <v>1.4074</v>
      </c>
      <c r="AD3190">
        <v>9.3609000000000009</v>
      </c>
      <c r="AE3190">
        <v>11.2456</v>
      </c>
      <c r="AF3190">
        <v>12333.84</v>
      </c>
      <c r="AG3190">
        <v>4.9061000000000003</v>
      </c>
      <c r="AH3190">
        <v>64.637</v>
      </c>
      <c r="AI3190">
        <v>1564.04</v>
      </c>
      <c r="AJ3190">
        <v>17.101400000000002</v>
      </c>
      <c r="AK3190">
        <v>4.3792</v>
      </c>
      <c r="AL3190">
        <v>1.7663</v>
      </c>
      <c r="AM3190">
        <v>62.499000000000002</v>
      </c>
      <c r="AN3190">
        <v>1.7804</v>
      </c>
      <c r="AO3190">
        <v>44.009</v>
      </c>
      <c r="AP3190">
        <v>9.7539999999999996</v>
      </c>
    </row>
    <row r="3191" spans="1:42" x14ac:dyDescent="0.25">
      <c r="A3191" s="5">
        <v>40709</v>
      </c>
      <c r="B3191">
        <v>1.4292</v>
      </c>
      <c r="C3191">
        <v>115.54</v>
      </c>
      <c r="D3191">
        <v>1.9558</v>
      </c>
      <c r="F3191">
        <v>24.215</v>
      </c>
      <c r="G3191">
        <v>7.4591000000000003</v>
      </c>
      <c r="I3191">
        <v>0.87970000000000004</v>
      </c>
      <c r="J3191">
        <v>265.85000000000002</v>
      </c>
      <c r="K3191">
        <v>3.4527999999999999</v>
      </c>
      <c r="L3191">
        <v>0.70889999999999997</v>
      </c>
      <c r="N3191">
        <v>3.9409999999999998</v>
      </c>
      <c r="P3191">
        <v>4.1719999999999997</v>
      </c>
      <c r="Q3191">
        <v>9.1481999999999992</v>
      </c>
      <c r="T3191">
        <v>1.2163999999999999</v>
      </c>
      <c r="V3191">
        <v>7.82</v>
      </c>
      <c r="W3191">
        <v>7.3994999999999997</v>
      </c>
      <c r="X3191">
        <v>39.947000000000003</v>
      </c>
      <c r="Z3191">
        <v>2.2810999999999999</v>
      </c>
      <c r="AA3191">
        <v>1.3387</v>
      </c>
      <c r="AB3191">
        <v>2.2717000000000001</v>
      </c>
      <c r="AC3191">
        <v>1.3862000000000001</v>
      </c>
      <c r="AD3191">
        <v>9.2644000000000002</v>
      </c>
      <c r="AE3191">
        <v>11.130599999999999</v>
      </c>
      <c r="AF3191">
        <v>12217.93</v>
      </c>
      <c r="AG3191">
        <v>4.8917999999999999</v>
      </c>
      <c r="AH3191">
        <v>63.970999999999997</v>
      </c>
      <c r="AI3191">
        <v>1548.35</v>
      </c>
      <c r="AJ3191">
        <v>16.9239</v>
      </c>
      <c r="AK3191">
        <v>4.3404999999999996</v>
      </c>
      <c r="AL3191">
        <v>1.7574000000000001</v>
      </c>
      <c r="AM3191">
        <v>62.18</v>
      </c>
      <c r="AN3191">
        <v>1.7642</v>
      </c>
      <c r="AO3191">
        <v>43.633000000000003</v>
      </c>
      <c r="AP3191">
        <v>9.7231000000000005</v>
      </c>
    </row>
    <row r="3192" spans="1:42" x14ac:dyDescent="0.25">
      <c r="A3192" s="5">
        <v>40710</v>
      </c>
      <c r="B3192">
        <v>1.4088000000000001</v>
      </c>
      <c r="C3192">
        <v>113.63</v>
      </c>
      <c r="D3192">
        <v>1.9558</v>
      </c>
      <c r="F3192">
        <v>24.286000000000001</v>
      </c>
      <c r="G3192">
        <v>7.4588000000000001</v>
      </c>
      <c r="I3192">
        <v>0.87529999999999997</v>
      </c>
      <c r="J3192">
        <v>269.2</v>
      </c>
      <c r="K3192">
        <v>3.4527999999999999</v>
      </c>
      <c r="L3192">
        <v>0.70899999999999996</v>
      </c>
      <c r="N3192">
        <v>3.9841000000000002</v>
      </c>
      <c r="P3192">
        <v>4.2404999999999999</v>
      </c>
      <c r="Q3192">
        <v>9.2034000000000002</v>
      </c>
      <c r="T3192">
        <v>1.1958</v>
      </c>
      <c r="V3192">
        <v>7.8784999999999998</v>
      </c>
      <c r="W3192">
        <v>7.4108000000000001</v>
      </c>
      <c r="X3192">
        <v>39.795499999999997</v>
      </c>
      <c r="Z3192">
        <v>2.2858000000000001</v>
      </c>
      <c r="AA3192">
        <v>1.3424</v>
      </c>
      <c r="AB3192">
        <v>2.2706</v>
      </c>
      <c r="AC3192">
        <v>1.3929</v>
      </c>
      <c r="AD3192">
        <v>9.1211000000000002</v>
      </c>
      <c r="AE3192">
        <v>10.9878</v>
      </c>
      <c r="AF3192">
        <v>12126.46</v>
      </c>
      <c r="AG3192">
        <v>4.9124999999999996</v>
      </c>
      <c r="AH3192">
        <v>63.262</v>
      </c>
      <c r="AI3192">
        <v>1535.27</v>
      </c>
      <c r="AJ3192">
        <v>16.902100000000001</v>
      </c>
      <c r="AK3192">
        <v>4.2996999999999996</v>
      </c>
      <c r="AL3192">
        <v>1.7652000000000001</v>
      </c>
      <c r="AM3192">
        <v>61.607999999999997</v>
      </c>
      <c r="AN3192">
        <v>1.7514000000000001</v>
      </c>
      <c r="AO3192">
        <v>43.152000000000001</v>
      </c>
      <c r="AP3192">
        <v>9.7165999999999997</v>
      </c>
    </row>
    <row r="3193" spans="1:42" x14ac:dyDescent="0.25">
      <c r="A3193" s="5">
        <v>40711</v>
      </c>
      <c r="B3193">
        <v>1.427</v>
      </c>
      <c r="C3193">
        <v>114.71</v>
      </c>
      <c r="D3193">
        <v>1.9558</v>
      </c>
      <c r="F3193">
        <v>24.13</v>
      </c>
      <c r="G3193">
        <v>7.4592000000000001</v>
      </c>
      <c r="I3193">
        <v>0.88260000000000005</v>
      </c>
      <c r="J3193">
        <v>267.66000000000003</v>
      </c>
      <c r="K3193">
        <v>3.4527999999999999</v>
      </c>
      <c r="L3193">
        <v>0.70930000000000004</v>
      </c>
      <c r="N3193">
        <v>3.9729000000000001</v>
      </c>
      <c r="P3193">
        <v>4.2270000000000003</v>
      </c>
      <c r="Q3193">
        <v>9.1887000000000008</v>
      </c>
      <c r="T3193">
        <v>1.2102999999999999</v>
      </c>
      <c r="V3193">
        <v>7.8695000000000004</v>
      </c>
      <c r="W3193">
        <v>7.4062999999999999</v>
      </c>
      <c r="X3193">
        <v>40.060499999999998</v>
      </c>
      <c r="Z3193">
        <v>2.2778999999999998</v>
      </c>
      <c r="AA3193">
        <v>1.3440000000000001</v>
      </c>
      <c r="AB3193">
        <v>2.2839999999999998</v>
      </c>
      <c r="AC3193">
        <v>1.3967000000000001</v>
      </c>
      <c r="AD3193">
        <v>9.2363</v>
      </c>
      <c r="AE3193">
        <v>11.124599999999999</v>
      </c>
      <c r="AF3193">
        <v>12267.05</v>
      </c>
      <c r="AG3193">
        <v>4.9055</v>
      </c>
      <c r="AH3193">
        <v>64.025999999999996</v>
      </c>
      <c r="AI3193">
        <v>1553.37</v>
      </c>
      <c r="AJ3193">
        <v>16.980599999999999</v>
      </c>
      <c r="AK3193">
        <v>4.3251999999999997</v>
      </c>
      <c r="AL3193">
        <v>1.7649999999999999</v>
      </c>
      <c r="AM3193">
        <v>62.426000000000002</v>
      </c>
      <c r="AN3193">
        <v>1.7621</v>
      </c>
      <c r="AO3193">
        <v>43.637999999999998</v>
      </c>
      <c r="AP3193">
        <v>9.6953999999999994</v>
      </c>
    </row>
    <row r="3194" spans="1:42" x14ac:dyDescent="0.25">
      <c r="A3194" s="5">
        <v>40714</v>
      </c>
      <c r="B3194">
        <v>1.4235</v>
      </c>
      <c r="C3194">
        <v>114.24</v>
      </c>
      <c r="D3194">
        <v>1.9558</v>
      </c>
      <c r="F3194">
        <v>24.125</v>
      </c>
      <c r="G3194">
        <v>7.4593999999999996</v>
      </c>
      <c r="I3194">
        <v>0.87949999999999995</v>
      </c>
      <c r="J3194">
        <v>269</v>
      </c>
      <c r="K3194">
        <v>3.4527999999999999</v>
      </c>
      <c r="L3194">
        <v>0.70899999999999996</v>
      </c>
      <c r="N3194">
        <v>3.9897999999999998</v>
      </c>
      <c r="P3194">
        <v>4.2709999999999999</v>
      </c>
      <c r="Q3194">
        <v>9.1707999999999998</v>
      </c>
      <c r="T3194">
        <v>1.2039</v>
      </c>
      <c r="V3194">
        <v>7.9264999999999999</v>
      </c>
      <c r="W3194">
        <v>7.3849999999999998</v>
      </c>
      <c r="X3194">
        <v>40.102499999999999</v>
      </c>
      <c r="Z3194">
        <v>2.294</v>
      </c>
      <c r="AA3194">
        <v>1.3528</v>
      </c>
      <c r="AB3194">
        <v>2.2869000000000002</v>
      </c>
      <c r="AC3194">
        <v>1.4004000000000001</v>
      </c>
      <c r="AD3194">
        <v>9.2216000000000005</v>
      </c>
      <c r="AE3194">
        <v>11.0946</v>
      </c>
      <c r="AF3194">
        <v>12267.45</v>
      </c>
      <c r="AG3194">
        <v>4.9233000000000002</v>
      </c>
      <c r="AH3194">
        <v>64.067999999999998</v>
      </c>
      <c r="AI3194">
        <v>1545.8</v>
      </c>
      <c r="AJ3194">
        <v>16.991</v>
      </c>
      <c r="AK3194">
        <v>4.3266999999999998</v>
      </c>
      <c r="AL3194">
        <v>1.7662</v>
      </c>
      <c r="AM3194">
        <v>62.192999999999998</v>
      </c>
      <c r="AN3194">
        <v>1.7617</v>
      </c>
      <c r="AO3194">
        <v>43.558999999999997</v>
      </c>
      <c r="AP3194">
        <v>9.6628000000000007</v>
      </c>
    </row>
    <row r="3195" spans="1:42" x14ac:dyDescent="0.25">
      <c r="A3195" s="5">
        <v>40715</v>
      </c>
      <c r="B3195">
        <v>1.4373</v>
      </c>
      <c r="C3195">
        <v>115.2</v>
      </c>
      <c r="D3195">
        <v>1.9558</v>
      </c>
      <c r="F3195">
        <v>24.213000000000001</v>
      </c>
      <c r="G3195">
        <v>7.4587000000000003</v>
      </c>
      <c r="I3195">
        <v>0.88670000000000004</v>
      </c>
      <c r="J3195">
        <v>266.93</v>
      </c>
      <c r="K3195">
        <v>3.4527999999999999</v>
      </c>
      <c r="L3195">
        <v>0.70879999999999999</v>
      </c>
      <c r="N3195">
        <v>3.9762</v>
      </c>
      <c r="P3195">
        <v>4.2355</v>
      </c>
      <c r="Q3195">
        <v>9.1563999999999997</v>
      </c>
      <c r="T3195">
        <v>1.2126999999999999</v>
      </c>
      <c r="V3195">
        <v>7.9119999999999999</v>
      </c>
      <c r="W3195">
        <v>7.3833000000000002</v>
      </c>
      <c r="X3195">
        <v>40.195</v>
      </c>
      <c r="Z3195">
        <v>2.3090000000000002</v>
      </c>
      <c r="AA3195">
        <v>1.3568</v>
      </c>
      <c r="AB3195">
        <v>2.2869999999999999</v>
      </c>
      <c r="AC3195">
        <v>1.4023000000000001</v>
      </c>
      <c r="AD3195">
        <v>9.2926000000000002</v>
      </c>
      <c r="AE3195">
        <v>11.1957</v>
      </c>
      <c r="AF3195">
        <v>12361.23</v>
      </c>
      <c r="AG3195">
        <v>4.9058999999999999</v>
      </c>
      <c r="AH3195">
        <v>64.459000000000003</v>
      </c>
      <c r="AI3195">
        <v>1550.02</v>
      </c>
      <c r="AJ3195">
        <v>17.0106</v>
      </c>
      <c r="AK3195">
        <v>4.3586</v>
      </c>
      <c r="AL3195">
        <v>1.7694000000000001</v>
      </c>
      <c r="AM3195">
        <v>62.567999999999998</v>
      </c>
      <c r="AN3195">
        <v>1.7730999999999999</v>
      </c>
      <c r="AO3195">
        <v>43.881</v>
      </c>
      <c r="AP3195">
        <v>9.7081999999999997</v>
      </c>
    </row>
    <row r="3196" spans="1:42" x14ac:dyDescent="0.25">
      <c r="A3196" s="5">
        <v>40716</v>
      </c>
      <c r="B3196">
        <v>1.4397</v>
      </c>
      <c r="C3196">
        <v>115.36</v>
      </c>
      <c r="D3196">
        <v>1.9558</v>
      </c>
      <c r="F3196">
        <v>24.29</v>
      </c>
      <c r="G3196">
        <v>7.4584000000000001</v>
      </c>
      <c r="I3196">
        <v>0.8931</v>
      </c>
      <c r="J3196">
        <v>267.60000000000002</v>
      </c>
      <c r="K3196">
        <v>3.4527999999999999</v>
      </c>
      <c r="L3196">
        <v>0.70940000000000003</v>
      </c>
      <c r="N3196">
        <v>3.9838</v>
      </c>
      <c r="P3196">
        <v>4.2370999999999999</v>
      </c>
      <c r="Q3196">
        <v>9.1549999999999994</v>
      </c>
      <c r="T3196">
        <v>1.2109000000000001</v>
      </c>
      <c r="V3196">
        <v>7.8665000000000003</v>
      </c>
      <c r="W3196">
        <v>7.3739999999999997</v>
      </c>
      <c r="X3196">
        <v>40.256500000000003</v>
      </c>
      <c r="Z3196">
        <v>2.3254999999999999</v>
      </c>
      <c r="AA3196">
        <v>1.3587</v>
      </c>
      <c r="AB3196">
        <v>2.2844000000000002</v>
      </c>
      <c r="AC3196">
        <v>1.4007000000000001</v>
      </c>
      <c r="AD3196">
        <v>9.3054000000000006</v>
      </c>
      <c r="AE3196">
        <v>11.2157</v>
      </c>
      <c r="AF3196">
        <v>12377.65</v>
      </c>
      <c r="AG3196">
        <v>4.915</v>
      </c>
      <c r="AH3196">
        <v>64.635000000000005</v>
      </c>
      <c r="AI3196">
        <v>1546.39</v>
      </c>
      <c r="AJ3196">
        <v>16.9666</v>
      </c>
      <c r="AK3196">
        <v>4.3551000000000002</v>
      </c>
      <c r="AL3196">
        <v>1.764</v>
      </c>
      <c r="AM3196">
        <v>62.432000000000002</v>
      </c>
      <c r="AN3196">
        <v>1.7741</v>
      </c>
      <c r="AO3196">
        <v>43.868000000000002</v>
      </c>
      <c r="AP3196">
        <v>9.7439</v>
      </c>
    </row>
    <row r="3197" spans="1:42" x14ac:dyDescent="0.25">
      <c r="A3197" s="5">
        <v>40717</v>
      </c>
      <c r="B3197">
        <v>1.4212</v>
      </c>
      <c r="C3197">
        <v>114.58</v>
      </c>
      <c r="D3197">
        <v>1.9558</v>
      </c>
      <c r="F3197">
        <v>24.35</v>
      </c>
      <c r="G3197">
        <v>7.4581999999999997</v>
      </c>
      <c r="I3197">
        <v>0.88959999999999995</v>
      </c>
      <c r="J3197">
        <v>269.36</v>
      </c>
      <c r="K3197">
        <v>3.4527999999999999</v>
      </c>
      <c r="L3197">
        <v>0.70930000000000004</v>
      </c>
      <c r="N3197">
        <v>3.9990999999999999</v>
      </c>
      <c r="P3197">
        <v>4.226</v>
      </c>
      <c r="Q3197">
        <v>9.1649999999999991</v>
      </c>
      <c r="T3197">
        <v>1.1962999999999999</v>
      </c>
      <c r="V3197">
        <v>7.8029999999999999</v>
      </c>
      <c r="W3197">
        <v>7.3795000000000002</v>
      </c>
      <c r="X3197">
        <v>39.99</v>
      </c>
      <c r="Z3197">
        <v>2.3214999999999999</v>
      </c>
      <c r="AA3197">
        <v>1.3524</v>
      </c>
      <c r="AB3197">
        <v>2.2610000000000001</v>
      </c>
      <c r="AC3197">
        <v>1.3845000000000001</v>
      </c>
      <c r="AD3197">
        <v>9.1920000000000002</v>
      </c>
      <c r="AE3197">
        <v>11.0723</v>
      </c>
      <c r="AF3197">
        <v>12226</v>
      </c>
      <c r="AG3197">
        <v>4.9029999999999996</v>
      </c>
      <c r="AH3197">
        <v>63.887999999999998</v>
      </c>
      <c r="AI3197">
        <v>1530.46</v>
      </c>
      <c r="AJ3197">
        <v>16.839400000000001</v>
      </c>
      <c r="AK3197">
        <v>4.3090999999999999</v>
      </c>
      <c r="AL3197">
        <v>1.7506999999999999</v>
      </c>
      <c r="AM3197">
        <v>61.793999999999997</v>
      </c>
      <c r="AN3197">
        <v>1.7578</v>
      </c>
      <c r="AO3197">
        <v>43.445999999999998</v>
      </c>
      <c r="AP3197">
        <v>9.7437000000000005</v>
      </c>
    </row>
    <row r="3198" spans="1:42" x14ac:dyDescent="0.25">
      <c r="A3198" s="5">
        <v>40718</v>
      </c>
      <c r="B3198">
        <v>1.4219999999999999</v>
      </c>
      <c r="C3198">
        <v>114.06</v>
      </c>
      <c r="D3198">
        <v>1.9558</v>
      </c>
      <c r="F3198">
        <v>24.378</v>
      </c>
      <c r="G3198">
        <v>7.4587000000000003</v>
      </c>
      <c r="I3198">
        <v>0.88854999999999995</v>
      </c>
      <c r="J3198">
        <v>269.5</v>
      </c>
      <c r="K3198">
        <v>3.4527999999999999</v>
      </c>
      <c r="L3198">
        <v>0.70930000000000004</v>
      </c>
      <c r="N3198">
        <v>3.9918999999999998</v>
      </c>
      <c r="P3198">
        <v>4.2240000000000002</v>
      </c>
      <c r="Q3198">
        <v>9.1801999999999992</v>
      </c>
      <c r="T3198">
        <v>1.1901999999999999</v>
      </c>
      <c r="V3198">
        <v>7.7824999999999998</v>
      </c>
      <c r="W3198">
        <v>7.3739999999999997</v>
      </c>
      <c r="X3198">
        <v>40.130000000000003</v>
      </c>
      <c r="Z3198">
        <v>2.3207</v>
      </c>
      <c r="AA3198">
        <v>1.3472999999999999</v>
      </c>
      <c r="AB3198">
        <v>2.2707000000000002</v>
      </c>
      <c r="AC3198">
        <v>1.3960999999999999</v>
      </c>
      <c r="AD3198">
        <v>9.2058999999999997</v>
      </c>
      <c r="AE3198">
        <v>11.076700000000001</v>
      </c>
      <c r="AF3198">
        <v>12232.84</v>
      </c>
      <c r="AG3198">
        <v>4.8865999999999996</v>
      </c>
      <c r="AH3198">
        <v>63.982999999999997</v>
      </c>
      <c r="AI3198">
        <v>1534.15</v>
      </c>
      <c r="AJ3198">
        <v>16.886700000000001</v>
      </c>
      <c r="AK3198">
        <v>4.33</v>
      </c>
      <c r="AL3198">
        <v>1.7482</v>
      </c>
      <c r="AM3198">
        <v>61.765000000000001</v>
      </c>
      <c r="AN3198">
        <v>1.7597</v>
      </c>
      <c r="AO3198">
        <v>43.627000000000002</v>
      </c>
      <c r="AP3198">
        <v>9.7683</v>
      </c>
    </row>
    <row r="3199" spans="1:42" x14ac:dyDescent="0.25">
      <c r="A3199" s="5">
        <v>40721</v>
      </c>
      <c r="B3199">
        <v>1.4205000000000001</v>
      </c>
      <c r="C3199">
        <v>114.74</v>
      </c>
      <c r="D3199">
        <v>1.9558</v>
      </c>
      <c r="F3199">
        <v>24.442</v>
      </c>
      <c r="G3199">
        <v>7.4580000000000002</v>
      </c>
      <c r="I3199">
        <v>0.88970000000000005</v>
      </c>
      <c r="J3199">
        <v>268.95999999999998</v>
      </c>
      <c r="K3199">
        <v>3.4527999999999999</v>
      </c>
      <c r="L3199">
        <v>0.70930000000000004</v>
      </c>
      <c r="N3199">
        <v>4.0023999999999997</v>
      </c>
      <c r="P3199">
        <v>4.2220000000000004</v>
      </c>
      <c r="Q3199">
        <v>9.1928999999999998</v>
      </c>
      <c r="T3199">
        <v>1.1849000000000001</v>
      </c>
      <c r="V3199">
        <v>7.7845000000000004</v>
      </c>
      <c r="W3199">
        <v>7.3703000000000003</v>
      </c>
      <c r="X3199">
        <v>40.244100000000003</v>
      </c>
      <c r="Z3199">
        <v>2.3351999999999999</v>
      </c>
      <c r="AA3199">
        <v>1.3605</v>
      </c>
      <c r="AB3199">
        <v>2.2749999999999999</v>
      </c>
      <c r="AC3199">
        <v>1.4056</v>
      </c>
      <c r="AD3199">
        <v>9.2037999999999993</v>
      </c>
      <c r="AE3199">
        <v>11.062099999999999</v>
      </c>
      <c r="AF3199">
        <v>12249.99</v>
      </c>
      <c r="AG3199">
        <v>4.9028999999999998</v>
      </c>
      <c r="AH3199">
        <v>63.975999999999999</v>
      </c>
      <c r="AI3199">
        <v>1541.88</v>
      </c>
      <c r="AJ3199">
        <v>16.9253</v>
      </c>
      <c r="AK3199">
        <v>4.3438999999999997</v>
      </c>
      <c r="AL3199">
        <v>1.7677</v>
      </c>
      <c r="AM3199">
        <v>61.935000000000002</v>
      </c>
      <c r="AN3199">
        <v>1.7641</v>
      </c>
      <c r="AO3199">
        <v>43.893000000000001</v>
      </c>
      <c r="AP3199">
        <v>9.8039000000000005</v>
      </c>
    </row>
    <row r="3200" spans="1:42" x14ac:dyDescent="0.25">
      <c r="A3200" s="5">
        <v>40722</v>
      </c>
      <c r="B3200">
        <v>1.4260999999999999</v>
      </c>
      <c r="C3200">
        <v>115.31</v>
      </c>
      <c r="D3200">
        <v>1.9558</v>
      </c>
      <c r="F3200">
        <v>24.398</v>
      </c>
      <c r="G3200">
        <v>7.4589999999999996</v>
      </c>
      <c r="I3200">
        <v>0.89419999999999999</v>
      </c>
      <c r="J3200">
        <v>269.73</v>
      </c>
      <c r="K3200">
        <v>3.4527999999999999</v>
      </c>
      <c r="L3200">
        <v>0.7097</v>
      </c>
      <c r="N3200">
        <v>4.0132000000000003</v>
      </c>
      <c r="P3200">
        <v>4.2104999999999997</v>
      </c>
      <c r="Q3200">
        <v>9.2475000000000005</v>
      </c>
      <c r="T3200">
        <v>1.1883999999999999</v>
      </c>
      <c r="V3200">
        <v>7.8019999999999996</v>
      </c>
      <c r="W3200">
        <v>7.3792999999999997</v>
      </c>
      <c r="X3200">
        <v>40.2485</v>
      </c>
      <c r="Z3200">
        <v>2.3460999999999999</v>
      </c>
      <c r="AA3200">
        <v>1.363</v>
      </c>
      <c r="AB3200">
        <v>2.2732000000000001</v>
      </c>
      <c r="AC3200">
        <v>1.407</v>
      </c>
      <c r="AD3200">
        <v>9.2271999999999998</v>
      </c>
      <c r="AE3200">
        <v>11.104200000000001</v>
      </c>
      <c r="AF3200">
        <v>12305.45</v>
      </c>
      <c r="AG3200">
        <v>4.9379999999999997</v>
      </c>
      <c r="AH3200">
        <v>64.231999999999999</v>
      </c>
      <c r="AI3200">
        <v>1545.36</v>
      </c>
      <c r="AJ3200">
        <v>16.965</v>
      </c>
      <c r="AK3200">
        <v>4.3506999999999998</v>
      </c>
      <c r="AL3200">
        <v>1.7762</v>
      </c>
      <c r="AM3200">
        <v>62.097999999999999</v>
      </c>
      <c r="AN3200">
        <v>1.7718</v>
      </c>
      <c r="AO3200">
        <v>44.152000000000001</v>
      </c>
      <c r="AP3200">
        <v>9.7863000000000007</v>
      </c>
    </row>
    <row r="3201" spans="1:42" x14ac:dyDescent="0.25">
      <c r="A3201" s="5">
        <v>40723</v>
      </c>
      <c r="B3201">
        <v>1.4424999999999999</v>
      </c>
      <c r="C3201">
        <v>116.93</v>
      </c>
      <c r="D3201">
        <v>1.9558</v>
      </c>
      <c r="F3201">
        <v>24.341999999999999</v>
      </c>
      <c r="G3201">
        <v>7.4592000000000001</v>
      </c>
      <c r="I3201">
        <v>0.89980000000000004</v>
      </c>
      <c r="J3201">
        <v>267.05</v>
      </c>
      <c r="K3201">
        <v>3.4527999999999999</v>
      </c>
      <c r="L3201">
        <v>0.70930000000000004</v>
      </c>
      <c r="N3201">
        <v>3.9986999999999999</v>
      </c>
      <c r="P3201">
        <v>4.2104999999999997</v>
      </c>
      <c r="Q3201">
        <v>9.2047000000000008</v>
      </c>
      <c r="T3201">
        <v>1.2036</v>
      </c>
      <c r="V3201">
        <v>7.8055000000000003</v>
      </c>
      <c r="W3201">
        <v>7.3833000000000002</v>
      </c>
      <c r="X3201">
        <v>40.378</v>
      </c>
      <c r="Z3201">
        <v>2.3603999999999998</v>
      </c>
      <c r="AA3201">
        <v>1.3585</v>
      </c>
      <c r="AB3201">
        <v>2.2686999999999999</v>
      </c>
      <c r="AC3201">
        <v>1.4036999999999999</v>
      </c>
      <c r="AD3201">
        <v>9.3234999999999992</v>
      </c>
      <c r="AE3201">
        <v>11.2265</v>
      </c>
      <c r="AF3201">
        <v>12412.97</v>
      </c>
      <c r="AG3201">
        <v>4.9476000000000004</v>
      </c>
      <c r="AH3201">
        <v>64.721000000000004</v>
      </c>
      <c r="AI3201">
        <v>1553.32</v>
      </c>
      <c r="AJ3201">
        <v>16.9954</v>
      </c>
      <c r="AK3201">
        <v>4.3727</v>
      </c>
      <c r="AL3201">
        <v>1.7559</v>
      </c>
      <c r="AM3201">
        <v>62.77</v>
      </c>
      <c r="AN3201">
        <v>1.7799</v>
      </c>
      <c r="AO3201">
        <v>44.429000000000002</v>
      </c>
      <c r="AP3201">
        <v>9.8846000000000007</v>
      </c>
    </row>
    <row r="3202" spans="1:42" x14ac:dyDescent="0.25">
      <c r="A3202" s="5">
        <v>40724</v>
      </c>
      <c r="B3202">
        <v>1.4453</v>
      </c>
      <c r="C3202">
        <v>116.25</v>
      </c>
      <c r="D3202">
        <v>1.9558</v>
      </c>
      <c r="F3202">
        <v>24.344999999999999</v>
      </c>
      <c r="G3202">
        <v>7.4587000000000003</v>
      </c>
      <c r="I3202">
        <v>0.90254999999999996</v>
      </c>
      <c r="J3202">
        <v>266.11</v>
      </c>
      <c r="K3202">
        <v>3.4527999999999999</v>
      </c>
      <c r="L3202">
        <v>0.70930000000000004</v>
      </c>
      <c r="N3202">
        <v>3.9903</v>
      </c>
      <c r="P3202">
        <v>4.2435</v>
      </c>
      <c r="Q3202">
        <v>9.1738999999999997</v>
      </c>
      <c r="T3202">
        <v>1.2071000000000001</v>
      </c>
      <c r="V3202">
        <v>7.7874999999999996</v>
      </c>
      <c r="W3202">
        <v>7.4017999999999997</v>
      </c>
      <c r="X3202">
        <v>40.4</v>
      </c>
      <c r="Z3202">
        <v>2.35</v>
      </c>
      <c r="AA3202">
        <v>1.3485</v>
      </c>
      <c r="AB3202">
        <v>2.2601</v>
      </c>
      <c r="AC3202">
        <v>1.3951</v>
      </c>
      <c r="AD3202">
        <v>9.3415999999999997</v>
      </c>
      <c r="AE3202">
        <v>11.2475</v>
      </c>
      <c r="AF3202">
        <v>12397.41</v>
      </c>
      <c r="AG3202">
        <v>4.9439000000000002</v>
      </c>
      <c r="AH3202">
        <v>64.561999999999998</v>
      </c>
      <c r="AI3202">
        <v>1543.19</v>
      </c>
      <c r="AJ3202">
        <v>16.976500000000001</v>
      </c>
      <c r="AK3202">
        <v>4.3625999999999996</v>
      </c>
      <c r="AL3202">
        <v>1.7467999999999999</v>
      </c>
      <c r="AM3202">
        <v>62.619</v>
      </c>
      <c r="AN3202">
        <v>1.7761</v>
      </c>
      <c r="AO3202">
        <v>44.38</v>
      </c>
      <c r="AP3202">
        <v>9.8568999999999996</v>
      </c>
    </row>
    <row r="3203" spans="1:42" x14ac:dyDescent="0.25">
      <c r="A3203" s="5">
        <v>40725</v>
      </c>
      <c r="B3203">
        <v>1.4488000000000001</v>
      </c>
      <c r="C3203">
        <v>116.92</v>
      </c>
      <c r="D3203">
        <v>1.9558</v>
      </c>
      <c r="F3203">
        <v>24.31</v>
      </c>
      <c r="G3203">
        <v>7.4588999999999999</v>
      </c>
      <c r="I3203">
        <v>0.90500000000000003</v>
      </c>
      <c r="J3203">
        <v>264.93</v>
      </c>
      <c r="K3203">
        <v>3.4527999999999999</v>
      </c>
      <c r="L3203">
        <v>0.70909999999999995</v>
      </c>
      <c r="N3203">
        <v>3.9678</v>
      </c>
      <c r="P3203">
        <v>4.2396000000000003</v>
      </c>
      <c r="Q3203">
        <v>9.1280000000000001</v>
      </c>
      <c r="T3203">
        <v>1.2266999999999999</v>
      </c>
      <c r="V3203">
        <v>7.79</v>
      </c>
      <c r="W3203">
        <v>7.3898000000000001</v>
      </c>
      <c r="X3203">
        <v>40.390900000000002</v>
      </c>
      <c r="Z3203">
        <v>2.3361999999999998</v>
      </c>
      <c r="AA3203">
        <v>1.3523000000000001</v>
      </c>
      <c r="AB3203">
        <v>2.2616999999999998</v>
      </c>
      <c r="AC3203">
        <v>1.3964000000000001</v>
      </c>
      <c r="AD3203">
        <v>9.3663000000000007</v>
      </c>
      <c r="AE3203">
        <v>11.275</v>
      </c>
      <c r="AF3203">
        <v>12371.01</v>
      </c>
      <c r="AG3203">
        <v>4.9215999999999998</v>
      </c>
      <c r="AH3203">
        <v>64.594999999999999</v>
      </c>
      <c r="AI3203">
        <v>1545.06</v>
      </c>
      <c r="AJ3203">
        <v>16.926600000000001</v>
      </c>
      <c r="AK3203">
        <v>4.3586999999999998</v>
      </c>
      <c r="AL3203">
        <v>1.7552000000000001</v>
      </c>
      <c r="AM3203">
        <v>62.511000000000003</v>
      </c>
      <c r="AN3203">
        <v>1.7771999999999999</v>
      </c>
      <c r="AO3203">
        <v>44.637999999999998</v>
      </c>
      <c r="AP3203">
        <v>9.8010999999999999</v>
      </c>
    </row>
    <row r="3204" spans="1:42" x14ac:dyDescent="0.25">
      <c r="A3204" s="5">
        <v>40728</v>
      </c>
      <c r="B3204">
        <v>1.45</v>
      </c>
      <c r="C3204">
        <v>117.11</v>
      </c>
      <c r="D3204">
        <v>1.9558</v>
      </c>
      <c r="F3204">
        <v>24.277999999999999</v>
      </c>
      <c r="G3204">
        <v>7.4593999999999996</v>
      </c>
      <c r="I3204">
        <v>0.90149999999999997</v>
      </c>
      <c r="J3204">
        <v>264.02999999999997</v>
      </c>
      <c r="K3204">
        <v>3.4527999999999999</v>
      </c>
      <c r="L3204">
        <v>0.70909999999999995</v>
      </c>
      <c r="N3204">
        <v>3.9424999999999999</v>
      </c>
      <c r="P3204">
        <v>4.2237</v>
      </c>
      <c r="Q3204">
        <v>9.0991999999999997</v>
      </c>
      <c r="T3204">
        <v>1.2323999999999999</v>
      </c>
      <c r="V3204">
        <v>7.7605000000000004</v>
      </c>
      <c r="W3204">
        <v>7.3959999999999999</v>
      </c>
      <c r="X3204">
        <v>40.365000000000002</v>
      </c>
      <c r="Z3204">
        <v>2.3443999999999998</v>
      </c>
      <c r="AA3204">
        <v>1.3521000000000001</v>
      </c>
      <c r="AB3204">
        <v>2.2608999999999999</v>
      </c>
      <c r="AC3204">
        <v>1.3918999999999999</v>
      </c>
      <c r="AD3204">
        <v>9.3713999999999995</v>
      </c>
      <c r="AE3204">
        <v>11.2827</v>
      </c>
      <c r="AF3204">
        <v>12358.75</v>
      </c>
      <c r="AG3204">
        <v>4.923</v>
      </c>
      <c r="AH3204">
        <v>64.415999999999997</v>
      </c>
      <c r="AI3204">
        <v>1542.22</v>
      </c>
      <c r="AJ3204">
        <v>16.827999999999999</v>
      </c>
      <c r="AK3204">
        <v>4.3518999999999997</v>
      </c>
      <c r="AL3204">
        <v>1.7486999999999999</v>
      </c>
      <c r="AM3204">
        <v>62.444000000000003</v>
      </c>
      <c r="AN3204">
        <v>1.7783</v>
      </c>
      <c r="AO3204">
        <v>44.182000000000002</v>
      </c>
      <c r="AP3204">
        <v>9.7555999999999994</v>
      </c>
    </row>
    <row r="3205" spans="1:42" x14ac:dyDescent="0.25">
      <c r="A3205" s="5">
        <v>40729</v>
      </c>
      <c r="B3205">
        <v>1.4460999999999999</v>
      </c>
      <c r="C3205">
        <v>117.23</v>
      </c>
      <c r="D3205">
        <v>1.9558</v>
      </c>
      <c r="F3205">
        <v>24.32</v>
      </c>
      <c r="G3205">
        <v>7.4591000000000003</v>
      </c>
      <c r="I3205">
        <v>0.89839999999999998</v>
      </c>
      <c r="J3205">
        <v>264.64</v>
      </c>
      <c r="K3205">
        <v>3.4527999999999999</v>
      </c>
      <c r="L3205">
        <v>0.70909999999999995</v>
      </c>
      <c r="N3205">
        <v>3.95</v>
      </c>
      <c r="P3205">
        <v>4.1805000000000003</v>
      </c>
      <c r="Q3205">
        <v>9.0806000000000004</v>
      </c>
      <c r="T3205">
        <v>1.2213000000000001</v>
      </c>
      <c r="V3205">
        <v>7.7525000000000004</v>
      </c>
      <c r="W3205">
        <v>7.399</v>
      </c>
      <c r="X3205">
        <v>40.313600000000001</v>
      </c>
      <c r="Z3205">
        <v>2.3532999999999999</v>
      </c>
      <c r="AA3205">
        <v>1.3526</v>
      </c>
      <c r="AB3205">
        <v>2.2570999999999999</v>
      </c>
      <c r="AC3205">
        <v>1.3929</v>
      </c>
      <c r="AD3205">
        <v>9.3528000000000002</v>
      </c>
      <c r="AE3205">
        <v>11.2536</v>
      </c>
      <c r="AF3205">
        <v>12338.42</v>
      </c>
      <c r="AG3205">
        <v>4.9292999999999996</v>
      </c>
      <c r="AH3205">
        <v>64.2</v>
      </c>
      <c r="AI3205">
        <v>1542.09</v>
      </c>
      <c r="AJ3205">
        <v>16.799800000000001</v>
      </c>
      <c r="AK3205">
        <v>4.3491</v>
      </c>
      <c r="AL3205">
        <v>1.7457</v>
      </c>
      <c r="AM3205">
        <v>62.228999999999999</v>
      </c>
      <c r="AN3205">
        <v>1.7765</v>
      </c>
      <c r="AO3205">
        <v>44.106000000000002</v>
      </c>
      <c r="AP3205">
        <v>9.7601999999999993</v>
      </c>
    </row>
    <row r="3206" spans="1:42" x14ac:dyDescent="0.25">
      <c r="A3206" s="5">
        <v>40730</v>
      </c>
      <c r="B3206">
        <v>1.4318</v>
      </c>
      <c r="C3206">
        <v>116.03</v>
      </c>
      <c r="D3206">
        <v>1.9558</v>
      </c>
      <c r="F3206">
        <v>24.265000000000001</v>
      </c>
      <c r="G3206">
        <v>7.4588999999999999</v>
      </c>
      <c r="I3206">
        <v>0.89485000000000003</v>
      </c>
      <c r="J3206">
        <v>265.06</v>
      </c>
      <c r="K3206">
        <v>3.4527999999999999</v>
      </c>
      <c r="L3206">
        <v>0.70909999999999995</v>
      </c>
      <c r="N3206">
        <v>3.9544000000000001</v>
      </c>
      <c r="P3206">
        <v>4.2104999999999997</v>
      </c>
      <c r="Q3206">
        <v>9.0901999999999994</v>
      </c>
      <c r="T3206">
        <v>1.2059</v>
      </c>
      <c r="V3206">
        <v>7.7664999999999997</v>
      </c>
      <c r="W3206">
        <v>7.3993000000000002</v>
      </c>
      <c r="X3206">
        <v>40.06</v>
      </c>
      <c r="Z3206">
        <v>2.3393999999999999</v>
      </c>
      <c r="AA3206">
        <v>1.3420000000000001</v>
      </c>
      <c r="AB3206">
        <v>2.2494999999999998</v>
      </c>
      <c r="AC3206">
        <v>1.3833</v>
      </c>
      <c r="AD3206">
        <v>9.2591999999999999</v>
      </c>
      <c r="AE3206">
        <v>11.143599999999999</v>
      </c>
      <c r="AF3206">
        <v>12240.27</v>
      </c>
      <c r="AG3206">
        <v>4.9006999999999996</v>
      </c>
      <c r="AH3206">
        <v>63.579000000000001</v>
      </c>
      <c r="AI3206">
        <v>1522.7</v>
      </c>
      <c r="AJ3206">
        <v>16.713799999999999</v>
      </c>
      <c r="AK3206">
        <v>4.3146000000000004</v>
      </c>
      <c r="AL3206">
        <v>1.7335</v>
      </c>
      <c r="AM3206">
        <v>61.526000000000003</v>
      </c>
      <c r="AN3206">
        <v>1.7605</v>
      </c>
      <c r="AO3206">
        <v>43.66</v>
      </c>
      <c r="AP3206">
        <v>9.7004999999999999</v>
      </c>
    </row>
    <row r="3207" spans="1:42" x14ac:dyDescent="0.25">
      <c r="A3207" s="5">
        <v>40731</v>
      </c>
      <c r="B3207">
        <v>1.4247000000000001</v>
      </c>
      <c r="C3207">
        <v>115.64</v>
      </c>
      <c r="D3207">
        <v>1.9558</v>
      </c>
      <c r="F3207">
        <v>24.28</v>
      </c>
      <c r="G3207">
        <v>7.4589999999999996</v>
      </c>
      <c r="I3207">
        <v>0.8921</v>
      </c>
      <c r="J3207">
        <v>264</v>
      </c>
      <c r="K3207">
        <v>3.4527999999999999</v>
      </c>
      <c r="L3207">
        <v>0.70920000000000005</v>
      </c>
      <c r="N3207">
        <v>3.9464999999999999</v>
      </c>
      <c r="P3207">
        <v>4.2068000000000003</v>
      </c>
      <c r="Q3207">
        <v>9.0950000000000006</v>
      </c>
      <c r="T3207">
        <v>1.2050000000000001</v>
      </c>
      <c r="V3207">
        <v>7.742</v>
      </c>
      <c r="W3207">
        <v>7.4020000000000001</v>
      </c>
      <c r="X3207">
        <v>39.97</v>
      </c>
      <c r="Z3207">
        <v>2.3342000000000001</v>
      </c>
      <c r="AA3207">
        <v>1.3274999999999999</v>
      </c>
      <c r="AB3207">
        <v>2.2341000000000002</v>
      </c>
      <c r="AC3207">
        <v>1.3737999999999999</v>
      </c>
      <c r="AD3207">
        <v>9.2118000000000002</v>
      </c>
      <c r="AE3207">
        <v>11.0883</v>
      </c>
      <c r="AF3207">
        <v>12174.76</v>
      </c>
      <c r="AG3207">
        <v>4.8566000000000003</v>
      </c>
      <c r="AH3207">
        <v>63.307000000000002</v>
      </c>
      <c r="AI3207">
        <v>1517.15</v>
      </c>
      <c r="AJ3207">
        <v>16.5459</v>
      </c>
      <c r="AK3207">
        <v>4.2901999999999996</v>
      </c>
      <c r="AL3207">
        <v>1.7230000000000001</v>
      </c>
      <c r="AM3207">
        <v>61.078000000000003</v>
      </c>
      <c r="AN3207">
        <v>1.7486999999999999</v>
      </c>
      <c r="AO3207">
        <v>43.24</v>
      </c>
      <c r="AP3207">
        <v>9.5924999999999994</v>
      </c>
    </row>
    <row r="3208" spans="1:42" x14ac:dyDescent="0.25">
      <c r="A3208" s="5">
        <v>40732</v>
      </c>
      <c r="B3208">
        <v>1.4241999999999999</v>
      </c>
      <c r="C3208">
        <v>115.98</v>
      </c>
      <c r="D3208">
        <v>1.9558</v>
      </c>
      <c r="F3208">
        <v>24.224</v>
      </c>
      <c r="G3208">
        <v>7.4587000000000003</v>
      </c>
      <c r="I3208">
        <v>0.89319999999999999</v>
      </c>
      <c r="J3208">
        <v>263.08</v>
      </c>
      <c r="K3208">
        <v>3.4527999999999999</v>
      </c>
      <c r="L3208">
        <v>0.70909999999999995</v>
      </c>
      <c r="N3208">
        <v>3.9401000000000002</v>
      </c>
      <c r="P3208">
        <v>4.2009999999999996</v>
      </c>
      <c r="Q3208">
        <v>9.0838000000000001</v>
      </c>
      <c r="T3208">
        <v>1.2101999999999999</v>
      </c>
      <c r="V3208">
        <v>7.7450000000000001</v>
      </c>
      <c r="W3208">
        <v>7.391</v>
      </c>
      <c r="X3208">
        <v>39.822600000000001</v>
      </c>
      <c r="Z3208">
        <v>2.3123999999999998</v>
      </c>
      <c r="AA3208">
        <v>1.3230999999999999</v>
      </c>
      <c r="AB3208">
        <v>2.2214</v>
      </c>
      <c r="AC3208">
        <v>1.3645</v>
      </c>
      <c r="AD3208">
        <v>9.2072000000000003</v>
      </c>
      <c r="AE3208">
        <v>11.0824</v>
      </c>
      <c r="AF3208">
        <v>12133.26</v>
      </c>
      <c r="AG3208">
        <v>4.8455000000000004</v>
      </c>
      <c r="AH3208">
        <v>63.226999999999997</v>
      </c>
      <c r="AI3208">
        <v>1505.56</v>
      </c>
      <c r="AJ3208">
        <v>16.449100000000001</v>
      </c>
      <c r="AK3208">
        <v>4.2565</v>
      </c>
      <c r="AL3208">
        <v>1.7111000000000001</v>
      </c>
      <c r="AM3208">
        <v>60.892000000000003</v>
      </c>
      <c r="AN3208">
        <v>1.7363999999999999</v>
      </c>
      <c r="AO3208">
        <v>43.024999999999999</v>
      </c>
      <c r="AP3208">
        <v>9.5101999999999993</v>
      </c>
    </row>
    <row r="3209" spans="1:42" x14ac:dyDescent="0.25">
      <c r="A3209" s="5">
        <v>40735</v>
      </c>
      <c r="B3209">
        <v>1.4056</v>
      </c>
      <c r="C3209">
        <v>113.16</v>
      </c>
      <c r="D3209">
        <v>1.9558</v>
      </c>
      <c r="F3209">
        <v>24.18</v>
      </c>
      <c r="G3209">
        <v>7.4584000000000001</v>
      </c>
      <c r="I3209">
        <v>0.88070000000000004</v>
      </c>
      <c r="J3209">
        <v>266.14</v>
      </c>
      <c r="K3209">
        <v>3.4527999999999999</v>
      </c>
      <c r="L3209">
        <v>0.70909999999999995</v>
      </c>
      <c r="N3209">
        <v>3.9813000000000001</v>
      </c>
      <c r="P3209">
        <v>4.2298</v>
      </c>
      <c r="Q3209">
        <v>9.1720000000000006</v>
      </c>
      <c r="T3209">
        <v>1.1715</v>
      </c>
      <c r="V3209">
        <v>7.7439999999999998</v>
      </c>
      <c r="W3209">
        <v>7.3955000000000002</v>
      </c>
      <c r="X3209">
        <v>39.655000000000001</v>
      </c>
      <c r="Z3209">
        <v>2.3104</v>
      </c>
      <c r="AA3209">
        <v>1.3168</v>
      </c>
      <c r="AB3209">
        <v>2.2256</v>
      </c>
      <c r="AC3209">
        <v>1.3627</v>
      </c>
      <c r="AD3209">
        <v>9.0902999999999992</v>
      </c>
      <c r="AE3209">
        <v>10.942500000000001</v>
      </c>
      <c r="AF3209">
        <v>12001.35</v>
      </c>
      <c r="AG3209">
        <v>4.8377999999999997</v>
      </c>
      <c r="AH3209">
        <v>62.500999999999998</v>
      </c>
      <c r="AI3209">
        <v>1486.46</v>
      </c>
      <c r="AJ3209">
        <v>16.479299999999999</v>
      </c>
      <c r="AK3209">
        <v>4.2343000000000002</v>
      </c>
      <c r="AL3209">
        <v>1.6877</v>
      </c>
      <c r="AM3209">
        <v>60.445</v>
      </c>
      <c r="AN3209">
        <v>1.7210000000000001</v>
      </c>
      <c r="AO3209">
        <v>42.618000000000002</v>
      </c>
      <c r="AP3209">
        <v>9.5803999999999991</v>
      </c>
    </row>
    <row r="3210" spans="1:42" x14ac:dyDescent="0.25">
      <c r="A3210" s="5">
        <v>40736</v>
      </c>
      <c r="B3210">
        <v>1.3975</v>
      </c>
      <c r="C3210">
        <v>111.35</v>
      </c>
      <c r="D3210">
        <v>1.9558</v>
      </c>
      <c r="F3210">
        <v>24.248000000000001</v>
      </c>
      <c r="G3210">
        <v>7.4579000000000004</v>
      </c>
      <c r="I3210">
        <v>0.88265000000000005</v>
      </c>
      <c r="J3210">
        <v>267.89999999999998</v>
      </c>
      <c r="K3210">
        <v>3.4527999999999999</v>
      </c>
      <c r="L3210">
        <v>0.70930000000000004</v>
      </c>
      <c r="N3210">
        <v>4.0315000000000003</v>
      </c>
      <c r="P3210">
        <v>4.2827999999999999</v>
      </c>
      <c r="Q3210">
        <v>9.2089999999999996</v>
      </c>
      <c r="T3210">
        <v>1.165</v>
      </c>
      <c r="V3210">
        <v>7.7720000000000002</v>
      </c>
      <c r="W3210">
        <v>7.4450000000000003</v>
      </c>
      <c r="X3210">
        <v>39.588000000000001</v>
      </c>
      <c r="Z3210">
        <v>2.3100999999999998</v>
      </c>
      <c r="AA3210">
        <v>1.3184</v>
      </c>
      <c r="AB3210">
        <v>2.2107000000000001</v>
      </c>
      <c r="AC3210">
        <v>1.3584000000000001</v>
      </c>
      <c r="AD3210">
        <v>9.0299999999999994</v>
      </c>
      <c r="AE3210">
        <v>10.8916</v>
      </c>
      <c r="AF3210">
        <v>11992.66</v>
      </c>
      <c r="AG3210">
        <v>4.8402000000000003</v>
      </c>
      <c r="AH3210">
        <v>62.488999999999997</v>
      </c>
      <c r="AI3210">
        <v>1493.24</v>
      </c>
      <c r="AJ3210">
        <v>16.5197</v>
      </c>
      <c r="AK3210">
        <v>4.2365000000000004</v>
      </c>
      <c r="AL3210">
        <v>1.7045999999999999</v>
      </c>
      <c r="AM3210">
        <v>60.308999999999997</v>
      </c>
      <c r="AN3210">
        <v>1.716</v>
      </c>
      <c r="AO3210">
        <v>42.414000000000001</v>
      </c>
      <c r="AP3210">
        <v>9.657</v>
      </c>
    </row>
    <row r="3211" spans="1:42" x14ac:dyDescent="0.25">
      <c r="A3211" s="5">
        <v>40737</v>
      </c>
      <c r="B3211">
        <v>1.4073</v>
      </c>
      <c r="C3211">
        <v>111.65</v>
      </c>
      <c r="D3211">
        <v>1.9558</v>
      </c>
      <c r="F3211">
        <v>24.366</v>
      </c>
      <c r="G3211">
        <v>7.4570999999999996</v>
      </c>
      <c r="I3211">
        <v>0.88229999999999997</v>
      </c>
      <c r="J3211">
        <v>269.88</v>
      </c>
      <c r="K3211">
        <v>3.4527999999999999</v>
      </c>
      <c r="L3211">
        <v>0.70909999999999995</v>
      </c>
      <c r="N3211">
        <v>4.0445000000000002</v>
      </c>
      <c r="P3211">
        <v>4.2954999999999997</v>
      </c>
      <c r="Q3211">
        <v>9.2263999999999999</v>
      </c>
      <c r="T3211">
        <v>1.1695</v>
      </c>
      <c r="V3211">
        <v>7.8354999999999997</v>
      </c>
      <c r="W3211">
        <v>7.4340000000000002</v>
      </c>
      <c r="X3211">
        <v>39.727499999999999</v>
      </c>
      <c r="Z3211">
        <v>2.3250000000000002</v>
      </c>
      <c r="AA3211">
        <v>1.3188</v>
      </c>
      <c r="AB3211">
        <v>2.2181000000000002</v>
      </c>
      <c r="AC3211">
        <v>1.3527</v>
      </c>
      <c r="AD3211">
        <v>9.1026000000000007</v>
      </c>
      <c r="AE3211">
        <v>10.9633</v>
      </c>
      <c r="AF3211">
        <v>12022.32</v>
      </c>
      <c r="AG3211">
        <v>4.8540000000000001</v>
      </c>
      <c r="AH3211">
        <v>62.65</v>
      </c>
      <c r="AI3211">
        <v>1492.14</v>
      </c>
      <c r="AJ3211">
        <v>16.536200000000001</v>
      </c>
      <c r="AK3211">
        <v>4.2542</v>
      </c>
      <c r="AL3211">
        <v>1.7040999999999999</v>
      </c>
      <c r="AM3211">
        <v>60.493000000000002</v>
      </c>
      <c r="AN3211">
        <v>1.7206999999999999</v>
      </c>
      <c r="AO3211">
        <v>42.557000000000002</v>
      </c>
      <c r="AP3211">
        <v>9.7089999999999996</v>
      </c>
    </row>
    <row r="3212" spans="1:42" x14ac:dyDescent="0.25">
      <c r="A3212" s="5">
        <v>40738</v>
      </c>
      <c r="B3212">
        <v>1.4201999999999999</v>
      </c>
      <c r="C3212">
        <v>112.24</v>
      </c>
      <c r="D3212">
        <v>1.9558</v>
      </c>
      <c r="F3212">
        <v>24.434999999999999</v>
      </c>
      <c r="G3212">
        <v>7.4570999999999996</v>
      </c>
      <c r="I3212">
        <v>0.88095000000000001</v>
      </c>
      <c r="J3212">
        <v>269.60000000000002</v>
      </c>
      <c r="K3212">
        <v>3.4527999999999999</v>
      </c>
      <c r="L3212">
        <v>0.70920000000000005</v>
      </c>
      <c r="N3212">
        <v>4.0309999999999997</v>
      </c>
      <c r="P3212">
        <v>4.2743000000000002</v>
      </c>
      <c r="Q3212">
        <v>9.1974999999999998</v>
      </c>
      <c r="T3212">
        <v>1.1575</v>
      </c>
      <c r="V3212">
        <v>7.8380000000000001</v>
      </c>
      <c r="W3212">
        <v>7.4379999999999997</v>
      </c>
      <c r="X3212">
        <v>39.860500000000002</v>
      </c>
      <c r="Z3212">
        <v>2.3376000000000001</v>
      </c>
      <c r="AA3212">
        <v>1.3202</v>
      </c>
      <c r="AB3212">
        <v>2.2339000000000002</v>
      </c>
      <c r="AC3212">
        <v>1.36</v>
      </c>
      <c r="AD3212">
        <v>9.1788000000000007</v>
      </c>
      <c r="AE3212">
        <v>11.061199999999999</v>
      </c>
      <c r="AF3212">
        <v>12124.96</v>
      </c>
      <c r="AG3212">
        <v>4.8689</v>
      </c>
      <c r="AH3212">
        <v>63.213000000000001</v>
      </c>
      <c r="AI3212">
        <v>1503.89</v>
      </c>
      <c r="AJ3212">
        <v>16.5824</v>
      </c>
      <c r="AK3212">
        <v>4.2663000000000002</v>
      </c>
      <c r="AL3212">
        <v>1.6830000000000001</v>
      </c>
      <c r="AM3212">
        <v>60.960999999999999</v>
      </c>
      <c r="AN3212">
        <v>1.7281</v>
      </c>
      <c r="AO3212">
        <v>42.734000000000002</v>
      </c>
      <c r="AP3212">
        <v>9.7472999999999992</v>
      </c>
    </row>
    <row r="3213" spans="1:42" x14ac:dyDescent="0.25">
      <c r="A3213" s="5">
        <v>40739</v>
      </c>
      <c r="B3213">
        <v>1.4146000000000001</v>
      </c>
      <c r="C3213">
        <v>111.97</v>
      </c>
      <c r="D3213">
        <v>1.9558</v>
      </c>
      <c r="F3213">
        <v>24.49</v>
      </c>
      <c r="G3213">
        <v>7.4568000000000003</v>
      </c>
      <c r="I3213">
        <v>0.87749999999999995</v>
      </c>
      <c r="J3213">
        <v>270.7</v>
      </c>
      <c r="K3213">
        <v>3.4527999999999999</v>
      </c>
      <c r="L3213">
        <v>0.70920000000000005</v>
      </c>
      <c r="N3213">
        <v>4.0347999999999997</v>
      </c>
      <c r="P3213">
        <v>4.2633000000000001</v>
      </c>
      <c r="Q3213">
        <v>9.2120999999999995</v>
      </c>
      <c r="T3213">
        <v>1.1577</v>
      </c>
      <c r="V3213">
        <v>7.8665000000000003</v>
      </c>
      <c r="W3213">
        <v>7.4314999999999998</v>
      </c>
      <c r="X3213">
        <v>39.753500000000003</v>
      </c>
      <c r="Z3213">
        <v>2.3344</v>
      </c>
      <c r="AA3213">
        <v>1.3264</v>
      </c>
      <c r="AB3213">
        <v>2.2282999999999999</v>
      </c>
      <c r="AC3213">
        <v>1.3549</v>
      </c>
      <c r="AD3213">
        <v>9.1425999999999998</v>
      </c>
      <c r="AE3213">
        <v>11.024100000000001</v>
      </c>
      <c r="AF3213">
        <v>12082.89</v>
      </c>
      <c r="AG3213">
        <v>4.8642000000000003</v>
      </c>
      <c r="AH3213">
        <v>62.970999999999997</v>
      </c>
      <c r="AI3213">
        <v>1497.69</v>
      </c>
      <c r="AJ3213">
        <v>16.550999999999998</v>
      </c>
      <c r="AK3213">
        <v>4.2523</v>
      </c>
      <c r="AL3213">
        <v>1.6815</v>
      </c>
      <c r="AM3213">
        <v>60.709000000000003</v>
      </c>
      <c r="AN3213">
        <v>1.7237</v>
      </c>
      <c r="AO3213">
        <v>42.551000000000002</v>
      </c>
      <c r="AP3213">
        <v>9.7576000000000001</v>
      </c>
    </row>
    <row r="3214" spans="1:42" x14ac:dyDescent="0.25">
      <c r="A3214" s="5">
        <v>40742</v>
      </c>
      <c r="B3214">
        <v>1.4045000000000001</v>
      </c>
      <c r="C3214">
        <v>111.1</v>
      </c>
      <c r="D3214">
        <v>1.9558</v>
      </c>
      <c r="F3214">
        <v>24.405000000000001</v>
      </c>
      <c r="G3214">
        <v>7.4566999999999997</v>
      </c>
      <c r="I3214">
        <v>0.87314999999999998</v>
      </c>
      <c r="J3214">
        <v>272.98</v>
      </c>
      <c r="K3214">
        <v>3.4527999999999999</v>
      </c>
      <c r="L3214">
        <v>0.70930000000000004</v>
      </c>
      <c r="N3214">
        <v>4.0439999999999996</v>
      </c>
      <c r="P3214">
        <v>4.2687999999999997</v>
      </c>
      <c r="Q3214">
        <v>9.2533999999999992</v>
      </c>
      <c r="T3214">
        <v>1.1485000000000001</v>
      </c>
      <c r="V3214">
        <v>7.867</v>
      </c>
      <c r="W3214">
        <v>7.45</v>
      </c>
      <c r="X3214">
        <v>39.612499999999997</v>
      </c>
      <c r="Z3214">
        <v>2.3468</v>
      </c>
      <c r="AA3214">
        <v>1.3237000000000001</v>
      </c>
      <c r="AB3214">
        <v>2.2208000000000001</v>
      </c>
      <c r="AC3214">
        <v>1.3472</v>
      </c>
      <c r="AD3214">
        <v>9.0853000000000002</v>
      </c>
      <c r="AE3214">
        <v>10.9488</v>
      </c>
      <c r="AF3214">
        <v>12024.36</v>
      </c>
      <c r="AG3214">
        <v>4.8403999999999998</v>
      </c>
      <c r="AH3214">
        <v>62.606000000000002</v>
      </c>
      <c r="AI3214">
        <v>1490.82</v>
      </c>
      <c r="AJ3214">
        <v>16.5456</v>
      </c>
      <c r="AK3214">
        <v>4.2310999999999996</v>
      </c>
      <c r="AL3214">
        <v>1.6639999999999999</v>
      </c>
      <c r="AM3214">
        <v>60.463000000000001</v>
      </c>
      <c r="AN3214">
        <v>1.7107000000000001</v>
      </c>
      <c r="AO3214">
        <v>42.219000000000001</v>
      </c>
      <c r="AP3214">
        <v>9.8084000000000007</v>
      </c>
    </row>
    <row r="3215" spans="1:42" x14ac:dyDescent="0.25">
      <c r="A3215" s="5">
        <v>40743</v>
      </c>
      <c r="B3215">
        <v>1.4159999999999999</v>
      </c>
      <c r="C3215">
        <v>111.77</v>
      </c>
      <c r="D3215">
        <v>1.9558</v>
      </c>
      <c r="F3215">
        <v>24.48</v>
      </c>
      <c r="G3215">
        <v>7.4564000000000004</v>
      </c>
      <c r="I3215">
        <v>0.87890000000000001</v>
      </c>
      <c r="J3215">
        <v>271.5</v>
      </c>
      <c r="K3215">
        <v>3.4527999999999999</v>
      </c>
      <c r="L3215">
        <v>0.70930000000000004</v>
      </c>
      <c r="N3215">
        <v>4.0282999999999998</v>
      </c>
      <c r="P3215">
        <v>4.258</v>
      </c>
      <c r="Q3215">
        <v>9.23</v>
      </c>
      <c r="T3215">
        <v>1.1607000000000001</v>
      </c>
      <c r="V3215">
        <v>7.8620000000000001</v>
      </c>
      <c r="W3215">
        <v>7.4432999999999998</v>
      </c>
      <c r="X3215">
        <v>39.744999999999997</v>
      </c>
      <c r="Z3215">
        <v>2.3517000000000001</v>
      </c>
      <c r="AA3215">
        <v>1.3272999999999999</v>
      </c>
      <c r="AB3215">
        <v>2.2252000000000001</v>
      </c>
      <c r="AC3215">
        <v>1.3533999999999999</v>
      </c>
      <c r="AD3215">
        <v>9.1539000000000001</v>
      </c>
      <c r="AE3215">
        <v>11.0387</v>
      </c>
      <c r="AF3215">
        <v>12101.51</v>
      </c>
      <c r="AG3215">
        <v>4.875</v>
      </c>
      <c r="AH3215">
        <v>63.012</v>
      </c>
      <c r="AI3215">
        <v>1500.74</v>
      </c>
      <c r="AJ3215">
        <v>16.575500000000002</v>
      </c>
      <c r="AK3215">
        <v>4.2572000000000001</v>
      </c>
      <c r="AL3215">
        <v>1.6628000000000001</v>
      </c>
      <c r="AM3215">
        <v>60.61</v>
      </c>
      <c r="AN3215">
        <v>1.722</v>
      </c>
      <c r="AO3215">
        <v>42.372999999999998</v>
      </c>
      <c r="AP3215">
        <v>9.8638999999999992</v>
      </c>
    </row>
    <row r="3216" spans="1:42" x14ac:dyDescent="0.25">
      <c r="A3216" s="5">
        <v>40744</v>
      </c>
      <c r="B3216">
        <v>1.4207000000000001</v>
      </c>
      <c r="C3216">
        <v>112.05</v>
      </c>
      <c r="D3216">
        <v>1.9558</v>
      </c>
      <c r="F3216">
        <v>24.498000000000001</v>
      </c>
      <c r="G3216">
        <v>7.4553000000000003</v>
      </c>
      <c r="I3216">
        <v>0.88065000000000004</v>
      </c>
      <c r="J3216">
        <v>269.18</v>
      </c>
      <c r="K3216">
        <v>3.4527999999999999</v>
      </c>
      <c r="L3216">
        <v>0.70930000000000004</v>
      </c>
      <c r="N3216">
        <v>3.9916999999999998</v>
      </c>
      <c r="P3216">
        <v>4.2474999999999996</v>
      </c>
      <c r="Q3216">
        <v>9.1713000000000005</v>
      </c>
      <c r="T3216">
        <v>1.1652</v>
      </c>
      <c r="V3216">
        <v>7.8040000000000003</v>
      </c>
      <c r="W3216">
        <v>7.4574999999999996</v>
      </c>
      <c r="X3216">
        <v>39.726700000000001</v>
      </c>
      <c r="Z3216">
        <v>2.3574999999999999</v>
      </c>
      <c r="AA3216">
        <v>1.3218000000000001</v>
      </c>
      <c r="AB3216">
        <v>2.2206000000000001</v>
      </c>
      <c r="AC3216">
        <v>1.3451</v>
      </c>
      <c r="AD3216">
        <v>9.1761999999999997</v>
      </c>
      <c r="AE3216">
        <v>11.070399999999999</v>
      </c>
      <c r="AF3216">
        <v>12130.21</v>
      </c>
      <c r="AG3216">
        <v>4.8503999999999996</v>
      </c>
      <c r="AH3216">
        <v>63.156999999999996</v>
      </c>
      <c r="AI3216">
        <v>1500.59</v>
      </c>
      <c r="AJ3216">
        <v>16.5442</v>
      </c>
      <c r="AK3216">
        <v>4.2584999999999997</v>
      </c>
      <c r="AL3216">
        <v>1.6609</v>
      </c>
      <c r="AM3216">
        <v>60.69</v>
      </c>
      <c r="AN3216">
        <v>1.7246999999999999</v>
      </c>
      <c r="AO3216">
        <v>42.493000000000002</v>
      </c>
      <c r="AP3216">
        <v>9.8019999999999996</v>
      </c>
    </row>
    <row r="3217" spans="1:42" x14ac:dyDescent="0.25">
      <c r="A3217" s="5">
        <v>40745</v>
      </c>
      <c r="B3217">
        <v>1.4221999999999999</v>
      </c>
      <c r="C3217">
        <v>112.09</v>
      </c>
      <c r="D3217">
        <v>1.9558</v>
      </c>
      <c r="F3217">
        <v>24.411000000000001</v>
      </c>
      <c r="G3217">
        <v>7.4542000000000002</v>
      </c>
      <c r="I3217">
        <v>0.87870000000000004</v>
      </c>
      <c r="J3217">
        <v>267.93</v>
      </c>
      <c r="K3217">
        <v>3.4527999999999999</v>
      </c>
      <c r="L3217">
        <v>0.70940000000000003</v>
      </c>
      <c r="N3217">
        <v>3.9954999999999998</v>
      </c>
      <c r="P3217">
        <v>4.2560000000000002</v>
      </c>
      <c r="Q3217">
        <v>9.1007999999999996</v>
      </c>
      <c r="T3217">
        <v>1.169</v>
      </c>
      <c r="V3217">
        <v>7.7750000000000004</v>
      </c>
      <c r="W3217">
        <v>7.4551999999999996</v>
      </c>
      <c r="X3217">
        <v>39.700000000000003</v>
      </c>
      <c r="Z3217">
        <v>2.3793000000000002</v>
      </c>
      <c r="AA3217">
        <v>1.3246</v>
      </c>
      <c r="AB3217">
        <v>2.2187999999999999</v>
      </c>
      <c r="AC3217">
        <v>1.3447</v>
      </c>
      <c r="AD3217">
        <v>9.1816999999999993</v>
      </c>
      <c r="AE3217">
        <v>11.0832</v>
      </c>
      <c r="AF3217">
        <v>12154.1</v>
      </c>
      <c r="AG3217">
        <v>4.8666999999999998</v>
      </c>
      <c r="AH3217">
        <v>63.295000000000002</v>
      </c>
      <c r="AI3217">
        <v>1500.67</v>
      </c>
      <c r="AJ3217">
        <v>16.562200000000001</v>
      </c>
      <c r="AK3217">
        <v>4.2637999999999998</v>
      </c>
      <c r="AL3217">
        <v>1.6578999999999999</v>
      </c>
      <c r="AM3217">
        <v>60.640999999999998</v>
      </c>
      <c r="AN3217">
        <v>1.7237</v>
      </c>
      <c r="AO3217">
        <v>42.537999999999997</v>
      </c>
      <c r="AP3217">
        <v>9.7334999999999994</v>
      </c>
    </row>
    <row r="3218" spans="1:42" x14ac:dyDescent="0.25">
      <c r="A3218" s="5">
        <v>40746</v>
      </c>
      <c r="B3218">
        <v>1.4391</v>
      </c>
      <c r="C3218">
        <v>112.83</v>
      </c>
      <c r="D3218">
        <v>1.9558</v>
      </c>
      <c r="F3218">
        <v>24.408000000000001</v>
      </c>
      <c r="G3218">
        <v>7.4535999999999998</v>
      </c>
      <c r="I3218">
        <v>0.88270000000000004</v>
      </c>
      <c r="J3218">
        <v>266.64999999999998</v>
      </c>
      <c r="K3218">
        <v>3.4527999999999999</v>
      </c>
      <c r="L3218">
        <v>0.70930000000000004</v>
      </c>
      <c r="N3218">
        <v>3.9815</v>
      </c>
      <c r="P3218">
        <v>4.2305000000000001</v>
      </c>
      <c r="Q3218">
        <v>9.0786999999999995</v>
      </c>
      <c r="T3218">
        <v>1.1789000000000001</v>
      </c>
      <c r="V3218">
        <v>7.7675000000000001</v>
      </c>
      <c r="W3218">
        <v>7.4619999999999997</v>
      </c>
      <c r="X3218">
        <v>39.896999999999998</v>
      </c>
      <c r="Z3218">
        <v>2.4180000000000001</v>
      </c>
      <c r="AA3218">
        <v>1.3233999999999999</v>
      </c>
      <c r="AB3218">
        <v>2.2357</v>
      </c>
      <c r="AC3218">
        <v>1.3657999999999999</v>
      </c>
      <c r="AD3218">
        <v>9.2776999999999994</v>
      </c>
      <c r="AE3218">
        <v>11.213200000000001</v>
      </c>
      <c r="AF3218">
        <v>12271.33</v>
      </c>
      <c r="AG3218">
        <v>4.8890000000000002</v>
      </c>
      <c r="AH3218">
        <v>63.823999999999998</v>
      </c>
      <c r="AI3218">
        <v>1513.63</v>
      </c>
      <c r="AJ3218">
        <v>16.7058</v>
      </c>
      <c r="AK3218">
        <v>4.2755999999999998</v>
      </c>
      <c r="AL3218">
        <v>1.6625000000000001</v>
      </c>
      <c r="AM3218">
        <v>60.92</v>
      </c>
      <c r="AN3218">
        <v>1.7385999999999999</v>
      </c>
      <c r="AO3218">
        <v>42.9</v>
      </c>
      <c r="AP3218">
        <v>9.7345000000000006</v>
      </c>
    </row>
    <row r="3219" spans="1:42" x14ac:dyDescent="0.25">
      <c r="A3219" s="5">
        <v>40749</v>
      </c>
      <c r="B3219">
        <v>1.4379999999999999</v>
      </c>
      <c r="C3219">
        <v>112.46</v>
      </c>
      <c r="D3219">
        <v>1.9558</v>
      </c>
      <c r="F3219">
        <v>24.388000000000002</v>
      </c>
      <c r="G3219">
        <v>7.4534000000000002</v>
      </c>
      <c r="I3219">
        <v>0.88249999999999995</v>
      </c>
      <c r="J3219">
        <v>268.95</v>
      </c>
      <c r="K3219">
        <v>3.4527999999999999</v>
      </c>
      <c r="L3219">
        <v>0.70930000000000004</v>
      </c>
      <c r="N3219">
        <v>3.9984000000000002</v>
      </c>
      <c r="P3219">
        <v>4.2484999999999999</v>
      </c>
      <c r="Q3219">
        <v>9.1082999999999998</v>
      </c>
      <c r="T3219">
        <v>1.1563000000000001</v>
      </c>
      <c r="V3219">
        <v>7.7714999999999996</v>
      </c>
      <c r="W3219">
        <v>7.4707999999999997</v>
      </c>
      <c r="X3219">
        <v>39.8354</v>
      </c>
      <c r="Z3219">
        <v>2.4719000000000002</v>
      </c>
      <c r="AA3219">
        <v>1.3249</v>
      </c>
      <c r="AB3219">
        <v>2.2311000000000001</v>
      </c>
      <c r="AC3219">
        <v>1.3599000000000001</v>
      </c>
      <c r="AD3219">
        <v>9.2678999999999991</v>
      </c>
      <c r="AE3219">
        <v>11.204000000000001</v>
      </c>
      <c r="AF3219">
        <v>12258.05</v>
      </c>
      <c r="AG3219">
        <v>4.8945999999999996</v>
      </c>
      <c r="AH3219">
        <v>63.853999999999999</v>
      </c>
      <c r="AI3219">
        <v>1518.5</v>
      </c>
      <c r="AJ3219">
        <v>16.775700000000001</v>
      </c>
      <c r="AK3219">
        <v>4.2736999999999998</v>
      </c>
      <c r="AL3219">
        <v>1.6618999999999999</v>
      </c>
      <c r="AM3219">
        <v>60.936999999999998</v>
      </c>
      <c r="AN3219">
        <v>1.7358</v>
      </c>
      <c r="AO3219">
        <v>42.795000000000002</v>
      </c>
      <c r="AP3219">
        <v>9.7399000000000004</v>
      </c>
    </row>
    <row r="3220" spans="1:42" x14ac:dyDescent="0.25">
      <c r="A3220" s="5">
        <v>40750</v>
      </c>
      <c r="B3220">
        <v>1.4471000000000001</v>
      </c>
      <c r="C3220">
        <v>113.02</v>
      </c>
      <c r="D3220">
        <v>1.9558</v>
      </c>
      <c r="F3220">
        <v>24.353000000000002</v>
      </c>
      <c r="G3220">
        <v>7.4531000000000001</v>
      </c>
      <c r="I3220">
        <v>0.88234999999999997</v>
      </c>
      <c r="J3220">
        <v>267.77999999999997</v>
      </c>
      <c r="K3220">
        <v>3.4527999999999999</v>
      </c>
      <c r="L3220">
        <v>0.70930000000000004</v>
      </c>
      <c r="N3220">
        <v>4.0034999999999998</v>
      </c>
      <c r="P3220">
        <v>4.2279999999999998</v>
      </c>
      <c r="Q3220">
        <v>9.0728000000000009</v>
      </c>
      <c r="T3220">
        <v>1.163</v>
      </c>
      <c r="V3220">
        <v>7.7575000000000003</v>
      </c>
      <c r="W3220">
        <v>7.4459999999999997</v>
      </c>
      <c r="X3220">
        <v>39.898000000000003</v>
      </c>
      <c r="Z3220">
        <v>2.4782999999999999</v>
      </c>
      <c r="AA3220">
        <v>1.3201000000000001</v>
      </c>
      <c r="AB3220">
        <v>2.2208000000000001</v>
      </c>
      <c r="AC3220">
        <v>1.3623000000000001</v>
      </c>
      <c r="AD3220">
        <v>9.3237000000000005</v>
      </c>
      <c r="AE3220">
        <v>11.2719</v>
      </c>
      <c r="AF3220">
        <v>12310.31</v>
      </c>
      <c r="AG3220">
        <v>4.9172000000000002</v>
      </c>
      <c r="AH3220">
        <v>63.94</v>
      </c>
      <c r="AI3220">
        <v>1522.15</v>
      </c>
      <c r="AJ3220">
        <v>16.806000000000001</v>
      </c>
      <c r="AK3220">
        <v>4.274</v>
      </c>
      <c r="AL3220">
        <v>1.6568000000000001</v>
      </c>
      <c r="AM3220">
        <v>61.113999999999997</v>
      </c>
      <c r="AN3220">
        <v>1.7401</v>
      </c>
      <c r="AO3220">
        <v>42.993000000000002</v>
      </c>
      <c r="AP3220">
        <v>9.6734000000000009</v>
      </c>
    </row>
    <row r="3221" spans="1:42" x14ac:dyDescent="0.25">
      <c r="A3221" s="5">
        <v>40751</v>
      </c>
      <c r="B3221">
        <v>1.4446000000000001</v>
      </c>
      <c r="C3221">
        <v>112.46</v>
      </c>
      <c r="D3221">
        <v>1.9558</v>
      </c>
      <c r="F3221">
        <v>24.285</v>
      </c>
      <c r="G3221">
        <v>7.4524999999999997</v>
      </c>
      <c r="I3221">
        <v>0.8831</v>
      </c>
      <c r="J3221">
        <v>268.2</v>
      </c>
      <c r="K3221">
        <v>3.4527999999999999</v>
      </c>
      <c r="L3221">
        <v>0.70920000000000005</v>
      </c>
      <c r="N3221">
        <v>4.0057999999999998</v>
      </c>
      <c r="P3221">
        <v>4.2308000000000003</v>
      </c>
      <c r="Q3221">
        <v>9.0632000000000001</v>
      </c>
      <c r="T3221">
        <v>1.1586000000000001</v>
      </c>
      <c r="V3221">
        <v>7.7614999999999998</v>
      </c>
      <c r="W3221">
        <v>7.46</v>
      </c>
      <c r="X3221">
        <v>39.674999999999997</v>
      </c>
      <c r="Z3221">
        <v>2.4399000000000002</v>
      </c>
      <c r="AA3221">
        <v>1.3087</v>
      </c>
      <c r="AB3221">
        <v>2.2452999999999999</v>
      </c>
      <c r="AC3221">
        <v>1.3625</v>
      </c>
      <c r="AD3221">
        <v>9.3079999999999998</v>
      </c>
      <c r="AE3221">
        <v>11.255000000000001</v>
      </c>
      <c r="AF3221">
        <v>12252.42</v>
      </c>
      <c r="AG3221">
        <v>4.9184000000000001</v>
      </c>
      <c r="AH3221">
        <v>63.685000000000002</v>
      </c>
      <c r="AI3221">
        <v>1517.64</v>
      </c>
      <c r="AJ3221">
        <v>16.813400000000001</v>
      </c>
      <c r="AK3221">
        <v>4.2601000000000004</v>
      </c>
      <c r="AL3221">
        <v>1.653</v>
      </c>
      <c r="AM3221">
        <v>60.902000000000001</v>
      </c>
      <c r="AN3221">
        <v>1.7365999999999999</v>
      </c>
      <c r="AO3221">
        <v>42.962000000000003</v>
      </c>
      <c r="AP3221">
        <v>9.6111000000000004</v>
      </c>
    </row>
    <row r="3222" spans="1:42" x14ac:dyDescent="0.25">
      <c r="A3222" s="5">
        <v>40752</v>
      </c>
      <c r="B3222">
        <v>1.4259999999999999</v>
      </c>
      <c r="C3222">
        <v>110.86</v>
      </c>
      <c r="D3222">
        <v>1.9558</v>
      </c>
      <c r="F3222">
        <v>24.215</v>
      </c>
      <c r="G3222">
        <v>7.4497</v>
      </c>
      <c r="I3222">
        <v>0.87390000000000001</v>
      </c>
      <c r="J3222">
        <v>268.2</v>
      </c>
      <c r="K3222">
        <v>3.4527999999999999</v>
      </c>
      <c r="L3222">
        <v>0.70960000000000001</v>
      </c>
      <c r="N3222">
        <v>4.0149999999999997</v>
      </c>
      <c r="P3222">
        <v>4.2504999999999997</v>
      </c>
      <c r="Q3222">
        <v>9.0734999999999992</v>
      </c>
      <c r="T3222">
        <v>1.1436999999999999</v>
      </c>
      <c r="V3222">
        <v>7.7244999999999999</v>
      </c>
      <c r="W3222">
        <v>7.4603999999999999</v>
      </c>
      <c r="X3222">
        <v>39.405000000000001</v>
      </c>
      <c r="Z3222">
        <v>2.3955000000000002</v>
      </c>
      <c r="AA3222">
        <v>1.2930999999999999</v>
      </c>
      <c r="AB3222">
        <v>2.2277</v>
      </c>
      <c r="AC3222">
        <v>1.3521000000000001</v>
      </c>
      <c r="AD3222">
        <v>9.1874000000000002</v>
      </c>
      <c r="AE3222">
        <v>11.111000000000001</v>
      </c>
      <c r="AF3222">
        <v>12125.04</v>
      </c>
      <c r="AG3222">
        <v>4.8939000000000004</v>
      </c>
      <c r="AH3222">
        <v>62.884</v>
      </c>
      <c r="AI3222">
        <v>1499.62</v>
      </c>
      <c r="AJ3222">
        <v>16.6187</v>
      </c>
      <c r="AK3222">
        <v>4.2145000000000001</v>
      </c>
      <c r="AL3222">
        <v>1.6355999999999999</v>
      </c>
      <c r="AM3222">
        <v>60.176000000000002</v>
      </c>
      <c r="AN3222">
        <v>1.7169000000000001</v>
      </c>
      <c r="AO3222">
        <v>42.408999999999999</v>
      </c>
      <c r="AP3222">
        <v>9.5542999999999996</v>
      </c>
    </row>
    <row r="3223" spans="1:42" x14ac:dyDescent="0.25">
      <c r="A3223" s="5">
        <v>40753</v>
      </c>
      <c r="B3223">
        <v>1.4259999999999999</v>
      </c>
      <c r="C3223">
        <v>110.59</v>
      </c>
      <c r="D3223">
        <v>1.9558</v>
      </c>
      <c r="F3223">
        <v>24.187999999999999</v>
      </c>
      <c r="G3223">
        <v>7.4493999999999998</v>
      </c>
      <c r="I3223">
        <v>0.87485000000000002</v>
      </c>
      <c r="J3223">
        <v>269.97000000000003</v>
      </c>
      <c r="K3223">
        <v>3.4527999999999999</v>
      </c>
      <c r="L3223">
        <v>0.70940000000000003</v>
      </c>
      <c r="N3223">
        <v>4.0086000000000004</v>
      </c>
      <c r="P3223">
        <v>4.2417999999999996</v>
      </c>
      <c r="Q3223">
        <v>9.0688999999999993</v>
      </c>
      <c r="T3223">
        <v>1.1417999999999999</v>
      </c>
      <c r="V3223">
        <v>7.7370000000000001</v>
      </c>
      <c r="W3223">
        <v>7.4375</v>
      </c>
      <c r="X3223">
        <v>39.520000000000003</v>
      </c>
      <c r="Z3223">
        <v>2.3973</v>
      </c>
      <c r="AA3223">
        <v>1.3049999999999999</v>
      </c>
      <c r="AB3223">
        <v>2.2431000000000001</v>
      </c>
      <c r="AC3223">
        <v>1.3555999999999999</v>
      </c>
      <c r="AD3223">
        <v>9.1792999999999996</v>
      </c>
      <c r="AE3223">
        <v>11.1134</v>
      </c>
      <c r="AF3223">
        <v>12128.59</v>
      </c>
      <c r="AG3223">
        <v>4.8944000000000001</v>
      </c>
      <c r="AH3223">
        <v>63.021999999999998</v>
      </c>
      <c r="AI3223">
        <v>1503.6</v>
      </c>
      <c r="AJ3223">
        <v>16.751799999999999</v>
      </c>
      <c r="AK3223">
        <v>4.2309000000000001</v>
      </c>
      <c r="AL3223">
        <v>1.6491</v>
      </c>
      <c r="AM3223">
        <v>60.127000000000002</v>
      </c>
      <c r="AN3223">
        <v>1.7184999999999999</v>
      </c>
      <c r="AO3223">
        <v>42.523000000000003</v>
      </c>
      <c r="AP3223">
        <v>9.6083999999999996</v>
      </c>
    </row>
    <row r="3224" spans="1:42" x14ac:dyDescent="0.25">
      <c r="A3224" s="5">
        <v>40756</v>
      </c>
      <c r="B3224">
        <v>1.4415</v>
      </c>
      <c r="C3224">
        <v>110.84</v>
      </c>
      <c r="D3224">
        <v>1.9558</v>
      </c>
      <c r="F3224">
        <v>24.16</v>
      </c>
      <c r="G3224">
        <v>7.4500999999999999</v>
      </c>
      <c r="I3224">
        <v>0.87955000000000005</v>
      </c>
      <c r="J3224">
        <v>267.89999999999998</v>
      </c>
      <c r="K3224">
        <v>3.4527999999999999</v>
      </c>
      <c r="L3224">
        <v>0.70930000000000004</v>
      </c>
      <c r="N3224">
        <v>3.9828000000000001</v>
      </c>
      <c r="P3224">
        <v>4.2214999999999998</v>
      </c>
      <c r="Q3224">
        <v>9.0069999999999997</v>
      </c>
      <c r="T3224">
        <v>1.127</v>
      </c>
      <c r="V3224">
        <v>7.6935000000000002</v>
      </c>
      <c r="W3224">
        <v>7.43</v>
      </c>
      <c r="X3224">
        <v>39.738999999999997</v>
      </c>
      <c r="Z3224">
        <v>2.4116</v>
      </c>
      <c r="AA3224">
        <v>1.3041</v>
      </c>
      <c r="AB3224">
        <v>2.2296</v>
      </c>
      <c r="AC3224">
        <v>1.3713</v>
      </c>
      <c r="AD3224">
        <v>9.2745999999999995</v>
      </c>
      <c r="AE3224">
        <v>11.231</v>
      </c>
      <c r="AF3224">
        <v>12193.12</v>
      </c>
      <c r="AG3224">
        <v>4.9170999999999996</v>
      </c>
      <c r="AH3224">
        <v>63.533999999999999</v>
      </c>
      <c r="AI3224">
        <v>1511.39</v>
      </c>
      <c r="AJ3224">
        <v>16.792999999999999</v>
      </c>
      <c r="AK3224">
        <v>4.2373000000000003</v>
      </c>
      <c r="AL3224">
        <v>1.6348</v>
      </c>
      <c r="AM3224">
        <v>60.448999999999998</v>
      </c>
      <c r="AN3224">
        <v>1.7299</v>
      </c>
      <c r="AO3224">
        <v>42.826999999999998</v>
      </c>
      <c r="AP3224">
        <v>9.6075999999999997</v>
      </c>
    </row>
    <row r="3225" spans="1:42" x14ac:dyDescent="0.25">
      <c r="A3225" s="5">
        <v>40757</v>
      </c>
      <c r="B3225">
        <v>1.417</v>
      </c>
      <c r="C3225">
        <v>109.61</v>
      </c>
      <c r="D3225">
        <v>1.9558</v>
      </c>
      <c r="F3225">
        <v>24.231000000000002</v>
      </c>
      <c r="G3225">
        <v>7.4489999999999998</v>
      </c>
      <c r="I3225">
        <v>0.87180000000000002</v>
      </c>
      <c r="J3225">
        <v>270.12</v>
      </c>
      <c r="K3225">
        <v>3.4527999999999999</v>
      </c>
      <c r="L3225">
        <v>0.70920000000000005</v>
      </c>
      <c r="N3225">
        <v>4.0294999999999996</v>
      </c>
      <c r="P3225">
        <v>4.2388000000000003</v>
      </c>
      <c r="Q3225">
        <v>9.0129999999999999</v>
      </c>
      <c r="T3225">
        <v>1.1049</v>
      </c>
      <c r="V3225">
        <v>7.6459999999999999</v>
      </c>
      <c r="W3225">
        <v>7.4435000000000002</v>
      </c>
      <c r="X3225">
        <v>39.475299999999997</v>
      </c>
      <c r="Z3225">
        <v>2.4136000000000002</v>
      </c>
      <c r="AA3225">
        <v>1.3075000000000001</v>
      </c>
      <c r="AB3225">
        <v>2.2288999999999999</v>
      </c>
      <c r="AC3225">
        <v>1.3620000000000001</v>
      </c>
      <c r="AD3225">
        <v>9.1227999999999998</v>
      </c>
      <c r="AE3225">
        <v>11.044499999999999</v>
      </c>
      <c r="AF3225">
        <v>12022.32</v>
      </c>
      <c r="AG3225">
        <v>4.8913000000000002</v>
      </c>
      <c r="AH3225">
        <v>62.741</v>
      </c>
      <c r="AI3225">
        <v>1493.57</v>
      </c>
      <c r="AJ3225">
        <v>16.721699999999998</v>
      </c>
      <c r="AK3225">
        <v>4.1974</v>
      </c>
      <c r="AL3225">
        <v>1.6283000000000001</v>
      </c>
      <c r="AM3225">
        <v>59.73</v>
      </c>
      <c r="AN3225">
        <v>1.7082999999999999</v>
      </c>
      <c r="AO3225">
        <v>42.255000000000003</v>
      </c>
      <c r="AP3225">
        <v>9.5670000000000002</v>
      </c>
    </row>
    <row r="3226" spans="1:42" x14ac:dyDescent="0.25">
      <c r="A3226" s="5">
        <v>40758</v>
      </c>
      <c r="B3226">
        <v>1.43</v>
      </c>
      <c r="C3226">
        <v>110.18</v>
      </c>
      <c r="D3226">
        <v>1.9558</v>
      </c>
      <c r="F3226">
        <v>24.291</v>
      </c>
      <c r="G3226">
        <v>7.4488000000000003</v>
      </c>
      <c r="I3226">
        <v>0.87255000000000005</v>
      </c>
      <c r="J3226">
        <v>272.38</v>
      </c>
      <c r="K3226">
        <v>3.4527999999999999</v>
      </c>
      <c r="L3226">
        <v>0.70930000000000004</v>
      </c>
      <c r="N3226">
        <v>4.0279999999999996</v>
      </c>
      <c r="P3226">
        <v>4.2192999999999996</v>
      </c>
      <c r="Q3226">
        <v>9.0875000000000004</v>
      </c>
      <c r="T3226">
        <v>1.1022000000000001</v>
      </c>
      <c r="V3226">
        <v>7.6820000000000004</v>
      </c>
      <c r="W3226">
        <v>7.4485000000000001</v>
      </c>
      <c r="X3226">
        <v>39.796199999999999</v>
      </c>
      <c r="Z3226">
        <v>2.4336000000000002</v>
      </c>
      <c r="AA3226">
        <v>1.331</v>
      </c>
      <c r="AB3226">
        <v>2.2330000000000001</v>
      </c>
      <c r="AC3226">
        <v>1.3724000000000001</v>
      </c>
      <c r="AD3226">
        <v>9.2007999999999992</v>
      </c>
      <c r="AE3226">
        <v>11.150600000000001</v>
      </c>
      <c r="AF3226">
        <v>12123.47</v>
      </c>
      <c r="AG3226">
        <v>4.9558</v>
      </c>
      <c r="AH3226">
        <v>63.378</v>
      </c>
      <c r="AI3226">
        <v>1515.17</v>
      </c>
      <c r="AJ3226">
        <v>16.9026</v>
      </c>
      <c r="AK3226">
        <v>4.2442000000000002</v>
      </c>
      <c r="AL3226">
        <v>1.6531</v>
      </c>
      <c r="AM3226">
        <v>60.398000000000003</v>
      </c>
      <c r="AN3226">
        <v>1.7274</v>
      </c>
      <c r="AO3226">
        <v>42.557000000000002</v>
      </c>
      <c r="AP3226">
        <v>9.6667000000000005</v>
      </c>
    </row>
    <row r="3227" spans="1:42" x14ac:dyDescent="0.25">
      <c r="A3227" s="5">
        <v>40759</v>
      </c>
      <c r="B3227">
        <v>1.4229000000000001</v>
      </c>
      <c r="C3227">
        <v>113.24</v>
      </c>
      <c r="D3227">
        <v>1.9558</v>
      </c>
      <c r="F3227">
        <v>24.308</v>
      </c>
      <c r="G3227">
        <v>7.4485999999999999</v>
      </c>
      <c r="I3227">
        <v>0.87144999999999995</v>
      </c>
      <c r="J3227">
        <v>272.08999999999997</v>
      </c>
      <c r="K3227">
        <v>3.4527999999999999</v>
      </c>
      <c r="L3227">
        <v>0.70920000000000005</v>
      </c>
      <c r="N3227">
        <v>4.0312999999999999</v>
      </c>
      <c r="P3227">
        <v>4.2122000000000002</v>
      </c>
      <c r="Q3227">
        <v>9.1494</v>
      </c>
      <c r="T3227">
        <v>1.1012</v>
      </c>
      <c r="V3227">
        <v>7.7404999999999999</v>
      </c>
      <c r="W3227">
        <v>7.4492000000000003</v>
      </c>
      <c r="X3227">
        <v>39.807499999999997</v>
      </c>
      <c r="Z3227">
        <v>2.4567000000000001</v>
      </c>
      <c r="AA3227">
        <v>1.3466</v>
      </c>
      <c r="AB3227">
        <v>2.2311999999999999</v>
      </c>
      <c r="AC3227">
        <v>1.3829</v>
      </c>
      <c r="AD3227">
        <v>9.1621000000000006</v>
      </c>
      <c r="AE3227">
        <v>11.0983</v>
      </c>
      <c r="AF3227">
        <v>12110.12</v>
      </c>
      <c r="AG3227">
        <v>4.9679000000000002</v>
      </c>
      <c r="AH3227">
        <v>63.387</v>
      </c>
      <c r="AI3227">
        <v>1518.34</v>
      </c>
      <c r="AJ3227">
        <v>16.982299999999999</v>
      </c>
      <c r="AK3227">
        <v>4.2545000000000002</v>
      </c>
      <c r="AL3227">
        <v>1.6763999999999999</v>
      </c>
      <c r="AM3227">
        <v>60.372</v>
      </c>
      <c r="AN3227">
        <v>1.7286999999999999</v>
      </c>
      <c r="AO3227">
        <v>42.459000000000003</v>
      </c>
      <c r="AP3227">
        <v>9.7581000000000007</v>
      </c>
    </row>
    <row r="3228" spans="1:42" x14ac:dyDescent="0.25">
      <c r="A3228" s="5">
        <v>40760</v>
      </c>
      <c r="B3228">
        <v>1.4155</v>
      </c>
      <c r="C3228">
        <v>111.25</v>
      </c>
      <c r="D3228">
        <v>1.9558</v>
      </c>
      <c r="F3228">
        <v>24.248000000000001</v>
      </c>
      <c r="G3228">
        <v>7.4489000000000001</v>
      </c>
      <c r="I3228">
        <v>0.86904999999999999</v>
      </c>
      <c r="J3228">
        <v>274.10000000000002</v>
      </c>
      <c r="K3228">
        <v>3.4527999999999999</v>
      </c>
      <c r="L3228">
        <v>0.70950000000000002</v>
      </c>
      <c r="N3228">
        <v>4.0454999999999997</v>
      </c>
      <c r="P3228">
        <v>4.2417999999999996</v>
      </c>
      <c r="Q3228">
        <v>9.2070000000000007</v>
      </c>
      <c r="T3228">
        <v>1.0847</v>
      </c>
      <c r="V3228">
        <v>7.7839999999999998</v>
      </c>
      <c r="W3228">
        <v>7.4470000000000001</v>
      </c>
      <c r="X3228">
        <v>40.064500000000002</v>
      </c>
      <c r="Z3228">
        <v>2.4556</v>
      </c>
      <c r="AA3228">
        <v>1.3537999999999999</v>
      </c>
      <c r="AB3228">
        <v>2.2469000000000001</v>
      </c>
      <c r="AC3228">
        <v>1.3898999999999999</v>
      </c>
      <c r="AD3228">
        <v>9.1164000000000005</v>
      </c>
      <c r="AE3228">
        <v>11.0505</v>
      </c>
      <c r="AF3228">
        <v>12141.66</v>
      </c>
      <c r="AG3228">
        <v>5.0026999999999999</v>
      </c>
      <c r="AH3228">
        <v>63.337000000000003</v>
      </c>
      <c r="AI3228">
        <v>1517.34</v>
      </c>
      <c r="AJ3228">
        <v>17.032699999999998</v>
      </c>
      <c r="AK3228">
        <v>4.2698999999999998</v>
      </c>
      <c r="AL3228">
        <v>1.69</v>
      </c>
      <c r="AM3228">
        <v>60.398000000000003</v>
      </c>
      <c r="AN3228">
        <v>1.7271000000000001</v>
      </c>
      <c r="AO3228">
        <v>42.295000000000002</v>
      </c>
      <c r="AP3228">
        <v>9.8154000000000003</v>
      </c>
    </row>
    <row r="3229" spans="1:42" x14ac:dyDescent="0.25">
      <c r="A3229" s="5">
        <v>40763</v>
      </c>
      <c r="B3229">
        <v>1.4225000000000001</v>
      </c>
      <c r="C3229">
        <v>110.79</v>
      </c>
      <c r="D3229">
        <v>1.9558</v>
      </c>
      <c r="F3229">
        <v>24.196000000000002</v>
      </c>
      <c r="G3229">
        <v>7.4493999999999998</v>
      </c>
      <c r="I3229">
        <v>0.86909999999999998</v>
      </c>
      <c r="J3229">
        <v>273.95</v>
      </c>
      <c r="K3229">
        <v>3.4527999999999999</v>
      </c>
      <c r="L3229">
        <v>0.70950000000000002</v>
      </c>
      <c r="N3229">
        <v>4.0514000000000001</v>
      </c>
      <c r="P3229">
        <v>4.2430000000000003</v>
      </c>
      <c r="Q3229">
        <v>9.2258999999999993</v>
      </c>
      <c r="T3229">
        <v>1.0849</v>
      </c>
      <c r="V3229">
        <v>7.7679999999999998</v>
      </c>
      <c r="W3229">
        <v>7.4565000000000001</v>
      </c>
      <c r="X3229">
        <v>40.770400000000002</v>
      </c>
      <c r="Z3229">
        <v>2.4836999999999998</v>
      </c>
      <c r="AA3229">
        <v>1.373</v>
      </c>
      <c r="AB3229">
        <v>2.2732000000000001</v>
      </c>
      <c r="AC3229">
        <v>1.4029</v>
      </c>
      <c r="AD3229">
        <v>9.1552000000000007</v>
      </c>
      <c r="AE3229">
        <v>11.103899999999999</v>
      </c>
      <c r="AF3229">
        <v>12161.5</v>
      </c>
      <c r="AG3229">
        <v>5.0426000000000002</v>
      </c>
      <c r="AH3229">
        <v>63.97</v>
      </c>
      <c r="AI3229">
        <v>1542.18</v>
      </c>
      <c r="AJ3229">
        <v>17.271799999999999</v>
      </c>
      <c r="AK3229">
        <v>4.3129999999999997</v>
      </c>
      <c r="AL3229">
        <v>1.7141</v>
      </c>
      <c r="AM3229">
        <v>60.548999999999999</v>
      </c>
      <c r="AN3229">
        <v>1.732</v>
      </c>
      <c r="AO3229">
        <v>42.462000000000003</v>
      </c>
      <c r="AP3229">
        <v>9.9138000000000002</v>
      </c>
    </row>
    <row r="3230" spans="1:42" x14ac:dyDescent="0.25">
      <c r="A3230" s="5">
        <v>40764</v>
      </c>
      <c r="B3230">
        <v>1.4267000000000001</v>
      </c>
      <c r="C3230">
        <v>110.24</v>
      </c>
      <c r="D3230">
        <v>1.9558</v>
      </c>
      <c r="F3230">
        <v>24.22</v>
      </c>
      <c r="G3230">
        <v>7.4497</v>
      </c>
      <c r="I3230">
        <v>0.87309999999999999</v>
      </c>
      <c r="J3230">
        <v>274.7</v>
      </c>
      <c r="K3230">
        <v>3.4527999999999999</v>
      </c>
      <c r="L3230">
        <v>0.70920000000000005</v>
      </c>
      <c r="N3230">
        <v>4.0956000000000001</v>
      </c>
      <c r="P3230">
        <v>4.2625000000000002</v>
      </c>
      <c r="Q3230">
        <v>9.2126999999999999</v>
      </c>
      <c r="T3230">
        <v>1.0593999999999999</v>
      </c>
      <c r="V3230">
        <v>7.8295000000000003</v>
      </c>
      <c r="W3230">
        <v>7.4550000000000001</v>
      </c>
      <c r="X3230">
        <v>42.378</v>
      </c>
      <c r="Z3230">
        <v>2.5164</v>
      </c>
      <c r="AA3230">
        <v>1.399</v>
      </c>
      <c r="AB3230">
        <v>2.3138000000000001</v>
      </c>
      <c r="AC3230">
        <v>1.4142999999999999</v>
      </c>
      <c r="AD3230">
        <v>9.1745000000000001</v>
      </c>
      <c r="AE3230">
        <v>11.1401</v>
      </c>
      <c r="AF3230">
        <v>12251.94</v>
      </c>
      <c r="AG3230">
        <v>5.0838000000000001</v>
      </c>
      <c r="AH3230">
        <v>64.501000000000005</v>
      </c>
      <c r="AI3230">
        <v>1555.96</v>
      </c>
      <c r="AJ3230">
        <v>17.738499999999998</v>
      </c>
      <c r="AK3230">
        <v>4.3193000000000001</v>
      </c>
      <c r="AL3230">
        <v>1.7329000000000001</v>
      </c>
      <c r="AM3230">
        <v>60.610999999999997</v>
      </c>
      <c r="AN3230">
        <v>1.7329000000000001</v>
      </c>
      <c r="AO3230">
        <v>42.725000000000001</v>
      </c>
      <c r="AP3230">
        <v>10.371</v>
      </c>
    </row>
    <row r="3231" spans="1:42" x14ac:dyDescent="0.25">
      <c r="A3231" s="5">
        <v>40765</v>
      </c>
      <c r="B3231">
        <v>1.4367000000000001</v>
      </c>
      <c r="C3231">
        <v>109.84</v>
      </c>
      <c r="D3231">
        <v>1.9558</v>
      </c>
      <c r="F3231">
        <v>24.088000000000001</v>
      </c>
      <c r="G3231">
        <v>7.4508000000000001</v>
      </c>
      <c r="I3231">
        <v>0.88429999999999997</v>
      </c>
      <c r="J3231">
        <v>273.18</v>
      </c>
      <c r="K3231">
        <v>3.4527999999999999</v>
      </c>
      <c r="L3231">
        <v>0.70920000000000005</v>
      </c>
      <c r="N3231">
        <v>4.1006</v>
      </c>
      <c r="P3231">
        <v>4.2643000000000004</v>
      </c>
      <c r="Q3231">
        <v>9.2323000000000004</v>
      </c>
      <c r="T3231">
        <v>1.0450999999999999</v>
      </c>
      <c r="V3231">
        <v>7.8105000000000002</v>
      </c>
      <c r="W3231">
        <v>7.4429999999999996</v>
      </c>
      <c r="X3231">
        <v>42.106000000000002</v>
      </c>
      <c r="Z3231">
        <v>2.5171000000000001</v>
      </c>
      <c r="AA3231">
        <v>1.3891</v>
      </c>
      <c r="AB3231">
        <v>2.3012000000000001</v>
      </c>
      <c r="AC3231">
        <v>1.4133</v>
      </c>
      <c r="AD3231">
        <v>9.2149999999999999</v>
      </c>
      <c r="AE3231">
        <v>11.2127</v>
      </c>
      <c r="AF3231">
        <v>12258.65</v>
      </c>
      <c r="AG3231">
        <v>5.0526</v>
      </c>
      <c r="AH3231">
        <v>65.025000000000006</v>
      </c>
      <c r="AI3231">
        <v>1552.18</v>
      </c>
      <c r="AJ3231">
        <v>17.4084</v>
      </c>
      <c r="AK3231">
        <v>4.3201999999999998</v>
      </c>
      <c r="AL3231">
        <v>1.7182999999999999</v>
      </c>
      <c r="AM3231">
        <v>61.07</v>
      </c>
      <c r="AN3231">
        <v>1.7452000000000001</v>
      </c>
      <c r="AO3231">
        <v>42.929000000000002</v>
      </c>
      <c r="AP3231">
        <v>10.2264</v>
      </c>
    </row>
    <row r="3232" spans="1:42" x14ac:dyDescent="0.25">
      <c r="A3232" s="5">
        <v>40766</v>
      </c>
      <c r="B3232">
        <v>1.4142999999999999</v>
      </c>
      <c r="C3232">
        <v>108.29</v>
      </c>
      <c r="D3232">
        <v>1.9558</v>
      </c>
      <c r="F3232">
        <v>24.184999999999999</v>
      </c>
      <c r="G3232">
        <v>7.4505999999999997</v>
      </c>
      <c r="I3232">
        <v>0.87570000000000003</v>
      </c>
      <c r="J3232">
        <v>276.77</v>
      </c>
      <c r="K3232">
        <v>3.4527999999999999</v>
      </c>
      <c r="L3232">
        <v>0.70930000000000004</v>
      </c>
      <c r="N3232">
        <v>4.1759000000000004</v>
      </c>
      <c r="P3232">
        <v>4.3005000000000004</v>
      </c>
      <c r="Q3232">
        <v>9.2947000000000006</v>
      </c>
      <c r="T3232">
        <v>1.0499000000000001</v>
      </c>
      <c r="V3232">
        <v>7.8205</v>
      </c>
      <c r="W3232">
        <v>7.4515000000000002</v>
      </c>
      <c r="X3232">
        <v>42.024999999999999</v>
      </c>
      <c r="Z3232">
        <v>2.5350000000000001</v>
      </c>
      <c r="AA3232">
        <v>1.3875</v>
      </c>
      <c r="AB3232">
        <v>2.3060999999999998</v>
      </c>
      <c r="AC3232">
        <v>1.4091</v>
      </c>
      <c r="AD3232">
        <v>9.0436999999999994</v>
      </c>
      <c r="AE3232">
        <v>11.031700000000001</v>
      </c>
      <c r="AF3232">
        <v>12104.71</v>
      </c>
      <c r="AG3232">
        <v>5.0582000000000003</v>
      </c>
      <c r="AH3232">
        <v>64.16</v>
      </c>
      <c r="AI3232">
        <v>1533.02</v>
      </c>
      <c r="AJ3232">
        <v>17.661799999999999</v>
      </c>
      <c r="AK3232">
        <v>4.2478999999999996</v>
      </c>
      <c r="AL3232">
        <v>1.7353000000000001</v>
      </c>
      <c r="AM3232">
        <v>60.146000000000001</v>
      </c>
      <c r="AN3232">
        <v>1.7210000000000001</v>
      </c>
      <c r="AO3232">
        <v>42.372</v>
      </c>
      <c r="AP3232">
        <v>10.3391</v>
      </c>
    </row>
    <row r="3233" spans="1:42" x14ac:dyDescent="0.25">
      <c r="A3233" s="5">
        <v>40767</v>
      </c>
      <c r="B3233">
        <v>1.425</v>
      </c>
      <c r="C3233">
        <v>109.07</v>
      </c>
      <c r="D3233">
        <v>1.9558</v>
      </c>
      <c r="F3233">
        <v>24.186</v>
      </c>
      <c r="G3233">
        <v>7.4490999999999996</v>
      </c>
      <c r="I3233">
        <v>0.87634999999999996</v>
      </c>
      <c r="J3233">
        <v>273.68</v>
      </c>
      <c r="K3233">
        <v>3.4527999999999999</v>
      </c>
      <c r="L3233">
        <v>0.70930000000000004</v>
      </c>
      <c r="N3233">
        <v>4.1517999999999997</v>
      </c>
      <c r="P3233">
        <v>4.2835000000000001</v>
      </c>
      <c r="Q3233">
        <v>9.2376000000000005</v>
      </c>
      <c r="T3233">
        <v>1.0984</v>
      </c>
      <c r="V3233">
        <v>7.8259999999999996</v>
      </c>
      <c r="W3233">
        <v>7.4542999999999999</v>
      </c>
      <c r="X3233">
        <v>41.552500000000002</v>
      </c>
      <c r="Z3233">
        <v>2.5346000000000002</v>
      </c>
      <c r="AA3233">
        <v>1.3779999999999999</v>
      </c>
      <c r="AB3233">
        <v>2.3037000000000001</v>
      </c>
      <c r="AC3233">
        <v>1.4063000000000001</v>
      </c>
      <c r="AD3233">
        <v>9.1128999999999998</v>
      </c>
      <c r="AE3233">
        <v>11.1099</v>
      </c>
      <c r="AF3233">
        <v>12200.31</v>
      </c>
      <c r="AG3233">
        <v>5.0404999999999998</v>
      </c>
      <c r="AH3233">
        <v>64.617000000000004</v>
      </c>
      <c r="AI3233">
        <v>1539.62</v>
      </c>
      <c r="AJ3233">
        <v>17.513999999999999</v>
      </c>
      <c r="AK3233">
        <v>4.2778999999999998</v>
      </c>
      <c r="AL3233">
        <v>1.7222999999999999</v>
      </c>
      <c r="AM3233">
        <v>60.621000000000002</v>
      </c>
      <c r="AN3233">
        <v>1.7271000000000001</v>
      </c>
      <c r="AO3233">
        <v>42.679000000000002</v>
      </c>
      <c r="AP3233">
        <v>10.238300000000001</v>
      </c>
    </row>
    <row r="3234" spans="1:42" x14ac:dyDescent="0.25">
      <c r="A3234" s="5">
        <v>40770</v>
      </c>
      <c r="B3234">
        <v>1.4309000000000001</v>
      </c>
      <c r="C3234">
        <v>109.87</v>
      </c>
      <c r="D3234">
        <v>1.9558</v>
      </c>
      <c r="F3234">
        <v>24.315999999999999</v>
      </c>
      <c r="G3234">
        <v>7.4492000000000003</v>
      </c>
      <c r="I3234">
        <v>0.877</v>
      </c>
      <c r="J3234">
        <v>271.66000000000003</v>
      </c>
      <c r="K3234">
        <v>3.4527999999999999</v>
      </c>
      <c r="L3234">
        <v>0.70920000000000005</v>
      </c>
      <c r="N3234">
        <v>4.1582999999999997</v>
      </c>
      <c r="P3234">
        <v>4.2619999999999996</v>
      </c>
      <c r="Q3234">
        <v>9.2850000000000001</v>
      </c>
      <c r="T3234">
        <v>1.1334</v>
      </c>
      <c r="V3234">
        <v>7.8704999999999998</v>
      </c>
      <c r="W3234">
        <v>7.4530000000000003</v>
      </c>
      <c r="X3234">
        <v>41.339700000000001</v>
      </c>
      <c r="Z3234">
        <v>2.5386000000000002</v>
      </c>
      <c r="AA3234">
        <v>1.375</v>
      </c>
      <c r="AB3234">
        <v>2.2978000000000001</v>
      </c>
      <c r="AC3234">
        <v>1.4112</v>
      </c>
      <c r="AD3234">
        <v>9.1440000000000001</v>
      </c>
      <c r="AE3234">
        <v>11.1534</v>
      </c>
      <c r="AF3234">
        <v>12219.68</v>
      </c>
      <c r="AG3234">
        <v>5.0419999999999998</v>
      </c>
      <c r="AH3234">
        <v>64.884</v>
      </c>
      <c r="AI3234">
        <v>1544.39</v>
      </c>
      <c r="AJ3234">
        <v>17.537400000000002</v>
      </c>
      <c r="AK3234">
        <v>4.2648000000000001</v>
      </c>
      <c r="AL3234">
        <v>1.726</v>
      </c>
      <c r="AM3234">
        <v>60.698</v>
      </c>
      <c r="AN3234">
        <v>1.7249000000000001</v>
      </c>
      <c r="AO3234">
        <v>42.798000000000002</v>
      </c>
      <c r="AP3234">
        <v>10.2789</v>
      </c>
    </row>
    <row r="3235" spans="1:42" x14ac:dyDescent="0.25">
      <c r="A3235" s="5">
        <v>40771</v>
      </c>
      <c r="B3235">
        <v>1.4359999999999999</v>
      </c>
      <c r="C3235">
        <v>110.12</v>
      </c>
      <c r="D3235">
        <v>1.9558</v>
      </c>
      <c r="F3235">
        <v>24.384</v>
      </c>
      <c r="G3235">
        <v>7.4494999999999996</v>
      </c>
      <c r="I3235">
        <v>0.87849999999999995</v>
      </c>
      <c r="J3235">
        <v>271.18</v>
      </c>
      <c r="K3235">
        <v>3.4527999999999999</v>
      </c>
      <c r="L3235">
        <v>0.70920000000000005</v>
      </c>
      <c r="N3235">
        <v>4.1595000000000004</v>
      </c>
      <c r="P3235">
        <v>4.2758000000000003</v>
      </c>
      <c r="Q3235">
        <v>9.2498000000000005</v>
      </c>
      <c r="T3235">
        <v>1.1194999999999999</v>
      </c>
      <c r="V3235">
        <v>7.8650000000000002</v>
      </c>
      <c r="W3235">
        <v>7.4610000000000003</v>
      </c>
      <c r="X3235">
        <v>41.369500000000002</v>
      </c>
      <c r="Z3235">
        <v>2.5604</v>
      </c>
      <c r="AA3235">
        <v>1.379</v>
      </c>
      <c r="AB3235">
        <v>2.3010000000000002</v>
      </c>
      <c r="AC3235">
        <v>1.4165000000000001</v>
      </c>
      <c r="AD3235">
        <v>9.1656999999999993</v>
      </c>
      <c r="AE3235">
        <v>11.1919</v>
      </c>
      <c r="AF3235">
        <v>12248.05</v>
      </c>
      <c r="AG3235">
        <v>5.0789999999999997</v>
      </c>
      <c r="AH3235">
        <v>65.180000000000007</v>
      </c>
      <c r="AI3235">
        <v>1541.44</v>
      </c>
      <c r="AJ3235">
        <v>17.662700000000001</v>
      </c>
      <c r="AK3235">
        <v>4.2843</v>
      </c>
      <c r="AL3235">
        <v>1.7338</v>
      </c>
      <c r="AM3235">
        <v>60.881</v>
      </c>
      <c r="AN3235">
        <v>1.7297</v>
      </c>
      <c r="AO3235">
        <v>42.908000000000001</v>
      </c>
      <c r="AP3235">
        <v>10.313599999999999</v>
      </c>
    </row>
    <row r="3236" spans="1:42" x14ac:dyDescent="0.25">
      <c r="A3236" s="5">
        <v>40772</v>
      </c>
      <c r="B3236">
        <v>1.4477</v>
      </c>
      <c r="C3236">
        <v>110.77</v>
      </c>
      <c r="D3236">
        <v>1.9558</v>
      </c>
      <c r="F3236">
        <v>24.43</v>
      </c>
      <c r="G3236">
        <v>7.4499000000000004</v>
      </c>
      <c r="I3236">
        <v>0.87760000000000005</v>
      </c>
      <c r="J3236">
        <v>269.39999999999998</v>
      </c>
      <c r="K3236">
        <v>3.4527999999999999</v>
      </c>
      <c r="L3236">
        <v>0.70909999999999995</v>
      </c>
      <c r="N3236">
        <v>4.1337999999999999</v>
      </c>
      <c r="P3236">
        <v>4.2465999999999999</v>
      </c>
      <c r="Q3236">
        <v>9.1684999999999999</v>
      </c>
      <c r="T3236">
        <v>1.1402000000000001</v>
      </c>
      <c r="V3236">
        <v>7.7984999999999998</v>
      </c>
      <c r="W3236">
        <v>7.4610000000000003</v>
      </c>
      <c r="X3236">
        <v>41.474400000000003</v>
      </c>
      <c r="Z3236">
        <v>2.5566</v>
      </c>
      <c r="AA3236">
        <v>1.3687</v>
      </c>
      <c r="AB3236">
        <v>2.2879999999999998</v>
      </c>
      <c r="AC3236">
        <v>1.4167000000000001</v>
      </c>
      <c r="AD3236">
        <v>9.2466000000000008</v>
      </c>
      <c r="AE3236">
        <v>11.280200000000001</v>
      </c>
      <c r="AF3236">
        <v>12329.46</v>
      </c>
      <c r="AG3236">
        <v>5.0936000000000003</v>
      </c>
      <c r="AH3236">
        <v>65.680000000000007</v>
      </c>
      <c r="AI3236">
        <v>1547.43</v>
      </c>
      <c r="AJ3236">
        <v>17.589700000000001</v>
      </c>
      <c r="AK3236">
        <v>4.3040000000000003</v>
      </c>
      <c r="AL3236">
        <v>1.7263999999999999</v>
      </c>
      <c r="AM3236">
        <v>61.448</v>
      </c>
      <c r="AN3236">
        <v>1.7391000000000001</v>
      </c>
      <c r="AO3236">
        <v>43.243000000000002</v>
      </c>
      <c r="AP3236">
        <v>10.2735</v>
      </c>
    </row>
    <row r="3237" spans="1:42" x14ac:dyDescent="0.25">
      <c r="A3237" s="5">
        <v>40773</v>
      </c>
      <c r="B3237">
        <v>1.4369000000000001</v>
      </c>
      <c r="C3237">
        <v>110.08</v>
      </c>
      <c r="D3237">
        <v>1.9558</v>
      </c>
      <c r="F3237">
        <v>24.422999999999998</v>
      </c>
      <c r="G3237">
        <v>7.4505999999999997</v>
      </c>
      <c r="I3237">
        <v>0.87060000000000004</v>
      </c>
      <c r="J3237">
        <v>272.13</v>
      </c>
      <c r="K3237">
        <v>3.4527999999999999</v>
      </c>
      <c r="L3237">
        <v>0.70950000000000002</v>
      </c>
      <c r="N3237">
        <v>4.1525999999999996</v>
      </c>
      <c r="P3237">
        <v>4.26</v>
      </c>
      <c r="Q3237">
        <v>9.1590000000000007</v>
      </c>
      <c r="T3237">
        <v>1.141</v>
      </c>
      <c r="V3237">
        <v>7.8034999999999997</v>
      </c>
      <c r="W3237">
        <v>7.4698000000000002</v>
      </c>
      <c r="X3237">
        <v>41.872500000000002</v>
      </c>
      <c r="Z3237">
        <v>2.5518999999999998</v>
      </c>
      <c r="AA3237">
        <v>1.3754</v>
      </c>
      <c r="AB3237">
        <v>2.2955999999999999</v>
      </c>
      <c r="AC3237">
        <v>1.4175</v>
      </c>
      <c r="AD3237">
        <v>9.1784999999999997</v>
      </c>
      <c r="AE3237">
        <v>11.2018</v>
      </c>
      <c r="AF3237">
        <v>12288.87</v>
      </c>
      <c r="AG3237">
        <v>5.12</v>
      </c>
      <c r="AH3237">
        <v>65.738</v>
      </c>
      <c r="AI3237">
        <v>1547.76</v>
      </c>
      <c r="AJ3237">
        <v>17.7242</v>
      </c>
      <c r="AK3237">
        <v>4.2834000000000003</v>
      </c>
      <c r="AL3237">
        <v>1.7293000000000001</v>
      </c>
      <c r="AM3237">
        <v>61.040999999999997</v>
      </c>
      <c r="AN3237">
        <v>1.7437</v>
      </c>
      <c r="AO3237">
        <v>42.978000000000002</v>
      </c>
      <c r="AP3237">
        <v>10.2852</v>
      </c>
    </row>
    <row r="3238" spans="1:42" x14ac:dyDescent="0.25">
      <c r="A3238" s="5">
        <v>40774</v>
      </c>
      <c r="B3238">
        <v>1.4384999999999999</v>
      </c>
      <c r="C3238">
        <v>110</v>
      </c>
      <c r="D3238">
        <v>1.9558</v>
      </c>
      <c r="F3238">
        <v>24.475000000000001</v>
      </c>
      <c r="G3238">
        <v>7.4486999999999997</v>
      </c>
      <c r="I3238">
        <v>0.86965000000000003</v>
      </c>
      <c r="J3238">
        <v>272.14999999999998</v>
      </c>
      <c r="K3238">
        <v>3.4527999999999999</v>
      </c>
      <c r="L3238">
        <v>0.70920000000000005</v>
      </c>
      <c r="N3238">
        <v>4.1723999999999997</v>
      </c>
      <c r="P3238">
        <v>4.2678000000000003</v>
      </c>
      <c r="Q3238">
        <v>9.2203999999999997</v>
      </c>
      <c r="T3238">
        <v>1.1339999999999999</v>
      </c>
      <c r="V3238">
        <v>7.8574999999999999</v>
      </c>
      <c r="W3238">
        <v>7.48</v>
      </c>
      <c r="X3238">
        <v>41.911499999999997</v>
      </c>
      <c r="Z3238">
        <v>2.57</v>
      </c>
      <c r="AA3238">
        <v>1.3783000000000001</v>
      </c>
      <c r="AB3238">
        <v>2.2928000000000002</v>
      </c>
      <c r="AC3238">
        <v>1.4189000000000001</v>
      </c>
      <c r="AD3238">
        <v>9.2005999999999997</v>
      </c>
      <c r="AE3238">
        <v>11.219900000000001</v>
      </c>
      <c r="AF3238">
        <v>12320.66</v>
      </c>
      <c r="AG3238">
        <v>5.1379999999999999</v>
      </c>
      <c r="AH3238">
        <v>65.811000000000007</v>
      </c>
      <c r="AI3238">
        <v>1563.67</v>
      </c>
      <c r="AJ3238">
        <v>17.6173</v>
      </c>
      <c r="AK3238">
        <v>4.2888999999999999</v>
      </c>
      <c r="AL3238">
        <v>1.7403999999999999</v>
      </c>
      <c r="AM3238">
        <v>61.374000000000002</v>
      </c>
      <c r="AN3238">
        <v>1.7394000000000001</v>
      </c>
      <c r="AO3238">
        <v>42.896000000000001</v>
      </c>
      <c r="AP3238">
        <v>10.3284</v>
      </c>
    </row>
    <row r="3239" spans="1:42" x14ac:dyDescent="0.25">
      <c r="A3239" s="5">
        <v>40777</v>
      </c>
      <c r="B3239">
        <v>1.4413</v>
      </c>
      <c r="C3239">
        <v>110.65</v>
      </c>
      <c r="D3239">
        <v>1.9558</v>
      </c>
      <c r="F3239">
        <v>24.492999999999999</v>
      </c>
      <c r="G3239">
        <v>7.4484000000000004</v>
      </c>
      <c r="I3239">
        <v>0.87365000000000004</v>
      </c>
      <c r="J3239">
        <v>272.83</v>
      </c>
      <c r="K3239">
        <v>3.4527999999999999</v>
      </c>
      <c r="L3239">
        <v>0.70950000000000002</v>
      </c>
      <c r="N3239">
        <v>4.1829999999999998</v>
      </c>
      <c r="P3239">
        <v>4.2634999999999996</v>
      </c>
      <c r="Q3239">
        <v>9.1402999999999999</v>
      </c>
      <c r="T3239">
        <v>1.1341000000000001</v>
      </c>
      <c r="V3239">
        <v>7.8360000000000003</v>
      </c>
      <c r="W3239">
        <v>7.4847999999999999</v>
      </c>
      <c r="X3239">
        <v>41.922499999999999</v>
      </c>
      <c r="Z3239">
        <v>2.577</v>
      </c>
      <c r="AA3239">
        <v>1.3781000000000001</v>
      </c>
      <c r="AB3239">
        <v>2.2995999999999999</v>
      </c>
      <c r="AC3239">
        <v>1.4194</v>
      </c>
      <c r="AD3239">
        <v>9.2232000000000003</v>
      </c>
      <c r="AE3239">
        <v>11.241099999999999</v>
      </c>
      <c r="AF3239">
        <v>12315</v>
      </c>
      <c r="AG3239">
        <v>5.1573000000000002</v>
      </c>
      <c r="AH3239">
        <v>65.816999999999993</v>
      </c>
      <c r="AI3239">
        <v>1556.56</v>
      </c>
      <c r="AJ3239">
        <v>17.641500000000001</v>
      </c>
      <c r="AK3239">
        <v>4.2778</v>
      </c>
      <c r="AL3239">
        <v>1.7446999999999999</v>
      </c>
      <c r="AM3239">
        <v>61.191000000000003</v>
      </c>
      <c r="AN3239">
        <v>1.7383999999999999</v>
      </c>
      <c r="AO3239">
        <v>43.008000000000003</v>
      </c>
      <c r="AP3239">
        <v>10.372199999999999</v>
      </c>
    </row>
    <row r="3240" spans="1:42" x14ac:dyDescent="0.25">
      <c r="A3240" s="5">
        <v>40778</v>
      </c>
      <c r="B3240">
        <v>1.4461999999999999</v>
      </c>
      <c r="C3240">
        <v>110.72</v>
      </c>
      <c r="D3240">
        <v>1.9558</v>
      </c>
      <c r="F3240">
        <v>24.417000000000002</v>
      </c>
      <c r="G3240">
        <v>7.4497999999999998</v>
      </c>
      <c r="I3240">
        <v>0.876</v>
      </c>
      <c r="J3240">
        <v>271.77999999999997</v>
      </c>
      <c r="K3240">
        <v>3.4527999999999999</v>
      </c>
      <c r="L3240">
        <v>0.70950000000000002</v>
      </c>
      <c r="N3240">
        <v>4.1498999999999997</v>
      </c>
      <c r="P3240">
        <v>4.2573999999999996</v>
      </c>
      <c r="Q3240">
        <v>9.1045999999999996</v>
      </c>
      <c r="T3240">
        <v>1.141</v>
      </c>
      <c r="V3240">
        <v>7.8079999999999998</v>
      </c>
      <c r="W3240">
        <v>7.4740000000000002</v>
      </c>
      <c r="X3240">
        <v>41.825499999999998</v>
      </c>
      <c r="Z3240">
        <v>2.5783</v>
      </c>
      <c r="AA3240">
        <v>1.3771</v>
      </c>
      <c r="AB3240">
        <v>2.3111000000000002</v>
      </c>
      <c r="AC3240">
        <v>1.4259999999999999</v>
      </c>
      <c r="AD3240">
        <v>9.2513000000000005</v>
      </c>
      <c r="AE3240">
        <v>11.2766</v>
      </c>
      <c r="AF3240">
        <v>12355.53</v>
      </c>
      <c r="AG3240">
        <v>5.1737000000000002</v>
      </c>
      <c r="AH3240">
        <v>65.983000000000004</v>
      </c>
      <c r="AI3240">
        <v>1558.38</v>
      </c>
      <c r="AJ3240">
        <v>17.776800000000001</v>
      </c>
      <c r="AK3240">
        <v>4.2893999999999997</v>
      </c>
      <c r="AL3240">
        <v>1.736</v>
      </c>
      <c r="AM3240">
        <v>61.206000000000003</v>
      </c>
      <c r="AN3240">
        <v>1.7414000000000001</v>
      </c>
      <c r="AO3240">
        <v>43.14</v>
      </c>
      <c r="AP3240">
        <v>10.381600000000001</v>
      </c>
    </row>
    <row r="3241" spans="1:42" x14ac:dyDescent="0.25">
      <c r="A3241" s="5">
        <v>40779</v>
      </c>
      <c r="B3241">
        <v>1.4433</v>
      </c>
      <c r="C3241">
        <v>110.51</v>
      </c>
      <c r="D3241">
        <v>1.9558</v>
      </c>
      <c r="F3241">
        <v>24.488</v>
      </c>
      <c r="G3241">
        <v>7.4499000000000004</v>
      </c>
      <c r="I3241">
        <v>0.87709999999999999</v>
      </c>
      <c r="J3241">
        <v>272.05</v>
      </c>
      <c r="K3241">
        <v>3.4527999999999999</v>
      </c>
      <c r="L3241">
        <v>0.70930000000000004</v>
      </c>
      <c r="N3241">
        <v>4.1566000000000001</v>
      </c>
      <c r="P3241">
        <v>4.2569999999999997</v>
      </c>
      <c r="Q3241">
        <v>9.1234000000000002</v>
      </c>
      <c r="T3241">
        <v>1.1403000000000001</v>
      </c>
      <c r="V3241">
        <v>7.8425000000000002</v>
      </c>
      <c r="W3241">
        <v>7.4653</v>
      </c>
      <c r="X3241">
        <v>41.752499999999998</v>
      </c>
      <c r="Z3241">
        <v>2.5665</v>
      </c>
      <c r="AA3241">
        <v>1.3767</v>
      </c>
      <c r="AB3241">
        <v>2.3132000000000001</v>
      </c>
      <c r="AC3241">
        <v>1.4266000000000001</v>
      </c>
      <c r="AD3241">
        <v>9.2204999999999995</v>
      </c>
      <c r="AE3241">
        <v>11.2517</v>
      </c>
      <c r="AF3241">
        <v>12351.89</v>
      </c>
      <c r="AG3241">
        <v>5.2038000000000002</v>
      </c>
      <c r="AH3241">
        <v>66.399000000000001</v>
      </c>
      <c r="AI3241">
        <v>1562.05</v>
      </c>
      <c r="AJ3241">
        <v>17.941099999999999</v>
      </c>
      <c r="AK3241">
        <v>4.2945000000000002</v>
      </c>
      <c r="AL3241">
        <v>1.7403</v>
      </c>
      <c r="AM3241">
        <v>61.186</v>
      </c>
      <c r="AN3241">
        <v>1.74</v>
      </c>
      <c r="AO3241">
        <v>43.198</v>
      </c>
      <c r="AP3241">
        <v>10.4087</v>
      </c>
    </row>
    <row r="3242" spans="1:42" x14ac:dyDescent="0.25">
      <c r="A3242" s="5">
        <v>40780</v>
      </c>
      <c r="B3242">
        <v>1.4423999999999999</v>
      </c>
      <c r="C3242">
        <v>111.31</v>
      </c>
      <c r="D3242">
        <v>1.9558</v>
      </c>
      <c r="F3242">
        <v>24.24</v>
      </c>
      <c r="G3242">
        <v>7.4496000000000002</v>
      </c>
      <c r="I3242">
        <v>0.88119999999999998</v>
      </c>
      <c r="J3242">
        <v>272.39999999999998</v>
      </c>
      <c r="K3242">
        <v>3.4527999999999999</v>
      </c>
      <c r="L3242">
        <v>0.70960000000000001</v>
      </c>
      <c r="N3242">
        <v>4.1528</v>
      </c>
      <c r="P3242">
        <v>4.2519999999999998</v>
      </c>
      <c r="Q3242">
        <v>9.1098999999999997</v>
      </c>
      <c r="T3242">
        <v>1.1466000000000001</v>
      </c>
      <c r="V3242">
        <v>7.7880000000000003</v>
      </c>
      <c r="W3242">
        <v>7.4779999999999998</v>
      </c>
      <c r="X3242">
        <v>41.596499999999999</v>
      </c>
      <c r="Z3242">
        <v>2.5396000000000001</v>
      </c>
      <c r="AA3242">
        <v>1.375</v>
      </c>
      <c r="AB3242">
        <v>2.3273000000000001</v>
      </c>
      <c r="AC3242">
        <v>1.4218999999999999</v>
      </c>
      <c r="AD3242">
        <v>9.2169000000000008</v>
      </c>
      <c r="AE3242">
        <v>11.2447</v>
      </c>
      <c r="AF3242">
        <v>12398.41</v>
      </c>
      <c r="AG3242">
        <v>5.202</v>
      </c>
      <c r="AH3242">
        <v>66.415000000000006</v>
      </c>
      <c r="AI3242">
        <v>1563.88</v>
      </c>
      <c r="AJ3242">
        <v>17.941299999999998</v>
      </c>
      <c r="AK3242">
        <v>4.3128000000000002</v>
      </c>
      <c r="AL3242">
        <v>1.7335</v>
      </c>
      <c r="AM3242">
        <v>61.317999999999998</v>
      </c>
      <c r="AN3242">
        <v>1.7423999999999999</v>
      </c>
      <c r="AO3242">
        <v>43.258000000000003</v>
      </c>
      <c r="AP3242">
        <v>10.402900000000001</v>
      </c>
    </row>
    <row r="3243" spans="1:42" x14ac:dyDescent="0.25">
      <c r="A3243" s="5">
        <v>40781</v>
      </c>
      <c r="B3243">
        <v>1.4401999999999999</v>
      </c>
      <c r="C3243">
        <v>110.41</v>
      </c>
      <c r="D3243">
        <v>1.9558</v>
      </c>
      <c r="F3243">
        <v>24.166</v>
      </c>
      <c r="G3243">
        <v>7.4508999999999999</v>
      </c>
      <c r="I3243">
        <v>0.88565000000000005</v>
      </c>
      <c r="J3243">
        <v>272.66000000000003</v>
      </c>
      <c r="K3243">
        <v>3.4527999999999999</v>
      </c>
      <c r="L3243">
        <v>0.70960000000000001</v>
      </c>
      <c r="N3243">
        <v>4.1750999999999996</v>
      </c>
      <c r="P3243">
        <v>4.2445000000000004</v>
      </c>
      <c r="Q3243">
        <v>9.1082000000000001</v>
      </c>
      <c r="T3243">
        <v>1.1457999999999999</v>
      </c>
      <c r="V3243">
        <v>7.7735000000000003</v>
      </c>
      <c r="W3243">
        <v>7.4832999999999998</v>
      </c>
      <c r="X3243">
        <v>41.65</v>
      </c>
      <c r="Z3243">
        <v>2.5274999999999999</v>
      </c>
      <c r="AA3243">
        <v>1.3727</v>
      </c>
      <c r="AB3243">
        <v>2.3184999999999998</v>
      </c>
      <c r="AC3243">
        <v>1.4240999999999999</v>
      </c>
      <c r="AD3243">
        <v>9.1988000000000003</v>
      </c>
      <c r="AE3243">
        <v>11.229799999999999</v>
      </c>
      <c r="AF3243">
        <v>12339.77</v>
      </c>
      <c r="AG3243">
        <v>5.2004000000000001</v>
      </c>
      <c r="AH3243">
        <v>66.471999999999994</v>
      </c>
      <c r="AI3243">
        <v>1557.78</v>
      </c>
      <c r="AJ3243">
        <v>18.054300000000001</v>
      </c>
      <c r="AK3243">
        <v>4.3040000000000003</v>
      </c>
      <c r="AL3243">
        <v>1.7262</v>
      </c>
      <c r="AM3243">
        <v>61.045000000000002</v>
      </c>
      <c r="AN3243">
        <v>1.7379</v>
      </c>
      <c r="AO3243">
        <v>43.177</v>
      </c>
      <c r="AP3243">
        <v>10.367599999999999</v>
      </c>
    </row>
    <row r="3244" spans="1:42" x14ac:dyDescent="0.25">
      <c r="A3244" s="5">
        <v>40784</v>
      </c>
      <c r="B3244">
        <v>1.4487000000000001</v>
      </c>
      <c r="C3244">
        <v>111.05</v>
      </c>
      <c r="D3244">
        <v>1.9558</v>
      </c>
      <c r="F3244">
        <v>24.123000000000001</v>
      </c>
      <c r="G3244">
        <v>7.4508000000000001</v>
      </c>
      <c r="I3244">
        <v>0.88460000000000005</v>
      </c>
      <c r="J3244">
        <v>272.55</v>
      </c>
      <c r="K3244">
        <v>3.4527999999999999</v>
      </c>
      <c r="L3244">
        <v>0.70930000000000004</v>
      </c>
      <c r="N3244">
        <v>4.1562000000000001</v>
      </c>
      <c r="P3244">
        <v>4.2384000000000004</v>
      </c>
      <c r="Q3244">
        <v>9.1157000000000004</v>
      </c>
      <c r="T3244">
        <v>1.1823999999999999</v>
      </c>
      <c r="V3244">
        <v>7.774</v>
      </c>
      <c r="W3244">
        <v>7.4740000000000002</v>
      </c>
      <c r="X3244">
        <v>41.780799999999999</v>
      </c>
      <c r="Z3244">
        <v>2.5217000000000001</v>
      </c>
      <c r="AA3244">
        <v>1.3647</v>
      </c>
      <c r="AB3244">
        <v>2.3142999999999998</v>
      </c>
      <c r="AC3244">
        <v>1.4157</v>
      </c>
      <c r="AD3244">
        <v>9.2441999999999993</v>
      </c>
      <c r="AE3244">
        <v>11.2926</v>
      </c>
      <c r="AF3244">
        <v>12382.59</v>
      </c>
      <c r="AG3244">
        <v>5.2191999999999998</v>
      </c>
      <c r="AH3244">
        <v>66.72</v>
      </c>
      <c r="AI3244">
        <v>1557.42</v>
      </c>
      <c r="AJ3244">
        <v>17.992899999999999</v>
      </c>
      <c r="AK3244">
        <v>4.3193000000000001</v>
      </c>
      <c r="AL3244">
        <v>1.7155</v>
      </c>
      <c r="AM3244">
        <v>61.515999999999998</v>
      </c>
      <c r="AN3244">
        <v>1.7485999999999999</v>
      </c>
      <c r="AO3244">
        <v>43.447000000000003</v>
      </c>
      <c r="AP3244">
        <v>10.2295</v>
      </c>
    </row>
    <row r="3245" spans="1:42" x14ac:dyDescent="0.25">
      <c r="A3245" s="5">
        <v>40785</v>
      </c>
      <c r="B3245">
        <v>1.4401999999999999</v>
      </c>
      <c r="C3245">
        <v>110.55</v>
      </c>
      <c r="D3245">
        <v>1.9558</v>
      </c>
      <c r="F3245">
        <v>24.097999999999999</v>
      </c>
      <c r="G3245">
        <v>7.4512</v>
      </c>
      <c r="I3245">
        <v>0.88365000000000005</v>
      </c>
      <c r="J3245">
        <v>272.79000000000002</v>
      </c>
      <c r="K3245">
        <v>3.4527999999999999</v>
      </c>
      <c r="L3245">
        <v>0.70930000000000004</v>
      </c>
      <c r="N3245">
        <v>4.1578999999999997</v>
      </c>
      <c r="P3245">
        <v>4.2163000000000004</v>
      </c>
      <c r="Q3245">
        <v>9.19</v>
      </c>
      <c r="T3245">
        <v>1.1835</v>
      </c>
      <c r="V3245">
        <v>7.7720000000000002</v>
      </c>
      <c r="W3245">
        <v>7.4779999999999998</v>
      </c>
      <c r="X3245">
        <v>41.8</v>
      </c>
      <c r="Z3245">
        <v>2.5036</v>
      </c>
      <c r="AA3245">
        <v>1.3535999999999999</v>
      </c>
      <c r="AB3245">
        <v>2.3012999999999999</v>
      </c>
      <c r="AC3245">
        <v>1.4100999999999999</v>
      </c>
      <c r="AD3245">
        <v>9.1891999999999996</v>
      </c>
      <c r="AE3245">
        <v>11.2256</v>
      </c>
      <c r="AF3245">
        <v>12305.47</v>
      </c>
      <c r="AG3245">
        <v>5.1543000000000001</v>
      </c>
      <c r="AH3245">
        <v>66.33</v>
      </c>
      <c r="AI3245">
        <v>1547.49</v>
      </c>
      <c r="AJ3245">
        <v>18.0245</v>
      </c>
      <c r="AK3245">
        <v>4.2939999999999996</v>
      </c>
      <c r="AL3245">
        <v>1.6979</v>
      </c>
      <c r="AM3245">
        <v>60.944000000000003</v>
      </c>
      <c r="AN3245">
        <v>1.7399</v>
      </c>
      <c r="AO3245">
        <v>43.249000000000002</v>
      </c>
      <c r="AP3245">
        <v>10.199</v>
      </c>
    </row>
    <row r="3246" spans="1:42" x14ac:dyDescent="0.25">
      <c r="A3246" s="5">
        <v>40786</v>
      </c>
      <c r="B3246">
        <v>1.4450000000000001</v>
      </c>
      <c r="C3246">
        <v>110.55</v>
      </c>
      <c r="D3246">
        <v>1.9558</v>
      </c>
      <c r="F3246">
        <v>24.11</v>
      </c>
      <c r="G3246">
        <v>7.4512</v>
      </c>
      <c r="I3246">
        <v>0.88560000000000005</v>
      </c>
      <c r="J3246">
        <v>272</v>
      </c>
      <c r="K3246">
        <v>3.4527999999999999</v>
      </c>
      <c r="L3246">
        <v>0.70930000000000004</v>
      </c>
      <c r="N3246">
        <v>4.1481000000000003</v>
      </c>
      <c r="P3246">
        <v>4.2321</v>
      </c>
      <c r="Q3246">
        <v>9.1639999999999997</v>
      </c>
      <c r="T3246">
        <v>1.167</v>
      </c>
      <c r="V3246">
        <v>7.7394999999999996</v>
      </c>
      <c r="W3246">
        <v>7.4847999999999999</v>
      </c>
      <c r="X3246">
        <v>41.785499999999999</v>
      </c>
      <c r="Z3246">
        <v>2.4878999999999998</v>
      </c>
      <c r="AA3246">
        <v>1.3529</v>
      </c>
      <c r="AB3246">
        <v>2.3134999999999999</v>
      </c>
      <c r="AC3246">
        <v>1.4140999999999999</v>
      </c>
      <c r="AD3246">
        <v>9.2133000000000003</v>
      </c>
      <c r="AE3246">
        <v>11.2622</v>
      </c>
      <c r="AF3246">
        <v>12325.63</v>
      </c>
      <c r="AG3246">
        <v>5.1390000000000002</v>
      </c>
      <c r="AH3246">
        <v>66.569999999999993</v>
      </c>
      <c r="AI3246">
        <v>1539.31</v>
      </c>
      <c r="AJ3246">
        <v>18.019200000000001</v>
      </c>
      <c r="AK3246">
        <v>4.2920999999999996</v>
      </c>
      <c r="AL3246">
        <v>1.6929000000000001</v>
      </c>
      <c r="AM3246">
        <v>61.04</v>
      </c>
      <c r="AN3246">
        <v>1.7379</v>
      </c>
      <c r="AO3246">
        <v>43.262999999999998</v>
      </c>
      <c r="AP3246">
        <v>10.1799</v>
      </c>
    </row>
    <row r="3247" spans="1:42" x14ac:dyDescent="0.25">
      <c r="A3247" s="5">
        <v>40787</v>
      </c>
      <c r="B3247">
        <v>1.4285000000000001</v>
      </c>
      <c r="C3247">
        <v>110.08</v>
      </c>
      <c r="D3247">
        <v>1.9558</v>
      </c>
      <c r="F3247">
        <v>24.154</v>
      </c>
      <c r="G3247">
        <v>7.45</v>
      </c>
      <c r="I3247">
        <v>0.88119999999999998</v>
      </c>
      <c r="J3247">
        <v>273.11</v>
      </c>
      <c r="K3247">
        <v>3.4527999999999999</v>
      </c>
      <c r="L3247">
        <v>0.70930000000000004</v>
      </c>
      <c r="N3247">
        <v>4.1441999999999997</v>
      </c>
      <c r="P3247">
        <v>4.2329999999999997</v>
      </c>
      <c r="Q3247">
        <v>9.0960000000000001</v>
      </c>
      <c r="T3247">
        <v>1.1416999999999999</v>
      </c>
      <c r="V3247">
        <v>7.6849999999999996</v>
      </c>
      <c r="W3247">
        <v>7.4844999999999997</v>
      </c>
      <c r="X3247">
        <v>41.412999999999997</v>
      </c>
      <c r="Z3247">
        <v>2.4584000000000001</v>
      </c>
      <c r="AA3247">
        <v>1.3349</v>
      </c>
      <c r="AB3247">
        <v>2.2894999999999999</v>
      </c>
      <c r="AC3247">
        <v>1.3954</v>
      </c>
      <c r="AD3247">
        <v>9.1137999999999995</v>
      </c>
      <c r="AE3247">
        <v>11.120900000000001</v>
      </c>
      <c r="AF3247">
        <v>12160.7</v>
      </c>
      <c r="AG3247">
        <v>5.1074000000000002</v>
      </c>
      <c r="AH3247">
        <v>65.835999999999999</v>
      </c>
      <c r="AI3247">
        <v>1519.31</v>
      </c>
      <c r="AJ3247">
        <v>17.635100000000001</v>
      </c>
      <c r="AK3247">
        <v>4.2384000000000004</v>
      </c>
      <c r="AL3247">
        <v>1.6793</v>
      </c>
      <c r="AM3247">
        <v>60.503</v>
      </c>
      <c r="AN3247">
        <v>1.7208000000000001</v>
      </c>
      <c r="AO3247">
        <v>42.826000000000001</v>
      </c>
      <c r="AP3247">
        <v>10.0219</v>
      </c>
    </row>
    <row r="3248" spans="1:42" x14ac:dyDescent="0.25">
      <c r="A3248" s="5">
        <v>40788</v>
      </c>
      <c r="B3248">
        <v>1.4255</v>
      </c>
      <c r="C3248">
        <v>109.56</v>
      </c>
      <c r="D3248">
        <v>1.9558</v>
      </c>
      <c r="F3248">
        <v>24.303999999999998</v>
      </c>
      <c r="G3248">
        <v>7.4496000000000002</v>
      </c>
      <c r="I3248">
        <v>0.87890000000000001</v>
      </c>
      <c r="J3248">
        <v>275.43</v>
      </c>
      <c r="K3248">
        <v>3.4527999999999999</v>
      </c>
      <c r="L3248">
        <v>0.70930000000000004</v>
      </c>
      <c r="N3248">
        <v>4.1821000000000002</v>
      </c>
      <c r="P3248">
        <v>4.2404999999999999</v>
      </c>
      <c r="Q3248">
        <v>9.1236999999999995</v>
      </c>
      <c r="T3248">
        <v>1.1132</v>
      </c>
      <c r="V3248">
        <v>7.6764999999999999</v>
      </c>
      <c r="W3248">
        <v>7.4859999999999998</v>
      </c>
      <c r="X3248">
        <v>41.45</v>
      </c>
      <c r="Z3248">
        <v>2.4860000000000002</v>
      </c>
      <c r="AA3248">
        <v>1.3328</v>
      </c>
      <c r="AB3248">
        <v>2.3170000000000002</v>
      </c>
      <c r="AC3248">
        <v>1.3944000000000001</v>
      </c>
      <c r="AD3248">
        <v>9.0976999999999997</v>
      </c>
      <c r="AE3248">
        <v>11.1012</v>
      </c>
      <c r="AF3248">
        <v>12161.81</v>
      </c>
      <c r="AG3248">
        <v>5.1306000000000003</v>
      </c>
      <c r="AH3248">
        <v>65.27</v>
      </c>
      <c r="AI3248">
        <v>1513.08</v>
      </c>
      <c r="AJ3248">
        <v>17.587800000000001</v>
      </c>
      <c r="AK3248">
        <v>4.2300000000000004</v>
      </c>
      <c r="AL3248">
        <v>1.6737</v>
      </c>
      <c r="AM3248">
        <v>60.082000000000001</v>
      </c>
      <c r="AN3248">
        <v>1.7157</v>
      </c>
      <c r="AO3248">
        <v>42.651000000000003</v>
      </c>
      <c r="AP3248">
        <v>9.9699000000000009</v>
      </c>
    </row>
    <row r="3249" spans="1:42" x14ac:dyDescent="0.25">
      <c r="A3249" s="5">
        <v>40791</v>
      </c>
      <c r="B3249">
        <v>1.4126000000000001</v>
      </c>
      <c r="C3249">
        <v>108.56</v>
      </c>
      <c r="D3249">
        <v>1.9558</v>
      </c>
      <c r="F3249">
        <v>24.462</v>
      </c>
      <c r="G3249">
        <v>7.4489999999999998</v>
      </c>
      <c r="I3249">
        <v>0.87509999999999999</v>
      </c>
      <c r="J3249">
        <v>277.62</v>
      </c>
      <c r="K3249">
        <v>3.4527999999999999</v>
      </c>
      <c r="L3249">
        <v>0.70930000000000004</v>
      </c>
      <c r="N3249">
        <v>4.2055999999999996</v>
      </c>
      <c r="P3249">
        <v>4.2473000000000001</v>
      </c>
      <c r="Q3249">
        <v>9.0975000000000001</v>
      </c>
      <c r="T3249">
        <v>1.1111</v>
      </c>
      <c r="V3249">
        <v>7.6725000000000003</v>
      </c>
      <c r="W3249">
        <v>7.4960000000000004</v>
      </c>
      <c r="X3249">
        <v>41.589399999999998</v>
      </c>
      <c r="Z3249">
        <v>2.4889999999999999</v>
      </c>
      <c r="AA3249">
        <v>1.3371</v>
      </c>
      <c r="AB3249">
        <v>2.3347000000000002</v>
      </c>
      <c r="AC3249">
        <v>1.3968</v>
      </c>
      <c r="AD3249">
        <v>9.0202000000000009</v>
      </c>
      <c r="AE3249">
        <v>11.004899999999999</v>
      </c>
      <c r="AF3249">
        <v>12060.21</v>
      </c>
      <c r="AG3249">
        <v>5.1314000000000002</v>
      </c>
      <c r="AH3249">
        <v>64.977000000000004</v>
      </c>
      <c r="AI3249">
        <v>1510.33</v>
      </c>
      <c r="AJ3249">
        <v>17.724900000000002</v>
      </c>
      <c r="AK3249">
        <v>4.2117000000000004</v>
      </c>
      <c r="AL3249">
        <v>1.6879999999999999</v>
      </c>
      <c r="AM3249">
        <v>59.655000000000001</v>
      </c>
      <c r="AN3249">
        <v>1.7047000000000001</v>
      </c>
      <c r="AO3249">
        <v>42.279000000000003</v>
      </c>
      <c r="AP3249">
        <v>10.040900000000001</v>
      </c>
    </row>
    <row r="3250" spans="1:42" x14ac:dyDescent="0.25">
      <c r="A3250" s="5">
        <v>40792</v>
      </c>
      <c r="B3250">
        <v>1.4098999999999999</v>
      </c>
      <c r="C3250">
        <v>109.09</v>
      </c>
      <c r="D3250">
        <v>1.9558</v>
      </c>
      <c r="F3250">
        <v>24.45</v>
      </c>
      <c r="G3250">
        <v>7.4492000000000003</v>
      </c>
      <c r="I3250">
        <v>0.87709999999999999</v>
      </c>
      <c r="J3250">
        <v>277.23</v>
      </c>
      <c r="K3250">
        <v>3.4527999999999999</v>
      </c>
      <c r="L3250">
        <v>0.70930000000000004</v>
      </c>
      <c r="N3250">
        <v>4.2324999999999999</v>
      </c>
      <c r="P3250">
        <v>4.2539999999999996</v>
      </c>
      <c r="Q3250">
        <v>9.0888000000000009</v>
      </c>
      <c r="T3250">
        <v>1.2036</v>
      </c>
      <c r="V3250">
        <v>7.5964999999999998</v>
      </c>
      <c r="W3250">
        <v>7.4870000000000001</v>
      </c>
      <c r="X3250">
        <v>41.705800000000004</v>
      </c>
      <c r="Z3250">
        <v>2.4954999999999998</v>
      </c>
      <c r="AA3250">
        <v>1.3355999999999999</v>
      </c>
      <c r="AB3250">
        <v>2.3209</v>
      </c>
      <c r="AC3250">
        <v>1.3992</v>
      </c>
      <c r="AD3250">
        <v>9.01</v>
      </c>
      <c r="AE3250">
        <v>10.9885</v>
      </c>
      <c r="AF3250">
        <v>12067.58</v>
      </c>
      <c r="AG3250">
        <v>5.1734</v>
      </c>
      <c r="AH3250">
        <v>64.834000000000003</v>
      </c>
      <c r="AI3250">
        <v>1514.88</v>
      </c>
      <c r="AJ3250">
        <v>17.675899999999999</v>
      </c>
      <c r="AK3250">
        <v>4.2057000000000002</v>
      </c>
      <c r="AL3250">
        <v>1.6972</v>
      </c>
      <c r="AM3250">
        <v>59.664000000000001</v>
      </c>
      <c r="AN3250">
        <v>1.7037</v>
      </c>
      <c r="AO3250">
        <v>42.177</v>
      </c>
      <c r="AP3250">
        <v>10.058199999999999</v>
      </c>
    </row>
    <row r="3251" spans="1:42" x14ac:dyDescent="0.25">
      <c r="A3251" s="5">
        <v>40793</v>
      </c>
      <c r="B3251">
        <v>1.4036</v>
      </c>
      <c r="C3251">
        <v>108.38</v>
      </c>
      <c r="D3251">
        <v>1.9558</v>
      </c>
      <c r="F3251">
        <v>24.456</v>
      </c>
      <c r="G3251">
        <v>7.4477000000000002</v>
      </c>
      <c r="I3251">
        <v>0.878</v>
      </c>
      <c r="J3251">
        <v>276.35000000000002</v>
      </c>
      <c r="K3251">
        <v>3.4527999999999999</v>
      </c>
      <c r="L3251">
        <v>0.70909999999999995</v>
      </c>
      <c r="N3251">
        <v>4.2186000000000003</v>
      </c>
      <c r="P3251">
        <v>4.2358000000000002</v>
      </c>
      <c r="Q3251">
        <v>8.9728999999999992</v>
      </c>
      <c r="T3251">
        <v>1.2052</v>
      </c>
      <c r="V3251">
        <v>7.5425000000000004</v>
      </c>
      <c r="W3251">
        <v>7.4923000000000002</v>
      </c>
      <c r="X3251">
        <v>41.468800000000002</v>
      </c>
      <c r="Z3251">
        <v>2.4647000000000001</v>
      </c>
      <c r="AA3251">
        <v>1.3222</v>
      </c>
      <c r="AB3251">
        <v>2.3254999999999999</v>
      </c>
      <c r="AC3251">
        <v>1.3876999999999999</v>
      </c>
      <c r="AD3251">
        <v>8.9760000000000009</v>
      </c>
      <c r="AE3251">
        <v>10.940099999999999</v>
      </c>
      <c r="AF3251">
        <v>12016.44</v>
      </c>
      <c r="AG3251">
        <v>5.1614000000000004</v>
      </c>
      <c r="AH3251">
        <v>64.796999999999997</v>
      </c>
      <c r="AI3251">
        <v>1503.97</v>
      </c>
      <c r="AJ3251">
        <v>17.4757</v>
      </c>
      <c r="AK3251">
        <v>4.1932999999999998</v>
      </c>
      <c r="AL3251">
        <v>1.6913</v>
      </c>
      <c r="AM3251">
        <v>59.406999999999996</v>
      </c>
      <c r="AN3251">
        <v>1.6978</v>
      </c>
      <c r="AO3251">
        <v>42.094000000000001</v>
      </c>
      <c r="AP3251">
        <v>10.0307</v>
      </c>
    </row>
    <row r="3252" spans="1:42" x14ac:dyDescent="0.25">
      <c r="A3252" s="5">
        <v>40794</v>
      </c>
      <c r="B3252">
        <v>1.4044000000000001</v>
      </c>
      <c r="C3252">
        <v>108.41</v>
      </c>
      <c r="D3252">
        <v>1.9558</v>
      </c>
      <c r="F3252">
        <v>24.405000000000001</v>
      </c>
      <c r="G3252">
        <v>7.4478</v>
      </c>
      <c r="I3252">
        <v>0.87670000000000003</v>
      </c>
      <c r="J3252">
        <v>276.95</v>
      </c>
      <c r="K3252">
        <v>3.4527999999999999</v>
      </c>
      <c r="L3252">
        <v>0.70909999999999995</v>
      </c>
      <c r="N3252">
        <v>4.2374000000000001</v>
      </c>
      <c r="P3252">
        <v>4.2515000000000001</v>
      </c>
      <c r="Q3252">
        <v>8.9556000000000004</v>
      </c>
      <c r="T3252">
        <v>1.2135</v>
      </c>
      <c r="V3252">
        <v>7.5585000000000004</v>
      </c>
      <c r="W3252">
        <v>7.4885000000000002</v>
      </c>
      <c r="X3252">
        <v>41.515300000000003</v>
      </c>
      <c r="Z3252">
        <v>2.4815</v>
      </c>
      <c r="AA3252">
        <v>1.3211999999999999</v>
      </c>
      <c r="AB3252">
        <v>2.3220999999999998</v>
      </c>
      <c r="AC3252">
        <v>1.3825000000000001</v>
      </c>
      <c r="AD3252">
        <v>8.9628999999999994</v>
      </c>
      <c r="AE3252">
        <v>10.9476</v>
      </c>
      <c r="AF3252">
        <v>12023.98</v>
      </c>
      <c r="AG3252">
        <v>5.1797000000000004</v>
      </c>
      <c r="AH3252">
        <v>64.876000000000005</v>
      </c>
      <c r="AI3252">
        <v>1509.33</v>
      </c>
      <c r="AJ3252">
        <v>17.531099999999999</v>
      </c>
      <c r="AK3252">
        <v>4.2054999999999998</v>
      </c>
      <c r="AL3252">
        <v>1.6815</v>
      </c>
      <c r="AM3252">
        <v>59.573</v>
      </c>
      <c r="AN3252">
        <v>1.7005999999999999</v>
      </c>
      <c r="AO3252">
        <v>42.16</v>
      </c>
      <c r="AP3252">
        <v>10.070399999999999</v>
      </c>
    </row>
    <row r="3253" spans="1:42" x14ac:dyDescent="0.25">
      <c r="A3253" s="5">
        <v>40795</v>
      </c>
      <c r="B3253">
        <v>1.3816999999999999</v>
      </c>
      <c r="C3253">
        <v>107.48</v>
      </c>
      <c r="D3253">
        <v>1.9558</v>
      </c>
      <c r="F3253">
        <v>24.43</v>
      </c>
      <c r="G3253">
        <v>7.4473000000000003</v>
      </c>
      <c r="I3253">
        <v>0.8659</v>
      </c>
      <c r="J3253">
        <v>280.07</v>
      </c>
      <c r="K3253">
        <v>3.4527999999999999</v>
      </c>
      <c r="L3253">
        <v>0.70940000000000003</v>
      </c>
      <c r="N3253">
        <v>4.3033000000000001</v>
      </c>
      <c r="P3253">
        <v>4.26</v>
      </c>
      <c r="Q3253">
        <v>8.8945000000000007</v>
      </c>
      <c r="T3253">
        <v>1.2164999999999999</v>
      </c>
      <c r="V3253">
        <v>7.5315000000000003</v>
      </c>
      <c r="W3253">
        <v>7.4920999999999998</v>
      </c>
      <c r="X3253">
        <v>41.198</v>
      </c>
      <c r="Z3253">
        <v>2.4563000000000001</v>
      </c>
      <c r="AA3253">
        <v>1.3125</v>
      </c>
      <c r="AB3253">
        <v>2.3047</v>
      </c>
      <c r="AC3253">
        <v>1.3717999999999999</v>
      </c>
      <c r="AD3253">
        <v>8.8265999999999991</v>
      </c>
      <c r="AE3253">
        <v>10.7698</v>
      </c>
      <c r="AF3253">
        <v>11883.87</v>
      </c>
      <c r="AG3253">
        <v>5.0995999999999997</v>
      </c>
      <c r="AH3253">
        <v>64.334999999999994</v>
      </c>
      <c r="AI3253">
        <v>1488.62</v>
      </c>
      <c r="AJ3253">
        <v>17.410699999999999</v>
      </c>
      <c r="AK3253">
        <v>4.1534000000000004</v>
      </c>
      <c r="AL3253">
        <v>1.6665000000000001</v>
      </c>
      <c r="AM3253">
        <v>58.91</v>
      </c>
      <c r="AN3253">
        <v>1.6912</v>
      </c>
      <c r="AO3253">
        <v>41.561999999999998</v>
      </c>
      <c r="AP3253">
        <v>10.003399999999999</v>
      </c>
    </row>
    <row r="3254" spans="1:42" x14ac:dyDescent="0.25">
      <c r="A3254" s="5">
        <v>40798</v>
      </c>
      <c r="B3254">
        <v>1.3655999999999999</v>
      </c>
      <c r="C3254">
        <v>105.32</v>
      </c>
      <c r="D3254">
        <v>1.9558</v>
      </c>
      <c r="F3254">
        <v>24.521999999999998</v>
      </c>
      <c r="G3254">
        <v>7.4471999999999996</v>
      </c>
      <c r="I3254">
        <v>0.86014999999999997</v>
      </c>
      <c r="J3254">
        <v>282.55</v>
      </c>
      <c r="K3254">
        <v>3.4527999999999999</v>
      </c>
      <c r="L3254">
        <v>0.70909999999999995</v>
      </c>
      <c r="N3254">
        <v>4.3231999999999999</v>
      </c>
      <c r="P3254">
        <v>4.2823000000000002</v>
      </c>
      <c r="Q3254">
        <v>8.9905000000000008</v>
      </c>
      <c r="T3254">
        <v>1.2055</v>
      </c>
      <c r="V3254">
        <v>7.5904999999999996</v>
      </c>
      <c r="W3254">
        <v>7.4909999999999997</v>
      </c>
      <c r="X3254">
        <v>41.35</v>
      </c>
      <c r="Z3254">
        <v>2.4485000000000001</v>
      </c>
      <c r="AA3254">
        <v>1.3225</v>
      </c>
      <c r="AB3254">
        <v>2.3052999999999999</v>
      </c>
      <c r="AC3254">
        <v>1.3668</v>
      </c>
      <c r="AD3254">
        <v>8.7443000000000008</v>
      </c>
      <c r="AE3254">
        <v>10.654400000000001</v>
      </c>
      <c r="AF3254">
        <v>11773.44</v>
      </c>
      <c r="AG3254">
        <v>5.0934999999999997</v>
      </c>
      <c r="AH3254">
        <v>64.497</v>
      </c>
      <c r="AI3254">
        <v>1471.9</v>
      </c>
      <c r="AJ3254">
        <v>17.415199999999999</v>
      </c>
      <c r="AK3254">
        <v>4.1452999999999998</v>
      </c>
      <c r="AL3254">
        <v>1.6657999999999999</v>
      </c>
      <c r="AM3254">
        <v>58.503</v>
      </c>
      <c r="AN3254">
        <v>1.6841999999999999</v>
      </c>
      <c r="AO3254">
        <v>41.158999999999999</v>
      </c>
      <c r="AP3254">
        <v>10.034599999999999</v>
      </c>
    </row>
    <row r="3255" spans="1:42" x14ac:dyDescent="0.25">
      <c r="A3255" s="5">
        <v>40799</v>
      </c>
      <c r="B3255">
        <v>1.3645</v>
      </c>
      <c r="C3255">
        <v>105.01</v>
      </c>
      <c r="D3255">
        <v>1.9558</v>
      </c>
      <c r="F3255">
        <v>24.550999999999998</v>
      </c>
      <c r="G3255">
        <v>7.4476000000000004</v>
      </c>
      <c r="I3255">
        <v>0.86314999999999997</v>
      </c>
      <c r="J3255">
        <v>283.58999999999997</v>
      </c>
      <c r="K3255">
        <v>3.4527999999999999</v>
      </c>
      <c r="L3255">
        <v>0.70930000000000004</v>
      </c>
      <c r="N3255">
        <v>4.3338999999999999</v>
      </c>
      <c r="P3255">
        <v>4.2803000000000004</v>
      </c>
      <c r="Q3255">
        <v>9.1259999999999994</v>
      </c>
      <c r="T3255">
        <v>1.2037</v>
      </c>
      <c r="V3255">
        <v>7.7275</v>
      </c>
      <c r="W3255">
        <v>7.4962999999999997</v>
      </c>
      <c r="X3255">
        <v>41.246299999999998</v>
      </c>
      <c r="Z3255">
        <v>2.4279999999999999</v>
      </c>
      <c r="AA3255">
        <v>1.3213999999999999</v>
      </c>
      <c r="AB3255">
        <v>2.3370000000000002</v>
      </c>
      <c r="AC3255">
        <v>1.3545</v>
      </c>
      <c r="AD3255">
        <v>8.7316000000000003</v>
      </c>
      <c r="AE3255">
        <v>10.647600000000001</v>
      </c>
      <c r="AF3255">
        <v>11881.56</v>
      </c>
      <c r="AG3255">
        <v>5.07</v>
      </c>
      <c r="AH3255">
        <v>64.942999999999998</v>
      </c>
      <c r="AI3255">
        <v>1506.35</v>
      </c>
      <c r="AJ3255">
        <v>17.5168</v>
      </c>
      <c r="AK3255">
        <v>4.1841999999999997</v>
      </c>
      <c r="AL3255">
        <v>1.6556999999999999</v>
      </c>
      <c r="AM3255">
        <v>58.686999999999998</v>
      </c>
      <c r="AN3255">
        <v>1.6973</v>
      </c>
      <c r="AO3255">
        <v>41.222000000000001</v>
      </c>
      <c r="AP3255">
        <v>10.014099999999999</v>
      </c>
    </row>
    <row r="3256" spans="1:42" x14ac:dyDescent="0.25">
      <c r="A3256" s="5">
        <v>40800</v>
      </c>
      <c r="B3256">
        <v>1.3729</v>
      </c>
      <c r="C3256">
        <v>105.48</v>
      </c>
      <c r="D3256">
        <v>1.9558</v>
      </c>
      <c r="F3256">
        <v>24.545000000000002</v>
      </c>
      <c r="G3256">
        <v>7.4480000000000004</v>
      </c>
      <c r="I3256">
        <v>0.86950000000000005</v>
      </c>
      <c r="J3256">
        <v>286.23</v>
      </c>
      <c r="K3256">
        <v>3.4527999999999999</v>
      </c>
      <c r="L3256">
        <v>0.70950000000000002</v>
      </c>
      <c r="N3256">
        <v>4.3579999999999997</v>
      </c>
      <c r="P3256">
        <v>4.2889999999999997</v>
      </c>
      <c r="Q3256">
        <v>9.1720000000000006</v>
      </c>
      <c r="T3256">
        <v>1.2033</v>
      </c>
      <c r="V3256">
        <v>7.7460000000000004</v>
      </c>
      <c r="W3256">
        <v>7.4960000000000004</v>
      </c>
      <c r="X3256">
        <v>41.62</v>
      </c>
      <c r="Z3256">
        <v>2.4287000000000001</v>
      </c>
      <c r="AA3256">
        <v>1.3401000000000001</v>
      </c>
      <c r="AB3256">
        <v>2.3517999999999999</v>
      </c>
      <c r="AC3256">
        <v>1.3583000000000001</v>
      </c>
      <c r="AD3256">
        <v>8.7818000000000005</v>
      </c>
      <c r="AE3256">
        <v>10.7136</v>
      </c>
      <c r="AF3256">
        <v>12058.95</v>
      </c>
      <c r="AG3256">
        <v>5.0940000000000003</v>
      </c>
      <c r="AH3256">
        <v>65.418999999999997</v>
      </c>
      <c r="AI3256">
        <v>1517.9</v>
      </c>
      <c r="AJ3256">
        <v>17.6663</v>
      </c>
      <c r="AK3256">
        <v>4.2195999999999998</v>
      </c>
      <c r="AL3256">
        <v>1.6677</v>
      </c>
      <c r="AM3256">
        <v>59.347999999999999</v>
      </c>
      <c r="AN3256">
        <v>1.7064999999999999</v>
      </c>
      <c r="AO3256">
        <v>41.558</v>
      </c>
      <c r="AP3256">
        <v>10.0878</v>
      </c>
    </row>
    <row r="3257" spans="1:42" x14ac:dyDescent="0.25">
      <c r="A3257" s="5">
        <v>40801</v>
      </c>
      <c r="B3257">
        <v>1.3794999999999999</v>
      </c>
      <c r="C3257">
        <v>105.67</v>
      </c>
      <c r="D3257">
        <v>1.9558</v>
      </c>
      <c r="F3257">
        <v>24.535</v>
      </c>
      <c r="G3257">
        <v>7.4476000000000004</v>
      </c>
      <c r="I3257">
        <v>0.87295</v>
      </c>
      <c r="J3257">
        <v>285.5</v>
      </c>
      <c r="K3257">
        <v>3.4527999999999999</v>
      </c>
      <c r="L3257">
        <v>0.70920000000000005</v>
      </c>
      <c r="N3257">
        <v>4.3535000000000004</v>
      </c>
      <c r="P3257">
        <v>4.2960000000000003</v>
      </c>
      <c r="Q3257">
        <v>9.1940000000000008</v>
      </c>
      <c r="T3257">
        <v>1.2061999999999999</v>
      </c>
      <c r="V3257">
        <v>7.7355</v>
      </c>
      <c r="W3257">
        <v>7.5125000000000002</v>
      </c>
      <c r="X3257">
        <v>42.055</v>
      </c>
      <c r="Z3257">
        <v>2.4540000000000002</v>
      </c>
      <c r="AA3257">
        <v>1.3415999999999999</v>
      </c>
      <c r="AB3257">
        <v>2.3679999999999999</v>
      </c>
      <c r="AC3257">
        <v>1.3634999999999999</v>
      </c>
      <c r="AD3257">
        <v>8.8135999999999992</v>
      </c>
      <c r="AE3257">
        <v>10.7492</v>
      </c>
      <c r="AF3257">
        <v>12121.04</v>
      </c>
      <c r="AG3257">
        <v>5.08</v>
      </c>
      <c r="AH3257">
        <v>65.602000000000004</v>
      </c>
      <c r="AI3257">
        <v>1536.31</v>
      </c>
      <c r="AJ3257">
        <v>17.757300000000001</v>
      </c>
      <c r="AK3257">
        <v>4.2557999999999998</v>
      </c>
      <c r="AL3257">
        <v>1.6778</v>
      </c>
      <c r="AM3257">
        <v>59.677999999999997</v>
      </c>
      <c r="AN3257">
        <v>1.7161</v>
      </c>
      <c r="AO3257">
        <v>41.813000000000002</v>
      </c>
      <c r="AP3257">
        <v>10.186</v>
      </c>
    </row>
    <row r="3258" spans="1:42" x14ac:dyDescent="0.25">
      <c r="A3258" s="5">
        <v>40802</v>
      </c>
      <c r="B3258">
        <v>1.3759999999999999</v>
      </c>
      <c r="C3258">
        <v>105.6</v>
      </c>
      <c r="D3258">
        <v>1.9558</v>
      </c>
      <c r="F3258">
        <v>24.457000000000001</v>
      </c>
      <c r="G3258">
        <v>7.4478999999999997</v>
      </c>
      <c r="I3258">
        <v>0.87170000000000003</v>
      </c>
      <c r="J3258">
        <v>287.25</v>
      </c>
      <c r="K3258">
        <v>3.4527999999999999</v>
      </c>
      <c r="L3258">
        <v>0.70930000000000004</v>
      </c>
      <c r="N3258">
        <v>4.3445</v>
      </c>
      <c r="P3258">
        <v>4.2679999999999998</v>
      </c>
      <c r="Q3258">
        <v>9.1609999999999996</v>
      </c>
      <c r="T3258">
        <v>1.2058</v>
      </c>
      <c r="V3258">
        <v>7.7380000000000004</v>
      </c>
      <c r="W3258">
        <v>7.5125000000000002</v>
      </c>
      <c r="X3258">
        <v>42.1145</v>
      </c>
      <c r="Z3258">
        <v>2.4575</v>
      </c>
      <c r="AA3258">
        <v>1.3306</v>
      </c>
      <c r="AB3258">
        <v>2.37</v>
      </c>
      <c r="AC3258">
        <v>1.3562000000000001</v>
      </c>
      <c r="AD3258">
        <v>8.7835999999999999</v>
      </c>
      <c r="AE3258">
        <v>10.72</v>
      </c>
      <c r="AF3258">
        <v>12077.4</v>
      </c>
      <c r="AG3258">
        <v>5.0258000000000003</v>
      </c>
      <c r="AH3258">
        <v>65.022999999999996</v>
      </c>
      <c r="AI3258">
        <v>1525.93</v>
      </c>
      <c r="AJ3258">
        <v>17.878799999999998</v>
      </c>
      <c r="AK3258">
        <v>4.2450000000000001</v>
      </c>
      <c r="AL3258">
        <v>1.6600999999999999</v>
      </c>
      <c r="AM3258">
        <v>59.543999999999997</v>
      </c>
      <c r="AN3258">
        <v>1.7071000000000001</v>
      </c>
      <c r="AO3258">
        <v>41.802999999999997</v>
      </c>
      <c r="AP3258">
        <v>10.212</v>
      </c>
    </row>
    <row r="3259" spans="1:42" x14ac:dyDescent="0.25">
      <c r="A3259" s="5">
        <v>40805</v>
      </c>
      <c r="B3259">
        <v>1.3641000000000001</v>
      </c>
      <c r="C3259">
        <v>104.62</v>
      </c>
      <c r="D3259">
        <v>1.9558</v>
      </c>
      <c r="F3259">
        <v>24.63</v>
      </c>
      <c r="G3259">
        <v>7.4473000000000003</v>
      </c>
      <c r="I3259">
        <v>0.86809999999999998</v>
      </c>
      <c r="J3259">
        <v>290.41000000000003</v>
      </c>
      <c r="K3259">
        <v>3.4527999999999999</v>
      </c>
      <c r="L3259">
        <v>0.70930000000000004</v>
      </c>
      <c r="N3259">
        <v>4.3644999999999996</v>
      </c>
      <c r="P3259">
        <v>4.2874999999999996</v>
      </c>
      <c r="Q3259">
        <v>9.1684000000000001</v>
      </c>
      <c r="T3259">
        <v>1.2060999999999999</v>
      </c>
      <c r="V3259">
        <v>7.7409999999999997</v>
      </c>
      <c r="W3259">
        <v>7.5220000000000002</v>
      </c>
      <c r="X3259">
        <v>42.247399999999999</v>
      </c>
      <c r="Z3259">
        <v>2.4537</v>
      </c>
      <c r="AA3259">
        <v>1.3326</v>
      </c>
      <c r="AB3259">
        <v>2.3915999999999999</v>
      </c>
      <c r="AC3259">
        <v>1.3423</v>
      </c>
      <c r="AD3259">
        <v>8.7125000000000004</v>
      </c>
      <c r="AE3259">
        <v>10.6328</v>
      </c>
      <c r="AF3259">
        <v>12222.38</v>
      </c>
      <c r="AG3259">
        <v>5.0467000000000004</v>
      </c>
      <c r="AH3259">
        <v>65.221000000000004</v>
      </c>
      <c r="AI3259">
        <v>1555.51</v>
      </c>
      <c r="AJ3259">
        <v>17.976099999999999</v>
      </c>
      <c r="AK3259">
        <v>4.2607999999999997</v>
      </c>
      <c r="AL3259">
        <v>1.6580999999999999</v>
      </c>
      <c r="AM3259">
        <v>59.526000000000003</v>
      </c>
      <c r="AN3259">
        <v>1.7184999999999999</v>
      </c>
      <c r="AO3259">
        <v>41.615000000000002</v>
      </c>
      <c r="AP3259">
        <v>10.394</v>
      </c>
    </row>
    <row r="3260" spans="1:42" x14ac:dyDescent="0.25">
      <c r="A3260" s="5">
        <v>40806</v>
      </c>
      <c r="B3260">
        <v>1.371</v>
      </c>
      <c r="C3260">
        <v>104.92</v>
      </c>
      <c r="D3260">
        <v>1.9558</v>
      </c>
      <c r="F3260">
        <v>24.652999999999999</v>
      </c>
      <c r="G3260">
        <v>7.4470999999999998</v>
      </c>
      <c r="I3260">
        <v>0.87229999999999996</v>
      </c>
      <c r="J3260">
        <v>290.33</v>
      </c>
      <c r="K3260">
        <v>3.4527999999999999</v>
      </c>
      <c r="L3260">
        <v>0.70920000000000005</v>
      </c>
      <c r="N3260">
        <v>4.3659999999999997</v>
      </c>
      <c r="P3260">
        <v>4.2850000000000001</v>
      </c>
      <c r="Q3260">
        <v>9.1197999999999997</v>
      </c>
      <c r="T3260">
        <v>1.2063999999999999</v>
      </c>
      <c r="V3260">
        <v>7.7614999999999998</v>
      </c>
      <c r="W3260">
        <v>7.4783999999999997</v>
      </c>
      <c r="X3260">
        <v>43.136499999999998</v>
      </c>
      <c r="Z3260">
        <v>2.4430999999999998</v>
      </c>
      <c r="AA3260">
        <v>1.3331999999999999</v>
      </c>
      <c r="AB3260">
        <v>2.4386999999999999</v>
      </c>
      <c r="AC3260">
        <v>1.3580000000000001</v>
      </c>
      <c r="AD3260">
        <v>8.7529000000000003</v>
      </c>
      <c r="AE3260">
        <v>10.684900000000001</v>
      </c>
      <c r="AF3260">
        <v>12204.88</v>
      </c>
      <c r="AG3260">
        <v>5.0412999999999997</v>
      </c>
      <c r="AH3260">
        <v>65.882999999999996</v>
      </c>
      <c r="AI3260">
        <v>1567.58</v>
      </c>
      <c r="AJ3260">
        <v>17.9221</v>
      </c>
      <c r="AK3260">
        <v>4.2767999999999997</v>
      </c>
      <c r="AL3260">
        <v>1.6632</v>
      </c>
      <c r="AM3260">
        <v>59.607999999999997</v>
      </c>
      <c r="AN3260">
        <v>1.7246999999999999</v>
      </c>
      <c r="AO3260">
        <v>41.706000000000003</v>
      </c>
      <c r="AP3260">
        <v>10.4847</v>
      </c>
    </row>
    <row r="3261" spans="1:42" x14ac:dyDescent="0.25">
      <c r="A3261" s="5">
        <v>40807</v>
      </c>
      <c r="B3261">
        <v>1.3635999999999999</v>
      </c>
      <c r="C3261">
        <v>104.07</v>
      </c>
      <c r="D3261">
        <v>1.9558</v>
      </c>
      <c r="F3261">
        <v>24.93</v>
      </c>
      <c r="G3261">
        <v>7.4471999999999996</v>
      </c>
      <c r="I3261">
        <v>0.87309999999999999</v>
      </c>
      <c r="J3261">
        <v>293.05</v>
      </c>
      <c r="K3261">
        <v>3.4527999999999999</v>
      </c>
      <c r="L3261">
        <v>0.70930000000000004</v>
      </c>
      <c r="N3261">
        <v>4.4333</v>
      </c>
      <c r="P3261">
        <v>4.3029999999999999</v>
      </c>
      <c r="Q3261">
        <v>9.1170000000000009</v>
      </c>
      <c r="T3261">
        <v>1.2208000000000001</v>
      </c>
      <c r="V3261">
        <v>7.7569999999999997</v>
      </c>
      <c r="W3261">
        <v>7.4885000000000002</v>
      </c>
      <c r="X3261">
        <v>43.034999999999997</v>
      </c>
      <c r="Z3261">
        <v>2.4719000000000002</v>
      </c>
      <c r="AA3261">
        <v>1.3358000000000001</v>
      </c>
      <c r="AB3261">
        <v>2.4702000000000002</v>
      </c>
      <c r="AC3261">
        <v>1.3593999999999999</v>
      </c>
      <c r="AD3261">
        <v>8.6990999999999996</v>
      </c>
      <c r="AE3261">
        <v>10.6249</v>
      </c>
      <c r="AF3261">
        <v>12378.35</v>
      </c>
      <c r="AG3261">
        <v>5.0500999999999996</v>
      </c>
      <c r="AH3261">
        <v>65.903000000000006</v>
      </c>
      <c r="AI3261">
        <v>1586.92</v>
      </c>
      <c r="AJ3261">
        <v>18.32</v>
      </c>
      <c r="AK3261">
        <v>4.2836999999999996</v>
      </c>
      <c r="AL3261">
        <v>1.6642999999999999</v>
      </c>
      <c r="AM3261">
        <v>59.405000000000001</v>
      </c>
      <c r="AN3261">
        <v>1.7417</v>
      </c>
      <c r="AO3261">
        <v>41.655999999999999</v>
      </c>
      <c r="AP3261">
        <v>10.853999999999999</v>
      </c>
    </row>
    <row r="3262" spans="1:42" x14ac:dyDescent="0.25">
      <c r="A3262" s="5">
        <v>40808</v>
      </c>
      <c r="B3262">
        <v>1.3448</v>
      </c>
      <c r="C3262">
        <v>102.59</v>
      </c>
      <c r="D3262">
        <v>1.9558</v>
      </c>
      <c r="F3262">
        <v>24.878</v>
      </c>
      <c r="G3262">
        <v>7.4458000000000002</v>
      </c>
      <c r="I3262">
        <v>0.87324999999999997</v>
      </c>
      <c r="J3262">
        <v>293.06</v>
      </c>
      <c r="K3262">
        <v>3.4527999999999999</v>
      </c>
      <c r="L3262">
        <v>0.70930000000000004</v>
      </c>
      <c r="N3262">
        <v>4.4863</v>
      </c>
      <c r="P3262">
        <v>4.3055000000000003</v>
      </c>
      <c r="Q3262">
        <v>9.2761999999999993</v>
      </c>
      <c r="T3262">
        <v>1.2275</v>
      </c>
      <c r="V3262">
        <v>7.827</v>
      </c>
      <c r="W3262">
        <v>7.4844999999999997</v>
      </c>
      <c r="X3262">
        <v>43.2059</v>
      </c>
      <c r="Z3262">
        <v>2.4636</v>
      </c>
      <c r="AA3262">
        <v>1.3691</v>
      </c>
      <c r="AB3262">
        <v>2.4887000000000001</v>
      </c>
      <c r="AC3262">
        <v>1.3894</v>
      </c>
      <c r="AD3262">
        <v>8.6039999999999992</v>
      </c>
      <c r="AE3262">
        <v>10.490399999999999</v>
      </c>
      <c r="AF3262">
        <v>12246.5</v>
      </c>
      <c r="AG3262">
        <v>4.9945000000000004</v>
      </c>
      <c r="AH3262">
        <v>66.671999999999997</v>
      </c>
      <c r="AI3262">
        <v>1605.66</v>
      </c>
      <c r="AJ3262">
        <v>18.6738</v>
      </c>
      <c r="AK3262">
        <v>4.2744</v>
      </c>
      <c r="AL3262">
        <v>1.7184999999999999</v>
      </c>
      <c r="AM3262">
        <v>58.918999999999997</v>
      </c>
      <c r="AN3262">
        <v>1.7546999999999999</v>
      </c>
      <c r="AO3262">
        <v>41.378999999999998</v>
      </c>
      <c r="AP3262">
        <v>11.0754</v>
      </c>
    </row>
    <row r="3263" spans="1:42" x14ac:dyDescent="0.25">
      <c r="A3263" s="5">
        <v>40809</v>
      </c>
      <c r="B3263">
        <v>1.343</v>
      </c>
      <c r="C3263">
        <v>102.32</v>
      </c>
      <c r="D3263">
        <v>1.9558</v>
      </c>
      <c r="F3263">
        <v>24.87</v>
      </c>
      <c r="G3263">
        <v>7.4420999999999999</v>
      </c>
      <c r="I3263">
        <v>0.87234999999999996</v>
      </c>
      <c r="J3263">
        <v>291.75</v>
      </c>
      <c r="K3263">
        <v>3.4527999999999999</v>
      </c>
      <c r="L3263">
        <v>0.70930000000000004</v>
      </c>
      <c r="N3263">
        <v>4.5129999999999999</v>
      </c>
      <c r="P3263">
        <v>4.3114999999999997</v>
      </c>
      <c r="Q3263">
        <v>9.3126999999999995</v>
      </c>
      <c r="T3263">
        <v>1.2195</v>
      </c>
      <c r="V3263">
        <v>7.8855000000000004</v>
      </c>
      <c r="W3263">
        <v>7.4870000000000001</v>
      </c>
      <c r="X3263">
        <v>43.38</v>
      </c>
      <c r="Z3263">
        <v>2.4796999999999998</v>
      </c>
      <c r="AA3263">
        <v>1.3837999999999999</v>
      </c>
      <c r="AB3263">
        <v>2.5666000000000002</v>
      </c>
      <c r="AC3263">
        <v>1.3855999999999999</v>
      </c>
      <c r="AD3263">
        <v>8.5802999999999994</v>
      </c>
      <c r="AE3263">
        <v>10.475899999999999</v>
      </c>
      <c r="AF3263">
        <v>12184.38</v>
      </c>
      <c r="AG3263">
        <v>4.9943999999999997</v>
      </c>
      <c r="AH3263">
        <v>66.388000000000005</v>
      </c>
      <c r="AI3263">
        <v>1565.79</v>
      </c>
      <c r="AJ3263">
        <v>18.889399999999998</v>
      </c>
      <c r="AK3263">
        <v>4.3010000000000002</v>
      </c>
      <c r="AL3263">
        <v>1.7343999999999999</v>
      </c>
      <c r="AM3263">
        <v>58.564</v>
      </c>
      <c r="AN3263">
        <v>1.7515000000000001</v>
      </c>
      <c r="AO3263">
        <v>41.526000000000003</v>
      </c>
      <c r="AP3263">
        <v>11.2905</v>
      </c>
    </row>
    <row r="3264" spans="1:42" x14ac:dyDescent="0.25">
      <c r="A3264" s="5">
        <v>40812</v>
      </c>
      <c r="B3264">
        <v>1.35</v>
      </c>
      <c r="C3264">
        <v>103.05</v>
      </c>
      <c r="D3264">
        <v>1.9558</v>
      </c>
      <c r="F3264">
        <v>24.675000000000001</v>
      </c>
      <c r="G3264">
        <v>7.4427000000000003</v>
      </c>
      <c r="I3264">
        <v>0.86960000000000004</v>
      </c>
      <c r="J3264">
        <v>289.42</v>
      </c>
      <c r="K3264">
        <v>3.4527999999999999</v>
      </c>
      <c r="L3264">
        <v>0.70960000000000001</v>
      </c>
      <c r="N3264">
        <v>4.3887999999999998</v>
      </c>
      <c r="P3264">
        <v>4.2962999999999996</v>
      </c>
      <c r="Q3264">
        <v>9.2475000000000005</v>
      </c>
      <c r="T3264">
        <v>1.2205999999999999</v>
      </c>
      <c r="V3264">
        <v>7.8259999999999996</v>
      </c>
      <c r="W3264">
        <v>7.4865000000000004</v>
      </c>
      <c r="X3264">
        <v>43.721400000000003</v>
      </c>
      <c r="Z3264">
        <v>2.5002</v>
      </c>
      <c r="AA3264">
        <v>1.3794</v>
      </c>
      <c r="AB3264">
        <v>2.4588999999999999</v>
      </c>
      <c r="AC3264">
        <v>1.3889</v>
      </c>
      <c r="AD3264">
        <v>8.6417999999999999</v>
      </c>
      <c r="AE3264">
        <v>10.5276</v>
      </c>
      <c r="AF3264">
        <v>12269.23</v>
      </c>
      <c r="AG3264">
        <v>5.0289999999999999</v>
      </c>
      <c r="AH3264">
        <v>66.754000000000005</v>
      </c>
      <c r="AI3264">
        <v>1593.14</v>
      </c>
      <c r="AJ3264">
        <v>18.211600000000001</v>
      </c>
      <c r="AK3264">
        <v>4.3003999999999998</v>
      </c>
      <c r="AL3264">
        <v>1.7376</v>
      </c>
      <c r="AM3264">
        <v>58.970999999999997</v>
      </c>
      <c r="AN3264">
        <v>1.7544999999999999</v>
      </c>
      <c r="AO3264">
        <v>42.012</v>
      </c>
      <c r="AP3264">
        <v>10.81</v>
      </c>
    </row>
    <row r="3265" spans="1:42" x14ac:dyDescent="0.25">
      <c r="A3265" s="5">
        <v>40813</v>
      </c>
      <c r="B3265">
        <v>1.3579000000000001</v>
      </c>
      <c r="C3265">
        <v>103.83</v>
      </c>
      <c r="D3265">
        <v>1.9558</v>
      </c>
      <c r="F3265">
        <v>24.478000000000002</v>
      </c>
      <c r="G3265">
        <v>7.4413</v>
      </c>
      <c r="I3265">
        <v>0.86980000000000002</v>
      </c>
      <c r="J3265">
        <v>286.36</v>
      </c>
      <c r="K3265">
        <v>3.4527999999999999</v>
      </c>
      <c r="L3265">
        <v>0.70930000000000004</v>
      </c>
      <c r="N3265">
        <v>4.3719999999999999</v>
      </c>
      <c r="P3265">
        <v>4.3033000000000001</v>
      </c>
      <c r="Q3265">
        <v>9.1774000000000004</v>
      </c>
      <c r="T3265">
        <v>1.2232000000000001</v>
      </c>
      <c r="V3265">
        <v>7.79</v>
      </c>
      <c r="W3265">
        <v>7.4930000000000003</v>
      </c>
      <c r="X3265">
        <v>43.329900000000002</v>
      </c>
      <c r="Z3265">
        <v>2.5066000000000002</v>
      </c>
      <c r="AA3265">
        <v>1.369</v>
      </c>
      <c r="AB3265">
        <v>2.4512999999999998</v>
      </c>
      <c r="AC3265">
        <v>1.3842000000000001</v>
      </c>
      <c r="AD3265">
        <v>8.6877999999999993</v>
      </c>
      <c r="AE3265">
        <v>10.5816</v>
      </c>
      <c r="AF3265">
        <v>12156.12</v>
      </c>
      <c r="AG3265">
        <v>5.0429000000000004</v>
      </c>
      <c r="AH3265">
        <v>66.638999999999996</v>
      </c>
      <c r="AI3265">
        <v>1588.08</v>
      </c>
      <c r="AJ3265">
        <v>18.125900000000001</v>
      </c>
      <c r="AK3265">
        <v>4.2781000000000002</v>
      </c>
      <c r="AL3265">
        <v>1.7228000000000001</v>
      </c>
      <c r="AM3265">
        <v>58.869</v>
      </c>
      <c r="AN3265">
        <v>1.7407999999999999</v>
      </c>
      <c r="AO3265">
        <v>41.890999999999998</v>
      </c>
      <c r="AP3265">
        <v>10.6747</v>
      </c>
    </row>
    <row r="3266" spans="1:42" x14ac:dyDescent="0.25">
      <c r="A3266" s="5">
        <v>40814</v>
      </c>
      <c r="B3266">
        <v>1.3631</v>
      </c>
      <c r="C3266">
        <v>104.22</v>
      </c>
      <c r="D3266">
        <v>1.9558</v>
      </c>
      <c r="F3266">
        <v>24.523</v>
      </c>
      <c r="G3266">
        <v>7.4409999999999998</v>
      </c>
      <c r="I3266">
        <v>0.87175000000000002</v>
      </c>
      <c r="J3266">
        <v>290.38</v>
      </c>
      <c r="K3266">
        <v>3.4527999999999999</v>
      </c>
      <c r="L3266">
        <v>0.70930000000000004</v>
      </c>
      <c r="N3266">
        <v>4.4313000000000002</v>
      </c>
      <c r="P3266">
        <v>4.3259999999999996</v>
      </c>
      <c r="Q3266">
        <v>9.1929999999999996</v>
      </c>
      <c r="T3266">
        <v>1.2204999999999999</v>
      </c>
      <c r="V3266">
        <v>7.8150000000000004</v>
      </c>
      <c r="W3266">
        <v>7.4924999999999997</v>
      </c>
      <c r="X3266">
        <v>43.4495</v>
      </c>
      <c r="Z3266">
        <v>2.5177999999999998</v>
      </c>
      <c r="AA3266">
        <v>1.3774999999999999</v>
      </c>
      <c r="AB3266">
        <v>2.4634</v>
      </c>
      <c r="AC3266">
        <v>1.3972</v>
      </c>
      <c r="AD3266">
        <v>8.7154000000000007</v>
      </c>
      <c r="AE3266">
        <v>10.6251</v>
      </c>
      <c r="AF3266">
        <v>12224.27</v>
      </c>
      <c r="AG3266">
        <v>5.0686</v>
      </c>
      <c r="AH3266">
        <v>66.465000000000003</v>
      </c>
      <c r="AI3266">
        <v>1589.45</v>
      </c>
      <c r="AJ3266">
        <v>18.2608</v>
      </c>
      <c r="AK3266">
        <v>4.2999000000000001</v>
      </c>
      <c r="AL3266">
        <v>1.7330000000000001</v>
      </c>
      <c r="AM3266">
        <v>59.174999999999997</v>
      </c>
      <c r="AN3266">
        <v>1.7502</v>
      </c>
      <c r="AO3266">
        <v>42.256</v>
      </c>
      <c r="AP3266">
        <v>10.7476</v>
      </c>
    </row>
    <row r="3267" spans="1:42" x14ac:dyDescent="0.25">
      <c r="A3267" s="5">
        <v>40815</v>
      </c>
      <c r="B3267">
        <v>1.3614999999999999</v>
      </c>
      <c r="C3267">
        <v>104.46</v>
      </c>
      <c r="D3267">
        <v>1.9558</v>
      </c>
      <c r="F3267">
        <v>24.562999999999999</v>
      </c>
      <c r="G3267">
        <v>7.4421999999999997</v>
      </c>
      <c r="I3267">
        <v>0.87065000000000003</v>
      </c>
      <c r="J3267">
        <v>291.85000000000002</v>
      </c>
      <c r="K3267">
        <v>3.4527999999999999</v>
      </c>
      <c r="L3267">
        <v>0.70930000000000004</v>
      </c>
      <c r="N3267">
        <v>4.4377000000000004</v>
      </c>
      <c r="P3267">
        <v>4.3310000000000004</v>
      </c>
      <c r="Q3267">
        <v>9.2116000000000007</v>
      </c>
      <c r="T3267">
        <v>1.2206999999999999</v>
      </c>
      <c r="V3267">
        <v>7.843</v>
      </c>
      <c r="W3267">
        <v>7.4930000000000003</v>
      </c>
      <c r="X3267">
        <v>43.544499999999999</v>
      </c>
      <c r="Z3267">
        <v>2.5249000000000001</v>
      </c>
      <c r="AA3267">
        <v>1.3864000000000001</v>
      </c>
      <c r="AB3267">
        <v>2.4994000000000001</v>
      </c>
      <c r="AC3267">
        <v>1.4049</v>
      </c>
      <c r="AD3267">
        <v>8.7103000000000002</v>
      </c>
      <c r="AE3267">
        <v>10.6107</v>
      </c>
      <c r="AF3267">
        <v>12179.8</v>
      </c>
      <c r="AG3267">
        <v>5.0614999999999997</v>
      </c>
      <c r="AH3267">
        <v>66.668000000000006</v>
      </c>
      <c r="AI3267">
        <v>1603.96</v>
      </c>
      <c r="AJ3267">
        <v>18.364999999999998</v>
      </c>
      <c r="AK3267">
        <v>4.3288000000000002</v>
      </c>
      <c r="AL3267">
        <v>1.7476</v>
      </c>
      <c r="AM3267">
        <v>59.463999999999999</v>
      </c>
      <c r="AN3267">
        <v>1.7625999999999999</v>
      </c>
      <c r="AO3267">
        <v>42.451999999999998</v>
      </c>
      <c r="AP3267">
        <v>10.7339</v>
      </c>
    </row>
    <row r="3268" spans="1:42" x14ac:dyDescent="0.25">
      <c r="A3268" s="5">
        <v>40816</v>
      </c>
      <c r="B3268">
        <v>1.3503000000000001</v>
      </c>
      <c r="C3268">
        <v>103.79</v>
      </c>
      <c r="D3268">
        <v>1.9558</v>
      </c>
      <c r="F3268">
        <v>24.754000000000001</v>
      </c>
      <c r="G3268">
        <v>7.4417</v>
      </c>
      <c r="I3268">
        <v>0.86665000000000003</v>
      </c>
      <c r="J3268">
        <v>292.55</v>
      </c>
      <c r="K3268">
        <v>3.4527999999999999</v>
      </c>
      <c r="L3268">
        <v>0.70930000000000004</v>
      </c>
      <c r="N3268">
        <v>4.4050000000000002</v>
      </c>
      <c r="P3268">
        <v>4.3574999999999999</v>
      </c>
      <c r="Q3268">
        <v>9.2579999999999991</v>
      </c>
      <c r="T3268">
        <v>1.2170000000000001</v>
      </c>
      <c r="V3268">
        <v>7.8879999999999999</v>
      </c>
      <c r="W3268">
        <v>7.4995000000000003</v>
      </c>
      <c r="X3268">
        <v>43.35</v>
      </c>
      <c r="Z3268">
        <v>2.5099999999999998</v>
      </c>
      <c r="AA3268">
        <v>1.3874</v>
      </c>
      <c r="AB3268">
        <v>2.5066999999999999</v>
      </c>
      <c r="AC3268">
        <v>1.4105000000000001</v>
      </c>
      <c r="AD3268">
        <v>8.6206999999999994</v>
      </c>
      <c r="AE3268">
        <v>10.5213</v>
      </c>
      <c r="AF3268">
        <v>12253.97</v>
      </c>
      <c r="AG3268">
        <v>5.0582000000000003</v>
      </c>
      <c r="AH3268">
        <v>66.119</v>
      </c>
      <c r="AI3268">
        <v>1594.92</v>
      </c>
      <c r="AJ3268">
        <v>18.593599999999999</v>
      </c>
      <c r="AK3268">
        <v>4.3112000000000004</v>
      </c>
      <c r="AL3268">
        <v>1.766</v>
      </c>
      <c r="AM3268">
        <v>59.039000000000001</v>
      </c>
      <c r="AN3268">
        <v>1.7588999999999999</v>
      </c>
      <c r="AO3268">
        <v>42.048000000000002</v>
      </c>
      <c r="AP3268">
        <v>10.9085</v>
      </c>
    </row>
    <row r="3269" spans="1:42" x14ac:dyDescent="0.25">
      <c r="A3269" s="5">
        <v>40819</v>
      </c>
      <c r="B3269">
        <v>1.3327</v>
      </c>
      <c r="C3269">
        <v>102.39</v>
      </c>
      <c r="D3269">
        <v>1.9558</v>
      </c>
      <c r="F3269">
        <v>24.878</v>
      </c>
      <c r="G3269">
        <v>7.4423000000000004</v>
      </c>
      <c r="I3269">
        <v>0.85960000000000003</v>
      </c>
      <c r="J3269">
        <v>294.5</v>
      </c>
      <c r="K3269">
        <v>3.4527999999999999</v>
      </c>
      <c r="L3269">
        <v>0.70920000000000005</v>
      </c>
      <c r="N3269">
        <v>4.3815</v>
      </c>
      <c r="P3269">
        <v>4.3000999999999996</v>
      </c>
      <c r="Q3269">
        <v>9.1592000000000002</v>
      </c>
      <c r="T3269">
        <v>1.214</v>
      </c>
      <c r="V3269">
        <v>7.8259999999999996</v>
      </c>
      <c r="W3269">
        <v>7.5038</v>
      </c>
      <c r="X3269">
        <v>43.247</v>
      </c>
      <c r="Z3269">
        <v>2.4885000000000002</v>
      </c>
      <c r="AA3269">
        <v>1.3837999999999999</v>
      </c>
      <c r="AB3269">
        <v>2.5224000000000002</v>
      </c>
      <c r="AC3269">
        <v>1.3967000000000001</v>
      </c>
      <c r="AD3269">
        <v>8.4972999999999992</v>
      </c>
      <c r="AE3269">
        <v>10.380100000000001</v>
      </c>
      <c r="AF3269">
        <v>11857.04</v>
      </c>
      <c r="AG3269">
        <v>5.0021000000000004</v>
      </c>
      <c r="AH3269">
        <v>65.516000000000005</v>
      </c>
      <c r="AI3269">
        <v>1574.5</v>
      </c>
      <c r="AJ3269">
        <v>18.517900000000001</v>
      </c>
      <c r="AK3269">
        <v>4.2752999999999997</v>
      </c>
      <c r="AL3269">
        <v>1.7516</v>
      </c>
      <c r="AM3269">
        <v>58.61</v>
      </c>
      <c r="AN3269">
        <v>1.7487999999999999</v>
      </c>
      <c r="AO3269">
        <v>41.594000000000001</v>
      </c>
      <c r="AP3269">
        <v>10.815300000000001</v>
      </c>
    </row>
    <row r="3270" spans="1:42" x14ac:dyDescent="0.25">
      <c r="A3270" s="5">
        <v>40820</v>
      </c>
      <c r="B3270">
        <v>1.3181</v>
      </c>
      <c r="C3270">
        <v>101.08</v>
      </c>
      <c r="D3270">
        <v>1.9558</v>
      </c>
      <c r="F3270">
        <v>24.908000000000001</v>
      </c>
      <c r="G3270">
        <v>7.4425999999999997</v>
      </c>
      <c r="I3270">
        <v>0.85650000000000004</v>
      </c>
      <c r="J3270">
        <v>299.63</v>
      </c>
      <c r="K3270">
        <v>3.4527999999999999</v>
      </c>
      <c r="L3270">
        <v>0.70920000000000005</v>
      </c>
      <c r="N3270">
        <v>4.4069000000000003</v>
      </c>
      <c r="P3270">
        <v>4.327</v>
      </c>
      <c r="Q3270">
        <v>9.1628000000000007</v>
      </c>
      <c r="T3270">
        <v>1.2169000000000001</v>
      </c>
      <c r="V3270">
        <v>7.8360000000000003</v>
      </c>
      <c r="W3270">
        <v>7.5069999999999997</v>
      </c>
      <c r="X3270">
        <v>43.335000000000001</v>
      </c>
      <c r="Z3270">
        <v>2.5055999999999998</v>
      </c>
      <c r="AA3270">
        <v>1.3984000000000001</v>
      </c>
      <c r="AB3270">
        <v>2.5024000000000002</v>
      </c>
      <c r="AC3270">
        <v>1.3923000000000001</v>
      </c>
      <c r="AD3270">
        <v>8.3857999999999997</v>
      </c>
      <c r="AE3270">
        <v>10.2623</v>
      </c>
      <c r="AF3270">
        <v>11732.79</v>
      </c>
      <c r="AG3270">
        <v>4.96</v>
      </c>
      <c r="AH3270">
        <v>65.123999999999995</v>
      </c>
      <c r="AI3270">
        <v>1577.55</v>
      </c>
      <c r="AJ3270">
        <v>18.484999999999999</v>
      </c>
      <c r="AK3270">
        <v>4.2195999999999998</v>
      </c>
      <c r="AL3270">
        <v>1.7573000000000001</v>
      </c>
      <c r="AM3270">
        <v>58.063000000000002</v>
      </c>
      <c r="AN3270">
        <v>1.7358</v>
      </c>
      <c r="AO3270">
        <v>41.125</v>
      </c>
      <c r="AP3270">
        <v>10.9663</v>
      </c>
    </row>
    <row r="3271" spans="1:42" x14ac:dyDescent="0.25">
      <c r="A3271" s="5">
        <v>40821</v>
      </c>
      <c r="B3271">
        <v>1.3337000000000001</v>
      </c>
      <c r="C3271">
        <v>102.25</v>
      </c>
      <c r="D3271">
        <v>1.9558</v>
      </c>
      <c r="F3271">
        <v>24.811</v>
      </c>
      <c r="G3271">
        <v>7.4433999999999996</v>
      </c>
      <c r="I3271">
        <v>0.86299999999999999</v>
      </c>
      <c r="J3271">
        <v>298.83999999999997</v>
      </c>
      <c r="K3271">
        <v>3.4527999999999999</v>
      </c>
      <c r="L3271">
        <v>0.7087</v>
      </c>
      <c r="N3271">
        <v>4.3952999999999998</v>
      </c>
      <c r="P3271">
        <v>4.3144999999999998</v>
      </c>
      <c r="Q3271">
        <v>9.1189999999999998</v>
      </c>
      <c r="T3271">
        <v>1.2264999999999999</v>
      </c>
      <c r="V3271">
        <v>7.8105000000000002</v>
      </c>
      <c r="W3271">
        <v>7.5110000000000001</v>
      </c>
      <c r="X3271">
        <v>43.502499999999998</v>
      </c>
      <c r="Z3271">
        <v>2.4980000000000002</v>
      </c>
      <c r="AA3271">
        <v>1.3913</v>
      </c>
      <c r="AB3271">
        <v>2.4769000000000001</v>
      </c>
      <c r="AC3271">
        <v>1.4025000000000001</v>
      </c>
      <c r="AD3271">
        <v>8.5037000000000003</v>
      </c>
      <c r="AE3271">
        <v>10.3797</v>
      </c>
      <c r="AF3271">
        <v>11883.71</v>
      </c>
      <c r="AG3271">
        <v>4.9821</v>
      </c>
      <c r="AH3271">
        <v>65.817999999999998</v>
      </c>
      <c r="AI3271">
        <v>1585.87</v>
      </c>
      <c r="AJ3271">
        <v>18.316800000000001</v>
      </c>
      <c r="AK3271">
        <v>4.2492000000000001</v>
      </c>
      <c r="AL3271">
        <v>1.7536</v>
      </c>
      <c r="AM3271">
        <v>58.499000000000002</v>
      </c>
      <c r="AN3271">
        <v>1.7388999999999999</v>
      </c>
      <c r="AO3271">
        <v>41.585000000000001</v>
      </c>
      <c r="AP3271">
        <v>10.801399999999999</v>
      </c>
    </row>
    <row r="3272" spans="1:42" x14ac:dyDescent="0.25">
      <c r="A3272" s="5">
        <v>40822</v>
      </c>
      <c r="B3272">
        <v>1.3269</v>
      </c>
      <c r="C3272">
        <v>101.87</v>
      </c>
      <c r="D3272">
        <v>1.9558</v>
      </c>
      <c r="F3272">
        <v>24.844999999999999</v>
      </c>
      <c r="G3272">
        <v>7.4428000000000001</v>
      </c>
      <c r="I3272">
        <v>0.86680000000000001</v>
      </c>
      <c r="J3272">
        <v>296.55</v>
      </c>
      <c r="K3272">
        <v>3.4527999999999999</v>
      </c>
      <c r="L3272">
        <v>0.70899999999999996</v>
      </c>
      <c r="N3272">
        <v>4.3768000000000002</v>
      </c>
      <c r="P3272">
        <v>4.3132999999999999</v>
      </c>
      <c r="Q3272">
        <v>9.1649999999999991</v>
      </c>
      <c r="T3272">
        <v>1.2316</v>
      </c>
      <c r="V3272">
        <v>7.8244999999999996</v>
      </c>
      <c r="W3272">
        <v>7.4953000000000003</v>
      </c>
      <c r="X3272">
        <v>43.1265</v>
      </c>
      <c r="Z3272">
        <v>2.4586999999999999</v>
      </c>
      <c r="AA3272">
        <v>1.3725000000000001</v>
      </c>
      <c r="AB3272">
        <v>2.4350000000000001</v>
      </c>
      <c r="AC3272">
        <v>1.389</v>
      </c>
      <c r="AD3272">
        <v>8.4649999999999999</v>
      </c>
      <c r="AE3272">
        <v>10.3286</v>
      </c>
      <c r="AF3272">
        <v>11839.07</v>
      </c>
      <c r="AG3272">
        <v>4.9448999999999996</v>
      </c>
      <c r="AH3272">
        <v>65.483000000000004</v>
      </c>
      <c r="AI3272">
        <v>1574.31</v>
      </c>
      <c r="AJ3272">
        <v>18.060600000000001</v>
      </c>
      <c r="AK3272">
        <v>4.2156000000000002</v>
      </c>
      <c r="AL3272">
        <v>1.7313000000000001</v>
      </c>
      <c r="AM3272">
        <v>58.072000000000003</v>
      </c>
      <c r="AN3272">
        <v>1.7324999999999999</v>
      </c>
      <c r="AO3272">
        <v>41.279000000000003</v>
      </c>
      <c r="AP3272">
        <v>10.6816</v>
      </c>
    </row>
    <row r="3273" spans="1:42" x14ac:dyDescent="0.25">
      <c r="A3273" s="5">
        <v>40823</v>
      </c>
      <c r="B3273">
        <v>1.3433999999999999</v>
      </c>
      <c r="C3273">
        <v>103.02</v>
      </c>
      <c r="D3273">
        <v>1.9558</v>
      </c>
      <c r="F3273">
        <v>24.783999999999999</v>
      </c>
      <c r="G3273">
        <v>7.4439000000000002</v>
      </c>
      <c r="I3273">
        <v>0.86480000000000001</v>
      </c>
      <c r="J3273">
        <v>296.63</v>
      </c>
      <c r="K3273">
        <v>3.4527999999999999</v>
      </c>
      <c r="L3273">
        <v>0.7087</v>
      </c>
      <c r="N3273">
        <v>4.3761999999999999</v>
      </c>
      <c r="P3273">
        <v>4.3114999999999997</v>
      </c>
      <c r="Q3273">
        <v>9.1329999999999991</v>
      </c>
      <c r="T3273">
        <v>1.2364999999999999</v>
      </c>
      <c r="V3273">
        <v>7.8</v>
      </c>
      <c r="W3273">
        <v>7.4932999999999996</v>
      </c>
      <c r="X3273">
        <v>43.32</v>
      </c>
      <c r="Z3273">
        <v>2.4828000000000001</v>
      </c>
      <c r="AA3273">
        <v>1.3726</v>
      </c>
      <c r="AB3273">
        <v>2.3946000000000001</v>
      </c>
      <c r="AC3273">
        <v>1.3911</v>
      </c>
      <c r="AD3273">
        <v>8.5412999999999997</v>
      </c>
      <c r="AE3273">
        <v>10.4574</v>
      </c>
      <c r="AF3273">
        <v>11948.17</v>
      </c>
      <c r="AG3273">
        <v>4.9833999999999996</v>
      </c>
      <c r="AH3273">
        <v>66.042000000000002</v>
      </c>
      <c r="AI3273">
        <v>1587.72</v>
      </c>
      <c r="AJ3273">
        <v>18.054099999999998</v>
      </c>
      <c r="AK3273">
        <v>4.2450000000000001</v>
      </c>
      <c r="AL3273">
        <v>1.7383999999999999</v>
      </c>
      <c r="AM3273">
        <v>58.457999999999998</v>
      </c>
      <c r="AN3273">
        <v>1.7390000000000001</v>
      </c>
      <c r="AO3273">
        <v>41.537999999999997</v>
      </c>
      <c r="AP3273">
        <v>10.7041</v>
      </c>
    </row>
    <row r="3274" spans="1:42" x14ac:dyDescent="0.25">
      <c r="A3274" s="5">
        <v>40826</v>
      </c>
      <c r="B3274">
        <v>1.3593</v>
      </c>
      <c r="C3274">
        <v>104.26</v>
      </c>
      <c r="D3274">
        <v>1.9558</v>
      </c>
      <c r="F3274">
        <v>24.78</v>
      </c>
      <c r="G3274">
        <v>7.4433999999999996</v>
      </c>
      <c r="I3274">
        <v>0.86890000000000001</v>
      </c>
      <c r="J3274">
        <v>293.60000000000002</v>
      </c>
      <c r="K3274">
        <v>3.4527999999999999</v>
      </c>
      <c r="L3274">
        <v>0.70799999999999996</v>
      </c>
      <c r="N3274">
        <v>4.3185000000000002</v>
      </c>
      <c r="P3274">
        <v>4.3122999999999996</v>
      </c>
      <c r="Q3274">
        <v>9.1249000000000002</v>
      </c>
      <c r="T3274">
        <v>1.2325999999999999</v>
      </c>
      <c r="V3274">
        <v>7.8025000000000002</v>
      </c>
      <c r="W3274">
        <v>7.4734999999999996</v>
      </c>
      <c r="X3274">
        <v>43.125500000000002</v>
      </c>
      <c r="Z3274">
        <v>2.4921000000000002</v>
      </c>
      <c r="AA3274">
        <v>1.3680000000000001</v>
      </c>
      <c r="AB3274">
        <v>2.3723000000000001</v>
      </c>
      <c r="AC3274">
        <v>1.3986000000000001</v>
      </c>
      <c r="AD3274">
        <v>8.6296999999999997</v>
      </c>
      <c r="AE3274">
        <v>10.579700000000001</v>
      </c>
      <c r="AF3274">
        <v>12124.42</v>
      </c>
      <c r="AG3274">
        <v>4.9965000000000002</v>
      </c>
      <c r="AH3274">
        <v>66.572000000000003</v>
      </c>
      <c r="AI3274">
        <v>1587.74</v>
      </c>
      <c r="AJ3274">
        <v>18.0715</v>
      </c>
      <c r="AK3274">
        <v>4.2488999999999999</v>
      </c>
      <c r="AL3274">
        <v>1.7415</v>
      </c>
      <c r="AM3274">
        <v>58.948</v>
      </c>
      <c r="AN3274">
        <v>1.7399</v>
      </c>
      <c r="AO3274">
        <v>41.962000000000003</v>
      </c>
      <c r="AP3274">
        <v>10.696099999999999</v>
      </c>
    </row>
    <row r="3275" spans="1:42" x14ac:dyDescent="0.25">
      <c r="A3275" s="5">
        <v>40827</v>
      </c>
      <c r="B3275">
        <v>1.3607</v>
      </c>
      <c r="C3275">
        <v>104.26</v>
      </c>
      <c r="D3275">
        <v>1.9558</v>
      </c>
      <c r="F3275">
        <v>24.779</v>
      </c>
      <c r="G3275">
        <v>7.4435000000000002</v>
      </c>
      <c r="I3275">
        <v>0.87019999999999997</v>
      </c>
      <c r="J3275">
        <v>295.05</v>
      </c>
      <c r="K3275">
        <v>3.4527999999999999</v>
      </c>
      <c r="L3275">
        <v>0.7056</v>
      </c>
      <c r="N3275">
        <v>4.3284000000000002</v>
      </c>
      <c r="P3275">
        <v>4.3289999999999997</v>
      </c>
      <c r="Q3275">
        <v>9.1202000000000005</v>
      </c>
      <c r="T3275">
        <v>1.238</v>
      </c>
      <c r="V3275">
        <v>7.7809999999999997</v>
      </c>
      <c r="W3275">
        <v>7.4720000000000004</v>
      </c>
      <c r="X3275">
        <v>42.927999999999997</v>
      </c>
      <c r="Z3275">
        <v>2.5074999999999998</v>
      </c>
      <c r="AA3275">
        <v>1.3684000000000001</v>
      </c>
      <c r="AB3275">
        <v>2.4119999999999999</v>
      </c>
      <c r="AC3275">
        <v>1.3988</v>
      </c>
      <c r="AD3275">
        <v>8.6758000000000006</v>
      </c>
      <c r="AE3275">
        <v>10.588200000000001</v>
      </c>
      <c r="AF3275">
        <v>12159.79</v>
      </c>
      <c r="AG3275">
        <v>5.0345000000000004</v>
      </c>
      <c r="AH3275">
        <v>67.117000000000004</v>
      </c>
      <c r="AI3275">
        <v>1593.88</v>
      </c>
      <c r="AJ3275">
        <v>18.146699999999999</v>
      </c>
      <c r="AK3275">
        <v>4.2746000000000004</v>
      </c>
      <c r="AL3275">
        <v>1.7462</v>
      </c>
      <c r="AM3275">
        <v>59.110999999999997</v>
      </c>
      <c r="AN3275">
        <v>1.7484999999999999</v>
      </c>
      <c r="AO3275">
        <v>42.1</v>
      </c>
      <c r="AP3275">
        <v>10.8185</v>
      </c>
    </row>
    <row r="3276" spans="1:42" x14ac:dyDescent="0.25">
      <c r="A3276" s="5">
        <v>40828</v>
      </c>
      <c r="B3276">
        <v>1.3766</v>
      </c>
      <c r="C3276">
        <v>105.77</v>
      </c>
      <c r="D3276">
        <v>1.9558</v>
      </c>
      <c r="F3276">
        <v>24.779</v>
      </c>
      <c r="G3276">
        <v>7.4443999999999999</v>
      </c>
      <c r="I3276">
        <v>0.87534999999999996</v>
      </c>
      <c r="J3276">
        <v>292.02999999999997</v>
      </c>
      <c r="K3276">
        <v>3.4527999999999999</v>
      </c>
      <c r="L3276">
        <v>0.70540000000000003</v>
      </c>
      <c r="N3276">
        <v>4.2941000000000003</v>
      </c>
      <c r="P3276">
        <v>4.3131000000000004</v>
      </c>
      <c r="Q3276">
        <v>9.1171000000000006</v>
      </c>
      <c r="T3276">
        <v>1.2366999999999999</v>
      </c>
      <c r="V3276">
        <v>7.7830000000000004</v>
      </c>
      <c r="W3276">
        <v>7.4779999999999998</v>
      </c>
      <c r="X3276">
        <v>42.854999999999997</v>
      </c>
      <c r="Z3276">
        <v>2.5188000000000001</v>
      </c>
      <c r="AA3276">
        <v>1.3609</v>
      </c>
      <c r="AB3276">
        <v>2.4462000000000002</v>
      </c>
      <c r="AC3276">
        <v>1.3996</v>
      </c>
      <c r="AD3276">
        <v>8.7533999999999992</v>
      </c>
      <c r="AE3276">
        <v>10.7104</v>
      </c>
      <c r="AF3276">
        <v>12260.14</v>
      </c>
      <c r="AG3276">
        <v>5.0342000000000002</v>
      </c>
      <c r="AH3276">
        <v>67.397999999999996</v>
      </c>
      <c r="AI3276">
        <v>1603.63</v>
      </c>
      <c r="AJ3276">
        <v>18.246300000000002</v>
      </c>
      <c r="AK3276">
        <v>4.3037999999999998</v>
      </c>
      <c r="AL3276">
        <v>1.7373000000000001</v>
      </c>
      <c r="AM3276">
        <v>59.781999999999996</v>
      </c>
      <c r="AN3276">
        <v>1.7583</v>
      </c>
      <c r="AO3276">
        <v>42.399000000000001</v>
      </c>
      <c r="AP3276">
        <v>10.738899999999999</v>
      </c>
    </row>
    <row r="3277" spans="1:42" x14ac:dyDescent="0.25">
      <c r="A3277" s="5">
        <v>40829</v>
      </c>
      <c r="B3277">
        <v>1.3727</v>
      </c>
      <c r="C3277">
        <v>105.48</v>
      </c>
      <c r="D3277">
        <v>1.9558</v>
      </c>
      <c r="F3277">
        <v>24.745999999999999</v>
      </c>
      <c r="G3277">
        <v>7.4450000000000003</v>
      </c>
      <c r="I3277">
        <v>0.87585000000000002</v>
      </c>
      <c r="J3277">
        <v>291.8</v>
      </c>
      <c r="K3277">
        <v>3.4527999999999999</v>
      </c>
      <c r="L3277">
        <v>0.70550000000000002</v>
      </c>
      <c r="N3277">
        <v>4.3167999999999997</v>
      </c>
      <c r="P3277">
        <v>4.3202999999999996</v>
      </c>
      <c r="Q3277">
        <v>9.1373999999999995</v>
      </c>
      <c r="T3277">
        <v>1.2335</v>
      </c>
      <c r="V3277">
        <v>7.7569999999999997</v>
      </c>
      <c r="W3277">
        <v>7.4808000000000003</v>
      </c>
      <c r="X3277">
        <v>42.927500000000002</v>
      </c>
      <c r="Z3277">
        <v>2.5173999999999999</v>
      </c>
      <c r="AA3277">
        <v>1.3535999999999999</v>
      </c>
      <c r="AB3277">
        <v>2.4217</v>
      </c>
      <c r="AC3277">
        <v>1.403</v>
      </c>
      <c r="AD3277">
        <v>8.7579999999999991</v>
      </c>
      <c r="AE3277">
        <v>10.6792</v>
      </c>
      <c r="AF3277">
        <v>12179.44</v>
      </c>
      <c r="AG3277">
        <v>5.0273000000000003</v>
      </c>
      <c r="AH3277">
        <v>67.441000000000003</v>
      </c>
      <c r="AI3277">
        <v>1591.54</v>
      </c>
      <c r="AJ3277">
        <v>18.311800000000002</v>
      </c>
      <c r="AK3277">
        <v>4.3095999999999997</v>
      </c>
      <c r="AL3277">
        <v>1.7352000000000001</v>
      </c>
      <c r="AM3277">
        <v>59.552</v>
      </c>
      <c r="AN3277">
        <v>1.756</v>
      </c>
      <c r="AO3277">
        <v>42.32</v>
      </c>
      <c r="AP3277">
        <v>10.829700000000001</v>
      </c>
    </row>
    <row r="3278" spans="1:42" x14ac:dyDescent="0.25">
      <c r="A3278" s="5">
        <v>40830</v>
      </c>
      <c r="B3278">
        <v>1.3807</v>
      </c>
      <c r="C3278">
        <v>106.42</v>
      </c>
      <c r="D3278">
        <v>1.9558</v>
      </c>
      <c r="F3278">
        <v>24.74</v>
      </c>
      <c r="G3278">
        <v>7.4455999999999998</v>
      </c>
      <c r="I3278">
        <v>0.87480000000000002</v>
      </c>
      <c r="J3278">
        <v>292.7</v>
      </c>
      <c r="K3278">
        <v>3.4527999999999999</v>
      </c>
      <c r="L3278">
        <v>0.70540000000000003</v>
      </c>
      <c r="N3278">
        <v>4.3099999999999996</v>
      </c>
      <c r="P3278">
        <v>4.3288000000000002</v>
      </c>
      <c r="Q3278">
        <v>9.1395</v>
      </c>
      <c r="T3278">
        <v>1.2387999999999999</v>
      </c>
      <c r="V3278">
        <v>7.7454999999999998</v>
      </c>
      <c r="W3278">
        <v>7.4728000000000003</v>
      </c>
      <c r="X3278">
        <v>42.7515</v>
      </c>
      <c r="Z3278">
        <v>2.5390999999999999</v>
      </c>
      <c r="AA3278">
        <v>1.3467</v>
      </c>
      <c r="AB3278">
        <v>2.4041999999999999</v>
      </c>
      <c r="AC3278">
        <v>1.401</v>
      </c>
      <c r="AD3278">
        <v>8.8178000000000001</v>
      </c>
      <c r="AE3278">
        <v>10.7384</v>
      </c>
      <c r="AF3278">
        <v>12229.36</v>
      </c>
      <c r="AG3278">
        <v>5.0525000000000002</v>
      </c>
      <c r="AH3278">
        <v>67.682000000000002</v>
      </c>
      <c r="AI3278">
        <v>1597.23</v>
      </c>
      <c r="AJ3278">
        <v>18.410900000000002</v>
      </c>
      <c r="AK3278">
        <v>4.3194999999999997</v>
      </c>
      <c r="AL3278">
        <v>1.7317</v>
      </c>
      <c r="AM3278">
        <v>59.807000000000002</v>
      </c>
      <c r="AN3278">
        <v>1.7528999999999999</v>
      </c>
      <c r="AO3278">
        <v>42.484000000000002</v>
      </c>
      <c r="AP3278">
        <v>10.8569</v>
      </c>
    </row>
    <row r="3279" spans="1:42" x14ac:dyDescent="0.25">
      <c r="A3279" s="5">
        <v>40833</v>
      </c>
      <c r="B3279">
        <v>1.3775999999999999</v>
      </c>
      <c r="C3279">
        <v>106.43</v>
      </c>
      <c r="D3279">
        <v>1.9558</v>
      </c>
      <c r="F3279">
        <v>24.762</v>
      </c>
      <c r="G3279">
        <v>7.4452999999999996</v>
      </c>
      <c r="I3279">
        <v>0.874</v>
      </c>
      <c r="J3279">
        <v>293.94</v>
      </c>
      <c r="K3279">
        <v>3.4527999999999999</v>
      </c>
      <c r="L3279">
        <v>0.70489999999999997</v>
      </c>
      <c r="N3279">
        <v>4.2927</v>
      </c>
      <c r="P3279">
        <v>4.3319999999999999</v>
      </c>
      <c r="Q3279">
        <v>9.1582000000000008</v>
      </c>
      <c r="T3279">
        <v>1.2364999999999999</v>
      </c>
      <c r="V3279">
        <v>7.7320000000000002</v>
      </c>
      <c r="W3279">
        <v>7.4684999999999997</v>
      </c>
      <c r="X3279">
        <v>42.423000000000002</v>
      </c>
      <c r="Z3279">
        <v>2.5514000000000001</v>
      </c>
      <c r="AA3279">
        <v>1.3406</v>
      </c>
      <c r="AB3279">
        <v>2.4083000000000001</v>
      </c>
      <c r="AC3279">
        <v>1.3955</v>
      </c>
      <c r="AD3279">
        <v>8.7745999999999995</v>
      </c>
      <c r="AE3279">
        <v>10.712400000000001</v>
      </c>
      <c r="AF3279">
        <v>12147.13</v>
      </c>
      <c r="AG3279">
        <v>4.9966999999999997</v>
      </c>
      <c r="AH3279">
        <v>67.44</v>
      </c>
      <c r="AI3279">
        <v>1577.85</v>
      </c>
      <c r="AJ3279">
        <v>18.285699999999999</v>
      </c>
      <c r="AK3279">
        <v>4.2706999999999997</v>
      </c>
      <c r="AL3279">
        <v>1.7224999999999999</v>
      </c>
      <c r="AM3279">
        <v>59.465000000000003</v>
      </c>
      <c r="AN3279">
        <v>1.7458</v>
      </c>
      <c r="AO3279">
        <v>42.182000000000002</v>
      </c>
      <c r="AP3279">
        <v>10.8856</v>
      </c>
    </row>
    <row r="3280" spans="1:42" x14ac:dyDescent="0.25">
      <c r="A3280" s="5">
        <v>40834</v>
      </c>
      <c r="B3280">
        <v>1.3675999999999999</v>
      </c>
      <c r="C3280">
        <v>104.97</v>
      </c>
      <c r="D3280">
        <v>1.9558</v>
      </c>
      <c r="F3280">
        <v>24.925000000000001</v>
      </c>
      <c r="G3280">
        <v>7.4455999999999998</v>
      </c>
      <c r="I3280">
        <v>0.87019999999999997</v>
      </c>
      <c r="J3280">
        <v>298.39999999999998</v>
      </c>
      <c r="K3280">
        <v>3.4527999999999999</v>
      </c>
      <c r="L3280">
        <v>0.70569999999999999</v>
      </c>
      <c r="N3280">
        <v>4.3684000000000003</v>
      </c>
      <c r="P3280">
        <v>4.3525</v>
      </c>
      <c r="Q3280">
        <v>9.1588999999999992</v>
      </c>
      <c r="T3280">
        <v>1.2347999999999999</v>
      </c>
      <c r="V3280">
        <v>7.7605000000000004</v>
      </c>
      <c r="W3280">
        <v>7.4714999999999998</v>
      </c>
      <c r="X3280">
        <v>42.878</v>
      </c>
      <c r="Z3280">
        <v>2.5568</v>
      </c>
      <c r="AA3280">
        <v>1.3489</v>
      </c>
      <c r="AB3280">
        <v>2.4331999999999998</v>
      </c>
      <c r="AC3280">
        <v>1.4017999999999999</v>
      </c>
      <c r="AD3280">
        <v>8.7262000000000004</v>
      </c>
      <c r="AE3280">
        <v>10.6373</v>
      </c>
      <c r="AF3280">
        <v>12061.31</v>
      </c>
      <c r="AG3280">
        <v>4.9935999999999998</v>
      </c>
      <c r="AH3280">
        <v>67.55</v>
      </c>
      <c r="AI3280">
        <v>1567.6</v>
      </c>
      <c r="AJ3280">
        <v>18.518699999999999</v>
      </c>
      <c r="AK3280">
        <v>4.2854000000000001</v>
      </c>
      <c r="AL3280">
        <v>1.736</v>
      </c>
      <c r="AM3280">
        <v>59.256</v>
      </c>
      <c r="AN3280">
        <v>1.7423</v>
      </c>
      <c r="AO3280">
        <v>42.094999999999999</v>
      </c>
      <c r="AP3280">
        <v>11.043200000000001</v>
      </c>
    </row>
    <row r="3281" spans="1:42" x14ac:dyDescent="0.25">
      <c r="A3281" s="5">
        <v>40835</v>
      </c>
      <c r="B3281">
        <v>1.3828</v>
      </c>
      <c r="C3281">
        <v>106.19</v>
      </c>
      <c r="D3281">
        <v>1.9558</v>
      </c>
      <c r="F3281">
        <v>24.873000000000001</v>
      </c>
      <c r="G3281">
        <v>7.4455</v>
      </c>
      <c r="I3281">
        <v>0.87495000000000001</v>
      </c>
      <c r="J3281">
        <v>295.8</v>
      </c>
      <c r="K3281">
        <v>3.4527999999999999</v>
      </c>
      <c r="L3281">
        <v>0.70550000000000002</v>
      </c>
      <c r="N3281">
        <v>4.3350999999999997</v>
      </c>
      <c r="P3281">
        <v>4.3388999999999998</v>
      </c>
      <c r="Q3281">
        <v>9.1244999999999994</v>
      </c>
      <c r="T3281">
        <v>1.2427999999999999</v>
      </c>
      <c r="V3281">
        <v>7.7350000000000003</v>
      </c>
      <c r="W3281">
        <v>7.4649999999999999</v>
      </c>
      <c r="X3281">
        <v>42.87</v>
      </c>
      <c r="Z3281">
        <v>2.5636999999999999</v>
      </c>
      <c r="AA3281">
        <v>1.3402000000000001</v>
      </c>
      <c r="AB3281">
        <v>2.4279999999999999</v>
      </c>
      <c r="AC3281">
        <v>1.3980999999999999</v>
      </c>
      <c r="AD3281">
        <v>8.8202999999999996</v>
      </c>
      <c r="AE3281">
        <v>10.7532</v>
      </c>
      <c r="AF3281">
        <v>12167.82</v>
      </c>
      <c r="AG3281">
        <v>5.0289000000000001</v>
      </c>
      <c r="AH3281">
        <v>67.984999999999999</v>
      </c>
      <c r="AI3281">
        <v>1566.48</v>
      </c>
      <c r="AJ3281">
        <v>18.4878</v>
      </c>
      <c r="AK3281">
        <v>4.2957000000000001</v>
      </c>
      <c r="AL3281">
        <v>1.7305999999999999</v>
      </c>
      <c r="AM3281">
        <v>59.677999999999997</v>
      </c>
      <c r="AN3281">
        <v>1.7436</v>
      </c>
      <c r="AO3281">
        <v>42.438000000000002</v>
      </c>
      <c r="AP3281">
        <v>11.0459</v>
      </c>
    </row>
    <row r="3282" spans="1:42" x14ac:dyDescent="0.25">
      <c r="A3282" s="5">
        <v>40836</v>
      </c>
      <c r="B3282">
        <v>1.3807</v>
      </c>
      <c r="C3282">
        <v>106.07</v>
      </c>
      <c r="D3282">
        <v>1.9558</v>
      </c>
      <c r="F3282">
        <v>24.902999999999999</v>
      </c>
      <c r="G3282">
        <v>7.4450000000000003</v>
      </c>
      <c r="I3282">
        <v>0.875</v>
      </c>
      <c r="J3282">
        <v>296.24</v>
      </c>
      <c r="K3282">
        <v>3.4527999999999999</v>
      </c>
      <c r="L3282">
        <v>0.70530000000000004</v>
      </c>
      <c r="N3282">
        <v>4.3514999999999997</v>
      </c>
      <c r="P3282">
        <v>4.3331</v>
      </c>
      <c r="Q3282">
        <v>9.0977999999999994</v>
      </c>
      <c r="T3282">
        <v>1.2362</v>
      </c>
      <c r="V3282">
        <v>7.7084999999999999</v>
      </c>
      <c r="W3282">
        <v>7.4737999999999998</v>
      </c>
      <c r="X3282">
        <v>43.173000000000002</v>
      </c>
      <c r="Z3282">
        <v>2.5695999999999999</v>
      </c>
      <c r="AA3282">
        <v>1.3449</v>
      </c>
      <c r="AB3282">
        <v>2.4417</v>
      </c>
      <c r="AC3282">
        <v>1.4015</v>
      </c>
      <c r="AD3282">
        <v>8.8147000000000002</v>
      </c>
      <c r="AE3282">
        <v>10.741199999999999</v>
      </c>
      <c r="AF3282">
        <v>12181.59</v>
      </c>
      <c r="AG3282">
        <v>5.0396000000000001</v>
      </c>
      <c r="AH3282">
        <v>68.769000000000005</v>
      </c>
      <c r="AI3282">
        <v>1577.16</v>
      </c>
      <c r="AJ3282">
        <v>18.517800000000001</v>
      </c>
      <c r="AK3282">
        <v>4.3129999999999997</v>
      </c>
      <c r="AL3282">
        <v>1.7310000000000001</v>
      </c>
      <c r="AM3282">
        <v>59.851999999999997</v>
      </c>
      <c r="AN3282">
        <v>1.7499</v>
      </c>
      <c r="AO3282">
        <v>42.76</v>
      </c>
      <c r="AP3282">
        <v>11.1584</v>
      </c>
    </row>
    <row r="3283" spans="1:42" x14ac:dyDescent="0.25">
      <c r="A3283" s="5">
        <v>40837</v>
      </c>
      <c r="B3283">
        <v>1.3797999999999999</v>
      </c>
      <c r="C3283">
        <v>105.82</v>
      </c>
      <c r="D3283">
        <v>1.9558</v>
      </c>
      <c r="F3283">
        <v>24.992999999999999</v>
      </c>
      <c r="G3283">
        <v>7.4455999999999998</v>
      </c>
      <c r="I3283">
        <v>0.86775000000000002</v>
      </c>
      <c r="J3283">
        <v>298.45999999999998</v>
      </c>
      <c r="K3283">
        <v>3.4527999999999999</v>
      </c>
      <c r="L3283">
        <v>0.70530000000000004</v>
      </c>
      <c r="N3283">
        <v>4.3935000000000004</v>
      </c>
      <c r="P3283">
        <v>4.3304</v>
      </c>
      <c r="Q3283">
        <v>9.1030999999999995</v>
      </c>
      <c r="T3283">
        <v>1.2306999999999999</v>
      </c>
      <c r="V3283">
        <v>7.7060000000000004</v>
      </c>
      <c r="W3283">
        <v>7.4775</v>
      </c>
      <c r="X3283">
        <v>43.024999999999999</v>
      </c>
      <c r="Z3283">
        <v>2.5512999999999999</v>
      </c>
      <c r="AA3283">
        <v>1.3401000000000001</v>
      </c>
      <c r="AB3283">
        <v>2.4638</v>
      </c>
      <c r="AC3283">
        <v>1.3956999999999999</v>
      </c>
      <c r="AD3283">
        <v>8.8119999999999994</v>
      </c>
      <c r="AE3283">
        <v>10.735300000000001</v>
      </c>
      <c r="AF3283">
        <v>12228.04</v>
      </c>
      <c r="AG3283">
        <v>5.0266999999999999</v>
      </c>
      <c r="AH3283">
        <v>69.024000000000001</v>
      </c>
      <c r="AI3283">
        <v>1584.02</v>
      </c>
      <c r="AJ3283">
        <v>18.917100000000001</v>
      </c>
      <c r="AK3283">
        <v>4.3390000000000004</v>
      </c>
      <c r="AL3283">
        <v>1.7303999999999999</v>
      </c>
      <c r="AM3283">
        <v>59.959000000000003</v>
      </c>
      <c r="AN3283">
        <v>1.7577</v>
      </c>
      <c r="AO3283">
        <v>42.76</v>
      </c>
      <c r="AP3283">
        <v>11.249000000000001</v>
      </c>
    </row>
    <row r="3284" spans="1:42" x14ac:dyDescent="0.25">
      <c r="A3284" s="5">
        <v>40840</v>
      </c>
      <c r="B3284">
        <v>1.3855999999999999</v>
      </c>
      <c r="C3284">
        <v>105.45</v>
      </c>
      <c r="D3284">
        <v>1.9558</v>
      </c>
      <c r="F3284">
        <v>24.981999999999999</v>
      </c>
      <c r="G3284">
        <v>7.4451999999999998</v>
      </c>
      <c r="I3284">
        <v>0.86909999999999998</v>
      </c>
      <c r="J3284">
        <v>297.39999999999998</v>
      </c>
      <c r="K3284">
        <v>3.4527999999999999</v>
      </c>
      <c r="L3284">
        <v>0.70469999999999999</v>
      </c>
      <c r="N3284">
        <v>4.3738999999999999</v>
      </c>
      <c r="P3284">
        <v>4.3239999999999998</v>
      </c>
      <c r="Q3284">
        <v>9.1065000000000005</v>
      </c>
      <c r="T3284">
        <v>1.228</v>
      </c>
      <c r="V3284">
        <v>7.6914999999999996</v>
      </c>
      <c r="W3284">
        <v>7.4888000000000003</v>
      </c>
      <c r="X3284">
        <v>42.720500000000001</v>
      </c>
      <c r="Z3284">
        <v>2.5253000000000001</v>
      </c>
      <c r="AA3284">
        <v>1.3320000000000001</v>
      </c>
      <c r="AB3284">
        <v>2.4649999999999999</v>
      </c>
      <c r="AC3284">
        <v>1.3937999999999999</v>
      </c>
      <c r="AD3284">
        <v>8.8343000000000007</v>
      </c>
      <c r="AE3284">
        <v>10.7782</v>
      </c>
      <c r="AF3284">
        <v>12261.46</v>
      </c>
      <c r="AG3284">
        <v>5.0490000000000004</v>
      </c>
      <c r="AH3284">
        <v>69.037999999999997</v>
      </c>
      <c r="AI3284">
        <v>1573.26</v>
      </c>
      <c r="AJ3284">
        <v>18.8843</v>
      </c>
      <c r="AK3284">
        <v>4.3432000000000004</v>
      </c>
      <c r="AL3284">
        <v>1.7219</v>
      </c>
      <c r="AM3284">
        <v>59.993000000000002</v>
      </c>
      <c r="AN3284">
        <v>1.7588999999999999</v>
      </c>
      <c r="AO3284">
        <v>42.786999999999999</v>
      </c>
      <c r="AP3284">
        <v>11.125999999999999</v>
      </c>
    </row>
    <row r="3285" spans="1:42" x14ac:dyDescent="0.25">
      <c r="A3285" s="5">
        <v>40841</v>
      </c>
      <c r="B3285">
        <v>1.3917999999999999</v>
      </c>
      <c r="C3285">
        <v>105.98</v>
      </c>
      <c r="D3285">
        <v>1.9558</v>
      </c>
      <c r="F3285">
        <v>24.905999999999999</v>
      </c>
      <c r="G3285">
        <v>7.4451999999999998</v>
      </c>
      <c r="I3285">
        <v>0.87009999999999998</v>
      </c>
      <c r="J3285">
        <v>297.07</v>
      </c>
      <c r="K3285">
        <v>3.4527999999999999</v>
      </c>
      <c r="L3285">
        <v>0.70399999999999996</v>
      </c>
      <c r="N3285">
        <v>4.3815</v>
      </c>
      <c r="P3285">
        <v>4.3235999999999999</v>
      </c>
      <c r="Q3285">
        <v>9.1110000000000007</v>
      </c>
      <c r="T3285">
        <v>1.2253000000000001</v>
      </c>
      <c r="V3285">
        <v>7.6855000000000002</v>
      </c>
      <c r="W3285">
        <v>7.4843999999999999</v>
      </c>
      <c r="X3285">
        <v>42.421500000000002</v>
      </c>
      <c r="Z3285">
        <v>2.4954999999999998</v>
      </c>
      <c r="AA3285">
        <v>1.3285</v>
      </c>
      <c r="AB3285">
        <v>2.4241000000000001</v>
      </c>
      <c r="AC3285">
        <v>1.3926000000000001</v>
      </c>
      <c r="AD3285">
        <v>8.8528000000000002</v>
      </c>
      <c r="AE3285">
        <v>10.823499999999999</v>
      </c>
      <c r="AF3285">
        <v>12313.19</v>
      </c>
      <c r="AG3285">
        <v>5.0670000000000002</v>
      </c>
      <c r="AH3285">
        <v>68.908000000000001</v>
      </c>
      <c r="AI3285">
        <v>1568.1</v>
      </c>
      <c r="AJ3285">
        <v>18.566600000000001</v>
      </c>
      <c r="AK3285">
        <v>4.3525</v>
      </c>
      <c r="AL3285">
        <v>1.7356</v>
      </c>
      <c r="AM3285">
        <v>60.063000000000002</v>
      </c>
      <c r="AN3285">
        <v>1.7565</v>
      </c>
      <c r="AO3285">
        <v>42.923000000000002</v>
      </c>
      <c r="AP3285">
        <v>10.9862</v>
      </c>
    </row>
    <row r="3286" spans="1:42" x14ac:dyDescent="0.25">
      <c r="A3286" s="5">
        <v>40842</v>
      </c>
      <c r="B3286">
        <v>1.3927</v>
      </c>
      <c r="C3286">
        <v>105.67</v>
      </c>
      <c r="D3286">
        <v>1.9558</v>
      </c>
      <c r="F3286">
        <v>24.927</v>
      </c>
      <c r="G3286">
        <v>7.4444999999999997</v>
      </c>
      <c r="I3286">
        <v>0.87190000000000001</v>
      </c>
      <c r="J3286">
        <v>297.86</v>
      </c>
      <c r="K3286">
        <v>3.4527999999999999</v>
      </c>
      <c r="L3286">
        <v>0.70430000000000004</v>
      </c>
      <c r="N3286">
        <v>4.3718000000000004</v>
      </c>
      <c r="P3286">
        <v>4.3288000000000002</v>
      </c>
      <c r="Q3286">
        <v>9.0967000000000002</v>
      </c>
      <c r="T3286">
        <v>1.2193000000000001</v>
      </c>
      <c r="V3286">
        <v>7.68</v>
      </c>
      <c r="W3286">
        <v>7.4829999999999997</v>
      </c>
      <c r="X3286">
        <v>42.575000000000003</v>
      </c>
      <c r="Z3286">
        <v>2.4577</v>
      </c>
      <c r="AA3286">
        <v>1.3423</v>
      </c>
      <c r="AB3286">
        <v>2.4459</v>
      </c>
      <c r="AC3286">
        <v>1.4114</v>
      </c>
      <c r="AD3286">
        <v>8.8491999999999997</v>
      </c>
      <c r="AE3286">
        <v>10.825699999999999</v>
      </c>
      <c r="AF3286">
        <v>12359.71</v>
      </c>
      <c r="AG3286">
        <v>5.0827999999999998</v>
      </c>
      <c r="AH3286">
        <v>68.948999999999998</v>
      </c>
      <c r="AI3286">
        <v>1576.47</v>
      </c>
      <c r="AJ3286">
        <v>18.7532</v>
      </c>
      <c r="AK3286">
        <v>4.3765999999999998</v>
      </c>
      <c r="AL3286">
        <v>1.7479</v>
      </c>
      <c r="AM3286">
        <v>60.158000000000001</v>
      </c>
      <c r="AN3286">
        <v>1.7658</v>
      </c>
      <c r="AO3286">
        <v>42.895000000000003</v>
      </c>
      <c r="AP3286">
        <v>11.091699999999999</v>
      </c>
    </row>
    <row r="3287" spans="1:42" x14ac:dyDescent="0.25">
      <c r="A3287" s="5">
        <v>40843</v>
      </c>
      <c r="B3287">
        <v>1.4037999999999999</v>
      </c>
      <c r="C3287">
        <v>106.39</v>
      </c>
      <c r="D3287">
        <v>1.9558</v>
      </c>
      <c r="F3287">
        <v>24.832999999999998</v>
      </c>
      <c r="G3287">
        <v>7.4440999999999997</v>
      </c>
      <c r="I3287">
        <v>0.87629999999999997</v>
      </c>
      <c r="J3287">
        <v>302.2</v>
      </c>
      <c r="K3287">
        <v>3.4527999999999999</v>
      </c>
      <c r="L3287">
        <v>0.70430000000000004</v>
      </c>
      <c r="N3287">
        <v>4.3419999999999996</v>
      </c>
      <c r="P3287">
        <v>4.3323</v>
      </c>
      <c r="Q3287">
        <v>9.0280000000000005</v>
      </c>
      <c r="T3287">
        <v>1.2213000000000001</v>
      </c>
      <c r="V3287">
        <v>7.6559999999999997</v>
      </c>
      <c r="W3287">
        <v>7.49</v>
      </c>
      <c r="X3287">
        <v>42.312800000000003</v>
      </c>
      <c r="Z3287">
        <v>2.4798</v>
      </c>
      <c r="AA3287">
        <v>1.3188</v>
      </c>
      <c r="AB3287">
        <v>2.4340999999999999</v>
      </c>
      <c r="AC3287">
        <v>1.3964000000000001</v>
      </c>
      <c r="AD3287">
        <v>8.9283999999999999</v>
      </c>
      <c r="AE3287">
        <v>10.911300000000001</v>
      </c>
      <c r="AF3287">
        <v>12381.61</v>
      </c>
      <c r="AG3287">
        <v>5.0872999999999999</v>
      </c>
      <c r="AH3287">
        <v>69.501999999999995</v>
      </c>
      <c r="AI3287">
        <v>1558.65</v>
      </c>
      <c r="AJ3287">
        <v>18.540800000000001</v>
      </c>
      <c r="AK3287">
        <v>4.3404999999999996</v>
      </c>
      <c r="AL3287">
        <v>1.7231000000000001</v>
      </c>
      <c r="AM3287">
        <v>60.146000000000001</v>
      </c>
      <c r="AN3287">
        <v>1.7555000000000001</v>
      </c>
      <c r="AO3287">
        <v>42.872</v>
      </c>
      <c r="AP3287">
        <v>10.925599999999999</v>
      </c>
    </row>
    <row r="3288" spans="1:42" x14ac:dyDescent="0.25">
      <c r="A3288" s="5">
        <v>40844</v>
      </c>
      <c r="B3288">
        <v>1.4159999999999999</v>
      </c>
      <c r="C3288">
        <v>107.29</v>
      </c>
      <c r="D3288">
        <v>1.9558</v>
      </c>
      <c r="F3288">
        <v>24.7</v>
      </c>
      <c r="G3288">
        <v>7.4427000000000003</v>
      </c>
      <c r="I3288">
        <v>0.87934999999999997</v>
      </c>
      <c r="J3288">
        <v>300.35000000000002</v>
      </c>
      <c r="K3288">
        <v>3.4527999999999999</v>
      </c>
      <c r="L3288">
        <v>0.70399999999999996</v>
      </c>
      <c r="N3288">
        <v>4.3250000000000002</v>
      </c>
      <c r="P3288">
        <v>4.3114999999999997</v>
      </c>
      <c r="Q3288">
        <v>9.0182000000000002</v>
      </c>
      <c r="T3288">
        <v>1.2211000000000001</v>
      </c>
      <c r="V3288">
        <v>7.6725000000000003</v>
      </c>
      <c r="W3288">
        <v>7.4954999999999998</v>
      </c>
      <c r="X3288">
        <v>42.284999999999997</v>
      </c>
      <c r="Z3288">
        <v>2.4716</v>
      </c>
      <c r="AA3288">
        <v>1.327</v>
      </c>
      <c r="AB3288">
        <v>2.4081999999999999</v>
      </c>
      <c r="AC3288">
        <v>1.4072</v>
      </c>
      <c r="AD3288">
        <v>9.0058000000000007</v>
      </c>
      <c r="AE3288">
        <v>10.9975</v>
      </c>
      <c r="AF3288">
        <v>12448.3</v>
      </c>
      <c r="AG3288">
        <v>5.0948000000000002</v>
      </c>
      <c r="AH3288">
        <v>69.052999999999997</v>
      </c>
      <c r="AI3288">
        <v>1565.14</v>
      </c>
      <c r="AJ3288">
        <v>18.585000000000001</v>
      </c>
      <c r="AK3288">
        <v>4.3418999999999999</v>
      </c>
      <c r="AL3288">
        <v>1.7321</v>
      </c>
      <c r="AM3288">
        <v>60.423000000000002</v>
      </c>
      <c r="AN3288">
        <v>1.7587999999999999</v>
      </c>
      <c r="AO3288">
        <v>43.244999999999997</v>
      </c>
      <c r="AP3288">
        <v>10.951499999999999</v>
      </c>
    </row>
    <row r="3289" spans="1:42" x14ac:dyDescent="0.25">
      <c r="A3289" s="5">
        <v>40847</v>
      </c>
      <c r="B3289">
        <v>1.4000999999999999</v>
      </c>
      <c r="C3289">
        <v>109.22</v>
      </c>
      <c r="D3289">
        <v>1.9558</v>
      </c>
      <c r="F3289">
        <v>24.800999999999998</v>
      </c>
      <c r="G3289">
        <v>7.4420000000000002</v>
      </c>
      <c r="I3289">
        <v>0.87309999999999999</v>
      </c>
      <c r="J3289">
        <v>303.55</v>
      </c>
      <c r="K3289">
        <v>3.4527999999999999</v>
      </c>
      <c r="L3289">
        <v>0.70450000000000002</v>
      </c>
      <c r="N3289">
        <v>4.3446999999999996</v>
      </c>
      <c r="P3289">
        <v>4.3348000000000004</v>
      </c>
      <c r="Q3289">
        <v>9.0090000000000003</v>
      </c>
      <c r="T3289">
        <v>1.2191000000000001</v>
      </c>
      <c r="V3289">
        <v>7.7015000000000002</v>
      </c>
      <c r="W3289">
        <v>7.4969999999999999</v>
      </c>
      <c r="X3289">
        <v>42.1935</v>
      </c>
      <c r="Z3289">
        <v>2.4563000000000001</v>
      </c>
      <c r="AA3289">
        <v>1.3225</v>
      </c>
      <c r="AB3289">
        <v>2.3647</v>
      </c>
      <c r="AC3289">
        <v>1.393</v>
      </c>
      <c r="AD3289">
        <v>8.9</v>
      </c>
      <c r="AE3289">
        <v>10.8735</v>
      </c>
      <c r="AF3289">
        <v>12397.32</v>
      </c>
      <c r="AG3289">
        <v>5.0465</v>
      </c>
      <c r="AH3289">
        <v>68.177999999999997</v>
      </c>
      <c r="AI3289">
        <v>1552.97</v>
      </c>
      <c r="AJ3289">
        <v>18.383299999999998</v>
      </c>
      <c r="AK3289">
        <v>4.3032000000000004</v>
      </c>
      <c r="AL3289">
        <v>1.7222999999999999</v>
      </c>
      <c r="AM3289">
        <v>59.749000000000002</v>
      </c>
      <c r="AN3289">
        <v>1.7490000000000001</v>
      </c>
      <c r="AO3289">
        <v>42.899000000000001</v>
      </c>
      <c r="AP3289">
        <v>10.9221</v>
      </c>
    </row>
    <row r="3290" spans="1:42" x14ac:dyDescent="0.25">
      <c r="A3290" s="5">
        <v>40848</v>
      </c>
      <c r="B3290">
        <v>1.3627</v>
      </c>
      <c r="C3290">
        <v>106.58</v>
      </c>
      <c r="D3290">
        <v>1.9558</v>
      </c>
      <c r="F3290">
        <v>25.03</v>
      </c>
      <c r="G3290">
        <v>7.4413999999999998</v>
      </c>
      <c r="I3290">
        <v>0.85514999999999997</v>
      </c>
      <c r="J3290">
        <v>309.48</v>
      </c>
      <c r="K3290">
        <v>3.4527999999999999</v>
      </c>
      <c r="L3290">
        <v>0.70369999999999999</v>
      </c>
      <c r="N3290">
        <v>4.4774000000000003</v>
      </c>
      <c r="P3290">
        <v>4.3528000000000002</v>
      </c>
      <c r="Q3290">
        <v>9.0625</v>
      </c>
      <c r="T3290">
        <v>1.2174</v>
      </c>
      <c r="V3290">
        <v>7.758</v>
      </c>
      <c r="W3290">
        <v>7.5010000000000003</v>
      </c>
      <c r="X3290">
        <v>42.14</v>
      </c>
      <c r="Z3290">
        <v>2.4508000000000001</v>
      </c>
      <c r="AA3290">
        <v>1.3237000000000001</v>
      </c>
      <c r="AB3290">
        <v>2.3944999999999999</v>
      </c>
      <c r="AC3290">
        <v>1.3855</v>
      </c>
      <c r="AD3290">
        <v>8.6613000000000007</v>
      </c>
      <c r="AE3290">
        <v>10.592000000000001</v>
      </c>
      <c r="AF3290">
        <v>12121.45</v>
      </c>
      <c r="AG3290">
        <v>5.0176999999999996</v>
      </c>
      <c r="AH3290">
        <v>67.153999999999996</v>
      </c>
      <c r="AI3290">
        <v>1529.33</v>
      </c>
      <c r="AJ3290">
        <v>18.686699999999998</v>
      </c>
      <c r="AK3290">
        <v>4.2525000000000004</v>
      </c>
      <c r="AL3290">
        <v>1.7152000000000001</v>
      </c>
      <c r="AM3290">
        <v>58.289000000000001</v>
      </c>
      <c r="AN3290">
        <v>1.7402</v>
      </c>
      <c r="AO3290">
        <v>42.161999999999999</v>
      </c>
      <c r="AP3290">
        <v>11.148400000000001</v>
      </c>
    </row>
    <row r="3291" spans="1:42" x14ac:dyDescent="0.25">
      <c r="A3291" s="5">
        <v>40849</v>
      </c>
      <c r="B3291">
        <v>1.3809</v>
      </c>
      <c r="C3291">
        <v>107.78</v>
      </c>
      <c r="D3291">
        <v>1.9558</v>
      </c>
      <c r="F3291">
        <v>25.145</v>
      </c>
      <c r="G3291">
        <v>7.4409999999999998</v>
      </c>
      <c r="I3291">
        <v>0.8619</v>
      </c>
      <c r="J3291">
        <v>305.36</v>
      </c>
      <c r="K3291">
        <v>3.4527999999999999</v>
      </c>
      <c r="L3291">
        <v>0.70299999999999996</v>
      </c>
      <c r="N3291">
        <v>4.3724999999999996</v>
      </c>
      <c r="P3291">
        <v>4.3479999999999999</v>
      </c>
      <c r="Q3291">
        <v>9.0730000000000004</v>
      </c>
      <c r="T3291">
        <v>1.2165999999999999</v>
      </c>
      <c r="V3291">
        <v>7.7584999999999997</v>
      </c>
      <c r="W3291">
        <v>7.4989999999999997</v>
      </c>
      <c r="X3291">
        <v>42.134999999999998</v>
      </c>
      <c r="Z3291">
        <v>2.4527999999999999</v>
      </c>
      <c r="AA3291">
        <v>1.3303</v>
      </c>
      <c r="AB3291">
        <v>2.4</v>
      </c>
      <c r="AC3291">
        <v>1.3976999999999999</v>
      </c>
      <c r="AD3291">
        <v>8.7784999999999993</v>
      </c>
      <c r="AE3291">
        <v>10.7303</v>
      </c>
      <c r="AF3291">
        <v>12331.89</v>
      </c>
      <c r="AG3291">
        <v>5.0475000000000003</v>
      </c>
      <c r="AH3291">
        <v>67.92</v>
      </c>
      <c r="AI3291">
        <v>1547.96</v>
      </c>
      <c r="AJ3291">
        <v>18.6495</v>
      </c>
      <c r="AK3291">
        <v>4.3250000000000002</v>
      </c>
      <c r="AL3291">
        <v>1.7386999999999999</v>
      </c>
      <c r="AM3291">
        <v>59.097000000000001</v>
      </c>
      <c r="AN3291">
        <v>1.7586999999999999</v>
      </c>
      <c r="AO3291">
        <v>42.503999999999998</v>
      </c>
      <c r="AP3291">
        <v>11.0139</v>
      </c>
    </row>
    <row r="3292" spans="1:42" x14ac:dyDescent="0.25">
      <c r="A3292" s="5">
        <v>40850</v>
      </c>
      <c r="B3292">
        <v>1.3773</v>
      </c>
      <c r="C3292">
        <v>107.33</v>
      </c>
      <c r="D3292">
        <v>1.9558</v>
      </c>
      <c r="F3292">
        <v>24.911000000000001</v>
      </c>
      <c r="G3292">
        <v>7.4410999999999996</v>
      </c>
      <c r="I3292">
        <v>0.85929999999999995</v>
      </c>
      <c r="J3292">
        <v>302.89999999999998</v>
      </c>
      <c r="K3292">
        <v>3.4527999999999999</v>
      </c>
      <c r="L3292">
        <v>0.70289999999999997</v>
      </c>
      <c r="N3292">
        <v>4.3463000000000003</v>
      </c>
      <c r="P3292">
        <v>4.3522999999999996</v>
      </c>
      <c r="Q3292">
        <v>9.0272000000000006</v>
      </c>
      <c r="T3292">
        <v>1.2156</v>
      </c>
      <c r="V3292">
        <v>7.7210000000000001</v>
      </c>
      <c r="W3292">
        <v>7.4996999999999998</v>
      </c>
      <c r="X3292">
        <v>42.152500000000003</v>
      </c>
      <c r="Z3292">
        <v>2.423</v>
      </c>
      <c r="AA3292">
        <v>1.3214999999999999</v>
      </c>
      <c r="AB3292">
        <v>2.3675000000000002</v>
      </c>
      <c r="AC3292">
        <v>1.3874</v>
      </c>
      <c r="AD3292">
        <v>8.7544000000000004</v>
      </c>
      <c r="AE3292">
        <v>10.700900000000001</v>
      </c>
      <c r="AF3292">
        <v>12351.18</v>
      </c>
      <c r="AG3292">
        <v>5.0495000000000001</v>
      </c>
      <c r="AH3292">
        <v>67.686999999999998</v>
      </c>
      <c r="AI3292">
        <v>1550.1</v>
      </c>
      <c r="AJ3292">
        <v>18.356000000000002</v>
      </c>
      <c r="AK3292">
        <v>4.3170999999999999</v>
      </c>
      <c r="AL3292">
        <v>1.7324999999999999</v>
      </c>
      <c r="AM3292">
        <v>59.420999999999999</v>
      </c>
      <c r="AN3292">
        <v>1.7464</v>
      </c>
      <c r="AO3292">
        <v>42.311</v>
      </c>
      <c r="AP3292">
        <v>10.8292</v>
      </c>
    </row>
    <row r="3293" spans="1:42" x14ac:dyDescent="0.25">
      <c r="A3293" s="5">
        <v>40851</v>
      </c>
      <c r="B3293">
        <v>1.3773</v>
      </c>
      <c r="C3293">
        <v>107.55</v>
      </c>
      <c r="D3293">
        <v>1.9558</v>
      </c>
      <c r="F3293">
        <v>24.992000000000001</v>
      </c>
      <c r="G3293">
        <v>7.4427000000000003</v>
      </c>
      <c r="I3293">
        <v>0.86124999999999996</v>
      </c>
      <c r="J3293">
        <v>304.05</v>
      </c>
      <c r="K3293">
        <v>3.4527999999999999</v>
      </c>
      <c r="L3293">
        <v>0.70299999999999996</v>
      </c>
      <c r="N3293">
        <v>4.3611000000000004</v>
      </c>
      <c r="P3293">
        <v>4.3566000000000003</v>
      </c>
      <c r="Q3293">
        <v>9.1113</v>
      </c>
      <c r="T3293">
        <v>1.2217</v>
      </c>
      <c r="V3293">
        <v>7.7640000000000002</v>
      </c>
      <c r="W3293">
        <v>7.4947999999999997</v>
      </c>
      <c r="X3293">
        <v>42.112000000000002</v>
      </c>
      <c r="Z3293">
        <v>2.4224999999999999</v>
      </c>
      <c r="AA3293">
        <v>1.3280000000000001</v>
      </c>
      <c r="AB3293">
        <v>2.3957000000000002</v>
      </c>
      <c r="AC3293">
        <v>1.4039999999999999</v>
      </c>
      <c r="AD3293">
        <v>8.7321000000000009</v>
      </c>
      <c r="AE3293">
        <v>10.6997</v>
      </c>
      <c r="AF3293">
        <v>12328.18</v>
      </c>
      <c r="AG3293">
        <v>5.0518999999999998</v>
      </c>
      <c r="AH3293">
        <v>67.632300000000001</v>
      </c>
      <c r="AI3293">
        <v>1530.65</v>
      </c>
      <c r="AJ3293">
        <v>18.431699999999999</v>
      </c>
      <c r="AK3293">
        <v>4.3018000000000001</v>
      </c>
      <c r="AL3293">
        <v>1.7401</v>
      </c>
      <c r="AM3293">
        <v>59.064</v>
      </c>
      <c r="AN3293">
        <v>1.746</v>
      </c>
      <c r="AO3293">
        <v>42.228000000000002</v>
      </c>
      <c r="AP3293">
        <v>10.834099999999999</v>
      </c>
    </row>
    <row r="3294" spans="1:42" x14ac:dyDescent="0.25">
      <c r="A3294" s="5">
        <v>40854</v>
      </c>
      <c r="B3294">
        <v>1.3742000000000001</v>
      </c>
      <c r="C3294">
        <v>107.3</v>
      </c>
      <c r="D3294">
        <v>1.9558</v>
      </c>
      <c r="F3294">
        <v>24.995999999999999</v>
      </c>
      <c r="G3294">
        <v>7.4438000000000004</v>
      </c>
      <c r="I3294">
        <v>0.85655000000000003</v>
      </c>
      <c r="J3294">
        <v>306.70999999999998</v>
      </c>
      <c r="K3294">
        <v>3.4527999999999999</v>
      </c>
      <c r="L3294">
        <v>0.70279999999999998</v>
      </c>
      <c r="N3294">
        <v>4.3634000000000004</v>
      </c>
      <c r="P3294">
        <v>4.3522999999999996</v>
      </c>
      <c r="Q3294">
        <v>9.0845000000000002</v>
      </c>
      <c r="T3294">
        <v>1.2342</v>
      </c>
      <c r="V3294">
        <v>7.7474999999999996</v>
      </c>
      <c r="W3294">
        <v>7.4974999999999996</v>
      </c>
      <c r="X3294">
        <v>42.078899999999997</v>
      </c>
      <c r="Z3294">
        <v>2.4477000000000002</v>
      </c>
      <c r="AA3294">
        <v>1.3295999999999999</v>
      </c>
      <c r="AB3294">
        <v>2.4022000000000001</v>
      </c>
      <c r="AC3294">
        <v>1.3980999999999999</v>
      </c>
      <c r="AD3294">
        <v>8.7274999999999991</v>
      </c>
      <c r="AE3294">
        <v>10.6782</v>
      </c>
      <c r="AF3294">
        <v>12312.98</v>
      </c>
      <c r="AG3294">
        <v>5.0685000000000002</v>
      </c>
      <c r="AH3294">
        <v>67.489000000000004</v>
      </c>
      <c r="AI3294">
        <v>1538.53</v>
      </c>
      <c r="AJ3294">
        <v>18.5517</v>
      </c>
      <c r="AK3294">
        <v>4.2908999999999997</v>
      </c>
      <c r="AL3294">
        <v>1.728</v>
      </c>
      <c r="AM3294">
        <v>58.923999999999999</v>
      </c>
      <c r="AN3294">
        <v>1.7461</v>
      </c>
      <c r="AO3294">
        <v>42.173999999999999</v>
      </c>
      <c r="AP3294">
        <v>10.943</v>
      </c>
    </row>
    <row r="3295" spans="1:42" x14ac:dyDescent="0.25">
      <c r="A3295" s="5">
        <v>40855</v>
      </c>
      <c r="B3295">
        <v>1.3788</v>
      </c>
      <c r="C3295">
        <v>107.51</v>
      </c>
      <c r="D3295">
        <v>1.9558</v>
      </c>
      <c r="F3295">
        <v>25.172000000000001</v>
      </c>
      <c r="G3295">
        <v>7.4444999999999997</v>
      </c>
      <c r="I3295">
        <v>0.85804999999999998</v>
      </c>
      <c r="J3295">
        <v>307.36</v>
      </c>
      <c r="K3295">
        <v>3.4527999999999999</v>
      </c>
      <c r="L3295">
        <v>0.70279999999999998</v>
      </c>
      <c r="N3295">
        <v>4.3544999999999998</v>
      </c>
      <c r="P3295">
        <v>4.3564999999999996</v>
      </c>
      <c r="Q3295">
        <v>9.0355000000000008</v>
      </c>
      <c r="T3295">
        <v>1.2382</v>
      </c>
      <c r="V3295">
        <v>7.7249999999999996</v>
      </c>
      <c r="W3295">
        <v>7.4912999999999998</v>
      </c>
      <c r="X3295">
        <v>41.646799999999999</v>
      </c>
      <c r="Z3295">
        <v>2.4493999999999998</v>
      </c>
      <c r="AA3295">
        <v>1.3339000000000001</v>
      </c>
      <c r="AB3295">
        <v>2.4047999999999998</v>
      </c>
      <c r="AC3295">
        <v>1.3974</v>
      </c>
      <c r="AD3295">
        <v>8.7506000000000004</v>
      </c>
      <c r="AE3295">
        <v>10.7134</v>
      </c>
      <c r="AF3295">
        <v>12306.11</v>
      </c>
      <c r="AG3295">
        <v>5.0717999999999996</v>
      </c>
      <c r="AH3295">
        <v>68.222999999999999</v>
      </c>
      <c r="AI3295">
        <v>1539.12</v>
      </c>
      <c r="AJ3295">
        <v>18.447700000000001</v>
      </c>
      <c r="AK3295">
        <v>4.3068</v>
      </c>
      <c r="AL3295">
        <v>1.7351000000000001</v>
      </c>
      <c r="AM3295">
        <v>59.435000000000002</v>
      </c>
      <c r="AN3295">
        <v>1.7523</v>
      </c>
      <c r="AO3295">
        <v>42.314999999999998</v>
      </c>
      <c r="AP3295">
        <v>10.8856</v>
      </c>
    </row>
    <row r="3296" spans="1:42" x14ac:dyDescent="0.25">
      <c r="A3296" s="5">
        <v>40856</v>
      </c>
      <c r="B3296">
        <v>1.3633</v>
      </c>
      <c r="C3296">
        <v>105.96</v>
      </c>
      <c r="D3296">
        <v>1.9558</v>
      </c>
      <c r="F3296">
        <v>25.452000000000002</v>
      </c>
      <c r="G3296">
        <v>7.4446000000000003</v>
      </c>
      <c r="I3296">
        <v>0.85385</v>
      </c>
      <c r="J3296">
        <v>310.5</v>
      </c>
      <c r="K3296">
        <v>3.4527999999999999</v>
      </c>
      <c r="L3296">
        <v>0.70250000000000001</v>
      </c>
      <c r="N3296">
        <v>4.3970000000000002</v>
      </c>
      <c r="P3296">
        <v>4.3550000000000004</v>
      </c>
      <c r="Q3296">
        <v>9.0753000000000004</v>
      </c>
      <c r="T3296">
        <v>1.2322</v>
      </c>
      <c r="V3296">
        <v>7.7645</v>
      </c>
      <c r="W3296">
        <v>7.492</v>
      </c>
      <c r="X3296">
        <v>41.561999999999998</v>
      </c>
      <c r="Z3296">
        <v>2.4428000000000001</v>
      </c>
      <c r="AA3296">
        <v>1.333</v>
      </c>
      <c r="AB3296">
        <v>2.3862999999999999</v>
      </c>
      <c r="AC3296">
        <v>1.3908</v>
      </c>
      <c r="AD3296">
        <v>8.6323000000000008</v>
      </c>
      <c r="AE3296">
        <v>10.595599999999999</v>
      </c>
      <c r="AF3296">
        <v>12145.7</v>
      </c>
      <c r="AG3296">
        <v>5.0631000000000004</v>
      </c>
      <c r="AH3296">
        <v>68.39</v>
      </c>
      <c r="AI3296">
        <v>1528.7</v>
      </c>
      <c r="AJ3296">
        <v>18.451599999999999</v>
      </c>
      <c r="AK3296">
        <v>4.2619999999999996</v>
      </c>
      <c r="AL3296">
        <v>1.7341</v>
      </c>
      <c r="AM3296">
        <v>58.796999999999997</v>
      </c>
      <c r="AN3296">
        <v>1.7512000000000001</v>
      </c>
      <c r="AO3296">
        <v>41.881</v>
      </c>
      <c r="AP3296">
        <v>10.887</v>
      </c>
    </row>
    <row r="3297" spans="1:42" x14ac:dyDescent="0.25">
      <c r="A3297" s="5">
        <v>40857</v>
      </c>
      <c r="B3297">
        <v>1.3615999999999999</v>
      </c>
      <c r="C3297">
        <v>105.66</v>
      </c>
      <c r="D3297">
        <v>1.9558</v>
      </c>
      <c r="F3297">
        <v>25.495999999999999</v>
      </c>
      <c r="G3297">
        <v>7.4420000000000002</v>
      </c>
      <c r="I3297">
        <v>0.85335000000000005</v>
      </c>
      <c r="J3297">
        <v>310.67</v>
      </c>
      <c r="K3297">
        <v>3.4527999999999999</v>
      </c>
      <c r="L3297">
        <v>0.70140000000000002</v>
      </c>
      <c r="N3297">
        <v>4.3825000000000003</v>
      </c>
      <c r="P3297">
        <v>4.3499999999999996</v>
      </c>
      <c r="Q3297">
        <v>9.0642999999999994</v>
      </c>
      <c r="T3297">
        <v>1.2315</v>
      </c>
      <c r="V3297">
        <v>7.742</v>
      </c>
      <c r="W3297">
        <v>7.48</v>
      </c>
      <c r="X3297">
        <v>41.5</v>
      </c>
      <c r="Z3297">
        <v>2.4302999999999999</v>
      </c>
      <c r="AA3297">
        <v>1.3389</v>
      </c>
      <c r="AB3297">
        <v>2.3974000000000002</v>
      </c>
      <c r="AC3297">
        <v>1.3892</v>
      </c>
      <c r="AD3297">
        <v>8.6430000000000007</v>
      </c>
      <c r="AE3297">
        <v>10.5976</v>
      </c>
      <c r="AF3297">
        <v>12213.11</v>
      </c>
      <c r="AG3297">
        <v>5.0679999999999996</v>
      </c>
      <c r="AH3297">
        <v>68.114000000000004</v>
      </c>
      <c r="AI3297">
        <v>1540.29</v>
      </c>
      <c r="AJ3297">
        <v>18.4543</v>
      </c>
      <c r="AK3297">
        <v>4.2911000000000001</v>
      </c>
      <c r="AL3297">
        <v>1.7455000000000001</v>
      </c>
      <c r="AM3297">
        <v>58.988999999999997</v>
      </c>
      <c r="AN3297">
        <v>1.7545999999999999</v>
      </c>
      <c r="AO3297">
        <v>41.936999999999998</v>
      </c>
      <c r="AP3297">
        <v>10.940899999999999</v>
      </c>
    </row>
    <row r="3298" spans="1:42" x14ac:dyDescent="0.25">
      <c r="A3298" s="5">
        <v>40858</v>
      </c>
      <c r="B3298">
        <v>1.365</v>
      </c>
      <c r="C3298">
        <v>105.59</v>
      </c>
      <c r="D3298">
        <v>1.9558</v>
      </c>
      <c r="F3298">
        <v>25.701000000000001</v>
      </c>
      <c r="G3298">
        <v>7.4421999999999997</v>
      </c>
      <c r="I3298">
        <v>0.85680000000000001</v>
      </c>
      <c r="J3298">
        <v>310.52</v>
      </c>
      <c r="K3298">
        <v>3.4527999999999999</v>
      </c>
      <c r="L3298">
        <v>0.70150000000000001</v>
      </c>
      <c r="N3298">
        <v>4.4234999999999998</v>
      </c>
      <c r="P3298">
        <v>4.3472</v>
      </c>
      <c r="Q3298">
        <v>9.0935000000000006</v>
      </c>
      <c r="T3298">
        <v>1.236</v>
      </c>
      <c r="V3298">
        <v>7.7519999999999998</v>
      </c>
      <c r="W3298">
        <v>7.4725000000000001</v>
      </c>
      <c r="X3298">
        <v>41.572800000000001</v>
      </c>
      <c r="Z3298">
        <v>2.4283000000000001</v>
      </c>
      <c r="AA3298">
        <v>1.3428</v>
      </c>
      <c r="AB3298">
        <v>2.3956</v>
      </c>
      <c r="AC3298">
        <v>1.3906000000000001</v>
      </c>
      <c r="AD3298">
        <v>8.6570999999999998</v>
      </c>
      <c r="AE3298">
        <v>10.6235</v>
      </c>
      <c r="AF3298">
        <v>12235.32</v>
      </c>
      <c r="AG3298">
        <v>5.0800999999999998</v>
      </c>
      <c r="AH3298">
        <v>68.417199999999994</v>
      </c>
      <c r="AI3298">
        <v>1538</v>
      </c>
      <c r="AJ3298">
        <v>18.4192</v>
      </c>
      <c r="AK3298">
        <v>4.2968999999999999</v>
      </c>
      <c r="AL3298">
        <v>1.7536</v>
      </c>
      <c r="AM3298">
        <v>59.106999999999999</v>
      </c>
      <c r="AN3298">
        <v>1.7604</v>
      </c>
      <c r="AO3298">
        <v>42.055999999999997</v>
      </c>
      <c r="AP3298">
        <v>10.8444</v>
      </c>
    </row>
    <row r="3299" spans="1:42" x14ac:dyDescent="0.25">
      <c r="A3299" s="5">
        <v>40861</v>
      </c>
      <c r="B3299">
        <v>1.3658999999999999</v>
      </c>
      <c r="C3299">
        <v>105.18</v>
      </c>
      <c r="D3299">
        <v>1.9558</v>
      </c>
      <c r="F3299">
        <v>25.742999999999999</v>
      </c>
      <c r="G3299">
        <v>7.4429999999999996</v>
      </c>
      <c r="I3299">
        <v>0.85660000000000003</v>
      </c>
      <c r="J3299">
        <v>315.60000000000002</v>
      </c>
      <c r="K3299">
        <v>3.4527999999999999</v>
      </c>
      <c r="L3299">
        <v>0.70120000000000005</v>
      </c>
      <c r="N3299">
        <v>4.3956</v>
      </c>
      <c r="P3299">
        <v>4.3505000000000003</v>
      </c>
      <c r="Q3299">
        <v>9.1145999999999994</v>
      </c>
      <c r="T3299">
        <v>1.2367999999999999</v>
      </c>
      <c r="V3299">
        <v>7.7539999999999996</v>
      </c>
      <c r="W3299">
        <v>7.4793000000000003</v>
      </c>
      <c r="X3299">
        <v>41.652200000000001</v>
      </c>
      <c r="Z3299">
        <v>2.4336000000000002</v>
      </c>
      <c r="AA3299">
        <v>1.3351</v>
      </c>
      <c r="AB3299">
        <v>2.4079999999999999</v>
      </c>
      <c r="AC3299">
        <v>1.3886000000000001</v>
      </c>
      <c r="AD3299">
        <v>8.6813000000000002</v>
      </c>
      <c r="AE3299">
        <v>10.6264</v>
      </c>
      <c r="AF3299">
        <v>12245.16</v>
      </c>
      <c r="AG3299">
        <v>5.0837000000000003</v>
      </c>
      <c r="AH3299">
        <v>68.807000000000002</v>
      </c>
      <c r="AI3299">
        <v>1537.97</v>
      </c>
      <c r="AJ3299">
        <v>18.473299999999998</v>
      </c>
      <c r="AK3299">
        <v>4.2847999999999997</v>
      </c>
      <c r="AL3299">
        <v>1.7447999999999999</v>
      </c>
      <c r="AM3299">
        <v>59.1</v>
      </c>
      <c r="AN3299">
        <v>1.7594000000000001</v>
      </c>
      <c r="AO3299">
        <v>42.055999999999997</v>
      </c>
      <c r="AP3299">
        <v>10.885300000000001</v>
      </c>
    </row>
    <row r="3300" spans="1:42" x14ac:dyDescent="0.25">
      <c r="A3300" s="5">
        <v>40862</v>
      </c>
      <c r="B3300">
        <v>1.3532</v>
      </c>
      <c r="C3300">
        <v>104.16</v>
      </c>
      <c r="D3300">
        <v>1.9558</v>
      </c>
      <c r="F3300">
        <v>25.768000000000001</v>
      </c>
      <c r="G3300">
        <v>7.4427000000000003</v>
      </c>
      <c r="I3300">
        <v>0.85345000000000004</v>
      </c>
      <c r="J3300">
        <v>314.77</v>
      </c>
      <c r="K3300">
        <v>3.4527999999999999</v>
      </c>
      <c r="L3300">
        <v>0.70020000000000004</v>
      </c>
      <c r="N3300">
        <v>4.4145000000000003</v>
      </c>
      <c r="P3300">
        <v>4.3494999999999999</v>
      </c>
      <c r="Q3300">
        <v>9.1237999999999992</v>
      </c>
      <c r="T3300">
        <v>1.2404999999999999</v>
      </c>
      <c r="V3300">
        <v>7.8</v>
      </c>
      <c r="W3300">
        <v>7.4814999999999996</v>
      </c>
      <c r="X3300">
        <v>41.555</v>
      </c>
      <c r="Z3300">
        <v>2.4298999999999999</v>
      </c>
      <c r="AA3300">
        <v>1.3351</v>
      </c>
      <c r="AB3300">
        <v>2.3904000000000001</v>
      </c>
      <c r="AC3300">
        <v>1.3866000000000001</v>
      </c>
      <c r="AD3300">
        <v>8.5841999999999992</v>
      </c>
      <c r="AE3300">
        <v>10.5313</v>
      </c>
      <c r="AF3300">
        <v>12170.68</v>
      </c>
      <c r="AG3300">
        <v>5.0510000000000002</v>
      </c>
      <c r="AH3300">
        <v>68.58</v>
      </c>
      <c r="AI3300">
        <v>1527.99</v>
      </c>
      <c r="AJ3300">
        <v>18.3765</v>
      </c>
      <c r="AK3300">
        <v>4.2713999999999999</v>
      </c>
      <c r="AL3300">
        <v>1.7591000000000001</v>
      </c>
      <c r="AM3300">
        <v>58.908999999999999</v>
      </c>
      <c r="AN3300">
        <v>1.7486999999999999</v>
      </c>
      <c r="AO3300">
        <v>41.746000000000002</v>
      </c>
      <c r="AP3300">
        <v>11.008699999999999</v>
      </c>
    </row>
    <row r="3301" spans="1:42" x14ac:dyDescent="0.25">
      <c r="A3301" s="5">
        <v>40863</v>
      </c>
      <c r="B3301">
        <v>1.3484</v>
      </c>
      <c r="C3301">
        <v>103.77</v>
      </c>
      <c r="D3301">
        <v>1.9558</v>
      </c>
      <c r="F3301">
        <v>25.606000000000002</v>
      </c>
      <c r="G3301">
        <v>7.4424999999999999</v>
      </c>
      <c r="I3301">
        <v>0.85429999999999995</v>
      </c>
      <c r="J3301">
        <v>314</v>
      </c>
      <c r="K3301">
        <v>3.4527999999999999</v>
      </c>
      <c r="L3301">
        <v>0.7</v>
      </c>
      <c r="N3301">
        <v>4.4276</v>
      </c>
      <c r="P3301">
        <v>4.3644999999999996</v>
      </c>
      <c r="Q3301">
        <v>9.1312999999999995</v>
      </c>
      <c r="T3301">
        <v>1.2383999999999999</v>
      </c>
      <c r="V3301">
        <v>7.7930000000000001</v>
      </c>
      <c r="W3301">
        <v>7.4850000000000003</v>
      </c>
      <c r="X3301">
        <v>41.494999999999997</v>
      </c>
      <c r="Z3301">
        <v>2.4335</v>
      </c>
      <c r="AA3301">
        <v>1.3323</v>
      </c>
      <c r="AB3301">
        <v>2.3967999999999998</v>
      </c>
      <c r="AC3301">
        <v>1.3831</v>
      </c>
      <c r="AD3301">
        <v>8.5635999999999992</v>
      </c>
      <c r="AE3301">
        <v>10.493399999999999</v>
      </c>
      <c r="AF3301">
        <v>12167.91</v>
      </c>
      <c r="AG3301">
        <v>5.0246000000000004</v>
      </c>
      <c r="AH3301">
        <v>68.438000000000002</v>
      </c>
      <c r="AI3301">
        <v>1529.61</v>
      </c>
      <c r="AJ3301">
        <v>18.330100000000002</v>
      </c>
      <c r="AK3301">
        <v>4.2495000000000003</v>
      </c>
      <c r="AL3301">
        <v>1.7587999999999999</v>
      </c>
      <c r="AM3301">
        <v>58.575000000000003</v>
      </c>
      <c r="AN3301">
        <v>1.7442</v>
      </c>
      <c r="AO3301">
        <v>41.570999999999998</v>
      </c>
      <c r="AP3301">
        <v>11.0015</v>
      </c>
    </row>
    <row r="3302" spans="1:42" x14ac:dyDescent="0.25">
      <c r="A3302" s="5">
        <v>40864</v>
      </c>
      <c r="B3302">
        <v>1.3480000000000001</v>
      </c>
      <c r="C3302">
        <v>103.76</v>
      </c>
      <c r="D3302">
        <v>1.9558</v>
      </c>
      <c r="F3302">
        <v>25.646000000000001</v>
      </c>
      <c r="G3302">
        <v>7.4427000000000003</v>
      </c>
      <c r="I3302">
        <v>0.85399999999999998</v>
      </c>
      <c r="J3302">
        <v>312.17</v>
      </c>
      <c r="K3302">
        <v>3.4527999999999999</v>
      </c>
      <c r="L3302">
        <v>0.70309999999999995</v>
      </c>
      <c r="N3302">
        <v>4.4387999999999996</v>
      </c>
      <c r="P3302">
        <v>4.3638000000000003</v>
      </c>
      <c r="Q3302">
        <v>9.1746999999999996</v>
      </c>
      <c r="T3302">
        <v>1.2386999999999999</v>
      </c>
      <c r="V3302">
        <v>7.8205</v>
      </c>
      <c r="W3302">
        <v>7.4960000000000004</v>
      </c>
      <c r="X3302">
        <v>41.5989</v>
      </c>
      <c r="Z3302">
        <v>2.4464999999999999</v>
      </c>
      <c r="AA3302">
        <v>1.3403</v>
      </c>
      <c r="AB3302">
        <v>2.4</v>
      </c>
      <c r="AC3302">
        <v>1.3821000000000001</v>
      </c>
      <c r="AD3302">
        <v>8.5669000000000004</v>
      </c>
      <c r="AE3302">
        <v>10.496499999999999</v>
      </c>
      <c r="AF3302">
        <v>12152.23</v>
      </c>
      <c r="AG3302">
        <v>5.032</v>
      </c>
      <c r="AH3302">
        <v>68.674000000000007</v>
      </c>
      <c r="AI3302">
        <v>1527.79</v>
      </c>
      <c r="AJ3302">
        <v>18.460899999999999</v>
      </c>
      <c r="AK3302">
        <v>4.2576999999999998</v>
      </c>
      <c r="AL3302">
        <v>1.7645</v>
      </c>
      <c r="AM3302">
        <v>58.579000000000001</v>
      </c>
      <c r="AN3302">
        <v>1.7453000000000001</v>
      </c>
      <c r="AO3302">
        <v>41.652999999999999</v>
      </c>
      <c r="AP3302">
        <v>11.098100000000001</v>
      </c>
    </row>
    <row r="3303" spans="1:42" x14ac:dyDescent="0.25">
      <c r="A3303" s="5">
        <v>40865</v>
      </c>
      <c r="B3303">
        <v>1.3575999999999999</v>
      </c>
      <c r="C3303">
        <v>104.06</v>
      </c>
      <c r="D3303">
        <v>1.9558</v>
      </c>
      <c r="F3303">
        <v>25.475000000000001</v>
      </c>
      <c r="G3303">
        <v>7.4425999999999997</v>
      </c>
      <c r="I3303">
        <v>0.85804999999999998</v>
      </c>
      <c r="J3303">
        <v>305.3</v>
      </c>
      <c r="K3303">
        <v>3.4527999999999999</v>
      </c>
      <c r="L3303">
        <v>0.70450000000000002</v>
      </c>
      <c r="N3303">
        <v>4.42</v>
      </c>
      <c r="P3303">
        <v>4.3643000000000001</v>
      </c>
      <c r="Q3303">
        <v>9.1606000000000005</v>
      </c>
      <c r="T3303">
        <v>1.2378</v>
      </c>
      <c r="V3303">
        <v>7.82</v>
      </c>
      <c r="W3303">
        <v>7.4950000000000001</v>
      </c>
      <c r="X3303">
        <v>41.830399999999997</v>
      </c>
      <c r="Z3303">
        <v>2.4685999999999999</v>
      </c>
      <c r="AA3303">
        <v>1.3479000000000001</v>
      </c>
      <c r="AB3303">
        <v>2.4043000000000001</v>
      </c>
      <c r="AC3303">
        <v>1.3878999999999999</v>
      </c>
      <c r="AD3303">
        <v>8.6273</v>
      </c>
      <c r="AE3303">
        <v>10.571899999999999</v>
      </c>
      <c r="AF3303">
        <v>12244.66</v>
      </c>
      <c r="AG3303">
        <v>5.0525000000000002</v>
      </c>
      <c r="AH3303">
        <v>69.584000000000003</v>
      </c>
      <c r="AI3303">
        <v>1546.23</v>
      </c>
      <c r="AJ3303">
        <v>18.544799999999999</v>
      </c>
      <c r="AK3303">
        <v>4.2907000000000002</v>
      </c>
      <c r="AL3303">
        <v>1.78</v>
      </c>
      <c r="AM3303">
        <v>58.927</v>
      </c>
      <c r="AN3303">
        <v>1.7579</v>
      </c>
      <c r="AO3303">
        <v>42.072000000000003</v>
      </c>
      <c r="AP3303">
        <v>11.0814</v>
      </c>
    </row>
    <row r="3304" spans="1:42" x14ac:dyDescent="0.25">
      <c r="A3304" s="5">
        <v>40868</v>
      </c>
      <c r="B3304">
        <v>1.3458000000000001</v>
      </c>
      <c r="C3304">
        <v>103.44</v>
      </c>
      <c r="D3304">
        <v>1.9558</v>
      </c>
      <c r="F3304">
        <v>25.597999999999999</v>
      </c>
      <c r="G3304">
        <v>7.4425999999999997</v>
      </c>
      <c r="I3304">
        <v>0.86</v>
      </c>
      <c r="J3304">
        <v>307.07</v>
      </c>
      <c r="K3304">
        <v>3.4527999999999999</v>
      </c>
      <c r="L3304">
        <v>0.70379999999999998</v>
      </c>
      <c r="N3304">
        <v>4.4469000000000003</v>
      </c>
      <c r="P3304">
        <v>4.3628</v>
      </c>
      <c r="Q3304">
        <v>9.1795000000000009</v>
      </c>
      <c r="T3304">
        <v>1.2375</v>
      </c>
      <c r="V3304">
        <v>7.8404999999999996</v>
      </c>
      <c r="W3304">
        <v>7.4924999999999997</v>
      </c>
      <c r="X3304">
        <v>41.8596</v>
      </c>
      <c r="Z3304">
        <v>2.4811999999999999</v>
      </c>
      <c r="AA3304">
        <v>1.3613999999999999</v>
      </c>
      <c r="AB3304">
        <v>2.4257</v>
      </c>
      <c r="AC3304">
        <v>1.3936999999999999</v>
      </c>
      <c r="AD3304">
        <v>8.5612999999999992</v>
      </c>
      <c r="AE3304">
        <v>10.4824</v>
      </c>
      <c r="AF3304">
        <v>12143.28</v>
      </c>
      <c r="AG3304">
        <v>5.03</v>
      </c>
      <c r="AH3304">
        <v>70.391999999999996</v>
      </c>
      <c r="AI3304">
        <v>1539.58</v>
      </c>
      <c r="AJ3304">
        <v>18.726800000000001</v>
      </c>
      <c r="AK3304">
        <v>4.2869000000000002</v>
      </c>
      <c r="AL3304">
        <v>1.7945</v>
      </c>
      <c r="AM3304">
        <v>58.406999999999996</v>
      </c>
      <c r="AN3304">
        <v>1.7525999999999999</v>
      </c>
      <c r="AO3304">
        <v>41.988999999999997</v>
      </c>
      <c r="AP3304">
        <v>11.1652</v>
      </c>
    </row>
    <row r="3305" spans="1:42" x14ac:dyDescent="0.25">
      <c r="A3305" s="5">
        <v>40869</v>
      </c>
      <c r="B3305">
        <v>1.3534999999999999</v>
      </c>
      <c r="C3305">
        <v>104.15</v>
      </c>
      <c r="D3305">
        <v>1.9558</v>
      </c>
      <c r="F3305">
        <v>25.484999999999999</v>
      </c>
      <c r="G3305">
        <v>7.4420999999999999</v>
      </c>
      <c r="I3305">
        <v>0.86570000000000003</v>
      </c>
      <c r="J3305">
        <v>305.39999999999998</v>
      </c>
      <c r="K3305">
        <v>3.4527999999999999</v>
      </c>
      <c r="L3305">
        <v>0.70599999999999996</v>
      </c>
      <c r="N3305">
        <v>4.4637000000000002</v>
      </c>
      <c r="P3305">
        <v>4.3573000000000004</v>
      </c>
      <c r="Q3305">
        <v>9.2035</v>
      </c>
      <c r="T3305">
        <v>1.2350000000000001</v>
      </c>
      <c r="V3305">
        <v>7.8250000000000002</v>
      </c>
      <c r="W3305">
        <v>7.4885999999999999</v>
      </c>
      <c r="X3305">
        <v>41.947499999999998</v>
      </c>
      <c r="Z3305">
        <v>2.5043000000000002</v>
      </c>
      <c r="AA3305">
        <v>1.3717999999999999</v>
      </c>
      <c r="AB3305">
        <v>2.4430999999999998</v>
      </c>
      <c r="AC3305">
        <v>1.4058999999999999</v>
      </c>
      <c r="AD3305">
        <v>8.6021999999999998</v>
      </c>
      <c r="AE3305">
        <v>10.544600000000001</v>
      </c>
      <c r="AF3305">
        <v>12251.89</v>
      </c>
      <c r="AG3305">
        <v>5.0496999999999996</v>
      </c>
      <c r="AH3305">
        <v>70.89</v>
      </c>
      <c r="AI3305">
        <v>1548.68</v>
      </c>
      <c r="AJ3305">
        <v>18.949000000000002</v>
      </c>
      <c r="AK3305">
        <v>4.298</v>
      </c>
      <c r="AL3305">
        <v>1.8086</v>
      </c>
      <c r="AM3305">
        <v>58.610999999999997</v>
      </c>
      <c r="AN3305">
        <v>1.7601</v>
      </c>
      <c r="AO3305">
        <v>42.216000000000001</v>
      </c>
      <c r="AP3305">
        <v>11.378500000000001</v>
      </c>
    </row>
    <row r="3306" spans="1:42" x14ac:dyDescent="0.25">
      <c r="A3306" s="5">
        <v>40870</v>
      </c>
      <c r="B3306">
        <v>1.3387</v>
      </c>
      <c r="C3306">
        <v>103.37</v>
      </c>
      <c r="D3306">
        <v>1.9558</v>
      </c>
      <c r="F3306">
        <v>25.641999999999999</v>
      </c>
      <c r="G3306">
        <v>7.4386999999999999</v>
      </c>
      <c r="I3306">
        <v>0.86029999999999995</v>
      </c>
      <c r="J3306">
        <v>309.60000000000002</v>
      </c>
      <c r="K3306">
        <v>3.4527999999999999</v>
      </c>
      <c r="L3306">
        <v>0.70220000000000005</v>
      </c>
      <c r="N3306">
        <v>4.4714999999999998</v>
      </c>
      <c r="P3306">
        <v>4.3548</v>
      </c>
      <c r="Q3306">
        <v>9.2157</v>
      </c>
      <c r="T3306">
        <v>1.2304999999999999</v>
      </c>
      <c r="V3306">
        <v>7.8185000000000002</v>
      </c>
      <c r="W3306">
        <v>7.4958</v>
      </c>
      <c r="X3306">
        <v>41.9465</v>
      </c>
      <c r="Z3306">
        <v>2.4996999999999998</v>
      </c>
      <c r="AA3306">
        <v>1.3762000000000001</v>
      </c>
      <c r="AB3306">
        <v>2.4681999999999999</v>
      </c>
      <c r="AC3306">
        <v>1.3964000000000001</v>
      </c>
      <c r="AD3306">
        <v>8.5121000000000002</v>
      </c>
      <c r="AE3306">
        <v>10.432399999999999</v>
      </c>
      <c r="AF3306">
        <v>12112.3</v>
      </c>
      <c r="AG3306">
        <v>5.0416999999999996</v>
      </c>
      <c r="AH3306">
        <v>70.248000000000005</v>
      </c>
      <c r="AI3306">
        <v>1546.52</v>
      </c>
      <c r="AJ3306">
        <v>18.8355</v>
      </c>
      <c r="AK3306">
        <v>4.2671000000000001</v>
      </c>
      <c r="AL3306">
        <v>1.8041</v>
      </c>
      <c r="AM3306">
        <v>58.335999999999999</v>
      </c>
      <c r="AN3306">
        <v>1.7490000000000001</v>
      </c>
      <c r="AO3306">
        <v>41.954999999999998</v>
      </c>
      <c r="AP3306">
        <v>11.3452</v>
      </c>
    </row>
    <row r="3307" spans="1:42" x14ac:dyDescent="0.25">
      <c r="A3307" s="5">
        <v>40871</v>
      </c>
      <c r="B3307">
        <v>1.3372999999999999</v>
      </c>
      <c r="C3307">
        <v>103.07</v>
      </c>
      <c r="D3307">
        <v>1.9558</v>
      </c>
      <c r="F3307">
        <v>25.693000000000001</v>
      </c>
      <c r="G3307">
        <v>7.4370000000000003</v>
      </c>
      <c r="I3307">
        <v>0.86060000000000003</v>
      </c>
      <c r="J3307">
        <v>309.93</v>
      </c>
      <c r="K3307">
        <v>3.4527999999999999</v>
      </c>
      <c r="L3307">
        <v>0.69869999999999999</v>
      </c>
      <c r="N3307">
        <v>4.4904999999999999</v>
      </c>
      <c r="P3307">
        <v>4.3570000000000002</v>
      </c>
      <c r="Q3307">
        <v>9.2439999999999998</v>
      </c>
      <c r="T3307">
        <v>1.2267999999999999</v>
      </c>
      <c r="V3307">
        <v>7.8310000000000004</v>
      </c>
      <c r="W3307">
        <v>7.4950000000000001</v>
      </c>
      <c r="X3307">
        <v>41.991199999999999</v>
      </c>
      <c r="Z3307">
        <v>2.4910999999999999</v>
      </c>
      <c r="AA3307">
        <v>1.3696999999999999</v>
      </c>
      <c r="AB3307">
        <v>2.4851000000000001</v>
      </c>
      <c r="AC3307">
        <v>1.3964000000000001</v>
      </c>
      <c r="AD3307">
        <v>8.5159000000000002</v>
      </c>
      <c r="AE3307">
        <v>10.4237</v>
      </c>
      <c r="AF3307">
        <v>12280.94</v>
      </c>
      <c r="AG3307">
        <v>5.0480999999999998</v>
      </c>
      <c r="AH3307">
        <v>69.585999999999999</v>
      </c>
      <c r="AI3307">
        <v>1541.46</v>
      </c>
      <c r="AJ3307">
        <v>18.825199999999999</v>
      </c>
      <c r="AK3307">
        <v>4.2565999999999997</v>
      </c>
      <c r="AL3307">
        <v>1.7970999999999999</v>
      </c>
      <c r="AM3307">
        <v>58.345999999999997</v>
      </c>
      <c r="AN3307">
        <v>1.7474000000000001</v>
      </c>
      <c r="AO3307">
        <v>41.817</v>
      </c>
      <c r="AP3307">
        <v>11.296200000000001</v>
      </c>
    </row>
    <row r="3308" spans="1:42" x14ac:dyDescent="0.25">
      <c r="A3308" s="5">
        <v>40872</v>
      </c>
      <c r="B3308">
        <v>1.3229</v>
      </c>
      <c r="C3308">
        <v>102.59</v>
      </c>
      <c r="D3308">
        <v>1.9558</v>
      </c>
      <c r="F3308">
        <v>26.030999999999999</v>
      </c>
      <c r="G3308">
        <v>7.4371999999999998</v>
      </c>
      <c r="I3308">
        <v>0.85585</v>
      </c>
      <c r="J3308">
        <v>314.32</v>
      </c>
      <c r="K3308">
        <v>3.4527999999999999</v>
      </c>
      <c r="L3308">
        <v>0.69779999999999998</v>
      </c>
      <c r="N3308">
        <v>4.5143000000000004</v>
      </c>
      <c r="P3308">
        <v>4.3653000000000004</v>
      </c>
      <c r="Q3308">
        <v>9.2505000000000006</v>
      </c>
      <c r="T3308">
        <v>1.2253000000000001</v>
      </c>
      <c r="V3308">
        <v>7.8360000000000003</v>
      </c>
      <c r="W3308">
        <v>7.4923999999999999</v>
      </c>
      <c r="X3308">
        <v>41.896000000000001</v>
      </c>
      <c r="Z3308">
        <v>2.4946000000000002</v>
      </c>
      <c r="AA3308">
        <v>1.3664000000000001</v>
      </c>
      <c r="AB3308">
        <v>2.5127000000000002</v>
      </c>
      <c r="AC3308">
        <v>1.3912</v>
      </c>
      <c r="AD3308">
        <v>8.4306999999999999</v>
      </c>
      <c r="AE3308">
        <v>10.314500000000001</v>
      </c>
      <c r="AF3308">
        <v>11994.71</v>
      </c>
      <c r="AG3308">
        <v>5.0254000000000003</v>
      </c>
      <c r="AH3308">
        <v>69.108000000000004</v>
      </c>
      <c r="AI3308">
        <v>1541.34</v>
      </c>
      <c r="AJ3308">
        <v>18.8841</v>
      </c>
      <c r="AK3308">
        <v>4.2295999999999996</v>
      </c>
      <c r="AL3308">
        <v>1.7907</v>
      </c>
      <c r="AM3308">
        <v>58.289000000000001</v>
      </c>
      <c r="AN3308">
        <v>1.7363</v>
      </c>
      <c r="AO3308">
        <v>41.552</v>
      </c>
      <c r="AP3308">
        <v>11.3565</v>
      </c>
    </row>
    <row r="3309" spans="1:42" x14ac:dyDescent="0.25">
      <c r="A3309" s="5">
        <v>40875</v>
      </c>
      <c r="B3309">
        <v>1.3348</v>
      </c>
      <c r="C3309">
        <v>103.82</v>
      </c>
      <c r="D3309">
        <v>1.9558</v>
      </c>
      <c r="F3309">
        <v>25.757000000000001</v>
      </c>
      <c r="G3309">
        <v>7.4375</v>
      </c>
      <c r="I3309">
        <v>0.85819999999999996</v>
      </c>
      <c r="J3309">
        <v>308.91000000000003</v>
      </c>
      <c r="K3309">
        <v>3.4527999999999999</v>
      </c>
      <c r="L3309">
        <v>0.69699999999999995</v>
      </c>
      <c r="N3309">
        <v>4.5152999999999999</v>
      </c>
      <c r="P3309">
        <v>4.3659999999999997</v>
      </c>
      <c r="Q3309">
        <v>9.2597000000000005</v>
      </c>
      <c r="T3309">
        <v>1.2309000000000001</v>
      </c>
      <c r="V3309">
        <v>7.8354999999999997</v>
      </c>
      <c r="W3309">
        <v>7.4984999999999999</v>
      </c>
      <c r="X3309">
        <v>41.75</v>
      </c>
      <c r="Z3309">
        <v>2.4817</v>
      </c>
      <c r="AA3309">
        <v>1.3434999999999999</v>
      </c>
      <c r="AB3309">
        <v>2.4876999999999998</v>
      </c>
      <c r="AC3309">
        <v>1.3802000000000001</v>
      </c>
      <c r="AD3309">
        <v>8.5214999999999996</v>
      </c>
      <c r="AE3309">
        <v>10.4038</v>
      </c>
      <c r="AF3309">
        <v>12183.43</v>
      </c>
      <c r="AG3309">
        <v>5.07</v>
      </c>
      <c r="AH3309">
        <v>69.456000000000003</v>
      </c>
      <c r="AI3309">
        <v>1539.49</v>
      </c>
      <c r="AJ3309">
        <v>18.741299999999999</v>
      </c>
      <c r="AK3309">
        <v>4.242</v>
      </c>
      <c r="AL3309">
        <v>1.7694000000000001</v>
      </c>
      <c r="AM3309">
        <v>58.392000000000003</v>
      </c>
      <c r="AN3309">
        <v>1.7338</v>
      </c>
      <c r="AO3309">
        <v>41.805999999999997</v>
      </c>
      <c r="AP3309">
        <v>11.1555</v>
      </c>
    </row>
    <row r="3310" spans="1:42" x14ac:dyDescent="0.25">
      <c r="A3310" s="5">
        <v>40876</v>
      </c>
      <c r="B3310">
        <v>1.3335999999999999</v>
      </c>
      <c r="C3310">
        <v>103.82</v>
      </c>
      <c r="D3310">
        <v>1.9558</v>
      </c>
      <c r="F3310">
        <v>25.547999999999998</v>
      </c>
      <c r="G3310">
        <v>7.4377000000000004</v>
      </c>
      <c r="I3310">
        <v>0.85365000000000002</v>
      </c>
      <c r="J3310">
        <v>309.08</v>
      </c>
      <c r="K3310">
        <v>3.4527999999999999</v>
      </c>
      <c r="L3310">
        <v>0.69799999999999995</v>
      </c>
      <c r="N3310">
        <v>4.5270000000000001</v>
      </c>
      <c r="P3310">
        <v>4.3517999999999999</v>
      </c>
      <c r="Q3310">
        <v>9.2195</v>
      </c>
      <c r="T3310">
        <v>1.2282</v>
      </c>
      <c r="V3310">
        <v>7.8494999999999999</v>
      </c>
      <c r="W3310">
        <v>7.5010000000000003</v>
      </c>
      <c r="X3310">
        <v>41.81</v>
      </c>
      <c r="Z3310">
        <v>2.4691999999999998</v>
      </c>
      <c r="AA3310">
        <v>1.3331999999999999</v>
      </c>
      <c r="AB3310">
        <v>2.4621</v>
      </c>
      <c r="AC3310">
        <v>1.3716999999999999</v>
      </c>
      <c r="AD3310">
        <v>8.4778000000000002</v>
      </c>
      <c r="AE3310">
        <v>10.392899999999999</v>
      </c>
      <c r="AF3310">
        <v>12211.39</v>
      </c>
      <c r="AG3310">
        <v>5.05</v>
      </c>
      <c r="AH3310">
        <v>69.421000000000006</v>
      </c>
      <c r="AI3310">
        <v>1523.71</v>
      </c>
      <c r="AJ3310">
        <v>18.614699999999999</v>
      </c>
      <c r="AK3310">
        <v>4.2255000000000003</v>
      </c>
      <c r="AL3310">
        <v>1.7519</v>
      </c>
      <c r="AM3310">
        <v>58.173999999999999</v>
      </c>
      <c r="AN3310">
        <v>1.7305999999999999</v>
      </c>
      <c r="AO3310">
        <v>41.715000000000003</v>
      </c>
      <c r="AP3310">
        <v>11.1472</v>
      </c>
    </row>
    <row r="3311" spans="1:42" x14ac:dyDescent="0.25">
      <c r="A3311" s="5">
        <v>40877</v>
      </c>
      <c r="B3311">
        <v>1.3418000000000001</v>
      </c>
      <c r="C3311">
        <v>104</v>
      </c>
      <c r="D3311">
        <v>1.9558</v>
      </c>
      <c r="F3311">
        <v>25.321000000000002</v>
      </c>
      <c r="G3311">
        <v>7.4370000000000003</v>
      </c>
      <c r="I3311">
        <v>0.85580000000000001</v>
      </c>
      <c r="J3311">
        <v>307.63</v>
      </c>
      <c r="K3311">
        <v>3.4527999999999999</v>
      </c>
      <c r="L3311">
        <v>0.69789999999999996</v>
      </c>
      <c r="N3311">
        <v>4.508</v>
      </c>
      <c r="P3311">
        <v>4.3535000000000004</v>
      </c>
      <c r="Q3311">
        <v>9.1460000000000008</v>
      </c>
      <c r="T3311">
        <v>1.2264999999999999</v>
      </c>
      <c r="V3311">
        <v>7.7530000000000001</v>
      </c>
      <c r="W3311">
        <v>7.5025000000000004</v>
      </c>
      <c r="X3311">
        <v>41.547499999999999</v>
      </c>
      <c r="Z3311">
        <v>2.4622000000000002</v>
      </c>
      <c r="AA3311">
        <v>1.3165</v>
      </c>
      <c r="AB3311">
        <v>2.4340999999999999</v>
      </c>
      <c r="AC3311">
        <v>1.3677999999999999</v>
      </c>
      <c r="AD3311">
        <v>8.5566999999999993</v>
      </c>
      <c r="AE3311">
        <v>10.4436</v>
      </c>
      <c r="AF3311">
        <v>12225.17</v>
      </c>
      <c r="AG3311">
        <v>5.0697000000000001</v>
      </c>
      <c r="AH3311">
        <v>70.116</v>
      </c>
      <c r="AI3311">
        <v>1530.29</v>
      </c>
      <c r="AJ3311">
        <v>18.210899999999999</v>
      </c>
      <c r="AK3311">
        <v>4.2602000000000002</v>
      </c>
      <c r="AL3311">
        <v>1.738</v>
      </c>
      <c r="AM3311">
        <v>58.567999999999998</v>
      </c>
      <c r="AN3311">
        <v>1.7261</v>
      </c>
      <c r="AO3311">
        <v>41.595999999999997</v>
      </c>
      <c r="AP3311">
        <v>10.957000000000001</v>
      </c>
    </row>
    <row r="3312" spans="1:42" x14ac:dyDescent="0.25">
      <c r="A3312" s="5">
        <v>40878</v>
      </c>
      <c r="B3312">
        <v>1.3492</v>
      </c>
      <c r="C3312">
        <v>104.84</v>
      </c>
      <c r="D3312">
        <v>1.9558</v>
      </c>
      <c r="F3312">
        <v>25.279</v>
      </c>
      <c r="G3312">
        <v>7.4329999999999998</v>
      </c>
      <c r="I3312">
        <v>0.85909999999999997</v>
      </c>
      <c r="J3312">
        <v>302.5</v>
      </c>
      <c r="K3312">
        <v>3.4527999999999999</v>
      </c>
      <c r="L3312">
        <v>0.69750000000000001</v>
      </c>
      <c r="N3312">
        <v>4.5049999999999999</v>
      </c>
      <c r="P3312">
        <v>4.3550000000000004</v>
      </c>
      <c r="Q3312">
        <v>9.1257999999999999</v>
      </c>
      <c r="T3312">
        <v>1.2263999999999999</v>
      </c>
      <c r="V3312">
        <v>7.7830000000000004</v>
      </c>
      <c r="W3312">
        <v>7.5084999999999997</v>
      </c>
      <c r="X3312">
        <v>41.465000000000003</v>
      </c>
      <c r="Z3312">
        <v>2.4718</v>
      </c>
      <c r="AA3312">
        <v>1.3182</v>
      </c>
      <c r="AB3312">
        <v>2.4188999999999998</v>
      </c>
      <c r="AC3312">
        <v>1.3735999999999999</v>
      </c>
      <c r="AD3312">
        <v>8.5890000000000004</v>
      </c>
      <c r="AE3312">
        <v>10.486800000000001</v>
      </c>
      <c r="AF3312">
        <v>12136.5</v>
      </c>
      <c r="AG3312">
        <v>5.0487000000000002</v>
      </c>
      <c r="AH3312">
        <v>69.308000000000007</v>
      </c>
      <c r="AI3312">
        <v>1518.01</v>
      </c>
      <c r="AJ3312">
        <v>18.300799999999999</v>
      </c>
      <c r="AK3312">
        <v>4.2087000000000003</v>
      </c>
      <c r="AL3312">
        <v>1.7346999999999999</v>
      </c>
      <c r="AM3312">
        <v>58.390999999999998</v>
      </c>
      <c r="AN3312">
        <v>1.7312000000000001</v>
      </c>
      <c r="AO3312">
        <v>41.636000000000003</v>
      </c>
      <c r="AP3312">
        <v>10.935</v>
      </c>
    </row>
    <row r="3313" spans="1:42" x14ac:dyDescent="0.25">
      <c r="A3313" s="5">
        <v>40879</v>
      </c>
      <c r="B3313">
        <v>1.3511</v>
      </c>
      <c r="C3313">
        <v>105.25</v>
      </c>
      <c r="D3313">
        <v>1.9558</v>
      </c>
      <c r="F3313">
        <v>25.202000000000002</v>
      </c>
      <c r="G3313">
        <v>7.4332000000000003</v>
      </c>
      <c r="I3313">
        <v>0.86019999999999996</v>
      </c>
      <c r="J3313">
        <v>301.69</v>
      </c>
      <c r="K3313">
        <v>3.4527999999999999</v>
      </c>
      <c r="L3313">
        <v>0.69779999999999998</v>
      </c>
      <c r="N3313">
        <v>4.4725999999999999</v>
      </c>
      <c r="P3313">
        <v>4.3578000000000001</v>
      </c>
      <c r="Q3313">
        <v>9.0833999999999993</v>
      </c>
      <c r="T3313">
        <v>1.2343</v>
      </c>
      <c r="V3313">
        <v>7.766</v>
      </c>
      <c r="W3313">
        <v>7.5145</v>
      </c>
      <c r="X3313">
        <v>41.496000000000002</v>
      </c>
      <c r="Z3313">
        <v>2.4567000000000001</v>
      </c>
      <c r="AA3313">
        <v>1.3134999999999999</v>
      </c>
      <c r="AB3313">
        <v>2.4121999999999999</v>
      </c>
      <c r="AC3313">
        <v>1.3694999999999999</v>
      </c>
      <c r="AD3313">
        <v>8.5701999999999998</v>
      </c>
      <c r="AE3313">
        <v>10.495799999999999</v>
      </c>
      <c r="AF3313">
        <v>12167.3</v>
      </c>
      <c r="AG3313">
        <v>5.0327000000000002</v>
      </c>
      <c r="AH3313">
        <v>69.048000000000002</v>
      </c>
      <c r="AI3313">
        <v>1526.66</v>
      </c>
      <c r="AJ3313">
        <v>18.241</v>
      </c>
      <c r="AK3313">
        <v>4.2275999999999998</v>
      </c>
      <c r="AL3313">
        <v>1.7296</v>
      </c>
      <c r="AM3313">
        <v>58.292999999999999</v>
      </c>
      <c r="AN3313">
        <v>1.7302</v>
      </c>
      <c r="AO3313">
        <v>41.6</v>
      </c>
      <c r="AP3313">
        <v>10.8346</v>
      </c>
    </row>
    <row r="3314" spans="1:42" x14ac:dyDescent="0.25">
      <c r="A3314" s="5">
        <v>40882</v>
      </c>
      <c r="B3314">
        <v>1.3442000000000001</v>
      </c>
      <c r="C3314">
        <v>104.81</v>
      </c>
      <c r="D3314">
        <v>1.9558</v>
      </c>
      <c r="F3314">
        <v>25.146000000000001</v>
      </c>
      <c r="G3314">
        <v>7.4352999999999998</v>
      </c>
      <c r="I3314">
        <v>0.85924999999999996</v>
      </c>
      <c r="J3314">
        <v>299.98</v>
      </c>
      <c r="K3314">
        <v>3.4527999999999999</v>
      </c>
      <c r="L3314">
        <v>0.69779999999999998</v>
      </c>
      <c r="N3314">
        <v>4.4687000000000001</v>
      </c>
      <c r="P3314">
        <v>4.3541999999999996</v>
      </c>
      <c r="Q3314">
        <v>9.0459999999999994</v>
      </c>
      <c r="T3314">
        <v>1.2379</v>
      </c>
      <c r="V3314">
        <v>7.726</v>
      </c>
      <c r="W3314">
        <v>7.5140000000000002</v>
      </c>
      <c r="X3314">
        <v>41.54</v>
      </c>
      <c r="Z3314">
        <v>2.4584999999999999</v>
      </c>
      <c r="AA3314">
        <v>1.3071999999999999</v>
      </c>
      <c r="AB3314">
        <v>2.3957000000000002</v>
      </c>
      <c r="AC3314">
        <v>1.3644000000000001</v>
      </c>
      <c r="AD3314">
        <v>8.5310000000000006</v>
      </c>
      <c r="AE3314">
        <v>10.445399999999999</v>
      </c>
      <c r="AF3314">
        <v>12142.16</v>
      </c>
      <c r="AG3314">
        <v>5.0111999999999997</v>
      </c>
      <c r="AH3314">
        <v>69.058000000000007</v>
      </c>
      <c r="AI3314">
        <v>1515.69</v>
      </c>
      <c r="AJ3314">
        <v>18.121400000000001</v>
      </c>
      <c r="AK3314">
        <v>4.2080000000000002</v>
      </c>
      <c r="AL3314">
        <v>1.7191000000000001</v>
      </c>
      <c r="AM3314">
        <v>58.158000000000001</v>
      </c>
      <c r="AN3314">
        <v>1.7229000000000001</v>
      </c>
      <c r="AO3314">
        <v>41.401000000000003</v>
      </c>
      <c r="AP3314">
        <v>10.7501</v>
      </c>
    </row>
    <row r="3315" spans="1:42" x14ac:dyDescent="0.25">
      <c r="A3315" s="5">
        <v>40883</v>
      </c>
      <c r="B3315">
        <v>1.3393999999999999</v>
      </c>
      <c r="C3315">
        <v>104.15</v>
      </c>
      <c r="D3315">
        <v>1.9558</v>
      </c>
      <c r="F3315">
        <v>25.23</v>
      </c>
      <c r="G3315">
        <v>7.4348000000000001</v>
      </c>
      <c r="I3315">
        <v>0.85655000000000003</v>
      </c>
      <c r="J3315">
        <v>300.2</v>
      </c>
      <c r="K3315">
        <v>3.4527999999999999</v>
      </c>
      <c r="L3315">
        <v>0.69779999999999998</v>
      </c>
      <c r="N3315">
        <v>4.4547999999999996</v>
      </c>
      <c r="P3315">
        <v>4.3540000000000001</v>
      </c>
      <c r="Q3315">
        <v>9.0551999999999992</v>
      </c>
      <c r="T3315">
        <v>1.2387999999999999</v>
      </c>
      <c r="V3315">
        <v>7.7160000000000002</v>
      </c>
      <c r="W3315">
        <v>7.51</v>
      </c>
      <c r="X3315">
        <v>41.878</v>
      </c>
      <c r="Z3315">
        <v>2.4618000000000002</v>
      </c>
      <c r="AA3315">
        <v>1.3093999999999999</v>
      </c>
      <c r="AB3315">
        <v>2.3995000000000002</v>
      </c>
      <c r="AC3315">
        <v>1.3640000000000001</v>
      </c>
      <c r="AD3315">
        <v>8.4847000000000001</v>
      </c>
      <c r="AE3315">
        <v>10.4095</v>
      </c>
      <c r="AF3315">
        <v>12124.79</v>
      </c>
      <c r="AG3315">
        <v>5.0101000000000004</v>
      </c>
      <c r="AH3315">
        <v>68.730999999999995</v>
      </c>
      <c r="AI3315">
        <v>1513.76</v>
      </c>
      <c r="AJ3315">
        <v>18.103999999999999</v>
      </c>
      <c r="AK3315">
        <v>4.1989999999999998</v>
      </c>
      <c r="AL3315">
        <v>1.7209000000000001</v>
      </c>
      <c r="AM3315">
        <v>58.110999999999997</v>
      </c>
      <c r="AN3315">
        <v>1.7222999999999999</v>
      </c>
      <c r="AO3315">
        <v>41.293999999999997</v>
      </c>
      <c r="AP3315">
        <v>10.799300000000001</v>
      </c>
    </row>
    <row r="3316" spans="1:42" x14ac:dyDescent="0.25">
      <c r="A3316" s="5">
        <v>40884</v>
      </c>
      <c r="B3316">
        <v>1.3376999999999999</v>
      </c>
      <c r="C3316">
        <v>103.99</v>
      </c>
      <c r="D3316">
        <v>1.9558</v>
      </c>
      <c r="F3316">
        <v>25.327999999999999</v>
      </c>
      <c r="G3316">
        <v>7.4344999999999999</v>
      </c>
      <c r="I3316">
        <v>0.85745000000000005</v>
      </c>
      <c r="J3316">
        <v>300.23</v>
      </c>
      <c r="K3316">
        <v>3.4527999999999999</v>
      </c>
      <c r="L3316">
        <v>0.69779999999999998</v>
      </c>
      <c r="N3316">
        <v>4.4714999999999998</v>
      </c>
      <c r="P3316">
        <v>4.3455000000000004</v>
      </c>
      <c r="Q3316">
        <v>9.0149000000000008</v>
      </c>
      <c r="T3316">
        <v>1.2413000000000001</v>
      </c>
      <c r="V3316">
        <v>7.6935000000000002</v>
      </c>
      <c r="W3316">
        <v>7.5114999999999998</v>
      </c>
      <c r="X3316">
        <v>41.814999999999998</v>
      </c>
      <c r="Z3316">
        <v>2.4529000000000001</v>
      </c>
      <c r="AA3316">
        <v>1.3043</v>
      </c>
      <c r="AB3316">
        <v>2.4018000000000002</v>
      </c>
      <c r="AC3316">
        <v>1.3516999999999999</v>
      </c>
      <c r="AD3316">
        <v>8.4905000000000008</v>
      </c>
      <c r="AE3316">
        <v>10.3994</v>
      </c>
      <c r="AF3316">
        <v>12081.19</v>
      </c>
      <c r="AG3316">
        <v>5.0103</v>
      </c>
      <c r="AH3316">
        <v>69.182000000000002</v>
      </c>
      <c r="AI3316">
        <v>1512.52</v>
      </c>
      <c r="AJ3316">
        <v>18.079000000000001</v>
      </c>
      <c r="AK3316">
        <v>4.1849999999999996</v>
      </c>
      <c r="AL3316">
        <v>1.7193000000000001</v>
      </c>
      <c r="AM3316">
        <v>57.976999999999997</v>
      </c>
      <c r="AN3316">
        <v>1.7211000000000001</v>
      </c>
      <c r="AO3316">
        <v>41.255000000000003</v>
      </c>
      <c r="AP3316">
        <v>10.8165</v>
      </c>
    </row>
    <row r="3317" spans="1:42" x14ac:dyDescent="0.25">
      <c r="A3317" s="5">
        <v>40885</v>
      </c>
      <c r="B3317">
        <v>1.341</v>
      </c>
      <c r="C3317">
        <v>103.72</v>
      </c>
      <c r="D3317">
        <v>1.9558</v>
      </c>
      <c r="F3317">
        <v>25.23</v>
      </c>
      <c r="G3317">
        <v>7.4344000000000001</v>
      </c>
      <c r="I3317">
        <v>0.8528</v>
      </c>
      <c r="J3317">
        <v>301.02</v>
      </c>
      <c r="K3317">
        <v>3.4527999999999999</v>
      </c>
      <c r="L3317">
        <v>0.69750000000000001</v>
      </c>
      <c r="N3317">
        <v>4.4763000000000002</v>
      </c>
      <c r="P3317">
        <v>4.3375000000000004</v>
      </c>
      <c r="Q3317">
        <v>9.0139999999999993</v>
      </c>
      <c r="T3317">
        <v>1.2373000000000001</v>
      </c>
      <c r="V3317">
        <v>7.6840000000000002</v>
      </c>
      <c r="W3317">
        <v>7.4980000000000002</v>
      </c>
      <c r="X3317">
        <v>42.04</v>
      </c>
      <c r="Z3317">
        <v>2.4565999999999999</v>
      </c>
      <c r="AA3317">
        <v>1.3010999999999999</v>
      </c>
      <c r="AB3317">
        <v>2.3994</v>
      </c>
      <c r="AC3317">
        <v>1.3523000000000001</v>
      </c>
      <c r="AD3317">
        <v>8.5312999999999999</v>
      </c>
      <c r="AE3317">
        <v>10.426</v>
      </c>
      <c r="AF3317">
        <v>12064.99</v>
      </c>
      <c r="AG3317">
        <v>5.0111999999999997</v>
      </c>
      <c r="AH3317">
        <v>69.363</v>
      </c>
      <c r="AI3317">
        <v>1518.6</v>
      </c>
      <c r="AJ3317">
        <v>18.116900000000001</v>
      </c>
      <c r="AK3317">
        <v>4.2</v>
      </c>
      <c r="AL3317">
        <v>1.7146999999999999</v>
      </c>
      <c r="AM3317">
        <v>58.082999999999998</v>
      </c>
      <c r="AN3317">
        <v>1.726</v>
      </c>
      <c r="AO3317">
        <v>41.235999999999997</v>
      </c>
      <c r="AP3317">
        <v>10.837400000000001</v>
      </c>
    </row>
    <row r="3318" spans="1:42" x14ac:dyDescent="0.25">
      <c r="A3318" s="5">
        <v>40886</v>
      </c>
      <c r="B3318">
        <v>1.3384</v>
      </c>
      <c r="C3318">
        <v>103.95</v>
      </c>
      <c r="D3318">
        <v>1.9558</v>
      </c>
      <c r="F3318">
        <v>25.475000000000001</v>
      </c>
      <c r="G3318">
        <v>7.4348999999999998</v>
      </c>
      <c r="I3318">
        <v>0.85314999999999996</v>
      </c>
      <c r="J3318">
        <v>305.08</v>
      </c>
      <c r="K3318">
        <v>3.4527999999999999</v>
      </c>
      <c r="L3318">
        <v>0.69810000000000005</v>
      </c>
      <c r="N3318">
        <v>4.5148999999999999</v>
      </c>
      <c r="P3318">
        <v>4.3428000000000004</v>
      </c>
      <c r="Q3318">
        <v>9.0184999999999995</v>
      </c>
      <c r="T3318">
        <v>1.2332000000000001</v>
      </c>
      <c r="V3318">
        <v>7.6769999999999996</v>
      </c>
      <c r="W3318">
        <v>7.5</v>
      </c>
      <c r="X3318">
        <v>42.201999999999998</v>
      </c>
      <c r="Z3318">
        <v>2.4700000000000002</v>
      </c>
      <c r="AA3318">
        <v>1.3179000000000001</v>
      </c>
      <c r="AB3318">
        <v>2.4243000000000001</v>
      </c>
      <c r="AC3318">
        <v>1.3673999999999999</v>
      </c>
      <c r="AD3318">
        <v>8.4819999999999993</v>
      </c>
      <c r="AE3318">
        <v>10.411799999999999</v>
      </c>
      <c r="AF3318">
        <v>12105.19</v>
      </c>
      <c r="AG3318">
        <v>5.0339999999999998</v>
      </c>
      <c r="AH3318">
        <v>69.697000000000003</v>
      </c>
      <c r="AI3318">
        <v>1533.7</v>
      </c>
      <c r="AJ3318">
        <v>18.319099999999999</v>
      </c>
      <c r="AK3318">
        <v>4.2140000000000004</v>
      </c>
      <c r="AL3318">
        <v>1.7357</v>
      </c>
      <c r="AM3318">
        <v>58.317999999999998</v>
      </c>
      <c r="AN3318">
        <v>1.7356</v>
      </c>
      <c r="AO3318">
        <v>41.423000000000002</v>
      </c>
      <c r="AP3318">
        <v>10.985300000000001</v>
      </c>
    </row>
    <row r="3319" spans="1:42" x14ac:dyDescent="0.25">
      <c r="A3319" s="5">
        <v>40889</v>
      </c>
      <c r="B3319">
        <v>1.3250999999999999</v>
      </c>
      <c r="C3319">
        <v>103.12</v>
      </c>
      <c r="D3319">
        <v>1.9558</v>
      </c>
      <c r="F3319">
        <v>25.577999999999999</v>
      </c>
      <c r="G3319">
        <v>7.4360999999999997</v>
      </c>
      <c r="I3319">
        <v>0.84799999999999998</v>
      </c>
      <c r="J3319">
        <v>305.16000000000003</v>
      </c>
      <c r="K3319">
        <v>3.4527999999999999</v>
      </c>
      <c r="L3319">
        <v>0.69789999999999996</v>
      </c>
      <c r="N3319">
        <v>4.5395000000000003</v>
      </c>
      <c r="P3319">
        <v>4.3491</v>
      </c>
      <c r="Q3319">
        <v>9.0525000000000002</v>
      </c>
      <c r="T3319">
        <v>1.2349000000000001</v>
      </c>
      <c r="V3319">
        <v>7.7015000000000002</v>
      </c>
      <c r="W3319">
        <v>7.4974999999999996</v>
      </c>
      <c r="X3319">
        <v>41.828899999999997</v>
      </c>
      <c r="Z3319">
        <v>2.4687000000000001</v>
      </c>
      <c r="AA3319">
        <v>1.3104</v>
      </c>
      <c r="AB3319">
        <v>2.4068000000000001</v>
      </c>
      <c r="AC3319">
        <v>1.3575999999999999</v>
      </c>
      <c r="AD3319">
        <v>8.4283999999999999</v>
      </c>
      <c r="AE3319">
        <v>10.3109</v>
      </c>
      <c r="AF3319">
        <v>11987.73</v>
      </c>
      <c r="AG3319">
        <v>4.9888000000000003</v>
      </c>
      <c r="AH3319">
        <v>70.046999999999997</v>
      </c>
      <c r="AI3319">
        <v>1523.48</v>
      </c>
      <c r="AJ3319">
        <v>18.265999999999998</v>
      </c>
      <c r="AK3319">
        <v>4.1946000000000003</v>
      </c>
      <c r="AL3319">
        <v>1.7293000000000001</v>
      </c>
      <c r="AM3319">
        <v>57.841999999999999</v>
      </c>
      <c r="AN3319">
        <v>1.7193000000000001</v>
      </c>
      <c r="AO3319">
        <v>41.277000000000001</v>
      </c>
      <c r="AP3319">
        <v>10.910500000000001</v>
      </c>
    </row>
    <row r="3320" spans="1:42" x14ac:dyDescent="0.25">
      <c r="A3320" s="5">
        <v>40890</v>
      </c>
      <c r="B3320">
        <v>1.3181</v>
      </c>
      <c r="C3320">
        <v>102.6</v>
      </c>
      <c r="D3320">
        <v>1.9558</v>
      </c>
      <c r="F3320">
        <v>25.632999999999999</v>
      </c>
      <c r="G3320">
        <v>7.4366000000000003</v>
      </c>
      <c r="I3320">
        <v>0.84624999999999995</v>
      </c>
      <c r="J3320">
        <v>304.39</v>
      </c>
      <c r="K3320">
        <v>3.4527999999999999</v>
      </c>
      <c r="L3320">
        <v>0.69699999999999995</v>
      </c>
      <c r="N3320">
        <v>4.5608000000000004</v>
      </c>
      <c r="P3320">
        <v>4.3484999999999996</v>
      </c>
      <c r="Q3320">
        <v>9.0604999999999993</v>
      </c>
      <c r="T3320">
        <v>1.2344999999999999</v>
      </c>
      <c r="V3320">
        <v>7.7110000000000003</v>
      </c>
      <c r="W3320">
        <v>7.4985999999999997</v>
      </c>
      <c r="X3320">
        <v>41.711500000000001</v>
      </c>
      <c r="Z3320">
        <v>2.4641000000000002</v>
      </c>
      <c r="AA3320">
        <v>1.3016000000000001</v>
      </c>
      <c r="AB3320">
        <v>2.4291999999999998</v>
      </c>
      <c r="AC3320">
        <v>1.3528</v>
      </c>
      <c r="AD3320">
        <v>8.3877000000000006</v>
      </c>
      <c r="AE3320">
        <v>10.254799999999999</v>
      </c>
      <c r="AF3320">
        <v>12005.28</v>
      </c>
      <c r="AG3320">
        <v>4.9833999999999996</v>
      </c>
      <c r="AH3320">
        <v>70.11</v>
      </c>
      <c r="AI3320">
        <v>1519.49</v>
      </c>
      <c r="AJ3320">
        <v>18.1647</v>
      </c>
      <c r="AK3320">
        <v>4.1849999999999996</v>
      </c>
      <c r="AL3320">
        <v>1.7215</v>
      </c>
      <c r="AM3320">
        <v>57.795000000000002</v>
      </c>
      <c r="AN3320">
        <v>1.7158</v>
      </c>
      <c r="AO3320">
        <v>41.137999999999998</v>
      </c>
      <c r="AP3320">
        <v>10.8795</v>
      </c>
    </row>
    <row r="3321" spans="1:42" x14ac:dyDescent="0.25">
      <c r="A3321" s="5">
        <v>40891</v>
      </c>
      <c r="B3321">
        <v>1.2992999999999999</v>
      </c>
      <c r="C3321">
        <v>101.44</v>
      </c>
      <c r="D3321">
        <v>1.9558</v>
      </c>
      <c r="F3321">
        <v>25.649000000000001</v>
      </c>
      <c r="G3321">
        <v>7.4325999999999999</v>
      </c>
      <c r="I3321">
        <v>0.83899999999999997</v>
      </c>
      <c r="J3321">
        <v>304.64999999999998</v>
      </c>
      <c r="K3321">
        <v>3.4527999999999999</v>
      </c>
      <c r="L3321">
        <v>0.69730000000000003</v>
      </c>
      <c r="N3321">
        <v>4.5606999999999998</v>
      </c>
      <c r="P3321">
        <v>4.3449999999999998</v>
      </c>
      <c r="Q3321">
        <v>9.0852000000000004</v>
      </c>
      <c r="T3321">
        <v>1.2317</v>
      </c>
      <c r="V3321">
        <v>7.766</v>
      </c>
      <c r="W3321">
        <v>7.5030000000000001</v>
      </c>
      <c r="X3321">
        <v>41.31</v>
      </c>
      <c r="Z3321">
        <v>2.4466999999999999</v>
      </c>
      <c r="AA3321">
        <v>1.3023</v>
      </c>
      <c r="AB3321">
        <v>2.4275000000000002</v>
      </c>
      <c r="AC3321">
        <v>1.3474999999999999</v>
      </c>
      <c r="AD3321">
        <v>8.2659000000000002</v>
      </c>
      <c r="AE3321">
        <v>10.1126</v>
      </c>
      <c r="AF3321">
        <v>11953.84</v>
      </c>
      <c r="AG3321">
        <v>4.9459999999999997</v>
      </c>
      <c r="AH3321">
        <v>70.078000000000003</v>
      </c>
      <c r="AI3321">
        <v>1505.57</v>
      </c>
      <c r="AJ3321">
        <v>18.047499999999999</v>
      </c>
      <c r="AK3321">
        <v>4.1418999999999997</v>
      </c>
      <c r="AL3321">
        <v>1.7254</v>
      </c>
      <c r="AM3321">
        <v>57.435000000000002</v>
      </c>
      <c r="AN3321">
        <v>1.6975</v>
      </c>
      <c r="AO3321">
        <v>40.642000000000003</v>
      </c>
      <c r="AP3321">
        <v>10.8569</v>
      </c>
    </row>
    <row r="3322" spans="1:42" x14ac:dyDescent="0.25">
      <c r="A3322" s="5">
        <v>40892</v>
      </c>
      <c r="B3322">
        <v>1.3019000000000001</v>
      </c>
      <c r="C3322">
        <v>101.3</v>
      </c>
      <c r="D3322">
        <v>1.9558</v>
      </c>
      <c r="F3322">
        <v>25.533999999999999</v>
      </c>
      <c r="G3322">
        <v>7.4321999999999999</v>
      </c>
      <c r="I3322">
        <v>0.83935000000000004</v>
      </c>
      <c r="J3322">
        <v>302.25</v>
      </c>
      <c r="K3322">
        <v>3.4527999999999999</v>
      </c>
      <c r="L3322">
        <v>0.69730000000000003</v>
      </c>
      <c r="N3322">
        <v>4.5350000000000001</v>
      </c>
      <c r="P3322">
        <v>4.3407999999999998</v>
      </c>
      <c r="Q3322">
        <v>9.0708000000000002</v>
      </c>
      <c r="T3322">
        <v>1.2261</v>
      </c>
      <c r="V3322">
        <v>7.7675000000000001</v>
      </c>
      <c r="W3322">
        <v>7.5084999999999997</v>
      </c>
      <c r="X3322">
        <v>41.466500000000003</v>
      </c>
      <c r="Z3322">
        <v>2.4455</v>
      </c>
      <c r="AA3322">
        <v>1.3103</v>
      </c>
      <c r="AB3322">
        <v>2.4226000000000001</v>
      </c>
      <c r="AC3322">
        <v>1.3480000000000001</v>
      </c>
      <c r="AD3322">
        <v>8.2586999999999993</v>
      </c>
      <c r="AE3322">
        <v>10.132</v>
      </c>
      <c r="AF3322">
        <v>11860.77</v>
      </c>
      <c r="AG3322">
        <v>4.9442000000000004</v>
      </c>
      <c r="AH3322">
        <v>69.7</v>
      </c>
      <c r="AI3322">
        <v>1505.81</v>
      </c>
      <c r="AJ3322">
        <v>17.966200000000001</v>
      </c>
      <c r="AK3322">
        <v>4.1508000000000003</v>
      </c>
      <c r="AL3322">
        <v>1.7299</v>
      </c>
      <c r="AM3322">
        <v>57.398000000000003</v>
      </c>
      <c r="AN3322">
        <v>1.6995</v>
      </c>
      <c r="AO3322">
        <v>40.796999999999997</v>
      </c>
      <c r="AP3322">
        <v>10.9102</v>
      </c>
    </row>
    <row r="3323" spans="1:42" x14ac:dyDescent="0.25">
      <c r="A3323" s="5">
        <v>40893</v>
      </c>
      <c r="B3323">
        <v>1.3064</v>
      </c>
      <c r="C3323">
        <v>101.7</v>
      </c>
      <c r="D3323">
        <v>1.9558</v>
      </c>
      <c r="F3323">
        <v>25.343</v>
      </c>
      <c r="G3323">
        <v>7.4336000000000002</v>
      </c>
      <c r="I3323">
        <v>0.84055000000000002</v>
      </c>
      <c r="J3323">
        <v>303.38</v>
      </c>
      <c r="K3323">
        <v>3.4527999999999999</v>
      </c>
      <c r="L3323">
        <v>0.69750000000000001</v>
      </c>
      <c r="N3323">
        <v>4.4890999999999996</v>
      </c>
      <c r="P3323">
        <v>4.3345000000000002</v>
      </c>
      <c r="Q3323">
        <v>9.0336999999999996</v>
      </c>
      <c r="T3323">
        <v>1.2249000000000001</v>
      </c>
      <c r="V3323">
        <v>7.7815000000000003</v>
      </c>
      <c r="W3323">
        <v>7.5134999999999996</v>
      </c>
      <c r="X3323">
        <v>41.581000000000003</v>
      </c>
      <c r="Z3323">
        <v>2.452</v>
      </c>
      <c r="AA3323">
        <v>1.306</v>
      </c>
      <c r="AB3323">
        <v>2.4085000000000001</v>
      </c>
      <c r="AC3323">
        <v>1.3496999999999999</v>
      </c>
      <c r="AD3323">
        <v>8.2698</v>
      </c>
      <c r="AE3323">
        <v>10.167299999999999</v>
      </c>
      <c r="AF3323">
        <v>11805.04</v>
      </c>
      <c r="AG3323">
        <v>4.9444999999999997</v>
      </c>
      <c r="AH3323">
        <v>68.846999999999994</v>
      </c>
      <c r="AI3323">
        <v>1512.33</v>
      </c>
      <c r="AJ3323">
        <v>18.047899999999998</v>
      </c>
      <c r="AK3323">
        <v>4.1485000000000003</v>
      </c>
      <c r="AL3323">
        <v>1.7105999999999999</v>
      </c>
      <c r="AM3323">
        <v>57.234000000000002</v>
      </c>
      <c r="AN3323">
        <v>1.7003999999999999</v>
      </c>
      <c r="AO3323">
        <v>40.902999999999999</v>
      </c>
      <c r="AP3323">
        <v>10.918100000000001</v>
      </c>
    </row>
    <row r="3324" spans="1:42" x14ac:dyDescent="0.25">
      <c r="A3324" s="5">
        <v>40896</v>
      </c>
      <c r="B3324">
        <v>1.3039000000000001</v>
      </c>
      <c r="C3324">
        <v>101.52</v>
      </c>
      <c r="D3324">
        <v>1.9558</v>
      </c>
      <c r="F3324">
        <v>25.292000000000002</v>
      </c>
      <c r="G3324">
        <v>7.4318</v>
      </c>
      <c r="I3324">
        <v>0.83979999999999999</v>
      </c>
      <c r="J3324">
        <v>303.23</v>
      </c>
      <c r="K3324">
        <v>3.4527999999999999</v>
      </c>
      <c r="L3324">
        <v>0.69730000000000003</v>
      </c>
      <c r="N3324">
        <v>4.4880000000000004</v>
      </c>
      <c r="P3324">
        <v>4.3075000000000001</v>
      </c>
      <c r="Q3324">
        <v>8.9898000000000007</v>
      </c>
      <c r="T3324">
        <v>1.2190000000000001</v>
      </c>
      <c r="V3324">
        <v>7.7474999999999996</v>
      </c>
      <c r="W3324">
        <v>7.516</v>
      </c>
      <c r="X3324">
        <v>41.762900000000002</v>
      </c>
      <c r="Z3324">
        <v>2.4689999999999999</v>
      </c>
      <c r="AA3324">
        <v>1.3086</v>
      </c>
      <c r="AB3324">
        <v>2.4272</v>
      </c>
      <c r="AC3324">
        <v>1.3505</v>
      </c>
      <c r="AD3324">
        <v>8.2558000000000007</v>
      </c>
      <c r="AE3324">
        <v>10.1496</v>
      </c>
      <c r="AF3324">
        <v>11825.13</v>
      </c>
      <c r="AG3324">
        <v>4.9450000000000003</v>
      </c>
      <c r="AH3324">
        <v>69.022000000000006</v>
      </c>
      <c r="AI3324">
        <v>1530.04</v>
      </c>
      <c r="AJ3324">
        <v>18.077300000000001</v>
      </c>
      <c r="AK3324">
        <v>4.1516000000000002</v>
      </c>
      <c r="AL3324">
        <v>1.7115</v>
      </c>
      <c r="AM3324">
        <v>57.273000000000003</v>
      </c>
      <c r="AN3324">
        <v>1.7013</v>
      </c>
      <c r="AO3324">
        <v>40.786000000000001</v>
      </c>
      <c r="AP3324">
        <v>10.9374</v>
      </c>
    </row>
    <row r="3325" spans="1:42" x14ac:dyDescent="0.25">
      <c r="A3325" s="5">
        <v>40897</v>
      </c>
      <c r="B3325">
        <v>1.3073999999999999</v>
      </c>
      <c r="C3325">
        <v>101.88</v>
      </c>
      <c r="D3325">
        <v>1.9558</v>
      </c>
      <c r="F3325">
        <v>25.491</v>
      </c>
      <c r="G3325">
        <v>7.4337999999999997</v>
      </c>
      <c r="I3325">
        <v>0.83679999999999999</v>
      </c>
      <c r="J3325">
        <v>300.56</v>
      </c>
      <c r="K3325">
        <v>3.4527999999999999</v>
      </c>
      <c r="L3325">
        <v>0.69689999999999996</v>
      </c>
      <c r="N3325">
        <v>4.4589999999999996</v>
      </c>
      <c r="P3325">
        <v>4.3164999999999996</v>
      </c>
      <c r="Q3325">
        <v>8.9779999999999998</v>
      </c>
      <c r="T3325">
        <v>1.2192000000000001</v>
      </c>
      <c r="V3325">
        <v>7.7080000000000002</v>
      </c>
      <c r="W3325">
        <v>7.5198</v>
      </c>
      <c r="X3325">
        <v>41.96</v>
      </c>
      <c r="Z3325">
        <v>2.476</v>
      </c>
      <c r="AA3325">
        <v>1.3082</v>
      </c>
      <c r="AB3325">
        <v>2.4302999999999999</v>
      </c>
      <c r="AC3325">
        <v>1.3508</v>
      </c>
      <c r="AD3325">
        <v>8.2913999999999994</v>
      </c>
      <c r="AE3325">
        <v>10.1751</v>
      </c>
      <c r="AF3325">
        <v>11878.68</v>
      </c>
      <c r="AG3325">
        <v>4.9470000000000001</v>
      </c>
      <c r="AH3325">
        <v>69.260000000000005</v>
      </c>
      <c r="AI3325">
        <v>1519.17</v>
      </c>
      <c r="AJ3325">
        <v>18.0685</v>
      </c>
      <c r="AK3325">
        <v>4.1569000000000003</v>
      </c>
      <c r="AL3325">
        <v>1.7139</v>
      </c>
      <c r="AM3325">
        <v>57.256</v>
      </c>
      <c r="AN3325">
        <v>1.7033</v>
      </c>
      <c r="AO3325">
        <v>40.921999999999997</v>
      </c>
      <c r="AP3325">
        <v>10.8132</v>
      </c>
    </row>
    <row r="3326" spans="1:42" x14ac:dyDescent="0.25">
      <c r="A3326" s="5">
        <v>40898</v>
      </c>
      <c r="B3326">
        <v>1.3053999999999999</v>
      </c>
      <c r="C3326">
        <v>101.66</v>
      </c>
      <c r="D3326">
        <v>1.9558</v>
      </c>
      <c r="F3326">
        <v>25.617999999999999</v>
      </c>
      <c r="G3326">
        <v>7.4339000000000004</v>
      </c>
      <c r="I3326">
        <v>0.83230000000000004</v>
      </c>
      <c r="J3326">
        <v>302.38</v>
      </c>
      <c r="K3326">
        <v>3.4527999999999999</v>
      </c>
      <c r="L3326">
        <v>0.69650000000000001</v>
      </c>
      <c r="N3326">
        <v>4.4568000000000003</v>
      </c>
      <c r="P3326">
        <v>4.3063000000000002</v>
      </c>
      <c r="Q3326">
        <v>9.0021000000000004</v>
      </c>
      <c r="T3326">
        <v>1.2190000000000001</v>
      </c>
      <c r="V3326">
        <v>7.7519999999999998</v>
      </c>
      <c r="W3326">
        <v>7.5167999999999999</v>
      </c>
      <c r="X3326">
        <v>41.452500000000001</v>
      </c>
      <c r="Z3326">
        <v>2.4594</v>
      </c>
      <c r="AA3326">
        <v>1.2943</v>
      </c>
      <c r="AB3326">
        <v>2.4222999999999999</v>
      </c>
      <c r="AC3326">
        <v>1.3422000000000001</v>
      </c>
      <c r="AD3326">
        <v>8.2734000000000005</v>
      </c>
      <c r="AE3326">
        <v>10.1578</v>
      </c>
      <c r="AF3326">
        <v>11841.23</v>
      </c>
      <c r="AG3326">
        <v>4.9313000000000002</v>
      </c>
      <c r="AH3326">
        <v>68.775000000000006</v>
      </c>
      <c r="AI3326">
        <v>1502.28</v>
      </c>
      <c r="AJ3326">
        <v>18.066600000000001</v>
      </c>
      <c r="AK3326">
        <v>4.1361999999999997</v>
      </c>
      <c r="AL3326">
        <v>1.6987000000000001</v>
      </c>
      <c r="AM3326">
        <v>56.976999999999997</v>
      </c>
      <c r="AN3326">
        <v>1.6927000000000001</v>
      </c>
      <c r="AO3326">
        <v>40.82</v>
      </c>
      <c r="AP3326">
        <v>10.6929</v>
      </c>
    </row>
    <row r="3327" spans="1:42" x14ac:dyDescent="0.25">
      <c r="A3327" s="5">
        <v>40899</v>
      </c>
      <c r="B3327">
        <v>1.3047</v>
      </c>
      <c r="C3327">
        <v>101.93</v>
      </c>
      <c r="D3327">
        <v>1.9558</v>
      </c>
      <c r="F3327">
        <v>25.625</v>
      </c>
      <c r="G3327">
        <v>7.4336000000000002</v>
      </c>
      <c r="I3327">
        <v>0.83250000000000002</v>
      </c>
      <c r="J3327">
        <v>306.45</v>
      </c>
      <c r="K3327">
        <v>3.4527999999999999</v>
      </c>
      <c r="L3327">
        <v>0.69650000000000001</v>
      </c>
      <c r="N3327">
        <v>4.4352</v>
      </c>
      <c r="P3327">
        <v>4.3</v>
      </c>
      <c r="Q3327">
        <v>8.9952000000000005</v>
      </c>
      <c r="T3327">
        <v>1.2232000000000001</v>
      </c>
      <c r="V3327">
        <v>7.7640000000000002</v>
      </c>
      <c r="W3327">
        <v>7.5156000000000001</v>
      </c>
      <c r="X3327">
        <v>41.097999999999999</v>
      </c>
      <c r="Z3327">
        <v>2.4649999999999999</v>
      </c>
      <c r="AA3327">
        <v>1.2878000000000001</v>
      </c>
      <c r="AB3327">
        <v>2.4218000000000002</v>
      </c>
      <c r="AC3327">
        <v>1.3369</v>
      </c>
      <c r="AD3327">
        <v>8.2705000000000002</v>
      </c>
      <c r="AE3327">
        <v>10.1523</v>
      </c>
      <c r="AF3327">
        <v>11820.58</v>
      </c>
      <c r="AG3327">
        <v>4.9359999999999999</v>
      </c>
      <c r="AH3327">
        <v>68.665999999999997</v>
      </c>
      <c r="AI3327">
        <v>1509.47</v>
      </c>
      <c r="AJ3327">
        <v>17.991800000000001</v>
      </c>
      <c r="AK3327">
        <v>4.1261000000000001</v>
      </c>
      <c r="AL3327">
        <v>1.6888000000000001</v>
      </c>
      <c r="AM3327">
        <v>56.988999999999997</v>
      </c>
      <c r="AN3327">
        <v>1.6883999999999999</v>
      </c>
      <c r="AO3327">
        <v>40.784999999999997</v>
      </c>
      <c r="AP3327">
        <v>10.652100000000001</v>
      </c>
    </row>
    <row r="3328" spans="1:42" x14ac:dyDescent="0.25">
      <c r="A3328" s="5">
        <v>40900</v>
      </c>
      <c r="B3328">
        <v>1.3057000000000001</v>
      </c>
      <c r="C3328">
        <v>101.93</v>
      </c>
      <c r="D3328">
        <v>1.9558</v>
      </c>
      <c r="F3328">
        <v>25.838999999999999</v>
      </c>
      <c r="G3328">
        <v>7.4339000000000004</v>
      </c>
      <c r="I3328">
        <v>0.83309999999999995</v>
      </c>
      <c r="J3328">
        <v>306.89</v>
      </c>
      <c r="K3328">
        <v>3.4527999999999999</v>
      </c>
      <c r="L3328">
        <v>0.69650000000000001</v>
      </c>
      <c r="N3328">
        <v>4.4397000000000002</v>
      </c>
      <c r="P3328">
        <v>4.2960000000000003</v>
      </c>
      <c r="Q3328">
        <v>8.9648000000000003</v>
      </c>
      <c r="T3328">
        <v>1.2221</v>
      </c>
      <c r="V3328">
        <v>7.782</v>
      </c>
      <c r="W3328">
        <v>7.5190000000000001</v>
      </c>
      <c r="X3328">
        <v>40.770000000000003</v>
      </c>
      <c r="Z3328">
        <v>2.4765000000000001</v>
      </c>
      <c r="AA3328">
        <v>1.2851999999999999</v>
      </c>
      <c r="AB3328">
        <v>2.4234</v>
      </c>
      <c r="AC3328">
        <v>1.3309</v>
      </c>
      <c r="AD3328">
        <v>8.2742000000000004</v>
      </c>
      <c r="AE3328">
        <v>10.154400000000001</v>
      </c>
      <c r="AF3328">
        <v>11824.07</v>
      </c>
      <c r="AG3328">
        <v>4.9362000000000004</v>
      </c>
      <c r="AH3328">
        <v>69.013000000000005</v>
      </c>
      <c r="AI3328">
        <v>1502.81</v>
      </c>
      <c r="AJ3328">
        <v>18.040199999999999</v>
      </c>
      <c r="AK3328">
        <v>4.1188000000000002</v>
      </c>
      <c r="AL3328">
        <v>1.6861999999999999</v>
      </c>
      <c r="AM3328">
        <v>56.793999999999997</v>
      </c>
      <c r="AN3328">
        <v>1.6884999999999999</v>
      </c>
      <c r="AO3328">
        <v>40.881</v>
      </c>
      <c r="AP3328">
        <v>10.658099999999999</v>
      </c>
    </row>
    <row r="3329" spans="1:42" x14ac:dyDescent="0.25">
      <c r="A3329" s="5">
        <v>40904</v>
      </c>
      <c r="B3329">
        <v>1.3069</v>
      </c>
      <c r="C3329">
        <v>101.75</v>
      </c>
      <c r="D3329">
        <v>1.9558</v>
      </c>
      <c r="F3329">
        <v>25.785</v>
      </c>
      <c r="G3329">
        <v>7.4329999999999998</v>
      </c>
      <c r="I3329">
        <v>0.83350000000000002</v>
      </c>
      <c r="J3329">
        <v>305.52999999999997</v>
      </c>
      <c r="K3329">
        <v>3.4527999999999999</v>
      </c>
      <c r="L3329">
        <v>0.69740000000000002</v>
      </c>
      <c r="N3329">
        <v>4.4039999999999999</v>
      </c>
      <c r="P3329">
        <v>4.29</v>
      </c>
      <c r="Q3329">
        <v>8.9734999999999996</v>
      </c>
      <c r="T3329">
        <v>1.2210000000000001</v>
      </c>
      <c r="V3329">
        <v>7.7945000000000002</v>
      </c>
      <c r="W3329">
        <v>7.5172999999999996</v>
      </c>
      <c r="X3329">
        <v>40.877000000000002</v>
      </c>
      <c r="Z3329">
        <v>2.4830999999999999</v>
      </c>
      <c r="AA3329">
        <v>1.2862</v>
      </c>
      <c r="AB3329">
        <v>2.4272999999999998</v>
      </c>
      <c r="AC3329">
        <v>1.3322000000000001</v>
      </c>
      <c r="AD3329">
        <v>8.2630999999999997</v>
      </c>
      <c r="AE3329">
        <v>10.163600000000001</v>
      </c>
      <c r="AF3329">
        <v>12029.6</v>
      </c>
      <c r="AG3329">
        <v>4.9382000000000001</v>
      </c>
      <c r="AH3329">
        <v>69.183999999999997</v>
      </c>
      <c r="AI3329">
        <v>1510.58</v>
      </c>
      <c r="AJ3329">
        <v>18.1051</v>
      </c>
      <c r="AK3329">
        <v>4.1474000000000002</v>
      </c>
      <c r="AL3329">
        <v>1.6886000000000001</v>
      </c>
      <c r="AM3329">
        <v>57.201999999999998</v>
      </c>
      <c r="AN3329">
        <v>1.6940999999999999</v>
      </c>
      <c r="AO3329">
        <v>41.088999999999999</v>
      </c>
      <c r="AP3329">
        <v>10.6617</v>
      </c>
    </row>
    <row r="3330" spans="1:42" x14ac:dyDescent="0.25">
      <c r="A3330" s="5">
        <v>40905</v>
      </c>
      <c r="B3330">
        <v>1.3073999999999999</v>
      </c>
      <c r="C3330">
        <v>101.51</v>
      </c>
      <c r="D3330">
        <v>1.9558</v>
      </c>
      <c r="F3330">
        <v>25.82</v>
      </c>
      <c r="G3330">
        <v>7.4358000000000004</v>
      </c>
      <c r="I3330">
        <v>0.83420000000000005</v>
      </c>
      <c r="J3330">
        <v>307.05</v>
      </c>
      <c r="K3330">
        <v>3.4527999999999999</v>
      </c>
      <c r="L3330">
        <v>0.69720000000000004</v>
      </c>
      <c r="N3330">
        <v>4.3947000000000003</v>
      </c>
      <c r="P3330">
        <v>4.2862999999999998</v>
      </c>
      <c r="Q3330">
        <v>8.9685000000000006</v>
      </c>
      <c r="T3330">
        <v>1.2196</v>
      </c>
      <c r="V3330">
        <v>7.7990000000000004</v>
      </c>
      <c r="W3330">
        <v>7.5279999999999996</v>
      </c>
      <c r="X3330">
        <v>41.3855</v>
      </c>
      <c r="Z3330">
        <v>2.484</v>
      </c>
      <c r="AA3330">
        <v>1.2819</v>
      </c>
      <c r="AB3330">
        <v>2.4327999999999999</v>
      </c>
      <c r="AC3330">
        <v>1.3269</v>
      </c>
      <c r="AD3330">
        <v>8.2606999999999999</v>
      </c>
      <c r="AE3330">
        <v>10.1678</v>
      </c>
      <c r="AF3330">
        <v>12026.24</v>
      </c>
      <c r="AG3330">
        <v>4.9649000000000001</v>
      </c>
      <c r="AH3330">
        <v>69.158000000000001</v>
      </c>
      <c r="AI3330">
        <v>1511.19</v>
      </c>
      <c r="AJ3330">
        <v>18.284600000000001</v>
      </c>
      <c r="AK3330">
        <v>4.1379000000000001</v>
      </c>
      <c r="AL3330">
        <v>1.6812</v>
      </c>
      <c r="AM3330">
        <v>57.484000000000002</v>
      </c>
      <c r="AN3330">
        <v>1.6936</v>
      </c>
      <c r="AO3330">
        <v>41.234999999999999</v>
      </c>
      <c r="AP3330">
        <v>10.5999</v>
      </c>
    </row>
    <row r="3331" spans="1:42" x14ac:dyDescent="0.25">
      <c r="A3331" s="5">
        <v>40906</v>
      </c>
      <c r="B3331">
        <v>1.2888999999999999</v>
      </c>
      <c r="C3331">
        <v>100.24</v>
      </c>
      <c r="D3331">
        <v>1.9558</v>
      </c>
      <c r="F3331">
        <v>25.91</v>
      </c>
      <c r="G3331">
        <v>7.4343000000000004</v>
      </c>
      <c r="I3331">
        <v>0.83599999999999997</v>
      </c>
      <c r="J3331">
        <v>310.75</v>
      </c>
      <c r="K3331">
        <v>3.4527999999999999</v>
      </c>
      <c r="L3331">
        <v>0.69899999999999995</v>
      </c>
      <c r="N3331">
        <v>4.4410999999999996</v>
      </c>
      <c r="P3331">
        <v>4.3025000000000002</v>
      </c>
      <c r="Q3331">
        <v>8.9413999999999998</v>
      </c>
      <c r="T3331">
        <v>1.2185999999999999</v>
      </c>
      <c r="V3331">
        <v>7.774</v>
      </c>
      <c r="W3331">
        <v>7.5374999999999996</v>
      </c>
      <c r="X3331">
        <v>41.536000000000001</v>
      </c>
      <c r="Z3331">
        <v>2.4649999999999999</v>
      </c>
      <c r="AA3331">
        <v>1.2799</v>
      </c>
      <c r="AB3331">
        <v>2.4201000000000001</v>
      </c>
      <c r="AC3331">
        <v>1.3189</v>
      </c>
      <c r="AD3331">
        <v>8.1461000000000006</v>
      </c>
      <c r="AE3331">
        <v>10.0181</v>
      </c>
      <c r="AF3331">
        <v>11861.52</v>
      </c>
      <c r="AG3331">
        <v>4.9135</v>
      </c>
      <c r="AH3331">
        <v>68.379000000000005</v>
      </c>
      <c r="AI3331">
        <v>1488.7</v>
      </c>
      <c r="AJ3331">
        <v>18.0061</v>
      </c>
      <c r="AK3331">
        <v>4.0980999999999996</v>
      </c>
      <c r="AL3331">
        <v>1.6815</v>
      </c>
      <c r="AM3331">
        <v>56.511000000000003</v>
      </c>
      <c r="AN3331">
        <v>1.6805000000000001</v>
      </c>
      <c r="AO3331">
        <v>40.960999999999999</v>
      </c>
      <c r="AP3331">
        <v>10.508900000000001</v>
      </c>
    </row>
    <row r="3332" spans="1:42" x14ac:dyDescent="0.25">
      <c r="A3332" s="5">
        <v>40907</v>
      </c>
      <c r="B3332">
        <v>1.2939000000000001</v>
      </c>
      <c r="C3332">
        <v>100.2</v>
      </c>
      <c r="D3332">
        <v>1.9558</v>
      </c>
      <c r="F3332">
        <v>25.786999999999999</v>
      </c>
      <c r="G3332">
        <v>7.4341999999999997</v>
      </c>
      <c r="I3332">
        <v>0.83530000000000004</v>
      </c>
      <c r="J3332">
        <v>314.58</v>
      </c>
      <c r="K3332">
        <v>3.4527999999999999</v>
      </c>
      <c r="L3332">
        <v>0.69950000000000001</v>
      </c>
      <c r="N3332">
        <v>4.4580000000000002</v>
      </c>
      <c r="P3332">
        <v>4.3232999999999997</v>
      </c>
      <c r="Q3332">
        <v>8.9120000000000008</v>
      </c>
      <c r="T3332">
        <v>1.2156</v>
      </c>
      <c r="V3332">
        <v>7.7539999999999996</v>
      </c>
      <c r="W3332">
        <v>7.5369999999999999</v>
      </c>
      <c r="X3332">
        <v>41.765000000000001</v>
      </c>
      <c r="Z3332">
        <v>2.4432</v>
      </c>
      <c r="AA3332">
        <v>1.2723</v>
      </c>
      <c r="AB3332">
        <v>2.4159000000000002</v>
      </c>
      <c r="AC3332">
        <v>1.3214999999999999</v>
      </c>
      <c r="AD3332">
        <v>8.1587999999999994</v>
      </c>
      <c r="AE3332">
        <v>10.051</v>
      </c>
      <c r="AF3332">
        <v>11731.47</v>
      </c>
      <c r="AG3332">
        <v>4.9452999999999996</v>
      </c>
      <c r="AH3332">
        <v>68.712999999999994</v>
      </c>
      <c r="AI3332">
        <v>1498.69</v>
      </c>
      <c r="AJ3332">
        <v>18.051200000000001</v>
      </c>
      <c r="AK3332">
        <v>4.1055000000000001</v>
      </c>
      <c r="AL3332">
        <v>1.6737</v>
      </c>
      <c r="AM3332">
        <v>56.753999999999998</v>
      </c>
      <c r="AN3332">
        <v>1.6819</v>
      </c>
      <c r="AO3332">
        <v>40.991</v>
      </c>
      <c r="AP3332">
        <v>10.483000000000001</v>
      </c>
    </row>
    <row r="3333" spans="1:42" x14ac:dyDescent="0.25">
      <c r="A3333" s="5">
        <v>40910</v>
      </c>
      <c r="B3333">
        <v>1.2935000000000001</v>
      </c>
      <c r="C3333">
        <v>99.52</v>
      </c>
      <c r="D3333">
        <v>1.9558</v>
      </c>
      <c r="F3333">
        <v>25.504999999999999</v>
      </c>
      <c r="G3333">
        <v>7.4335000000000004</v>
      </c>
      <c r="I3333">
        <v>0.83513999999999999</v>
      </c>
      <c r="J3333">
        <v>314.38</v>
      </c>
      <c r="K3333">
        <v>3.4527999999999999</v>
      </c>
      <c r="L3333">
        <v>0.69979999999999998</v>
      </c>
      <c r="N3333">
        <v>4.4733000000000001</v>
      </c>
      <c r="P3333">
        <v>4.3324999999999996</v>
      </c>
      <c r="Q3333">
        <v>8.9275000000000002</v>
      </c>
      <c r="T3333">
        <v>1.2155</v>
      </c>
      <c r="V3333">
        <v>7.7539999999999996</v>
      </c>
      <c r="W3333">
        <v>7.5343</v>
      </c>
      <c r="X3333">
        <v>41.644799999999996</v>
      </c>
      <c r="Z3333">
        <v>2.4376000000000002</v>
      </c>
      <c r="AA3333">
        <v>1.2662</v>
      </c>
      <c r="AB3333">
        <v>2.4178000000000002</v>
      </c>
      <c r="AC3333">
        <v>1.3194999999999999</v>
      </c>
      <c r="AD3333">
        <v>8.1529000000000007</v>
      </c>
      <c r="AE3333">
        <v>10.0473</v>
      </c>
      <c r="AF3333">
        <v>11744</v>
      </c>
      <c r="AG3333">
        <v>4.9343000000000004</v>
      </c>
      <c r="AH3333">
        <v>68.95</v>
      </c>
      <c r="AI3333">
        <v>1494.27</v>
      </c>
      <c r="AJ3333">
        <v>18.021000000000001</v>
      </c>
      <c r="AK3333">
        <v>4.1032999999999999</v>
      </c>
      <c r="AL3333">
        <v>1.6623000000000001</v>
      </c>
      <c r="AM3333">
        <v>56.703000000000003</v>
      </c>
      <c r="AN3333">
        <v>1.6780999999999999</v>
      </c>
      <c r="AO3333">
        <v>40.758000000000003</v>
      </c>
      <c r="AP3333">
        <v>10.459899999999999</v>
      </c>
    </row>
    <row r="3334" spans="1:42" x14ac:dyDescent="0.25">
      <c r="A3334" s="5">
        <v>40911</v>
      </c>
      <c r="B3334">
        <v>1.3013999999999999</v>
      </c>
      <c r="C3334">
        <v>99.86</v>
      </c>
      <c r="D3334">
        <v>1.9558</v>
      </c>
      <c r="F3334">
        <v>25.687999999999999</v>
      </c>
      <c r="G3334">
        <v>7.4359999999999999</v>
      </c>
      <c r="I3334">
        <v>0.83509999999999995</v>
      </c>
      <c r="J3334">
        <v>315.55</v>
      </c>
      <c r="K3334">
        <v>3.4527999999999999</v>
      </c>
      <c r="L3334">
        <v>0.69930000000000003</v>
      </c>
      <c r="N3334">
        <v>4.4744000000000002</v>
      </c>
      <c r="P3334">
        <v>4.3185000000000002</v>
      </c>
      <c r="Q3334">
        <v>8.9283000000000001</v>
      </c>
      <c r="T3334">
        <v>1.2182999999999999</v>
      </c>
      <c r="V3334">
        <v>7.7350000000000003</v>
      </c>
      <c r="W3334">
        <v>7.5359999999999996</v>
      </c>
      <c r="X3334">
        <v>41.319899999999997</v>
      </c>
      <c r="Z3334">
        <v>2.4504999999999999</v>
      </c>
      <c r="AA3334">
        <v>1.2595000000000001</v>
      </c>
      <c r="AB3334">
        <v>2.4068999999999998</v>
      </c>
      <c r="AC3334">
        <v>1.3169999999999999</v>
      </c>
      <c r="AD3334">
        <v>8.1941000000000006</v>
      </c>
      <c r="AE3334">
        <v>10.110200000000001</v>
      </c>
      <c r="AF3334">
        <v>12017.7</v>
      </c>
      <c r="AG3334">
        <v>4.9680999999999997</v>
      </c>
      <c r="AH3334">
        <v>69.13</v>
      </c>
      <c r="AI3334">
        <v>1496</v>
      </c>
      <c r="AJ3334">
        <v>17.961300000000001</v>
      </c>
      <c r="AK3334">
        <v>4.0857000000000001</v>
      </c>
      <c r="AL3334">
        <v>1.6540999999999999</v>
      </c>
      <c r="AM3334">
        <v>56.914000000000001</v>
      </c>
      <c r="AN3334">
        <v>1.6737</v>
      </c>
      <c r="AO3334">
        <v>40.915999999999997</v>
      </c>
      <c r="AP3334">
        <v>10.4925</v>
      </c>
    </row>
    <row r="3335" spans="1:42" x14ac:dyDescent="0.25">
      <c r="A3335" s="5">
        <v>40912</v>
      </c>
      <c r="B3335">
        <v>1.2948</v>
      </c>
      <c r="C3335">
        <v>99.43</v>
      </c>
      <c r="D3335">
        <v>1.9558</v>
      </c>
      <c r="F3335">
        <v>25.760999999999999</v>
      </c>
      <c r="G3335">
        <v>7.4360999999999997</v>
      </c>
      <c r="I3335">
        <v>0.83109999999999995</v>
      </c>
      <c r="J3335">
        <v>320.01</v>
      </c>
      <c r="K3335">
        <v>3.4527999999999999</v>
      </c>
      <c r="L3335">
        <v>0.69869999999999999</v>
      </c>
      <c r="N3335">
        <v>4.4894999999999996</v>
      </c>
      <c r="P3335">
        <v>4.3215000000000003</v>
      </c>
      <c r="Q3335">
        <v>8.8985000000000003</v>
      </c>
      <c r="T3335">
        <v>1.2196</v>
      </c>
      <c r="V3335">
        <v>7.7004999999999999</v>
      </c>
      <c r="W3335">
        <v>7.5488999999999997</v>
      </c>
      <c r="X3335">
        <v>41.216000000000001</v>
      </c>
      <c r="Z3335">
        <v>2.4275000000000002</v>
      </c>
      <c r="AA3335">
        <v>1.2552000000000001</v>
      </c>
      <c r="AB3335">
        <v>2.3706</v>
      </c>
      <c r="AC3335">
        <v>1.3152999999999999</v>
      </c>
      <c r="AD3335">
        <v>8.1527999999999992</v>
      </c>
      <c r="AE3335">
        <v>10.0585</v>
      </c>
      <c r="AF3335">
        <v>11844.15</v>
      </c>
      <c r="AG3335">
        <v>4.9964000000000004</v>
      </c>
      <c r="AH3335">
        <v>68.533000000000001</v>
      </c>
      <c r="AI3335">
        <v>1490.61</v>
      </c>
      <c r="AJ3335">
        <v>17.792100000000001</v>
      </c>
      <c r="AK3335">
        <v>4.0617999999999999</v>
      </c>
      <c r="AL3335">
        <v>1.6452</v>
      </c>
      <c r="AM3335">
        <v>56.765999999999998</v>
      </c>
      <c r="AN3335">
        <v>1.6698</v>
      </c>
      <c r="AO3335">
        <v>40.825000000000003</v>
      </c>
      <c r="AP3335">
        <v>10.5259</v>
      </c>
    </row>
    <row r="3336" spans="1:42" x14ac:dyDescent="0.25">
      <c r="A3336" s="5">
        <v>40913</v>
      </c>
      <c r="B3336">
        <v>1.2831999999999999</v>
      </c>
      <c r="C3336">
        <v>98.67</v>
      </c>
      <c r="D3336">
        <v>1.9558</v>
      </c>
      <c r="F3336">
        <v>25.914000000000001</v>
      </c>
      <c r="G3336">
        <v>7.4359999999999999</v>
      </c>
      <c r="I3336">
        <v>0.82674999999999998</v>
      </c>
      <c r="J3336">
        <v>320.77999999999997</v>
      </c>
      <c r="K3336">
        <v>3.4527999999999999</v>
      </c>
      <c r="L3336">
        <v>0.69830000000000003</v>
      </c>
      <c r="N3336">
        <v>4.5053999999999998</v>
      </c>
      <c r="P3336">
        <v>4.3390000000000004</v>
      </c>
      <c r="Q3336">
        <v>8.8460999999999999</v>
      </c>
      <c r="T3336">
        <v>1.2186999999999999</v>
      </c>
      <c r="V3336">
        <v>7.6825000000000001</v>
      </c>
      <c r="W3336">
        <v>7.5330000000000004</v>
      </c>
      <c r="X3336">
        <v>41.082999999999998</v>
      </c>
      <c r="Z3336">
        <v>2.4184999999999999</v>
      </c>
      <c r="AA3336">
        <v>1.2491000000000001</v>
      </c>
      <c r="AB3336">
        <v>2.3551000000000002</v>
      </c>
      <c r="AC3336">
        <v>1.3039000000000001</v>
      </c>
      <c r="AD3336">
        <v>8.0980000000000008</v>
      </c>
      <c r="AE3336">
        <v>9.9647000000000006</v>
      </c>
      <c r="AF3336">
        <v>11800.87</v>
      </c>
      <c r="AG3336">
        <v>4.9413</v>
      </c>
      <c r="AH3336">
        <v>67.912999999999997</v>
      </c>
      <c r="AI3336">
        <v>1482.77</v>
      </c>
      <c r="AJ3336">
        <v>17.603999999999999</v>
      </c>
      <c r="AK3336">
        <v>4.0388999999999999</v>
      </c>
      <c r="AL3336">
        <v>1.6398999999999999</v>
      </c>
      <c r="AM3336">
        <v>56.579000000000001</v>
      </c>
      <c r="AN3336">
        <v>1.6561999999999999</v>
      </c>
      <c r="AO3336">
        <v>40.588000000000001</v>
      </c>
      <c r="AP3336">
        <v>10.5038</v>
      </c>
    </row>
    <row r="3337" spans="1:42" x14ac:dyDescent="0.25">
      <c r="A3337" s="5">
        <v>40914</v>
      </c>
      <c r="B3337">
        <v>1.2776000000000001</v>
      </c>
      <c r="C3337">
        <v>98.56</v>
      </c>
      <c r="D3337">
        <v>1.9558</v>
      </c>
      <c r="F3337">
        <v>25.850999999999999</v>
      </c>
      <c r="G3337">
        <v>7.4349999999999996</v>
      </c>
      <c r="I3337">
        <v>0.82640000000000002</v>
      </c>
      <c r="J3337">
        <v>318.45</v>
      </c>
      <c r="K3337">
        <v>3.4527999999999999</v>
      </c>
      <c r="L3337">
        <v>0.69769999999999999</v>
      </c>
      <c r="N3337">
        <v>4.4973000000000001</v>
      </c>
      <c r="P3337">
        <v>4.3460000000000001</v>
      </c>
      <c r="Q3337">
        <v>8.8388000000000009</v>
      </c>
      <c r="T3337">
        <v>1.2177</v>
      </c>
      <c r="V3337">
        <v>7.6745000000000001</v>
      </c>
      <c r="W3337">
        <v>7.5350000000000001</v>
      </c>
      <c r="X3337">
        <v>40.85</v>
      </c>
      <c r="Z3337">
        <v>2.3955000000000002</v>
      </c>
      <c r="AA3337">
        <v>1.2472000000000001</v>
      </c>
      <c r="AB3337">
        <v>2.3523000000000001</v>
      </c>
      <c r="AC3337">
        <v>1.3050999999999999</v>
      </c>
      <c r="AD3337">
        <v>8.0688999999999993</v>
      </c>
      <c r="AE3337">
        <v>9.9208999999999996</v>
      </c>
      <c r="AF3337">
        <v>11632.55</v>
      </c>
      <c r="AG3337">
        <v>4.9059999999999997</v>
      </c>
      <c r="AH3337">
        <v>67.361000000000004</v>
      </c>
      <c r="AI3337">
        <v>1483.11</v>
      </c>
      <c r="AJ3337">
        <v>17.5457</v>
      </c>
      <c r="AK3337">
        <v>4.0160999999999998</v>
      </c>
      <c r="AL3337">
        <v>1.6347</v>
      </c>
      <c r="AM3337">
        <v>56.363999999999997</v>
      </c>
      <c r="AN3337">
        <v>1.6528</v>
      </c>
      <c r="AO3337">
        <v>40.473999999999997</v>
      </c>
      <c r="AP3337">
        <v>10.424099999999999</v>
      </c>
    </row>
    <row r="3338" spans="1:42" x14ac:dyDescent="0.25">
      <c r="A3338" s="5">
        <v>40917</v>
      </c>
      <c r="B3338">
        <v>1.2727999999999999</v>
      </c>
      <c r="C3338">
        <v>97.87</v>
      </c>
      <c r="D3338">
        <v>1.9558</v>
      </c>
      <c r="F3338">
        <v>25.818000000000001</v>
      </c>
      <c r="G3338">
        <v>7.4356</v>
      </c>
      <c r="I3338">
        <v>0.82399999999999995</v>
      </c>
      <c r="J3338">
        <v>315.27</v>
      </c>
      <c r="K3338">
        <v>3.4527999999999999</v>
      </c>
      <c r="L3338">
        <v>0.69779999999999998</v>
      </c>
      <c r="N3338">
        <v>4.4821</v>
      </c>
      <c r="P3338">
        <v>4.3563000000000001</v>
      </c>
      <c r="Q3338">
        <v>8.8343000000000007</v>
      </c>
      <c r="T3338">
        <v>1.2139</v>
      </c>
      <c r="V3338">
        <v>7.657</v>
      </c>
      <c r="W3338">
        <v>7.5335000000000001</v>
      </c>
      <c r="X3338">
        <v>40.634999999999998</v>
      </c>
      <c r="Z3338">
        <v>2.3843999999999999</v>
      </c>
      <c r="AA3338">
        <v>1.2467999999999999</v>
      </c>
      <c r="AB3338">
        <v>2.3477000000000001</v>
      </c>
      <c r="AC3338">
        <v>1.3086</v>
      </c>
      <c r="AD3338">
        <v>8.0371000000000006</v>
      </c>
      <c r="AE3338">
        <v>9.8832000000000004</v>
      </c>
      <c r="AF3338">
        <v>11644.03</v>
      </c>
      <c r="AG3338">
        <v>4.8895</v>
      </c>
      <c r="AH3338">
        <v>66.825000000000003</v>
      </c>
      <c r="AI3338">
        <v>1477.28</v>
      </c>
      <c r="AJ3338">
        <v>17.491499999999998</v>
      </c>
      <c r="AK3338">
        <v>4.0137999999999998</v>
      </c>
      <c r="AL3338">
        <v>1.6221000000000001</v>
      </c>
      <c r="AM3338">
        <v>56.256999999999998</v>
      </c>
      <c r="AN3338">
        <v>1.6512</v>
      </c>
      <c r="AO3338">
        <v>40.450000000000003</v>
      </c>
      <c r="AP3338">
        <v>10.3735</v>
      </c>
    </row>
    <row r="3339" spans="1:42" x14ac:dyDescent="0.25">
      <c r="A3339" s="5">
        <v>40918</v>
      </c>
      <c r="B3339">
        <v>1.2807999999999999</v>
      </c>
      <c r="C3339">
        <v>98.39</v>
      </c>
      <c r="D3339">
        <v>1.9558</v>
      </c>
      <c r="F3339">
        <v>25.785</v>
      </c>
      <c r="G3339">
        <v>7.4355000000000002</v>
      </c>
      <c r="I3339">
        <v>0.82820000000000005</v>
      </c>
      <c r="J3339">
        <v>312.31</v>
      </c>
      <c r="K3339">
        <v>3.4527999999999999</v>
      </c>
      <c r="L3339">
        <v>0.69810000000000005</v>
      </c>
      <c r="N3339">
        <v>4.4626000000000001</v>
      </c>
      <c r="P3339">
        <v>4.3620000000000001</v>
      </c>
      <c r="Q3339">
        <v>8.8119999999999994</v>
      </c>
      <c r="T3339">
        <v>1.2136</v>
      </c>
      <c r="V3339">
        <v>7.6555</v>
      </c>
      <c r="W3339">
        <v>7.5324999999999998</v>
      </c>
      <c r="X3339">
        <v>40.39</v>
      </c>
      <c r="Z3339">
        <v>2.3921000000000001</v>
      </c>
      <c r="AA3339">
        <v>1.2379</v>
      </c>
      <c r="AB3339">
        <v>2.3029999999999999</v>
      </c>
      <c r="AC3339">
        <v>1.3021</v>
      </c>
      <c r="AD3339">
        <v>8.0858000000000008</v>
      </c>
      <c r="AE3339">
        <v>9.9471000000000007</v>
      </c>
      <c r="AF3339">
        <v>11722.29</v>
      </c>
      <c r="AG3339">
        <v>4.8997000000000002</v>
      </c>
      <c r="AH3339">
        <v>66.338999999999999</v>
      </c>
      <c r="AI3339">
        <v>1478.49</v>
      </c>
      <c r="AJ3339">
        <v>17.380500000000001</v>
      </c>
      <c r="AK3339">
        <v>4.0126999999999997</v>
      </c>
      <c r="AL3339">
        <v>1.6097999999999999</v>
      </c>
      <c r="AM3339">
        <v>56.335000000000001</v>
      </c>
      <c r="AN3339">
        <v>1.6506000000000001</v>
      </c>
      <c r="AO3339">
        <v>40.512</v>
      </c>
      <c r="AP3339">
        <v>10.339</v>
      </c>
    </row>
    <row r="3340" spans="1:42" x14ac:dyDescent="0.25">
      <c r="A3340" s="5">
        <v>40919</v>
      </c>
      <c r="B3340">
        <v>1.2718</v>
      </c>
      <c r="C3340">
        <v>97.87</v>
      </c>
      <c r="D3340">
        <v>1.9558</v>
      </c>
      <c r="F3340">
        <v>25.821000000000002</v>
      </c>
      <c r="G3340">
        <v>7.4363000000000001</v>
      </c>
      <c r="I3340">
        <v>0.82589999999999997</v>
      </c>
      <c r="J3340">
        <v>311.93</v>
      </c>
      <c r="K3340">
        <v>3.4527999999999999</v>
      </c>
      <c r="L3340">
        <v>0.69820000000000004</v>
      </c>
      <c r="N3340">
        <v>4.4608999999999996</v>
      </c>
      <c r="P3340">
        <v>4.367</v>
      </c>
      <c r="Q3340">
        <v>8.8087</v>
      </c>
      <c r="T3340">
        <v>1.212</v>
      </c>
      <c r="V3340">
        <v>7.6505000000000001</v>
      </c>
      <c r="W3340">
        <v>7.5389999999999997</v>
      </c>
      <c r="X3340">
        <v>40.337499999999999</v>
      </c>
      <c r="Z3340">
        <v>2.3671000000000002</v>
      </c>
      <c r="AA3340">
        <v>1.2361</v>
      </c>
      <c r="AB3340">
        <v>2.2936999999999999</v>
      </c>
      <c r="AC3340">
        <v>1.2927999999999999</v>
      </c>
      <c r="AD3340">
        <v>8.0304000000000002</v>
      </c>
      <c r="AE3340">
        <v>9.8792000000000009</v>
      </c>
      <c r="AF3340">
        <v>11649.95</v>
      </c>
      <c r="AG3340">
        <v>4.8917000000000002</v>
      </c>
      <c r="AH3340">
        <v>65.962000000000003</v>
      </c>
      <c r="AI3340">
        <v>1476.82</v>
      </c>
      <c r="AJ3340">
        <v>17.372800000000002</v>
      </c>
      <c r="AK3340">
        <v>3.9935</v>
      </c>
      <c r="AL3340">
        <v>1.6015999999999999</v>
      </c>
      <c r="AM3340">
        <v>55.881</v>
      </c>
      <c r="AN3340">
        <v>1.6440999999999999</v>
      </c>
      <c r="AO3340">
        <v>40.469000000000001</v>
      </c>
      <c r="AP3340">
        <v>10.3476</v>
      </c>
    </row>
    <row r="3341" spans="1:42" x14ac:dyDescent="0.25">
      <c r="A3341" s="5">
        <v>40920</v>
      </c>
      <c r="B3341">
        <v>1.2736000000000001</v>
      </c>
      <c r="C3341">
        <v>97.92</v>
      </c>
      <c r="D3341">
        <v>1.9558</v>
      </c>
      <c r="F3341">
        <v>25.581</v>
      </c>
      <c r="G3341">
        <v>7.4366000000000003</v>
      </c>
      <c r="I3341">
        <v>0.83055000000000001</v>
      </c>
      <c r="J3341">
        <v>307.88</v>
      </c>
      <c r="K3341">
        <v>3.4527999999999999</v>
      </c>
      <c r="L3341">
        <v>0.69989999999999997</v>
      </c>
      <c r="N3341">
        <v>4.4391999999999996</v>
      </c>
      <c r="P3341">
        <v>4.3490000000000002</v>
      </c>
      <c r="Q3341">
        <v>8.8514999999999997</v>
      </c>
      <c r="T3341">
        <v>1.2112000000000001</v>
      </c>
      <c r="V3341">
        <v>7.6769999999999996</v>
      </c>
      <c r="W3341">
        <v>7.5449999999999999</v>
      </c>
      <c r="X3341">
        <v>40.292999999999999</v>
      </c>
      <c r="Z3341">
        <v>2.3544999999999998</v>
      </c>
      <c r="AA3341">
        <v>1.2302999999999999</v>
      </c>
      <c r="AB3341">
        <v>2.2795000000000001</v>
      </c>
      <c r="AC3341">
        <v>1.2946</v>
      </c>
      <c r="AD3341">
        <v>8.0466999999999995</v>
      </c>
      <c r="AE3341">
        <v>9.8933</v>
      </c>
      <c r="AF3341">
        <v>11681.89</v>
      </c>
      <c r="AG3341">
        <v>4.8874000000000004</v>
      </c>
      <c r="AH3341">
        <v>65.616</v>
      </c>
      <c r="AI3341">
        <v>1470.72</v>
      </c>
      <c r="AJ3341">
        <v>17.298500000000001</v>
      </c>
      <c r="AK3341">
        <v>3.9990999999999999</v>
      </c>
      <c r="AL3341">
        <v>1.5985</v>
      </c>
      <c r="AM3341">
        <v>56.076000000000001</v>
      </c>
      <c r="AN3341">
        <v>1.6440999999999999</v>
      </c>
      <c r="AO3341">
        <v>40.5</v>
      </c>
      <c r="AP3341">
        <v>10.260999999999999</v>
      </c>
    </row>
    <row r="3342" spans="1:42" x14ac:dyDescent="0.25">
      <c r="A3342" s="5">
        <v>40921</v>
      </c>
      <c r="B3342">
        <v>1.2770999999999999</v>
      </c>
      <c r="C3342">
        <v>98.06</v>
      </c>
      <c r="D3342">
        <v>1.9558</v>
      </c>
      <c r="F3342">
        <v>25.45</v>
      </c>
      <c r="G3342">
        <v>7.4364999999999997</v>
      </c>
      <c r="I3342">
        <v>0.83320000000000005</v>
      </c>
      <c r="J3342">
        <v>309.70999999999998</v>
      </c>
      <c r="K3342">
        <v>3.4527999999999999</v>
      </c>
      <c r="L3342">
        <v>0.70020000000000004</v>
      </c>
      <c r="N3342">
        <v>4.4059999999999997</v>
      </c>
      <c r="P3342">
        <v>4.3345000000000002</v>
      </c>
      <c r="Q3342">
        <v>8.8892000000000007</v>
      </c>
      <c r="T3342">
        <v>1.21</v>
      </c>
      <c r="V3342">
        <v>7.6929999999999996</v>
      </c>
      <c r="W3342">
        <v>7.548</v>
      </c>
      <c r="X3342">
        <v>40.5047</v>
      </c>
      <c r="Z3342">
        <v>2.3641999999999999</v>
      </c>
      <c r="AA3342">
        <v>1.2363999999999999</v>
      </c>
      <c r="AB3342">
        <v>2.274</v>
      </c>
      <c r="AC3342">
        <v>1.3019000000000001</v>
      </c>
      <c r="AD3342">
        <v>8.0648</v>
      </c>
      <c r="AE3342">
        <v>9.9196000000000009</v>
      </c>
      <c r="AF3342">
        <v>11700.55</v>
      </c>
      <c r="AG3342">
        <v>4.8929999999999998</v>
      </c>
      <c r="AH3342">
        <v>65.703999999999994</v>
      </c>
      <c r="AI3342">
        <v>1466.53</v>
      </c>
      <c r="AJ3342">
        <v>17.298300000000001</v>
      </c>
      <c r="AK3342">
        <v>4.0004999999999997</v>
      </c>
      <c r="AL3342">
        <v>1.609</v>
      </c>
      <c r="AM3342">
        <v>55.904000000000003</v>
      </c>
      <c r="AN3342">
        <v>1.6468</v>
      </c>
      <c r="AO3342">
        <v>40.573</v>
      </c>
      <c r="AP3342">
        <v>10.267200000000001</v>
      </c>
    </row>
    <row r="3343" spans="1:42" x14ac:dyDescent="0.25">
      <c r="A3343" s="5">
        <v>40924</v>
      </c>
      <c r="B3343">
        <v>1.2668999999999999</v>
      </c>
      <c r="C3343">
        <v>97.25</v>
      </c>
      <c r="D3343">
        <v>1.9558</v>
      </c>
      <c r="F3343">
        <v>25.594999999999999</v>
      </c>
      <c r="G3343">
        <v>7.4348999999999998</v>
      </c>
      <c r="I3343">
        <v>0.82745000000000002</v>
      </c>
      <c r="J3343">
        <v>309.75</v>
      </c>
      <c r="K3343">
        <v>3.4527999999999999</v>
      </c>
      <c r="L3343">
        <v>0.69969999999999999</v>
      </c>
      <c r="N3343">
        <v>4.3926999999999996</v>
      </c>
      <c r="P3343">
        <v>4.3140000000000001</v>
      </c>
      <c r="Q3343">
        <v>8.8748000000000005</v>
      </c>
      <c r="T3343">
        <v>1.2093</v>
      </c>
      <c r="V3343">
        <v>7.6704999999999997</v>
      </c>
      <c r="W3343">
        <v>7.5513000000000003</v>
      </c>
      <c r="X3343">
        <v>40.213999999999999</v>
      </c>
      <c r="Z3343">
        <v>2.3481999999999998</v>
      </c>
      <c r="AA3343">
        <v>1.2289000000000001</v>
      </c>
      <c r="AB3343">
        <v>2.2599</v>
      </c>
      <c r="AC3343">
        <v>1.2928999999999999</v>
      </c>
      <c r="AD3343">
        <v>8.0023999999999997</v>
      </c>
      <c r="AE3343">
        <v>9.8422000000000001</v>
      </c>
      <c r="AF3343">
        <v>11655.62</v>
      </c>
      <c r="AG3343">
        <v>4.8789999999999996</v>
      </c>
      <c r="AH3343">
        <v>65.150000000000006</v>
      </c>
      <c r="AI3343">
        <v>1459.69</v>
      </c>
      <c r="AJ3343">
        <v>17.1633</v>
      </c>
      <c r="AK3343">
        <v>3.9773999999999998</v>
      </c>
      <c r="AL3343">
        <v>1.5982000000000001</v>
      </c>
      <c r="AM3343">
        <v>55.51</v>
      </c>
      <c r="AN3343">
        <v>1.6349</v>
      </c>
      <c r="AO3343">
        <v>40.401000000000003</v>
      </c>
      <c r="AP3343">
        <v>10.251200000000001</v>
      </c>
    </row>
    <row r="3344" spans="1:42" x14ac:dyDescent="0.25">
      <c r="A3344" s="5">
        <v>40925</v>
      </c>
      <c r="B3344">
        <v>1.2789999999999999</v>
      </c>
      <c r="C3344">
        <v>98.2</v>
      </c>
      <c r="D3344">
        <v>1.9558</v>
      </c>
      <c r="F3344">
        <v>25.65</v>
      </c>
      <c r="G3344">
        <v>7.4352999999999998</v>
      </c>
      <c r="I3344">
        <v>0.83045000000000002</v>
      </c>
      <c r="J3344">
        <v>310.93</v>
      </c>
      <c r="K3344">
        <v>3.4527999999999999</v>
      </c>
      <c r="L3344">
        <v>0.70009999999999994</v>
      </c>
      <c r="N3344">
        <v>4.3696999999999999</v>
      </c>
      <c r="P3344">
        <v>4.3343999999999996</v>
      </c>
      <c r="Q3344">
        <v>8.8376000000000001</v>
      </c>
      <c r="T3344">
        <v>1.2090000000000001</v>
      </c>
      <c r="V3344">
        <v>7.6635</v>
      </c>
      <c r="W3344">
        <v>7.5445000000000002</v>
      </c>
      <c r="X3344">
        <v>40.297800000000002</v>
      </c>
      <c r="Z3344">
        <v>2.3523000000000001</v>
      </c>
      <c r="AA3344">
        <v>1.2279</v>
      </c>
      <c r="AB3344">
        <v>2.2660999999999998</v>
      </c>
      <c r="AC3344">
        <v>1.2948999999999999</v>
      </c>
      <c r="AD3344">
        <v>8.0814000000000004</v>
      </c>
      <c r="AE3344">
        <v>9.9328000000000003</v>
      </c>
      <c r="AF3344">
        <v>11645.75</v>
      </c>
      <c r="AG3344">
        <v>4.9023000000000003</v>
      </c>
      <c r="AH3344">
        <v>64.778000000000006</v>
      </c>
      <c r="AI3344">
        <v>1462.15</v>
      </c>
      <c r="AJ3344">
        <v>17.228100000000001</v>
      </c>
      <c r="AK3344">
        <v>3.9872999999999998</v>
      </c>
      <c r="AL3344">
        <v>1.5981000000000001</v>
      </c>
      <c r="AM3344">
        <v>55.78</v>
      </c>
      <c r="AN3344">
        <v>1.6413</v>
      </c>
      <c r="AO3344">
        <v>40.668999999999997</v>
      </c>
      <c r="AP3344">
        <v>10.267200000000001</v>
      </c>
    </row>
    <row r="3345" spans="1:42" x14ac:dyDescent="0.25">
      <c r="A3345" s="5">
        <v>40926</v>
      </c>
      <c r="B3345">
        <v>1.2830999999999999</v>
      </c>
      <c r="C3345">
        <v>98.53</v>
      </c>
      <c r="D3345">
        <v>1.9558</v>
      </c>
      <c r="F3345">
        <v>25.545000000000002</v>
      </c>
      <c r="G3345">
        <v>7.4356999999999998</v>
      </c>
      <c r="I3345">
        <v>0.83384999999999998</v>
      </c>
      <c r="J3345">
        <v>306.14999999999998</v>
      </c>
      <c r="K3345">
        <v>3.4527999999999999</v>
      </c>
      <c r="L3345">
        <v>0.70030000000000003</v>
      </c>
      <c r="N3345">
        <v>4.3478000000000003</v>
      </c>
      <c r="P3345">
        <v>4.3529999999999998</v>
      </c>
      <c r="Q3345">
        <v>8.8236000000000008</v>
      </c>
      <c r="T3345">
        <v>1.2088000000000001</v>
      </c>
      <c r="V3345">
        <v>7.7045000000000003</v>
      </c>
      <c r="W3345">
        <v>7.556</v>
      </c>
      <c r="X3345">
        <v>40.408299999999997</v>
      </c>
      <c r="Z3345">
        <v>2.3610000000000002</v>
      </c>
      <c r="AA3345">
        <v>1.2343999999999999</v>
      </c>
      <c r="AB3345">
        <v>2.2827999999999999</v>
      </c>
      <c r="AC3345">
        <v>1.3002</v>
      </c>
      <c r="AD3345">
        <v>8.0984999999999996</v>
      </c>
      <c r="AE3345">
        <v>9.9598999999999993</v>
      </c>
      <c r="AF3345">
        <v>11614.78</v>
      </c>
      <c r="AG3345">
        <v>4.8845999999999998</v>
      </c>
      <c r="AH3345">
        <v>64.667000000000002</v>
      </c>
      <c r="AI3345">
        <v>1465.38</v>
      </c>
      <c r="AJ3345">
        <v>17.151700000000002</v>
      </c>
      <c r="AK3345">
        <v>4.0019999999999998</v>
      </c>
      <c r="AL3345">
        <v>1.5911</v>
      </c>
      <c r="AM3345">
        <v>55.612000000000002</v>
      </c>
      <c r="AN3345">
        <v>1.6415999999999999</v>
      </c>
      <c r="AO3345">
        <v>40.725999999999999</v>
      </c>
      <c r="AP3345">
        <v>10.309900000000001</v>
      </c>
    </row>
    <row r="3346" spans="1:42" x14ac:dyDescent="0.25">
      <c r="A3346" s="5">
        <v>40927</v>
      </c>
      <c r="B3346">
        <v>1.2910999999999999</v>
      </c>
      <c r="C3346">
        <v>99.19</v>
      </c>
      <c r="D3346">
        <v>1.9558</v>
      </c>
      <c r="F3346">
        <v>25.297999999999998</v>
      </c>
      <c r="G3346">
        <v>7.4358000000000004</v>
      </c>
      <c r="I3346">
        <v>0.83560000000000001</v>
      </c>
      <c r="J3346">
        <v>302.11</v>
      </c>
      <c r="K3346">
        <v>3.4527999999999999</v>
      </c>
      <c r="L3346">
        <v>0.70020000000000004</v>
      </c>
      <c r="N3346">
        <v>4.3250000000000002</v>
      </c>
      <c r="P3346">
        <v>4.3437999999999999</v>
      </c>
      <c r="Q3346">
        <v>8.7605000000000004</v>
      </c>
      <c r="T3346">
        <v>1.2076</v>
      </c>
      <c r="V3346">
        <v>7.6619999999999999</v>
      </c>
      <c r="W3346">
        <v>7.5659999999999998</v>
      </c>
      <c r="X3346">
        <v>40.559600000000003</v>
      </c>
      <c r="Z3346">
        <v>2.3620000000000001</v>
      </c>
      <c r="AA3346">
        <v>1.2391000000000001</v>
      </c>
      <c r="AB3346">
        <v>2.2804000000000002</v>
      </c>
      <c r="AC3346">
        <v>1.3011999999999999</v>
      </c>
      <c r="AD3346">
        <v>8.1545000000000005</v>
      </c>
      <c r="AE3346">
        <v>10.0206</v>
      </c>
      <c r="AF3346">
        <v>11590.53</v>
      </c>
      <c r="AG3346">
        <v>4.8863000000000003</v>
      </c>
      <c r="AH3346">
        <v>64.917000000000002</v>
      </c>
      <c r="AI3346">
        <v>1466.73</v>
      </c>
      <c r="AJ3346">
        <v>17.132100000000001</v>
      </c>
      <c r="AK3346">
        <v>4.0068999999999999</v>
      </c>
      <c r="AL3346">
        <v>1.6102000000000001</v>
      </c>
      <c r="AM3346">
        <v>56.146999999999998</v>
      </c>
      <c r="AN3346">
        <v>1.6449</v>
      </c>
      <c r="AO3346">
        <v>40.837000000000003</v>
      </c>
      <c r="AP3346">
        <v>10.2423</v>
      </c>
    </row>
    <row r="3347" spans="1:42" x14ac:dyDescent="0.25">
      <c r="A3347" s="5">
        <v>40928</v>
      </c>
      <c r="B3347">
        <v>1.2902</v>
      </c>
      <c r="C3347">
        <v>99.53</v>
      </c>
      <c r="D3347">
        <v>1.9558</v>
      </c>
      <c r="F3347">
        <v>25.466000000000001</v>
      </c>
      <c r="G3347">
        <v>7.4362000000000004</v>
      </c>
      <c r="I3347">
        <v>0.83389999999999997</v>
      </c>
      <c r="J3347">
        <v>304.68</v>
      </c>
      <c r="K3347">
        <v>3.4527999999999999</v>
      </c>
      <c r="L3347">
        <v>0.69899999999999995</v>
      </c>
      <c r="N3347">
        <v>4.3196000000000003</v>
      </c>
      <c r="P3347">
        <v>4.3440000000000003</v>
      </c>
      <c r="Q3347">
        <v>8.7804000000000002</v>
      </c>
      <c r="T3347">
        <v>1.2077</v>
      </c>
      <c r="V3347">
        <v>7.66</v>
      </c>
      <c r="W3347">
        <v>7.5670000000000002</v>
      </c>
      <c r="X3347">
        <v>40.455199999999998</v>
      </c>
      <c r="Z3347">
        <v>2.3639999999999999</v>
      </c>
      <c r="AA3347">
        <v>1.2379</v>
      </c>
      <c r="AB3347">
        <v>2.2804000000000002</v>
      </c>
      <c r="AC3347">
        <v>1.3076000000000001</v>
      </c>
      <c r="AD3347">
        <v>8.1731999999999996</v>
      </c>
      <c r="AE3347">
        <v>10.0145</v>
      </c>
      <c r="AF3347">
        <v>11541.85</v>
      </c>
      <c r="AG3347">
        <v>4.8897000000000004</v>
      </c>
      <c r="AH3347">
        <v>64.873000000000005</v>
      </c>
      <c r="AI3347">
        <v>1463.46</v>
      </c>
      <c r="AJ3347">
        <v>17.1248</v>
      </c>
      <c r="AK3347">
        <v>4.0015999999999998</v>
      </c>
      <c r="AL3347">
        <v>1.6071</v>
      </c>
      <c r="AM3347">
        <v>55.94</v>
      </c>
      <c r="AN3347">
        <v>1.6463000000000001</v>
      </c>
      <c r="AO3347">
        <v>40.719000000000001</v>
      </c>
      <c r="AP3347">
        <v>10.2858</v>
      </c>
    </row>
    <row r="3348" spans="1:42" x14ac:dyDescent="0.25">
      <c r="A3348" s="5">
        <v>40931</v>
      </c>
      <c r="B3348">
        <v>1.3017000000000001</v>
      </c>
      <c r="C3348">
        <v>100.1</v>
      </c>
      <c r="D3348">
        <v>1.9558</v>
      </c>
      <c r="F3348">
        <v>25.349</v>
      </c>
      <c r="G3348">
        <v>7.4358000000000004</v>
      </c>
      <c r="I3348">
        <v>0.83625000000000005</v>
      </c>
      <c r="J3348">
        <v>301.89</v>
      </c>
      <c r="K3348">
        <v>3.4527999999999999</v>
      </c>
      <c r="L3348">
        <v>0.6986</v>
      </c>
      <c r="N3348">
        <v>4.2853000000000003</v>
      </c>
      <c r="P3348">
        <v>4.3422999999999998</v>
      </c>
      <c r="Q3348">
        <v>8.7790999999999997</v>
      </c>
      <c r="T3348">
        <v>1.2060999999999999</v>
      </c>
      <c r="V3348">
        <v>7.6645000000000003</v>
      </c>
      <c r="W3348">
        <v>7.5702999999999996</v>
      </c>
      <c r="X3348">
        <v>40.334000000000003</v>
      </c>
      <c r="Z3348">
        <v>2.3690000000000002</v>
      </c>
      <c r="AA3348">
        <v>1.2332000000000001</v>
      </c>
      <c r="AB3348">
        <v>2.2825000000000002</v>
      </c>
      <c r="AC3348">
        <v>1.3129</v>
      </c>
      <c r="AD3348">
        <v>8.2179000000000002</v>
      </c>
      <c r="AE3348">
        <v>10.1013</v>
      </c>
      <c r="AF3348">
        <v>11644.38</v>
      </c>
      <c r="AG3348">
        <v>4.9077000000000002</v>
      </c>
      <c r="AH3348">
        <v>65.078000000000003</v>
      </c>
      <c r="AI3348">
        <v>1471.31</v>
      </c>
      <c r="AJ3348">
        <v>17.0627</v>
      </c>
      <c r="AK3348">
        <v>4.0129999999999999</v>
      </c>
      <c r="AL3348">
        <v>1.6008</v>
      </c>
      <c r="AM3348">
        <v>56.344000000000001</v>
      </c>
      <c r="AN3348">
        <v>1.6477999999999999</v>
      </c>
      <c r="AO3348">
        <v>40.86</v>
      </c>
      <c r="AP3348">
        <v>10.3027</v>
      </c>
    </row>
    <row r="3349" spans="1:42" x14ac:dyDescent="0.25">
      <c r="A3349" s="5">
        <v>40932</v>
      </c>
      <c r="B3349">
        <v>1.3003</v>
      </c>
      <c r="C3349">
        <v>100.89</v>
      </c>
      <c r="D3349">
        <v>1.9558</v>
      </c>
      <c r="F3349">
        <v>25.422000000000001</v>
      </c>
      <c r="G3349">
        <v>7.4352</v>
      </c>
      <c r="I3349">
        <v>0.83460000000000001</v>
      </c>
      <c r="J3349">
        <v>302.38</v>
      </c>
      <c r="K3349">
        <v>3.4527999999999999</v>
      </c>
      <c r="L3349">
        <v>0.69769999999999999</v>
      </c>
      <c r="N3349">
        <v>4.2984</v>
      </c>
      <c r="P3349">
        <v>4.343</v>
      </c>
      <c r="Q3349">
        <v>8.7940000000000005</v>
      </c>
      <c r="T3349">
        <v>1.2064999999999999</v>
      </c>
      <c r="V3349">
        <v>7.6390000000000002</v>
      </c>
      <c r="W3349">
        <v>7.5685000000000002</v>
      </c>
      <c r="X3349">
        <v>40.191099999999999</v>
      </c>
      <c r="Z3349">
        <v>2.3767</v>
      </c>
      <c r="AA3349">
        <v>1.2428999999999999</v>
      </c>
      <c r="AB3349">
        <v>2.2923</v>
      </c>
      <c r="AC3349">
        <v>1.3164</v>
      </c>
      <c r="AD3349">
        <v>8.2062000000000008</v>
      </c>
      <c r="AE3349">
        <v>10.091200000000001</v>
      </c>
      <c r="AF3349">
        <v>11706.35</v>
      </c>
      <c r="AG3349">
        <v>4.9215999999999998</v>
      </c>
      <c r="AH3349">
        <v>65.152000000000001</v>
      </c>
      <c r="AI3349">
        <v>1472.98</v>
      </c>
      <c r="AJ3349">
        <v>17.1965</v>
      </c>
      <c r="AK3349">
        <v>4.0147000000000004</v>
      </c>
      <c r="AL3349">
        <v>1.6092</v>
      </c>
      <c r="AM3349">
        <v>56.125</v>
      </c>
      <c r="AN3349">
        <v>1.6527000000000001</v>
      </c>
      <c r="AO3349">
        <v>40.92</v>
      </c>
      <c r="AP3349">
        <v>10.3843</v>
      </c>
    </row>
    <row r="3350" spans="1:42" x14ac:dyDescent="0.25">
      <c r="A3350" s="5">
        <v>40933</v>
      </c>
      <c r="B3350">
        <v>1.2942</v>
      </c>
      <c r="C3350">
        <v>101.02</v>
      </c>
      <c r="D3350">
        <v>1.9558</v>
      </c>
      <c r="F3350">
        <v>25.370999999999999</v>
      </c>
      <c r="G3350">
        <v>7.4343000000000004</v>
      </c>
      <c r="I3350">
        <v>0.83204999999999996</v>
      </c>
      <c r="J3350">
        <v>298.38</v>
      </c>
      <c r="K3350">
        <v>3.4527999999999999</v>
      </c>
      <c r="L3350">
        <v>0.69779999999999998</v>
      </c>
      <c r="N3350">
        <v>4.2965999999999998</v>
      </c>
      <c r="P3350">
        <v>4.3491999999999997</v>
      </c>
      <c r="Q3350">
        <v>8.8506</v>
      </c>
      <c r="T3350">
        <v>1.2075</v>
      </c>
      <c r="V3350">
        <v>7.6825000000000001</v>
      </c>
      <c r="W3350">
        <v>7.5728</v>
      </c>
      <c r="X3350">
        <v>39.788600000000002</v>
      </c>
      <c r="Z3350">
        <v>2.3660000000000001</v>
      </c>
      <c r="AA3350">
        <v>1.2366999999999999</v>
      </c>
      <c r="AB3350">
        <v>2.2829999999999999</v>
      </c>
      <c r="AC3350">
        <v>1.3113999999999999</v>
      </c>
      <c r="AD3350">
        <v>8.1713000000000005</v>
      </c>
      <c r="AE3350">
        <v>10.0443</v>
      </c>
      <c r="AF3350">
        <v>11507.66</v>
      </c>
      <c r="AG3350">
        <v>4.9027000000000003</v>
      </c>
      <c r="AH3350">
        <v>65.027000000000001</v>
      </c>
      <c r="AI3350">
        <v>1461.59</v>
      </c>
      <c r="AJ3350">
        <v>17.029699999999998</v>
      </c>
      <c r="AK3350">
        <v>3.9903</v>
      </c>
      <c r="AL3350">
        <v>1.6064000000000001</v>
      </c>
      <c r="AM3350">
        <v>55.825000000000003</v>
      </c>
      <c r="AN3350">
        <v>1.6447000000000001</v>
      </c>
      <c r="AO3350">
        <v>40.896999999999998</v>
      </c>
      <c r="AP3350">
        <v>10.413399999999999</v>
      </c>
    </row>
    <row r="3351" spans="1:42" x14ac:dyDescent="0.25">
      <c r="A3351" s="5">
        <v>40934</v>
      </c>
      <c r="B3351">
        <v>1.3145</v>
      </c>
      <c r="C3351">
        <v>101.98</v>
      </c>
      <c r="D3351">
        <v>1.9558</v>
      </c>
      <c r="F3351">
        <v>25.193000000000001</v>
      </c>
      <c r="G3351">
        <v>7.4343000000000004</v>
      </c>
      <c r="I3351">
        <v>0.83799999999999997</v>
      </c>
      <c r="J3351">
        <v>294.8</v>
      </c>
      <c r="K3351">
        <v>3.4527999999999999</v>
      </c>
      <c r="L3351">
        <v>0.6986</v>
      </c>
      <c r="N3351">
        <v>4.2469999999999999</v>
      </c>
      <c r="P3351">
        <v>4.3407999999999998</v>
      </c>
      <c r="Q3351">
        <v>8.8774999999999995</v>
      </c>
      <c r="T3351">
        <v>1.2071000000000001</v>
      </c>
      <c r="V3351">
        <v>7.6464999999999996</v>
      </c>
      <c r="W3351">
        <v>7.5839999999999996</v>
      </c>
      <c r="X3351">
        <v>39.819000000000003</v>
      </c>
      <c r="Z3351">
        <v>2.3580000000000001</v>
      </c>
      <c r="AA3351">
        <v>1.2325999999999999</v>
      </c>
      <c r="AB3351">
        <v>2.2848999999999999</v>
      </c>
      <c r="AC3351">
        <v>1.3166</v>
      </c>
      <c r="AD3351">
        <v>8.2905999999999995</v>
      </c>
      <c r="AE3351">
        <v>10.196400000000001</v>
      </c>
      <c r="AF3351">
        <v>11775.79</v>
      </c>
      <c r="AG3351">
        <v>4.9398999999999997</v>
      </c>
      <c r="AH3351">
        <v>66.046999999999997</v>
      </c>
      <c r="AI3351">
        <v>1474.33</v>
      </c>
      <c r="AJ3351">
        <v>16.988299999999999</v>
      </c>
      <c r="AK3351">
        <v>3.9967000000000001</v>
      </c>
      <c r="AL3351">
        <v>1.6004</v>
      </c>
      <c r="AM3351">
        <v>56.177999999999997</v>
      </c>
      <c r="AN3351">
        <v>1.6511</v>
      </c>
      <c r="AO3351">
        <v>41.118000000000002</v>
      </c>
      <c r="AP3351">
        <v>10.280099999999999</v>
      </c>
    </row>
    <row r="3352" spans="1:42" x14ac:dyDescent="0.25">
      <c r="A3352" s="5">
        <v>40935</v>
      </c>
      <c r="B3352">
        <v>1.3145</v>
      </c>
      <c r="C3352">
        <v>101.18</v>
      </c>
      <c r="D3352">
        <v>1.9558</v>
      </c>
      <c r="F3352">
        <v>25.155999999999999</v>
      </c>
      <c r="G3352">
        <v>7.4335000000000004</v>
      </c>
      <c r="I3352">
        <v>0.83684999999999998</v>
      </c>
      <c r="J3352">
        <v>293.95</v>
      </c>
      <c r="K3352">
        <v>3.4527999999999999</v>
      </c>
      <c r="L3352">
        <v>0.69910000000000005</v>
      </c>
      <c r="N3352">
        <v>4.2206999999999999</v>
      </c>
      <c r="P3352">
        <v>4.3456999999999999</v>
      </c>
      <c r="Q3352">
        <v>8.8965999999999994</v>
      </c>
      <c r="T3352">
        <v>1.2078</v>
      </c>
      <c r="V3352">
        <v>7.6449999999999996</v>
      </c>
      <c r="W3352">
        <v>7.5697999999999999</v>
      </c>
      <c r="X3352">
        <v>39.74</v>
      </c>
      <c r="Z3352">
        <v>2.3389000000000002</v>
      </c>
      <c r="AA3352">
        <v>1.2325999999999999</v>
      </c>
      <c r="AB3352">
        <v>2.2902999999999998</v>
      </c>
      <c r="AC3352">
        <v>1.3129</v>
      </c>
      <c r="AD3352">
        <v>8.2995000000000001</v>
      </c>
      <c r="AE3352">
        <v>10.194699999999999</v>
      </c>
      <c r="AF3352">
        <v>11809.33</v>
      </c>
      <c r="AG3352">
        <v>4.9351000000000003</v>
      </c>
      <c r="AH3352">
        <v>64.930000000000007</v>
      </c>
      <c r="AI3352">
        <v>1475.64</v>
      </c>
      <c r="AJ3352">
        <v>17.000399999999999</v>
      </c>
      <c r="AK3352">
        <v>3.9941</v>
      </c>
      <c r="AL3352">
        <v>1.5949</v>
      </c>
      <c r="AM3352">
        <v>56.313000000000002</v>
      </c>
      <c r="AN3352">
        <v>1.6485000000000001</v>
      </c>
      <c r="AO3352">
        <v>40.92</v>
      </c>
      <c r="AP3352">
        <v>10.2035</v>
      </c>
    </row>
    <row r="3353" spans="1:42" x14ac:dyDescent="0.25">
      <c r="A3353" s="5">
        <v>40938</v>
      </c>
      <c r="B3353">
        <v>1.3109999999999999</v>
      </c>
      <c r="C3353">
        <v>100.53</v>
      </c>
      <c r="D3353">
        <v>1.9558</v>
      </c>
      <c r="F3353">
        <v>25.27</v>
      </c>
      <c r="G3353">
        <v>7.4340999999999999</v>
      </c>
      <c r="I3353">
        <v>0.83579999999999999</v>
      </c>
      <c r="J3353">
        <v>296.04000000000002</v>
      </c>
      <c r="K3353">
        <v>3.4527999999999999</v>
      </c>
      <c r="L3353">
        <v>0.69910000000000005</v>
      </c>
      <c r="N3353">
        <v>4.2545000000000002</v>
      </c>
      <c r="P3353">
        <v>4.3380000000000001</v>
      </c>
      <c r="Q3353">
        <v>8.8995999999999995</v>
      </c>
      <c r="T3353">
        <v>1.2045999999999999</v>
      </c>
      <c r="V3353">
        <v>7.681</v>
      </c>
      <c r="W3353">
        <v>7.5818000000000003</v>
      </c>
      <c r="X3353">
        <v>39.895000000000003</v>
      </c>
      <c r="Z3353">
        <v>2.3477999999999999</v>
      </c>
      <c r="AA3353">
        <v>1.2426999999999999</v>
      </c>
      <c r="AB3353">
        <v>2.2919</v>
      </c>
      <c r="AC3353">
        <v>1.3185</v>
      </c>
      <c r="AD3353">
        <v>8.2836999999999996</v>
      </c>
      <c r="AE3353">
        <v>10.1707</v>
      </c>
      <c r="AF3353">
        <v>11837.85</v>
      </c>
      <c r="AG3353">
        <v>4.9387999999999996</v>
      </c>
      <c r="AH3353">
        <v>65.234999999999999</v>
      </c>
      <c r="AI3353">
        <v>1481.36</v>
      </c>
      <c r="AJ3353">
        <v>17.042300000000001</v>
      </c>
      <c r="AK3353">
        <v>4.0096999999999996</v>
      </c>
      <c r="AL3353">
        <v>1.6042000000000001</v>
      </c>
      <c r="AM3353">
        <v>56.524999999999999</v>
      </c>
      <c r="AN3353">
        <v>1.6523000000000001</v>
      </c>
      <c r="AO3353">
        <v>40.902999999999999</v>
      </c>
      <c r="AP3353">
        <v>10.3024</v>
      </c>
    </row>
    <row r="3354" spans="1:42" x14ac:dyDescent="0.25">
      <c r="A3354" s="5">
        <v>40939</v>
      </c>
      <c r="B3354">
        <v>1.3176000000000001</v>
      </c>
      <c r="C3354">
        <v>100.63</v>
      </c>
      <c r="D3354">
        <v>1.9558</v>
      </c>
      <c r="F3354">
        <v>25.187999999999999</v>
      </c>
      <c r="G3354">
        <v>7.4345999999999997</v>
      </c>
      <c r="I3354">
        <v>0.83509999999999995</v>
      </c>
      <c r="J3354">
        <v>293.91000000000003</v>
      </c>
      <c r="K3354">
        <v>3.4527999999999999</v>
      </c>
      <c r="L3354">
        <v>0.69910000000000005</v>
      </c>
      <c r="N3354">
        <v>4.2243000000000004</v>
      </c>
      <c r="P3354">
        <v>4.3418000000000001</v>
      </c>
      <c r="Q3354">
        <v>8.8966999999999992</v>
      </c>
      <c r="T3354">
        <v>1.2048000000000001</v>
      </c>
      <c r="V3354">
        <v>7.6559999999999997</v>
      </c>
      <c r="W3354">
        <v>7.5780000000000003</v>
      </c>
      <c r="X3354">
        <v>39.69</v>
      </c>
      <c r="Z3354">
        <v>2.3330000000000002</v>
      </c>
      <c r="AA3354">
        <v>1.2365999999999999</v>
      </c>
      <c r="AB3354">
        <v>2.2892999999999999</v>
      </c>
      <c r="AC3354">
        <v>1.3133999999999999</v>
      </c>
      <c r="AD3354">
        <v>8.3120999999999992</v>
      </c>
      <c r="AE3354">
        <v>10.2194</v>
      </c>
      <c r="AF3354">
        <v>11835.56</v>
      </c>
      <c r="AG3354">
        <v>4.9161000000000001</v>
      </c>
      <c r="AH3354">
        <v>65.135999999999996</v>
      </c>
      <c r="AI3354">
        <v>1477.99</v>
      </c>
      <c r="AJ3354">
        <v>17.023399999999999</v>
      </c>
      <c r="AK3354">
        <v>4.0128000000000004</v>
      </c>
      <c r="AL3354">
        <v>1.5918000000000001</v>
      </c>
      <c r="AM3354">
        <v>56.506</v>
      </c>
      <c r="AN3354">
        <v>1.6487000000000001</v>
      </c>
      <c r="AO3354">
        <v>40.753</v>
      </c>
      <c r="AP3354">
        <v>10.253</v>
      </c>
    </row>
    <row r="3355" spans="1:42" x14ac:dyDescent="0.25">
      <c r="A3355" s="5">
        <v>40940</v>
      </c>
      <c r="B3355">
        <v>1.3174999999999999</v>
      </c>
      <c r="C3355">
        <v>100.29</v>
      </c>
      <c r="D3355">
        <v>1.9558</v>
      </c>
      <c r="F3355">
        <v>25.157</v>
      </c>
      <c r="G3355">
        <v>7.4337</v>
      </c>
      <c r="I3355">
        <v>0.83120000000000005</v>
      </c>
      <c r="J3355">
        <v>292.49</v>
      </c>
      <c r="K3355">
        <v>3.4527999999999999</v>
      </c>
      <c r="L3355">
        <v>0.6996</v>
      </c>
      <c r="N3355">
        <v>4.2004999999999999</v>
      </c>
      <c r="P3355">
        <v>4.3467000000000002</v>
      </c>
      <c r="Q3355">
        <v>8.8895999999999997</v>
      </c>
      <c r="T3355">
        <v>1.2048000000000001</v>
      </c>
      <c r="V3355">
        <v>7.6539999999999999</v>
      </c>
      <c r="W3355">
        <v>7.5780000000000003</v>
      </c>
      <c r="X3355">
        <v>39.792000000000002</v>
      </c>
      <c r="Z3355">
        <v>2.3231999999999999</v>
      </c>
      <c r="AA3355">
        <v>1.2312000000000001</v>
      </c>
      <c r="AB3355">
        <v>2.2907000000000002</v>
      </c>
      <c r="AC3355">
        <v>1.3161</v>
      </c>
      <c r="AD3355">
        <v>8.3087999999999997</v>
      </c>
      <c r="AE3355">
        <v>10.217599999999999</v>
      </c>
      <c r="AF3355">
        <v>11828.48</v>
      </c>
      <c r="AG3355">
        <v>4.9166999999999996</v>
      </c>
      <c r="AH3355">
        <v>64.775000000000006</v>
      </c>
      <c r="AI3355">
        <v>1480.8</v>
      </c>
      <c r="AJ3355">
        <v>17.066800000000001</v>
      </c>
      <c r="AK3355">
        <v>4.0077999999999996</v>
      </c>
      <c r="AL3355">
        <v>1.5839000000000001</v>
      </c>
      <c r="AM3355">
        <v>56.457000000000001</v>
      </c>
      <c r="AN3355">
        <v>1.6496</v>
      </c>
      <c r="AO3355">
        <v>40.762999999999998</v>
      </c>
      <c r="AP3355">
        <v>10.1889</v>
      </c>
    </row>
    <row r="3356" spans="1:42" x14ac:dyDescent="0.25">
      <c r="A3356" s="5">
        <v>40941</v>
      </c>
      <c r="B3356">
        <v>1.3093999999999999</v>
      </c>
      <c r="C3356">
        <v>99.66</v>
      </c>
      <c r="D3356">
        <v>1.9558</v>
      </c>
      <c r="F3356">
        <v>25.151</v>
      </c>
      <c r="G3356">
        <v>7.4335000000000004</v>
      </c>
      <c r="I3356">
        <v>0.82765</v>
      </c>
      <c r="J3356">
        <v>292.87</v>
      </c>
      <c r="K3356">
        <v>3.4527999999999999</v>
      </c>
      <c r="L3356">
        <v>0.7</v>
      </c>
      <c r="N3356">
        <v>4.1997</v>
      </c>
      <c r="P3356">
        <v>4.351</v>
      </c>
      <c r="Q3356">
        <v>8.8565000000000005</v>
      </c>
      <c r="T3356">
        <v>1.2048000000000001</v>
      </c>
      <c r="V3356">
        <v>7.6479999999999997</v>
      </c>
      <c r="W3356">
        <v>7.5845000000000002</v>
      </c>
      <c r="X3356">
        <v>39.666499999999999</v>
      </c>
      <c r="Z3356">
        <v>2.3140000000000001</v>
      </c>
      <c r="AA3356">
        <v>1.2245999999999999</v>
      </c>
      <c r="AB3356">
        <v>2.2702</v>
      </c>
      <c r="AC3356">
        <v>1.3097000000000001</v>
      </c>
      <c r="AD3356">
        <v>8.2571999999999992</v>
      </c>
      <c r="AE3356">
        <v>10.1541</v>
      </c>
      <c r="AF3356">
        <v>11726.06</v>
      </c>
      <c r="AG3356">
        <v>4.8848000000000003</v>
      </c>
      <c r="AH3356">
        <v>64.349999999999994</v>
      </c>
      <c r="AI3356">
        <v>1466.38</v>
      </c>
      <c r="AJ3356">
        <v>16.907</v>
      </c>
      <c r="AK3356">
        <v>3.9504999999999999</v>
      </c>
      <c r="AL3356">
        <v>1.5728</v>
      </c>
      <c r="AM3356">
        <v>55.914999999999999</v>
      </c>
      <c r="AN3356">
        <v>1.6338999999999999</v>
      </c>
      <c r="AO3356">
        <v>40.5</v>
      </c>
      <c r="AP3356">
        <v>10.104799999999999</v>
      </c>
    </row>
    <row r="3357" spans="1:42" x14ac:dyDescent="0.25">
      <c r="A3357" s="5">
        <v>40942</v>
      </c>
      <c r="B3357">
        <v>1.3160000000000001</v>
      </c>
      <c r="C3357">
        <v>100.3</v>
      </c>
      <c r="D3357">
        <v>1.9558</v>
      </c>
      <c r="F3357">
        <v>25.064</v>
      </c>
      <c r="G3357">
        <v>7.4333</v>
      </c>
      <c r="I3357">
        <v>0.83220000000000005</v>
      </c>
      <c r="J3357">
        <v>291.8</v>
      </c>
      <c r="K3357">
        <v>3.4527999999999999</v>
      </c>
      <c r="L3357">
        <v>0.69989999999999997</v>
      </c>
      <c r="N3357">
        <v>4.1932</v>
      </c>
      <c r="P3357">
        <v>4.3484999999999996</v>
      </c>
      <c r="Q3357">
        <v>8.8480000000000008</v>
      </c>
      <c r="T3357">
        <v>1.2050000000000001</v>
      </c>
      <c r="V3357">
        <v>7.6440000000000001</v>
      </c>
      <c r="W3357">
        <v>7.5842999999999998</v>
      </c>
      <c r="X3357">
        <v>39.8093</v>
      </c>
      <c r="Z3357">
        <v>2.3111999999999999</v>
      </c>
      <c r="AA3357">
        <v>1.2311000000000001</v>
      </c>
      <c r="AB3357">
        <v>2.2706</v>
      </c>
      <c r="AC3357">
        <v>1.3189</v>
      </c>
      <c r="AD3357">
        <v>8.3041999999999998</v>
      </c>
      <c r="AE3357">
        <v>10.206799999999999</v>
      </c>
      <c r="AF3357">
        <v>11805.66</v>
      </c>
      <c r="AG3357">
        <v>4.8780999999999999</v>
      </c>
      <c r="AH3357">
        <v>64.227000000000004</v>
      </c>
      <c r="AI3357">
        <v>1470.78</v>
      </c>
      <c r="AJ3357">
        <v>16.890899999999998</v>
      </c>
      <c r="AK3357">
        <v>3.9615999999999998</v>
      </c>
      <c r="AL3357">
        <v>1.5829</v>
      </c>
      <c r="AM3357">
        <v>55.985999999999997</v>
      </c>
      <c r="AN3357">
        <v>1.6400999999999999</v>
      </c>
      <c r="AO3357">
        <v>40.637999999999998</v>
      </c>
      <c r="AP3357">
        <v>10.027200000000001</v>
      </c>
    </row>
    <row r="3358" spans="1:42" x14ac:dyDescent="0.25">
      <c r="A3358" s="5">
        <v>40945</v>
      </c>
      <c r="B3358">
        <v>1.3042</v>
      </c>
      <c r="C3358">
        <v>99.97</v>
      </c>
      <c r="D3358">
        <v>1.9558</v>
      </c>
      <c r="F3358">
        <v>24.98</v>
      </c>
      <c r="G3358">
        <v>7.4341999999999997</v>
      </c>
      <c r="I3358">
        <v>0.82809999999999995</v>
      </c>
      <c r="J3358">
        <v>293.01</v>
      </c>
      <c r="K3358">
        <v>3.4527999999999999</v>
      </c>
      <c r="L3358">
        <v>0.69930000000000003</v>
      </c>
      <c r="N3358">
        <v>4.1769999999999996</v>
      </c>
      <c r="P3358">
        <v>4.3419999999999996</v>
      </c>
      <c r="Q3358">
        <v>8.8025000000000002</v>
      </c>
      <c r="T3358">
        <v>1.2067000000000001</v>
      </c>
      <c r="V3358">
        <v>7.5925000000000002</v>
      </c>
      <c r="W3358">
        <v>7.5830000000000002</v>
      </c>
      <c r="X3358">
        <v>39.425400000000003</v>
      </c>
      <c r="Z3358">
        <v>2.3016999999999999</v>
      </c>
      <c r="AA3358">
        <v>1.2192000000000001</v>
      </c>
      <c r="AB3358">
        <v>2.2549000000000001</v>
      </c>
      <c r="AC3358">
        <v>1.3019000000000001</v>
      </c>
      <c r="AD3358">
        <v>8.2329000000000008</v>
      </c>
      <c r="AE3358">
        <v>10.1135</v>
      </c>
      <c r="AF3358">
        <v>11718.28</v>
      </c>
      <c r="AG3358">
        <v>4.8552</v>
      </c>
      <c r="AH3358">
        <v>63.978000000000002</v>
      </c>
      <c r="AI3358">
        <v>1463.27</v>
      </c>
      <c r="AJ3358">
        <v>16.590699999999998</v>
      </c>
      <c r="AK3358">
        <v>3.9373999999999998</v>
      </c>
      <c r="AL3358">
        <v>1.5721000000000001</v>
      </c>
      <c r="AM3358">
        <v>55.533000000000001</v>
      </c>
      <c r="AN3358">
        <v>1.6303000000000001</v>
      </c>
      <c r="AO3358">
        <v>40.404000000000003</v>
      </c>
      <c r="AP3358">
        <v>9.9450000000000003</v>
      </c>
    </row>
    <row r="3359" spans="1:42" x14ac:dyDescent="0.25">
      <c r="A3359" s="5">
        <v>40946</v>
      </c>
      <c r="B3359">
        <v>1.3112999999999999</v>
      </c>
      <c r="C3359">
        <v>100.67</v>
      </c>
      <c r="D3359">
        <v>1.9558</v>
      </c>
      <c r="F3359">
        <v>25</v>
      </c>
      <c r="G3359">
        <v>7.4336000000000002</v>
      </c>
      <c r="I3359">
        <v>0.83020000000000005</v>
      </c>
      <c r="J3359">
        <v>291.66000000000003</v>
      </c>
      <c r="K3359">
        <v>3.4527999999999999</v>
      </c>
      <c r="L3359">
        <v>0.69899999999999995</v>
      </c>
      <c r="N3359">
        <v>4.1783000000000001</v>
      </c>
      <c r="P3359">
        <v>4.3522999999999996</v>
      </c>
      <c r="Q3359">
        <v>8.8215000000000003</v>
      </c>
      <c r="T3359">
        <v>1.2087000000000001</v>
      </c>
      <c r="V3359">
        <v>7.6224999999999996</v>
      </c>
      <c r="W3359">
        <v>7.5750000000000002</v>
      </c>
      <c r="X3359">
        <v>39.286999999999999</v>
      </c>
      <c r="Z3359">
        <v>2.3075999999999999</v>
      </c>
      <c r="AA3359">
        <v>1.2161</v>
      </c>
      <c r="AB3359">
        <v>2.2635999999999998</v>
      </c>
      <c r="AC3359">
        <v>1.3088</v>
      </c>
      <c r="AD3359">
        <v>8.2763000000000009</v>
      </c>
      <c r="AE3359">
        <v>10.168200000000001</v>
      </c>
      <c r="AF3359">
        <v>11791.87</v>
      </c>
      <c r="AG3359">
        <v>4.8949999999999996</v>
      </c>
      <c r="AH3359">
        <v>64.706000000000003</v>
      </c>
      <c r="AI3359">
        <v>1467.38</v>
      </c>
      <c r="AJ3359">
        <v>16.6601</v>
      </c>
      <c r="AK3359">
        <v>3.9508999999999999</v>
      </c>
      <c r="AL3359">
        <v>1.5747</v>
      </c>
      <c r="AM3359">
        <v>55.715000000000003</v>
      </c>
      <c r="AN3359">
        <v>1.637</v>
      </c>
      <c r="AO3359">
        <v>40.610999999999997</v>
      </c>
      <c r="AP3359">
        <v>9.9577000000000009</v>
      </c>
    </row>
    <row r="3360" spans="1:42" x14ac:dyDescent="0.25">
      <c r="A3360" s="5">
        <v>40947</v>
      </c>
      <c r="B3360">
        <v>1.3273999999999999</v>
      </c>
      <c r="C3360">
        <v>102.11</v>
      </c>
      <c r="D3360">
        <v>1.9558</v>
      </c>
      <c r="F3360">
        <v>24.812000000000001</v>
      </c>
      <c r="G3360">
        <v>7.4328000000000003</v>
      </c>
      <c r="I3360">
        <v>0.83494999999999997</v>
      </c>
      <c r="J3360">
        <v>289.64999999999998</v>
      </c>
      <c r="K3360">
        <v>3.4527999999999999</v>
      </c>
      <c r="L3360">
        <v>0.69899999999999995</v>
      </c>
      <c r="N3360">
        <v>4.1772999999999998</v>
      </c>
      <c r="P3360">
        <v>4.3505000000000003</v>
      </c>
      <c r="Q3360">
        <v>8.8285</v>
      </c>
      <c r="T3360">
        <v>1.2114</v>
      </c>
      <c r="V3360">
        <v>7.6289999999999996</v>
      </c>
      <c r="W3360">
        <v>7.5823</v>
      </c>
      <c r="X3360">
        <v>39.558999999999997</v>
      </c>
      <c r="Z3360">
        <v>2.3191000000000002</v>
      </c>
      <c r="AA3360">
        <v>1.2251000000000001</v>
      </c>
      <c r="AB3360">
        <v>2.2852999999999999</v>
      </c>
      <c r="AC3360">
        <v>1.3199000000000001</v>
      </c>
      <c r="AD3360">
        <v>8.3613999999999997</v>
      </c>
      <c r="AE3360">
        <v>10.2927</v>
      </c>
      <c r="AF3360">
        <v>11791.74</v>
      </c>
      <c r="AG3360">
        <v>4.9116</v>
      </c>
      <c r="AH3360">
        <v>65.234999999999999</v>
      </c>
      <c r="AI3360">
        <v>1480.91</v>
      </c>
      <c r="AJ3360">
        <v>16.8232</v>
      </c>
      <c r="AK3360">
        <v>3.9878</v>
      </c>
      <c r="AL3360">
        <v>1.5813999999999999</v>
      </c>
      <c r="AM3360">
        <v>56.109000000000002</v>
      </c>
      <c r="AN3360">
        <v>1.6518999999999999</v>
      </c>
      <c r="AO3360">
        <v>40.790999999999997</v>
      </c>
      <c r="AP3360">
        <v>10.0158</v>
      </c>
    </row>
    <row r="3361" spans="1:42" x14ac:dyDescent="0.25">
      <c r="A3361" s="5">
        <v>40948</v>
      </c>
      <c r="B3361">
        <v>1.3288</v>
      </c>
      <c r="C3361">
        <v>102.63</v>
      </c>
      <c r="D3361">
        <v>1.9558</v>
      </c>
      <c r="F3361">
        <v>24.984999999999999</v>
      </c>
      <c r="G3361">
        <v>7.4320000000000004</v>
      </c>
      <c r="I3361">
        <v>0.83665</v>
      </c>
      <c r="J3361">
        <v>290.89999999999998</v>
      </c>
      <c r="K3361">
        <v>3.4527999999999999</v>
      </c>
      <c r="L3361">
        <v>0.69889999999999997</v>
      </c>
      <c r="N3361">
        <v>4.1970999999999998</v>
      </c>
      <c r="P3361">
        <v>4.3535000000000004</v>
      </c>
      <c r="Q3361">
        <v>8.8045000000000009</v>
      </c>
      <c r="T3361">
        <v>1.2102999999999999</v>
      </c>
      <c r="V3361">
        <v>7.63</v>
      </c>
      <c r="W3361">
        <v>7.5857000000000001</v>
      </c>
      <c r="X3361">
        <v>39.554600000000001</v>
      </c>
      <c r="Z3361">
        <v>2.3331</v>
      </c>
      <c r="AA3361">
        <v>1.2295</v>
      </c>
      <c r="AB3361">
        <v>2.2881999999999998</v>
      </c>
      <c r="AC3361">
        <v>1.3219000000000001</v>
      </c>
      <c r="AD3361">
        <v>8.3717000000000006</v>
      </c>
      <c r="AE3361">
        <v>10.3056</v>
      </c>
      <c r="AF3361">
        <v>11855.69</v>
      </c>
      <c r="AG3361">
        <v>4.9390000000000001</v>
      </c>
      <c r="AH3361">
        <v>65.582999999999998</v>
      </c>
      <c r="AI3361">
        <v>1483.8</v>
      </c>
      <c r="AJ3361">
        <v>16.8765</v>
      </c>
      <c r="AK3361">
        <v>4.0004</v>
      </c>
      <c r="AL3361">
        <v>1.5895999999999999</v>
      </c>
      <c r="AM3361">
        <v>56.131999999999998</v>
      </c>
      <c r="AN3361">
        <v>1.6548</v>
      </c>
      <c r="AO3361">
        <v>40.860999999999997</v>
      </c>
      <c r="AP3361">
        <v>10.0959</v>
      </c>
    </row>
    <row r="3362" spans="1:42" x14ac:dyDescent="0.25">
      <c r="A3362" s="5">
        <v>40949</v>
      </c>
      <c r="B3362">
        <v>1.3189</v>
      </c>
      <c r="C3362">
        <v>102.43</v>
      </c>
      <c r="D3362">
        <v>1.9558</v>
      </c>
      <c r="F3362">
        <v>25.245000000000001</v>
      </c>
      <c r="G3362">
        <v>7.4321999999999999</v>
      </c>
      <c r="I3362">
        <v>0.83630000000000004</v>
      </c>
      <c r="J3362">
        <v>293.58</v>
      </c>
      <c r="K3362">
        <v>3.4527999999999999</v>
      </c>
      <c r="L3362">
        <v>0.69899999999999995</v>
      </c>
      <c r="N3362">
        <v>4.2187999999999999</v>
      </c>
      <c r="P3362">
        <v>4.3540000000000001</v>
      </c>
      <c r="Q3362">
        <v>8.8064999999999998</v>
      </c>
      <c r="T3362">
        <v>1.2098</v>
      </c>
      <c r="V3362">
        <v>7.6180000000000003</v>
      </c>
      <c r="W3362">
        <v>7.5890000000000004</v>
      </c>
      <c r="X3362">
        <v>39.674599999999998</v>
      </c>
      <c r="Z3362">
        <v>2.3304999999999998</v>
      </c>
      <c r="AA3362">
        <v>1.2381</v>
      </c>
      <c r="AB3362">
        <v>2.2766999999999999</v>
      </c>
      <c r="AC3362">
        <v>1.3225</v>
      </c>
      <c r="AD3362">
        <v>8.3012999999999995</v>
      </c>
      <c r="AE3362">
        <v>10.2302</v>
      </c>
      <c r="AF3362">
        <v>11848.61</v>
      </c>
      <c r="AG3362">
        <v>4.9093999999999998</v>
      </c>
      <c r="AH3362">
        <v>65.272000000000006</v>
      </c>
      <c r="AI3362">
        <v>1483.83</v>
      </c>
      <c r="AJ3362">
        <v>16.894300000000001</v>
      </c>
      <c r="AK3362">
        <v>4.0042</v>
      </c>
      <c r="AL3362">
        <v>1.5948</v>
      </c>
      <c r="AM3362">
        <v>56.085999999999999</v>
      </c>
      <c r="AN3362">
        <v>1.6635</v>
      </c>
      <c r="AO3362">
        <v>40.741</v>
      </c>
      <c r="AP3362">
        <v>10.19</v>
      </c>
    </row>
    <row r="3363" spans="1:42" x14ac:dyDescent="0.25">
      <c r="A3363" s="5">
        <v>40952</v>
      </c>
      <c r="B3363">
        <v>1.3253999999999999</v>
      </c>
      <c r="C3363">
        <v>102.86</v>
      </c>
      <c r="D3363">
        <v>1.9558</v>
      </c>
      <c r="F3363">
        <v>25.045000000000002</v>
      </c>
      <c r="G3363">
        <v>7.4329000000000001</v>
      </c>
      <c r="I3363">
        <v>0.83884999999999998</v>
      </c>
      <c r="J3363">
        <v>290.45</v>
      </c>
      <c r="K3363">
        <v>3.4527999999999999</v>
      </c>
      <c r="L3363">
        <v>0.69879999999999998</v>
      </c>
      <c r="N3363">
        <v>4.1942000000000004</v>
      </c>
      <c r="P3363">
        <v>4.3457999999999997</v>
      </c>
      <c r="Q3363">
        <v>8.8097999999999992</v>
      </c>
      <c r="T3363">
        <v>1.2090000000000001</v>
      </c>
      <c r="V3363">
        <v>7.5709999999999997</v>
      </c>
      <c r="W3363">
        <v>7.5869999999999997</v>
      </c>
      <c r="X3363">
        <v>39.576000000000001</v>
      </c>
      <c r="Z3363">
        <v>2.3311999999999999</v>
      </c>
      <c r="AA3363">
        <v>1.2325999999999999</v>
      </c>
      <c r="AB3363">
        <v>2.2757000000000001</v>
      </c>
      <c r="AC3363">
        <v>1.3222</v>
      </c>
      <c r="AD3363">
        <v>8.3385999999999996</v>
      </c>
      <c r="AE3363">
        <v>10.2782</v>
      </c>
      <c r="AF3363">
        <v>11926.83</v>
      </c>
      <c r="AG3363">
        <v>4.9313000000000002</v>
      </c>
      <c r="AH3363">
        <v>65.143000000000001</v>
      </c>
      <c r="AI3363">
        <v>1485.49</v>
      </c>
      <c r="AJ3363">
        <v>16.840399999999999</v>
      </c>
      <c r="AK3363">
        <v>4.0115999999999996</v>
      </c>
      <c r="AL3363">
        <v>1.5867</v>
      </c>
      <c r="AM3363">
        <v>56.28</v>
      </c>
      <c r="AN3363">
        <v>1.6621999999999999</v>
      </c>
      <c r="AO3363">
        <v>40.835999999999999</v>
      </c>
      <c r="AP3363">
        <v>10.1629</v>
      </c>
    </row>
    <row r="3364" spans="1:42" x14ac:dyDescent="0.25">
      <c r="A3364" s="5">
        <v>40953</v>
      </c>
      <c r="B3364">
        <v>1.3169</v>
      </c>
      <c r="C3364">
        <v>102.85</v>
      </c>
      <c r="D3364">
        <v>1.9558</v>
      </c>
      <c r="F3364">
        <v>25.097000000000001</v>
      </c>
      <c r="G3364">
        <v>7.4333</v>
      </c>
      <c r="I3364">
        <v>0.83765000000000001</v>
      </c>
      <c r="J3364">
        <v>291.58</v>
      </c>
      <c r="K3364">
        <v>3.4527999999999999</v>
      </c>
      <c r="L3364">
        <v>0.69879999999999998</v>
      </c>
      <c r="N3364">
        <v>4.1909999999999998</v>
      </c>
      <c r="P3364">
        <v>4.3487999999999998</v>
      </c>
      <c r="Q3364">
        <v>8.7813999999999997</v>
      </c>
      <c r="T3364">
        <v>1.2075</v>
      </c>
      <c r="V3364">
        <v>7.5350000000000001</v>
      </c>
      <c r="W3364">
        <v>7.5820999999999996</v>
      </c>
      <c r="X3364">
        <v>39.578000000000003</v>
      </c>
      <c r="Z3364">
        <v>2.3307000000000002</v>
      </c>
      <c r="AA3364">
        <v>1.2298</v>
      </c>
      <c r="AB3364">
        <v>2.2633000000000001</v>
      </c>
      <c r="AC3364">
        <v>1.3162</v>
      </c>
      <c r="AD3364">
        <v>8.2899999999999991</v>
      </c>
      <c r="AE3364">
        <v>10.210699999999999</v>
      </c>
      <c r="AF3364">
        <v>11856.43</v>
      </c>
      <c r="AG3364">
        <v>4.9211999999999998</v>
      </c>
      <c r="AH3364">
        <v>65.061000000000007</v>
      </c>
      <c r="AI3364">
        <v>1481.62</v>
      </c>
      <c r="AJ3364">
        <v>16.776599999999998</v>
      </c>
      <c r="AK3364">
        <v>4.0072999999999999</v>
      </c>
      <c r="AL3364">
        <v>1.5822000000000001</v>
      </c>
      <c r="AM3364">
        <v>56.26</v>
      </c>
      <c r="AN3364">
        <v>1.665</v>
      </c>
      <c r="AO3364">
        <v>40.613</v>
      </c>
      <c r="AP3364">
        <v>10.18</v>
      </c>
    </row>
    <row r="3365" spans="1:42" x14ac:dyDescent="0.25">
      <c r="A3365" s="5">
        <v>40954</v>
      </c>
      <c r="B3365">
        <v>1.3091999999999999</v>
      </c>
      <c r="C3365">
        <v>102.73</v>
      </c>
      <c r="D3365">
        <v>1.9558</v>
      </c>
      <c r="F3365">
        <v>25.17</v>
      </c>
      <c r="G3365">
        <v>7.4324000000000003</v>
      </c>
      <c r="I3365">
        <v>0.83479999999999999</v>
      </c>
      <c r="J3365">
        <v>289.63</v>
      </c>
      <c r="K3365">
        <v>3.4527999999999999</v>
      </c>
      <c r="L3365">
        <v>0.69869999999999999</v>
      </c>
      <c r="N3365">
        <v>4.1875</v>
      </c>
      <c r="P3365">
        <v>4.3470000000000004</v>
      </c>
      <c r="Q3365">
        <v>8.7860999999999994</v>
      </c>
      <c r="T3365">
        <v>1.2073</v>
      </c>
      <c r="V3365">
        <v>7.5285000000000002</v>
      </c>
      <c r="W3365">
        <v>7.5830000000000002</v>
      </c>
      <c r="X3365">
        <v>39.317500000000003</v>
      </c>
      <c r="Z3365">
        <v>2.3100999999999998</v>
      </c>
      <c r="AA3365">
        <v>1.2195</v>
      </c>
      <c r="AB3365">
        <v>2.2475000000000001</v>
      </c>
      <c r="AC3365">
        <v>1.3052999999999999</v>
      </c>
      <c r="AD3365">
        <v>8.2411999999999992</v>
      </c>
      <c r="AE3365">
        <v>10.151400000000001</v>
      </c>
      <c r="AF3365">
        <v>11779.18</v>
      </c>
      <c r="AG3365">
        <v>4.8982000000000001</v>
      </c>
      <c r="AH3365">
        <v>64.641999999999996</v>
      </c>
      <c r="AI3365">
        <v>1470.35</v>
      </c>
      <c r="AJ3365">
        <v>16.689699999999998</v>
      </c>
      <c r="AK3365">
        <v>3.9756</v>
      </c>
      <c r="AL3365">
        <v>1.5626</v>
      </c>
      <c r="AM3365">
        <v>55.930999999999997</v>
      </c>
      <c r="AN3365">
        <v>1.6513</v>
      </c>
      <c r="AO3365">
        <v>40.296999999999997</v>
      </c>
      <c r="AP3365">
        <v>10.101000000000001</v>
      </c>
    </row>
    <row r="3366" spans="1:42" x14ac:dyDescent="0.25">
      <c r="A3366" s="5">
        <v>40955</v>
      </c>
      <c r="B3366">
        <v>1.2982</v>
      </c>
      <c r="C3366">
        <v>102.31</v>
      </c>
      <c r="D3366">
        <v>1.9558</v>
      </c>
      <c r="F3366">
        <v>25.268000000000001</v>
      </c>
      <c r="G3366">
        <v>7.4330999999999996</v>
      </c>
      <c r="I3366">
        <v>0.82845000000000002</v>
      </c>
      <c r="J3366">
        <v>293.89999999999998</v>
      </c>
      <c r="K3366">
        <v>3.4527999999999999</v>
      </c>
      <c r="L3366">
        <v>0.6986</v>
      </c>
      <c r="N3366">
        <v>4.2359999999999998</v>
      </c>
      <c r="P3366">
        <v>4.3555000000000001</v>
      </c>
      <c r="Q3366">
        <v>8.8064999999999998</v>
      </c>
      <c r="T3366">
        <v>1.2072000000000001</v>
      </c>
      <c r="V3366">
        <v>7.5514999999999999</v>
      </c>
      <c r="W3366">
        <v>7.5823</v>
      </c>
      <c r="X3366">
        <v>39.369999999999997</v>
      </c>
      <c r="Z3366">
        <v>2.3048000000000002</v>
      </c>
      <c r="AA3366">
        <v>1.2168000000000001</v>
      </c>
      <c r="AB3366">
        <v>2.2551999999999999</v>
      </c>
      <c r="AC3366">
        <v>1.3026</v>
      </c>
      <c r="AD3366">
        <v>8.1815999999999995</v>
      </c>
      <c r="AE3366">
        <v>10.0678</v>
      </c>
      <c r="AF3366">
        <v>11701.24</v>
      </c>
      <c r="AG3366">
        <v>4.9035000000000002</v>
      </c>
      <c r="AH3366">
        <v>64.125</v>
      </c>
      <c r="AI3366">
        <v>1473.04</v>
      </c>
      <c r="AJ3366">
        <v>16.815100000000001</v>
      </c>
      <c r="AK3366">
        <v>3.9744000000000002</v>
      </c>
      <c r="AL3366">
        <v>1.5694999999999999</v>
      </c>
      <c r="AM3366">
        <v>55.784999999999997</v>
      </c>
      <c r="AN3366">
        <v>1.6494</v>
      </c>
      <c r="AO3366">
        <v>40.113999999999997</v>
      </c>
      <c r="AP3366">
        <v>10.213100000000001</v>
      </c>
    </row>
    <row r="3367" spans="1:42" x14ac:dyDescent="0.25">
      <c r="A3367" s="5">
        <v>40956</v>
      </c>
      <c r="B3367">
        <v>1.3159000000000001</v>
      </c>
      <c r="C3367">
        <v>104.39</v>
      </c>
      <c r="D3367">
        <v>1.9558</v>
      </c>
      <c r="F3367">
        <v>25.001000000000001</v>
      </c>
      <c r="G3367">
        <v>7.4333999999999998</v>
      </c>
      <c r="I3367">
        <v>0.83109999999999995</v>
      </c>
      <c r="J3367">
        <v>290.14</v>
      </c>
      <c r="K3367">
        <v>3.4527999999999999</v>
      </c>
      <c r="L3367">
        <v>0.69879999999999998</v>
      </c>
      <c r="N3367">
        <v>4.1816000000000004</v>
      </c>
      <c r="P3367">
        <v>4.3544999999999998</v>
      </c>
      <c r="Q3367">
        <v>8.8315999999999999</v>
      </c>
      <c r="T3367">
        <v>1.2082999999999999</v>
      </c>
      <c r="V3367">
        <v>7.4974999999999996</v>
      </c>
      <c r="W3367">
        <v>7.5780000000000003</v>
      </c>
      <c r="X3367">
        <v>39.375</v>
      </c>
      <c r="Z3367">
        <v>2.3094000000000001</v>
      </c>
      <c r="AA3367">
        <v>1.2230000000000001</v>
      </c>
      <c r="AB3367">
        <v>2.2549999999999999</v>
      </c>
      <c r="AC3367">
        <v>1.3092999999999999</v>
      </c>
      <c r="AD3367">
        <v>8.2864000000000004</v>
      </c>
      <c r="AE3367">
        <v>10.2036</v>
      </c>
      <c r="AF3367">
        <v>11888.19</v>
      </c>
      <c r="AG3367">
        <v>4.9238999999999997</v>
      </c>
      <c r="AH3367">
        <v>64.795000000000002</v>
      </c>
      <c r="AI3367">
        <v>1480.16</v>
      </c>
      <c r="AJ3367">
        <v>16.831700000000001</v>
      </c>
      <c r="AK3367">
        <v>3.9950999999999999</v>
      </c>
      <c r="AL3367">
        <v>1.573</v>
      </c>
      <c r="AM3367">
        <v>56.143000000000001</v>
      </c>
      <c r="AN3367">
        <v>1.6540999999999999</v>
      </c>
      <c r="AO3367">
        <v>40.517000000000003</v>
      </c>
      <c r="AP3367">
        <v>10.1882</v>
      </c>
    </row>
    <row r="3368" spans="1:42" x14ac:dyDescent="0.25">
      <c r="A3368" s="5">
        <v>40959</v>
      </c>
      <c r="B3368">
        <v>1.3266</v>
      </c>
      <c r="C3368">
        <v>105.47</v>
      </c>
      <c r="D3368">
        <v>1.9558</v>
      </c>
      <c r="F3368">
        <v>24.907</v>
      </c>
      <c r="G3368">
        <v>7.4339000000000004</v>
      </c>
      <c r="I3368">
        <v>0.83640000000000003</v>
      </c>
      <c r="J3368">
        <v>287.39999999999998</v>
      </c>
      <c r="K3368">
        <v>3.4527999999999999</v>
      </c>
      <c r="L3368">
        <v>0.69820000000000004</v>
      </c>
      <c r="N3368">
        <v>4.1680000000000001</v>
      </c>
      <c r="P3368">
        <v>4.3525</v>
      </c>
      <c r="Q3368">
        <v>8.8109999999999999</v>
      </c>
      <c r="T3368">
        <v>1.2075</v>
      </c>
      <c r="V3368">
        <v>7.4880000000000004</v>
      </c>
      <c r="W3368">
        <v>7.5823999999999998</v>
      </c>
      <c r="X3368">
        <v>39.473399999999998</v>
      </c>
      <c r="Z3368">
        <v>2.3094000000000001</v>
      </c>
      <c r="AA3368">
        <v>1.2302999999999999</v>
      </c>
      <c r="AB3368">
        <v>2.2730999999999999</v>
      </c>
      <c r="AC3368">
        <v>1.3159000000000001</v>
      </c>
      <c r="AD3368">
        <v>8.3511000000000006</v>
      </c>
      <c r="AE3368">
        <v>10.2873</v>
      </c>
      <c r="AF3368">
        <v>11934.57</v>
      </c>
      <c r="AG3368">
        <v>4.9455999999999998</v>
      </c>
      <c r="AH3368">
        <v>65.182000000000002</v>
      </c>
      <c r="AI3368">
        <v>1488.11</v>
      </c>
      <c r="AJ3368">
        <v>16.8306</v>
      </c>
      <c r="AK3368">
        <v>4.0042999999999997</v>
      </c>
      <c r="AL3368">
        <v>1.5777000000000001</v>
      </c>
      <c r="AM3368">
        <v>56.484999999999999</v>
      </c>
      <c r="AN3368">
        <v>1.6605000000000001</v>
      </c>
      <c r="AO3368">
        <v>40.792999999999999</v>
      </c>
      <c r="AP3368">
        <v>10.168799999999999</v>
      </c>
    </row>
    <row r="3369" spans="1:42" x14ac:dyDescent="0.25">
      <c r="A3369" s="5">
        <v>40960</v>
      </c>
      <c r="B3369">
        <v>1.3222</v>
      </c>
      <c r="C3369">
        <v>105.38</v>
      </c>
      <c r="D3369">
        <v>1.9558</v>
      </c>
      <c r="F3369">
        <v>24.911999999999999</v>
      </c>
      <c r="G3369">
        <v>7.4358000000000004</v>
      </c>
      <c r="I3369">
        <v>0.83640000000000003</v>
      </c>
      <c r="J3369">
        <v>288.02999999999997</v>
      </c>
      <c r="K3369">
        <v>3.4527999999999999</v>
      </c>
      <c r="L3369">
        <v>0.69769999999999999</v>
      </c>
      <c r="N3369">
        <v>4.1837</v>
      </c>
      <c r="P3369">
        <v>4.3564999999999996</v>
      </c>
      <c r="Q3369">
        <v>8.8107000000000006</v>
      </c>
      <c r="T3369">
        <v>1.2073</v>
      </c>
      <c r="V3369">
        <v>7.52</v>
      </c>
      <c r="W3369">
        <v>7.5819999999999999</v>
      </c>
      <c r="X3369">
        <v>39.450000000000003</v>
      </c>
      <c r="Z3369">
        <v>2.3182</v>
      </c>
      <c r="AA3369">
        <v>1.2384999999999999</v>
      </c>
      <c r="AB3369">
        <v>2.2669999999999999</v>
      </c>
      <c r="AC3369">
        <v>1.3171999999999999</v>
      </c>
      <c r="AD3369">
        <v>8.3257999999999992</v>
      </c>
      <c r="AE3369">
        <v>10.2547</v>
      </c>
      <c r="AF3369">
        <v>11888.2</v>
      </c>
      <c r="AG3369">
        <v>4.9375</v>
      </c>
      <c r="AH3369">
        <v>65.224000000000004</v>
      </c>
      <c r="AI3369">
        <v>1488.88</v>
      </c>
      <c r="AJ3369">
        <v>16.828600000000002</v>
      </c>
      <c r="AK3369">
        <v>3.9996999999999998</v>
      </c>
      <c r="AL3369">
        <v>1.5839000000000001</v>
      </c>
      <c r="AM3369">
        <v>56.420999999999999</v>
      </c>
      <c r="AN3369">
        <v>1.6613</v>
      </c>
      <c r="AO3369">
        <v>40.670999999999999</v>
      </c>
      <c r="AP3369">
        <v>10.2166</v>
      </c>
    </row>
    <row r="3370" spans="1:42" x14ac:dyDescent="0.25">
      <c r="A3370" s="5">
        <v>40961</v>
      </c>
      <c r="B3370">
        <v>1.323</v>
      </c>
      <c r="C3370">
        <v>106.22</v>
      </c>
      <c r="D3370">
        <v>1.9558</v>
      </c>
      <c r="F3370">
        <v>25.172000000000001</v>
      </c>
      <c r="G3370">
        <v>7.4363000000000001</v>
      </c>
      <c r="I3370">
        <v>0.84419999999999995</v>
      </c>
      <c r="J3370">
        <v>288.82</v>
      </c>
      <c r="K3370">
        <v>3.4527999999999999</v>
      </c>
      <c r="L3370">
        <v>0.69820000000000004</v>
      </c>
      <c r="N3370">
        <v>4.1866000000000003</v>
      </c>
      <c r="P3370">
        <v>4.3592000000000004</v>
      </c>
      <c r="Q3370">
        <v>8.8079999999999998</v>
      </c>
      <c r="T3370">
        <v>1.2072000000000001</v>
      </c>
      <c r="V3370">
        <v>7.5</v>
      </c>
      <c r="W3370">
        <v>7.5865</v>
      </c>
      <c r="X3370">
        <v>39.368000000000002</v>
      </c>
      <c r="Z3370">
        <v>2.3172999999999999</v>
      </c>
      <c r="AA3370">
        <v>1.2441</v>
      </c>
      <c r="AB3370">
        <v>2.2721</v>
      </c>
      <c r="AC3370">
        <v>1.321</v>
      </c>
      <c r="AD3370">
        <v>8.3320000000000007</v>
      </c>
      <c r="AE3370">
        <v>10.260899999999999</v>
      </c>
      <c r="AF3370">
        <v>11976.74</v>
      </c>
      <c r="AG3370">
        <v>4.9669999999999996</v>
      </c>
      <c r="AH3370">
        <v>65.010999999999996</v>
      </c>
      <c r="AI3370">
        <v>1491.21</v>
      </c>
      <c r="AJ3370">
        <v>16.9605</v>
      </c>
      <c r="AK3370">
        <v>4.0053999999999998</v>
      </c>
      <c r="AL3370">
        <v>1.5932999999999999</v>
      </c>
      <c r="AM3370">
        <v>56.481000000000002</v>
      </c>
      <c r="AN3370">
        <v>1.6646000000000001</v>
      </c>
      <c r="AO3370">
        <v>40.430999999999997</v>
      </c>
      <c r="AP3370">
        <v>10.208500000000001</v>
      </c>
    </row>
    <row r="3371" spans="1:42" x14ac:dyDescent="0.25">
      <c r="A3371" s="5">
        <v>40962</v>
      </c>
      <c r="B3371">
        <v>1.33</v>
      </c>
      <c r="C3371">
        <v>106.72</v>
      </c>
      <c r="D3371">
        <v>1.9558</v>
      </c>
      <c r="F3371">
        <v>25.074999999999999</v>
      </c>
      <c r="G3371">
        <v>7.4374000000000002</v>
      </c>
      <c r="I3371">
        <v>0.84609999999999996</v>
      </c>
      <c r="J3371">
        <v>289.5</v>
      </c>
      <c r="K3371">
        <v>3.4527999999999999</v>
      </c>
      <c r="L3371">
        <v>0.69850000000000001</v>
      </c>
      <c r="N3371">
        <v>4.1802999999999999</v>
      </c>
      <c r="P3371">
        <v>4.3582999999999998</v>
      </c>
      <c r="Q3371">
        <v>8.8175000000000008</v>
      </c>
      <c r="T3371">
        <v>1.2053</v>
      </c>
      <c r="V3371">
        <v>7.4710000000000001</v>
      </c>
      <c r="W3371">
        <v>7.58</v>
      </c>
      <c r="X3371">
        <v>39.36</v>
      </c>
      <c r="Z3371">
        <v>2.3460000000000001</v>
      </c>
      <c r="AA3371">
        <v>1.2430000000000001</v>
      </c>
      <c r="AB3371">
        <v>2.2648000000000001</v>
      </c>
      <c r="AC3371">
        <v>1.3259000000000001</v>
      </c>
      <c r="AD3371">
        <v>8.3787000000000003</v>
      </c>
      <c r="AE3371">
        <v>10.315099999999999</v>
      </c>
      <c r="AF3371">
        <v>12051.58</v>
      </c>
      <c r="AG3371">
        <v>4.9867999999999997</v>
      </c>
      <c r="AH3371">
        <v>65.37</v>
      </c>
      <c r="AI3371">
        <v>1501.33</v>
      </c>
      <c r="AJ3371">
        <v>16.986899999999999</v>
      </c>
      <c r="AK3371">
        <v>4.0113000000000003</v>
      </c>
      <c r="AL3371">
        <v>1.5932999999999999</v>
      </c>
      <c r="AM3371">
        <v>56.893000000000001</v>
      </c>
      <c r="AN3371">
        <v>1.6707000000000001</v>
      </c>
      <c r="AO3371">
        <v>40.338999999999999</v>
      </c>
      <c r="AP3371">
        <v>10.226100000000001</v>
      </c>
    </row>
    <row r="3372" spans="1:42" x14ac:dyDescent="0.25">
      <c r="A3372" s="5">
        <v>40963</v>
      </c>
      <c r="B3372">
        <v>1.3411999999999999</v>
      </c>
      <c r="C3372">
        <v>107.99</v>
      </c>
      <c r="D3372">
        <v>1.9558</v>
      </c>
      <c r="F3372">
        <v>25.033000000000001</v>
      </c>
      <c r="G3372">
        <v>7.4362000000000004</v>
      </c>
      <c r="I3372">
        <v>0.84814999999999996</v>
      </c>
      <c r="J3372">
        <v>288.70999999999998</v>
      </c>
      <c r="K3372">
        <v>3.4527999999999999</v>
      </c>
      <c r="L3372">
        <v>0.6986</v>
      </c>
      <c r="N3372">
        <v>4.1665000000000001</v>
      </c>
      <c r="P3372">
        <v>4.3525</v>
      </c>
      <c r="Q3372">
        <v>8.8224999999999998</v>
      </c>
      <c r="T3372">
        <v>1.2048000000000001</v>
      </c>
      <c r="V3372">
        <v>7.4785000000000004</v>
      </c>
      <c r="W3372">
        <v>7.5823</v>
      </c>
      <c r="X3372">
        <v>39.185000000000002</v>
      </c>
      <c r="Z3372">
        <v>2.3639000000000001</v>
      </c>
      <c r="AA3372">
        <v>1.2516</v>
      </c>
      <c r="AB3372">
        <v>2.2942999999999998</v>
      </c>
      <c r="AC3372">
        <v>1.3392999999999999</v>
      </c>
      <c r="AD3372">
        <v>8.4469999999999992</v>
      </c>
      <c r="AE3372">
        <v>10.4011</v>
      </c>
      <c r="AF3372">
        <v>12270.39</v>
      </c>
      <c r="AG3372">
        <v>5.0487000000000002</v>
      </c>
      <c r="AH3372">
        <v>65.725999999999999</v>
      </c>
      <c r="AI3372">
        <v>1510.31</v>
      </c>
      <c r="AJ3372">
        <v>17.192599999999999</v>
      </c>
      <c r="AK3372">
        <v>4.0425000000000004</v>
      </c>
      <c r="AL3372">
        <v>1.6022000000000001</v>
      </c>
      <c r="AM3372">
        <v>57.430999999999997</v>
      </c>
      <c r="AN3372">
        <v>1.6840999999999999</v>
      </c>
      <c r="AO3372">
        <v>40.731999999999999</v>
      </c>
      <c r="AP3372">
        <v>10.1831</v>
      </c>
    </row>
    <row r="3373" spans="1:42" x14ac:dyDescent="0.25">
      <c r="A3373" s="5">
        <v>40966</v>
      </c>
      <c r="B3373">
        <v>1.3388</v>
      </c>
      <c r="C3373">
        <v>107.81</v>
      </c>
      <c r="D3373">
        <v>1.9558</v>
      </c>
      <c r="F3373">
        <v>25.068000000000001</v>
      </c>
      <c r="G3373">
        <v>7.4359999999999999</v>
      </c>
      <c r="I3373">
        <v>0.84499999999999997</v>
      </c>
      <c r="J3373">
        <v>291.73</v>
      </c>
      <c r="K3373">
        <v>3.4527999999999999</v>
      </c>
      <c r="L3373">
        <v>0.69869999999999999</v>
      </c>
      <c r="N3373">
        <v>4.1738</v>
      </c>
      <c r="P3373">
        <v>4.351</v>
      </c>
      <c r="Q3373">
        <v>8.8333999999999993</v>
      </c>
      <c r="T3373">
        <v>1.2052</v>
      </c>
      <c r="V3373">
        <v>7.4974999999999996</v>
      </c>
      <c r="W3373">
        <v>7.5797999999999996</v>
      </c>
      <c r="X3373">
        <v>38.8825</v>
      </c>
      <c r="Z3373">
        <v>2.3696999999999999</v>
      </c>
      <c r="AA3373">
        <v>1.2532000000000001</v>
      </c>
      <c r="AB3373">
        <v>2.2883</v>
      </c>
      <c r="AC3373">
        <v>1.3431999999999999</v>
      </c>
      <c r="AD3373">
        <v>8.4366000000000003</v>
      </c>
      <c r="AE3373">
        <v>10.3828</v>
      </c>
      <c r="AF3373">
        <v>12246.01</v>
      </c>
      <c r="AG3373">
        <v>5.0839999999999996</v>
      </c>
      <c r="AH3373">
        <v>65.983000000000004</v>
      </c>
      <c r="AI3373">
        <v>1513.46</v>
      </c>
      <c r="AJ3373">
        <v>17.308900000000001</v>
      </c>
      <c r="AK3373">
        <v>4.0499000000000001</v>
      </c>
      <c r="AL3373">
        <v>1.6046</v>
      </c>
      <c r="AM3373">
        <v>57.575000000000003</v>
      </c>
      <c r="AN3373">
        <v>1.6869000000000001</v>
      </c>
      <c r="AO3373">
        <v>40.753</v>
      </c>
      <c r="AP3373">
        <v>10.208600000000001</v>
      </c>
    </row>
    <row r="3374" spans="1:42" x14ac:dyDescent="0.25">
      <c r="A3374" s="5">
        <v>40967</v>
      </c>
      <c r="B3374">
        <v>1.3453999999999999</v>
      </c>
      <c r="C3374">
        <v>108.39</v>
      </c>
      <c r="D3374">
        <v>1.9558</v>
      </c>
      <c r="F3374">
        <v>24.9</v>
      </c>
      <c r="G3374">
        <v>7.4355000000000002</v>
      </c>
      <c r="I3374">
        <v>0.84789999999999999</v>
      </c>
      <c r="J3374">
        <v>289.63</v>
      </c>
      <c r="K3374">
        <v>3.4527999999999999</v>
      </c>
      <c r="L3374">
        <v>0.69879999999999998</v>
      </c>
      <c r="N3374">
        <v>4.141</v>
      </c>
      <c r="P3374">
        <v>4.3479999999999999</v>
      </c>
      <c r="Q3374">
        <v>8.8275000000000006</v>
      </c>
      <c r="T3374">
        <v>1.2050000000000001</v>
      </c>
      <c r="V3374">
        <v>7.48</v>
      </c>
      <c r="W3374">
        <v>7.5709999999999997</v>
      </c>
      <c r="X3374">
        <v>39.047499999999999</v>
      </c>
      <c r="Z3374">
        <v>2.3580000000000001</v>
      </c>
      <c r="AA3374">
        <v>1.2485999999999999</v>
      </c>
      <c r="AB3374">
        <v>2.2873000000000001</v>
      </c>
      <c r="AC3374">
        <v>1.3395999999999999</v>
      </c>
      <c r="AD3374">
        <v>8.4765999999999995</v>
      </c>
      <c r="AE3374">
        <v>10.433199999999999</v>
      </c>
      <c r="AF3374">
        <v>12146.01</v>
      </c>
      <c r="AG3374">
        <v>5.0933000000000002</v>
      </c>
      <c r="AH3374">
        <v>66.039000000000001</v>
      </c>
      <c r="AI3374">
        <v>1513.77</v>
      </c>
      <c r="AJ3374">
        <v>17.2682</v>
      </c>
      <c r="AK3374">
        <v>4.0483000000000002</v>
      </c>
      <c r="AL3374">
        <v>1.6040000000000001</v>
      </c>
      <c r="AM3374">
        <v>57.753</v>
      </c>
      <c r="AN3374">
        <v>1.6846000000000001</v>
      </c>
      <c r="AO3374">
        <v>40.832999999999998</v>
      </c>
      <c r="AP3374">
        <v>10.117599999999999</v>
      </c>
    </row>
    <row r="3375" spans="1:42" x14ac:dyDescent="0.25">
      <c r="A3375" s="5">
        <v>40968</v>
      </c>
      <c r="B3375">
        <v>1.3443000000000001</v>
      </c>
      <c r="C3375">
        <v>107.92</v>
      </c>
      <c r="D3375">
        <v>1.9558</v>
      </c>
      <c r="F3375">
        <v>24.843</v>
      </c>
      <c r="G3375">
        <v>7.4356</v>
      </c>
      <c r="I3375">
        <v>0.84389999999999998</v>
      </c>
      <c r="J3375">
        <v>288.70999999999998</v>
      </c>
      <c r="K3375">
        <v>3.4527999999999999</v>
      </c>
      <c r="L3375">
        <v>0.69850000000000001</v>
      </c>
      <c r="N3375">
        <v>4.1212</v>
      </c>
      <c r="P3375">
        <v>4.3486000000000002</v>
      </c>
      <c r="Q3375">
        <v>8.8087999999999997</v>
      </c>
      <c r="T3375">
        <v>1.2051000000000001</v>
      </c>
      <c r="V3375">
        <v>7.4405000000000001</v>
      </c>
      <c r="W3375">
        <v>7.5739999999999998</v>
      </c>
      <c r="X3375">
        <v>39.135399999999997</v>
      </c>
      <c r="Z3375">
        <v>2.3450000000000002</v>
      </c>
      <c r="AA3375">
        <v>1.2414000000000001</v>
      </c>
      <c r="AB3375">
        <v>2.2871999999999999</v>
      </c>
      <c r="AC3375">
        <v>1.3282</v>
      </c>
      <c r="AD3375">
        <v>8.4608000000000008</v>
      </c>
      <c r="AE3375">
        <v>10.4252</v>
      </c>
      <c r="AF3375">
        <v>12158.52</v>
      </c>
      <c r="AG3375">
        <v>5.0650000000000004</v>
      </c>
      <c r="AH3375">
        <v>65.81</v>
      </c>
      <c r="AI3375">
        <v>1502.28</v>
      </c>
      <c r="AJ3375">
        <v>17.194900000000001</v>
      </c>
      <c r="AK3375">
        <v>4.0274999999999999</v>
      </c>
      <c r="AL3375">
        <v>1.5902000000000001</v>
      </c>
      <c r="AM3375">
        <v>57.438000000000002</v>
      </c>
      <c r="AN3375">
        <v>1.6726000000000001</v>
      </c>
      <c r="AO3375">
        <v>40.664999999999999</v>
      </c>
      <c r="AP3375">
        <v>10.007999999999999</v>
      </c>
    </row>
    <row r="3376" spans="1:42" x14ac:dyDescent="0.25">
      <c r="A3376" s="5">
        <v>40969</v>
      </c>
      <c r="B3376">
        <v>1.3311999999999999</v>
      </c>
      <c r="C3376">
        <v>107.95</v>
      </c>
      <c r="D3376">
        <v>1.9558</v>
      </c>
      <c r="F3376">
        <v>24.89</v>
      </c>
      <c r="G3376">
        <v>7.4345999999999997</v>
      </c>
      <c r="I3376">
        <v>0.83489999999999998</v>
      </c>
      <c r="J3376">
        <v>287.86</v>
      </c>
      <c r="K3376">
        <v>3.4527999999999999</v>
      </c>
      <c r="L3376">
        <v>0.6986</v>
      </c>
      <c r="N3376">
        <v>4.1151999999999997</v>
      </c>
      <c r="P3376">
        <v>4.3505000000000003</v>
      </c>
      <c r="Q3376">
        <v>8.8134999999999994</v>
      </c>
      <c r="T3376">
        <v>1.2052</v>
      </c>
      <c r="V3376">
        <v>7.4225000000000003</v>
      </c>
      <c r="W3376">
        <v>7.5670000000000002</v>
      </c>
      <c r="X3376">
        <v>39.033000000000001</v>
      </c>
      <c r="Z3376">
        <v>2.3342999999999998</v>
      </c>
      <c r="AA3376">
        <v>1.2353000000000001</v>
      </c>
      <c r="AB3376">
        <v>2.2886000000000002</v>
      </c>
      <c r="AC3376">
        <v>1.3120000000000001</v>
      </c>
      <c r="AD3376">
        <v>8.3858999999999995</v>
      </c>
      <c r="AE3376">
        <v>10.3245</v>
      </c>
      <c r="AF3376">
        <v>12097.04</v>
      </c>
      <c r="AG3376">
        <v>5.0349000000000004</v>
      </c>
      <c r="AH3376">
        <v>65.594999999999999</v>
      </c>
      <c r="AI3376">
        <v>1488.9</v>
      </c>
      <c r="AJ3376">
        <v>17.063300000000002</v>
      </c>
      <c r="AK3376">
        <v>3.9988999999999999</v>
      </c>
      <c r="AL3376">
        <v>1.5909</v>
      </c>
      <c r="AM3376">
        <v>57.026000000000003</v>
      </c>
      <c r="AN3376">
        <v>1.6635</v>
      </c>
      <c r="AO3376">
        <v>40.734999999999999</v>
      </c>
      <c r="AP3376">
        <v>9.9496000000000002</v>
      </c>
    </row>
    <row r="3377" spans="1:42" x14ac:dyDescent="0.25">
      <c r="A3377" s="5">
        <v>40970</v>
      </c>
      <c r="B3377">
        <v>1.3217000000000001</v>
      </c>
      <c r="C3377">
        <v>107.74</v>
      </c>
      <c r="D3377">
        <v>1.9558</v>
      </c>
      <c r="F3377">
        <v>24.715</v>
      </c>
      <c r="G3377">
        <v>7.4345999999999997</v>
      </c>
      <c r="I3377">
        <v>0.8327</v>
      </c>
      <c r="J3377">
        <v>289.3</v>
      </c>
      <c r="K3377">
        <v>3.4527999999999999</v>
      </c>
      <c r="L3377">
        <v>0.69830000000000003</v>
      </c>
      <c r="N3377">
        <v>4.1074000000000002</v>
      </c>
      <c r="P3377">
        <v>4.3507999999999996</v>
      </c>
      <c r="Q3377">
        <v>8.8315999999999999</v>
      </c>
      <c r="T3377">
        <v>1.2061999999999999</v>
      </c>
      <c r="V3377">
        <v>7.4204999999999997</v>
      </c>
      <c r="W3377">
        <v>7.5673000000000004</v>
      </c>
      <c r="X3377">
        <v>38.727499999999999</v>
      </c>
      <c r="Z3377">
        <v>2.3277000000000001</v>
      </c>
      <c r="AA3377">
        <v>1.2263999999999999</v>
      </c>
      <c r="AB3377">
        <v>2.2711999999999999</v>
      </c>
      <c r="AC3377">
        <v>1.3044</v>
      </c>
      <c r="AD3377">
        <v>8.3237000000000005</v>
      </c>
      <c r="AE3377">
        <v>10.254799999999999</v>
      </c>
      <c r="AF3377">
        <v>12020</v>
      </c>
      <c r="AG3377">
        <v>5.0186999999999999</v>
      </c>
      <c r="AH3377">
        <v>65.370999999999995</v>
      </c>
      <c r="AI3377">
        <v>1474.72</v>
      </c>
      <c r="AJ3377">
        <v>16.867799999999999</v>
      </c>
      <c r="AK3377">
        <v>3.9701</v>
      </c>
      <c r="AL3377">
        <v>1.5851</v>
      </c>
      <c r="AM3377">
        <v>56.481999999999999</v>
      </c>
      <c r="AN3377">
        <v>1.6527000000000001</v>
      </c>
      <c r="AO3377">
        <v>40.404000000000003</v>
      </c>
      <c r="AP3377">
        <v>9.9265000000000008</v>
      </c>
    </row>
    <row r="3378" spans="1:42" x14ac:dyDescent="0.25">
      <c r="A3378" s="5">
        <v>40973</v>
      </c>
      <c r="B3378">
        <v>1.3220000000000001</v>
      </c>
      <c r="C3378">
        <v>107.54</v>
      </c>
      <c r="D3378">
        <v>1.9558</v>
      </c>
      <c r="F3378">
        <v>24.78</v>
      </c>
      <c r="G3378">
        <v>7.4340999999999999</v>
      </c>
      <c r="I3378">
        <v>0.83465</v>
      </c>
      <c r="J3378">
        <v>291.26</v>
      </c>
      <c r="K3378">
        <v>3.4527999999999999</v>
      </c>
      <c r="L3378">
        <v>0.69799999999999995</v>
      </c>
      <c r="N3378">
        <v>4.1260000000000003</v>
      </c>
      <c r="P3378">
        <v>4.3502999999999998</v>
      </c>
      <c r="Q3378">
        <v>8.8382000000000005</v>
      </c>
      <c r="T3378">
        <v>1.2060999999999999</v>
      </c>
      <c r="V3378">
        <v>7.42</v>
      </c>
      <c r="W3378">
        <v>7.5644999999999998</v>
      </c>
      <c r="X3378">
        <v>38.712000000000003</v>
      </c>
      <c r="Z3378">
        <v>2.3355000000000001</v>
      </c>
      <c r="AA3378">
        <v>1.2354000000000001</v>
      </c>
      <c r="AB3378">
        <v>2.2844000000000002</v>
      </c>
      <c r="AC3378">
        <v>1.3129</v>
      </c>
      <c r="AD3378">
        <v>8.3391999999999999</v>
      </c>
      <c r="AE3378">
        <v>10.2628</v>
      </c>
      <c r="AF3378">
        <v>12069.54</v>
      </c>
      <c r="AG3378">
        <v>5.0191999999999997</v>
      </c>
      <c r="AH3378">
        <v>65.828999999999994</v>
      </c>
      <c r="AI3378">
        <v>1478.08</v>
      </c>
      <c r="AJ3378">
        <v>16.912600000000001</v>
      </c>
      <c r="AK3378">
        <v>3.9904999999999999</v>
      </c>
      <c r="AL3378">
        <v>1.6040000000000001</v>
      </c>
      <c r="AM3378">
        <v>56.658999999999999</v>
      </c>
      <c r="AN3378">
        <v>1.6608000000000001</v>
      </c>
      <c r="AO3378">
        <v>40.506</v>
      </c>
      <c r="AP3378">
        <v>9.9892000000000003</v>
      </c>
    </row>
    <row r="3379" spans="1:42" x14ac:dyDescent="0.25">
      <c r="A3379" s="5">
        <v>40974</v>
      </c>
      <c r="B3379">
        <v>1.3152999999999999</v>
      </c>
      <c r="C3379">
        <v>106.66</v>
      </c>
      <c r="D3379">
        <v>1.9558</v>
      </c>
      <c r="F3379">
        <v>24.866</v>
      </c>
      <c r="G3379">
        <v>7.4344000000000001</v>
      </c>
      <c r="I3379">
        <v>0.83255000000000001</v>
      </c>
      <c r="J3379">
        <v>293.43</v>
      </c>
      <c r="K3379">
        <v>3.4527999999999999</v>
      </c>
      <c r="L3379">
        <v>0.69810000000000005</v>
      </c>
      <c r="N3379">
        <v>4.1494999999999997</v>
      </c>
      <c r="P3379">
        <v>4.3537999999999997</v>
      </c>
      <c r="Q3379">
        <v>8.8905999999999992</v>
      </c>
      <c r="T3379">
        <v>1.2055</v>
      </c>
      <c r="V3379">
        <v>7.452</v>
      </c>
      <c r="W3379">
        <v>7.5548000000000002</v>
      </c>
      <c r="X3379">
        <v>38.866599999999998</v>
      </c>
      <c r="Z3379">
        <v>2.3485</v>
      </c>
      <c r="AA3379">
        <v>1.2418</v>
      </c>
      <c r="AB3379">
        <v>2.3007</v>
      </c>
      <c r="AC3379">
        <v>1.3137000000000001</v>
      </c>
      <c r="AD3379">
        <v>8.3024000000000004</v>
      </c>
      <c r="AE3379">
        <v>10.2103</v>
      </c>
      <c r="AF3379">
        <v>12080.27</v>
      </c>
      <c r="AG3379">
        <v>5.0126999999999997</v>
      </c>
      <c r="AH3379">
        <v>66.271000000000001</v>
      </c>
      <c r="AI3379">
        <v>1479.71</v>
      </c>
      <c r="AJ3379">
        <v>16.977900000000002</v>
      </c>
      <c r="AK3379">
        <v>3.9853999999999998</v>
      </c>
      <c r="AL3379">
        <v>1.615</v>
      </c>
      <c r="AM3379">
        <v>56.624000000000002</v>
      </c>
      <c r="AN3379">
        <v>1.6604000000000001</v>
      </c>
      <c r="AO3379">
        <v>40.484999999999999</v>
      </c>
      <c r="AP3379">
        <v>10.007899999999999</v>
      </c>
    </row>
    <row r="3380" spans="1:42" x14ac:dyDescent="0.25">
      <c r="A3380" s="5">
        <v>40975</v>
      </c>
      <c r="B3380">
        <v>1.3120000000000001</v>
      </c>
      <c r="C3380">
        <v>105.95</v>
      </c>
      <c r="D3380">
        <v>1.9558</v>
      </c>
      <c r="F3380">
        <v>24.870999999999999</v>
      </c>
      <c r="G3380">
        <v>7.4344999999999999</v>
      </c>
      <c r="I3380">
        <v>0.83489999999999998</v>
      </c>
      <c r="J3380">
        <v>296.27999999999997</v>
      </c>
      <c r="K3380">
        <v>3.4527999999999999</v>
      </c>
      <c r="L3380">
        <v>0.69779999999999998</v>
      </c>
      <c r="N3380">
        <v>4.1643999999999997</v>
      </c>
      <c r="P3380">
        <v>4.3579999999999997</v>
      </c>
      <c r="Q3380">
        <v>8.9239999999999995</v>
      </c>
      <c r="T3380">
        <v>1.2052</v>
      </c>
      <c r="V3380">
        <v>7.4480000000000004</v>
      </c>
      <c r="W3380">
        <v>7.5587999999999997</v>
      </c>
      <c r="X3380">
        <v>39.029899999999998</v>
      </c>
      <c r="Z3380">
        <v>2.3458999999999999</v>
      </c>
      <c r="AA3380">
        <v>1.2423</v>
      </c>
      <c r="AB3380">
        <v>2.3209</v>
      </c>
      <c r="AC3380">
        <v>1.3140000000000001</v>
      </c>
      <c r="AD3380">
        <v>8.2855000000000008</v>
      </c>
      <c r="AE3380">
        <v>10.1858</v>
      </c>
      <c r="AF3380">
        <v>12037.6</v>
      </c>
      <c r="AG3380">
        <v>5.0022000000000002</v>
      </c>
      <c r="AH3380">
        <v>66.131</v>
      </c>
      <c r="AI3380">
        <v>1476.91</v>
      </c>
      <c r="AJ3380">
        <v>17.030799999999999</v>
      </c>
      <c r="AK3380">
        <v>3.9714</v>
      </c>
      <c r="AL3380">
        <v>1.6043000000000001</v>
      </c>
      <c r="AM3380">
        <v>56.37</v>
      </c>
      <c r="AN3380">
        <v>1.6554</v>
      </c>
      <c r="AO3380">
        <v>40.369999999999997</v>
      </c>
      <c r="AP3380">
        <v>10.043200000000001</v>
      </c>
    </row>
    <row r="3381" spans="1:42" x14ac:dyDescent="0.25">
      <c r="A3381" s="5">
        <v>40976</v>
      </c>
      <c r="B3381">
        <v>1.3242</v>
      </c>
      <c r="C3381">
        <v>108.18</v>
      </c>
      <c r="D3381">
        <v>1.9558</v>
      </c>
      <c r="F3381">
        <v>24.766999999999999</v>
      </c>
      <c r="G3381">
        <v>7.4344000000000001</v>
      </c>
      <c r="I3381">
        <v>0.83865000000000001</v>
      </c>
      <c r="J3381">
        <v>292.89999999999998</v>
      </c>
      <c r="K3381">
        <v>3.4527999999999999</v>
      </c>
      <c r="L3381">
        <v>0.69769999999999999</v>
      </c>
      <c r="N3381">
        <v>4.1135000000000002</v>
      </c>
      <c r="P3381">
        <v>4.3558000000000003</v>
      </c>
      <c r="Q3381">
        <v>8.8894000000000002</v>
      </c>
      <c r="T3381">
        <v>1.2050000000000001</v>
      </c>
      <c r="V3381">
        <v>7.4210000000000003</v>
      </c>
      <c r="W3381">
        <v>7.5575000000000001</v>
      </c>
      <c r="X3381">
        <v>39.334600000000002</v>
      </c>
      <c r="Z3381">
        <v>2.3513999999999999</v>
      </c>
      <c r="AA3381">
        <v>1.2441</v>
      </c>
      <c r="AB3381">
        <v>2.3298000000000001</v>
      </c>
      <c r="AC3381">
        <v>1.3178000000000001</v>
      </c>
      <c r="AD3381">
        <v>8.3664000000000005</v>
      </c>
      <c r="AE3381">
        <v>10.272</v>
      </c>
      <c r="AF3381">
        <v>12097.94</v>
      </c>
      <c r="AG3381">
        <v>5.0049999999999999</v>
      </c>
      <c r="AH3381">
        <v>66.746300000000005</v>
      </c>
      <c r="AI3381">
        <v>1477.43</v>
      </c>
      <c r="AJ3381">
        <v>16.9511</v>
      </c>
      <c r="AK3381">
        <v>3.9771999999999998</v>
      </c>
      <c r="AL3381">
        <v>1.6045</v>
      </c>
      <c r="AM3381">
        <v>56.43</v>
      </c>
      <c r="AN3381">
        <v>1.6593</v>
      </c>
      <c r="AO3381">
        <v>40.441000000000003</v>
      </c>
      <c r="AP3381">
        <v>9.9663000000000004</v>
      </c>
    </row>
    <row r="3382" spans="1:42" x14ac:dyDescent="0.25">
      <c r="A3382" s="5">
        <v>40977</v>
      </c>
      <c r="B3382">
        <v>1.3190999999999999</v>
      </c>
      <c r="C3382">
        <v>107.93</v>
      </c>
      <c r="D3382">
        <v>1.9558</v>
      </c>
      <c r="F3382">
        <v>24.715</v>
      </c>
      <c r="G3382">
        <v>7.4352</v>
      </c>
      <c r="I3382">
        <v>0.83594999999999997</v>
      </c>
      <c r="J3382">
        <v>291.89999999999998</v>
      </c>
      <c r="K3382">
        <v>3.4527999999999999</v>
      </c>
      <c r="L3382">
        <v>0.69689999999999996</v>
      </c>
      <c r="N3382">
        <v>4.0991999999999997</v>
      </c>
      <c r="P3382">
        <v>4.3555000000000001</v>
      </c>
      <c r="Q3382">
        <v>8.9075000000000006</v>
      </c>
      <c r="T3382">
        <v>1.2053</v>
      </c>
      <c r="V3382">
        <v>7.46</v>
      </c>
      <c r="W3382">
        <v>7.5490000000000004</v>
      </c>
      <c r="X3382">
        <v>38.728999999999999</v>
      </c>
      <c r="Z3382">
        <v>2.3492999999999999</v>
      </c>
      <c r="AA3382">
        <v>1.2415</v>
      </c>
      <c r="AB3382">
        <v>2.3307000000000002</v>
      </c>
      <c r="AC3382">
        <v>1.3090999999999999</v>
      </c>
      <c r="AD3382">
        <v>8.3231000000000002</v>
      </c>
      <c r="AE3382">
        <v>10.2331</v>
      </c>
      <c r="AF3382">
        <v>12047.8</v>
      </c>
      <c r="AG3382">
        <v>4.9851000000000001</v>
      </c>
      <c r="AH3382">
        <v>65.685000000000002</v>
      </c>
      <c r="AI3382">
        <v>1475.32</v>
      </c>
      <c r="AJ3382">
        <v>16.745999999999999</v>
      </c>
      <c r="AK3382">
        <v>3.9697</v>
      </c>
      <c r="AL3382">
        <v>1.6020000000000001</v>
      </c>
      <c r="AM3382">
        <v>56.216999999999999</v>
      </c>
      <c r="AN3382">
        <v>1.6518999999999999</v>
      </c>
      <c r="AO3382">
        <v>40.311999999999998</v>
      </c>
      <c r="AP3382">
        <v>9.9179999999999993</v>
      </c>
    </row>
    <row r="3383" spans="1:42" x14ac:dyDescent="0.25">
      <c r="A3383" s="5">
        <v>40980</v>
      </c>
      <c r="B3383">
        <v>1.3119000000000001</v>
      </c>
      <c r="C3383">
        <v>107.79</v>
      </c>
      <c r="D3383">
        <v>1.9558</v>
      </c>
      <c r="F3383">
        <v>24.562999999999999</v>
      </c>
      <c r="G3383">
        <v>7.4348000000000001</v>
      </c>
      <c r="I3383">
        <v>0.83919999999999995</v>
      </c>
      <c r="J3383">
        <v>293.48</v>
      </c>
      <c r="K3383">
        <v>3.4527999999999999</v>
      </c>
      <c r="L3383">
        <v>0.6966</v>
      </c>
      <c r="N3383">
        <v>4.1094999999999997</v>
      </c>
      <c r="P3383">
        <v>4.3552999999999997</v>
      </c>
      <c r="Q3383">
        <v>8.9312000000000005</v>
      </c>
      <c r="T3383">
        <v>1.2056</v>
      </c>
      <c r="V3383">
        <v>7.4794999999999998</v>
      </c>
      <c r="W3383">
        <v>7.5475000000000003</v>
      </c>
      <c r="X3383">
        <v>38.844999999999999</v>
      </c>
      <c r="Z3383">
        <v>2.3584999999999998</v>
      </c>
      <c r="AA3383">
        <v>1.2498</v>
      </c>
      <c r="AB3383">
        <v>2.3744999999999998</v>
      </c>
      <c r="AC3383">
        <v>1.3026</v>
      </c>
      <c r="AD3383">
        <v>8.3012999999999995</v>
      </c>
      <c r="AE3383">
        <v>10.1784</v>
      </c>
      <c r="AF3383">
        <v>12010.83</v>
      </c>
      <c r="AG3383">
        <v>4.9626999999999999</v>
      </c>
      <c r="AH3383">
        <v>65.575000000000003</v>
      </c>
      <c r="AI3383">
        <v>1474.62</v>
      </c>
      <c r="AJ3383">
        <v>16.648</v>
      </c>
      <c r="AK3383">
        <v>3.9796</v>
      </c>
      <c r="AL3383">
        <v>1.6092</v>
      </c>
      <c r="AM3383">
        <v>55.911000000000001</v>
      </c>
      <c r="AN3383">
        <v>1.6551</v>
      </c>
      <c r="AO3383">
        <v>40.21</v>
      </c>
      <c r="AP3383">
        <v>9.9555000000000007</v>
      </c>
    </row>
    <row r="3384" spans="1:42" x14ac:dyDescent="0.25">
      <c r="A3384" s="5">
        <v>40981</v>
      </c>
      <c r="B3384">
        <v>1.3057000000000001</v>
      </c>
      <c r="C3384">
        <v>108.03</v>
      </c>
      <c r="D3384">
        <v>1.9558</v>
      </c>
      <c r="F3384">
        <v>24.585000000000001</v>
      </c>
      <c r="G3384">
        <v>7.4348000000000001</v>
      </c>
      <c r="I3384">
        <v>0.83574999999999999</v>
      </c>
      <c r="J3384">
        <v>294.37</v>
      </c>
      <c r="K3384">
        <v>3.4527999999999999</v>
      </c>
      <c r="L3384">
        <v>0.6966</v>
      </c>
      <c r="N3384">
        <v>4.1242999999999999</v>
      </c>
      <c r="P3384">
        <v>4.3623000000000003</v>
      </c>
      <c r="Q3384">
        <v>8.8888999999999996</v>
      </c>
      <c r="T3384">
        <v>1.206</v>
      </c>
      <c r="V3384">
        <v>7.4515000000000002</v>
      </c>
      <c r="W3384">
        <v>7.5365000000000002</v>
      </c>
      <c r="X3384">
        <v>38.706299999999999</v>
      </c>
      <c r="Z3384">
        <v>2.3450000000000002</v>
      </c>
      <c r="AA3384">
        <v>1.2444</v>
      </c>
      <c r="AB3384">
        <v>2.3778000000000001</v>
      </c>
      <c r="AC3384">
        <v>1.2952999999999999</v>
      </c>
      <c r="AD3384">
        <v>8.2662999999999993</v>
      </c>
      <c r="AE3384">
        <v>10.1342</v>
      </c>
      <c r="AF3384">
        <v>11978.56</v>
      </c>
      <c r="AG3384">
        <v>4.9372999999999996</v>
      </c>
      <c r="AH3384">
        <v>65.251999999999995</v>
      </c>
      <c r="AI3384">
        <v>1469.15</v>
      </c>
      <c r="AJ3384">
        <v>16.5563</v>
      </c>
      <c r="AK3384">
        <v>3.9641000000000002</v>
      </c>
      <c r="AL3384">
        <v>1.5941000000000001</v>
      </c>
      <c r="AM3384">
        <v>55.828000000000003</v>
      </c>
      <c r="AN3384">
        <v>1.6482000000000001</v>
      </c>
      <c r="AO3384">
        <v>40.033000000000001</v>
      </c>
      <c r="AP3384">
        <v>9.8919999999999995</v>
      </c>
    </row>
    <row r="3385" spans="1:42" x14ac:dyDescent="0.25">
      <c r="A3385" s="5">
        <v>40982</v>
      </c>
      <c r="B3385">
        <v>1.3062</v>
      </c>
      <c r="C3385">
        <v>109.16</v>
      </c>
      <c r="D3385">
        <v>1.9558</v>
      </c>
      <c r="F3385">
        <v>24.614999999999998</v>
      </c>
      <c r="G3385">
        <v>7.4348999999999998</v>
      </c>
      <c r="I3385">
        <v>0.83140000000000003</v>
      </c>
      <c r="J3385">
        <v>292.2</v>
      </c>
      <c r="K3385">
        <v>3.4527999999999999</v>
      </c>
      <c r="L3385">
        <v>0.69650000000000001</v>
      </c>
      <c r="N3385">
        <v>4.1544999999999996</v>
      </c>
      <c r="P3385">
        <v>4.3654999999999999</v>
      </c>
      <c r="Q3385">
        <v>8.8829999999999991</v>
      </c>
      <c r="T3385">
        <v>1.2110000000000001</v>
      </c>
      <c r="V3385">
        <v>7.5469999999999997</v>
      </c>
      <c r="W3385">
        <v>7.5297999999999998</v>
      </c>
      <c r="X3385">
        <v>38.494</v>
      </c>
      <c r="Z3385">
        <v>2.3458999999999999</v>
      </c>
      <c r="AA3385">
        <v>1.2474000000000001</v>
      </c>
      <c r="AB3385">
        <v>2.3614000000000002</v>
      </c>
      <c r="AC3385">
        <v>1.2927</v>
      </c>
      <c r="AD3385">
        <v>8.2719000000000005</v>
      </c>
      <c r="AE3385">
        <v>10.138999999999999</v>
      </c>
      <c r="AF3385">
        <v>11977.4</v>
      </c>
      <c r="AG3385">
        <v>4.944</v>
      </c>
      <c r="AH3385">
        <v>65.343000000000004</v>
      </c>
      <c r="AI3385">
        <v>1474.59</v>
      </c>
      <c r="AJ3385">
        <v>16.454899999999999</v>
      </c>
      <c r="AK3385">
        <v>3.9954000000000001</v>
      </c>
      <c r="AL3385">
        <v>1.6082000000000001</v>
      </c>
      <c r="AM3385">
        <v>56.024999999999999</v>
      </c>
      <c r="AN3385">
        <v>1.6546000000000001</v>
      </c>
      <c r="AO3385">
        <v>40.204999999999998</v>
      </c>
      <c r="AP3385">
        <v>9.9960000000000004</v>
      </c>
    </row>
    <row r="3386" spans="1:42" x14ac:dyDescent="0.25">
      <c r="A3386" s="5">
        <v>40983</v>
      </c>
      <c r="B3386">
        <v>1.3057000000000001</v>
      </c>
      <c r="C3386">
        <v>108.82</v>
      </c>
      <c r="D3386">
        <v>1.9558</v>
      </c>
      <c r="F3386">
        <v>24.558</v>
      </c>
      <c r="G3386">
        <v>7.4348000000000001</v>
      </c>
      <c r="I3386">
        <v>0.83345000000000002</v>
      </c>
      <c r="J3386">
        <v>291.32</v>
      </c>
      <c r="K3386">
        <v>3.4527999999999999</v>
      </c>
      <c r="L3386">
        <v>0.69679999999999997</v>
      </c>
      <c r="N3386">
        <v>4.1393000000000004</v>
      </c>
      <c r="P3386">
        <v>4.3792</v>
      </c>
      <c r="Q3386">
        <v>8.9160000000000004</v>
      </c>
      <c r="T3386">
        <v>1.2096</v>
      </c>
      <c r="V3386">
        <v>7.5664999999999996</v>
      </c>
      <c r="W3386">
        <v>7.5118</v>
      </c>
      <c r="X3386">
        <v>38.412999999999997</v>
      </c>
      <c r="Z3386">
        <v>2.3555000000000001</v>
      </c>
      <c r="AA3386">
        <v>1.2422</v>
      </c>
      <c r="AB3386">
        <v>2.3468</v>
      </c>
      <c r="AC3386">
        <v>1.296</v>
      </c>
      <c r="AD3386">
        <v>8.2682000000000002</v>
      </c>
      <c r="AE3386">
        <v>10.135400000000001</v>
      </c>
      <c r="AF3386">
        <v>11975.03</v>
      </c>
      <c r="AG3386">
        <v>4.9329999999999998</v>
      </c>
      <c r="AH3386">
        <v>65.775000000000006</v>
      </c>
      <c r="AI3386">
        <v>1471.81</v>
      </c>
      <c r="AJ3386">
        <v>16.5456</v>
      </c>
      <c r="AK3386">
        <v>3.9941</v>
      </c>
      <c r="AL3386">
        <v>1.5988</v>
      </c>
      <c r="AM3386">
        <v>56.154000000000003</v>
      </c>
      <c r="AN3386">
        <v>1.6511</v>
      </c>
      <c r="AO3386">
        <v>40.176000000000002</v>
      </c>
      <c r="AP3386">
        <v>10.0038</v>
      </c>
    </row>
    <row r="3387" spans="1:42" x14ac:dyDescent="0.25">
      <c r="A3387" s="5">
        <v>40984</v>
      </c>
      <c r="B3387">
        <v>1.3116000000000001</v>
      </c>
      <c r="C3387">
        <v>109.81</v>
      </c>
      <c r="D3387">
        <v>1.9558</v>
      </c>
      <c r="F3387">
        <v>24.510999999999999</v>
      </c>
      <c r="G3387">
        <v>7.4356</v>
      </c>
      <c r="I3387">
        <v>0.82950000000000002</v>
      </c>
      <c r="J3387">
        <v>290.64</v>
      </c>
      <c r="K3387">
        <v>3.4527999999999999</v>
      </c>
      <c r="L3387">
        <v>0.69699999999999995</v>
      </c>
      <c r="N3387">
        <v>4.13</v>
      </c>
      <c r="P3387">
        <v>4.3822999999999999</v>
      </c>
      <c r="Q3387">
        <v>8.8559999999999999</v>
      </c>
      <c r="T3387">
        <v>1.2070000000000001</v>
      </c>
      <c r="V3387">
        <v>7.548</v>
      </c>
      <c r="W3387">
        <v>7.5368000000000004</v>
      </c>
      <c r="X3387">
        <v>38.478999999999999</v>
      </c>
      <c r="Z3387">
        <v>2.3582999999999998</v>
      </c>
      <c r="AA3387">
        <v>1.2401</v>
      </c>
      <c r="AB3387">
        <v>2.3616999999999999</v>
      </c>
      <c r="AC3387">
        <v>1.2989999999999999</v>
      </c>
      <c r="AD3387">
        <v>8.2926000000000002</v>
      </c>
      <c r="AE3387">
        <v>10.181800000000001</v>
      </c>
      <c r="AF3387">
        <v>11997.04</v>
      </c>
      <c r="AG3387">
        <v>4.93</v>
      </c>
      <c r="AH3387">
        <v>65.757000000000005</v>
      </c>
      <c r="AI3387">
        <v>1475.65</v>
      </c>
      <c r="AJ3387">
        <v>16.57</v>
      </c>
      <c r="AK3387">
        <v>4.0067000000000004</v>
      </c>
      <c r="AL3387">
        <v>1.5942000000000001</v>
      </c>
      <c r="AM3387">
        <v>56.387</v>
      </c>
      <c r="AN3387">
        <v>1.6529</v>
      </c>
      <c r="AO3387">
        <v>40.332000000000001</v>
      </c>
      <c r="AP3387">
        <v>9.9661000000000008</v>
      </c>
    </row>
    <row r="3388" spans="1:42" x14ac:dyDescent="0.25">
      <c r="A3388" s="5">
        <v>40987</v>
      </c>
      <c r="B3388">
        <v>1.3149999999999999</v>
      </c>
      <c r="C3388">
        <v>109.73</v>
      </c>
      <c r="D3388">
        <v>1.9558</v>
      </c>
      <c r="F3388">
        <v>24.533000000000001</v>
      </c>
      <c r="G3388">
        <v>7.4356</v>
      </c>
      <c r="I3388">
        <v>0.82845000000000002</v>
      </c>
      <c r="J3388">
        <v>289.44</v>
      </c>
      <c r="K3388">
        <v>3.4527999999999999</v>
      </c>
      <c r="L3388">
        <v>0.69679999999999997</v>
      </c>
      <c r="N3388">
        <v>4.1254999999999997</v>
      </c>
      <c r="P3388">
        <v>4.3788</v>
      </c>
      <c r="Q3388">
        <v>8.8770000000000007</v>
      </c>
      <c r="T3388">
        <v>1.2067000000000001</v>
      </c>
      <c r="V3388">
        <v>7.5505000000000004</v>
      </c>
      <c r="W3388">
        <v>7.5307000000000004</v>
      </c>
      <c r="X3388">
        <v>38.456200000000003</v>
      </c>
      <c r="Z3388">
        <v>2.3801000000000001</v>
      </c>
      <c r="AA3388">
        <v>1.2452000000000001</v>
      </c>
      <c r="AB3388">
        <v>2.3795999999999999</v>
      </c>
      <c r="AC3388">
        <v>1.3037000000000001</v>
      </c>
      <c r="AD3388">
        <v>8.3092000000000006</v>
      </c>
      <c r="AE3388">
        <v>10.208600000000001</v>
      </c>
      <c r="AF3388">
        <v>11998.52</v>
      </c>
      <c r="AG3388">
        <v>4.9481000000000002</v>
      </c>
      <c r="AH3388">
        <v>66.033000000000001</v>
      </c>
      <c r="AI3388">
        <v>1476.89</v>
      </c>
      <c r="AJ3388">
        <v>16.682500000000001</v>
      </c>
      <c r="AK3388">
        <v>4.0147000000000004</v>
      </c>
      <c r="AL3388">
        <v>1.5967</v>
      </c>
      <c r="AM3388">
        <v>56.417000000000002</v>
      </c>
      <c r="AN3388">
        <v>1.6549</v>
      </c>
      <c r="AO3388">
        <v>40.409999999999997</v>
      </c>
      <c r="AP3388">
        <v>9.9593000000000007</v>
      </c>
    </row>
    <row r="3389" spans="1:42" x14ac:dyDescent="0.25">
      <c r="A3389" s="5">
        <v>40988</v>
      </c>
      <c r="B3389">
        <v>1.3198000000000001</v>
      </c>
      <c r="C3389">
        <v>110.48</v>
      </c>
      <c r="D3389">
        <v>1.9558</v>
      </c>
      <c r="F3389">
        <v>24.463999999999999</v>
      </c>
      <c r="G3389">
        <v>7.4352999999999998</v>
      </c>
      <c r="I3389">
        <v>0.83220000000000005</v>
      </c>
      <c r="J3389">
        <v>289.38</v>
      </c>
      <c r="K3389">
        <v>3.4527999999999999</v>
      </c>
      <c r="L3389">
        <v>0.6966</v>
      </c>
      <c r="N3389">
        <v>4.1269999999999998</v>
      </c>
      <c r="P3389">
        <v>4.3788</v>
      </c>
      <c r="Q3389">
        <v>8.9120000000000008</v>
      </c>
      <c r="T3389">
        <v>1.2059</v>
      </c>
      <c r="V3389">
        <v>7.6059999999999999</v>
      </c>
      <c r="W3389">
        <v>7.5335000000000001</v>
      </c>
      <c r="X3389">
        <v>38.6432</v>
      </c>
      <c r="Z3389">
        <v>2.4</v>
      </c>
      <c r="AA3389">
        <v>1.2585999999999999</v>
      </c>
      <c r="AB3389">
        <v>2.4112</v>
      </c>
      <c r="AC3389">
        <v>1.3098000000000001</v>
      </c>
      <c r="AD3389">
        <v>8.3394999999999992</v>
      </c>
      <c r="AE3389">
        <v>10.247999999999999</v>
      </c>
      <c r="AF3389">
        <v>12083.74</v>
      </c>
      <c r="AG3389">
        <v>4.9455</v>
      </c>
      <c r="AH3389">
        <v>66.593999999999994</v>
      </c>
      <c r="AI3389">
        <v>1486.75</v>
      </c>
      <c r="AJ3389">
        <v>16.7681</v>
      </c>
      <c r="AK3389">
        <v>4.0678000000000001</v>
      </c>
      <c r="AL3389">
        <v>1.6160000000000001</v>
      </c>
      <c r="AM3389">
        <v>56.768000000000001</v>
      </c>
      <c r="AN3389">
        <v>1.6672</v>
      </c>
      <c r="AO3389">
        <v>40.637</v>
      </c>
      <c r="AP3389">
        <v>10.0581</v>
      </c>
    </row>
    <row r="3390" spans="1:42" x14ac:dyDescent="0.25">
      <c r="A3390" s="5">
        <v>40989</v>
      </c>
      <c r="B3390">
        <v>1.3225</v>
      </c>
      <c r="C3390">
        <v>111.11</v>
      </c>
      <c r="D3390">
        <v>1.9558</v>
      </c>
      <c r="F3390">
        <v>24.629000000000001</v>
      </c>
      <c r="G3390">
        <v>7.4353999999999996</v>
      </c>
      <c r="I3390">
        <v>0.83494999999999997</v>
      </c>
      <c r="J3390">
        <v>291.52999999999997</v>
      </c>
      <c r="K3390">
        <v>3.4527999999999999</v>
      </c>
      <c r="L3390">
        <v>0.69689999999999996</v>
      </c>
      <c r="N3390">
        <v>4.1524999999999999</v>
      </c>
      <c r="P3390">
        <v>4.3754999999999997</v>
      </c>
      <c r="Q3390">
        <v>8.9184999999999999</v>
      </c>
      <c r="T3390">
        <v>1.2058</v>
      </c>
      <c r="V3390">
        <v>7.6105</v>
      </c>
      <c r="W3390">
        <v>7.5339999999999998</v>
      </c>
      <c r="X3390">
        <v>38.674799999999998</v>
      </c>
      <c r="Z3390">
        <v>2.3988999999999998</v>
      </c>
      <c r="AA3390">
        <v>1.2644</v>
      </c>
      <c r="AB3390">
        <v>2.4125000000000001</v>
      </c>
      <c r="AC3390">
        <v>1.3092999999999999</v>
      </c>
      <c r="AD3390">
        <v>8.3552999999999997</v>
      </c>
      <c r="AE3390">
        <v>10.2689</v>
      </c>
      <c r="AF3390">
        <v>12107.49</v>
      </c>
      <c r="AG3390">
        <v>4.9469000000000003</v>
      </c>
      <c r="AH3390">
        <v>67.018000000000001</v>
      </c>
      <c r="AI3390">
        <v>1493.87</v>
      </c>
      <c r="AJ3390">
        <v>16.744199999999999</v>
      </c>
      <c r="AK3390">
        <v>4.0692000000000004</v>
      </c>
      <c r="AL3390">
        <v>1.6209</v>
      </c>
      <c r="AM3390">
        <v>56.929000000000002</v>
      </c>
      <c r="AN3390">
        <v>1.6708000000000001</v>
      </c>
      <c r="AO3390">
        <v>40.692999999999998</v>
      </c>
      <c r="AP3390">
        <v>10.1015</v>
      </c>
    </row>
    <row r="3391" spans="1:42" x14ac:dyDescent="0.25">
      <c r="A3391" s="5">
        <v>40990</v>
      </c>
      <c r="B3391">
        <v>1.3167</v>
      </c>
      <c r="C3391">
        <v>109.4</v>
      </c>
      <c r="D3391">
        <v>1.9558</v>
      </c>
      <c r="F3391">
        <v>24.736000000000001</v>
      </c>
      <c r="G3391">
        <v>7.4359000000000002</v>
      </c>
      <c r="I3391">
        <v>0.83330000000000004</v>
      </c>
      <c r="J3391">
        <v>293.5</v>
      </c>
      <c r="K3391">
        <v>3.4527999999999999</v>
      </c>
      <c r="L3391">
        <v>0.69679999999999997</v>
      </c>
      <c r="N3391">
        <v>4.1645000000000003</v>
      </c>
      <c r="P3391">
        <v>4.3730000000000002</v>
      </c>
      <c r="Q3391">
        <v>8.9265000000000008</v>
      </c>
      <c r="T3391">
        <v>1.2055</v>
      </c>
      <c r="V3391">
        <v>7.6239999999999997</v>
      </c>
      <c r="W3391">
        <v>7.5282999999999998</v>
      </c>
      <c r="X3391">
        <v>38.758000000000003</v>
      </c>
      <c r="Z3391">
        <v>2.3889999999999998</v>
      </c>
      <c r="AA3391">
        <v>1.2696000000000001</v>
      </c>
      <c r="AB3391">
        <v>2.4001000000000001</v>
      </c>
      <c r="AC3391">
        <v>1.3150999999999999</v>
      </c>
      <c r="AD3391">
        <v>8.3039000000000005</v>
      </c>
      <c r="AE3391">
        <v>10.225199999999999</v>
      </c>
      <c r="AF3391">
        <v>12073.29</v>
      </c>
      <c r="AG3391">
        <v>4.9400000000000004</v>
      </c>
      <c r="AH3391">
        <v>67.447999999999993</v>
      </c>
      <c r="AI3391">
        <v>1491.16</v>
      </c>
      <c r="AJ3391">
        <v>16.8642</v>
      </c>
      <c r="AK3391">
        <v>4.0704000000000002</v>
      </c>
      <c r="AL3391">
        <v>1.6294</v>
      </c>
      <c r="AM3391">
        <v>56.74</v>
      </c>
      <c r="AN3391">
        <v>1.6679999999999999</v>
      </c>
      <c r="AO3391">
        <v>40.606999999999999</v>
      </c>
      <c r="AP3391">
        <v>10.166</v>
      </c>
    </row>
    <row r="3392" spans="1:42" x14ac:dyDescent="0.25">
      <c r="A3392" s="5">
        <v>40991</v>
      </c>
      <c r="B3392">
        <v>1.3242</v>
      </c>
      <c r="C3392">
        <v>109.1</v>
      </c>
      <c r="D3392">
        <v>1.9558</v>
      </c>
      <c r="F3392">
        <v>24.725000000000001</v>
      </c>
      <c r="G3392">
        <v>7.4355000000000002</v>
      </c>
      <c r="I3392">
        <v>0.83630000000000004</v>
      </c>
      <c r="J3392">
        <v>294.48</v>
      </c>
      <c r="K3392">
        <v>3.4527999999999999</v>
      </c>
      <c r="L3392">
        <v>0.69689999999999996</v>
      </c>
      <c r="N3392">
        <v>4.1681999999999997</v>
      </c>
      <c r="P3392">
        <v>4.3723000000000001</v>
      </c>
      <c r="Q3392">
        <v>8.9239999999999995</v>
      </c>
      <c r="T3392">
        <v>1.2054</v>
      </c>
      <c r="V3392">
        <v>7.6379999999999999</v>
      </c>
      <c r="W3392">
        <v>7.5235000000000003</v>
      </c>
      <c r="X3392">
        <v>38.914400000000001</v>
      </c>
      <c r="Z3392">
        <v>2.3862000000000001</v>
      </c>
      <c r="AA3392">
        <v>1.2745</v>
      </c>
      <c r="AB3392">
        <v>2.4108999999999998</v>
      </c>
      <c r="AC3392">
        <v>1.3263</v>
      </c>
      <c r="AD3392">
        <v>8.3450000000000006</v>
      </c>
      <c r="AE3392">
        <v>10.283899999999999</v>
      </c>
      <c r="AF3392">
        <v>12127.58</v>
      </c>
      <c r="AG3392">
        <v>4.9443999999999999</v>
      </c>
      <c r="AH3392">
        <v>67.897999999999996</v>
      </c>
      <c r="AI3392">
        <v>1504.36</v>
      </c>
      <c r="AJ3392">
        <v>17.018599999999999</v>
      </c>
      <c r="AK3392">
        <v>4.0739000000000001</v>
      </c>
      <c r="AL3392">
        <v>1.63</v>
      </c>
      <c r="AM3392">
        <v>56.930999999999997</v>
      </c>
      <c r="AN3392">
        <v>1.6748000000000001</v>
      </c>
      <c r="AO3392">
        <v>40.731999999999999</v>
      </c>
      <c r="AP3392">
        <v>10.2241</v>
      </c>
    </row>
    <row r="3393" spans="1:42" x14ac:dyDescent="0.25">
      <c r="A3393" s="5">
        <v>40994</v>
      </c>
      <c r="B3393">
        <v>1.3275999999999999</v>
      </c>
      <c r="C3393">
        <v>109.82</v>
      </c>
      <c r="D3393">
        <v>1.9558</v>
      </c>
      <c r="F3393">
        <v>24.63</v>
      </c>
      <c r="G3393">
        <v>7.4356</v>
      </c>
      <c r="I3393">
        <v>0.83520000000000005</v>
      </c>
      <c r="J3393">
        <v>292.63</v>
      </c>
      <c r="K3393">
        <v>3.4527999999999999</v>
      </c>
      <c r="L3393">
        <v>0.69679999999999997</v>
      </c>
      <c r="N3393">
        <v>4.1375999999999999</v>
      </c>
      <c r="P3393">
        <v>4.3639999999999999</v>
      </c>
      <c r="Q3393">
        <v>8.9276999999999997</v>
      </c>
      <c r="T3393">
        <v>1.2054</v>
      </c>
      <c r="V3393">
        <v>7.609</v>
      </c>
      <c r="W3393">
        <v>7.5140000000000002</v>
      </c>
      <c r="X3393">
        <v>38.5</v>
      </c>
      <c r="Z3393">
        <v>2.3767</v>
      </c>
      <c r="AA3393">
        <v>1.2630999999999999</v>
      </c>
      <c r="AB3393">
        <v>2.4020999999999999</v>
      </c>
      <c r="AC3393">
        <v>1.3223</v>
      </c>
      <c r="AD3393">
        <v>8.3698999999999995</v>
      </c>
      <c r="AE3393">
        <v>10.313599999999999</v>
      </c>
      <c r="AF3393">
        <v>12184.35</v>
      </c>
      <c r="AG3393">
        <v>4.9489999999999998</v>
      </c>
      <c r="AH3393">
        <v>67.98</v>
      </c>
      <c r="AI3393">
        <v>1513.68</v>
      </c>
      <c r="AJ3393">
        <v>16.854500000000002</v>
      </c>
      <c r="AK3393">
        <v>4.0816999999999997</v>
      </c>
      <c r="AL3393">
        <v>1.6194999999999999</v>
      </c>
      <c r="AM3393">
        <v>57.087000000000003</v>
      </c>
      <c r="AN3393">
        <v>1.6734</v>
      </c>
      <c r="AO3393">
        <v>40.837000000000003</v>
      </c>
      <c r="AP3393">
        <v>10.126099999999999</v>
      </c>
    </row>
    <row r="3394" spans="1:42" x14ac:dyDescent="0.25">
      <c r="A3394" s="5">
        <v>40995</v>
      </c>
      <c r="B3394">
        <v>1.3332999999999999</v>
      </c>
      <c r="C3394">
        <v>110.57</v>
      </c>
      <c r="D3394">
        <v>1.9558</v>
      </c>
      <c r="F3394">
        <v>24.603000000000002</v>
      </c>
      <c r="G3394">
        <v>7.4356999999999998</v>
      </c>
      <c r="I3394">
        <v>0.83589999999999998</v>
      </c>
      <c r="J3394">
        <v>291.8</v>
      </c>
      <c r="K3394">
        <v>3.4527999999999999</v>
      </c>
      <c r="L3394">
        <v>0.69840000000000002</v>
      </c>
      <c r="N3394">
        <v>4.1367000000000003</v>
      </c>
      <c r="P3394">
        <v>4.3724999999999996</v>
      </c>
      <c r="Q3394">
        <v>8.8934999999999995</v>
      </c>
      <c r="T3394">
        <v>1.2056</v>
      </c>
      <c r="V3394">
        <v>7.5709999999999997</v>
      </c>
      <c r="W3394">
        <v>7.5125000000000002</v>
      </c>
      <c r="X3394">
        <v>38.664999999999999</v>
      </c>
      <c r="Z3394">
        <v>2.3809</v>
      </c>
      <c r="AA3394">
        <v>1.2681</v>
      </c>
      <c r="AB3394">
        <v>2.4270999999999998</v>
      </c>
      <c r="AC3394">
        <v>1.3232999999999999</v>
      </c>
      <c r="AD3394">
        <v>8.3973999999999993</v>
      </c>
      <c r="AE3394">
        <v>10.352499999999999</v>
      </c>
      <c r="AF3394">
        <v>12208.57</v>
      </c>
      <c r="AG3394">
        <v>4.9581</v>
      </c>
      <c r="AH3394">
        <v>67.697999999999993</v>
      </c>
      <c r="AI3394">
        <v>1511.85</v>
      </c>
      <c r="AJ3394">
        <v>16.8782</v>
      </c>
      <c r="AK3394">
        <v>4.0746000000000002</v>
      </c>
      <c r="AL3394">
        <v>1.6203000000000001</v>
      </c>
      <c r="AM3394">
        <v>57.26</v>
      </c>
      <c r="AN3394">
        <v>1.6744000000000001</v>
      </c>
      <c r="AO3394">
        <v>40.945999999999998</v>
      </c>
      <c r="AP3394">
        <v>10.1035</v>
      </c>
    </row>
    <row r="3395" spans="1:42" x14ac:dyDescent="0.25">
      <c r="A3395" s="5">
        <v>40996</v>
      </c>
      <c r="B3395">
        <v>1.3337000000000001</v>
      </c>
      <c r="C3395">
        <v>110.74</v>
      </c>
      <c r="D3395">
        <v>1.9558</v>
      </c>
      <c r="F3395">
        <v>24.603000000000002</v>
      </c>
      <c r="G3395">
        <v>7.4360999999999997</v>
      </c>
      <c r="I3395">
        <v>0.83899999999999997</v>
      </c>
      <c r="J3395">
        <v>292.66000000000003</v>
      </c>
      <c r="K3395">
        <v>3.4527999999999999</v>
      </c>
      <c r="L3395">
        <v>0.70050000000000001</v>
      </c>
      <c r="N3395">
        <v>4.1567999999999996</v>
      </c>
      <c r="P3395">
        <v>4.3733000000000004</v>
      </c>
      <c r="Q3395">
        <v>8.8800000000000008</v>
      </c>
      <c r="T3395">
        <v>1.2062999999999999</v>
      </c>
      <c r="V3395">
        <v>7.6109999999999998</v>
      </c>
      <c r="W3395">
        <v>7.5060000000000002</v>
      </c>
      <c r="X3395">
        <v>38.931199999999997</v>
      </c>
      <c r="Z3395">
        <v>2.3763000000000001</v>
      </c>
      <c r="AA3395">
        <v>1.2824</v>
      </c>
      <c r="AB3395">
        <v>2.4262000000000001</v>
      </c>
      <c r="AC3395">
        <v>1.3289</v>
      </c>
      <c r="AD3395">
        <v>8.3966999999999992</v>
      </c>
      <c r="AE3395">
        <v>10.3536</v>
      </c>
      <c r="AF3395">
        <v>12232.74</v>
      </c>
      <c r="AG3395">
        <v>4.9619999999999997</v>
      </c>
      <c r="AH3395">
        <v>67.724999999999994</v>
      </c>
      <c r="AI3395">
        <v>1514.05</v>
      </c>
      <c r="AJ3395">
        <v>16.971499999999999</v>
      </c>
      <c r="AK3395">
        <v>4.0834000000000001</v>
      </c>
      <c r="AL3395">
        <v>1.6304000000000001</v>
      </c>
      <c r="AM3395">
        <v>57.28</v>
      </c>
      <c r="AN3395">
        <v>1.6760999999999999</v>
      </c>
      <c r="AO3395">
        <v>41.037999999999997</v>
      </c>
      <c r="AP3395">
        <v>10.202999999999999</v>
      </c>
    </row>
    <row r="3396" spans="1:42" x14ac:dyDescent="0.25">
      <c r="A3396" s="5">
        <v>40997</v>
      </c>
      <c r="B3396">
        <v>1.3271999999999999</v>
      </c>
      <c r="C3396">
        <v>109.21</v>
      </c>
      <c r="D3396">
        <v>1.9558</v>
      </c>
      <c r="F3396">
        <v>24.777999999999999</v>
      </c>
      <c r="G3396">
        <v>7.4371999999999998</v>
      </c>
      <c r="I3396">
        <v>0.83579999999999999</v>
      </c>
      <c r="J3396">
        <v>294.36</v>
      </c>
      <c r="K3396">
        <v>3.4527999999999999</v>
      </c>
      <c r="L3396">
        <v>0.70069999999999999</v>
      </c>
      <c r="N3396">
        <v>4.1612</v>
      </c>
      <c r="P3396">
        <v>4.3807</v>
      </c>
      <c r="Q3396">
        <v>8.8450000000000006</v>
      </c>
      <c r="T3396">
        <v>1.2051000000000001</v>
      </c>
      <c r="V3396">
        <v>7.6319999999999997</v>
      </c>
      <c r="W3396">
        <v>7.5107999999999997</v>
      </c>
      <c r="X3396">
        <v>38.96</v>
      </c>
      <c r="Z3396">
        <v>2.3677000000000001</v>
      </c>
      <c r="AA3396">
        <v>1.2829999999999999</v>
      </c>
      <c r="AB3396">
        <v>2.4315000000000002</v>
      </c>
      <c r="AC3396">
        <v>1.3270999999999999</v>
      </c>
      <c r="AD3396">
        <v>8.3651999999999997</v>
      </c>
      <c r="AE3396">
        <v>10.3048</v>
      </c>
      <c r="AF3396">
        <v>12164.39</v>
      </c>
      <c r="AG3396">
        <v>4.9585999999999997</v>
      </c>
      <c r="AH3396">
        <v>68.111999999999995</v>
      </c>
      <c r="AI3396">
        <v>1509.85</v>
      </c>
      <c r="AJ3396">
        <v>16.997499999999999</v>
      </c>
      <c r="AK3396">
        <v>4.0738000000000003</v>
      </c>
      <c r="AL3396">
        <v>1.6292</v>
      </c>
      <c r="AM3396">
        <v>57.139000000000003</v>
      </c>
      <c r="AN3396">
        <v>1.6705000000000001</v>
      </c>
      <c r="AO3396">
        <v>40.970999999999997</v>
      </c>
      <c r="AP3396">
        <v>10.2562</v>
      </c>
    </row>
    <row r="3397" spans="1:42" x14ac:dyDescent="0.25">
      <c r="A3397" s="5">
        <v>40998</v>
      </c>
      <c r="B3397">
        <v>1.3355999999999999</v>
      </c>
      <c r="C3397">
        <v>109.56</v>
      </c>
      <c r="D3397">
        <v>1.9558</v>
      </c>
      <c r="F3397">
        <v>24.73</v>
      </c>
      <c r="G3397">
        <v>7.4398999999999997</v>
      </c>
      <c r="I3397">
        <v>0.83389999999999997</v>
      </c>
      <c r="J3397">
        <v>294.92</v>
      </c>
      <c r="K3397">
        <v>3.4527999999999999</v>
      </c>
      <c r="L3397">
        <v>0.70030000000000003</v>
      </c>
      <c r="N3397">
        <v>4.1521999999999997</v>
      </c>
      <c r="P3397">
        <v>4.3819999999999997</v>
      </c>
      <c r="Q3397">
        <v>8.8454999999999995</v>
      </c>
      <c r="T3397">
        <v>1.2044999999999999</v>
      </c>
      <c r="V3397">
        <v>7.6040000000000001</v>
      </c>
      <c r="W3397">
        <v>7.5125000000000002</v>
      </c>
      <c r="X3397">
        <v>39.295000000000002</v>
      </c>
      <c r="Z3397">
        <v>2.3774000000000002</v>
      </c>
      <c r="AA3397">
        <v>1.2836000000000001</v>
      </c>
      <c r="AB3397">
        <v>2.4323000000000001</v>
      </c>
      <c r="AC3397">
        <v>1.3310999999999999</v>
      </c>
      <c r="AD3397">
        <v>8.4088999999999992</v>
      </c>
      <c r="AE3397">
        <v>10.3705</v>
      </c>
      <c r="AF3397">
        <v>12245.24</v>
      </c>
      <c r="AG3397">
        <v>4.9569999999999999</v>
      </c>
      <c r="AH3397">
        <v>68.042000000000002</v>
      </c>
      <c r="AI3397">
        <v>1512.98</v>
      </c>
      <c r="AJ3397">
        <v>17.022200000000002</v>
      </c>
      <c r="AK3397">
        <v>4.0915999999999997</v>
      </c>
      <c r="AL3397">
        <v>1.6254</v>
      </c>
      <c r="AM3397">
        <v>57.280999999999999</v>
      </c>
      <c r="AN3397">
        <v>1.6775</v>
      </c>
      <c r="AO3397">
        <v>41.177</v>
      </c>
      <c r="AP3397">
        <v>10.232200000000001</v>
      </c>
    </row>
    <row r="3398" spans="1:42" x14ac:dyDescent="0.25">
      <c r="A3398" s="5">
        <v>41001</v>
      </c>
      <c r="B3398">
        <v>1.3319000000000001</v>
      </c>
      <c r="C3398">
        <v>109.95</v>
      </c>
      <c r="D3398">
        <v>1.9558</v>
      </c>
      <c r="F3398">
        <v>24.773</v>
      </c>
      <c r="G3398">
        <v>7.4406999999999996</v>
      </c>
      <c r="I3398">
        <v>0.83104999999999996</v>
      </c>
      <c r="J3398">
        <v>295</v>
      </c>
      <c r="K3398">
        <v>3.4527999999999999</v>
      </c>
      <c r="L3398">
        <v>0.70089999999999997</v>
      </c>
      <c r="N3398">
        <v>4.1444999999999999</v>
      </c>
      <c r="P3398">
        <v>4.3822999999999999</v>
      </c>
      <c r="Q3398">
        <v>8.8051999999999992</v>
      </c>
      <c r="T3398">
        <v>1.2043999999999999</v>
      </c>
      <c r="V3398">
        <v>7.5505000000000004</v>
      </c>
      <c r="W3398">
        <v>7.4953000000000003</v>
      </c>
      <c r="X3398">
        <v>39.22</v>
      </c>
      <c r="Z3398">
        <v>2.3759999999999999</v>
      </c>
      <c r="AA3398">
        <v>1.2841</v>
      </c>
      <c r="AB3398">
        <v>2.4340000000000002</v>
      </c>
      <c r="AC3398">
        <v>1.33</v>
      </c>
      <c r="AD3398">
        <v>8.3835999999999995</v>
      </c>
      <c r="AE3398">
        <v>10.3429</v>
      </c>
      <c r="AF3398">
        <v>12174.94</v>
      </c>
      <c r="AG3398">
        <v>4.9610000000000003</v>
      </c>
      <c r="AH3398">
        <v>67.762</v>
      </c>
      <c r="AI3398">
        <v>1501.86</v>
      </c>
      <c r="AJ3398">
        <v>17.0243</v>
      </c>
      <c r="AK3398">
        <v>4.0682999999999998</v>
      </c>
      <c r="AL3398">
        <v>1.6251</v>
      </c>
      <c r="AM3398">
        <v>56.978999999999999</v>
      </c>
      <c r="AN3398">
        <v>1.6711</v>
      </c>
      <c r="AO3398">
        <v>41.082000000000001</v>
      </c>
      <c r="AP3398">
        <v>10.205</v>
      </c>
    </row>
    <row r="3399" spans="1:42" x14ac:dyDescent="0.25">
      <c r="A3399" s="5">
        <v>41002</v>
      </c>
      <c r="B3399">
        <v>1.3314999999999999</v>
      </c>
      <c r="C3399">
        <v>109.3</v>
      </c>
      <c r="D3399">
        <v>1.9558</v>
      </c>
      <c r="F3399">
        <v>24.620999999999999</v>
      </c>
      <c r="G3399">
        <v>7.4404000000000003</v>
      </c>
      <c r="I3399">
        <v>0.83255000000000001</v>
      </c>
      <c r="J3399">
        <v>293.8</v>
      </c>
      <c r="K3399">
        <v>3.4527999999999999</v>
      </c>
      <c r="L3399">
        <v>0.70069999999999999</v>
      </c>
      <c r="N3399">
        <v>4.1356999999999999</v>
      </c>
      <c r="P3399">
        <v>4.3775000000000004</v>
      </c>
      <c r="Q3399">
        <v>8.7937999999999992</v>
      </c>
      <c r="T3399">
        <v>1.2035</v>
      </c>
      <c r="V3399">
        <v>7.56</v>
      </c>
      <c r="W3399">
        <v>7.4932999999999996</v>
      </c>
      <c r="X3399">
        <v>39.023699999999998</v>
      </c>
      <c r="Z3399">
        <v>2.3677000000000001</v>
      </c>
      <c r="AA3399">
        <v>1.2847999999999999</v>
      </c>
      <c r="AB3399">
        <v>2.4342000000000001</v>
      </c>
      <c r="AC3399">
        <v>1.3206</v>
      </c>
      <c r="AD3399">
        <v>8.3780999999999999</v>
      </c>
      <c r="AE3399">
        <v>10.3386</v>
      </c>
      <c r="AF3399">
        <v>12167.71</v>
      </c>
      <c r="AG3399">
        <v>4.9558</v>
      </c>
      <c r="AH3399">
        <v>67.513999999999996</v>
      </c>
      <c r="AI3399">
        <v>1496.77</v>
      </c>
      <c r="AJ3399">
        <v>16.959299999999999</v>
      </c>
      <c r="AK3399">
        <v>4.0606999999999998</v>
      </c>
      <c r="AL3399">
        <v>1.6203000000000001</v>
      </c>
      <c r="AM3399">
        <v>56.790999999999997</v>
      </c>
      <c r="AN3399">
        <v>1.6674</v>
      </c>
      <c r="AO3399">
        <v>41.036999999999999</v>
      </c>
      <c r="AP3399">
        <v>10.2324</v>
      </c>
    </row>
    <row r="3400" spans="1:42" x14ac:dyDescent="0.25">
      <c r="A3400" s="5">
        <v>41003</v>
      </c>
      <c r="B3400">
        <v>1.3142</v>
      </c>
      <c r="C3400">
        <v>108.22</v>
      </c>
      <c r="D3400">
        <v>1.9558</v>
      </c>
      <c r="F3400">
        <v>24.594999999999999</v>
      </c>
      <c r="G3400">
        <v>7.4397000000000002</v>
      </c>
      <c r="I3400">
        <v>0.82850000000000001</v>
      </c>
      <c r="J3400">
        <v>295.63</v>
      </c>
      <c r="K3400">
        <v>3.4527999999999999</v>
      </c>
      <c r="L3400">
        <v>0.70020000000000004</v>
      </c>
      <c r="N3400">
        <v>4.1547999999999998</v>
      </c>
      <c r="P3400">
        <v>4.375</v>
      </c>
      <c r="Q3400">
        <v>8.8185000000000002</v>
      </c>
      <c r="T3400">
        <v>1.2038</v>
      </c>
      <c r="V3400">
        <v>7.5730000000000004</v>
      </c>
      <c r="W3400">
        <v>7.484</v>
      </c>
      <c r="X3400">
        <v>38.630400000000002</v>
      </c>
      <c r="Z3400">
        <v>2.3584000000000001</v>
      </c>
      <c r="AA3400">
        <v>1.2785</v>
      </c>
      <c r="AB3400">
        <v>2.4060000000000001</v>
      </c>
      <c r="AC3400">
        <v>1.3079000000000001</v>
      </c>
      <c r="AD3400">
        <v>8.2764000000000006</v>
      </c>
      <c r="AE3400">
        <v>10.2058</v>
      </c>
      <c r="AF3400">
        <v>12029.85</v>
      </c>
      <c r="AG3400">
        <v>4.9206000000000003</v>
      </c>
      <c r="AH3400">
        <v>67.141999999999996</v>
      </c>
      <c r="AI3400">
        <v>1486.18</v>
      </c>
      <c r="AJ3400">
        <v>16.873000000000001</v>
      </c>
      <c r="AK3400">
        <v>4.0293000000000001</v>
      </c>
      <c r="AL3400">
        <v>1.6135999999999999</v>
      </c>
      <c r="AM3400">
        <v>56.360999999999997</v>
      </c>
      <c r="AN3400">
        <v>1.655</v>
      </c>
      <c r="AO3400">
        <v>40.78</v>
      </c>
      <c r="AP3400">
        <v>10.2735</v>
      </c>
    </row>
    <row r="3401" spans="1:42" x14ac:dyDescent="0.25">
      <c r="A3401" s="5">
        <v>41004</v>
      </c>
      <c r="B3401">
        <v>1.3068</v>
      </c>
      <c r="C3401">
        <v>107.06</v>
      </c>
      <c r="D3401">
        <v>1.9558</v>
      </c>
      <c r="F3401">
        <v>24.704000000000001</v>
      </c>
      <c r="G3401">
        <v>7.4397000000000002</v>
      </c>
      <c r="I3401">
        <v>0.82420000000000004</v>
      </c>
      <c r="J3401">
        <v>295.95</v>
      </c>
      <c r="K3401">
        <v>3.4527999999999999</v>
      </c>
      <c r="L3401">
        <v>0.69950000000000001</v>
      </c>
      <c r="N3401">
        <v>4.1707000000000001</v>
      </c>
      <c r="P3401">
        <v>4.3727999999999998</v>
      </c>
      <c r="Q3401">
        <v>8.8133999999999997</v>
      </c>
      <c r="T3401">
        <v>1.2024999999999999</v>
      </c>
      <c r="V3401">
        <v>7.5692000000000004</v>
      </c>
      <c r="W3401">
        <v>7.4820000000000002</v>
      </c>
      <c r="X3401">
        <v>38.659999999999997</v>
      </c>
      <c r="Z3401">
        <v>2.3468</v>
      </c>
      <c r="AA3401">
        <v>1.2709999999999999</v>
      </c>
      <c r="AB3401">
        <v>2.3942000000000001</v>
      </c>
      <c r="AC3401">
        <v>1.3042</v>
      </c>
      <c r="AD3401">
        <v>8.2398000000000007</v>
      </c>
      <c r="AE3401">
        <v>10.1478</v>
      </c>
      <c r="AF3401">
        <v>11945.92</v>
      </c>
      <c r="AG3401">
        <v>4.8967000000000001</v>
      </c>
      <c r="AH3401">
        <v>66.875</v>
      </c>
      <c r="AI3401">
        <v>1479.25</v>
      </c>
      <c r="AJ3401">
        <v>16.824400000000001</v>
      </c>
      <c r="AK3401">
        <v>4.0106000000000002</v>
      </c>
      <c r="AL3401">
        <v>1.6026</v>
      </c>
      <c r="AM3401">
        <v>55.896999999999998</v>
      </c>
      <c r="AN3401">
        <v>1.6476</v>
      </c>
      <c r="AO3401">
        <v>40.511000000000003</v>
      </c>
      <c r="AP3401">
        <v>10.268700000000001</v>
      </c>
    </row>
    <row r="3402" spans="1:42" x14ac:dyDescent="0.25">
      <c r="A3402" s="5">
        <v>41009</v>
      </c>
      <c r="B3402">
        <v>1.3113999999999999</v>
      </c>
      <c r="C3402">
        <v>106.48</v>
      </c>
      <c r="D3402">
        <v>1.9558</v>
      </c>
      <c r="F3402">
        <v>24.795000000000002</v>
      </c>
      <c r="G3402">
        <v>7.4394999999999998</v>
      </c>
      <c r="I3402">
        <v>0.82689999999999997</v>
      </c>
      <c r="J3402">
        <v>295.75</v>
      </c>
      <c r="K3402">
        <v>3.4527999999999999</v>
      </c>
      <c r="L3402">
        <v>0.69930000000000003</v>
      </c>
      <c r="N3402">
        <v>4.1706000000000003</v>
      </c>
      <c r="P3402">
        <v>4.3707000000000003</v>
      </c>
      <c r="Q3402">
        <v>8.8729999999999993</v>
      </c>
      <c r="T3402">
        <v>1.2027000000000001</v>
      </c>
      <c r="V3402">
        <v>7.5815000000000001</v>
      </c>
      <c r="W3402">
        <v>7.4737999999999998</v>
      </c>
      <c r="X3402">
        <v>38.898000000000003</v>
      </c>
      <c r="Z3402">
        <v>2.3624000000000001</v>
      </c>
      <c r="AA3402">
        <v>1.2741</v>
      </c>
      <c r="AB3402">
        <v>2.3835999999999999</v>
      </c>
      <c r="AC3402">
        <v>1.3091999999999999</v>
      </c>
      <c r="AD3402">
        <v>8.2759999999999998</v>
      </c>
      <c r="AE3402">
        <v>10.183400000000001</v>
      </c>
      <c r="AF3402">
        <v>12014.32</v>
      </c>
      <c r="AG3402">
        <v>4.9093999999999998</v>
      </c>
      <c r="AH3402">
        <v>67.504000000000005</v>
      </c>
      <c r="AI3402">
        <v>1495.43</v>
      </c>
      <c r="AJ3402">
        <v>17.068000000000001</v>
      </c>
      <c r="AK3402">
        <v>4.0331000000000001</v>
      </c>
      <c r="AL3402">
        <v>1.6043000000000001</v>
      </c>
      <c r="AM3402">
        <v>56.186999999999998</v>
      </c>
      <c r="AN3402">
        <v>1.6532</v>
      </c>
      <c r="AO3402">
        <v>40.588000000000001</v>
      </c>
      <c r="AP3402">
        <v>10.4085</v>
      </c>
    </row>
    <row r="3403" spans="1:42" x14ac:dyDescent="0.25">
      <c r="A3403" s="5">
        <v>41010</v>
      </c>
      <c r="B3403">
        <v>1.3130999999999999</v>
      </c>
      <c r="C3403">
        <v>106.18</v>
      </c>
      <c r="D3403">
        <v>1.9558</v>
      </c>
      <c r="F3403">
        <v>24.823</v>
      </c>
      <c r="G3403">
        <v>7.4379</v>
      </c>
      <c r="I3403">
        <v>0.82594999999999996</v>
      </c>
      <c r="J3403">
        <v>298.14999999999998</v>
      </c>
      <c r="K3403">
        <v>3.4527999999999999</v>
      </c>
      <c r="L3403">
        <v>0.69920000000000004</v>
      </c>
      <c r="N3403">
        <v>4.1936999999999998</v>
      </c>
      <c r="P3403">
        <v>4.3742999999999999</v>
      </c>
      <c r="Q3403">
        <v>8.907</v>
      </c>
      <c r="T3403">
        <v>1.2011000000000001</v>
      </c>
      <c r="V3403">
        <v>7.6040000000000001</v>
      </c>
      <c r="W3403">
        <v>7.4705000000000004</v>
      </c>
      <c r="X3403">
        <v>38.981000000000002</v>
      </c>
      <c r="Z3403">
        <v>2.3711000000000002</v>
      </c>
      <c r="AA3403">
        <v>1.2743</v>
      </c>
      <c r="AB3403">
        <v>2.4068000000000001</v>
      </c>
      <c r="AC3403">
        <v>1.3166</v>
      </c>
      <c r="AD3403">
        <v>8.2741000000000007</v>
      </c>
      <c r="AE3403">
        <v>10.1958</v>
      </c>
      <c r="AF3403">
        <v>12021.89</v>
      </c>
      <c r="AG3403">
        <v>4.9305000000000003</v>
      </c>
      <c r="AH3403">
        <v>67.591999999999999</v>
      </c>
      <c r="AI3403">
        <v>1501.83</v>
      </c>
      <c r="AJ3403">
        <v>17.254899999999999</v>
      </c>
      <c r="AK3403">
        <v>4.0339999999999998</v>
      </c>
      <c r="AL3403">
        <v>1.6029</v>
      </c>
      <c r="AM3403">
        <v>56.201000000000001</v>
      </c>
      <c r="AN3403">
        <v>1.6520999999999999</v>
      </c>
      <c r="AO3403">
        <v>40.561999999999998</v>
      </c>
      <c r="AP3403">
        <v>10.4961</v>
      </c>
    </row>
    <row r="3404" spans="1:42" x14ac:dyDescent="0.25">
      <c r="A3404" s="5">
        <v>41011</v>
      </c>
      <c r="B3404">
        <v>1.3152999999999999</v>
      </c>
      <c r="C3404">
        <v>106.54</v>
      </c>
      <c r="D3404">
        <v>1.9558</v>
      </c>
      <c r="F3404">
        <v>24.803000000000001</v>
      </c>
      <c r="G3404">
        <v>7.4383999999999997</v>
      </c>
      <c r="I3404">
        <v>0.82469999999999999</v>
      </c>
      <c r="J3404">
        <v>296.89999999999998</v>
      </c>
      <c r="K3404">
        <v>3.4527999999999999</v>
      </c>
      <c r="L3404">
        <v>0.69889999999999997</v>
      </c>
      <c r="N3404">
        <v>4.1802000000000001</v>
      </c>
      <c r="P3404">
        <v>4.3745000000000003</v>
      </c>
      <c r="Q3404">
        <v>8.8911999999999995</v>
      </c>
      <c r="T3404">
        <v>1.2027000000000001</v>
      </c>
      <c r="V3404">
        <v>7.61</v>
      </c>
      <c r="W3404">
        <v>7.4757999999999996</v>
      </c>
      <c r="X3404">
        <v>38.783999999999999</v>
      </c>
      <c r="Z3404">
        <v>2.3664000000000001</v>
      </c>
      <c r="AA3404">
        <v>1.2645</v>
      </c>
      <c r="AB3404">
        <v>2.4075000000000002</v>
      </c>
      <c r="AC3404">
        <v>1.3131999999999999</v>
      </c>
      <c r="AD3404">
        <v>8.2960999999999991</v>
      </c>
      <c r="AE3404">
        <v>10.2128</v>
      </c>
      <c r="AF3404">
        <v>12055.3</v>
      </c>
      <c r="AG3404">
        <v>4.9348000000000001</v>
      </c>
      <c r="AH3404">
        <v>67.855000000000004</v>
      </c>
      <c r="AI3404">
        <v>1500.58</v>
      </c>
      <c r="AJ3404">
        <v>17.212399999999999</v>
      </c>
      <c r="AK3404">
        <v>4.0359999999999996</v>
      </c>
      <c r="AL3404">
        <v>1.6001000000000001</v>
      </c>
      <c r="AM3404">
        <v>56.176000000000002</v>
      </c>
      <c r="AN3404">
        <v>1.6507000000000001</v>
      </c>
      <c r="AO3404">
        <v>40.564</v>
      </c>
      <c r="AP3404">
        <v>10.4472</v>
      </c>
    </row>
    <row r="3405" spans="1:42" x14ac:dyDescent="0.25">
      <c r="A3405" s="5">
        <v>41012</v>
      </c>
      <c r="B3405">
        <v>1.3148</v>
      </c>
      <c r="C3405">
        <v>106.49</v>
      </c>
      <c r="D3405">
        <v>1.9558</v>
      </c>
      <c r="F3405">
        <v>24.75</v>
      </c>
      <c r="G3405">
        <v>7.4386000000000001</v>
      </c>
      <c r="I3405">
        <v>0.82479999999999998</v>
      </c>
      <c r="J3405">
        <v>297.05</v>
      </c>
      <c r="K3405">
        <v>3.4527999999999999</v>
      </c>
      <c r="L3405">
        <v>0.69850000000000001</v>
      </c>
      <c r="N3405">
        <v>4.1807999999999996</v>
      </c>
      <c r="P3405">
        <v>4.3760000000000003</v>
      </c>
      <c r="Q3405">
        <v>8.8945000000000007</v>
      </c>
      <c r="T3405">
        <v>1.2017</v>
      </c>
      <c r="V3405">
        <v>7.5990000000000002</v>
      </c>
      <c r="W3405">
        <v>7.4743000000000004</v>
      </c>
      <c r="X3405">
        <v>38.805999999999997</v>
      </c>
      <c r="Z3405">
        <v>2.3536000000000001</v>
      </c>
      <c r="AA3405">
        <v>1.264</v>
      </c>
      <c r="AB3405">
        <v>2.4066000000000001</v>
      </c>
      <c r="AC3405">
        <v>1.3068</v>
      </c>
      <c r="AD3405">
        <v>8.2868999999999993</v>
      </c>
      <c r="AE3405">
        <v>10.204599999999999</v>
      </c>
      <c r="AF3405">
        <v>12015.39</v>
      </c>
      <c r="AG3405">
        <v>4.9238999999999997</v>
      </c>
      <c r="AH3405">
        <v>67.453000000000003</v>
      </c>
      <c r="AI3405">
        <v>1490.69</v>
      </c>
      <c r="AJ3405">
        <v>17.191299999999998</v>
      </c>
      <c r="AK3405">
        <v>4.0197000000000003</v>
      </c>
      <c r="AL3405">
        <v>1.5848</v>
      </c>
      <c r="AM3405">
        <v>56.048000000000002</v>
      </c>
      <c r="AN3405">
        <v>1.6382000000000001</v>
      </c>
      <c r="AO3405">
        <v>40.404000000000003</v>
      </c>
      <c r="AP3405">
        <v>10.385</v>
      </c>
    </row>
    <row r="3406" spans="1:42" x14ac:dyDescent="0.25">
      <c r="A3406" s="5">
        <v>41015</v>
      </c>
      <c r="B3406">
        <v>1.3024</v>
      </c>
      <c r="C3406">
        <v>105.18</v>
      </c>
      <c r="D3406">
        <v>1.9558</v>
      </c>
      <c r="F3406">
        <v>24.789000000000001</v>
      </c>
      <c r="G3406">
        <v>7.4389000000000003</v>
      </c>
      <c r="I3406">
        <v>0.82269999999999999</v>
      </c>
      <c r="J3406">
        <v>298.88</v>
      </c>
      <c r="K3406">
        <v>3.4527999999999999</v>
      </c>
      <c r="L3406">
        <v>0.69879999999999998</v>
      </c>
      <c r="N3406">
        <v>4.194</v>
      </c>
      <c r="P3406">
        <v>4.3730000000000002</v>
      </c>
      <c r="Q3406">
        <v>8.8821999999999992</v>
      </c>
      <c r="T3406">
        <v>1.2024999999999999</v>
      </c>
      <c r="V3406">
        <v>7.5529999999999999</v>
      </c>
      <c r="W3406">
        <v>7.4752999999999998</v>
      </c>
      <c r="X3406">
        <v>38.673999999999999</v>
      </c>
      <c r="Z3406">
        <v>2.3452999999999999</v>
      </c>
      <c r="AA3406">
        <v>1.2589999999999999</v>
      </c>
      <c r="AB3406">
        <v>2.3965000000000001</v>
      </c>
      <c r="AC3406">
        <v>1.3028999999999999</v>
      </c>
      <c r="AD3406">
        <v>8.2249999999999996</v>
      </c>
      <c r="AE3406">
        <v>10.106199999999999</v>
      </c>
      <c r="AF3406">
        <v>11947.71</v>
      </c>
      <c r="AG3406">
        <v>4.9004000000000003</v>
      </c>
      <c r="AH3406">
        <v>67.28</v>
      </c>
      <c r="AI3406">
        <v>1482.75</v>
      </c>
      <c r="AJ3406">
        <v>17.242899999999999</v>
      </c>
      <c r="AK3406">
        <v>3.9899</v>
      </c>
      <c r="AL3406">
        <v>1.5925</v>
      </c>
      <c r="AM3406">
        <v>55.694000000000003</v>
      </c>
      <c r="AN3406">
        <v>1.6301000000000001</v>
      </c>
      <c r="AO3406">
        <v>40.125999999999998</v>
      </c>
      <c r="AP3406">
        <v>10.4033</v>
      </c>
    </row>
    <row r="3407" spans="1:42" x14ac:dyDescent="0.25">
      <c r="A3407" s="5">
        <v>41016</v>
      </c>
      <c r="B3407">
        <v>1.3131999999999999</v>
      </c>
      <c r="C3407">
        <v>105.96</v>
      </c>
      <c r="D3407">
        <v>1.9558</v>
      </c>
      <c r="F3407">
        <v>24.798999999999999</v>
      </c>
      <c r="G3407">
        <v>7.4397000000000002</v>
      </c>
      <c r="I3407">
        <v>0.82340000000000002</v>
      </c>
      <c r="J3407">
        <v>297.35000000000002</v>
      </c>
      <c r="K3407">
        <v>3.4527999999999999</v>
      </c>
      <c r="L3407">
        <v>0.69889999999999997</v>
      </c>
      <c r="N3407">
        <v>4.1905000000000001</v>
      </c>
      <c r="P3407">
        <v>4.3753000000000002</v>
      </c>
      <c r="Q3407">
        <v>8.8821999999999992</v>
      </c>
      <c r="T3407">
        <v>1.2018</v>
      </c>
      <c r="V3407">
        <v>7.5475000000000003</v>
      </c>
      <c r="W3407">
        <v>7.49</v>
      </c>
      <c r="X3407">
        <v>38.854999999999997</v>
      </c>
      <c r="Z3407">
        <v>2.3515000000000001</v>
      </c>
      <c r="AA3407">
        <v>1.2664</v>
      </c>
      <c r="AB3407">
        <v>2.4228999999999998</v>
      </c>
      <c r="AC3407">
        <v>1.3082</v>
      </c>
      <c r="AD3407">
        <v>8.2758000000000003</v>
      </c>
      <c r="AE3407">
        <v>10.190200000000001</v>
      </c>
      <c r="AF3407">
        <v>12051.8</v>
      </c>
      <c r="AG3407">
        <v>4.9309000000000003</v>
      </c>
      <c r="AH3407">
        <v>67.599999999999994</v>
      </c>
      <c r="AI3407">
        <v>1493.52</v>
      </c>
      <c r="AJ3407">
        <v>17.277899999999999</v>
      </c>
      <c r="AK3407">
        <v>4.0223000000000004</v>
      </c>
      <c r="AL3407">
        <v>1.6033999999999999</v>
      </c>
      <c r="AM3407">
        <v>56.008000000000003</v>
      </c>
      <c r="AN3407">
        <v>1.6412</v>
      </c>
      <c r="AO3407">
        <v>40.433</v>
      </c>
      <c r="AP3407">
        <v>10.270799999999999</v>
      </c>
    </row>
    <row r="3408" spans="1:42" x14ac:dyDescent="0.25">
      <c r="A3408" s="5">
        <v>41017</v>
      </c>
      <c r="B3408">
        <v>1.3092999999999999</v>
      </c>
      <c r="C3408">
        <v>106.64</v>
      </c>
      <c r="D3408">
        <v>1.9558</v>
      </c>
      <c r="F3408">
        <v>24.815999999999999</v>
      </c>
      <c r="G3408">
        <v>7.4389000000000003</v>
      </c>
      <c r="I3408">
        <v>0.81915000000000004</v>
      </c>
      <c r="J3408">
        <v>296.83999999999997</v>
      </c>
      <c r="K3408">
        <v>3.4527999999999999</v>
      </c>
      <c r="L3408">
        <v>0.69879999999999998</v>
      </c>
      <c r="N3408">
        <v>4.1803999999999997</v>
      </c>
      <c r="P3408">
        <v>4.3788</v>
      </c>
      <c r="Q3408">
        <v>8.85</v>
      </c>
      <c r="T3408">
        <v>1.2032</v>
      </c>
      <c r="V3408">
        <v>7.5525000000000002</v>
      </c>
      <c r="W3408">
        <v>7.4897999999999998</v>
      </c>
      <c r="X3408">
        <v>38.671999999999997</v>
      </c>
      <c r="Z3408">
        <v>2.3456000000000001</v>
      </c>
      <c r="AA3408">
        <v>1.2627999999999999</v>
      </c>
      <c r="AB3408">
        <v>2.4369000000000001</v>
      </c>
      <c r="AC3408">
        <v>1.2966</v>
      </c>
      <c r="AD3408">
        <v>8.2468000000000004</v>
      </c>
      <c r="AE3408">
        <v>10.1617</v>
      </c>
      <c r="AF3408">
        <v>12018.8</v>
      </c>
      <c r="AG3408">
        <v>4.9320000000000004</v>
      </c>
      <c r="AH3408">
        <v>67.828000000000003</v>
      </c>
      <c r="AI3408">
        <v>1491.09</v>
      </c>
      <c r="AJ3408">
        <v>17.1767</v>
      </c>
      <c r="AK3408">
        <v>4.0110000000000001</v>
      </c>
      <c r="AL3408">
        <v>1.6003000000000001</v>
      </c>
      <c r="AM3408">
        <v>55.875999999999998</v>
      </c>
      <c r="AN3408">
        <v>1.6380999999999999</v>
      </c>
      <c r="AO3408">
        <v>40.392000000000003</v>
      </c>
      <c r="AP3408">
        <v>10.2517</v>
      </c>
    </row>
    <row r="3409" spans="1:42" x14ac:dyDescent="0.25">
      <c r="A3409" s="5">
        <v>41018</v>
      </c>
      <c r="B3409">
        <v>1.3086</v>
      </c>
      <c r="C3409">
        <v>106.92</v>
      </c>
      <c r="D3409">
        <v>1.9558</v>
      </c>
      <c r="F3409">
        <v>24.841999999999999</v>
      </c>
      <c r="G3409">
        <v>7.4389000000000003</v>
      </c>
      <c r="I3409">
        <v>0.81710000000000005</v>
      </c>
      <c r="J3409">
        <v>297.23</v>
      </c>
      <c r="K3409">
        <v>3.4527999999999999</v>
      </c>
      <c r="L3409">
        <v>0.69850000000000001</v>
      </c>
      <c r="N3409">
        <v>4.1870000000000003</v>
      </c>
      <c r="P3409">
        <v>4.375</v>
      </c>
      <c r="Q3409">
        <v>8.8415999999999997</v>
      </c>
      <c r="T3409">
        <v>1.2020999999999999</v>
      </c>
      <c r="V3409">
        <v>7.5484999999999998</v>
      </c>
      <c r="W3409">
        <v>7.508</v>
      </c>
      <c r="X3409">
        <v>38.657499999999999</v>
      </c>
      <c r="Z3409">
        <v>2.3443999999999998</v>
      </c>
      <c r="AA3409">
        <v>1.2652000000000001</v>
      </c>
      <c r="AB3409">
        <v>2.4693000000000001</v>
      </c>
      <c r="AC3409">
        <v>1.2970999999999999</v>
      </c>
      <c r="AD3409">
        <v>8.2492000000000001</v>
      </c>
      <c r="AE3409">
        <v>10.156000000000001</v>
      </c>
      <c r="AF3409">
        <v>12014.26</v>
      </c>
      <c r="AG3409">
        <v>4.9227999999999996</v>
      </c>
      <c r="AH3409">
        <v>68.236999999999995</v>
      </c>
      <c r="AI3409">
        <v>1491.07</v>
      </c>
      <c r="AJ3409">
        <v>17.274999999999999</v>
      </c>
      <c r="AK3409">
        <v>4.0114999999999998</v>
      </c>
      <c r="AL3409">
        <v>1.6031</v>
      </c>
      <c r="AM3409">
        <v>55.856999999999999</v>
      </c>
      <c r="AN3409">
        <v>1.6382000000000001</v>
      </c>
      <c r="AO3409">
        <v>40.448999999999998</v>
      </c>
      <c r="AP3409">
        <v>10.2507</v>
      </c>
    </row>
    <row r="3410" spans="1:42" x14ac:dyDescent="0.25">
      <c r="A3410" s="5">
        <v>41019</v>
      </c>
      <c r="B3410">
        <v>1.3191999999999999</v>
      </c>
      <c r="C3410">
        <v>107.81</v>
      </c>
      <c r="D3410">
        <v>1.9558</v>
      </c>
      <c r="F3410">
        <v>24.919</v>
      </c>
      <c r="G3410">
        <v>7.4386999999999999</v>
      </c>
      <c r="I3410">
        <v>0.81874999999999998</v>
      </c>
      <c r="J3410">
        <v>296.64</v>
      </c>
      <c r="K3410">
        <v>3.4527999999999999</v>
      </c>
      <c r="L3410">
        <v>0.69850000000000001</v>
      </c>
      <c r="N3410">
        <v>4.1920000000000002</v>
      </c>
      <c r="P3410">
        <v>4.3753000000000002</v>
      </c>
      <c r="Q3410">
        <v>8.8396000000000008</v>
      </c>
      <c r="T3410">
        <v>1.2017</v>
      </c>
      <c r="V3410">
        <v>7.5469999999999997</v>
      </c>
      <c r="W3410">
        <v>7.5170000000000003</v>
      </c>
      <c r="X3410">
        <v>38.85</v>
      </c>
      <c r="Z3410">
        <v>2.3620000000000001</v>
      </c>
      <c r="AA3410">
        <v>1.2738</v>
      </c>
      <c r="AB3410">
        <v>2.4779</v>
      </c>
      <c r="AC3410">
        <v>1.3075000000000001</v>
      </c>
      <c r="AD3410">
        <v>8.3149999999999995</v>
      </c>
      <c r="AE3410">
        <v>10.239100000000001</v>
      </c>
      <c r="AF3410">
        <v>12108.96</v>
      </c>
      <c r="AG3410">
        <v>4.9447000000000001</v>
      </c>
      <c r="AH3410">
        <v>68.73</v>
      </c>
      <c r="AI3410">
        <v>1502.75</v>
      </c>
      <c r="AJ3410">
        <v>17.3475</v>
      </c>
      <c r="AK3410">
        <v>4.0419999999999998</v>
      </c>
      <c r="AL3410">
        <v>1.619</v>
      </c>
      <c r="AM3410">
        <v>56.21</v>
      </c>
      <c r="AN3410">
        <v>1.6476999999999999</v>
      </c>
      <c r="AO3410">
        <v>40.747</v>
      </c>
      <c r="AP3410">
        <v>10.314500000000001</v>
      </c>
    </row>
    <row r="3411" spans="1:42" x14ac:dyDescent="0.25">
      <c r="A3411" s="5">
        <v>41022</v>
      </c>
      <c r="B3411">
        <v>1.3130999999999999</v>
      </c>
      <c r="C3411">
        <v>106.51</v>
      </c>
      <c r="D3411">
        <v>1.9558</v>
      </c>
      <c r="F3411">
        <v>25.042999999999999</v>
      </c>
      <c r="G3411">
        <v>7.4397000000000002</v>
      </c>
      <c r="I3411">
        <v>0.81659999999999999</v>
      </c>
      <c r="J3411">
        <v>298.73</v>
      </c>
      <c r="K3411">
        <v>3.4527999999999999</v>
      </c>
      <c r="L3411">
        <v>0.69899999999999995</v>
      </c>
      <c r="N3411">
        <v>4.2045000000000003</v>
      </c>
      <c r="P3411">
        <v>4.3855000000000004</v>
      </c>
      <c r="Q3411">
        <v>8.8618000000000006</v>
      </c>
      <c r="T3411">
        <v>1.2018</v>
      </c>
      <c r="V3411">
        <v>7.5590000000000002</v>
      </c>
      <c r="W3411">
        <v>7.5330000000000004</v>
      </c>
      <c r="X3411">
        <v>38.786999999999999</v>
      </c>
      <c r="Z3411">
        <v>2.3570000000000002</v>
      </c>
      <c r="AA3411">
        <v>1.2768999999999999</v>
      </c>
      <c r="AB3411">
        <v>2.4710999999999999</v>
      </c>
      <c r="AC3411">
        <v>1.3093999999999999</v>
      </c>
      <c r="AD3411">
        <v>8.2786000000000008</v>
      </c>
      <c r="AE3411">
        <v>10.1914</v>
      </c>
      <c r="AF3411">
        <v>12061.21</v>
      </c>
      <c r="AG3411">
        <v>4.9421999999999997</v>
      </c>
      <c r="AH3411">
        <v>69.036000000000001</v>
      </c>
      <c r="AI3411">
        <v>1499.41</v>
      </c>
      <c r="AJ3411">
        <v>17.3139</v>
      </c>
      <c r="AK3411">
        <v>4.0278999999999998</v>
      </c>
      <c r="AL3411">
        <v>1.6193</v>
      </c>
      <c r="AM3411">
        <v>56.103000000000002</v>
      </c>
      <c r="AN3411">
        <v>1.6411</v>
      </c>
      <c r="AO3411">
        <v>40.706000000000003</v>
      </c>
      <c r="AP3411">
        <v>10.3263</v>
      </c>
    </row>
    <row r="3412" spans="1:42" x14ac:dyDescent="0.25">
      <c r="A3412" s="5">
        <v>41023</v>
      </c>
      <c r="B3412">
        <v>1.3161</v>
      </c>
      <c r="C3412">
        <v>106.87</v>
      </c>
      <c r="D3412">
        <v>1.9558</v>
      </c>
      <c r="F3412">
        <v>24.997</v>
      </c>
      <c r="G3412">
        <v>7.4401999999999999</v>
      </c>
      <c r="I3412">
        <v>0.81540000000000001</v>
      </c>
      <c r="J3412">
        <v>297.69</v>
      </c>
      <c r="K3412">
        <v>3.4527999999999999</v>
      </c>
      <c r="L3412">
        <v>0.69930000000000003</v>
      </c>
      <c r="N3412">
        <v>4.2003000000000004</v>
      </c>
      <c r="P3412">
        <v>4.3818000000000001</v>
      </c>
      <c r="Q3412">
        <v>8.8879999999999999</v>
      </c>
      <c r="T3412">
        <v>1.2020999999999999</v>
      </c>
      <c r="V3412">
        <v>7.5564999999999998</v>
      </c>
      <c r="W3412">
        <v>7.5374999999999996</v>
      </c>
      <c r="X3412">
        <v>38.655000000000001</v>
      </c>
      <c r="Z3412">
        <v>2.351</v>
      </c>
      <c r="AA3412">
        <v>1.2775000000000001</v>
      </c>
      <c r="AB3412">
        <v>2.4729000000000001</v>
      </c>
      <c r="AC3412">
        <v>1.302</v>
      </c>
      <c r="AD3412">
        <v>8.2979000000000003</v>
      </c>
      <c r="AE3412">
        <v>10.2141</v>
      </c>
      <c r="AF3412">
        <v>12095.57</v>
      </c>
      <c r="AG3412">
        <v>4.9450000000000003</v>
      </c>
      <c r="AH3412">
        <v>69.325999999999993</v>
      </c>
      <c r="AI3412">
        <v>1500.43</v>
      </c>
      <c r="AJ3412">
        <v>17.285</v>
      </c>
      <c r="AK3412">
        <v>4.0335000000000001</v>
      </c>
      <c r="AL3412">
        <v>1.617</v>
      </c>
      <c r="AM3412">
        <v>56.234999999999999</v>
      </c>
      <c r="AN3412">
        <v>1.6416999999999999</v>
      </c>
      <c r="AO3412">
        <v>40.746000000000002</v>
      </c>
      <c r="AP3412">
        <v>10.276999999999999</v>
      </c>
    </row>
    <row r="3413" spans="1:42" x14ac:dyDescent="0.25">
      <c r="A3413" s="5">
        <v>41024</v>
      </c>
      <c r="B3413">
        <v>1.3206</v>
      </c>
      <c r="C3413">
        <v>107.35</v>
      </c>
      <c r="D3413">
        <v>1.9558</v>
      </c>
      <c r="F3413">
        <v>24.803999999999998</v>
      </c>
      <c r="G3413">
        <v>7.4398999999999997</v>
      </c>
      <c r="I3413">
        <v>0.81940000000000002</v>
      </c>
      <c r="J3413">
        <v>287.83</v>
      </c>
      <c r="K3413">
        <v>3.4527999999999999</v>
      </c>
      <c r="L3413">
        <v>0.69930000000000003</v>
      </c>
      <c r="N3413">
        <v>4.1738</v>
      </c>
      <c r="P3413">
        <v>4.3765000000000001</v>
      </c>
      <c r="Q3413">
        <v>8.8957999999999995</v>
      </c>
      <c r="T3413">
        <v>1.2018</v>
      </c>
      <c r="V3413">
        <v>7.5625</v>
      </c>
      <c r="W3413">
        <v>7.5324999999999998</v>
      </c>
      <c r="X3413">
        <v>38.749000000000002</v>
      </c>
      <c r="Z3413">
        <v>2.3416999999999999</v>
      </c>
      <c r="AA3413">
        <v>1.2770999999999999</v>
      </c>
      <c r="AB3413">
        <v>2.4784000000000002</v>
      </c>
      <c r="AC3413">
        <v>1.3016000000000001</v>
      </c>
      <c r="AD3413">
        <v>8.3269000000000002</v>
      </c>
      <c r="AE3413">
        <v>10.2468</v>
      </c>
      <c r="AF3413">
        <v>12149.96</v>
      </c>
      <c r="AG3413">
        <v>4.9545000000000003</v>
      </c>
      <c r="AH3413">
        <v>69.391000000000005</v>
      </c>
      <c r="AI3413">
        <v>1506.66</v>
      </c>
      <c r="AJ3413">
        <v>17.3461</v>
      </c>
      <c r="AK3413">
        <v>4.0407999999999999</v>
      </c>
      <c r="AL3413">
        <v>1.6216999999999999</v>
      </c>
      <c r="AM3413">
        <v>56.314</v>
      </c>
      <c r="AN3413">
        <v>1.6439999999999999</v>
      </c>
      <c r="AO3413">
        <v>40.859000000000002</v>
      </c>
      <c r="AP3413">
        <v>10.2555</v>
      </c>
    </row>
    <row r="3414" spans="1:42" x14ac:dyDescent="0.25">
      <c r="A3414" s="5">
        <v>41025</v>
      </c>
      <c r="B3414">
        <v>1.3214999999999999</v>
      </c>
      <c r="C3414">
        <v>106.96</v>
      </c>
      <c r="D3414">
        <v>1.9558</v>
      </c>
      <c r="F3414">
        <v>24.757999999999999</v>
      </c>
      <c r="G3414">
        <v>7.4393000000000002</v>
      </c>
      <c r="I3414">
        <v>0.81640000000000001</v>
      </c>
      <c r="J3414">
        <v>287.89999999999998</v>
      </c>
      <c r="K3414">
        <v>3.4527999999999999</v>
      </c>
      <c r="L3414">
        <v>0.69969999999999999</v>
      </c>
      <c r="N3414">
        <v>4.1820000000000004</v>
      </c>
      <c r="P3414">
        <v>4.3775000000000004</v>
      </c>
      <c r="Q3414">
        <v>8.8759999999999994</v>
      </c>
      <c r="T3414">
        <v>1.2016</v>
      </c>
      <c r="V3414">
        <v>7.5765000000000002</v>
      </c>
      <c r="W3414">
        <v>7.5330000000000004</v>
      </c>
      <c r="X3414">
        <v>38.741999999999997</v>
      </c>
      <c r="Z3414">
        <v>2.3359000000000001</v>
      </c>
      <c r="AA3414">
        <v>1.2736000000000001</v>
      </c>
      <c r="AB3414">
        <v>2.4872999999999998</v>
      </c>
      <c r="AC3414">
        <v>1.2968</v>
      </c>
      <c r="AD3414">
        <v>8.3069000000000006</v>
      </c>
      <c r="AE3414">
        <v>10.254300000000001</v>
      </c>
      <c r="AF3414">
        <v>12140.68</v>
      </c>
      <c r="AG3414">
        <v>4.9591000000000003</v>
      </c>
      <c r="AH3414">
        <v>69.450999999999993</v>
      </c>
      <c r="AI3414">
        <v>1501.14</v>
      </c>
      <c r="AJ3414">
        <v>17.3843</v>
      </c>
      <c r="AK3414">
        <v>4.0358999999999998</v>
      </c>
      <c r="AL3414">
        <v>1.6195999999999999</v>
      </c>
      <c r="AM3414">
        <v>56.192</v>
      </c>
      <c r="AN3414">
        <v>1.6409</v>
      </c>
      <c r="AO3414">
        <v>40.808</v>
      </c>
      <c r="AP3414">
        <v>10.2582</v>
      </c>
    </row>
    <row r="3415" spans="1:42" x14ac:dyDescent="0.25">
      <c r="A3415" s="5">
        <v>41026</v>
      </c>
      <c r="B3415">
        <v>1.3229</v>
      </c>
      <c r="C3415">
        <v>106.75</v>
      </c>
      <c r="D3415">
        <v>1.9558</v>
      </c>
      <c r="F3415">
        <v>24.87</v>
      </c>
      <c r="G3415">
        <v>7.4385000000000003</v>
      </c>
      <c r="I3415">
        <v>0.81530000000000002</v>
      </c>
      <c r="J3415">
        <v>287.25</v>
      </c>
      <c r="K3415">
        <v>3.4527999999999999</v>
      </c>
      <c r="L3415">
        <v>0.69950000000000001</v>
      </c>
      <c r="N3415">
        <v>4.1787999999999998</v>
      </c>
      <c r="P3415">
        <v>4.3878000000000004</v>
      </c>
      <c r="Q3415">
        <v>8.9024000000000001</v>
      </c>
      <c r="T3415">
        <v>1.2014</v>
      </c>
      <c r="V3415">
        <v>7.5880000000000001</v>
      </c>
      <c r="W3415">
        <v>7.5155000000000003</v>
      </c>
      <c r="X3415">
        <v>38.875</v>
      </c>
      <c r="Z3415">
        <v>2.3279999999999998</v>
      </c>
      <c r="AA3415">
        <v>1.2679</v>
      </c>
      <c r="AB3415">
        <v>2.4916</v>
      </c>
      <c r="AC3415">
        <v>1.2996000000000001</v>
      </c>
      <c r="AD3415">
        <v>8.32</v>
      </c>
      <c r="AE3415">
        <v>10.2652</v>
      </c>
      <c r="AF3415">
        <v>12151.76</v>
      </c>
      <c r="AG3415">
        <v>4.9665999999999997</v>
      </c>
      <c r="AH3415">
        <v>69.465000000000003</v>
      </c>
      <c r="AI3415">
        <v>1499.22</v>
      </c>
      <c r="AJ3415">
        <v>17.396100000000001</v>
      </c>
      <c r="AK3415">
        <v>4.0220000000000002</v>
      </c>
      <c r="AL3415">
        <v>1.6168</v>
      </c>
      <c r="AM3415">
        <v>55.923000000000002</v>
      </c>
      <c r="AN3415">
        <v>1.6395999999999999</v>
      </c>
      <c r="AO3415">
        <v>40.719000000000001</v>
      </c>
      <c r="AP3415">
        <v>10.2584</v>
      </c>
    </row>
    <row r="3416" spans="1:42" x14ac:dyDescent="0.25">
      <c r="A3416" s="5">
        <v>41029</v>
      </c>
      <c r="B3416">
        <v>1.3213999999999999</v>
      </c>
      <c r="C3416">
        <v>105.85</v>
      </c>
      <c r="D3416">
        <v>1.9558</v>
      </c>
      <c r="F3416">
        <v>24.867000000000001</v>
      </c>
      <c r="G3416">
        <v>7.4387999999999996</v>
      </c>
      <c r="I3416">
        <v>0.81294999999999995</v>
      </c>
      <c r="J3416">
        <v>286.75</v>
      </c>
      <c r="K3416">
        <v>3.4527999999999999</v>
      </c>
      <c r="L3416">
        <v>0.69940000000000002</v>
      </c>
      <c r="N3416">
        <v>4.1708999999999996</v>
      </c>
      <c r="P3416">
        <v>4.4095000000000004</v>
      </c>
      <c r="Q3416">
        <v>8.9184999999999999</v>
      </c>
      <c r="T3416">
        <v>1.2018</v>
      </c>
      <c r="V3416">
        <v>7.5875000000000004</v>
      </c>
      <c r="W3416">
        <v>7.5030000000000001</v>
      </c>
      <c r="X3416">
        <v>38.846499999999999</v>
      </c>
      <c r="Z3416">
        <v>2.3233999999999999</v>
      </c>
      <c r="AA3416">
        <v>1.2684</v>
      </c>
      <c r="AB3416">
        <v>2.492</v>
      </c>
      <c r="AC3416">
        <v>1.2985</v>
      </c>
      <c r="AD3416">
        <v>8.2975999999999992</v>
      </c>
      <c r="AE3416">
        <v>10.252599999999999</v>
      </c>
      <c r="AF3416">
        <v>12139.14</v>
      </c>
      <c r="AG3416">
        <v>4.9560000000000004</v>
      </c>
      <c r="AH3416">
        <v>69.644000000000005</v>
      </c>
      <c r="AI3416">
        <v>1491.9</v>
      </c>
      <c r="AJ3416">
        <v>17.156300000000002</v>
      </c>
      <c r="AK3416">
        <v>3.9986000000000002</v>
      </c>
      <c r="AL3416">
        <v>1.6133</v>
      </c>
      <c r="AM3416">
        <v>55.698999999999998</v>
      </c>
      <c r="AN3416">
        <v>1.6339999999999999</v>
      </c>
      <c r="AO3416">
        <v>40.619999999999997</v>
      </c>
      <c r="AP3416">
        <v>10.230399999999999</v>
      </c>
    </row>
    <row r="3417" spans="1:42" x14ac:dyDescent="0.25">
      <c r="A3417" s="5">
        <v>41031</v>
      </c>
      <c r="B3417">
        <v>1.3130999999999999</v>
      </c>
      <c r="C3417">
        <v>105.31</v>
      </c>
      <c r="D3417">
        <v>1.9558</v>
      </c>
      <c r="F3417">
        <v>24.902999999999999</v>
      </c>
      <c r="G3417">
        <v>7.4385000000000003</v>
      </c>
      <c r="I3417">
        <v>0.81205000000000005</v>
      </c>
      <c r="J3417">
        <v>283.5</v>
      </c>
      <c r="K3417">
        <v>3.4527999999999999</v>
      </c>
      <c r="L3417">
        <v>0.69940000000000002</v>
      </c>
      <c r="N3417">
        <v>4.1692999999999998</v>
      </c>
      <c r="P3417">
        <v>4.4268000000000001</v>
      </c>
      <c r="Q3417">
        <v>8.8884000000000007</v>
      </c>
      <c r="T3417">
        <v>1.2018</v>
      </c>
      <c r="V3417">
        <v>7.5525000000000002</v>
      </c>
      <c r="W3417">
        <v>7.4974999999999996</v>
      </c>
      <c r="X3417">
        <v>38.700000000000003</v>
      </c>
      <c r="Z3417">
        <v>2.3134000000000001</v>
      </c>
      <c r="AA3417">
        <v>1.2718</v>
      </c>
      <c r="AB3417">
        <v>2.5105</v>
      </c>
      <c r="AC3417">
        <v>1.2977000000000001</v>
      </c>
      <c r="AD3417">
        <v>8.2396999999999991</v>
      </c>
      <c r="AE3417">
        <v>10.1873</v>
      </c>
      <c r="AF3417">
        <v>12085.32</v>
      </c>
      <c r="AG3417">
        <v>4.9729999999999999</v>
      </c>
      <c r="AH3417">
        <v>69.403999999999996</v>
      </c>
      <c r="AI3417">
        <v>1484.06</v>
      </c>
      <c r="AJ3417">
        <v>16.9849</v>
      </c>
      <c r="AK3417">
        <v>3.9767000000000001</v>
      </c>
      <c r="AL3417">
        <v>1.6165</v>
      </c>
      <c r="AM3417">
        <v>55.494999999999997</v>
      </c>
      <c r="AN3417">
        <v>1.6292</v>
      </c>
      <c r="AO3417">
        <v>40.534999999999997</v>
      </c>
      <c r="AP3417">
        <v>10.164999999999999</v>
      </c>
    </row>
    <row r="3418" spans="1:42" x14ac:dyDescent="0.25">
      <c r="A3418" s="5">
        <v>41032</v>
      </c>
      <c r="B3418">
        <v>1.3123</v>
      </c>
      <c r="C3418">
        <v>105.49</v>
      </c>
      <c r="D3418">
        <v>1.9558</v>
      </c>
      <c r="F3418">
        <v>24.933</v>
      </c>
      <c r="G3418">
        <v>7.4378000000000002</v>
      </c>
      <c r="I3418">
        <v>0.81125000000000003</v>
      </c>
      <c r="J3418">
        <v>283.18</v>
      </c>
      <c r="K3418">
        <v>3.4527999999999999</v>
      </c>
      <c r="L3418">
        <v>0.69889999999999997</v>
      </c>
      <c r="N3418">
        <v>4.1628999999999996</v>
      </c>
      <c r="P3418">
        <v>4.4059999999999997</v>
      </c>
      <c r="Q3418">
        <v>8.8712999999999997</v>
      </c>
      <c r="T3418">
        <v>1.2014</v>
      </c>
      <c r="V3418">
        <v>7.5404999999999998</v>
      </c>
      <c r="W3418">
        <v>7.5170000000000003</v>
      </c>
      <c r="X3418">
        <v>38.782400000000003</v>
      </c>
      <c r="Z3418">
        <v>2.3125</v>
      </c>
      <c r="AA3418">
        <v>1.2762</v>
      </c>
      <c r="AB3418">
        <v>2.5339999999999998</v>
      </c>
      <c r="AC3418">
        <v>1.2917000000000001</v>
      </c>
      <c r="AD3418">
        <v>8.2472999999999992</v>
      </c>
      <c r="AE3418">
        <v>10.1823</v>
      </c>
      <c r="AF3418">
        <v>12139.98</v>
      </c>
      <c r="AG3418">
        <v>4.9569000000000001</v>
      </c>
      <c r="AH3418">
        <v>70.11</v>
      </c>
      <c r="AI3418">
        <v>1482.52</v>
      </c>
      <c r="AJ3418">
        <v>17.007300000000001</v>
      </c>
      <c r="AK3418">
        <v>3.9796</v>
      </c>
      <c r="AL3418">
        <v>1.6371</v>
      </c>
      <c r="AM3418">
        <v>55.365000000000002</v>
      </c>
      <c r="AN3418">
        <v>1.6307</v>
      </c>
      <c r="AO3418">
        <v>40.576000000000001</v>
      </c>
      <c r="AP3418">
        <v>10.154</v>
      </c>
    </row>
    <row r="3419" spans="1:42" x14ac:dyDescent="0.25">
      <c r="A3419" s="5">
        <v>41033</v>
      </c>
      <c r="B3419">
        <v>1.3131999999999999</v>
      </c>
      <c r="C3419">
        <v>105.41</v>
      </c>
      <c r="D3419">
        <v>1.9558</v>
      </c>
      <c r="F3419">
        <v>25.023</v>
      </c>
      <c r="G3419">
        <v>7.4378000000000002</v>
      </c>
      <c r="I3419">
        <v>0.81194999999999995</v>
      </c>
      <c r="J3419">
        <v>284.85000000000002</v>
      </c>
      <c r="K3419">
        <v>3.4527999999999999</v>
      </c>
      <c r="L3419">
        <v>0.69899999999999995</v>
      </c>
      <c r="N3419">
        <v>4.1848000000000001</v>
      </c>
      <c r="P3419">
        <v>4.4047999999999998</v>
      </c>
      <c r="Q3419">
        <v>8.9040999999999997</v>
      </c>
      <c r="T3419">
        <v>1.2014</v>
      </c>
      <c r="V3419">
        <v>7.5609999999999999</v>
      </c>
      <c r="W3419">
        <v>7.4977999999999998</v>
      </c>
      <c r="X3419">
        <v>38.875</v>
      </c>
      <c r="Z3419">
        <v>2.3052999999999999</v>
      </c>
      <c r="AA3419">
        <v>1.2829999999999999</v>
      </c>
      <c r="AB3419">
        <v>2.5106999999999999</v>
      </c>
      <c r="AC3419">
        <v>1.2986</v>
      </c>
      <c r="AD3419">
        <v>8.2812000000000001</v>
      </c>
      <c r="AE3419">
        <v>10.192500000000001</v>
      </c>
      <c r="AF3419">
        <v>12110.53</v>
      </c>
      <c r="AG3419">
        <v>4.9661999999999997</v>
      </c>
      <c r="AH3419">
        <v>70.222999999999999</v>
      </c>
      <c r="AI3419">
        <v>1486.5</v>
      </c>
      <c r="AJ3419">
        <v>17.067</v>
      </c>
      <c r="AK3419">
        <v>3.9937</v>
      </c>
      <c r="AL3419">
        <v>1.6465000000000001</v>
      </c>
      <c r="AM3419">
        <v>55.57</v>
      </c>
      <c r="AN3419">
        <v>1.6306</v>
      </c>
      <c r="AO3419">
        <v>40.630000000000003</v>
      </c>
      <c r="AP3419">
        <v>10.163</v>
      </c>
    </row>
    <row r="3420" spans="1:42" x14ac:dyDescent="0.25">
      <c r="A3420" s="5">
        <v>41036</v>
      </c>
      <c r="B3420">
        <v>1.3032999999999999</v>
      </c>
      <c r="C3420">
        <v>104.19</v>
      </c>
      <c r="D3420">
        <v>1.9558</v>
      </c>
      <c r="F3420">
        <v>25.024999999999999</v>
      </c>
      <c r="G3420">
        <v>7.4366000000000003</v>
      </c>
      <c r="I3420">
        <v>0.80647000000000002</v>
      </c>
      <c r="J3420">
        <v>286.48</v>
      </c>
      <c r="K3420">
        <v>3.4527999999999999</v>
      </c>
      <c r="L3420">
        <v>0.69950000000000001</v>
      </c>
      <c r="N3420">
        <v>4.1958000000000002</v>
      </c>
      <c r="P3420">
        <v>4.4059999999999997</v>
      </c>
      <c r="Q3420">
        <v>8.9105000000000008</v>
      </c>
      <c r="T3420">
        <v>1.2012</v>
      </c>
      <c r="V3420">
        <v>7.5635000000000003</v>
      </c>
      <c r="W3420">
        <v>7.5075000000000003</v>
      </c>
      <c r="X3420">
        <v>39.181899999999999</v>
      </c>
      <c r="Z3420">
        <v>2.2999999999999998</v>
      </c>
      <c r="AA3420">
        <v>1.2791999999999999</v>
      </c>
      <c r="AB3420">
        <v>2.5097999999999998</v>
      </c>
      <c r="AC3420">
        <v>1.2983</v>
      </c>
      <c r="AD3420">
        <v>8.1983999999999995</v>
      </c>
      <c r="AE3420">
        <v>10.116899999999999</v>
      </c>
      <c r="AF3420">
        <v>12000.71</v>
      </c>
      <c r="AG3420">
        <v>4.9569999999999999</v>
      </c>
      <c r="AH3420">
        <v>68.957999999999998</v>
      </c>
      <c r="AI3420">
        <v>1482.15</v>
      </c>
      <c r="AJ3420">
        <v>17.184000000000001</v>
      </c>
      <c r="AK3420">
        <v>3.9803000000000002</v>
      </c>
      <c r="AL3420">
        <v>1.6377999999999999</v>
      </c>
      <c r="AM3420">
        <v>55.246000000000002</v>
      </c>
      <c r="AN3420">
        <v>1.6265000000000001</v>
      </c>
      <c r="AO3420">
        <v>40.402000000000001</v>
      </c>
      <c r="AP3420">
        <v>10.202</v>
      </c>
    </row>
    <row r="3421" spans="1:42" x14ac:dyDescent="0.25">
      <c r="A3421" s="5">
        <v>41037</v>
      </c>
      <c r="B3421">
        <v>1.3025</v>
      </c>
      <c r="C3421">
        <v>104.01</v>
      </c>
      <c r="D3421">
        <v>1.9558</v>
      </c>
      <c r="F3421">
        <v>25.132999999999999</v>
      </c>
      <c r="G3421">
        <v>7.4367000000000001</v>
      </c>
      <c r="I3421">
        <v>0.80645</v>
      </c>
      <c r="J3421">
        <v>286.45999999999998</v>
      </c>
      <c r="K3421">
        <v>3.4527999999999999</v>
      </c>
      <c r="L3421">
        <v>0.69850000000000001</v>
      </c>
      <c r="N3421">
        <v>4.1905000000000001</v>
      </c>
      <c r="P3421">
        <v>4.4043000000000001</v>
      </c>
      <c r="Q3421">
        <v>8.8885000000000005</v>
      </c>
      <c r="T3421">
        <v>1.2014</v>
      </c>
      <c r="V3421">
        <v>7.5605000000000002</v>
      </c>
      <c r="W3421">
        <v>7.5075000000000003</v>
      </c>
      <c r="X3421">
        <v>39.112000000000002</v>
      </c>
      <c r="Z3421">
        <v>2.2993999999999999</v>
      </c>
      <c r="AA3421">
        <v>1.2829999999999999</v>
      </c>
      <c r="AB3421">
        <v>2.5089999999999999</v>
      </c>
      <c r="AC3421">
        <v>1.2968</v>
      </c>
      <c r="AD3421">
        <v>8.1968999999999994</v>
      </c>
      <c r="AE3421">
        <v>10.109500000000001</v>
      </c>
      <c r="AF3421">
        <v>12002.59</v>
      </c>
      <c r="AG3421">
        <v>4.9524999999999997</v>
      </c>
      <c r="AH3421">
        <v>69.1875</v>
      </c>
      <c r="AI3421">
        <v>1479.98</v>
      </c>
      <c r="AJ3421">
        <v>17.1877</v>
      </c>
      <c r="AK3421">
        <v>3.9802</v>
      </c>
      <c r="AL3421">
        <v>1.6456</v>
      </c>
      <c r="AM3421">
        <v>55.116</v>
      </c>
      <c r="AN3421">
        <v>1.6234</v>
      </c>
      <c r="AO3421">
        <v>40.378</v>
      </c>
      <c r="AP3421">
        <v>10.2376</v>
      </c>
    </row>
    <row r="3422" spans="1:42" x14ac:dyDescent="0.25">
      <c r="A3422" s="5">
        <v>41038</v>
      </c>
      <c r="B3422">
        <v>1.2949999999999999</v>
      </c>
      <c r="C3422">
        <v>102.99</v>
      </c>
      <c r="D3422">
        <v>1.9558</v>
      </c>
      <c r="F3422">
        <v>25.242999999999999</v>
      </c>
      <c r="G3422">
        <v>7.4349999999999996</v>
      </c>
      <c r="I3422">
        <v>0.80495000000000005</v>
      </c>
      <c r="J3422">
        <v>290.7</v>
      </c>
      <c r="K3422">
        <v>3.4527999999999999</v>
      </c>
      <c r="L3422">
        <v>0.69830000000000003</v>
      </c>
      <c r="N3422">
        <v>4.2153999999999998</v>
      </c>
      <c r="P3422">
        <v>4.4210000000000003</v>
      </c>
      <c r="Q3422">
        <v>8.9097000000000008</v>
      </c>
      <c r="T3422">
        <v>1.2010000000000001</v>
      </c>
      <c r="V3422">
        <v>7.5629999999999997</v>
      </c>
      <c r="W3422">
        <v>7.5049999999999999</v>
      </c>
      <c r="X3422">
        <v>39.299999999999997</v>
      </c>
      <c r="Z3422">
        <v>2.3235999999999999</v>
      </c>
      <c r="AA3422">
        <v>1.2886</v>
      </c>
      <c r="AB3422">
        <v>2.5337000000000001</v>
      </c>
      <c r="AC3422">
        <v>1.3007</v>
      </c>
      <c r="AD3422">
        <v>8.1725999999999992</v>
      </c>
      <c r="AE3422">
        <v>10.053000000000001</v>
      </c>
      <c r="AF3422">
        <v>11951.56</v>
      </c>
      <c r="AG3422">
        <v>4.9428999999999998</v>
      </c>
      <c r="AH3422">
        <v>69.768000000000001</v>
      </c>
      <c r="AI3422">
        <v>1481.06</v>
      </c>
      <c r="AJ3422">
        <v>17.497800000000002</v>
      </c>
      <c r="AK3422">
        <v>3.9807999999999999</v>
      </c>
      <c r="AL3422">
        <v>1.6509</v>
      </c>
      <c r="AM3422">
        <v>55.18</v>
      </c>
      <c r="AN3422">
        <v>1.6232</v>
      </c>
      <c r="AO3422">
        <v>40.286999999999999</v>
      </c>
      <c r="AP3422">
        <v>10.3988</v>
      </c>
    </row>
    <row r="3423" spans="1:42" x14ac:dyDescent="0.25">
      <c r="A3423" s="5">
        <v>41039</v>
      </c>
      <c r="B3423">
        <v>1.2961</v>
      </c>
      <c r="C3423">
        <v>103.31</v>
      </c>
      <c r="D3423">
        <v>1.9558</v>
      </c>
      <c r="F3423">
        <v>25.161999999999999</v>
      </c>
      <c r="G3423">
        <v>7.4335000000000004</v>
      </c>
      <c r="I3423">
        <v>0.80179999999999996</v>
      </c>
      <c r="J3423">
        <v>288.31</v>
      </c>
      <c r="K3423">
        <v>3.4527999999999999</v>
      </c>
      <c r="L3423">
        <v>0.69820000000000004</v>
      </c>
      <c r="N3423">
        <v>4.2291999999999996</v>
      </c>
      <c r="P3423">
        <v>4.4189999999999996</v>
      </c>
      <c r="Q3423">
        <v>8.9448000000000008</v>
      </c>
      <c r="T3423">
        <v>1.2013</v>
      </c>
      <c r="V3423">
        <v>7.5575000000000001</v>
      </c>
      <c r="W3423">
        <v>7.5054999999999996</v>
      </c>
      <c r="X3423">
        <v>39.036999999999999</v>
      </c>
      <c r="Z3423">
        <v>2.3134999999999999</v>
      </c>
      <c r="AA3423">
        <v>1.2801</v>
      </c>
      <c r="AB3423">
        <v>2.5455999999999999</v>
      </c>
      <c r="AC3423">
        <v>1.2945</v>
      </c>
      <c r="AD3423">
        <v>8.1839999999999993</v>
      </c>
      <c r="AE3423">
        <v>10.061500000000001</v>
      </c>
      <c r="AF3423">
        <v>11954.38</v>
      </c>
      <c r="AG3423">
        <v>4.9480000000000004</v>
      </c>
      <c r="AH3423">
        <v>69.131</v>
      </c>
      <c r="AI3423">
        <v>1480.27</v>
      </c>
      <c r="AJ3423">
        <v>17.400099999999998</v>
      </c>
      <c r="AK3423">
        <v>3.9758</v>
      </c>
      <c r="AL3423">
        <v>1.6434</v>
      </c>
      <c r="AM3423">
        <v>55.039000000000001</v>
      </c>
      <c r="AN3423">
        <v>1.6198999999999999</v>
      </c>
      <c r="AO3423">
        <v>40.335000000000001</v>
      </c>
      <c r="AP3423">
        <v>10.38</v>
      </c>
    </row>
    <row r="3424" spans="1:42" x14ac:dyDescent="0.25">
      <c r="A3424" s="5">
        <v>41040</v>
      </c>
      <c r="B3424">
        <v>1.2944</v>
      </c>
      <c r="C3424">
        <v>103.48</v>
      </c>
      <c r="D3424">
        <v>1.9558</v>
      </c>
      <c r="F3424">
        <v>25.253</v>
      </c>
      <c r="G3424">
        <v>7.4333999999999998</v>
      </c>
      <c r="I3424">
        <v>0.80330000000000001</v>
      </c>
      <c r="J3424">
        <v>289.89999999999998</v>
      </c>
      <c r="K3424">
        <v>3.4527999999999999</v>
      </c>
      <c r="L3424">
        <v>0.69779999999999998</v>
      </c>
      <c r="N3424">
        <v>4.2434000000000003</v>
      </c>
      <c r="P3424">
        <v>4.4378000000000002</v>
      </c>
      <c r="Q3424">
        <v>8.984</v>
      </c>
      <c r="T3424">
        <v>1.2012</v>
      </c>
      <c r="V3424">
        <v>7.5815000000000001</v>
      </c>
      <c r="W3424">
        <v>7.5026999999999999</v>
      </c>
      <c r="X3424">
        <v>39.013399999999997</v>
      </c>
      <c r="Z3424">
        <v>2.3134999999999999</v>
      </c>
      <c r="AA3424">
        <v>1.2877000000000001</v>
      </c>
      <c r="AB3424">
        <v>2.5305</v>
      </c>
      <c r="AC3424">
        <v>1.2997000000000001</v>
      </c>
      <c r="AD3424">
        <v>8.1681000000000008</v>
      </c>
      <c r="AE3424">
        <v>10.050599999999999</v>
      </c>
      <c r="AF3424">
        <v>11893.41</v>
      </c>
      <c r="AG3424">
        <v>4.9393000000000002</v>
      </c>
      <c r="AH3424">
        <v>69.424999999999997</v>
      </c>
      <c r="AI3424">
        <v>1485.25</v>
      </c>
      <c r="AJ3424">
        <v>17.5015</v>
      </c>
      <c r="AK3424">
        <v>3.9750000000000001</v>
      </c>
      <c r="AL3424">
        <v>1.6476</v>
      </c>
      <c r="AM3424">
        <v>55.042999999999999</v>
      </c>
      <c r="AN3424">
        <v>1.6194</v>
      </c>
      <c r="AO3424">
        <v>40.345999999999997</v>
      </c>
      <c r="AP3424">
        <v>10.4786</v>
      </c>
    </row>
    <row r="3425" spans="1:42" x14ac:dyDescent="0.25">
      <c r="A3425" s="5">
        <v>41043</v>
      </c>
      <c r="B3425">
        <v>1.2863</v>
      </c>
      <c r="C3425">
        <v>102.64</v>
      </c>
      <c r="D3425">
        <v>1.9558</v>
      </c>
      <c r="F3425">
        <v>25.395</v>
      </c>
      <c r="G3425">
        <v>7.4333</v>
      </c>
      <c r="I3425">
        <v>0.8</v>
      </c>
      <c r="J3425">
        <v>291.77</v>
      </c>
      <c r="K3425">
        <v>3.4527999999999999</v>
      </c>
      <c r="L3425">
        <v>0.69750000000000001</v>
      </c>
      <c r="N3425">
        <v>4.3019999999999996</v>
      </c>
      <c r="P3425">
        <v>4.4405999999999999</v>
      </c>
      <c r="Q3425">
        <v>9.0020000000000007</v>
      </c>
      <c r="T3425">
        <v>1.2010000000000001</v>
      </c>
      <c r="V3425">
        <v>7.5914999999999999</v>
      </c>
      <c r="W3425">
        <v>7.5163000000000002</v>
      </c>
      <c r="X3425">
        <v>39.0441</v>
      </c>
      <c r="Z3425">
        <v>2.3250000000000002</v>
      </c>
      <c r="AA3425">
        <v>1.2881</v>
      </c>
      <c r="AB3425">
        <v>2.5417000000000001</v>
      </c>
      <c r="AC3425">
        <v>1.2910999999999999</v>
      </c>
      <c r="AD3425">
        <v>8.1325000000000003</v>
      </c>
      <c r="AE3425">
        <v>9.9890000000000008</v>
      </c>
      <c r="AF3425">
        <v>11895.8</v>
      </c>
      <c r="AG3425">
        <v>4.9263000000000003</v>
      </c>
      <c r="AH3425">
        <v>69.415000000000006</v>
      </c>
      <c r="AI3425">
        <v>1481.9</v>
      </c>
      <c r="AJ3425">
        <v>17.558</v>
      </c>
      <c r="AK3425">
        <v>3.9643999999999999</v>
      </c>
      <c r="AL3425">
        <v>1.6534</v>
      </c>
      <c r="AM3425">
        <v>55.015000000000001</v>
      </c>
      <c r="AN3425">
        <v>1.617</v>
      </c>
      <c r="AO3425">
        <v>40.313000000000002</v>
      </c>
      <c r="AP3425">
        <v>10.5421</v>
      </c>
    </row>
    <row r="3426" spans="1:42" x14ac:dyDescent="0.25">
      <c r="A3426" s="5">
        <v>41044</v>
      </c>
      <c r="B3426">
        <v>1.2843</v>
      </c>
      <c r="C3426">
        <v>102.65</v>
      </c>
      <c r="D3426">
        <v>1.9558</v>
      </c>
      <c r="F3426">
        <v>25.515000000000001</v>
      </c>
      <c r="G3426">
        <v>7.4335000000000004</v>
      </c>
      <c r="I3426">
        <v>0.80010000000000003</v>
      </c>
      <c r="J3426">
        <v>292.25</v>
      </c>
      <c r="K3426">
        <v>3.4527999999999999</v>
      </c>
      <c r="L3426">
        <v>0.69710000000000005</v>
      </c>
      <c r="N3426">
        <v>4.3224999999999998</v>
      </c>
      <c r="P3426">
        <v>4.4424999999999999</v>
      </c>
      <c r="Q3426">
        <v>9.0436999999999994</v>
      </c>
      <c r="T3426">
        <v>1.2010000000000001</v>
      </c>
      <c r="V3426">
        <v>7.6185</v>
      </c>
      <c r="W3426">
        <v>7.5350000000000001</v>
      </c>
      <c r="X3426">
        <v>39.045200000000001</v>
      </c>
      <c r="Z3426">
        <v>2.3210000000000002</v>
      </c>
      <c r="AA3426">
        <v>1.2836000000000001</v>
      </c>
      <c r="AB3426">
        <v>2.5539000000000001</v>
      </c>
      <c r="AC3426">
        <v>1.2855000000000001</v>
      </c>
      <c r="AD3426">
        <v>8.1156000000000006</v>
      </c>
      <c r="AE3426">
        <v>9.9739000000000004</v>
      </c>
      <c r="AF3426">
        <v>11897.19</v>
      </c>
      <c r="AG3426">
        <v>4.9135999999999997</v>
      </c>
      <c r="AH3426">
        <v>69.05</v>
      </c>
      <c r="AI3426">
        <v>1481.04</v>
      </c>
      <c r="AJ3426">
        <v>17.563500000000001</v>
      </c>
      <c r="AK3426">
        <v>3.9531000000000001</v>
      </c>
      <c r="AL3426">
        <v>1.6573</v>
      </c>
      <c r="AM3426">
        <v>54.773000000000003</v>
      </c>
      <c r="AN3426">
        <v>1.6128</v>
      </c>
      <c r="AO3426">
        <v>40.237000000000002</v>
      </c>
      <c r="AP3426">
        <v>10.5182</v>
      </c>
    </row>
    <row r="3427" spans="1:42" x14ac:dyDescent="0.25">
      <c r="A3427" s="5">
        <v>41045</v>
      </c>
      <c r="B3427">
        <v>1.2738</v>
      </c>
      <c r="C3427">
        <v>102.53</v>
      </c>
      <c r="D3427">
        <v>1.9558</v>
      </c>
      <c r="F3427">
        <v>25.46</v>
      </c>
      <c r="G3427">
        <v>7.4330999999999996</v>
      </c>
      <c r="I3427">
        <v>0.79925000000000002</v>
      </c>
      <c r="J3427">
        <v>294.32</v>
      </c>
      <c r="K3427">
        <v>3.4527999999999999</v>
      </c>
      <c r="L3427">
        <v>0.6976</v>
      </c>
      <c r="N3427">
        <v>4.3499999999999996</v>
      </c>
      <c r="P3427">
        <v>4.4400000000000004</v>
      </c>
      <c r="Q3427">
        <v>9.0969999999999995</v>
      </c>
      <c r="T3427">
        <v>1.2011000000000001</v>
      </c>
      <c r="V3427">
        <v>7.6210000000000004</v>
      </c>
      <c r="W3427">
        <v>7.5439999999999996</v>
      </c>
      <c r="X3427">
        <v>39.356200000000001</v>
      </c>
      <c r="Z3427">
        <v>2.3180000000000001</v>
      </c>
      <c r="AA3427">
        <v>1.2813000000000001</v>
      </c>
      <c r="AB3427">
        <v>2.5354999999999999</v>
      </c>
      <c r="AC3427">
        <v>1.2831999999999999</v>
      </c>
      <c r="AD3427">
        <v>8.0526999999999997</v>
      </c>
      <c r="AE3427">
        <v>9.8958999999999993</v>
      </c>
      <c r="AF3427">
        <v>11772.46</v>
      </c>
      <c r="AG3427">
        <v>4.8772000000000002</v>
      </c>
      <c r="AH3427">
        <v>69.415999999999997</v>
      </c>
      <c r="AI3427">
        <v>1488</v>
      </c>
      <c r="AJ3427">
        <v>17.584800000000001</v>
      </c>
      <c r="AK3427">
        <v>3.9689000000000001</v>
      </c>
      <c r="AL3427">
        <v>1.6600999999999999</v>
      </c>
      <c r="AM3427">
        <v>54.786000000000001</v>
      </c>
      <c r="AN3427">
        <v>1.6135999999999999</v>
      </c>
      <c r="AO3427">
        <v>40.048000000000002</v>
      </c>
      <c r="AP3427">
        <v>10.5861</v>
      </c>
    </row>
    <row r="3428" spans="1:42" x14ac:dyDescent="0.25">
      <c r="A3428" s="5">
        <v>41046</v>
      </c>
      <c r="B3428">
        <v>1.2682</v>
      </c>
      <c r="C3428">
        <v>101.77</v>
      </c>
      <c r="D3428">
        <v>1.9558</v>
      </c>
      <c r="F3428">
        <v>25.515000000000001</v>
      </c>
      <c r="G3428">
        <v>7.4328000000000003</v>
      </c>
      <c r="I3428">
        <v>0.80079999999999996</v>
      </c>
      <c r="J3428">
        <v>297.85000000000002</v>
      </c>
      <c r="K3428">
        <v>3.4527999999999999</v>
      </c>
      <c r="L3428">
        <v>0.6976</v>
      </c>
      <c r="N3428">
        <v>4.3483999999999998</v>
      </c>
      <c r="P3428">
        <v>4.4447000000000001</v>
      </c>
      <c r="Q3428">
        <v>9.1356000000000002</v>
      </c>
      <c r="T3428">
        <v>1.2011000000000001</v>
      </c>
      <c r="V3428">
        <v>7.5801999999999996</v>
      </c>
      <c r="W3428">
        <v>7.5510000000000002</v>
      </c>
      <c r="X3428">
        <v>39.575000000000003</v>
      </c>
      <c r="Z3428">
        <v>2.3199000000000001</v>
      </c>
      <c r="AA3428">
        <v>1.2795000000000001</v>
      </c>
      <c r="AB3428">
        <v>2.544</v>
      </c>
      <c r="AC3428">
        <v>1.2858000000000001</v>
      </c>
      <c r="AD3428">
        <v>8.0215999999999994</v>
      </c>
      <c r="AE3428">
        <v>9.8521000000000001</v>
      </c>
      <c r="AF3428">
        <v>11723.02</v>
      </c>
      <c r="AG3428">
        <v>4.8540000000000001</v>
      </c>
      <c r="AH3428">
        <v>69.097999999999999</v>
      </c>
      <c r="AI3428">
        <v>1477.92</v>
      </c>
      <c r="AJ3428">
        <v>17.531600000000001</v>
      </c>
      <c r="AK3428">
        <v>3.9485000000000001</v>
      </c>
      <c r="AL3428">
        <v>1.6625000000000001</v>
      </c>
      <c r="AM3428">
        <v>54.55</v>
      </c>
      <c r="AN3428">
        <v>1.6082000000000001</v>
      </c>
      <c r="AO3428">
        <v>39.834000000000003</v>
      </c>
      <c r="AP3428">
        <v>10.611000000000001</v>
      </c>
    </row>
    <row r="3429" spans="1:42" x14ac:dyDescent="0.25">
      <c r="A3429" s="5">
        <v>41047</v>
      </c>
      <c r="B3429">
        <v>1.2721</v>
      </c>
      <c r="C3429">
        <v>100.95</v>
      </c>
      <c r="D3429">
        <v>1.9558</v>
      </c>
      <c r="F3429">
        <v>25.332999999999998</v>
      </c>
      <c r="G3429">
        <v>7.4329000000000001</v>
      </c>
      <c r="I3429">
        <v>0.80420000000000003</v>
      </c>
      <c r="J3429">
        <v>297.25</v>
      </c>
      <c r="K3429">
        <v>3.4527999999999999</v>
      </c>
      <c r="L3429">
        <v>0.69730000000000003</v>
      </c>
      <c r="N3429">
        <v>4.3360000000000003</v>
      </c>
      <c r="P3429">
        <v>4.4435000000000002</v>
      </c>
      <c r="Q3429">
        <v>9.0996000000000006</v>
      </c>
      <c r="T3429">
        <v>1.2012</v>
      </c>
      <c r="V3429">
        <v>7.5975000000000001</v>
      </c>
      <c r="W3429">
        <v>7.5590000000000002</v>
      </c>
      <c r="X3429">
        <v>39.668500000000002</v>
      </c>
      <c r="Z3429">
        <v>2.327</v>
      </c>
      <c r="AA3429">
        <v>1.2879</v>
      </c>
      <c r="AB3429">
        <v>2.5375999999999999</v>
      </c>
      <c r="AC3429">
        <v>1.2939000000000001</v>
      </c>
      <c r="AD3429">
        <v>8.0465</v>
      </c>
      <c r="AE3429">
        <v>9.8781999999999996</v>
      </c>
      <c r="AF3429">
        <v>11909.1</v>
      </c>
      <c r="AG3429">
        <v>4.8710000000000004</v>
      </c>
      <c r="AH3429">
        <v>69.287999999999997</v>
      </c>
      <c r="AI3429">
        <v>1487.92</v>
      </c>
      <c r="AJ3429">
        <v>17.489100000000001</v>
      </c>
      <c r="AK3429">
        <v>3.988</v>
      </c>
      <c r="AL3429">
        <v>1.6740999999999999</v>
      </c>
      <c r="AM3429">
        <v>54.832999999999998</v>
      </c>
      <c r="AN3429">
        <v>1.6194999999999999</v>
      </c>
      <c r="AO3429">
        <v>39.854999999999997</v>
      </c>
      <c r="AP3429">
        <v>10.529500000000001</v>
      </c>
    </row>
    <row r="3430" spans="1:42" x14ac:dyDescent="0.25">
      <c r="A3430" s="5">
        <v>41050</v>
      </c>
      <c r="B3430">
        <v>1.2749999999999999</v>
      </c>
      <c r="C3430">
        <v>101.06</v>
      </c>
      <c r="D3430">
        <v>1.9558</v>
      </c>
      <c r="F3430">
        <v>25.225000000000001</v>
      </c>
      <c r="G3430">
        <v>7.4320000000000004</v>
      </c>
      <c r="I3430">
        <v>0.8075</v>
      </c>
      <c r="J3430">
        <v>297.49</v>
      </c>
      <c r="K3430">
        <v>3.4527999999999999</v>
      </c>
      <c r="L3430">
        <v>0.69779999999999998</v>
      </c>
      <c r="N3430">
        <v>4.3330000000000002</v>
      </c>
      <c r="P3430">
        <v>4.444</v>
      </c>
      <c r="Q3430">
        <v>9.1190999999999995</v>
      </c>
      <c r="T3430">
        <v>1.2011000000000001</v>
      </c>
      <c r="V3430">
        <v>7.6265000000000001</v>
      </c>
      <c r="W3430">
        <v>7.5614999999999997</v>
      </c>
      <c r="X3430">
        <v>39.864699999999999</v>
      </c>
      <c r="Z3430">
        <v>2.3371</v>
      </c>
      <c r="AA3430">
        <v>1.2968999999999999</v>
      </c>
      <c r="AB3430">
        <v>2.5842000000000001</v>
      </c>
      <c r="AC3430">
        <v>1.3047</v>
      </c>
      <c r="AD3430">
        <v>8.0603999999999996</v>
      </c>
      <c r="AE3430">
        <v>9.8994</v>
      </c>
      <c r="AF3430">
        <v>11861.21</v>
      </c>
      <c r="AG3430">
        <v>4.8837000000000002</v>
      </c>
      <c r="AH3430">
        <v>70.099999999999994</v>
      </c>
      <c r="AI3430">
        <v>1490.29</v>
      </c>
      <c r="AJ3430">
        <v>17.589600000000001</v>
      </c>
      <c r="AK3430">
        <v>3.9952000000000001</v>
      </c>
      <c r="AL3430">
        <v>1.6840999999999999</v>
      </c>
      <c r="AM3430">
        <v>55.088999999999999</v>
      </c>
      <c r="AN3430">
        <v>1.6223000000000001</v>
      </c>
      <c r="AO3430">
        <v>39.959000000000003</v>
      </c>
      <c r="AP3430">
        <v>10.603</v>
      </c>
    </row>
    <row r="3431" spans="1:42" x14ac:dyDescent="0.25">
      <c r="A3431" s="5">
        <v>41051</v>
      </c>
      <c r="B3431">
        <v>1.2767999999999999</v>
      </c>
      <c r="C3431">
        <v>101.99</v>
      </c>
      <c r="D3431">
        <v>1.9558</v>
      </c>
      <c r="F3431">
        <v>25.294</v>
      </c>
      <c r="G3431">
        <v>7.4317000000000002</v>
      </c>
      <c r="I3431">
        <v>0.80869999999999997</v>
      </c>
      <c r="J3431">
        <v>297.05</v>
      </c>
      <c r="K3431">
        <v>3.4527999999999999</v>
      </c>
      <c r="L3431">
        <v>0.69769999999999999</v>
      </c>
      <c r="N3431">
        <v>4.3296000000000001</v>
      </c>
      <c r="P3431">
        <v>4.4542999999999999</v>
      </c>
      <c r="Q3431">
        <v>9.0890000000000004</v>
      </c>
      <c r="T3431">
        <v>1.2011000000000001</v>
      </c>
      <c r="V3431">
        <v>7.5715000000000003</v>
      </c>
      <c r="W3431">
        <v>7.5568</v>
      </c>
      <c r="X3431">
        <v>39.7196</v>
      </c>
      <c r="Z3431">
        <v>2.3313999999999999</v>
      </c>
      <c r="AA3431">
        <v>1.2909999999999999</v>
      </c>
      <c r="AB3431">
        <v>2.6061999999999999</v>
      </c>
      <c r="AC3431">
        <v>1.2977000000000001</v>
      </c>
      <c r="AD3431">
        <v>8.0642999999999994</v>
      </c>
      <c r="AE3431">
        <v>9.9154</v>
      </c>
      <c r="AF3431">
        <v>11843.07</v>
      </c>
      <c r="AG3431">
        <v>4.8765000000000001</v>
      </c>
      <c r="AH3431">
        <v>70.664000000000001</v>
      </c>
      <c r="AI3431">
        <v>1487.01</v>
      </c>
      <c r="AJ3431">
        <v>17.465900000000001</v>
      </c>
      <c r="AK3431">
        <v>3.9944999999999999</v>
      </c>
      <c r="AL3431">
        <v>1.6763999999999999</v>
      </c>
      <c r="AM3431">
        <v>55.094000000000001</v>
      </c>
      <c r="AN3431">
        <v>1.6213</v>
      </c>
      <c r="AO3431">
        <v>40.066000000000003</v>
      </c>
      <c r="AP3431">
        <v>10.530200000000001</v>
      </c>
    </row>
    <row r="3432" spans="1:42" x14ac:dyDescent="0.25">
      <c r="A3432" s="5">
        <v>41052</v>
      </c>
      <c r="B3432">
        <v>1.2659</v>
      </c>
      <c r="C3432">
        <v>100.59</v>
      </c>
      <c r="D3432">
        <v>1.9558</v>
      </c>
      <c r="F3432">
        <v>25.495000000000001</v>
      </c>
      <c r="G3432">
        <v>7.4316000000000004</v>
      </c>
      <c r="I3432">
        <v>0.8044</v>
      </c>
      <c r="J3432">
        <v>302</v>
      </c>
      <c r="K3432">
        <v>3.4527999999999999</v>
      </c>
      <c r="L3432">
        <v>0.69789999999999996</v>
      </c>
      <c r="N3432">
        <v>4.367</v>
      </c>
      <c r="P3432">
        <v>4.46</v>
      </c>
      <c r="Q3432">
        <v>9.0604999999999993</v>
      </c>
      <c r="T3432">
        <v>1.2011000000000001</v>
      </c>
      <c r="V3432">
        <v>7.5730000000000004</v>
      </c>
      <c r="W3432">
        <v>7.5709999999999997</v>
      </c>
      <c r="X3432">
        <v>39.898400000000002</v>
      </c>
      <c r="Z3432">
        <v>2.3409</v>
      </c>
      <c r="AA3432">
        <v>1.2977000000000001</v>
      </c>
      <c r="AB3432">
        <v>2.6446999999999998</v>
      </c>
      <c r="AC3432">
        <v>1.294</v>
      </c>
      <c r="AD3432">
        <v>8.0131999999999994</v>
      </c>
      <c r="AE3432">
        <v>9.8309999999999995</v>
      </c>
      <c r="AF3432">
        <v>11787.6</v>
      </c>
      <c r="AG3432">
        <v>4.8799000000000001</v>
      </c>
      <c r="AH3432">
        <v>70.897000000000006</v>
      </c>
      <c r="AI3432">
        <v>1485.96</v>
      </c>
      <c r="AJ3432">
        <v>17.6859</v>
      </c>
      <c r="AK3432">
        <v>3.9820000000000002</v>
      </c>
      <c r="AL3432">
        <v>1.6871</v>
      </c>
      <c r="AM3432">
        <v>55.015000000000001</v>
      </c>
      <c r="AN3432">
        <v>1.6169</v>
      </c>
      <c r="AO3432">
        <v>39.889000000000003</v>
      </c>
      <c r="AP3432">
        <v>10.638500000000001</v>
      </c>
    </row>
    <row r="3433" spans="1:42" x14ac:dyDescent="0.25">
      <c r="A3433" s="5">
        <v>41053</v>
      </c>
      <c r="B3433">
        <v>1.2557</v>
      </c>
      <c r="C3433">
        <v>99.75</v>
      </c>
      <c r="D3433">
        <v>1.9558</v>
      </c>
      <c r="F3433">
        <v>25.39</v>
      </c>
      <c r="G3433">
        <v>7.4313000000000002</v>
      </c>
      <c r="I3433">
        <v>0.80095000000000005</v>
      </c>
      <c r="J3433">
        <v>299.77999999999997</v>
      </c>
      <c r="K3433">
        <v>3.4527999999999999</v>
      </c>
      <c r="L3433">
        <v>0.69750000000000001</v>
      </c>
      <c r="N3433">
        <v>4.3483000000000001</v>
      </c>
      <c r="P3433">
        <v>4.468</v>
      </c>
      <c r="Q3433">
        <v>8.9760000000000009</v>
      </c>
      <c r="T3433">
        <v>1.2010000000000001</v>
      </c>
      <c r="V3433">
        <v>7.5359999999999996</v>
      </c>
      <c r="W3433">
        <v>7.5758000000000001</v>
      </c>
      <c r="X3433">
        <v>39.767499999999998</v>
      </c>
      <c r="Z3433">
        <v>2.3180000000000001</v>
      </c>
      <c r="AA3433">
        <v>1.2842</v>
      </c>
      <c r="AB3433">
        <v>2.5565000000000002</v>
      </c>
      <c r="AC3433">
        <v>1.2877000000000001</v>
      </c>
      <c r="AD3433">
        <v>7.9542000000000002</v>
      </c>
      <c r="AE3433">
        <v>9.7491000000000003</v>
      </c>
      <c r="AF3433">
        <v>11828.69</v>
      </c>
      <c r="AG3433">
        <v>4.8354999999999997</v>
      </c>
      <c r="AH3433">
        <v>69.841999999999999</v>
      </c>
      <c r="AI3433">
        <v>1477.95</v>
      </c>
      <c r="AJ3433">
        <v>17.542100000000001</v>
      </c>
      <c r="AK3433">
        <v>3.9460000000000002</v>
      </c>
      <c r="AL3433">
        <v>1.6659999999999999</v>
      </c>
      <c r="AM3433">
        <v>54.789000000000001</v>
      </c>
      <c r="AN3433">
        <v>1.6015999999999999</v>
      </c>
      <c r="AO3433">
        <v>39.655000000000001</v>
      </c>
      <c r="AP3433">
        <v>10.5046</v>
      </c>
    </row>
    <row r="3434" spans="1:42" x14ac:dyDescent="0.25">
      <c r="A3434" s="5">
        <v>41054</v>
      </c>
      <c r="B3434">
        <v>1.2545999999999999</v>
      </c>
      <c r="C3434">
        <v>99.8</v>
      </c>
      <c r="D3434">
        <v>1.9558</v>
      </c>
      <c r="F3434">
        <v>25.422999999999998</v>
      </c>
      <c r="G3434">
        <v>7.431</v>
      </c>
      <c r="I3434">
        <v>0.80030000000000001</v>
      </c>
      <c r="J3434">
        <v>300.77</v>
      </c>
      <c r="K3434">
        <v>3.4527999999999999</v>
      </c>
      <c r="L3434">
        <v>0.69830000000000003</v>
      </c>
      <c r="N3434">
        <v>4.3529999999999998</v>
      </c>
      <c r="P3434">
        <v>4.4684999999999997</v>
      </c>
      <c r="Q3434">
        <v>8.9930000000000003</v>
      </c>
      <c r="T3434">
        <v>1.2014</v>
      </c>
      <c r="V3434">
        <v>7.5510000000000002</v>
      </c>
      <c r="W3434">
        <v>7.5815000000000001</v>
      </c>
      <c r="X3434">
        <v>40.051000000000002</v>
      </c>
      <c r="Z3434">
        <v>2.3106</v>
      </c>
      <c r="AA3434">
        <v>1.2815000000000001</v>
      </c>
      <c r="AB3434">
        <v>2.5434999999999999</v>
      </c>
      <c r="AC3434">
        <v>1.2889999999999999</v>
      </c>
      <c r="AD3434">
        <v>7.9470000000000001</v>
      </c>
      <c r="AE3434">
        <v>9.7394999999999996</v>
      </c>
      <c r="AF3434">
        <v>11947.18</v>
      </c>
      <c r="AG3434">
        <v>4.8368000000000002</v>
      </c>
      <c r="AH3434">
        <v>69.516000000000005</v>
      </c>
      <c r="AI3434">
        <v>1486.23</v>
      </c>
      <c r="AJ3434">
        <v>17.5657</v>
      </c>
      <c r="AK3434">
        <v>3.9563999999999999</v>
      </c>
      <c r="AL3434">
        <v>1.6563000000000001</v>
      </c>
      <c r="AM3434">
        <v>54.962000000000003</v>
      </c>
      <c r="AN3434">
        <v>1.6039000000000001</v>
      </c>
      <c r="AO3434">
        <v>39.758000000000003</v>
      </c>
      <c r="AP3434">
        <v>10.4739</v>
      </c>
    </row>
    <row r="3435" spans="1:42" x14ac:dyDescent="0.25">
      <c r="A3435" s="5">
        <v>41057</v>
      </c>
      <c r="B3435">
        <v>1.2565999999999999</v>
      </c>
      <c r="C3435">
        <v>99.75</v>
      </c>
      <c r="D3435">
        <v>1.9558</v>
      </c>
      <c r="F3435">
        <v>25.309000000000001</v>
      </c>
      <c r="G3435">
        <v>7.4302999999999999</v>
      </c>
      <c r="I3435">
        <v>0.80010000000000003</v>
      </c>
      <c r="J3435">
        <v>298.38</v>
      </c>
      <c r="K3435">
        <v>3.4527999999999999</v>
      </c>
      <c r="L3435">
        <v>0.69799999999999995</v>
      </c>
      <c r="N3435">
        <v>4.3394000000000004</v>
      </c>
      <c r="P3435">
        <v>4.468</v>
      </c>
      <c r="Q3435">
        <v>8.9982000000000006</v>
      </c>
      <c r="T3435">
        <v>1.2019</v>
      </c>
      <c r="V3435">
        <v>7.5358999999999998</v>
      </c>
      <c r="W3435">
        <v>7.5575999999999999</v>
      </c>
      <c r="X3435">
        <v>40.116</v>
      </c>
      <c r="Z3435">
        <v>2.3073999999999999</v>
      </c>
      <c r="AA3435">
        <v>1.274</v>
      </c>
      <c r="AB3435">
        <v>2.4826000000000001</v>
      </c>
      <c r="AC3435">
        <v>1.2870999999999999</v>
      </c>
      <c r="AD3435">
        <v>7.9560000000000004</v>
      </c>
      <c r="AE3435">
        <v>9.7542000000000009</v>
      </c>
      <c r="AF3435">
        <v>11814.52</v>
      </c>
      <c r="AG3435">
        <v>4.8479999999999999</v>
      </c>
      <c r="AH3435">
        <v>69.344999999999999</v>
      </c>
      <c r="AI3435">
        <v>1483.09</v>
      </c>
      <c r="AJ3435">
        <v>17.516999999999999</v>
      </c>
      <c r="AK3435">
        <v>3.9495</v>
      </c>
      <c r="AL3435">
        <v>1.6476999999999999</v>
      </c>
      <c r="AM3435">
        <v>54.661999999999999</v>
      </c>
      <c r="AN3435">
        <v>1.6037999999999999</v>
      </c>
      <c r="AO3435">
        <v>39.720999999999997</v>
      </c>
      <c r="AP3435">
        <v>10.461</v>
      </c>
    </row>
    <row r="3436" spans="1:42" x14ac:dyDescent="0.25">
      <c r="A3436" s="5">
        <v>41058</v>
      </c>
      <c r="B3436">
        <v>1.2523</v>
      </c>
      <c r="C3436">
        <v>99.64</v>
      </c>
      <c r="D3436">
        <v>1.9558</v>
      </c>
      <c r="F3436">
        <v>25.512</v>
      </c>
      <c r="G3436">
        <v>7.4306999999999999</v>
      </c>
      <c r="I3436">
        <v>0.7994</v>
      </c>
      <c r="J3436">
        <v>297.89999999999998</v>
      </c>
      <c r="K3436">
        <v>3.4527999999999999</v>
      </c>
      <c r="L3436">
        <v>0.69830000000000003</v>
      </c>
      <c r="N3436">
        <v>4.3609999999999998</v>
      </c>
      <c r="P3436">
        <v>4.4653</v>
      </c>
      <c r="Q3436">
        <v>8.9864999999999995</v>
      </c>
      <c r="T3436">
        <v>1.2015</v>
      </c>
      <c r="V3436">
        <v>7.5205000000000002</v>
      </c>
      <c r="W3436">
        <v>7.57</v>
      </c>
      <c r="X3436">
        <v>40.317</v>
      </c>
      <c r="Z3436">
        <v>2.3008000000000002</v>
      </c>
      <c r="AA3436">
        <v>1.2737000000000001</v>
      </c>
      <c r="AB3436">
        <v>2.4845999999999999</v>
      </c>
      <c r="AC3436">
        <v>1.2835000000000001</v>
      </c>
      <c r="AD3436">
        <v>7.9301000000000004</v>
      </c>
      <c r="AE3436">
        <v>9.7224000000000004</v>
      </c>
      <c r="AF3436">
        <v>11886.57</v>
      </c>
      <c r="AG3436">
        <v>4.8532999999999999</v>
      </c>
      <c r="AH3436">
        <v>69.721999999999994</v>
      </c>
      <c r="AI3436">
        <v>1472.72</v>
      </c>
      <c r="AJ3436">
        <v>17.444500000000001</v>
      </c>
      <c r="AK3436">
        <v>3.9531000000000001</v>
      </c>
      <c r="AL3436">
        <v>1.6480999999999999</v>
      </c>
      <c r="AM3436">
        <v>54.305</v>
      </c>
      <c r="AN3436">
        <v>1.6001000000000001</v>
      </c>
      <c r="AO3436">
        <v>39.734999999999999</v>
      </c>
      <c r="AP3436">
        <v>10.4489</v>
      </c>
    </row>
    <row r="3437" spans="1:42" x14ac:dyDescent="0.25">
      <c r="A3437" s="5">
        <v>41059</v>
      </c>
      <c r="B3437">
        <v>1.2438</v>
      </c>
      <c r="C3437">
        <v>98.38</v>
      </c>
      <c r="D3437">
        <v>1.9558</v>
      </c>
      <c r="F3437">
        <v>25.658000000000001</v>
      </c>
      <c r="G3437">
        <v>7.4311999999999996</v>
      </c>
      <c r="I3437">
        <v>0.79774999999999996</v>
      </c>
      <c r="J3437">
        <v>298.95</v>
      </c>
      <c r="K3437">
        <v>3.4527999999999999</v>
      </c>
      <c r="L3437">
        <v>0.69820000000000004</v>
      </c>
      <c r="N3437">
        <v>4.3872999999999998</v>
      </c>
      <c r="P3437">
        <v>4.4675000000000002</v>
      </c>
      <c r="Q3437">
        <v>8.9555000000000007</v>
      </c>
      <c r="T3437">
        <v>1.2010000000000001</v>
      </c>
      <c r="V3437">
        <v>7.5145</v>
      </c>
      <c r="W3437">
        <v>7.5555000000000003</v>
      </c>
      <c r="X3437">
        <v>40.564999999999998</v>
      </c>
      <c r="Z3437">
        <v>2.2930000000000001</v>
      </c>
      <c r="AA3437">
        <v>1.2728999999999999</v>
      </c>
      <c r="AB3437">
        <v>2.4921000000000002</v>
      </c>
      <c r="AC3437">
        <v>1.2784</v>
      </c>
      <c r="AD3437">
        <v>7.8920000000000003</v>
      </c>
      <c r="AE3437">
        <v>9.6550999999999991</v>
      </c>
      <c r="AF3437">
        <v>11976.3</v>
      </c>
      <c r="AG3437">
        <v>4.8268000000000004</v>
      </c>
      <c r="AH3437">
        <v>69.941999999999993</v>
      </c>
      <c r="AI3437">
        <v>1465.19</v>
      </c>
      <c r="AJ3437">
        <v>17.386800000000001</v>
      </c>
      <c r="AK3437">
        <v>3.9329000000000001</v>
      </c>
      <c r="AL3437">
        <v>1.6402000000000001</v>
      </c>
      <c r="AM3437">
        <v>54.116</v>
      </c>
      <c r="AN3437">
        <v>1.5948</v>
      </c>
      <c r="AO3437">
        <v>39.627000000000002</v>
      </c>
      <c r="AP3437">
        <v>10.508599999999999</v>
      </c>
    </row>
    <row r="3438" spans="1:42" x14ac:dyDescent="0.25">
      <c r="A3438" s="5">
        <v>41060</v>
      </c>
      <c r="B3438">
        <v>1.2403</v>
      </c>
      <c r="C3438">
        <v>97.66</v>
      </c>
      <c r="D3438">
        <v>1.9558</v>
      </c>
      <c r="F3438">
        <v>25.693000000000001</v>
      </c>
      <c r="G3438">
        <v>7.4318999999999997</v>
      </c>
      <c r="I3438">
        <v>0.79990000000000006</v>
      </c>
      <c r="J3438">
        <v>301.64999999999998</v>
      </c>
      <c r="K3438">
        <v>3.4527999999999999</v>
      </c>
      <c r="L3438">
        <v>0.69769999999999999</v>
      </c>
      <c r="N3438">
        <v>4.3914999999999997</v>
      </c>
      <c r="P3438">
        <v>4.4729000000000001</v>
      </c>
      <c r="Q3438">
        <v>8.9751999999999992</v>
      </c>
      <c r="T3438">
        <v>1.2010000000000001</v>
      </c>
      <c r="V3438">
        <v>7.5235000000000003</v>
      </c>
      <c r="W3438">
        <v>7.5674999999999999</v>
      </c>
      <c r="X3438">
        <v>41.297499999999999</v>
      </c>
      <c r="Z3438">
        <v>2.2959999999999998</v>
      </c>
      <c r="AA3438">
        <v>1.2736000000000001</v>
      </c>
      <c r="AB3438">
        <v>2.4935</v>
      </c>
      <c r="AC3438">
        <v>1.2761</v>
      </c>
      <c r="AD3438">
        <v>7.8989000000000003</v>
      </c>
      <c r="AE3438">
        <v>9.6306999999999992</v>
      </c>
      <c r="AF3438">
        <v>11816.1</v>
      </c>
      <c r="AG3438">
        <v>4.8236999999999997</v>
      </c>
      <c r="AH3438">
        <v>69.593000000000004</v>
      </c>
      <c r="AI3438">
        <v>1463.01</v>
      </c>
      <c r="AJ3438">
        <v>17.566400000000002</v>
      </c>
      <c r="AK3438">
        <v>3.9380000000000002</v>
      </c>
      <c r="AL3438">
        <v>1.6438999999999999</v>
      </c>
      <c r="AM3438">
        <v>53.921999999999997</v>
      </c>
      <c r="AN3438">
        <v>1.5955999999999999</v>
      </c>
      <c r="AO3438">
        <v>39.515999999999998</v>
      </c>
      <c r="AP3438">
        <v>10.5726</v>
      </c>
    </row>
    <row r="3439" spans="1:42" x14ac:dyDescent="0.25">
      <c r="A3439" s="5">
        <v>41061</v>
      </c>
      <c r="B3439">
        <v>1.2322</v>
      </c>
      <c r="C3439">
        <v>96.25</v>
      </c>
      <c r="D3439">
        <v>1.9558</v>
      </c>
      <c r="F3439">
        <v>25.786999999999999</v>
      </c>
      <c r="G3439">
        <v>7.4306999999999999</v>
      </c>
      <c r="I3439">
        <v>0.80500000000000005</v>
      </c>
      <c r="J3439">
        <v>306</v>
      </c>
      <c r="K3439">
        <v>3.4527999999999999</v>
      </c>
      <c r="L3439">
        <v>0.69799999999999995</v>
      </c>
      <c r="N3439">
        <v>4.4124999999999996</v>
      </c>
      <c r="P3439">
        <v>4.4722</v>
      </c>
      <c r="Q3439">
        <v>8.9946999999999999</v>
      </c>
      <c r="T3439">
        <v>1.2008000000000001</v>
      </c>
      <c r="V3439">
        <v>7.5744999999999996</v>
      </c>
      <c r="W3439">
        <v>7.5548000000000002</v>
      </c>
      <c r="X3439">
        <v>41.754600000000003</v>
      </c>
      <c r="Z3439">
        <v>2.3048000000000002</v>
      </c>
      <c r="AA3439">
        <v>1.2771999999999999</v>
      </c>
      <c r="AB3439">
        <v>2.5021</v>
      </c>
      <c r="AC3439">
        <v>1.2794000000000001</v>
      </c>
      <c r="AD3439">
        <v>7.8486000000000002</v>
      </c>
      <c r="AE3439">
        <v>9.5629000000000008</v>
      </c>
      <c r="AF3439">
        <v>11722.21</v>
      </c>
      <c r="AG3439">
        <v>4.8179999999999996</v>
      </c>
      <c r="AH3439">
        <v>68.519000000000005</v>
      </c>
      <c r="AI3439">
        <v>1454.89</v>
      </c>
      <c r="AJ3439">
        <v>17.811800000000002</v>
      </c>
      <c r="AK3439">
        <v>3.9434</v>
      </c>
      <c r="AL3439">
        <v>1.6422000000000001</v>
      </c>
      <c r="AM3439">
        <v>53.661000000000001</v>
      </c>
      <c r="AN3439">
        <v>1.5945</v>
      </c>
      <c r="AO3439">
        <v>39.307000000000002</v>
      </c>
      <c r="AP3439">
        <v>10.634499999999999</v>
      </c>
    </row>
    <row r="3440" spans="1:42" x14ac:dyDescent="0.25">
      <c r="A3440" s="5">
        <v>41064</v>
      </c>
      <c r="B3440">
        <v>1.2437</v>
      </c>
      <c r="C3440">
        <v>97.16</v>
      </c>
      <c r="D3440">
        <v>1.9558</v>
      </c>
      <c r="F3440">
        <v>25.733000000000001</v>
      </c>
      <c r="G3440">
        <v>7.4303999999999997</v>
      </c>
      <c r="I3440">
        <v>0.80845</v>
      </c>
      <c r="J3440">
        <v>303.06</v>
      </c>
      <c r="K3440">
        <v>3.4527999999999999</v>
      </c>
      <c r="L3440">
        <v>0.69699999999999995</v>
      </c>
      <c r="N3440">
        <v>4.399</v>
      </c>
      <c r="P3440">
        <v>4.4729999999999999</v>
      </c>
      <c r="Q3440">
        <v>9.0069999999999997</v>
      </c>
      <c r="T3440">
        <v>1.2009000000000001</v>
      </c>
      <c r="V3440">
        <v>7.6029999999999998</v>
      </c>
      <c r="W3440">
        <v>7.556</v>
      </c>
      <c r="X3440">
        <v>41.81</v>
      </c>
      <c r="Z3440">
        <v>2.3024</v>
      </c>
      <c r="AA3440">
        <v>1.2796000000000001</v>
      </c>
      <c r="AB3440">
        <v>2.5388000000000002</v>
      </c>
      <c r="AC3440">
        <v>1.2923</v>
      </c>
      <c r="AD3440">
        <v>7.9149000000000003</v>
      </c>
      <c r="AE3440">
        <v>9.6515000000000004</v>
      </c>
      <c r="AF3440">
        <v>11730.51</v>
      </c>
      <c r="AG3440">
        <v>4.8445999999999998</v>
      </c>
      <c r="AH3440">
        <v>69.230999999999995</v>
      </c>
      <c r="AI3440">
        <v>1468.74</v>
      </c>
      <c r="AJ3440">
        <v>17.701599999999999</v>
      </c>
      <c r="AK3440">
        <v>3.9802</v>
      </c>
      <c r="AL3440">
        <v>1.643</v>
      </c>
      <c r="AM3440">
        <v>54.045999999999999</v>
      </c>
      <c r="AN3440">
        <v>1.6011</v>
      </c>
      <c r="AO3440">
        <v>39.225999999999999</v>
      </c>
      <c r="AP3440">
        <v>10.595700000000001</v>
      </c>
    </row>
    <row r="3441" spans="1:42" x14ac:dyDescent="0.25">
      <c r="A3441" s="5">
        <v>41065</v>
      </c>
      <c r="B3441">
        <v>1.2428999999999999</v>
      </c>
      <c r="C3441">
        <v>97.25</v>
      </c>
      <c r="D3441">
        <v>1.9558</v>
      </c>
      <c r="F3441">
        <v>25.72</v>
      </c>
      <c r="G3441">
        <v>7.4314</v>
      </c>
      <c r="I3441">
        <v>0.81005000000000005</v>
      </c>
      <c r="J3441">
        <v>302.19</v>
      </c>
      <c r="K3441">
        <v>3.4527999999999999</v>
      </c>
      <c r="L3441">
        <v>0.69679999999999997</v>
      </c>
      <c r="N3441">
        <v>4.3815999999999997</v>
      </c>
      <c r="P3441">
        <v>4.4660000000000002</v>
      </c>
      <c r="Q3441">
        <v>8.9689999999999994</v>
      </c>
      <c r="T3441">
        <v>1.2010000000000001</v>
      </c>
      <c r="V3441">
        <v>7.5945</v>
      </c>
      <c r="W3441">
        <v>7.5670000000000002</v>
      </c>
      <c r="X3441">
        <v>41.261000000000003</v>
      </c>
      <c r="Z3441">
        <v>2.3001999999999998</v>
      </c>
      <c r="AA3441">
        <v>1.2762</v>
      </c>
      <c r="AB3441">
        <v>2.5503</v>
      </c>
      <c r="AC3441">
        <v>1.2929999999999999</v>
      </c>
      <c r="AD3441">
        <v>7.9153000000000002</v>
      </c>
      <c r="AE3441">
        <v>9.6430000000000007</v>
      </c>
      <c r="AF3441">
        <v>11734.95</v>
      </c>
      <c r="AG3441">
        <v>4.8422000000000001</v>
      </c>
      <c r="AH3441">
        <v>69.161000000000001</v>
      </c>
      <c r="AI3441">
        <v>1467.15</v>
      </c>
      <c r="AJ3441">
        <v>17.6753</v>
      </c>
      <c r="AK3441">
        <v>3.9773000000000001</v>
      </c>
      <c r="AL3441">
        <v>1.6482000000000001</v>
      </c>
      <c r="AM3441">
        <v>54.093000000000004</v>
      </c>
      <c r="AN3441">
        <v>1.6012</v>
      </c>
      <c r="AO3441">
        <v>39.299999999999997</v>
      </c>
      <c r="AP3441">
        <v>10.51</v>
      </c>
    </row>
    <row r="3442" spans="1:42" x14ac:dyDescent="0.25">
      <c r="A3442" s="5">
        <v>41066</v>
      </c>
      <c r="B3442">
        <v>1.2484999999999999</v>
      </c>
      <c r="C3442">
        <v>98.82</v>
      </c>
      <c r="D3442">
        <v>1.9558</v>
      </c>
      <c r="F3442">
        <v>25.565000000000001</v>
      </c>
      <c r="G3442">
        <v>7.4322999999999997</v>
      </c>
      <c r="I3442">
        <v>0.80630000000000002</v>
      </c>
      <c r="J3442">
        <v>300.04000000000002</v>
      </c>
      <c r="K3442">
        <v>3.4527999999999999</v>
      </c>
      <c r="L3442">
        <v>0.69689999999999996</v>
      </c>
      <c r="N3442">
        <v>4.3498000000000001</v>
      </c>
      <c r="P3442">
        <v>4.4630999999999998</v>
      </c>
      <c r="Q3442">
        <v>9.0165000000000006</v>
      </c>
      <c r="T3442">
        <v>1.2008000000000001</v>
      </c>
      <c r="V3442">
        <v>7.6064999999999996</v>
      </c>
      <c r="W3442">
        <v>7.5629999999999997</v>
      </c>
      <c r="X3442">
        <v>40.650399999999998</v>
      </c>
      <c r="Z3442">
        <v>2.2995999999999999</v>
      </c>
      <c r="AA3442">
        <v>1.2661</v>
      </c>
      <c r="AB3442">
        <v>2.5190000000000001</v>
      </c>
      <c r="AC3442">
        <v>1.2908999999999999</v>
      </c>
      <c r="AD3442">
        <v>7.9452999999999996</v>
      </c>
      <c r="AE3442">
        <v>9.6866000000000003</v>
      </c>
      <c r="AF3442">
        <v>11711.99</v>
      </c>
      <c r="AG3442">
        <v>4.8608000000000002</v>
      </c>
      <c r="AH3442">
        <v>69.123000000000005</v>
      </c>
      <c r="AI3442">
        <v>1467.38</v>
      </c>
      <c r="AJ3442">
        <v>17.71</v>
      </c>
      <c r="AK3442">
        <v>3.9645999999999999</v>
      </c>
      <c r="AL3442">
        <v>1.6366000000000001</v>
      </c>
      <c r="AM3442">
        <v>53.966000000000001</v>
      </c>
      <c r="AN3442">
        <v>1.5960000000000001</v>
      </c>
      <c r="AO3442">
        <v>39.29</v>
      </c>
      <c r="AP3442">
        <v>10.503</v>
      </c>
    </row>
    <row r="3443" spans="1:42" x14ac:dyDescent="0.25">
      <c r="A3443" s="5">
        <v>41067</v>
      </c>
      <c r="B3443">
        <v>1.2595000000000001</v>
      </c>
      <c r="C3443">
        <v>100.08</v>
      </c>
      <c r="D3443">
        <v>1.9558</v>
      </c>
      <c r="F3443">
        <v>25.324999999999999</v>
      </c>
      <c r="G3443">
        <v>7.4335000000000004</v>
      </c>
      <c r="I3443">
        <v>0.80859999999999999</v>
      </c>
      <c r="J3443">
        <v>295.05</v>
      </c>
      <c r="K3443">
        <v>3.4527999999999999</v>
      </c>
      <c r="L3443">
        <v>0.69699999999999995</v>
      </c>
      <c r="N3443">
        <v>4.2699999999999996</v>
      </c>
      <c r="P3443">
        <v>4.4657999999999998</v>
      </c>
      <c r="Q3443">
        <v>8.9664000000000001</v>
      </c>
      <c r="T3443">
        <v>1.2011000000000001</v>
      </c>
      <c r="V3443">
        <v>7.5884999999999998</v>
      </c>
      <c r="W3443">
        <v>7.5644999999999998</v>
      </c>
      <c r="X3443">
        <v>40.640999999999998</v>
      </c>
      <c r="Z3443">
        <v>2.2964000000000002</v>
      </c>
      <c r="AA3443">
        <v>1.2613000000000001</v>
      </c>
      <c r="AB3443">
        <v>2.5556999999999999</v>
      </c>
      <c r="AC3443">
        <v>1.2891999999999999</v>
      </c>
      <c r="AD3443">
        <v>8.0152000000000001</v>
      </c>
      <c r="AE3443">
        <v>9.7715999999999994</v>
      </c>
      <c r="AF3443">
        <v>11864.11</v>
      </c>
      <c r="AG3443">
        <v>4.8730000000000002</v>
      </c>
      <c r="AH3443">
        <v>69.203000000000003</v>
      </c>
      <c r="AI3443">
        <v>1472.47</v>
      </c>
      <c r="AJ3443">
        <v>17.553699999999999</v>
      </c>
      <c r="AK3443">
        <v>3.9843000000000002</v>
      </c>
      <c r="AL3443">
        <v>1.6272</v>
      </c>
      <c r="AM3443">
        <v>54.384</v>
      </c>
      <c r="AN3443">
        <v>1.6025</v>
      </c>
      <c r="AO3443">
        <v>39.649000000000001</v>
      </c>
      <c r="AP3443">
        <v>10.4025</v>
      </c>
    </row>
    <row r="3444" spans="1:42" x14ac:dyDescent="0.25">
      <c r="A3444" s="5">
        <v>41068</v>
      </c>
      <c r="B3444">
        <v>1.2467999999999999</v>
      </c>
      <c r="C3444">
        <v>98.9</v>
      </c>
      <c r="D3444">
        <v>1.9558</v>
      </c>
      <c r="F3444">
        <v>25.481000000000002</v>
      </c>
      <c r="G3444">
        <v>7.4318999999999997</v>
      </c>
      <c r="I3444">
        <v>0.80794999999999995</v>
      </c>
      <c r="J3444">
        <v>296.60000000000002</v>
      </c>
      <c r="K3444">
        <v>3.4527999999999999</v>
      </c>
      <c r="L3444">
        <v>0.69730000000000003</v>
      </c>
      <c r="N3444">
        <v>4.2960000000000003</v>
      </c>
      <c r="P3444">
        <v>4.4648000000000003</v>
      </c>
      <c r="Q3444">
        <v>8.9780999999999995</v>
      </c>
      <c r="T3444">
        <v>1.2012</v>
      </c>
      <c r="V3444">
        <v>7.5994999999999999</v>
      </c>
      <c r="W3444">
        <v>7.5540000000000003</v>
      </c>
      <c r="X3444">
        <v>40.807000000000002</v>
      </c>
      <c r="Z3444">
        <v>2.2848000000000002</v>
      </c>
      <c r="AA3444">
        <v>1.2665</v>
      </c>
      <c r="AB3444">
        <v>2.5352999999999999</v>
      </c>
      <c r="AC3444">
        <v>1.2894000000000001</v>
      </c>
      <c r="AD3444">
        <v>7.9485999999999999</v>
      </c>
      <c r="AE3444">
        <v>9.6722999999999999</v>
      </c>
      <c r="AF3444">
        <v>11806.72</v>
      </c>
      <c r="AG3444">
        <v>4.8339999999999996</v>
      </c>
      <c r="AH3444">
        <v>69.153999999999996</v>
      </c>
      <c r="AI3444">
        <v>1464.58</v>
      </c>
      <c r="AJ3444">
        <v>17.6203</v>
      </c>
      <c r="AK3444">
        <v>3.9708000000000001</v>
      </c>
      <c r="AL3444">
        <v>1.6314</v>
      </c>
      <c r="AM3444">
        <v>53.953000000000003</v>
      </c>
      <c r="AN3444">
        <v>1.6043000000000001</v>
      </c>
      <c r="AO3444">
        <v>39.524000000000001</v>
      </c>
      <c r="AP3444">
        <v>10.5563</v>
      </c>
    </row>
    <row r="3445" spans="1:42" x14ac:dyDescent="0.25">
      <c r="A3445" s="5">
        <v>41071</v>
      </c>
      <c r="B3445">
        <v>1.2544</v>
      </c>
      <c r="C3445">
        <v>99.6</v>
      </c>
      <c r="D3445">
        <v>1.9558</v>
      </c>
      <c r="F3445">
        <v>25.395</v>
      </c>
      <c r="G3445">
        <v>7.4329000000000001</v>
      </c>
      <c r="I3445">
        <v>0.80769999999999997</v>
      </c>
      <c r="J3445">
        <v>295.92</v>
      </c>
      <c r="K3445">
        <v>3.4527999999999999</v>
      </c>
      <c r="L3445">
        <v>0.69699999999999995</v>
      </c>
      <c r="N3445">
        <v>4.2953000000000001</v>
      </c>
      <c r="P3445">
        <v>4.4618000000000002</v>
      </c>
      <c r="Q3445">
        <v>8.8640000000000008</v>
      </c>
      <c r="T3445">
        <v>1.2010000000000001</v>
      </c>
      <c r="V3445">
        <v>7.556</v>
      </c>
      <c r="W3445">
        <v>7.5445000000000002</v>
      </c>
      <c r="X3445">
        <v>40.919400000000003</v>
      </c>
      <c r="Z3445">
        <v>2.2827000000000002</v>
      </c>
      <c r="AA3445">
        <v>1.2602</v>
      </c>
      <c r="AB3445">
        <v>2.5350000000000001</v>
      </c>
      <c r="AC3445">
        <v>1.2855000000000001</v>
      </c>
      <c r="AD3445">
        <v>7.9603999999999999</v>
      </c>
      <c r="AE3445">
        <v>9.7323000000000004</v>
      </c>
      <c r="AF3445">
        <v>11837.27</v>
      </c>
      <c r="AG3445">
        <v>4.8498000000000001</v>
      </c>
      <c r="AH3445">
        <v>69.927000000000007</v>
      </c>
      <c r="AI3445">
        <v>1468.11</v>
      </c>
      <c r="AJ3445">
        <v>17.473800000000001</v>
      </c>
      <c r="AK3445">
        <v>3.9796</v>
      </c>
      <c r="AL3445">
        <v>1.6216999999999999</v>
      </c>
      <c r="AM3445">
        <v>53.871000000000002</v>
      </c>
      <c r="AN3445">
        <v>1.6061000000000001</v>
      </c>
      <c r="AO3445">
        <v>39.689</v>
      </c>
      <c r="AP3445">
        <v>10.491</v>
      </c>
    </row>
    <row r="3446" spans="1:42" x14ac:dyDescent="0.25">
      <c r="A3446" s="5">
        <v>41072</v>
      </c>
      <c r="B3446">
        <v>1.2492000000000001</v>
      </c>
      <c r="C3446">
        <v>99.4</v>
      </c>
      <c r="D3446">
        <v>1.9558</v>
      </c>
      <c r="F3446">
        <v>25.681999999999999</v>
      </c>
      <c r="G3446">
        <v>7.4324000000000003</v>
      </c>
      <c r="I3446">
        <v>0.80384999999999995</v>
      </c>
      <c r="J3446">
        <v>296.92</v>
      </c>
      <c r="K3446">
        <v>3.4527999999999999</v>
      </c>
      <c r="L3446">
        <v>0.69689999999999996</v>
      </c>
      <c r="N3446">
        <v>4.3282999999999996</v>
      </c>
      <c r="P3446">
        <v>4.4630000000000001</v>
      </c>
      <c r="Q3446">
        <v>8.8640000000000008</v>
      </c>
      <c r="T3446">
        <v>1.2012</v>
      </c>
      <c r="V3446">
        <v>7.5465</v>
      </c>
      <c r="W3446">
        <v>7.5564999999999998</v>
      </c>
      <c r="X3446">
        <v>41.08</v>
      </c>
      <c r="Z3446">
        <v>2.286</v>
      </c>
      <c r="AA3446">
        <v>1.2601</v>
      </c>
      <c r="AB3446">
        <v>2.5653999999999999</v>
      </c>
      <c r="AC3446">
        <v>1.2851999999999999</v>
      </c>
      <c r="AD3446">
        <v>7.9593999999999996</v>
      </c>
      <c r="AE3446">
        <v>9.6922999999999995</v>
      </c>
      <c r="AF3446">
        <v>11770.3</v>
      </c>
      <c r="AG3446">
        <v>4.8605</v>
      </c>
      <c r="AH3446">
        <v>69.712000000000003</v>
      </c>
      <c r="AI3446">
        <v>1461.71</v>
      </c>
      <c r="AJ3446">
        <v>17.571200000000001</v>
      </c>
      <c r="AK3446">
        <v>3.9731000000000001</v>
      </c>
      <c r="AL3446">
        <v>1.6096999999999999</v>
      </c>
      <c r="AM3446">
        <v>53.521000000000001</v>
      </c>
      <c r="AN3446">
        <v>1.6046</v>
      </c>
      <c r="AO3446">
        <v>39.561999999999998</v>
      </c>
      <c r="AP3446">
        <v>10.5284</v>
      </c>
    </row>
    <row r="3447" spans="1:42" x14ac:dyDescent="0.25">
      <c r="A3447" s="5">
        <v>41073</v>
      </c>
      <c r="B3447">
        <v>1.2534000000000001</v>
      </c>
      <c r="C3447">
        <v>99.8</v>
      </c>
      <c r="D3447">
        <v>1.9558</v>
      </c>
      <c r="F3447">
        <v>25.577999999999999</v>
      </c>
      <c r="G3447">
        <v>7.4318</v>
      </c>
      <c r="I3447">
        <v>0.80630000000000002</v>
      </c>
      <c r="J3447">
        <v>296.43</v>
      </c>
      <c r="K3447">
        <v>3.4527999999999999</v>
      </c>
      <c r="L3447">
        <v>0.69679999999999997</v>
      </c>
      <c r="N3447">
        <v>4.3239999999999998</v>
      </c>
      <c r="P3447">
        <v>4.4615999999999998</v>
      </c>
      <c r="Q3447">
        <v>8.8320000000000007</v>
      </c>
      <c r="T3447">
        <v>1.2009000000000001</v>
      </c>
      <c r="V3447">
        <v>7.5114999999999998</v>
      </c>
      <c r="W3447">
        <v>7.5514000000000001</v>
      </c>
      <c r="X3447">
        <v>40.905000000000001</v>
      </c>
      <c r="Z3447">
        <v>2.2869999999999999</v>
      </c>
      <c r="AA3447">
        <v>1.2565</v>
      </c>
      <c r="AB3447">
        <v>2.5783</v>
      </c>
      <c r="AC3447">
        <v>1.286</v>
      </c>
      <c r="AD3447">
        <v>7.96</v>
      </c>
      <c r="AE3447">
        <v>9.7241</v>
      </c>
      <c r="AF3447">
        <v>11825.17</v>
      </c>
      <c r="AG3447">
        <v>4.8628999999999998</v>
      </c>
      <c r="AH3447">
        <v>69.688999999999993</v>
      </c>
      <c r="AI3447">
        <v>1462.9</v>
      </c>
      <c r="AJ3447">
        <v>17.510200000000001</v>
      </c>
      <c r="AK3447">
        <v>3.9813999999999998</v>
      </c>
      <c r="AL3447">
        <v>1.6093999999999999</v>
      </c>
      <c r="AM3447">
        <v>53.308</v>
      </c>
      <c r="AN3447">
        <v>1.6041000000000001</v>
      </c>
      <c r="AO3447">
        <v>39.57</v>
      </c>
      <c r="AP3447">
        <v>10.5297</v>
      </c>
    </row>
    <row r="3448" spans="1:42" x14ac:dyDescent="0.25">
      <c r="A3448" s="5">
        <v>41074</v>
      </c>
      <c r="B3448">
        <v>1.2551000000000001</v>
      </c>
      <c r="C3448">
        <v>99.51</v>
      </c>
      <c r="D3448">
        <v>1.9558</v>
      </c>
      <c r="F3448">
        <v>25.54</v>
      </c>
      <c r="G3448">
        <v>7.4311999999999996</v>
      </c>
      <c r="I3448">
        <v>0.80920000000000003</v>
      </c>
      <c r="J3448">
        <v>297.63</v>
      </c>
      <c r="K3448">
        <v>3.4527999999999999</v>
      </c>
      <c r="L3448">
        <v>0.69679999999999997</v>
      </c>
      <c r="N3448">
        <v>4.3150000000000004</v>
      </c>
      <c r="P3448">
        <v>4.4577999999999998</v>
      </c>
      <c r="Q3448">
        <v>8.8373000000000008</v>
      </c>
      <c r="T3448">
        <v>1.2008000000000001</v>
      </c>
      <c r="V3448">
        <v>7.5069999999999997</v>
      </c>
      <c r="W3448">
        <v>7.5507999999999997</v>
      </c>
      <c r="X3448">
        <v>41.006999999999998</v>
      </c>
      <c r="Z3448">
        <v>2.2890000000000001</v>
      </c>
      <c r="AA3448">
        <v>1.2625999999999999</v>
      </c>
      <c r="AB3448">
        <v>2.5912000000000002</v>
      </c>
      <c r="AC3448">
        <v>1.2885</v>
      </c>
      <c r="AD3448">
        <v>7.9410999999999996</v>
      </c>
      <c r="AE3448">
        <v>9.7378999999999998</v>
      </c>
      <c r="AF3448">
        <v>11844.46</v>
      </c>
      <c r="AG3448">
        <v>4.8727</v>
      </c>
      <c r="AH3448">
        <v>70.052999999999997</v>
      </c>
      <c r="AI3448">
        <v>1464.11</v>
      </c>
      <c r="AJ3448">
        <v>17.6279</v>
      </c>
      <c r="AK3448">
        <v>3.9990000000000001</v>
      </c>
      <c r="AL3448">
        <v>1.6143000000000001</v>
      </c>
      <c r="AM3448">
        <v>53.46</v>
      </c>
      <c r="AN3448">
        <v>1.6102000000000001</v>
      </c>
      <c r="AO3448">
        <v>39.585999999999999</v>
      </c>
      <c r="AP3448">
        <v>10.5901</v>
      </c>
    </row>
    <row r="3449" spans="1:42" x14ac:dyDescent="0.25">
      <c r="A3449" s="5">
        <v>41075</v>
      </c>
      <c r="B3449">
        <v>1.2596000000000001</v>
      </c>
      <c r="C3449">
        <v>99.24</v>
      </c>
      <c r="D3449">
        <v>1.9558</v>
      </c>
      <c r="F3449">
        <v>25.591999999999999</v>
      </c>
      <c r="G3449">
        <v>7.4313000000000002</v>
      </c>
      <c r="I3449">
        <v>0.81189999999999996</v>
      </c>
      <c r="J3449">
        <v>296.64</v>
      </c>
      <c r="K3449">
        <v>3.4527999999999999</v>
      </c>
      <c r="L3449">
        <v>0.69689999999999996</v>
      </c>
      <c r="N3449">
        <v>4.2984</v>
      </c>
      <c r="P3449">
        <v>4.4631999999999996</v>
      </c>
      <c r="Q3449">
        <v>8.8353000000000002</v>
      </c>
      <c r="T3449">
        <v>1.2010000000000001</v>
      </c>
      <c r="V3449">
        <v>7.524</v>
      </c>
      <c r="W3449">
        <v>7.5500999999999996</v>
      </c>
      <c r="X3449">
        <v>40.936799999999998</v>
      </c>
      <c r="Z3449">
        <v>2.2909999999999999</v>
      </c>
      <c r="AA3449">
        <v>1.2564</v>
      </c>
      <c r="AB3449">
        <v>2.5924</v>
      </c>
      <c r="AC3449">
        <v>1.2901</v>
      </c>
      <c r="AD3449">
        <v>8.0258000000000003</v>
      </c>
      <c r="AE3449">
        <v>9.7742000000000004</v>
      </c>
      <c r="AF3449">
        <v>11863.63</v>
      </c>
      <c r="AG3449">
        <v>4.8661000000000003</v>
      </c>
      <c r="AH3449">
        <v>69.798000000000002</v>
      </c>
      <c r="AI3449">
        <v>1466.34</v>
      </c>
      <c r="AJ3449">
        <v>17.5336</v>
      </c>
      <c r="AK3449">
        <v>3.9841000000000002</v>
      </c>
      <c r="AL3449">
        <v>1.6046</v>
      </c>
      <c r="AM3449">
        <v>53.287999999999997</v>
      </c>
      <c r="AN3449">
        <v>1.6036999999999999</v>
      </c>
      <c r="AO3449">
        <v>39.652000000000001</v>
      </c>
      <c r="AP3449">
        <v>10.562099999999999</v>
      </c>
    </row>
    <row r="3450" spans="1:42" x14ac:dyDescent="0.25">
      <c r="A3450" s="5">
        <v>41078</v>
      </c>
      <c r="B3450">
        <v>1.2618</v>
      </c>
      <c r="C3450">
        <v>99.75</v>
      </c>
      <c r="D3450">
        <v>1.9558</v>
      </c>
      <c r="F3450">
        <v>25.492999999999999</v>
      </c>
      <c r="G3450">
        <v>7.4324000000000003</v>
      </c>
      <c r="I3450">
        <v>0.80600000000000005</v>
      </c>
      <c r="J3450">
        <v>292.60000000000002</v>
      </c>
      <c r="K3450">
        <v>3.4527999999999999</v>
      </c>
      <c r="L3450">
        <v>0.69669999999999999</v>
      </c>
      <c r="N3450">
        <v>4.2807000000000004</v>
      </c>
      <c r="P3450">
        <v>4.4669999999999996</v>
      </c>
      <c r="Q3450">
        <v>8.8412000000000006</v>
      </c>
      <c r="T3450">
        <v>1.2010000000000001</v>
      </c>
      <c r="V3450">
        <v>7.5259999999999998</v>
      </c>
      <c r="W3450">
        <v>7.5433000000000003</v>
      </c>
      <c r="X3450">
        <v>40.83</v>
      </c>
      <c r="Z3450">
        <v>2.2883</v>
      </c>
      <c r="AA3450">
        <v>1.2519</v>
      </c>
      <c r="AB3450">
        <v>2.5868000000000002</v>
      </c>
      <c r="AC3450">
        <v>1.2944</v>
      </c>
      <c r="AD3450">
        <v>8.0231999999999992</v>
      </c>
      <c r="AE3450">
        <v>9.7913999999999994</v>
      </c>
      <c r="AF3450">
        <v>11874.3</v>
      </c>
      <c r="AG3450">
        <v>4.8666</v>
      </c>
      <c r="AH3450">
        <v>70.653999999999996</v>
      </c>
      <c r="AI3450">
        <v>1462.3</v>
      </c>
      <c r="AJ3450">
        <v>17.565999999999999</v>
      </c>
      <c r="AK3450">
        <v>3.9828999999999999</v>
      </c>
      <c r="AL3450">
        <v>1.5947</v>
      </c>
      <c r="AM3450">
        <v>53.411999999999999</v>
      </c>
      <c r="AN3450">
        <v>1.6045</v>
      </c>
      <c r="AO3450">
        <v>39.709000000000003</v>
      </c>
      <c r="AP3450">
        <v>10.524900000000001</v>
      </c>
    </row>
    <row r="3451" spans="1:42" x14ac:dyDescent="0.25">
      <c r="A3451" s="5">
        <v>41079</v>
      </c>
      <c r="B3451">
        <v>1.2619</v>
      </c>
      <c r="C3451">
        <v>99.57</v>
      </c>
      <c r="D3451">
        <v>1.9558</v>
      </c>
      <c r="F3451">
        <v>25.495000000000001</v>
      </c>
      <c r="G3451">
        <v>7.4333</v>
      </c>
      <c r="I3451">
        <v>0.80520000000000003</v>
      </c>
      <c r="J3451">
        <v>288.61</v>
      </c>
      <c r="K3451">
        <v>3.4527999999999999</v>
      </c>
      <c r="L3451">
        <v>0.69689999999999996</v>
      </c>
      <c r="N3451">
        <v>4.2530000000000001</v>
      </c>
      <c r="P3451">
        <v>4.4638</v>
      </c>
      <c r="Q3451">
        <v>8.8398000000000003</v>
      </c>
      <c r="T3451">
        <v>1.2009000000000001</v>
      </c>
      <c r="V3451">
        <v>7.5170000000000003</v>
      </c>
      <c r="W3451">
        <v>7.5425000000000004</v>
      </c>
      <c r="X3451">
        <v>41.107999999999997</v>
      </c>
      <c r="Z3451">
        <v>2.2755999999999998</v>
      </c>
      <c r="AA3451">
        <v>1.2416</v>
      </c>
      <c r="AB3451">
        <v>2.5848</v>
      </c>
      <c r="AC3451">
        <v>1.2888999999999999</v>
      </c>
      <c r="AD3451">
        <v>8.0203000000000007</v>
      </c>
      <c r="AE3451">
        <v>9.7912999999999997</v>
      </c>
      <c r="AF3451">
        <v>11895.61</v>
      </c>
      <c r="AG3451">
        <v>4.8654999999999999</v>
      </c>
      <c r="AH3451">
        <v>70.606999999999999</v>
      </c>
      <c r="AI3451">
        <v>1456.89</v>
      </c>
      <c r="AJ3451">
        <v>17.3461</v>
      </c>
      <c r="AK3451">
        <v>3.9843999999999999</v>
      </c>
      <c r="AL3451">
        <v>1.5853999999999999</v>
      </c>
      <c r="AM3451">
        <v>53.436999999999998</v>
      </c>
      <c r="AN3451">
        <v>1.5981000000000001</v>
      </c>
      <c r="AO3451">
        <v>39.585999999999999</v>
      </c>
      <c r="AP3451">
        <v>10.4145</v>
      </c>
    </row>
    <row r="3452" spans="1:42" x14ac:dyDescent="0.25">
      <c r="A3452" s="5">
        <v>41080</v>
      </c>
      <c r="B3452">
        <v>1.2704</v>
      </c>
      <c r="C3452">
        <v>100.24</v>
      </c>
      <c r="D3452">
        <v>1.9558</v>
      </c>
      <c r="F3452">
        <v>25.452999999999999</v>
      </c>
      <c r="G3452">
        <v>7.4333999999999998</v>
      </c>
      <c r="I3452">
        <v>0.80600000000000005</v>
      </c>
      <c r="J3452">
        <v>286.95</v>
      </c>
      <c r="K3452">
        <v>3.4527999999999999</v>
      </c>
      <c r="L3452">
        <v>0.69679999999999997</v>
      </c>
      <c r="N3452">
        <v>4.2393000000000001</v>
      </c>
      <c r="P3452">
        <v>4.4635999999999996</v>
      </c>
      <c r="Q3452">
        <v>8.8434000000000008</v>
      </c>
      <c r="T3452">
        <v>1.2009000000000001</v>
      </c>
      <c r="V3452">
        <v>7.5060000000000002</v>
      </c>
      <c r="W3452">
        <v>7.5419999999999998</v>
      </c>
      <c r="X3452">
        <v>41.346200000000003</v>
      </c>
      <c r="Z3452">
        <v>2.2797000000000001</v>
      </c>
      <c r="AA3452">
        <v>1.2456</v>
      </c>
      <c r="AB3452">
        <v>2.5701999999999998</v>
      </c>
      <c r="AC3452">
        <v>1.2919</v>
      </c>
      <c r="AD3452">
        <v>8.0808999999999997</v>
      </c>
      <c r="AE3452">
        <v>9.8568999999999996</v>
      </c>
      <c r="AF3452">
        <v>11997.41</v>
      </c>
      <c r="AG3452">
        <v>4.9128999999999996</v>
      </c>
      <c r="AH3452">
        <v>71.338999999999999</v>
      </c>
      <c r="AI3452">
        <v>1462.35</v>
      </c>
      <c r="AJ3452">
        <v>17.3916</v>
      </c>
      <c r="AK3452">
        <v>4.0101000000000004</v>
      </c>
      <c r="AL3452">
        <v>1.5928</v>
      </c>
      <c r="AM3452">
        <v>53.591999999999999</v>
      </c>
      <c r="AN3452">
        <v>1.6105</v>
      </c>
      <c r="AO3452">
        <v>40.018000000000001</v>
      </c>
      <c r="AP3452">
        <v>10.4198</v>
      </c>
    </row>
    <row r="3453" spans="1:42" x14ac:dyDescent="0.25">
      <c r="A3453" s="5">
        <v>41081</v>
      </c>
      <c r="B3453">
        <v>1.2669999999999999</v>
      </c>
      <c r="C3453">
        <v>101.46</v>
      </c>
      <c r="D3453">
        <v>1.9558</v>
      </c>
      <c r="F3453">
        <v>25.683</v>
      </c>
      <c r="G3453">
        <v>7.4329999999999998</v>
      </c>
      <c r="I3453">
        <v>0.80694999999999995</v>
      </c>
      <c r="J3453">
        <v>285.83</v>
      </c>
      <c r="K3453">
        <v>3.4527999999999999</v>
      </c>
      <c r="L3453">
        <v>0.69699999999999995</v>
      </c>
      <c r="N3453">
        <v>4.2537000000000003</v>
      </c>
      <c r="P3453">
        <v>4.4660000000000002</v>
      </c>
      <c r="Q3453">
        <v>8.8360000000000003</v>
      </c>
      <c r="T3453">
        <v>1.2010000000000001</v>
      </c>
      <c r="V3453">
        <v>7.4960000000000004</v>
      </c>
      <c r="W3453">
        <v>7.5330000000000004</v>
      </c>
      <c r="X3453">
        <v>41.62</v>
      </c>
      <c r="Z3453">
        <v>2.2734999999999999</v>
      </c>
      <c r="AA3453">
        <v>1.2444</v>
      </c>
      <c r="AB3453">
        <v>2.5718999999999999</v>
      </c>
      <c r="AC3453">
        <v>1.2907</v>
      </c>
      <c r="AD3453">
        <v>8.0642999999999994</v>
      </c>
      <c r="AE3453">
        <v>9.8313000000000006</v>
      </c>
      <c r="AF3453">
        <v>11983.57</v>
      </c>
      <c r="AG3453">
        <v>4.9128999999999996</v>
      </c>
      <c r="AH3453">
        <v>71.337999999999994</v>
      </c>
      <c r="AI3453">
        <v>1462.48</v>
      </c>
      <c r="AJ3453">
        <v>17.337399999999999</v>
      </c>
      <c r="AK3453">
        <v>4.0246000000000004</v>
      </c>
      <c r="AL3453">
        <v>1.5857000000000001</v>
      </c>
      <c r="AM3453">
        <v>53.753</v>
      </c>
      <c r="AN3453">
        <v>1.6102000000000001</v>
      </c>
      <c r="AO3453">
        <v>40.177</v>
      </c>
      <c r="AP3453">
        <v>10.431900000000001</v>
      </c>
    </row>
    <row r="3454" spans="1:42" x14ac:dyDescent="0.25">
      <c r="A3454" s="5">
        <v>41082</v>
      </c>
      <c r="B3454">
        <v>1.2539</v>
      </c>
      <c r="C3454">
        <v>100.68</v>
      </c>
      <c r="D3454">
        <v>1.9558</v>
      </c>
      <c r="F3454">
        <v>25.774999999999999</v>
      </c>
      <c r="G3454">
        <v>7.4343000000000004</v>
      </c>
      <c r="I3454">
        <v>0.80420000000000003</v>
      </c>
      <c r="J3454">
        <v>287.66000000000003</v>
      </c>
      <c r="K3454">
        <v>3.4527999999999999</v>
      </c>
      <c r="L3454">
        <v>0.69689999999999996</v>
      </c>
      <c r="N3454">
        <v>4.2563000000000004</v>
      </c>
      <c r="P3454">
        <v>4.4733000000000001</v>
      </c>
      <c r="Q3454">
        <v>8.8008000000000006</v>
      </c>
      <c r="T3454">
        <v>1.2009000000000001</v>
      </c>
      <c r="V3454">
        <v>7.4865000000000004</v>
      </c>
      <c r="W3454">
        <v>7.53</v>
      </c>
      <c r="X3454">
        <v>41.704999999999998</v>
      </c>
      <c r="Z3454">
        <v>2.2660999999999998</v>
      </c>
      <c r="AA3454">
        <v>1.2490000000000001</v>
      </c>
      <c r="AB3454">
        <v>2.5804999999999998</v>
      </c>
      <c r="AC3454">
        <v>1.2892999999999999</v>
      </c>
      <c r="AD3454">
        <v>7.9809000000000001</v>
      </c>
      <c r="AE3454">
        <v>9.7309999999999999</v>
      </c>
      <c r="AF3454">
        <v>11852.41</v>
      </c>
      <c r="AG3454">
        <v>4.8899999999999997</v>
      </c>
      <c r="AH3454">
        <v>71.662999999999997</v>
      </c>
      <c r="AI3454">
        <v>1451.18</v>
      </c>
      <c r="AJ3454">
        <v>17.3916</v>
      </c>
      <c r="AK3454">
        <v>4.0006000000000004</v>
      </c>
      <c r="AL3454">
        <v>1.5899000000000001</v>
      </c>
      <c r="AM3454">
        <v>53.295000000000002</v>
      </c>
      <c r="AN3454">
        <v>1.6009</v>
      </c>
      <c r="AO3454">
        <v>39.838000000000001</v>
      </c>
      <c r="AP3454">
        <v>10.482100000000001</v>
      </c>
    </row>
    <row r="3455" spans="1:42" x14ac:dyDescent="0.25">
      <c r="A3455" s="5">
        <v>41085</v>
      </c>
      <c r="B3455">
        <v>1.2487999999999999</v>
      </c>
      <c r="C3455">
        <v>99.57</v>
      </c>
      <c r="D3455">
        <v>1.9558</v>
      </c>
      <c r="F3455">
        <v>25.812999999999999</v>
      </c>
      <c r="G3455">
        <v>7.4335000000000004</v>
      </c>
      <c r="I3455">
        <v>0.80284999999999995</v>
      </c>
      <c r="J3455">
        <v>287.52999999999997</v>
      </c>
      <c r="K3455">
        <v>3.4527999999999999</v>
      </c>
      <c r="L3455">
        <v>0.69640000000000002</v>
      </c>
      <c r="N3455">
        <v>4.2548000000000004</v>
      </c>
      <c r="P3455">
        <v>4.4678000000000004</v>
      </c>
      <c r="Q3455">
        <v>8.8164999999999996</v>
      </c>
      <c r="T3455">
        <v>1.2008000000000001</v>
      </c>
      <c r="V3455">
        <v>7.4980000000000002</v>
      </c>
      <c r="W3455">
        <v>7.5330000000000004</v>
      </c>
      <c r="X3455">
        <v>41.47</v>
      </c>
      <c r="Z3455">
        <v>2.2703000000000002</v>
      </c>
      <c r="AA3455">
        <v>1.248</v>
      </c>
      <c r="AB3455">
        <v>2.5931999999999999</v>
      </c>
      <c r="AC3455">
        <v>1.2861</v>
      </c>
      <c r="AD3455">
        <v>7.9465000000000003</v>
      </c>
      <c r="AE3455">
        <v>9.6907999999999994</v>
      </c>
      <c r="AF3455">
        <v>11836.6</v>
      </c>
      <c r="AG3455">
        <v>4.8893000000000004</v>
      </c>
      <c r="AH3455">
        <v>71.2</v>
      </c>
      <c r="AI3455">
        <v>1451.66</v>
      </c>
      <c r="AJ3455">
        <v>17.383299999999998</v>
      </c>
      <c r="AK3455">
        <v>3.9903</v>
      </c>
      <c r="AL3455">
        <v>1.5881000000000001</v>
      </c>
      <c r="AM3455">
        <v>53.256</v>
      </c>
      <c r="AN3455">
        <v>1.6023000000000001</v>
      </c>
      <c r="AO3455">
        <v>39.823999999999998</v>
      </c>
      <c r="AP3455">
        <v>10.5618</v>
      </c>
    </row>
    <row r="3456" spans="1:42" x14ac:dyDescent="0.25">
      <c r="A3456" s="5">
        <v>41086</v>
      </c>
      <c r="B3456">
        <v>1.2475000000000001</v>
      </c>
      <c r="C3456">
        <v>98.97</v>
      </c>
      <c r="D3456">
        <v>1.9558</v>
      </c>
      <c r="F3456">
        <v>25.963000000000001</v>
      </c>
      <c r="G3456">
        <v>7.4333999999999998</v>
      </c>
      <c r="I3456">
        <v>0.79959999999999998</v>
      </c>
      <c r="J3456">
        <v>286.39999999999998</v>
      </c>
      <c r="K3456">
        <v>3.4527999999999999</v>
      </c>
      <c r="L3456">
        <v>0.69650000000000001</v>
      </c>
      <c r="N3456">
        <v>4.2480000000000002</v>
      </c>
      <c r="P3456">
        <v>4.4509999999999996</v>
      </c>
      <c r="Q3456">
        <v>8.8203999999999994</v>
      </c>
      <c r="T3456">
        <v>1.2010000000000001</v>
      </c>
      <c r="V3456">
        <v>7.4995000000000003</v>
      </c>
      <c r="W3456">
        <v>7.5149999999999997</v>
      </c>
      <c r="X3456">
        <v>41.22</v>
      </c>
      <c r="Z3456">
        <v>2.2683</v>
      </c>
      <c r="AA3456">
        <v>1.2432000000000001</v>
      </c>
      <c r="AB3456">
        <v>2.5768</v>
      </c>
      <c r="AC3456">
        <v>1.2824</v>
      </c>
      <c r="AD3456">
        <v>7.9386999999999999</v>
      </c>
      <c r="AE3456">
        <v>9.68</v>
      </c>
      <c r="AF3456">
        <v>11821.5</v>
      </c>
      <c r="AG3456">
        <v>4.9145000000000003</v>
      </c>
      <c r="AH3456">
        <v>71.126000000000005</v>
      </c>
      <c r="AI3456">
        <v>1445.32</v>
      </c>
      <c r="AJ3456">
        <v>17.3809</v>
      </c>
      <c r="AK3456">
        <v>3.9801000000000002</v>
      </c>
      <c r="AL3456">
        <v>1.5784</v>
      </c>
      <c r="AM3456">
        <v>52.951000000000001</v>
      </c>
      <c r="AN3456">
        <v>1.5983000000000001</v>
      </c>
      <c r="AO3456">
        <v>39.707999999999998</v>
      </c>
      <c r="AP3456">
        <v>10.5785</v>
      </c>
    </row>
    <row r="3457" spans="1:42" x14ac:dyDescent="0.25">
      <c r="A3457" s="5">
        <v>41087</v>
      </c>
      <c r="B3457">
        <v>1.2478</v>
      </c>
      <c r="C3457">
        <v>99.49</v>
      </c>
      <c r="D3457">
        <v>1.9558</v>
      </c>
      <c r="F3457">
        <v>25.916</v>
      </c>
      <c r="G3457">
        <v>7.4337</v>
      </c>
      <c r="I3457">
        <v>0.79990000000000006</v>
      </c>
      <c r="J3457">
        <v>287.27999999999997</v>
      </c>
      <c r="K3457">
        <v>3.4527999999999999</v>
      </c>
      <c r="L3457">
        <v>0.69650000000000001</v>
      </c>
      <c r="N3457">
        <v>4.2515000000000001</v>
      </c>
      <c r="P3457">
        <v>4.4470000000000001</v>
      </c>
      <c r="Q3457">
        <v>8.8241999999999994</v>
      </c>
      <c r="T3457">
        <v>1.2011000000000001</v>
      </c>
      <c r="V3457">
        <v>7.5229999999999997</v>
      </c>
      <c r="W3457">
        <v>7.5255000000000001</v>
      </c>
      <c r="X3457">
        <v>41.1252</v>
      </c>
      <c r="Z3457">
        <v>2.2587000000000002</v>
      </c>
      <c r="AA3457">
        <v>1.2383999999999999</v>
      </c>
      <c r="AB3457">
        <v>2.585</v>
      </c>
      <c r="AC3457">
        <v>1.2796000000000001</v>
      </c>
      <c r="AD3457">
        <v>7.9329999999999998</v>
      </c>
      <c r="AE3457">
        <v>9.6814</v>
      </c>
      <c r="AF3457">
        <v>11820.88</v>
      </c>
      <c r="AG3457">
        <v>4.9210000000000003</v>
      </c>
      <c r="AH3457">
        <v>71.293000000000006</v>
      </c>
      <c r="AI3457">
        <v>1442.7</v>
      </c>
      <c r="AJ3457">
        <v>17.1282</v>
      </c>
      <c r="AK3457">
        <v>3.9805000000000001</v>
      </c>
      <c r="AL3457">
        <v>1.5804</v>
      </c>
      <c r="AM3457">
        <v>52.774000000000001</v>
      </c>
      <c r="AN3457">
        <v>1.5942000000000001</v>
      </c>
      <c r="AO3457">
        <v>39.767000000000003</v>
      </c>
      <c r="AP3457">
        <v>10.460100000000001</v>
      </c>
    </row>
    <row r="3458" spans="1:42" x14ac:dyDescent="0.25">
      <c r="A3458" s="5">
        <v>41088</v>
      </c>
      <c r="B3458">
        <v>1.2418</v>
      </c>
      <c r="C3458">
        <v>98.6</v>
      </c>
      <c r="D3458">
        <v>1.9558</v>
      </c>
      <c r="F3458">
        <v>25.81</v>
      </c>
      <c r="G3458">
        <v>7.4329999999999998</v>
      </c>
      <c r="I3458">
        <v>0.79884999999999995</v>
      </c>
      <c r="J3458">
        <v>287.83</v>
      </c>
      <c r="K3458">
        <v>3.4527999999999999</v>
      </c>
      <c r="L3458">
        <v>0.69650000000000001</v>
      </c>
      <c r="N3458">
        <v>4.2872000000000003</v>
      </c>
      <c r="P3458">
        <v>4.4509999999999996</v>
      </c>
      <c r="Q3458">
        <v>8.8009000000000004</v>
      </c>
      <c r="T3458">
        <v>1.2010000000000001</v>
      </c>
      <c r="V3458">
        <v>7.5465</v>
      </c>
      <c r="W3458">
        <v>7.5170000000000003</v>
      </c>
      <c r="X3458">
        <v>41.143000000000001</v>
      </c>
      <c r="Z3458">
        <v>2.2690999999999999</v>
      </c>
      <c r="AA3458">
        <v>1.2357</v>
      </c>
      <c r="AB3458">
        <v>2.5897999999999999</v>
      </c>
      <c r="AC3458">
        <v>1.2764</v>
      </c>
      <c r="AD3458">
        <v>7.8959000000000001</v>
      </c>
      <c r="AE3458">
        <v>9.6349</v>
      </c>
      <c r="AF3458">
        <v>11762.51</v>
      </c>
      <c r="AG3458">
        <v>4.9000000000000004</v>
      </c>
      <c r="AH3458">
        <v>70.602999999999994</v>
      </c>
      <c r="AI3458">
        <v>1436.46</v>
      </c>
      <c r="AJ3458">
        <v>16.9208</v>
      </c>
      <c r="AK3458">
        <v>3.9676</v>
      </c>
      <c r="AL3458">
        <v>1.5728</v>
      </c>
      <c r="AM3458">
        <v>52.63</v>
      </c>
      <c r="AN3458">
        <v>1.5884</v>
      </c>
      <c r="AO3458">
        <v>39.588999999999999</v>
      </c>
      <c r="AP3458">
        <v>10.461</v>
      </c>
    </row>
    <row r="3459" spans="1:42" x14ac:dyDescent="0.25">
      <c r="A3459" s="5">
        <v>41089</v>
      </c>
      <c r="B3459">
        <v>1.2589999999999999</v>
      </c>
      <c r="C3459">
        <v>100.13</v>
      </c>
      <c r="D3459">
        <v>1.9558</v>
      </c>
      <c r="F3459">
        <v>25.64</v>
      </c>
      <c r="G3459">
        <v>7.4333999999999998</v>
      </c>
      <c r="I3459">
        <v>0.80679999999999996</v>
      </c>
      <c r="J3459">
        <v>287.77</v>
      </c>
      <c r="K3459">
        <v>3.4527999999999999</v>
      </c>
      <c r="L3459">
        <v>0.69669999999999999</v>
      </c>
      <c r="N3459">
        <v>4.2488000000000001</v>
      </c>
      <c r="P3459">
        <v>4.4512999999999998</v>
      </c>
      <c r="Q3459">
        <v>8.7728000000000002</v>
      </c>
      <c r="T3459">
        <v>1.2030000000000001</v>
      </c>
      <c r="V3459">
        <v>7.5330000000000004</v>
      </c>
      <c r="W3459">
        <v>7.5178000000000003</v>
      </c>
      <c r="X3459">
        <v>41.37</v>
      </c>
      <c r="Z3459">
        <v>2.2833999999999999</v>
      </c>
      <c r="AA3459">
        <v>1.2339</v>
      </c>
      <c r="AB3459">
        <v>2.5788000000000002</v>
      </c>
      <c r="AC3459">
        <v>1.2870999999999999</v>
      </c>
      <c r="AD3459">
        <v>8.0010999999999992</v>
      </c>
      <c r="AE3459">
        <v>9.7658000000000005</v>
      </c>
      <c r="AF3459">
        <v>11878.51</v>
      </c>
      <c r="AG3459">
        <v>4.9452999999999996</v>
      </c>
      <c r="AH3459">
        <v>70.12</v>
      </c>
      <c r="AI3459">
        <v>1441</v>
      </c>
      <c r="AJ3459">
        <v>16.875499999999999</v>
      </c>
      <c r="AK3459">
        <v>3.996</v>
      </c>
      <c r="AL3459">
        <v>1.5746</v>
      </c>
      <c r="AM3459">
        <v>53.055</v>
      </c>
      <c r="AN3459">
        <v>1.5973999999999999</v>
      </c>
      <c r="AO3459">
        <v>39.872999999999998</v>
      </c>
      <c r="AP3459">
        <v>10.366899999999999</v>
      </c>
    </row>
    <row r="3460" spans="1:42" x14ac:dyDescent="0.25">
      <c r="A3460" s="5">
        <v>41092</v>
      </c>
      <c r="B3460">
        <v>1.2593000000000001</v>
      </c>
      <c r="C3460">
        <v>100.51</v>
      </c>
      <c r="D3460">
        <v>1.9558</v>
      </c>
      <c r="F3460">
        <v>25.515000000000001</v>
      </c>
      <c r="G3460">
        <v>7.4343000000000004</v>
      </c>
      <c r="I3460">
        <v>0.80410000000000004</v>
      </c>
      <c r="J3460">
        <v>286.2</v>
      </c>
      <c r="K3460">
        <v>3.4527999999999999</v>
      </c>
      <c r="L3460">
        <v>0.69669999999999999</v>
      </c>
      <c r="N3460">
        <v>4.2205000000000004</v>
      </c>
      <c r="P3460">
        <v>4.4503000000000004</v>
      </c>
      <c r="Q3460">
        <v>8.7439999999999998</v>
      </c>
      <c r="T3460">
        <v>1.2015</v>
      </c>
      <c r="V3460">
        <v>7.5255000000000001</v>
      </c>
      <c r="W3460">
        <v>7.5164999999999997</v>
      </c>
      <c r="X3460">
        <v>41.052700000000002</v>
      </c>
      <c r="Z3460">
        <v>2.2774999999999999</v>
      </c>
      <c r="AA3460">
        <v>1.2282999999999999</v>
      </c>
      <c r="AB3460">
        <v>2.5347</v>
      </c>
      <c r="AC3460">
        <v>1.2807999999999999</v>
      </c>
      <c r="AD3460">
        <v>7.9947999999999997</v>
      </c>
      <c r="AE3460">
        <v>9.7675999999999998</v>
      </c>
      <c r="AF3460">
        <v>11821.43</v>
      </c>
      <c r="AG3460">
        <v>4.9409999999999998</v>
      </c>
      <c r="AH3460">
        <v>69.817999999999998</v>
      </c>
      <c r="AI3460">
        <v>1440.68</v>
      </c>
      <c r="AJ3460">
        <v>16.7865</v>
      </c>
      <c r="AK3460">
        <v>3.9832999999999998</v>
      </c>
      <c r="AL3460">
        <v>1.5667</v>
      </c>
      <c r="AM3460">
        <v>52.722000000000001</v>
      </c>
      <c r="AN3460">
        <v>1.5959000000000001</v>
      </c>
      <c r="AO3460">
        <v>39.819000000000003</v>
      </c>
      <c r="AP3460">
        <v>10.2766</v>
      </c>
    </row>
    <row r="3461" spans="1:42" x14ac:dyDescent="0.25">
      <c r="A3461" s="5">
        <v>41093</v>
      </c>
      <c r="B3461">
        <v>1.2575000000000001</v>
      </c>
      <c r="C3461">
        <v>100.26</v>
      </c>
      <c r="D3461">
        <v>1.9558</v>
      </c>
      <c r="F3461">
        <v>25.555</v>
      </c>
      <c r="G3461">
        <v>7.4341999999999997</v>
      </c>
      <c r="I3461">
        <v>0.80274999999999996</v>
      </c>
      <c r="J3461">
        <v>286.23</v>
      </c>
      <c r="K3461">
        <v>3.4527999999999999</v>
      </c>
      <c r="L3461">
        <v>0.69679999999999997</v>
      </c>
      <c r="N3461">
        <v>4.21</v>
      </c>
      <c r="P3461">
        <v>4.4530000000000003</v>
      </c>
      <c r="Q3461">
        <v>8.7304999999999993</v>
      </c>
      <c r="T3461">
        <v>1.2012</v>
      </c>
      <c r="V3461">
        <v>7.5194999999999999</v>
      </c>
      <c r="W3461">
        <v>7.4939999999999998</v>
      </c>
      <c r="X3461">
        <v>40.704999999999998</v>
      </c>
      <c r="Z3461">
        <v>2.266</v>
      </c>
      <c r="AA3461">
        <v>1.2263999999999999</v>
      </c>
      <c r="AB3461">
        <v>2.4929999999999999</v>
      </c>
      <c r="AC3461">
        <v>1.2781</v>
      </c>
      <c r="AD3461">
        <v>7.9882999999999997</v>
      </c>
      <c r="AE3461">
        <v>9.7502999999999993</v>
      </c>
      <c r="AF3461">
        <v>11794.09</v>
      </c>
      <c r="AG3461">
        <v>4.9400000000000004</v>
      </c>
      <c r="AH3461">
        <v>68.373000000000005</v>
      </c>
      <c r="AI3461">
        <v>1428.8</v>
      </c>
      <c r="AJ3461">
        <v>16.812000000000001</v>
      </c>
      <c r="AK3461">
        <v>3.9628000000000001</v>
      </c>
      <c r="AL3461">
        <v>1.5681</v>
      </c>
      <c r="AM3461">
        <v>52.387</v>
      </c>
      <c r="AN3461">
        <v>1.5885</v>
      </c>
      <c r="AO3461">
        <v>39.561</v>
      </c>
      <c r="AP3461">
        <v>10.23</v>
      </c>
    </row>
    <row r="3462" spans="1:42" x14ac:dyDescent="0.25">
      <c r="A3462" s="5">
        <v>41094</v>
      </c>
      <c r="B3462">
        <v>1.256</v>
      </c>
      <c r="C3462">
        <v>100.28</v>
      </c>
      <c r="D3462">
        <v>1.9558</v>
      </c>
      <c r="F3462">
        <v>25.5</v>
      </c>
      <c r="G3462">
        <v>7.4366000000000003</v>
      </c>
      <c r="I3462">
        <v>0.80320000000000003</v>
      </c>
      <c r="J3462">
        <v>285.36</v>
      </c>
      <c r="K3462">
        <v>3.4527999999999999</v>
      </c>
      <c r="L3462">
        <v>0.69640000000000002</v>
      </c>
      <c r="N3462">
        <v>4.2065999999999999</v>
      </c>
      <c r="P3462">
        <v>4.4763999999999999</v>
      </c>
      <c r="Q3462">
        <v>8.6875999999999998</v>
      </c>
      <c r="T3462">
        <v>1.2013</v>
      </c>
      <c r="V3462">
        <v>7.5164999999999997</v>
      </c>
      <c r="W3462">
        <v>7.4932999999999996</v>
      </c>
      <c r="X3462">
        <v>40.553400000000003</v>
      </c>
      <c r="Z3462">
        <v>2.2677</v>
      </c>
      <c r="AA3462">
        <v>1.2221</v>
      </c>
      <c r="AB3462">
        <v>2.5362</v>
      </c>
      <c r="AC3462">
        <v>1.2726</v>
      </c>
      <c r="AD3462">
        <v>7.9726999999999997</v>
      </c>
      <c r="AE3462">
        <v>9.7396999999999991</v>
      </c>
      <c r="AF3462">
        <v>11748.77</v>
      </c>
      <c r="AG3462">
        <v>4.9189999999999996</v>
      </c>
      <c r="AH3462">
        <v>68.436000000000007</v>
      </c>
      <c r="AI3462">
        <v>1428.07</v>
      </c>
      <c r="AJ3462">
        <v>16.7927</v>
      </c>
      <c r="AK3462">
        <v>3.9621</v>
      </c>
      <c r="AL3462">
        <v>1.5634999999999999</v>
      </c>
      <c r="AM3462">
        <v>52.274999999999999</v>
      </c>
      <c r="AN3462">
        <v>1.5875999999999999</v>
      </c>
      <c r="AO3462">
        <v>39.533000000000001</v>
      </c>
      <c r="AP3462">
        <v>10.2134</v>
      </c>
    </row>
    <row r="3463" spans="1:42" x14ac:dyDescent="0.25">
      <c r="A3463" s="5">
        <v>41095</v>
      </c>
      <c r="B3463">
        <v>1.2425999999999999</v>
      </c>
      <c r="C3463">
        <v>99.14</v>
      </c>
      <c r="D3463">
        <v>1.9558</v>
      </c>
      <c r="F3463">
        <v>25.457000000000001</v>
      </c>
      <c r="G3463">
        <v>7.4367000000000001</v>
      </c>
      <c r="I3463">
        <v>0.7984</v>
      </c>
      <c r="J3463">
        <v>285.95</v>
      </c>
      <c r="K3463">
        <v>3.4527999999999999</v>
      </c>
      <c r="L3463">
        <v>0.69589999999999996</v>
      </c>
      <c r="N3463">
        <v>4.2060000000000004</v>
      </c>
      <c r="P3463">
        <v>4.4865000000000004</v>
      </c>
      <c r="Q3463">
        <v>8.6176999999999992</v>
      </c>
      <c r="T3463">
        <v>1.2012</v>
      </c>
      <c r="V3463">
        <v>7.476</v>
      </c>
      <c r="W3463">
        <v>7.4962999999999997</v>
      </c>
      <c r="X3463">
        <v>40.350999999999999</v>
      </c>
      <c r="Z3463">
        <v>2.2467000000000001</v>
      </c>
      <c r="AA3463">
        <v>1.2071000000000001</v>
      </c>
      <c r="AB3463">
        <v>2.5116000000000001</v>
      </c>
      <c r="AC3463">
        <v>1.258</v>
      </c>
      <c r="AD3463">
        <v>7.8992000000000004</v>
      </c>
      <c r="AE3463">
        <v>9.6359999999999992</v>
      </c>
      <c r="AF3463">
        <v>11639.91</v>
      </c>
      <c r="AG3463">
        <v>4.8682999999999996</v>
      </c>
      <c r="AH3463">
        <v>68.284000000000006</v>
      </c>
      <c r="AI3463">
        <v>1409.68</v>
      </c>
      <c r="AJ3463">
        <v>16.5626</v>
      </c>
      <c r="AK3463">
        <v>3.9312999999999998</v>
      </c>
      <c r="AL3463">
        <v>1.5448</v>
      </c>
      <c r="AM3463">
        <v>51.822000000000003</v>
      </c>
      <c r="AN3463">
        <v>1.5694999999999999</v>
      </c>
      <c r="AO3463">
        <v>39.192</v>
      </c>
      <c r="AP3463">
        <v>10.083600000000001</v>
      </c>
    </row>
    <row r="3464" spans="1:42" x14ac:dyDescent="0.25">
      <c r="A3464" s="5">
        <v>41096</v>
      </c>
      <c r="B3464">
        <v>1.2377</v>
      </c>
      <c r="C3464">
        <v>98.87</v>
      </c>
      <c r="D3464">
        <v>1.9558</v>
      </c>
      <c r="F3464">
        <v>25.7</v>
      </c>
      <c r="G3464">
        <v>7.4413</v>
      </c>
      <c r="I3464">
        <v>0.79649999999999999</v>
      </c>
      <c r="J3464">
        <v>287.60000000000002</v>
      </c>
      <c r="K3464">
        <v>3.4527999999999999</v>
      </c>
      <c r="L3464">
        <v>0.69630000000000003</v>
      </c>
      <c r="N3464">
        <v>4.2138999999999998</v>
      </c>
      <c r="P3464">
        <v>4.5359999999999996</v>
      </c>
      <c r="Q3464">
        <v>8.6576000000000004</v>
      </c>
      <c r="T3464">
        <v>1.2011000000000001</v>
      </c>
      <c r="V3464">
        <v>7.5190000000000001</v>
      </c>
      <c r="W3464">
        <v>7.4960000000000004</v>
      </c>
      <c r="X3464">
        <v>40.438000000000002</v>
      </c>
      <c r="Z3464">
        <v>2.2526999999999999</v>
      </c>
      <c r="AA3464">
        <v>1.2058</v>
      </c>
      <c r="AB3464">
        <v>2.5028000000000001</v>
      </c>
      <c r="AC3464">
        <v>1.2559</v>
      </c>
      <c r="AD3464">
        <v>7.8785999999999996</v>
      </c>
      <c r="AE3464">
        <v>9.5968</v>
      </c>
      <c r="AF3464">
        <v>11679.41</v>
      </c>
      <c r="AG3464">
        <v>4.8627000000000002</v>
      </c>
      <c r="AH3464">
        <v>68.709999999999994</v>
      </c>
      <c r="AI3464">
        <v>1410.37</v>
      </c>
      <c r="AJ3464">
        <v>16.6403</v>
      </c>
      <c r="AK3464">
        <v>3.9289000000000001</v>
      </c>
      <c r="AL3464">
        <v>1.5443</v>
      </c>
      <c r="AM3464">
        <v>51.805999999999997</v>
      </c>
      <c r="AN3464">
        <v>1.5697000000000001</v>
      </c>
      <c r="AO3464">
        <v>39.137999999999998</v>
      </c>
      <c r="AP3464">
        <v>10.175599999999999</v>
      </c>
    </row>
    <row r="3465" spans="1:42" x14ac:dyDescent="0.25">
      <c r="A3465" s="5">
        <v>41099</v>
      </c>
      <c r="B3465">
        <v>1.2293000000000001</v>
      </c>
      <c r="C3465">
        <v>97.81</v>
      </c>
      <c r="D3465">
        <v>1.9558</v>
      </c>
      <c r="F3465">
        <v>25.536000000000001</v>
      </c>
      <c r="G3465">
        <v>7.4386999999999999</v>
      </c>
      <c r="I3465">
        <v>0.79359999999999997</v>
      </c>
      <c r="J3465">
        <v>289.61</v>
      </c>
      <c r="K3465">
        <v>3.4527999999999999</v>
      </c>
      <c r="L3465">
        <v>0.69620000000000004</v>
      </c>
      <c r="N3465">
        <v>4.2332999999999998</v>
      </c>
      <c r="P3465">
        <v>4.5339999999999998</v>
      </c>
      <c r="Q3465">
        <v>8.6225000000000005</v>
      </c>
      <c r="T3465">
        <v>1.2010000000000001</v>
      </c>
      <c r="V3465">
        <v>7.4965000000000002</v>
      </c>
      <c r="W3465">
        <v>7.4958</v>
      </c>
      <c r="X3465">
        <v>40.606999999999999</v>
      </c>
      <c r="Z3465">
        <v>2.2441</v>
      </c>
      <c r="AA3465">
        <v>1.2081999999999999</v>
      </c>
      <c r="AB3465">
        <v>2.4948000000000001</v>
      </c>
      <c r="AC3465">
        <v>1.2554000000000001</v>
      </c>
      <c r="AD3465">
        <v>7.8335999999999997</v>
      </c>
      <c r="AE3465">
        <v>9.5332000000000008</v>
      </c>
      <c r="AF3465">
        <v>11582.42</v>
      </c>
      <c r="AG3465">
        <v>4.8707000000000003</v>
      </c>
      <c r="AH3465">
        <v>68.760999999999996</v>
      </c>
      <c r="AI3465">
        <v>1404.59</v>
      </c>
      <c r="AJ3465">
        <v>16.546399999999998</v>
      </c>
      <c r="AK3465">
        <v>3.9194</v>
      </c>
      <c r="AL3465">
        <v>1.5484</v>
      </c>
      <c r="AM3465">
        <v>51.686</v>
      </c>
      <c r="AN3465">
        <v>1.5630999999999999</v>
      </c>
      <c r="AO3465">
        <v>39.042999999999999</v>
      </c>
      <c r="AP3465">
        <v>10.198600000000001</v>
      </c>
    </row>
    <row r="3466" spans="1:42" x14ac:dyDescent="0.25">
      <c r="A3466" s="5">
        <v>41100</v>
      </c>
      <c r="B3466">
        <v>1.2284999999999999</v>
      </c>
      <c r="C3466">
        <v>97.64</v>
      </c>
      <c r="D3466">
        <v>1.9558</v>
      </c>
      <c r="F3466">
        <v>25.431000000000001</v>
      </c>
      <c r="G3466">
        <v>7.4379999999999997</v>
      </c>
      <c r="I3466">
        <v>0.79210000000000003</v>
      </c>
      <c r="J3466">
        <v>288.12</v>
      </c>
      <c r="K3466">
        <v>3.4527999999999999</v>
      </c>
      <c r="L3466">
        <v>0.69620000000000004</v>
      </c>
      <c r="N3466">
        <v>4.1981999999999999</v>
      </c>
      <c r="P3466">
        <v>4.5252999999999997</v>
      </c>
      <c r="Q3466">
        <v>8.5733999999999995</v>
      </c>
      <c r="T3466">
        <v>1.2010000000000001</v>
      </c>
      <c r="V3466">
        <v>7.4865000000000004</v>
      </c>
      <c r="W3466">
        <v>7.4960000000000004</v>
      </c>
      <c r="X3466">
        <v>40.340499999999999</v>
      </c>
      <c r="Z3466">
        <v>2.2353000000000001</v>
      </c>
      <c r="AA3466">
        <v>1.2015</v>
      </c>
      <c r="AB3466">
        <v>2.4964</v>
      </c>
      <c r="AC3466">
        <v>1.2509999999999999</v>
      </c>
      <c r="AD3466">
        <v>7.8215000000000003</v>
      </c>
      <c r="AE3466">
        <v>9.5266000000000002</v>
      </c>
      <c r="AF3466">
        <v>11587.96</v>
      </c>
      <c r="AG3466">
        <v>4.8672000000000004</v>
      </c>
      <c r="AH3466">
        <v>68.076999999999998</v>
      </c>
      <c r="AI3466">
        <v>1402.23</v>
      </c>
      <c r="AJ3466">
        <v>16.3538</v>
      </c>
      <c r="AK3466">
        <v>3.9036</v>
      </c>
      <c r="AL3466">
        <v>1.5407999999999999</v>
      </c>
      <c r="AM3466">
        <v>51.402000000000001</v>
      </c>
      <c r="AN3466">
        <v>1.5569999999999999</v>
      </c>
      <c r="AO3466">
        <v>38.869999999999997</v>
      </c>
      <c r="AP3466">
        <v>10.0702</v>
      </c>
    </row>
    <row r="3467" spans="1:42" x14ac:dyDescent="0.25">
      <c r="A3467" s="5">
        <v>41101</v>
      </c>
      <c r="B3467">
        <v>1.226</v>
      </c>
      <c r="C3467">
        <v>97.14</v>
      </c>
      <c r="D3467">
        <v>1.9558</v>
      </c>
      <c r="F3467">
        <v>25.395</v>
      </c>
      <c r="G3467">
        <v>7.4363000000000001</v>
      </c>
      <c r="I3467">
        <v>0.78815000000000002</v>
      </c>
      <c r="J3467">
        <v>288.75</v>
      </c>
      <c r="K3467">
        <v>3.4527999999999999</v>
      </c>
      <c r="L3467">
        <v>0.69620000000000004</v>
      </c>
      <c r="N3467">
        <v>4.1696999999999997</v>
      </c>
      <c r="P3467">
        <v>4.5255000000000001</v>
      </c>
      <c r="Q3467">
        <v>8.5383999999999993</v>
      </c>
      <c r="T3467">
        <v>1.2010000000000001</v>
      </c>
      <c r="V3467">
        <v>7.4744999999999999</v>
      </c>
      <c r="W3467">
        <v>7.4858000000000002</v>
      </c>
      <c r="X3467">
        <v>40.234099999999998</v>
      </c>
      <c r="Z3467">
        <v>2.2191000000000001</v>
      </c>
      <c r="AA3467">
        <v>1.1953</v>
      </c>
      <c r="AB3467">
        <v>2.4899</v>
      </c>
      <c r="AC3467">
        <v>1.2493000000000001</v>
      </c>
      <c r="AD3467">
        <v>7.7827999999999999</v>
      </c>
      <c r="AE3467">
        <v>9.5069999999999997</v>
      </c>
      <c r="AF3467">
        <v>11558.92</v>
      </c>
      <c r="AG3467">
        <v>4.8605</v>
      </c>
      <c r="AH3467">
        <v>68.2</v>
      </c>
      <c r="AI3467">
        <v>1398.56</v>
      </c>
      <c r="AJ3467">
        <v>16.332999999999998</v>
      </c>
      <c r="AK3467">
        <v>3.8944000000000001</v>
      </c>
      <c r="AL3467">
        <v>1.5368999999999999</v>
      </c>
      <c r="AM3467">
        <v>51.287999999999997</v>
      </c>
      <c r="AN3467">
        <v>1.5499000000000001</v>
      </c>
      <c r="AO3467">
        <v>38.863999999999997</v>
      </c>
      <c r="AP3467">
        <v>10.0655</v>
      </c>
    </row>
    <row r="3468" spans="1:42" x14ac:dyDescent="0.25">
      <c r="A3468" s="5">
        <v>41102</v>
      </c>
      <c r="B3468">
        <v>1.2178</v>
      </c>
      <c r="C3468">
        <v>96.63</v>
      </c>
      <c r="D3468">
        <v>1.9558</v>
      </c>
      <c r="F3468">
        <v>25.443999999999999</v>
      </c>
      <c r="G3468">
        <v>7.4370000000000003</v>
      </c>
      <c r="I3468">
        <v>0.78859999999999997</v>
      </c>
      <c r="J3468">
        <v>288.60000000000002</v>
      </c>
      <c r="K3468">
        <v>3.4527999999999999</v>
      </c>
      <c r="L3468">
        <v>0.69620000000000004</v>
      </c>
      <c r="N3468">
        <v>4.2081</v>
      </c>
      <c r="P3468">
        <v>4.5385</v>
      </c>
      <c r="Q3468">
        <v>8.5808</v>
      </c>
      <c r="T3468">
        <v>1.2010000000000001</v>
      </c>
      <c r="V3468">
        <v>7.4710000000000001</v>
      </c>
      <c r="W3468">
        <v>7.4885999999999999</v>
      </c>
      <c r="X3468">
        <v>39.874000000000002</v>
      </c>
      <c r="Z3468">
        <v>2.2141000000000002</v>
      </c>
      <c r="AA3468">
        <v>1.2029000000000001</v>
      </c>
      <c r="AB3468">
        <v>2.4927999999999999</v>
      </c>
      <c r="AC3468">
        <v>1.2461</v>
      </c>
      <c r="AD3468">
        <v>7.7618999999999998</v>
      </c>
      <c r="AE3468">
        <v>9.4459</v>
      </c>
      <c r="AF3468">
        <v>11533.79</v>
      </c>
      <c r="AG3468">
        <v>4.8417000000000003</v>
      </c>
      <c r="AH3468">
        <v>68.105000000000004</v>
      </c>
      <c r="AI3468">
        <v>1406.78</v>
      </c>
      <c r="AJ3468">
        <v>16.348700000000001</v>
      </c>
      <c r="AK3468">
        <v>3.8875999999999999</v>
      </c>
      <c r="AL3468">
        <v>1.5463</v>
      </c>
      <c r="AM3468">
        <v>51.34</v>
      </c>
      <c r="AN3468">
        <v>1.5487</v>
      </c>
      <c r="AO3468">
        <v>38.75</v>
      </c>
      <c r="AP3468">
        <v>10.161099999999999</v>
      </c>
    </row>
    <row r="3469" spans="1:42" x14ac:dyDescent="0.25">
      <c r="A3469" s="5">
        <v>41103</v>
      </c>
      <c r="B3469">
        <v>1.2184999999999999</v>
      </c>
      <c r="C3469">
        <v>96.6</v>
      </c>
      <c r="D3469">
        <v>1.9558</v>
      </c>
      <c r="F3469">
        <v>25.395</v>
      </c>
      <c r="G3469">
        <v>7.4385000000000003</v>
      </c>
      <c r="I3469">
        <v>0.78749999999999998</v>
      </c>
      <c r="J3469">
        <v>288.95</v>
      </c>
      <c r="K3469">
        <v>3.4527999999999999</v>
      </c>
      <c r="L3469">
        <v>0.69610000000000005</v>
      </c>
      <c r="N3469">
        <v>4.2112999999999996</v>
      </c>
      <c r="P3469">
        <v>4.5614999999999997</v>
      </c>
      <c r="Q3469">
        <v>8.5746000000000002</v>
      </c>
      <c r="T3469">
        <v>1.2009000000000001</v>
      </c>
      <c r="V3469">
        <v>7.4409999999999998</v>
      </c>
      <c r="W3469">
        <v>7.4859999999999998</v>
      </c>
      <c r="X3469">
        <v>39.9148</v>
      </c>
      <c r="Z3469">
        <v>2.2164999999999999</v>
      </c>
      <c r="AA3469">
        <v>1.1983999999999999</v>
      </c>
      <c r="AB3469">
        <v>2.48</v>
      </c>
      <c r="AC3469">
        <v>1.2391000000000001</v>
      </c>
      <c r="AD3469">
        <v>7.7849000000000004</v>
      </c>
      <c r="AE3469">
        <v>9.4522999999999993</v>
      </c>
      <c r="AF3469">
        <v>11547.93</v>
      </c>
      <c r="AG3469">
        <v>4.8339999999999996</v>
      </c>
      <c r="AH3469">
        <v>67.194000000000003</v>
      </c>
      <c r="AI3469">
        <v>1402.4</v>
      </c>
      <c r="AJ3469">
        <v>16.3659</v>
      </c>
      <c r="AK3469">
        <v>3.8815</v>
      </c>
      <c r="AL3469">
        <v>1.5403</v>
      </c>
      <c r="AM3469">
        <v>51.11</v>
      </c>
      <c r="AN3469">
        <v>1.5459000000000001</v>
      </c>
      <c r="AO3469">
        <v>38.56</v>
      </c>
      <c r="AP3469">
        <v>10.156000000000001</v>
      </c>
    </row>
    <row r="3470" spans="1:42" x14ac:dyDescent="0.25">
      <c r="A3470" s="5">
        <v>41106</v>
      </c>
      <c r="B3470">
        <v>1.2177</v>
      </c>
      <c r="C3470">
        <v>96.25</v>
      </c>
      <c r="D3470">
        <v>1.9558</v>
      </c>
      <c r="F3470">
        <v>25.388000000000002</v>
      </c>
      <c r="G3470">
        <v>7.4397000000000002</v>
      </c>
      <c r="I3470">
        <v>0.78439999999999999</v>
      </c>
      <c r="J3470">
        <v>288.14999999999998</v>
      </c>
      <c r="K3470">
        <v>3.4527999999999999</v>
      </c>
      <c r="L3470">
        <v>0.69610000000000005</v>
      </c>
      <c r="N3470">
        <v>4.1844000000000001</v>
      </c>
      <c r="P3470">
        <v>4.5650000000000004</v>
      </c>
      <c r="Q3470">
        <v>8.6184999999999992</v>
      </c>
      <c r="T3470">
        <v>1.2010000000000001</v>
      </c>
      <c r="V3470">
        <v>7.4524999999999997</v>
      </c>
      <c r="W3470">
        <v>7.484</v>
      </c>
      <c r="X3470">
        <v>39.791600000000003</v>
      </c>
      <c r="Z3470">
        <v>2.2115</v>
      </c>
      <c r="AA3470">
        <v>1.1934</v>
      </c>
      <c r="AB3470">
        <v>2.4851000000000001</v>
      </c>
      <c r="AC3470">
        <v>1.2366999999999999</v>
      </c>
      <c r="AD3470">
        <v>7.7686999999999999</v>
      </c>
      <c r="AE3470">
        <v>9.4456000000000007</v>
      </c>
      <c r="AF3470">
        <v>11530.61</v>
      </c>
      <c r="AG3470">
        <v>4.8505000000000003</v>
      </c>
      <c r="AH3470">
        <v>67.37</v>
      </c>
      <c r="AI3470">
        <v>1398.88</v>
      </c>
      <c r="AJ3470">
        <v>16.2379</v>
      </c>
      <c r="AK3470">
        <v>3.8727</v>
      </c>
      <c r="AL3470">
        <v>1.5338000000000001</v>
      </c>
      <c r="AM3470">
        <v>50.968000000000004</v>
      </c>
      <c r="AN3470">
        <v>1.5426</v>
      </c>
      <c r="AO3470">
        <v>38.53</v>
      </c>
      <c r="AP3470">
        <v>10.0722</v>
      </c>
    </row>
    <row r="3471" spans="1:42" x14ac:dyDescent="0.25">
      <c r="A3471" s="5">
        <v>41107</v>
      </c>
      <c r="B3471">
        <v>1.2281</v>
      </c>
      <c r="C3471">
        <v>97.14</v>
      </c>
      <c r="D3471">
        <v>1.9558</v>
      </c>
      <c r="F3471">
        <v>25.34</v>
      </c>
      <c r="G3471">
        <v>7.4420999999999999</v>
      </c>
      <c r="I3471">
        <v>0.78615000000000002</v>
      </c>
      <c r="J3471">
        <v>286.81</v>
      </c>
      <c r="K3471">
        <v>3.4527999999999999</v>
      </c>
      <c r="L3471">
        <v>0.69620000000000004</v>
      </c>
      <c r="N3471">
        <v>4.1704999999999997</v>
      </c>
      <c r="P3471">
        <v>4.5673000000000004</v>
      </c>
      <c r="Q3471">
        <v>8.6045999999999996</v>
      </c>
      <c r="T3471">
        <v>1.2010000000000001</v>
      </c>
      <c r="V3471">
        <v>7.4749999999999996</v>
      </c>
      <c r="W3471">
        <v>7.4820000000000002</v>
      </c>
      <c r="X3471">
        <v>39.805</v>
      </c>
      <c r="Z3471">
        <v>2.2252999999999998</v>
      </c>
      <c r="AA3471">
        <v>1.1940999999999999</v>
      </c>
      <c r="AB3471">
        <v>2.4965999999999999</v>
      </c>
      <c r="AC3471">
        <v>1.2463</v>
      </c>
      <c r="AD3471">
        <v>7.8281999999999998</v>
      </c>
      <c r="AE3471">
        <v>9.5252999999999997</v>
      </c>
      <c r="AF3471">
        <v>11605.97</v>
      </c>
      <c r="AG3471">
        <v>4.8933999999999997</v>
      </c>
      <c r="AH3471">
        <v>67.600999999999999</v>
      </c>
      <c r="AI3471">
        <v>1404.93</v>
      </c>
      <c r="AJ3471">
        <v>16.186399999999999</v>
      </c>
      <c r="AK3471">
        <v>3.8912</v>
      </c>
      <c r="AL3471">
        <v>1.5394000000000001</v>
      </c>
      <c r="AM3471">
        <v>51.295000000000002</v>
      </c>
      <c r="AN3471">
        <v>1.5495000000000001</v>
      </c>
      <c r="AO3471">
        <v>38.783000000000001</v>
      </c>
      <c r="AP3471">
        <v>10.0543</v>
      </c>
    </row>
    <row r="3472" spans="1:42" x14ac:dyDescent="0.25">
      <c r="A3472" s="5">
        <v>41108</v>
      </c>
      <c r="B3472">
        <v>1.2234</v>
      </c>
      <c r="C3472">
        <v>96.63</v>
      </c>
      <c r="D3472">
        <v>1.9558</v>
      </c>
      <c r="F3472">
        <v>25.277999999999999</v>
      </c>
      <c r="G3472">
        <v>7.4387999999999996</v>
      </c>
      <c r="I3472">
        <v>0.78400000000000003</v>
      </c>
      <c r="J3472">
        <v>285.89999999999998</v>
      </c>
      <c r="K3472">
        <v>3.4527999999999999</v>
      </c>
      <c r="L3472">
        <v>0.69589999999999996</v>
      </c>
      <c r="N3472">
        <v>4.1795</v>
      </c>
      <c r="P3472">
        <v>4.5652999999999997</v>
      </c>
      <c r="Q3472">
        <v>8.4926999999999992</v>
      </c>
      <c r="T3472">
        <v>1.2010000000000001</v>
      </c>
      <c r="V3472">
        <v>7.4824999999999999</v>
      </c>
      <c r="W3472">
        <v>7.4809999999999999</v>
      </c>
      <c r="X3472">
        <v>39.699100000000001</v>
      </c>
      <c r="Z3472">
        <v>2.2130999999999998</v>
      </c>
      <c r="AA3472">
        <v>1.1867000000000001</v>
      </c>
      <c r="AB3472">
        <v>2.4756</v>
      </c>
      <c r="AC3472">
        <v>1.2399</v>
      </c>
      <c r="AD3472">
        <v>7.7937000000000003</v>
      </c>
      <c r="AE3472">
        <v>9.4893000000000001</v>
      </c>
      <c r="AF3472">
        <v>11587.05</v>
      </c>
      <c r="AG3472">
        <v>4.8989000000000003</v>
      </c>
      <c r="AH3472">
        <v>67.828000000000003</v>
      </c>
      <c r="AI3472">
        <v>1398.54</v>
      </c>
      <c r="AJ3472">
        <v>16.144500000000001</v>
      </c>
      <c r="AK3472">
        <v>3.8702000000000001</v>
      </c>
      <c r="AL3472">
        <v>1.5397000000000001</v>
      </c>
      <c r="AM3472">
        <v>51.021000000000001</v>
      </c>
      <c r="AN3472">
        <v>1.5416000000000001</v>
      </c>
      <c r="AO3472">
        <v>38.793999999999997</v>
      </c>
      <c r="AP3472">
        <v>10.0063</v>
      </c>
    </row>
    <row r="3473" spans="1:42" x14ac:dyDescent="0.25">
      <c r="A3473" s="5">
        <v>41109</v>
      </c>
      <c r="B3473">
        <v>1.2286999999999999</v>
      </c>
      <c r="C3473">
        <v>96.51</v>
      </c>
      <c r="D3473">
        <v>1.9558</v>
      </c>
      <c r="F3473">
        <v>25.331</v>
      </c>
      <c r="G3473">
        <v>7.4386999999999999</v>
      </c>
      <c r="I3473">
        <v>0.78300000000000003</v>
      </c>
      <c r="J3473">
        <v>284.05</v>
      </c>
      <c r="K3473">
        <v>3.4527999999999999</v>
      </c>
      <c r="L3473">
        <v>0.69589999999999996</v>
      </c>
      <c r="N3473">
        <v>4.1584000000000003</v>
      </c>
      <c r="P3473">
        <v>4.5750000000000002</v>
      </c>
      <c r="Q3473">
        <v>8.5045000000000002</v>
      </c>
      <c r="T3473">
        <v>1.2010000000000001</v>
      </c>
      <c r="V3473">
        <v>7.4775</v>
      </c>
      <c r="W3473">
        <v>7.5149999999999997</v>
      </c>
      <c r="X3473">
        <v>39.31</v>
      </c>
      <c r="Z3473">
        <v>2.2128999999999999</v>
      </c>
      <c r="AA3473">
        <v>1.1775</v>
      </c>
      <c r="AB3473">
        <v>2.4805999999999999</v>
      </c>
      <c r="AC3473">
        <v>1.2375</v>
      </c>
      <c r="AD3473">
        <v>7.8316999999999997</v>
      </c>
      <c r="AE3473">
        <v>9.5299999999999994</v>
      </c>
      <c r="AF3473">
        <v>11607.5</v>
      </c>
      <c r="AG3473">
        <v>4.9539999999999997</v>
      </c>
      <c r="AH3473">
        <v>67.634</v>
      </c>
      <c r="AI3473">
        <v>1399.4</v>
      </c>
      <c r="AJ3473">
        <v>16.127099999999999</v>
      </c>
      <c r="AK3473">
        <v>3.8666999999999998</v>
      </c>
      <c r="AL3473">
        <v>1.5273000000000001</v>
      </c>
      <c r="AM3473">
        <v>51.188000000000002</v>
      </c>
      <c r="AN3473">
        <v>1.5403</v>
      </c>
      <c r="AO3473">
        <v>38.826999999999998</v>
      </c>
      <c r="AP3473">
        <v>10.017799999999999</v>
      </c>
    </row>
    <row r="3474" spans="1:42" x14ac:dyDescent="0.25">
      <c r="A3474" s="5">
        <v>41110</v>
      </c>
      <c r="B3474">
        <v>1.22</v>
      </c>
      <c r="C3474">
        <v>95.86</v>
      </c>
      <c r="D3474">
        <v>1.9558</v>
      </c>
      <c r="F3474">
        <v>25.57</v>
      </c>
      <c r="G3474">
        <v>7.4394</v>
      </c>
      <c r="I3474">
        <v>0.77834999999999999</v>
      </c>
      <c r="J3474">
        <v>285.97000000000003</v>
      </c>
      <c r="K3474">
        <v>3.4527999999999999</v>
      </c>
      <c r="L3474">
        <v>0.69620000000000004</v>
      </c>
      <c r="N3474">
        <v>4.1626000000000003</v>
      </c>
      <c r="P3474">
        <v>4.5994999999999999</v>
      </c>
      <c r="Q3474">
        <v>8.4540000000000006</v>
      </c>
      <c r="T3474">
        <v>1.2009000000000001</v>
      </c>
      <c r="V3474">
        <v>7.423</v>
      </c>
      <c r="W3474">
        <v>7.5060000000000002</v>
      </c>
      <c r="X3474">
        <v>39.015999999999998</v>
      </c>
      <c r="Z3474">
        <v>2.2075</v>
      </c>
      <c r="AA3474">
        <v>1.1738999999999999</v>
      </c>
      <c r="AB3474">
        <v>2.4636</v>
      </c>
      <c r="AC3474">
        <v>1.2323</v>
      </c>
      <c r="AD3474">
        <v>7.7774999999999999</v>
      </c>
      <c r="AE3474">
        <v>9.4634</v>
      </c>
      <c r="AF3474">
        <v>11539.91</v>
      </c>
      <c r="AG3474">
        <v>4.883</v>
      </c>
      <c r="AH3474">
        <v>67.533000000000001</v>
      </c>
      <c r="AI3474">
        <v>1393.41</v>
      </c>
      <c r="AJ3474">
        <v>16.232700000000001</v>
      </c>
      <c r="AK3474">
        <v>3.8448000000000002</v>
      </c>
      <c r="AL3474">
        <v>1.5237000000000001</v>
      </c>
      <c r="AM3474">
        <v>51.186</v>
      </c>
      <c r="AN3474">
        <v>1.5331999999999999</v>
      </c>
      <c r="AO3474">
        <v>38.673999999999999</v>
      </c>
      <c r="AP3474">
        <v>10.0778</v>
      </c>
    </row>
    <row r="3475" spans="1:42" x14ac:dyDescent="0.25">
      <c r="A3475" s="5">
        <v>41113</v>
      </c>
      <c r="B3475">
        <v>1.2104999999999999</v>
      </c>
      <c r="C3475">
        <v>94.72</v>
      </c>
      <c r="D3475">
        <v>1.9558</v>
      </c>
      <c r="F3475">
        <v>25.579000000000001</v>
      </c>
      <c r="G3475">
        <v>7.4396000000000004</v>
      </c>
      <c r="I3475">
        <v>0.77980000000000005</v>
      </c>
      <c r="J3475">
        <v>288.33999999999997</v>
      </c>
      <c r="K3475">
        <v>3.4527999999999999</v>
      </c>
      <c r="L3475">
        <v>0.69620000000000004</v>
      </c>
      <c r="N3475">
        <v>4.1967999999999996</v>
      </c>
      <c r="P3475">
        <v>4.6239999999999997</v>
      </c>
      <c r="Q3475">
        <v>8.4507999999999992</v>
      </c>
      <c r="T3475">
        <v>1.2010000000000001</v>
      </c>
      <c r="V3475">
        <v>7.3810000000000002</v>
      </c>
      <c r="W3475">
        <v>7.5027999999999997</v>
      </c>
      <c r="X3475">
        <v>39.491399999999999</v>
      </c>
      <c r="Z3475">
        <v>2.2042999999999999</v>
      </c>
      <c r="AA3475">
        <v>1.1783999999999999</v>
      </c>
      <c r="AB3475">
        <v>2.4698000000000002</v>
      </c>
      <c r="AC3475">
        <v>1.2314000000000001</v>
      </c>
      <c r="AD3475">
        <v>7.7302999999999997</v>
      </c>
      <c r="AE3475">
        <v>9.3899000000000008</v>
      </c>
      <c r="AF3475">
        <v>11476.02</v>
      </c>
      <c r="AG3475">
        <v>4.8922999999999996</v>
      </c>
      <c r="AH3475">
        <v>67.756</v>
      </c>
      <c r="AI3475">
        <v>1391.08</v>
      </c>
      <c r="AJ3475">
        <v>16.371500000000001</v>
      </c>
      <c r="AK3475">
        <v>3.8395999999999999</v>
      </c>
      <c r="AL3475">
        <v>1.5301</v>
      </c>
      <c r="AM3475">
        <v>50.948</v>
      </c>
      <c r="AN3475">
        <v>1.5264</v>
      </c>
      <c r="AO3475">
        <v>38.47</v>
      </c>
      <c r="AP3475">
        <v>10.2454</v>
      </c>
    </row>
    <row r="3476" spans="1:42" x14ac:dyDescent="0.25">
      <c r="A3476" s="5">
        <v>41114</v>
      </c>
      <c r="B3476">
        <v>1.2089000000000001</v>
      </c>
      <c r="C3476">
        <v>94.63</v>
      </c>
      <c r="D3476">
        <v>1.9558</v>
      </c>
      <c r="F3476">
        <v>25.539000000000001</v>
      </c>
      <c r="G3476">
        <v>7.4391999999999996</v>
      </c>
      <c r="I3476">
        <v>0.77849999999999997</v>
      </c>
      <c r="J3476">
        <v>288.93</v>
      </c>
      <c r="K3476">
        <v>3.4527999999999999</v>
      </c>
      <c r="L3476">
        <v>0.69620000000000004</v>
      </c>
      <c r="N3476">
        <v>4.2133000000000003</v>
      </c>
      <c r="P3476">
        <v>4.6387999999999998</v>
      </c>
      <c r="Q3476">
        <v>8.4215</v>
      </c>
      <c r="T3476">
        <v>1.2010000000000001</v>
      </c>
      <c r="V3476">
        <v>7.3719999999999999</v>
      </c>
      <c r="W3476">
        <v>7.5019999999999998</v>
      </c>
      <c r="X3476">
        <v>39.624000000000002</v>
      </c>
      <c r="Z3476">
        <v>2.2105000000000001</v>
      </c>
      <c r="AA3476">
        <v>1.1754</v>
      </c>
      <c r="AB3476">
        <v>2.4710000000000001</v>
      </c>
      <c r="AC3476">
        <v>1.2306999999999999</v>
      </c>
      <c r="AD3476">
        <v>7.7199</v>
      </c>
      <c r="AE3476">
        <v>9.3775999999999993</v>
      </c>
      <c r="AF3476">
        <v>11470.25</v>
      </c>
      <c r="AG3476">
        <v>4.9273999999999996</v>
      </c>
      <c r="AH3476">
        <v>67.843000000000004</v>
      </c>
      <c r="AI3476">
        <v>1388.79</v>
      </c>
      <c r="AJ3476">
        <v>16.500800000000002</v>
      </c>
      <c r="AK3476">
        <v>3.8452999999999999</v>
      </c>
      <c r="AL3476">
        <v>1.5287999999999999</v>
      </c>
      <c r="AM3476">
        <v>50.783000000000001</v>
      </c>
      <c r="AN3476">
        <v>1.5224</v>
      </c>
      <c r="AO3476">
        <v>38.430999999999997</v>
      </c>
      <c r="AP3476">
        <v>10.282999999999999</v>
      </c>
    </row>
    <row r="3477" spans="1:42" x14ac:dyDescent="0.25">
      <c r="A3477" s="5">
        <v>41115</v>
      </c>
      <c r="B3477">
        <v>1.2134</v>
      </c>
      <c r="C3477">
        <v>94.97</v>
      </c>
      <c r="D3477">
        <v>1.9558</v>
      </c>
      <c r="F3477">
        <v>25.56</v>
      </c>
      <c r="G3477">
        <v>7.4386000000000001</v>
      </c>
      <c r="I3477">
        <v>0.78320000000000001</v>
      </c>
      <c r="J3477">
        <v>288.61</v>
      </c>
      <c r="K3477">
        <v>3.4527999999999999</v>
      </c>
      <c r="L3477">
        <v>0.69630000000000003</v>
      </c>
      <c r="N3477">
        <v>4.1936</v>
      </c>
      <c r="P3477">
        <v>4.6093000000000002</v>
      </c>
      <c r="Q3477">
        <v>8.4591999999999992</v>
      </c>
      <c r="T3477">
        <v>1.2010000000000001</v>
      </c>
      <c r="V3477">
        <v>7.3695000000000004</v>
      </c>
      <c r="W3477">
        <v>7.5023</v>
      </c>
      <c r="X3477">
        <v>39.729999999999997</v>
      </c>
      <c r="Z3477">
        <v>2.214</v>
      </c>
      <c r="AA3477">
        <v>1.1792</v>
      </c>
      <c r="AB3477">
        <v>2.4738000000000002</v>
      </c>
      <c r="AC3477">
        <v>1.236</v>
      </c>
      <c r="AD3477">
        <v>7.7518000000000002</v>
      </c>
      <c r="AE3477">
        <v>9.4131999999999998</v>
      </c>
      <c r="AF3477">
        <v>11521.26</v>
      </c>
      <c r="AG3477">
        <v>4.9359000000000002</v>
      </c>
      <c r="AH3477">
        <v>68.144999999999996</v>
      </c>
      <c r="AI3477">
        <v>1395.59</v>
      </c>
      <c r="AJ3477">
        <v>16.5456</v>
      </c>
      <c r="AK3477">
        <v>3.851</v>
      </c>
      <c r="AL3477">
        <v>1.5408999999999999</v>
      </c>
      <c r="AM3477">
        <v>51.095999999999997</v>
      </c>
      <c r="AN3477">
        <v>1.5263</v>
      </c>
      <c r="AO3477">
        <v>38.453000000000003</v>
      </c>
      <c r="AP3477">
        <v>10.2333</v>
      </c>
    </row>
    <row r="3478" spans="1:42" x14ac:dyDescent="0.25">
      <c r="A3478" s="5">
        <v>41116</v>
      </c>
      <c r="B3478">
        <v>1.226</v>
      </c>
      <c r="C3478">
        <v>95.79</v>
      </c>
      <c r="D3478">
        <v>1.9558</v>
      </c>
      <c r="F3478">
        <v>25.504999999999999</v>
      </c>
      <c r="G3478">
        <v>7.4383999999999997</v>
      </c>
      <c r="I3478">
        <v>0.78280000000000005</v>
      </c>
      <c r="J3478">
        <v>284.81</v>
      </c>
      <c r="K3478">
        <v>3.4527999999999999</v>
      </c>
      <c r="L3478">
        <v>0.69630000000000003</v>
      </c>
      <c r="N3478">
        <v>4.1505999999999998</v>
      </c>
      <c r="P3478">
        <v>4.6230000000000002</v>
      </c>
      <c r="Q3478">
        <v>8.4504999999999999</v>
      </c>
      <c r="T3478">
        <v>1.2010000000000001</v>
      </c>
      <c r="V3478">
        <v>7.399</v>
      </c>
      <c r="W3478">
        <v>7.5259999999999998</v>
      </c>
      <c r="X3478">
        <v>39.688000000000002</v>
      </c>
      <c r="Z3478">
        <v>2.2317</v>
      </c>
      <c r="AA3478">
        <v>1.179</v>
      </c>
      <c r="AB3478">
        <v>2.4805999999999999</v>
      </c>
      <c r="AC3478">
        <v>1.2356</v>
      </c>
      <c r="AD3478">
        <v>7.8282999999999996</v>
      </c>
      <c r="AE3478">
        <v>9.5106999999999999</v>
      </c>
      <c r="AF3478">
        <v>11622.38</v>
      </c>
      <c r="AG3478">
        <v>4.9927999999999999</v>
      </c>
      <c r="AH3478">
        <v>68.073999999999998</v>
      </c>
      <c r="AI3478">
        <v>1404.59</v>
      </c>
      <c r="AJ3478">
        <v>16.521699999999999</v>
      </c>
      <c r="AK3478">
        <v>3.8765999999999998</v>
      </c>
      <c r="AL3478">
        <v>1.5353000000000001</v>
      </c>
      <c r="AM3478">
        <v>51.484999999999999</v>
      </c>
      <c r="AN3478">
        <v>1.5336000000000001</v>
      </c>
      <c r="AO3478">
        <v>38.728999999999999</v>
      </c>
      <c r="AP3478">
        <v>10.167999999999999</v>
      </c>
    </row>
    <row r="3479" spans="1:42" x14ac:dyDescent="0.25">
      <c r="A3479" s="5">
        <v>41117</v>
      </c>
      <c r="B3479">
        <v>1.2317</v>
      </c>
      <c r="C3479">
        <v>96.29</v>
      </c>
      <c r="D3479">
        <v>1.9558</v>
      </c>
      <c r="F3479">
        <v>25.31</v>
      </c>
      <c r="G3479">
        <v>7.4390000000000001</v>
      </c>
      <c r="I3479">
        <v>0.78295000000000003</v>
      </c>
      <c r="J3479">
        <v>282.64999999999998</v>
      </c>
      <c r="K3479">
        <v>3.4527999999999999</v>
      </c>
      <c r="L3479">
        <v>0.6966</v>
      </c>
      <c r="N3479">
        <v>4.1275000000000004</v>
      </c>
      <c r="P3479">
        <v>4.6109999999999998</v>
      </c>
      <c r="Q3479">
        <v>8.5007999999999999</v>
      </c>
      <c r="T3479">
        <v>1.2010000000000001</v>
      </c>
      <c r="V3479">
        <v>7.4729999999999999</v>
      </c>
      <c r="W3479">
        <v>7.5251999999999999</v>
      </c>
      <c r="X3479">
        <v>39.706000000000003</v>
      </c>
      <c r="Z3479">
        <v>2.2385999999999999</v>
      </c>
      <c r="AA3479">
        <v>1.1807000000000001</v>
      </c>
      <c r="AB3479">
        <v>2.4874999999999998</v>
      </c>
      <c r="AC3479">
        <v>1.2406999999999999</v>
      </c>
      <c r="AD3479">
        <v>7.8590999999999998</v>
      </c>
      <c r="AE3479">
        <v>9.5543999999999993</v>
      </c>
      <c r="AF3479">
        <v>11660.03</v>
      </c>
      <c r="AG3479">
        <v>5.0072000000000001</v>
      </c>
      <c r="AH3479">
        <v>68.156000000000006</v>
      </c>
      <c r="AI3479">
        <v>1402.3</v>
      </c>
      <c r="AJ3479">
        <v>16.481400000000001</v>
      </c>
      <c r="AK3479">
        <v>3.8938000000000001</v>
      </c>
      <c r="AL3479">
        <v>1.5286999999999999</v>
      </c>
      <c r="AM3479">
        <v>51.639000000000003</v>
      </c>
      <c r="AN3479">
        <v>1.5407</v>
      </c>
      <c r="AO3479">
        <v>38.835999999999999</v>
      </c>
      <c r="AP3479">
        <v>10.163399999999999</v>
      </c>
    </row>
    <row r="3480" spans="1:42" x14ac:dyDescent="0.25">
      <c r="A3480" s="5">
        <v>41120</v>
      </c>
      <c r="B3480">
        <v>1.2245999999999999</v>
      </c>
      <c r="C3480">
        <v>95.78</v>
      </c>
      <c r="D3480">
        <v>1.9558</v>
      </c>
      <c r="F3480">
        <v>25.257999999999999</v>
      </c>
      <c r="G3480">
        <v>7.4385000000000003</v>
      </c>
      <c r="I3480">
        <v>0.77985000000000004</v>
      </c>
      <c r="J3480">
        <v>279.7</v>
      </c>
      <c r="K3480">
        <v>3.4527999999999999</v>
      </c>
      <c r="L3480">
        <v>0.69650000000000001</v>
      </c>
      <c r="N3480">
        <v>4.1207000000000003</v>
      </c>
      <c r="P3480">
        <v>4.5635000000000003</v>
      </c>
      <c r="Q3480">
        <v>8.3488000000000007</v>
      </c>
      <c r="T3480">
        <v>1.2010000000000001</v>
      </c>
      <c r="V3480">
        <v>7.4219999999999997</v>
      </c>
      <c r="W3480">
        <v>7.5220000000000002</v>
      </c>
      <c r="X3480">
        <v>39.369</v>
      </c>
      <c r="Z3480">
        <v>2.2109999999999999</v>
      </c>
      <c r="AA3480">
        <v>1.1668000000000001</v>
      </c>
      <c r="AB3480">
        <v>2.4828000000000001</v>
      </c>
      <c r="AC3480">
        <v>1.2297</v>
      </c>
      <c r="AD3480">
        <v>7.8122999999999996</v>
      </c>
      <c r="AE3480">
        <v>9.4970999999999997</v>
      </c>
      <c r="AF3480">
        <v>11591.31</v>
      </c>
      <c r="AG3480">
        <v>4.9458000000000002</v>
      </c>
      <c r="AH3480">
        <v>68.069000000000003</v>
      </c>
      <c r="AI3480">
        <v>1392.94</v>
      </c>
      <c r="AJ3480">
        <v>16.202100000000002</v>
      </c>
      <c r="AK3480">
        <v>3.8593000000000002</v>
      </c>
      <c r="AL3480">
        <v>1.5133000000000001</v>
      </c>
      <c r="AM3480">
        <v>51.262</v>
      </c>
      <c r="AN3480">
        <v>1.5267999999999999</v>
      </c>
      <c r="AO3480">
        <v>38.673000000000002</v>
      </c>
      <c r="AP3480">
        <v>10.0252</v>
      </c>
    </row>
    <row r="3481" spans="1:42" x14ac:dyDescent="0.25">
      <c r="A3481" s="5">
        <v>41121</v>
      </c>
      <c r="B3481">
        <v>1.2283999999999999</v>
      </c>
      <c r="C3481">
        <v>96.03</v>
      </c>
      <c r="D3481">
        <v>1.9558</v>
      </c>
      <c r="F3481">
        <v>25.254999999999999</v>
      </c>
      <c r="G3481">
        <v>7.4406999999999996</v>
      </c>
      <c r="I3481">
        <v>0.78395000000000004</v>
      </c>
      <c r="J3481">
        <v>278.94</v>
      </c>
      <c r="K3481">
        <v>3.4527999999999999</v>
      </c>
      <c r="L3481">
        <v>0.69610000000000005</v>
      </c>
      <c r="N3481">
        <v>4.1050000000000004</v>
      </c>
      <c r="P3481">
        <v>4.58</v>
      </c>
      <c r="Q3481">
        <v>8.359</v>
      </c>
      <c r="T3481">
        <v>1.2014</v>
      </c>
      <c r="V3481">
        <v>7.4215</v>
      </c>
      <c r="W3481">
        <v>7.5175000000000001</v>
      </c>
      <c r="X3481">
        <v>39.527000000000001</v>
      </c>
      <c r="Z3481">
        <v>2.1989999999999998</v>
      </c>
      <c r="AA3481">
        <v>1.1675</v>
      </c>
      <c r="AB3481">
        <v>2.5116999999999998</v>
      </c>
      <c r="AC3481">
        <v>1.2312000000000001</v>
      </c>
      <c r="AD3481">
        <v>7.8147000000000002</v>
      </c>
      <c r="AE3481">
        <v>9.5245999999999995</v>
      </c>
      <c r="AF3481">
        <v>11606.59</v>
      </c>
      <c r="AG3481">
        <v>4.9063999999999997</v>
      </c>
      <c r="AH3481">
        <v>68.367000000000004</v>
      </c>
      <c r="AI3481">
        <v>1387.85</v>
      </c>
      <c r="AJ3481">
        <v>16.285599999999999</v>
      </c>
      <c r="AK3481">
        <v>3.8454999999999999</v>
      </c>
      <c r="AL3481">
        <v>1.5165999999999999</v>
      </c>
      <c r="AM3481">
        <v>51.244</v>
      </c>
      <c r="AN3481">
        <v>1.5278</v>
      </c>
      <c r="AO3481">
        <v>38.67</v>
      </c>
      <c r="AP3481">
        <v>10.0556</v>
      </c>
    </row>
    <row r="3482" spans="1:42" x14ac:dyDescent="0.25">
      <c r="A3482" s="5">
        <v>41122</v>
      </c>
      <c r="B3482">
        <v>1.2298</v>
      </c>
      <c r="C3482">
        <v>96.2</v>
      </c>
      <c r="D3482">
        <v>1.9558</v>
      </c>
      <c r="F3482">
        <v>25.358000000000001</v>
      </c>
      <c r="G3482">
        <v>7.4417999999999997</v>
      </c>
      <c r="I3482">
        <v>0.78749999999999998</v>
      </c>
      <c r="J3482">
        <v>280.38</v>
      </c>
      <c r="K3482">
        <v>3.4527999999999999</v>
      </c>
      <c r="L3482">
        <v>0.69669999999999999</v>
      </c>
      <c r="N3482">
        <v>4.1058000000000003</v>
      </c>
      <c r="P3482">
        <v>4.5937999999999999</v>
      </c>
      <c r="Q3482">
        <v>8.3188999999999993</v>
      </c>
      <c r="T3482">
        <v>1.2013</v>
      </c>
      <c r="V3482">
        <v>7.3849999999999998</v>
      </c>
      <c r="W3482">
        <v>7.516</v>
      </c>
      <c r="X3482">
        <v>39.777000000000001</v>
      </c>
      <c r="Z3482">
        <v>2.2111999999999998</v>
      </c>
      <c r="AA3482">
        <v>1.1691</v>
      </c>
      <c r="AB3482">
        <v>2.5221</v>
      </c>
      <c r="AC3482">
        <v>1.232</v>
      </c>
      <c r="AD3482">
        <v>7.8322000000000003</v>
      </c>
      <c r="AE3482">
        <v>9.5358999999999998</v>
      </c>
      <c r="AF3482">
        <v>11618.25</v>
      </c>
      <c r="AG3482">
        <v>4.8765999999999998</v>
      </c>
      <c r="AH3482">
        <v>68.221999999999994</v>
      </c>
      <c r="AI3482">
        <v>1386.34</v>
      </c>
      <c r="AJ3482">
        <v>16.351400000000002</v>
      </c>
      <c r="AK3482">
        <v>3.8300999999999998</v>
      </c>
      <c r="AL3482">
        <v>1.5145</v>
      </c>
      <c r="AM3482">
        <v>51.298000000000002</v>
      </c>
      <c r="AN3482">
        <v>1.5315000000000001</v>
      </c>
      <c r="AO3482">
        <v>38.725999999999999</v>
      </c>
      <c r="AP3482">
        <v>10.168200000000001</v>
      </c>
    </row>
    <row r="3483" spans="1:42" x14ac:dyDescent="0.25">
      <c r="A3483" s="5">
        <v>41123</v>
      </c>
      <c r="B3483">
        <v>1.2345999999999999</v>
      </c>
      <c r="C3483">
        <v>96.64</v>
      </c>
      <c r="D3483">
        <v>1.9558</v>
      </c>
      <c r="F3483">
        <v>25.26</v>
      </c>
      <c r="G3483">
        <v>7.4417</v>
      </c>
      <c r="I3483">
        <v>0.79039999999999999</v>
      </c>
      <c r="J3483">
        <v>279.93</v>
      </c>
      <c r="K3483">
        <v>3.4527999999999999</v>
      </c>
      <c r="L3483">
        <v>0.69689999999999996</v>
      </c>
      <c r="N3483">
        <v>4.1031000000000004</v>
      </c>
      <c r="P3483">
        <v>4.6188000000000002</v>
      </c>
      <c r="Q3483">
        <v>8.3339999999999996</v>
      </c>
      <c r="T3483">
        <v>1.2023999999999999</v>
      </c>
      <c r="V3483">
        <v>7.4044999999999996</v>
      </c>
      <c r="W3483">
        <v>7.5266999999999999</v>
      </c>
      <c r="X3483">
        <v>39.883000000000003</v>
      </c>
      <c r="Z3483">
        <v>2.2147000000000001</v>
      </c>
      <c r="AA3483">
        <v>1.1717</v>
      </c>
      <c r="AB3483">
        <v>2.5133999999999999</v>
      </c>
      <c r="AC3483">
        <v>1.2373000000000001</v>
      </c>
      <c r="AD3483">
        <v>7.8612000000000002</v>
      </c>
      <c r="AE3483">
        <v>9.5752000000000006</v>
      </c>
      <c r="AF3483">
        <v>11686.68</v>
      </c>
      <c r="AG3483">
        <v>4.9109999999999996</v>
      </c>
      <c r="AH3483">
        <v>68.933999999999997</v>
      </c>
      <c r="AI3483">
        <v>1396.99</v>
      </c>
      <c r="AJ3483">
        <v>16.455100000000002</v>
      </c>
      <c r="AK3483">
        <v>3.8502999999999998</v>
      </c>
      <c r="AL3483">
        <v>1.5164</v>
      </c>
      <c r="AM3483">
        <v>51.564</v>
      </c>
      <c r="AN3483">
        <v>1.5366</v>
      </c>
      <c r="AO3483">
        <v>38.902000000000001</v>
      </c>
      <c r="AP3483">
        <v>10.235300000000001</v>
      </c>
    </row>
    <row r="3484" spans="1:42" x14ac:dyDescent="0.25">
      <c r="A3484" s="5">
        <v>41124</v>
      </c>
      <c r="B3484">
        <v>1.2244999999999999</v>
      </c>
      <c r="C3484">
        <v>95.85</v>
      </c>
      <c r="D3484">
        <v>1.9558</v>
      </c>
      <c r="F3484">
        <v>25.285</v>
      </c>
      <c r="G3484">
        <v>7.4414999999999996</v>
      </c>
      <c r="I3484">
        <v>0.78744999999999998</v>
      </c>
      <c r="J3484">
        <v>278.95</v>
      </c>
      <c r="K3484">
        <v>3.4527999999999999</v>
      </c>
      <c r="L3484">
        <v>0.69650000000000001</v>
      </c>
      <c r="N3484">
        <v>4.0891999999999999</v>
      </c>
      <c r="P3484">
        <v>4.6470000000000002</v>
      </c>
      <c r="Q3484">
        <v>8.2797000000000001</v>
      </c>
      <c r="T3484">
        <v>1.2012</v>
      </c>
      <c r="V3484">
        <v>7.37</v>
      </c>
      <c r="W3484">
        <v>7.5251999999999999</v>
      </c>
      <c r="X3484">
        <v>39.685000000000002</v>
      </c>
      <c r="Z3484">
        <v>2.1897000000000002</v>
      </c>
      <c r="AA3484">
        <v>1.1649</v>
      </c>
      <c r="AB3484">
        <v>2.5017999999999998</v>
      </c>
      <c r="AC3484">
        <v>1.2282</v>
      </c>
      <c r="AD3484">
        <v>7.8030999999999997</v>
      </c>
      <c r="AE3484">
        <v>9.4957999999999991</v>
      </c>
      <c r="AF3484">
        <v>11597.39</v>
      </c>
      <c r="AG3484">
        <v>4.8948999999999998</v>
      </c>
      <c r="AH3484">
        <v>68.272000000000006</v>
      </c>
      <c r="AI3484">
        <v>1388.56</v>
      </c>
      <c r="AJ3484">
        <v>16.260300000000001</v>
      </c>
      <c r="AK3484">
        <v>3.8277000000000001</v>
      </c>
      <c r="AL3484">
        <v>1.5038</v>
      </c>
      <c r="AM3484">
        <v>51.103999999999999</v>
      </c>
      <c r="AN3484">
        <v>1.5255000000000001</v>
      </c>
      <c r="AO3484">
        <v>38.656999999999996</v>
      </c>
      <c r="AP3484">
        <v>10.1149</v>
      </c>
    </row>
    <row r="3485" spans="1:42" x14ac:dyDescent="0.25">
      <c r="A3485" s="5">
        <v>41127</v>
      </c>
      <c r="B3485">
        <v>1.2379</v>
      </c>
      <c r="C3485">
        <v>96.99</v>
      </c>
      <c r="D3485">
        <v>1.9558</v>
      </c>
      <c r="F3485">
        <v>25.158000000000001</v>
      </c>
      <c r="G3485">
        <v>7.4421999999999997</v>
      </c>
      <c r="I3485">
        <v>0.79500000000000004</v>
      </c>
      <c r="J3485">
        <v>275.66000000000003</v>
      </c>
      <c r="K3485">
        <v>3.4527999999999999</v>
      </c>
      <c r="L3485">
        <v>0.69630000000000003</v>
      </c>
      <c r="N3485">
        <v>4.0345000000000004</v>
      </c>
      <c r="P3485">
        <v>4.5797999999999996</v>
      </c>
      <c r="Q3485">
        <v>8.3400999999999996</v>
      </c>
      <c r="T3485">
        <v>1.2013</v>
      </c>
      <c r="V3485">
        <v>7.3944999999999999</v>
      </c>
      <c r="W3485">
        <v>7.5134999999999996</v>
      </c>
      <c r="X3485">
        <v>39.258299999999998</v>
      </c>
      <c r="Z3485">
        <v>2.2035</v>
      </c>
      <c r="AA3485">
        <v>1.1727000000000001</v>
      </c>
      <c r="AB3485">
        <v>2.5129999999999999</v>
      </c>
      <c r="AC3485">
        <v>1.2384999999999999</v>
      </c>
      <c r="AD3485">
        <v>7.8903999999999996</v>
      </c>
      <c r="AE3485">
        <v>9.6004000000000005</v>
      </c>
      <c r="AF3485">
        <v>11720.81</v>
      </c>
      <c r="AG3485">
        <v>4.9268999999999998</v>
      </c>
      <c r="AH3485">
        <v>68.736999999999995</v>
      </c>
      <c r="AI3485">
        <v>1396.34</v>
      </c>
      <c r="AJ3485">
        <v>16.210899999999999</v>
      </c>
      <c r="AK3485">
        <v>3.8449</v>
      </c>
      <c r="AL3485">
        <v>1.5112000000000001</v>
      </c>
      <c r="AM3485">
        <v>51.731999999999999</v>
      </c>
      <c r="AN3485">
        <v>1.5369999999999999</v>
      </c>
      <c r="AO3485">
        <v>38.969000000000001</v>
      </c>
      <c r="AP3485">
        <v>10.115600000000001</v>
      </c>
    </row>
    <row r="3486" spans="1:42" x14ac:dyDescent="0.25">
      <c r="A3486" s="5">
        <v>41128</v>
      </c>
      <c r="B3486">
        <v>1.2436</v>
      </c>
      <c r="C3486">
        <v>97.58</v>
      </c>
      <c r="D3486">
        <v>1.9558</v>
      </c>
      <c r="F3486">
        <v>25.114000000000001</v>
      </c>
      <c r="G3486">
        <v>7.4436999999999998</v>
      </c>
      <c r="I3486">
        <v>0.79339999999999999</v>
      </c>
      <c r="J3486">
        <v>277.11</v>
      </c>
      <c r="K3486">
        <v>3.4527999999999999</v>
      </c>
      <c r="L3486">
        <v>0.69620000000000004</v>
      </c>
      <c r="N3486">
        <v>4.0506000000000002</v>
      </c>
      <c r="P3486">
        <v>4.5434999999999999</v>
      </c>
      <c r="Q3486">
        <v>8.3219999999999992</v>
      </c>
      <c r="T3486">
        <v>1.2015</v>
      </c>
      <c r="V3486">
        <v>7.3574999999999999</v>
      </c>
      <c r="W3486">
        <v>7.5164999999999997</v>
      </c>
      <c r="X3486">
        <v>39.240699999999997</v>
      </c>
      <c r="Z3486">
        <v>2.2141999999999999</v>
      </c>
      <c r="AA3486">
        <v>1.1740999999999999</v>
      </c>
      <c r="AB3486">
        <v>2.5204</v>
      </c>
      <c r="AC3486">
        <v>1.2408999999999999</v>
      </c>
      <c r="AD3486">
        <v>7.9175000000000004</v>
      </c>
      <c r="AE3486">
        <v>9.6432000000000002</v>
      </c>
      <c r="AF3486">
        <v>11770.39</v>
      </c>
      <c r="AG3486">
        <v>4.9640000000000004</v>
      </c>
      <c r="AH3486">
        <v>68.483999999999995</v>
      </c>
      <c r="AI3486">
        <v>1403.95</v>
      </c>
      <c r="AJ3486">
        <v>16.338999999999999</v>
      </c>
      <c r="AK3486">
        <v>3.8576000000000001</v>
      </c>
      <c r="AL3486">
        <v>1.5139</v>
      </c>
      <c r="AM3486">
        <v>51.887999999999998</v>
      </c>
      <c r="AN3486">
        <v>1.5423</v>
      </c>
      <c r="AO3486">
        <v>39.149000000000001</v>
      </c>
      <c r="AP3486">
        <v>10.1113</v>
      </c>
    </row>
    <row r="3487" spans="1:42" x14ac:dyDescent="0.25">
      <c r="A3487" s="5">
        <v>41129</v>
      </c>
      <c r="B3487">
        <v>1.2336</v>
      </c>
      <c r="C3487">
        <v>96.68</v>
      </c>
      <c r="D3487">
        <v>1.9558</v>
      </c>
      <c r="F3487">
        <v>25.172999999999998</v>
      </c>
      <c r="G3487">
        <v>7.4438000000000004</v>
      </c>
      <c r="I3487">
        <v>0.78879999999999995</v>
      </c>
      <c r="J3487">
        <v>277.93</v>
      </c>
      <c r="K3487">
        <v>3.4527999999999999</v>
      </c>
      <c r="L3487">
        <v>0.69630000000000003</v>
      </c>
      <c r="N3487">
        <v>4.0904999999999996</v>
      </c>
      <c r="P3487">
        <v>4.5499000000000001</v>
      </c>
      <c r="Q3487">
        <v>8.2769999999999992</v>
      </c>
      <c r="T3487">
        <v>1.2012</v>
      </c>
      <c r="V3487">
        <v>7.3040000000000003</v>
      </c>
      <c r="W3487">
        <v>7.4969999999999999</v>
      </c>
      <c r="X3487">
        <v>39.246000000000002</v>
      </c>
      <c r="Z3487">
        <v>2.2094</v>
      </c>
      <c r="AA3487">
        <v>1.1704000000000001</v>
      </c>
      <c r="AB3487">
        <v>2.5103</v>
      </c>
      <c r="AC3487">
        <v>1.2309000000000001</v>
      </c>
      <c r="AD3487">
        <v>7.8472999999999997</v>
      </c>
      <c r="AE3487">
        <v>9.5678999999999998</v>
      </c>
      <c r="AF3487">
        <v>11685.79</v>
      </c>
      <c r="AG3487">
        <v>4.9363999999999999</v>
      </c>
      <c r="AH3487">
        <v>68.36</v>
      </c>
      <c r="AI3487">
        <v>1396.3</v>
      </c>
      <c r="AJ3487">
        <v>16.372199999999999</v>
      </c>
      <c r="AK3487">
        <v>3.8271999999999999</v>
      </c>
      <c r="AL3487">
        <v>1.5177</v>
      </c>
      <c r="AM3487">
        <v>51.506999999999998</v>
      </c>
      <c r="AN3487">
        <v>1.5375000000000001</v>
      </c>
      <c r="AO3487">
        <v>38.883000000000003</v>
      </c>
      <c r="AP3487">
        <v>10.1532</v>
      </c>
    </row>
    <row r="3488" spans="1:42" x14ac:dyDescent="0.25">
      <c r="A3488" s="5">
        <v>41130</v>
      </c>
      <c r="B3488">
        <v>1.2301</v>
      </c>
      <c r="C3488">
        <v>96.53</v>
      </c>
      <c r="D3488">
        <v>1.9558</v>
      </c>
      <c r="F3488">
        <v>25.135000000000002</v>
      </c>
      <c r="G3488">
        <v>7.4424000000000001</v>
      </c>
      <c r="I3488">
        <v>0.78710000000000002</v>
      </c>
      <c r="J3488">
        <v>276.79000000000002</v>
      </c>
      <c r="K3488">
        <v>3.4527999999999999</v>
      </c>
      <c r="L3488">
        <v>0.69599999999999995</v>
      </c>
      <c r="N3488">
        <v>4.0678000000000001</v>
      </c>
      <c r="P3488">
        <v>4.5442999999999998</v>
      </c>
      <c r="Q3488">
        <v>8.2668999999999997</v>
      </c>
      <c r="T3488">
        <v>1.2010000000000001</v>
      </c>
      <c r="V3488">
        <v>7.2954999999999997</v>
      </c>
      <c r="W3488">
        <v>7.5025000000000004</v>
      </c>
      <c r="X3488">
        <v>38.978999999999999</v>
      </c>
      <c r="Z3488">
        <v>2.1959</v>
      </c>
      <c r="AA3488">
        <v>1.1638999999999999</v>
      </c>
      <c r="AB3488">
        <v>2.4912999999999998</v>
      </c>
      <c r="AC3488">
        <v>1.2230000000000001</v>
      </c>
      <c r="AD3488">
        <v>7.8226000000000004</v>
      </c>
      <c r="AE3488">
        <v>9.5404999999999998</v>
      </c>
      <c r="AF3488">
        <v>11652.07</v>
      </c>
      <c r="AG3488">
        <v>4.9089999999999998</v>
      </c>
      <c r="AH3488">
        <v>68.018000000000001</v>
      </c>
      <c r="AI3488">
        <v>1386.43</v>
      </c>
      <c r="AJ3488">
        <v>16.194900000000001</v>
      </c>
      <c r="AK3488">
        <v>3.8193000000000001</v>
      </c>
      <c r="AL3488">
        <v>1.5170999999999999</v>
      </c>
      <c r="AM3488">
        <v>51.414000000000001</v>
      </c>
      <c r="AN3488">
        <v>1.5326</v>
      </c>
      <c r="AO3488">
        <v>38.76</v>
      </c>
      <c r="AP3488">
        <v>9.9548000000000005</v>
      </c>
    </row>
    <row r="3489" spans="1:42" x14ac:dyDescent="0.25">
      <c r="A3489" s="5">
        <v>41131</v>
      </c>
      <c r="B3489">
        <v>1.2262</v>
      </c>
      <c r="C3489">
        <v>96.12</v>
      </c>
      <c r="D3489">
        <v>1.9558</v>
      </c>
      <c r="F3489">
        <v>25.204999999999998</v>
      </c>
      <c r="G3489">
        <v>7.4427000000000003</v>
      </c>
      <c r="I3489">
        <v>0.78610000000000002</v>
      </c>
      <c r="J3489">
        <v>278.89999999999998</v>
      </c>
      <c r="K3489">
        <v>3.4527999999999999</v>
      </c>
      <c r="L3489">
        <v>0.69620000000000004</v>
      </c>
      <c r="N3489">
        <v>4.0960999999999999</v>
      </c>
      <c r="P3489">
        <v>4.5345000000000004</v>
      </c>
      <c r="Q3489">
        <v>8.2077000000000009</v>
      </c>
      <c r="T3489">
        <v>1.2009000000000001</v>
      </c>
      <c r="V3489">
        <v>7.27</v>
      </c>
      <c r="W3489">
        <v>7.4865000000000004</v>
      </c>
      <c r="X3489">
        <v>39.143999999999998</v>
      </c>
      <c r="Z3489">
        <v>2.1941999999999999</v>
      </c>
      <c r="AA3489">
        <v>1.1660999999999999</v>
      </c>
      <c r="AB3489">
        <v>2.4771999999999998</v>
      </c>
      <c r="AC3489">
        <v>1.2192000000000001</v>
      </c>
      <c r="AD3489">
        <v>7.7988999999999997</v>
      </c>
      <c r="AE3489">
        <v>9.5121000000000002</v>
      </c>
      <c r="AF3489">
        <v>11632.35</v>
      </c>
      <c r="AG3489">
        <v>4.9051</v>
      </c>
      <c r="AH3489">
        <v>67.790000000000006</v>
      </c>
      <c r="AI3489">
        <v>1386.66</v>
      </c>
      <c r="AJ3489">
        <v>16.136800000000001</v>
      </c>
      <c r="AK3489">
        <v>3.8222</v>
      </c>
      <c r="AL3489">
        <v>1.5162</v>
      </c>
      <c r="AM3489">
        <v>51.261000000000003</v>
      </c>
      <c r="AN3489">
        <v>1.5296000000000001</v>
      </c>
      <c r="AO3489">
        <v>38.588999999999999</v>
      </c>
      <c r="AP3489">
        <v>9.9771999999999998</v>
      </c>
    </row>
    <row r="3490" spans="1:42" x14ac:dyDescent="0.25">
      <c r="A3490" s="5">
        <v>41134</v>
      </c>
      <c r="B3490">
        <v>1.2339</v>
      </c>
      <c r="C3490">
        <v>96.61</v>
      </c>
      <c r="D3490">
        <v>1.9558</v>
      </c>
      <c r="F3490">
        <v>25.145</v>
      </c>
      <c r="G3490">
        <v>7.4431000000000003</v>
      </c>
      <c r="I3490">
        <v>0.78615000000000002</v>
      </c>
      <c r="J3490">
        <v>279.10000000000002</v>
      </c>
      <c r="K3490">
        <v>3.4527999999999999</v>
      </c>
      <c r="L3490">
        <v>0.69630000000000003</v>
      </c>
      <c r="N3490">
        <v>4.0819999999999999</v>
      </c>
      <c r="P3490">
        <v>4.5315000000000003</v>
      </c>
      <c r="Q3490">
        <v>8.2311999999999994</v>
      </c>
      <c r="T3490">
        <v>1.2010000000000001</v>
      </c>
      <c r="V3490">
        <v>7.3064999999999998</v>
      </c>
      <c r="W3490">
        <v>7.4630000000000001</v>
      </c>
      <c r="X3490">
        <v>39.162500000000001</v>
      </c>
      <c r="Z3490">
        <v>2.2099000000000002</v>
      </c>
      <c r="AA3490">
        <v>1.1689000000000001</v>
      </c>
      <c r="AB3490">
        <v>2.4954000000000001</v>
      </c>
      <c r="AC3490">
        <v>1.2235</v>
      </c>
      <c r="AD3490">
        <v>7.8509000000000002</v>
      </c>
      <c r="AE3490">
        <v>9.5716000000000001</v>
      </c>
      <c r="AF3490">
        <v>11710</v>
      </c>
      <c r="AG3490">
        <v>5.0007999999999999</v>
      </c>
      <c r="AH3490">
        <v>68.289000000000001</v>
      </c>
      <c r="AI3490">
        <v>1393.23</v>
      </c>
      <c r="AJ3490">
        <v>16.163</v>
      </c>
      <c r="AK3490">
        <v>3.8523999999999998</v>
      </c>
      <c r="AL3490">
        <v>1.5205</v>
      </c>
      <c r="AM3490">
        <v>51.701000000000001</v>
      </c>
      <c r="AN3490">
        <v>1.5356000000000001</v>
      </c>
      <c r="AO3490">
        <v>38.768999999999998</v>
      </c>
      <c r="AP3490">
        <v>10.0093</v>
      </c>
    </row>
    <row r="3491" spans="1:42" x14ac:dyDescent="0.25">
      <c r="A3491" s="5">
        <v>41135</v>
      </c>
      <c r="B3491">
        <v>1.2352000000000001</v>
      </c>
      <c r="C3491">
        <v>97.14</v>
      </c>
      <c r="D3491">
        <v>1.9558</v>
      </c>
      <c r="F3491">
        <v>25.04</v>
      </c>
      <c r="G3491">
        <v>7.4433999999999996</v>
      </c>
      <c r="I3491">
        <v>0.78600000000000003</v>
      </c>
      <c r="J3491">
        <v>278.62</v>
      </c>
      <c r="K3491">
        <v>3.4527999999999999</v>
      </c>
      <c r="L3491">
        <v>0.69620000000000004</v>
      </c>
      <c r="N3491">
        <v>4.0833000000000004</v>
      </c>
      <c r="P3491">
        <v>4.5274999999999999</v>
      </c>
      <c r="Q3491">
        <v>8.2483000000000004</v>
      </c>
      <c r="T3491">
        <v>1.2010000000000001</v>
      </c>
      <c r="V3491">
        <v>7.3010000000000002</v>
      </c>
      <c r="W3491">
        <v>7.4574999999999996</v>
      </c>
      <c r="X3491">
        <v>39.267699999999998</v>
      </c>
      <c r="Z3491">
        <v>2.2147000000000001</v>
      </c>
      <c r="AA3491">
        <v>1.1728000000000001</v>
      </c>
      <c r="AB3491">
        <v>2.4944999999999999</v>
      </c>
      <c r="AC3491">
        <v>1.2251000000000001</v>
      </c>
      <c r="AD3491">
        <v>7.8544999999999998</v>
      </c>
      <c r="AE3491">
        <v>9.5813000000000006</v>
      </c>
      <c r="AF3491">
        <v>11721.86</v>
      </c>
      <c r="AG3491">
        <v>4.9954000000000001</v>
      </c>
      <c r="AH3491">
        <v>68.751000000000005</v>
      </c>
      <c r="AI3491">
        <v>1395.53</v>
      </c>
      <c r="AJ3491">
        <v>16.171399999999998</v>
      </c>
      <c r="AK3491">
        <v>3.8492999999999999</v>
      </c>
      <c r="AL3491">
        <v>1.5259</v>
      </c>
      <c r="AM3491">
        <v>51.834000000000003</v>
      </c>
      <c r="AN3491">
        <v>1.5391999999999999</v>
      </c>
      <c r="AO3491">
        <v>38.81</v>
      </c>
      <c r="AP3491">
        <v>10.0243</v>
      </c>
    </row>
    <row r="3492" spans="1:42" x14ac:dyDescent="0.25">
      <c r="A3492" s="5">
        <v>41136</v>
      </c>
      <c r="B3492">
        <v>1.2276</v>
      </c>
      <c r="C3492">
        <v>96.98</v>
      </c>
      <c r="D3492">
        <v>1.9558</v>
      </c>
      <c r="F3492">
        <v>24.962</v>
      </c>
      <c r="G3492">
        <v>7.4435000000000002</v>
      </c>
      <c r="I3492">
        <v>0.78259999999999996</v>
      </c>
      <c r="J3492">
        <v>279.39</v>
      </c>
      <c r="K3492">
        <v>3.4527999999999999</v>
      </c>
      <c r="L3492">
        <v>0.69620000000000004</v>
      </c>
      <c r="N3492">
        <v>4.0875000000000004</v>
      </c>
      <c r="P3492">
        <v>4.4808000000000003</v>
      </c>
      <c r="Q3492">
        <v>8.2249999999999996</v>
      </c>
      <c r="T3492">
        <v>1.2011000000000001</v>
      </c>
      <c r="V3492">
        <v>7.2954999999999997</v>
      </c>
      <c r="W3492">
        <v>7.4569999999999999</v>
      </c>
      <c r="X3492">
        <v>39.218899999999998</v>
      </c>
      <c r="Z3492">
        <v>2.2136999999999998</v>
      </c>
      <c r="AA3492">
        <v>1.1725000000000001</v>
      </c>
      <c r="AB3492">
        <v>2.4872000000000001</v>
      </c>
      <c r="AC3492">
        <v>1.2175</v>
      </c>
      <c r="AD3492">
        <v>7.8103999999999996</v>
      </c>
      <c r="AE3492">
        <v>9.5227000000000004</v>
      </c>
      <c r="AF3492">
        <v>11668.81</v>
      </c>
      <c r="AG3492">
        <v>4.9504999999999999</v>
      </c>
      <c r="AH3492">
        <v>68.36</v>
      </c>
      <c r="AI3492">
        <v>1388.96</v>
      </c>
      <c r="AJ3492">
        <v>16.182200000000002</v>
      </c>
      <c r="AK3492">
        <v>3.8382000000000001</v>
      </c>
      <c r="AL3492">
        <v>1.5253000000000001</v>
      </c>
      <c r="AM3492">
        <v>51.881999999999998</v>
      </c>
      <c r="AN3492">
        <v>1.5350999999999999</v>
      </c>
      <c r="AO3492">
        <v>38.743000000000002</v>
      </c>
      <c r="AP3492">
        <v>10.079499999999999</v>
      </c>
    </row>
    <row r="3493" spans="1:42" x14ac:dyDescent="0.25">
      <c r="A3493" s="5">
        <v>41137</v>
      </c>
      <c r="B3493">
        <v>1.2279</v>
      </c>
      <c r="C3493">
        <v>97.38</v>
      </c>
      <c r="D3493">
        <v>1.9558</v>
      </c>
      <c r="F3493">
        <v>24.911999999999999</v>
      </c>
      <c r="G3493">
        <v>7.4443999999999999</v>
      </c>
      <c r="I3493">
        <v>0.78195000000000003</v>
      </c>
      <c r="J3493">
        <v>278.39</v>
      </c>
      <c r="K3493">
        <v>3.4527999999999999</v>
      </c>
      <c r="L3493">
        <v>0.69620000000000004</v>
      </c>
      <c r="N3493">
        <v>4.0770999999999997</v>
      </c>
      <c r="P3493">
        <v>4.4894999999999996</v>
      </c>
      <c r="Q3493">
        <v>8.2347000000000001</v>
      </c>
      <c r="T3493">
        <v>1.2010000000000001</v>
      </c>
      <c r="V3493">
        <v>7.3369999999999997</v>
      </c>
      <c r="W3493">
        <v>7.4524999999999997</v>
      </c>
      <c r="X3493">
        <v>39.1751</v>
      </c>
      <c r="Z3493">
        <v>2.2088000000000001</v>
      </c>
      <c r="AA3493">
        <v>1.171</v>
      </c>
      <c r="AB3493">
        <v>2.4817</v>
      </c>
      <c r="AC3493">
        <v>1.2139</v>
      </c>
      <c r="AD3493">
        <v>7.8171999999999997</v>
      </c>
      <c r="AE3493">
        <v>9.5246999999999993</v>
      </c>
      <c r="AF3493">
        <v>11660.38</v>
      </c>
      <c r="AG3493">
        <v>4.9512</v>
      </c>
      <c r="AH3493">
        <v>68.486000000000004</v>
      </c>
      <c r="AI3493">
        <v>1392.95</v>
      </c>
      <c r="AJ3493">
        <v>16.1358</v>
      </c>
      <c r="AK3493">
        <v>3.8411</v>
      </c>
      <c r="AL3493">
        <v>1.5201</v>
      </c>
      <c r="AM3493">
        <v>51.999000000000002</v>
      </c>
      <c r="AN3493">
        <v>1.536</v>
      </c>
      <c r="AO3493">
        <v>38.753</v>
      </c>
      <c r="AP3493">
        <v>10.125999999999999</v>
      </c>
    </row>
    <row r="3494" spans="1:42" x14ac:dyDescent="0.25">
      <c r="A3494" s="5">
        <v>41138</v>
      </c>
      <c r="B3494">
        <v>1.2337</v>
      </c>
      <c r="C3494">
        <v>97.97</v>
      </c>
      <c r="D3494">
        <v>1.9558</v>
      </c>
      <c r="F3494">
        <v>25.02</v>
      </c>
      <c r="G3494">
        <v>7.4459</v>
      </c>
      <c r="I3494">
        <v>0.78515000000000001</v>
      </c>
      <c r="J3494">
        <v>278.77999999999997</v>
      </c>
      <c r="K3494">
        <v>3.4527999999999999</v>
      </c>
      <c r="L3494">
        <v>0.69630000000000003</v>
      </c>
      <c r="N3494">
        <v>4.0805999999999996</v>
      </c>
      <c r="P3494">
        <v>4.4913999999999996</v>
      </c>
      <c r="Q3494">
        <v>8.2766000000000002</v>
      </c>
      <c r="T3494">
        <v>1.2011000000000001</v>
      </c>
      <c r="V3494">
        <v>7.3295000000000003</v>
      </c>
      <c r="W3494">
        <v>7.4622999999999999</v>
      </c>
      <c r="X3494">
        <v>39.395000000000003</v>
      </c>
      <c r="Z3494">
        <v>2.2246999999999999</v>
      </c>
      <c r="AA3494">
        <v>1.1829000000000001</v>
      </c>
      <c r="AB3494">
        <v>2.4948000000000001</v>
      </c>
      <c r="AC3494">
        <v>1.2195</v>
      </c>
      <c r="AD3494">
        <v>7.8445</v>
      </c>
      <c r="AE3494">
        <v>9.5679999999999996</v>
      </c>
      <c r="AF3494">
        <v>11728.32</v>
      </c>
      <c r="AG3494">
        <v>4.9706000000000001</v>
      </c>
      <c r="AH3494">
        <v>68.736000000000004</v>
      </c>
      <c r="AI3494">
        <v>1400.39</v>
      </c>
      <c r="AJ3494">
        <v>16.328099999999999</v>
      </c>
      <c r="AK3494">
        <v>3.8649</v>
      </c>
      <c r="AL3494">
        <v>1.5301</v>
      </c>
      <c r="AM3494">
        <v>52.344000000000001</v>
      </c>
      <c r="AN3494">
        <v>1.5451999999999999</v>
      </c>
      <c r="AO3494">
        <v>38.886000000000003</v>
      </c>
      <c r="AP3494">
        <v>10.2738</v>
      </c>
    </row>
    <row r="3495" spans="1:42" x14ac:dyDescent="0.25">
      <c r="A3495" s="5">
        <v>41141</v>
      </c>
      <c r="B3495">
        <v>1.23</v>
      </c>
      <c r="C3495">
        <v>97.82</v>
      </c>
      <c r="D3495">
        <v>1.9558</v>
      </c>
      <c r="F3495">
        <v>24.905000000000001</v>
      </c>
      <c r="G3495">
        <v>7.4455999999999998</v>
      </c>
      <c r="I3495">
        <v>0.78344999999999998</v>
      </c>
      <c r="J3495">
        <v>277.83999999999997</v>
      </c>
      <c r="K3495">
        <v>3.4527999999999999</v>
      </c>
      <c r="L3495">
        <v>0.69620000000000004</v>
      </c>
      <c r="N3495">
        <v>4.0697000000000001</v>
      </c>
      <c r="P3495">
        <v>4.4958</v>
      </c>
      <c r="Q3495">
        <v>8.2339000000000002</v>
      </c>
      <c r="T3495">
        <v>1.2010000000000001</v>
      </c>
      <c r="V3495">
        <v>7.3129999999999997</v>
      </c>
      <c r="W3495">
        <v>7.4694000000000003</v>
      </c>
      <c r="X3495">
        <v>39.488300000000002</v>
      </c>
      <c r="Z3495">
        <v>2.2161</v>
      </c>
      <c r="AA3495">
        <v>1.1783999999999999</v>
      </c>
      <c r="AB3495">
        <v>2.4817</v>
      </c>
      <c r="AC3495">
        <v>1.2166999999999999</v>
      </c>
      <c r="AD3495">
        <v>7.8235000000000001</v>
      </c>
      <c r="AE3495">
        <v>9.5411999999999999</v>
      </c>
      <c r="AF3495">
        <v>11686.5</v>
      </c>
      <c r="AG3495">
        <v>4.9589999999999996</v>
      </c>
      <c r="AH3495">
        <v>68.510000000000005</v>
      </c>
      <c r="AI3495">
        <v>1396.5</v>
      </c>
      <c r="AJ3495">
        <v>16.141300000000001</v>
      </c>
      <c r="AK3495">
        <v>3.8479999999999999</v>
      </c>
      <c r="AL3495">
        <v>1.5229999999999999</v>
      </c>
      <c r="AM3495">
        <v>52.148000000000003</v>
      </c>
      <c r="AN3495">
        <v>1.5431999999999999</v>
      </c>
      <c r="AO3495">
        <v>38.771000000000001</v>
      </c>
      <c r="AP3495">
        <v>10.2264</v>
      </c>
    </row>
    <row r="3496" spans="1:42" x14ac:dyDescent="0.25">
      <c r="A3496" s="5">
        <v>41142</v>
      </c>
      <c r="B3496">
        <v>1.2427999999999999</v>
      </c>
      <c r="C3496">
        <v>98.81</v>
      </c>
      <c r="D3496">
        <v>1.9558</v>
      </c>
      <c r="F3496">
        <v>24.783000000000001</v>
      </c>
      <c r="G3496">
        <v>7.4463999999999997</v>
      </c>
      <c r="I3496">
        <v>0.78835</v>
      </c>
      <c r="J3496">
        <v>275.18</v>
      </c>
      <c r="K3496">
        <v>3.4527999999999999</v>
      </c>
      <c r="L3496">
        <v>0.69630000000000003</v>
      </c>
      <c r="N3496">
        <v>4.0624000000000002</v>
      </c>
      <c r="P3496">
        <v>4.4855</v>
      </c>
      <c r="Q3496">
        <v>8.2594999999999992</v>
      </c>
      <c r="T3496">
        <v>1.2010000000000001</v>
      </c>
      <c r="V3496">
        <v>7.3235000000000001</v>
      </c>
      <c r="W3496">
        <v>7.4660000000000002</v>
      </c>
      <c r="X3496">
        <v>39.54</v>
      </c>
      <c r="Z3496">
        <v>2.2334000000000001</v>
      </c>
      <c r="AA3496">
        <v>1.1839</v>
      </c>
      <c r="AB3496">
        <v>2.4964</v>
      </c>
      <c r="AC3496">
        <v>1.2250000000000001</v>
      </c>
      <c r="AD3496">
        <v>7.9015000000000004</v>
      </c>
      <c r="AE3496">
        <v>9.6403999999999996</v>
      </c>
      <c r="AF3496">
        <v>11794.58</v>
      </c>
      <c r="AG3496">
        <v>4.9953000000000003</v>
      </c>
      <c r="AH3496">
        <v>68.844999999999999</v>
      </c>
      <c r="AI3496">
        <v>1404.8</v>
      </c>
      <c r="AJ3496">
        <v>16.214300000000001</v>
      </c>
      <c r="AK3496">
        <v>3.8713000000000002</v>
      </c>
      <c r="AL3496">
        <v>1.5286</v>
      </c>
      <c r="AM3496">
        <v>52.546999999999997</v>
      </c>
      <c r="AN3496">
        <v>1.5536000000000001</v>
      </c>
      <c r="AO3496">
        <v>39.085999999999999</v>
      </c>
      <c r="AP3496">
        <v>10.262700000000001</v>
      </c>
    </row>
    <row r="3497" spans="1:42" x14ac:dyDescent="0.25">
      <c r="A3497" s="5">
        <v>41143</v>
      </c>
      <c r="B3497">
        <v>1.2447999999999999</v>
      </c>
      <c r="C3497">
        <v>98.65</v>
      </c>
      <c r="D3497">
        <v>1.9558</v>
      </c>
      <c r="F3497">
        <v>24.968</v>
      </c>
      <c r="G3497">
        <v>7.4484000000000004</v>
      </c>
      <c r="I3497">
        <v>0.78785000000000005</v>
      </c>
      <c r="J3497">
        <v>277.2</v>
      </c>
      <c r="K3497">
        <v>3.4527999999999999</v>
      </c>
      <c r="L3497">
        <v>0.69630000000000003</v>
      </c>
      <c r="N3497">
        <v>4.0761000000000003</v>
      </c>
      <c r="P3497">
        <v>4.4930000000000003</v>
      </c>
      <c r="Q3497">
        <v>8.3412000000000006</v>
      </c>
      <c r="T3497">
        <v>1.2009000000000001</v>
      </c>
      <c r="V3497">
        <v>7.3520000000000003</v>
      </c>
      <c r="W3497">
        <v>7.4790000000000001</v>
      </c>
      <c r="X3497">
        <v>39.69</v>
      </c>
      <c r="Z3497">
        <v>2.2360000000000002</v>
      </c>
      <c r="AA3497">
        <v>1.1926000000000001</v>
      </c>
      <c r="AB3497">
        <v>2.5118999999999998</v>
      </c>
      <c r="AC3497">
        <v>1.2355</v>
      </c>
      <c r="AD3497">
        <v>7.9066999999999998</v>
      </c>
      <c r="AE3497">
        <v>9.6560000000000006</v>
      </c>
      <c r="AF3497">
        <v>11826.61</v>
      </c>
      <c r="AG3497">
        <v>5.0156999999999998</v>
      </c>
      <c r="AH3497">
        <v>69.075999999999993</v>
      </c>
      <c r="AI3497">
        <v>1413.5</v>
      </c>
      <c r="AJ3497">
        <v>16.422000000000001</v>
      </c>
      <c r="AK3497">
        <v>3.8852000000000002</v>
      </c>
      <c r="AL3497">
        <v>1.5387</v>
      </c>
      <c r="AM3497">
        <v>52.692</v>
      </c>
      <c r="AN3497">
        <v>1.5582</v>
      </c>
      <c r="AO3497">
        <v>39.061999999999998</v>
      </c>
      <c r="AP3497">
        <v>10.352499999999999</v>
      </c>
    </row>
    <row r="3498" spans="1:42" x14ac:dyDescent="0.25">
      <c r="A3498" s="5">
        <v>41144</v>
      </c>
      <c r="B3498">
        <v>1.2552000000000001</v>
      </c>
      <c r="C3498">
        <v>98.68</v>
      </c>
      <c r="D3498">
        <v>1.9558</v>
      </c>
      <c r="F3498">
        <v>24.902999999999999</v>
      </c>
      <c r="G3498">
        <v>7.4481000000000002</v>
      </c>
      <c r="I3498">
        <v>0.79110000000000003</v>
      </c>
      <c r="J3498">
        <v>276.37</v>
      </c>
      <c r="K3498">
        <v>3.4527999999999999</v>
      </c>
      <c r="L3498">
        <v>0.69630000000000003</v>
      </c>
      <c r="N3498">
        <v>4.0808</v>
      </c>
      <c r="P3498">
        <v>4.4930000000000003</v>
      </c>
      <c r="Q3498">
        <v>8.3087</v>
      </c>
      <c r="T3498">
        <v>1.2010000000000001</v>
      </c>
      <c r="V3498">
        <v>7.3410000000000002</v>
      </c>
      <c r="W3498">
        <v>7.4922000000000004</v>
      </c>
      <c r="X3498">
        <v>39.826700000000002</v>
      </c>
      <c r="Z3498">
        <v>2.2519999999999998</v>
      </c>
      <c r="AA3498">
        <v>1.1980999999999999</v>
      </c>
      <c r="AB3498">
        <v>2.5339</v>
      </c>
      <c r="AC3498">
        <v>1.2438</v>
      </c>
      <c r="AD3498">
        <v>7.976</v>
      </c>
      <c r="AE3498">
        <v>9.7364999999999995</v>
      </c>
      <c r="AF3498">
        <v>11904.63</v>
      </c>
      <c r="AG3498">
        <v>5.0263999999999998</v>
      </c>
      <c r="AH3498">
        <v>69.355999999999995</v>
      </c>
      <c r="AI3498">
        <v>1420.06</v>
      </c>
      <c r="AJ3498">
        <v>16.460999999999999</v>
      </c>
      <c r="AK3498">
        <v>3.8864999999999998</v>
      </c>
      <c r="AL3498">
        <v>1.5371999999999999</v>
      </c>
      <c r="AM3498">
        <v>52.948999999999998</v>
      </c>
      <c r="AN3498">
        <v>1.5641</v>
      </c>
      <c r="AO3498">
        <v>39.186999999999998</v>
      </c>
      <c r="AP3498">
        <v>10.395</v>
      </c>
    </row>
    <row r="3499" spans="1:42" x14ac:dyDescent="0.25">
      <c r="A3499" s="5">
        <v>41145</v>
      </c>
      <c r="B3499">
        <v>1.2506999999999999</v>
      </c>
      <c r="C3499">
        <v>98.16</v>
      </c>
      <c r="D3499">
        <v>1.9558</v>
      </c>
      <c r="F3499">
        <v>24.905999999999999</v>
      </c>
      <c r="G3499">
        <v>7.4477000000000002</v>
      </c>
      <c r="I3499">
        <v>0.78959999999999997</v>
      </c>
      <c r="J3499">
        <v>277.98</v>
      </c>
      <c r="K3499">
        <v>3.4527999999999999</v>
      </c>
      <c r="L3499">
        <v>0.69630000000000003</v>
      </c>
      <c r="N3499">
        <v>4.1021999999999998</v>
      </c>
      <c r="P3499">
        <v>4.4824999999999999</v>
      </c>
      <c r="Q3499">
        <v>8.2440999999999995</v>
      </c>
      <c r="T3499">
        <v>1.2009000000000001</v>
      </c>
      <c r="V3499">
        <v>7.3019999999999996</v>
      </c>
      <c r="W3499">
        <v>7.4835000000000003</v>
      </c>
      <c r="X3499">
        <v>39.875500000000002</v>
      </c>
      <c r="Z3499">
        <v>2.2507999999999999</v>
      </c>
      <c r="AA3499">
        <v>1.2031000000000001</v>
      </c>
      <c r="AB3499">
        <v>2.5396999999999998</v>
      </c>
      <c r="AC3499">
        <v>1.2423999999999999</v>
      </c>
      <c r="AD3499">
        <v>7.9492000000000003</v>
      </c>
      <c r="AE3499">
        <v>9.7012999999999998</v>
      </c>
      <c r="AF3499">
        <v>11898.61</v>
      </c>
      <c r="AG3499">
        <v>5.0297999999999998</v>
      </c>
      <c r="AH3499">
        <v>69.394999999999996</v>
      </c>
      <c r="AI3499">
        <v>1419.45</v>
      </c>
      <c r="AJ3499">
        <v>16.536799999999999</v>
      </c>
      <c r="AK3499">
        <v>3.879</v>
      </c>
      <c r="AL3499">
        <v>1.5435000000000001</v>
      </c>
      <c r="AM3499">
        <v>52.805999999999997</v>
      </c>
      <c r="AN3499">
        <v>1.5636000000000001</v>
      </c>
      <c r="AO3499">
        <v>39.058999999999997</v>
      </c>
      <c r="AP3499">
        <v>10.511799999999999</v>
      </c>
    </row>
    <row r="3500" spans="1:42" x14ac:dyDescent="0.25">
      <c r="A3500" s="5">
        <v>41148</v>
      </c>
      <c r="B3500">
        <v>1.2529999999999999</v>
      </c>
      <c r="C3500">
        <v>98.71</v>
      </c>
      <c r="D3500">
        <v>1.9558</v>
      </c>
      <c r="F3500">
        <v>24.844999999999999</v>
      </c>
      <c r="G3500">
        <v>7.4482999999999997</v>
      </c>
      <c r="I3500">
        <v>0.79244000000000003</v>
      </c>
      <c r="J3500">
        <v>277.64999999999998</v>
      </c>
      <c r="K3500">
        <v>3.4527999999999999</v>
      </c>
      <c r="L3500">
        <v>0.69630000000000003</v>
      </c>
      <c r="N3500">
        <v>4.0780000000000003</v>
      </c>
      <c r="P3500">
        <v>4.468</v>
      </c>
      <c r="Q3500">
        <v>8.2396999999999991</v>
      </c>
      <c r="T3500">
        <v>1.2010000000000001</v>
      </c>
      <c r="V3500">
        <v>7.2949999999999999</v>
      </c>
      <c r="W3500">
        <v>7.4850000000000003</v>
      </c>
      <c r="X3500">
        <v>39.801000000000002</v>
      </c>
      <c r="Z3500">
        <v>2.2555000000000001</v>
      </c>
      <c r="AA3500">
        <v>1.2056</v>
      </c>
      <c r="AB3500">
        <v>2.5394999999999999</v>
      </c>
      <c r="AC3500">
        <v>1.2403</v>
      </c>
      <c r="AD3500">
        <v>7.9665999999999997</v>
      </c>
      <c r="AE3500">
        <v>9.7184000000000008</v>
      </c>
      <c r="AF3500">
        <v>11929.82</v>
      </c>
      <c r="AG3500">
        <v>5.0427999999999997</v>
      </c>
      <c r="AH3500">
        <v>69.77</v>
      </c>
      <c r="AI3500">
        <v>1422.5</v>
      </c>
      <c r="AJ3500">
        <v>16.510899999999999</v>
      </c>
      <c r="AK3500">
        <v>3.8967999999999998</v>
      </c>
      <c r="AL3500">
        <v>1.5455000000000001</v>
      </c>
      <c r="AM3500">
        <v>52.917000000000002</v>
      </c>
      <c r="AN3500">
        <v>1.5672999999999999</v>
      </c>
      <c r="AO3500">
        <v>39.155999999999999</v>
      </c>
      <c r="AP3500">
        <v>10.5152</v>
      </c>
    </row>
    <row r="3501" spans="1:42" x14ac:dyDescent="0.25">
      <c r="A3501" s="5">
        <v>41149</v>
      </c>
      <c r="B3501">
        <v>1.2547999999999999</v>
      </c>
      <c r="C3501">
        <v>98.59</v>
      </c>
      <c r="D3501">
        <v>1.9558</v>
      </c>
      <c r="F3501">
        <v>24.827999999999999</v>
      </c>
      <c r="G3501">
        <v>7.4489999999999998</v>
      </c>
      <c r="I3501">
        <v>0.79469999999999996</v>
      </c>
      <c r="J3501">
        <v>280.98</v>
      </c>
      <c r="K3501">
        <v>3.4527999999999999</v>
      </c>
      <c r="L3501">
        <v>0.69630000000000003</v>
      </c>
      <c r="N3501">
        <v>4.1012000000000004</v>
      </c>
      <c r="P3501">
        <v>4.4562999999999997</v>
      </c>
      <c r="Q3501">
        <v>8.2405000000000008</v>
      </c>
      <c r="T3501">
        <v>1.2010000000000001</v>
      </c>
      <c r="V3501">
        <v>7.29</v>
      </c>
      <c r="W3501">
        <v>7.4904999999999999</v>
      </c>
      <c r="X3501">
        <v>40.228999999999999</v>
      </c>
      <c r="Z3501">
        <v>2.2595000000000001</v>
      </c>
      <c r="AA3501">
        <v>1.2094</v>
      </c>
      <c r="AB3501">
        <v>2.556</v>
      </c>
      <c r="AC3501">
        <v>1.2388999999999999</v>
      </c>
      <c r="AD3501">
        <v>7.9718999999999998</v>
      </c>
      <c r="AE3501">
        <v>9.7326999999999995</v>
      </c>
      <c r="AF3501">
        <v>11967.2</v>
      </c>
      <c r="AG3501">
        <v>5.0343999999999998</v>
      </c>
      <c r="AH3501">
        <v>69.861000000000004</v>
      </c>
      <c r="AI3501">
        <v>1424.83</v>
      </c>
      <c r="AJ3501">
        <v>16.5184</v>
      </c>
      <c r="AK3501">
        <v>3.9137</v>
      </c>
      <c r="AL3501">
        <v>1.5551999999999999</v>
      </c>
      <c r="AM3501">
        <v>53.073</v>
      </c>
      <c r="AN3501">
        <v>1.5713999999999999</v>
      </c>
      <c r="AO3501">
        <v>39.287999999999997</v>
      </c>
      <c r="AP3501">
        <v>10.548400000000001</v>
      </c>
    </row>
    <row r="3502" spans="1:42" x14ac:dyDescent="0.25">
      <c r="A3502" s="5">
        <v>41150</v>
      </c>
      <c r="B3502">
        <v>1.2544999999999999</v>
      </c>
      <c r="C3502">
        <v>98.63</v>
      </c>
      <c r="D3502">
        <v>1.9558</v>
      </c>
      <c r="F3502">
        <v>24.81</v>
      </c>
      <c r="G3502">
        <v>7.4501999999999997</v>
      </c>
      <c r="I3502">
        <v>0.79179999999999995</v>
      </c>
      <c r="J3502">
        <v>283.41000000000003</v>
      </c>
      <c r="K3502">
        <v>3.4527999999999999</v>
      </c>
      <c r="L3502">
        <v>0.69630000000000003</v>
      </c>
      <c r="N3502">
        <v>4.1555</v>
      </c>
      <c r="P3502">
        <v>4.4775</v>
      </c>
      <c r="Q3502">
        <v>8.3375000000000004</v>
      </c>
      <c r="T3502">
        <v>1.2010000000000001</v>
      </c>
      <c r="V3502">
        <v>7.3125</v>
      </c>
      <c r="W3502">
        <v>7.4744999999999999</v>
      </c>
      <c r="X3502">
        <v>40.342399999999998</v>
      </c>
      <c r="Z3502">
        <v>2.2768000000000002</v>
      </c>
      <c r="AA3502">
        <v>1.2088000000000001</v>
      </c>
      <c r="AB3502">
        <v>2.5735999999999999</v>
      </c>
      <c r="AC3502">
        <v>1.2402</v>
      </c>
      <c r="AD3502">
        <v>7.9695999999999998</v>
      </c>
      <c r="AE3502">
        <v>9.7307000000000006</v>
      </c>
      <c r="AF3502">
        <v>11986.13</v>
      </c>
      <c r="AG3502">
        <v>5.0541999999999998</v>
      </c>
      <c r="AH3502">
        <v>69.787999999999997</v>
      </c>
      <c r="AI3502">
        <v>1423.13</v>
      </c>
      <c r="AJ3502">
        <v>16.626899999999999</v>
      </c>
      <c r="AK3502">
        <v>3.9152999999999998</v>
      </c>
      <c r="AL3502">
        <v>1.5611999999999999</v>
      </c>
      <c r="AM3502">
        <v>53.12</v>
      </c>
      <c r="AN3502">
        <v>1.5728</v>
      </c>
      <c r="AO3502">
        <v>39.316000000000003</v>
      </c>
      <c r="AP3502">
        <v>10.5579</v>
      </c>
    </row>
    <row r="3503" spans="1:42" x14ac:dyDescent="0.25">
      <c r="A3503" s="5">
        <v>41151</v>
      </c>
      <c r="B3503">
        <v>1.2544</v>
      </c>
      <c r="C3503">
        <v>98.63</v>
      </c>
      <c r="D3503">
        <v>1.9558</v>
      </c>
      <c r="F3503">
        <v>24.917000000000002</v>
      </c>
      <c r="G3503">
        <v>7.45</v>
      </c>
      <c r="I3503">
        <v>0.79110000000000003</v>
      </c>
      <c r="J3503">
        <v>285.29000000000002</v>
      </c>
      <c r="K3503">
        <v>3.4527999999999999</v>
      </c>
      <c r="L3503">
        <v>0.69620000000000004</v>
      </c>
      <c r="N3503">
        <v>4.1967999999999996</v>
      </c>
      <c r="P3503">
        <v>4.4568000000000003</v>
      </c>
      <c r="Q3503">
        <v>8.3477999999999994</v>
      </c>
      <c r="T3503">
        <v>1.2009000000000001</v>
      </c>
      <c r="V3503">
        <v>7.2774999999999999</v>
      </c>
      <c r="W3503">
        <v>7.4725000000000001</v>
      </c>
      <c r="X3503">
        <v>40.562199999999997</v>
      </c>
      <c r="Z3503">
        <v>2.2921</v>
      </c>
      <c r="AA3503">
        <v>1.2141999999999999</v>
      </c>
      <c r="AB3503">
        <v>2.5737999999999999</v>
      </c>
      <c r="AC3503">
        <v>1.2434000000000001</v>
      </c>
      <c r="AD3503">
        <v>7.9649000000000001</v>
      </c>
      <c r="AE3503">
        <v>9.7294</v>
      </c>
      <c r="AF3503">
        <v>11993.96</v>
      </c>
      <c r="AG3503">
        <v>5.0674000000000001</v>
      </c>
      <c r="AH3503">
        <v>69.787000000000006</v>
      </c>
      <c r="AI3503">
        <v>1422.93</v>
      </c>
      <c r="AJ3503">
        <v>16.7698</v>
      </c>
      <c r="AK3503">
        <v>3.9224999999999999</v>
      </c>
      <c r="AL3503">
        <v>1.5670999999999999</v>
      </c>
      <c r="AM3503">
        <v>53.011000000000003</v>
      </c>
      <c r="AN3503">
        <v>1.5716000000000001</v>
      </c>
      <c r="AO3503">
        <v>39.363</v>
      </c>
      <c r="AP3503">
        <v>10.617000000000001</v>
      </c>
    </row>
    <row r="3504" spans="1:42" x14ac:dyDescent="0.25">
      <c r="A3504" s="5">
        <v>41152</v>
      </c>
      <c r="B3504">
        <v>1.2611000000000001</v>
      </c>
      <c r="C3504">
        <v>98.96</v>
      </c>
      <c r="D3504">
        <v>1.9558</v>
      </c>
      <c r="F3504">
        <v>24.84</v>
      </c>
      <c r="G3504">
        <v>7.4512999999999998</v>
      </c>
      <c r="I3504">
        <v>0.79525000000000001</v>
      </c>
      <c r="J3504">
        <v>283.64999999999998</v>
      </c>
      <c r="K3504">
        <v>3.4527999999999999</v>
      </c>
      <c r="L3504">
        <v>0.69599999999999995</v>
      </c>
      <c r="N3504">
        <v>4.1764999999999999</v>
      </c>
      <c r="P3504">
        <v>4.4633000000000003</v>
      </c>
      <c r="Q3504">
        <v>8.3361999999999998</v>
      </c>
      <c r="T3504">
        <v>1.2009000000000001</v>
      </c>
      <c r="V3504">
        <v>7.2925000000000004</v>
      </c>
      <c r="W3504">
        <v>7.4729999999999999</v>
      </c>
      <c r="X3504">
        <v>40.780999999999999</v>
      </c>
      <c r="Z3504">
        <v>2.2921</v>
      </c>
      <c r="AA3504">
        <v>1.2201</v>
      </c>
      <c r="AB3504">
        <v>2.5804</v>
      </c>
      <c r="AC3504">
        <v>1.2486999999999999</v>
      </c>
      <c r="AD3504">
        <v>8.0061999999999998</v>
      </c>
      <c r="AE3504">
        <v>9.7805999999999997</v>
      </c>
      <c r="AF3504">
        <v>12042.49</v>
      </c>
      <c r="AG3504">
        <v>5.0753000000000004</v>
      </c>
      <c r="AH3504">
        <v>70.025999999999996</v>
      </c>
      <c r="AI3504">
        <v>1429.97</v>
      </c>
      <c r="AJ3504">
        <v>16.777000000000001</v>
      </c>
      <c r="AK3504">
        <v>3.9359999999999999</v>
      </c>
      <c r="AL3504">
        <v>1.5708</v>
      </c>
      <c r="AM3504">
        <v>53.191000000000003</v>
      </c>
      <c r="AN3504">
        <v>1.5746</v>
      </c>
      <c r="AO3504">
        <v>39.51</v>
      </c>
      <c r="AP3504">
        <v>10.6152</v>
      </c>
    </row>
    <row r="3505" spans="1:42" x14ac:dyDescent="0.25">
      <c r="A3505" s="5">
        <v>41155</v>
      </c>
      <c r="B3505">
        <v>1.2567999999999999</v>
      </c>
      <c r="C3505">
        <v>98.43</v>
      </c>
      <c r="D3505">
        <v>1.9558</v>
      </c>
      <c r="F3505">
        <v>24.893999999999998</v>
      </c>
      <c r="G3505">
        <v>7.4512</v>
      </c>
      <c r="I3505">
        <v>0.79120000000000001</v>
      </c>
      <c r="J3505">
        <v>284.89999999999998</v>
      </c>
      <c r="K3505">
        <v>3.4527999999999999</v>
      </c>
      <c r="L3505">
        <v>0.69630000000000003</v>
      </c>
      <c r="N3505">
        <v>4.1932999999999998</v>
      </c>
      <c r="P3505">
        <v>4.4920999999999998</v>
      </c>
      <c r="Q3505">
        <v>8.4161000000000001</v>
      </c>
      <c r="T3505">
        <v>1.2008000000000001</v>
      </c>
      <c r="V3505">
        <v>7.3014999999999999</v>
      </c>
      <c r="W3505">
        <v>7.4733000000000001</v>
      </c>
      <c r="X3505">
        <v>40.737499999999997</v>
      </c>
      <c r="Z3505">
        <v>2.2877999999999998</v>
      </c>
      <c r="AA3505">
        <v>1.2278</v>
      </c>
      <c r="AB3505">
        <v>2.5503</v>
      </c>
      <c r="AC3505">
        <v>1.24</v>
      </c>
      <c r="AD3505">
        <v>7.9686000000000003</v>
      </c>
      <c r="AE3505">
        <v>9.7484000000000002</v>
      </c>
      <c r="AF3505">
        <v>12007.25</v>
      </c>
      <c r="AG3505">
        <v>5.0556000000000001</v>
      </c>
      <c r="AH3505">
        <v>69.796000000000006</v>
      </c>
      <c r="AI3505">
        <v>1422.42</v>
      </c>
      <c r="AJ3505">
        <v>16.622399999999999</v>
      </c>
      <c r="AK3505">
        <v>3.9117999999999999</v>
      </c>
      <c r="AL3505">
        <v>1.5752999999999999</v>
      </c>
      <c r="AM3505">
        <v>52.668999999999997</v>
      </c>
      <c r="AN3505">
        <v>1.5682</v>
      </c>
      <c r="AO3505">
        <v>39.25</v>
      </c>
      <c r="AP3505">
        <v>10.585599999999999</v>
      </c>
    </row>
    <row r="3506" spans="1:42" x14ac:dyDescent="0.25">
      <c r="A3506" s="5">
        <v>41156</v>
      </c>
      <c r="B3506">
        <v>1.2579</v>
      </c>
      <c r="C3506">
        <v>98.58</v>
      </c>
      <c r="D3506">
        <v>1.9558</v>
      </c>
      <c r="F3506">
        <v>24.88</v>
      </c>
      <c r="G3506">
        <v>7.4509999999999996</v>
      </c>
      <c r="I3506">
        <v>0.79210000000000003</v>
      </c>
      <c r="J3506">
        <v>284.75</v>
      </c>
      <c r="K3506">
        <v>3.4527999999999999</v>
      </c>
      <c r="L3506">
        <v>0.69630000000000003</v>
      </c>
      <c r="N3506">
        <v>4.1973000000000003</v>
      </c>
      <c r="P3506">
        <v>4.4915000000000003</v>
      </c>
      <c r="Q3506">
        <v>8.4075000000000006</v>
      </c>
      <c r="T3506">
        <v>1.2010000000000001</v>
      </c>
      <c r="V3506">
        <v>7.2889999999999997</v>
      </c>
      <c r="W3506">
        <v>7.4725000000000001</v>
      </c>
      <c r="X3506">
        <v>40.494</v>
      </c>
      <c r="Z3506">
        <v>2.2881</v>
      </c>
      <c r="AA3506">
        <v>1.2266999999999999</v>
      </c>
      <c r="AB3506">
        <v>2.5548000000000002</v>
      </c>
      <c r="AC3506">
        <v>1.2390000000000001</v>
      </c>
      <c r="AD3506">
        <v>7.9843000000000002</v>
      </c>
      <c r="AE3506">
        <v>9.7568000000000001</v>
      </c>
      <c r="AF3506">
        <v>12042.66</v>
      </c>
      <c r="AG3506">
        <v>5.0528000000000004</v>
      </c>
      <c r="AH3506">
        <v>70.016000000000005</v>
      </c>
      <c r="AI3506">
        <v>1425.56</v>
      </c>
      <c r="AJ3506">
        <v>16.5518</v>
      </c>
      <c r="AK3506">
        <v>3.9087000000000001</v>
      </c>
      <c r="AL3506">
        <v>1.5818000000000001</v>
      </c>
      <c r="AM3506">
        <v>52.670999999999999</v>
      </c>
      <c r="AN3506">
        <v>1.5677000000000001</v>
      </c>
      <c r="AO3506">
        <v>39.246000000000002</v>
      </c>
      <c r="AP3506">
        <v>10.539</v>
      </c>
    </row>
    <row r="3507" spans="1:42" x14ac:dyDescent="0.25">
      <c r="A3507" s="5">
        <v>41157</v>
      </c>
      <c r="B3507">
        <v>1.2578</v>
      </c>
      <c r="C3507">
        <v>98.67</v>
      </c>
      <c r="D3507">
        <v>1.9558</v>
      </c>
      <c r="F3507">
        <v>24.794</v>
      </c>
      <c r="G3507">
        <v>7.4508999999999999</v>
      </c>
      <c r="I3507">
        <v>0.79035</v>
      </c>
      <c r="J3507">
        <v>284.60000000000002</v>
      </c>
      <c r="K3507">
        <v>3.4527999999999999</v>
      </c>
      <c r="L3507">
        <v>0.69620000000000004</v>
      </c>
      <c r="N3507">
        <v>4.2008999999999999</v>
      </c>
      <c r="P3507">
        <v>4.4882999999999997</v>
      </c>
      <c r="Q3507">
        <v>8.4414999999999996</v>
      </c>
      <c r="T3507">
        <v>1.2014</v>
      </c>
      <c r="V3507">
        <v>7.3070000000000004</v>
      </c>
      <c r="W3507">
        <v>7.4627999999999997</v>
      </c>
      <c r="X3507">
        <v>40.655000000000001</v>
      </c>
      <c r="Z3507">
        <v>2.2905000000000002</v>
      </c>
      <c r="AA3507">
        <v>1.2337</v>
      </c>
      <c r="AB3507">
        <v>2.5695000000000001</v>
      </c>
      <c r="AC3507">
        <v>1.2422</v>
      </c>
      <c r="AD3507">
        <v>7.9859999999999998</v>
      </c>
      <c r="AE3507">
        <v>9.7566000000000006</v>
      </c>
      <c r="AF3507">
        <v>12048.55</v>
      </c>
      <c r="AG3507">
        <v>5.0629999999999997</v>
      </c>
      <c r="AH3507">
        <v>70.3</v>
      </c>
      <c r="AI3507">
        <v>1429.81</v>
      </c>
      <c r="AJ3507">
        <v>16.561499999999999</v>
      </c>
      <c r="AK3507">
        <v>3.9262000000000001</v>
      </c>
      <c r="AL3507">
        <v>1.5847</v>
      </c>
      <c r="AM3507">
        <v>52.792000000000002</v>
      </c>
      <c r="AN3507">
        <v>1.5702</v>
      </c>
      <c r="AO3507">
        <v>39.331000000000003</v>
      </c>
      <c r="AP3507">
        <v>10.555999999999999</v>
      </c>
    </row>
    <row r="3508" spans="1:42" x14ac:dyDescent="0.25">
      <c r="A3508" s="5">
        <v>41158</v>
      </c>
      <c r="B3508">
        <v>1.2638</v>
      </c>
      <c r="C3508">
        <v>99.36</v>
      </c>
      <c r="D3508">
        <v>1.9558</v>
      </c>
      <c r="F3508">
        <v>24.702999999999999</v>
      </c>
      <c r="G3508">
        <v>7.4513999999999996</v>
      </c>
      <c r="I3508">
        <v>0.79359999999999997</v>
      </c>
      <c r="J3508">
        <v>285.44</v>
      </c>
      <c r="K3508">
        <v>3.4527999999999999</v>
      </c>
      <c r="L3508">
        <v>0.69620000000000004</v>
      </c>
      <c r="N3508">
        <v>4.1593999999999998</v>
      </c>
      <c r="P3508">
        <v>4.4828000000000001</v>
      </c>
      <c r="Q3508">
        <v>8.5025999999999993</v>
      </c>
      <c r="T3508">
        <v>1.2049000000000001</v>
      </c>
      <c r="V3508">
        <v>7.3724999999999996</v>
      </c>
      <c r="W3508">
        <v>7.4450000000000003</v>
      </c>
      <c r="X3508">
        <v>40.684399999999997</v>
      </c>
      <c r="Z3508">
        <v>2.2951000000000001</v>
      </c>
      <c r="AA3508">
        <v>1.2341</v>
      </c>
      <c r="AB3508">
        <v>2.5756000000000001</v>
      </c>
      <c r="AC3508">
        <v>1.2470000000000001</v>
      </c>
      <c r="AD3508">
        <v>8.0176999999999996</v>
      </c>
      <c r="AE3508">
        <v>9.8027999999999995</v>
      </c>
      <c r="AF3508">
        <v>12093.06</v>
      </c>
      <c r="AG3508">
        <v>5.0883000000000003</v>
      </c>
      <c r="AH3508">
        <v>70.349000000000004</v>
      </c>
      <c r="AI3508">
        <v>1432.57</v>
      </c>
      <c r="AJ3508">
        <v>16.516200000000001</v>
      </c>
      <c r="AK3508">
        <v>3.9380999999999999</v>
      </c>
      <c r="AL3508">
        <v>1.583</v>
      </c>
      <c r="AM3508">
        <v>52.844999999999999</v>
      </c>
      <c r="AN3508">
        <v>1.5743</v>
      </c>
      <c r="AO3508">
        <v>39.468000000000004</v>
      </c>
      <c r="AP3508">
        <v>10.561500000000001</v>
      </c>
    </row>
    <row r="3509" spans="1:42" x14ac:dyDescent="0.25">
      <c r="A3509" s="5">
        <v>41159</v>
      </c>
      <c r="B3509">
        <v>1.2706</v>
      </c>
      <c r="C3509">
        <v>100.26</v>
      </c>
      <c r="D3509">
        <v>1.9558</v>
      </c>
      <c r="F3509">
        <v>24.587</v>
      </c>
      <c r="G3509">
        <v>7.4520999999999997</v>
      </c>
      <c r="I3509">
        <v>0.79669999999999996</v>
      </c>
      <c r="J3509">
        <v>287</v>
      </c>
      <c r="K3509">
        <v>3.4527999999999999</v>
      </c>
      <c r="L3509">
        <v>0.69630000000000003</v>
      </c>
      <c r="N3509">
        <v>4.1223999999999998</v>
      </c>
      <c r="P3509">
        <v>4.4805000000000001</v>
      </c>
      <c r="Q3509">
        <v>8.4864999999999995</v>
      </c>
      <c r="T3509">
        <v>1.2128000000000001</v>
      </c>
      <c r="V3509">
        <v>7.3730000000000002</v>
      </c>
      <c r="W3509">
        <v>7.4355000000000002</v>
      </c>
      <c r="X3509">
        <v>40.391100000000002</v>
      </c>
      <c r="Z3509">
        <v>2.2917999999999998</v>
      </c>
      <c r="AA3509">
        <v>1.2279</v>
      </c>
      <c r="AB3509">
        <v>2.5769000000000002</v>
      </c>
      <c r="AC3509">
        <v>1.2472000000000001</v>
      </c>
      <c r="AD3509">
        <v>8.0603999999999996</v>
      </c>
      <c r="AE3509">
        <v>9.8545999999999996</v>
      </c>
      <c r="AF3509">
        <v>12168.59</v>
      </c>
      <c r="AG3509">
        <v>5.0575999999999999</v>
      </c>
      <c r="AH3509">
        <v>70.245000000000005</v>
      </c>
      <c r="AI3509">
        <v>1435.34</v>
      </c>
      <c r="AJ3509">
        <v>16.501899999999999</v>
      </c>
      <c r="AK3509">
        <v>3.9478</v>
      </c>
      <c r="AL3509">
        <v>1.5787</v>
      </c>
      <c r="AM3509">
        <v>52.87</v>
      </c>
      <c r="AN3509">
        <v>1.5739000000000001</v>
      </c>
      <c r="AO3509">
        <v>39.643000000000001</v>
      </c>
      <c r="AP3509">
        <v>10.4434</v>
      </c>
    </row>
    <row r="3510" spans="1:42" x14ac:dyDescent="0.25">
      <c r="A3510" s="5">
        <v>41162</v>
      </c>
      <c r="B3510">
        <v>1.2776000000000001</v>
      </c>
      <c r="C3510">
        <v>99.98</v>
      </c>
      <c r="D3510">
        <v>1.9558</v>
      </c>
      <c r="F3510">
        <v>24.53</v>
      </c>
      <c r="G3510">
        <v>7.4520999999999997</v>
      </c>
      <c r="I3510">
        <v>0.79969999999999997</v>
      </c>
      <c r="J3510">
        <v>285.41000000000003</v>
      </c>
      <c r="K3510">
        <v>3.4527999999999999</v>
      </c>
      <c r="L3510">
        <v>0.69630000000000003</v>
      </c>
      <c r="N3510">
        <v>4.1128999999999998</v>
      </c>
      <c r="P3510">
        <v>4.4767999999999999</v>
      </c>
      <c r="Q3510">
        <v>8.4934999999999992</v>
      </c>
      <c r="T3510">
        <v>1.2090000000000001</v>
      </c>
      <c r="V3510">
        <v>7.39</v>
      </c>
      <c r="W3510">
        <v>7.4302999999999999</v>
      </c>
      <c r="X3510">
        <v>40.551000000000002</v>
      </c>
      <c r="Z3510">
        <v>2.3025000000000002</v>
      </c>
      <c r="AA3510">
        <v>1.2349000000000001</v>
      </c>
      <c r="AB3510">
        <v>2.5847000000000002</v>
      </c>
      <c r="AC3510">
        <v>1.2485999999999999</v>
      </c>
      <c r="AD3510">
        <v>8.0969999999999995</v>
      </c>
      <c r="AE3510">
        <v>9.9091000000000005</v>
      </c>
      <c r="AF3510">
        <v>12228.05</v>
      </c>
      <c r="AG3510">
        <v>5.0846999999999998</v>
      </c>
      <c r="AH3510">
        <v>70.837000000000003</v>
      </c>
      <c r="AI3510">
        <v>1442.33</v>
      </c>
      <c r="AJ3510">
        <v>16.601800000000001</v>
      </c>
      <c r="AK3510">
        <v>3.9638</v>
      </c>
      <c r="AL3510">
        <v>1.577</v>
      </c>
      <c r="AM3510">
        <v>53.072000000000003</v>
      </c>
      <c r="AN3510">
        <v>1.5793999999999999</v>
      </c>
      <c r="AO3510">
        <v>39.720999999999997</v>
      </c>
      <c r="AP3510">
        <v>10.465199999999999</v>
      </c>
    </row>
    <row r="3511" spans="1:42" x14ac:dyDescent="0.25">
      <c r="A3511" s="5">
        <v>41163</v>
      </c>
      <c r="B3511">
        <v>1.2786999999999999</v>
      </c>
      <c r="C3511">
        <v>99.7</v>
      </c>
      <c r="D3511">
        <v>1.9558</v>
      </c>
      <c r="F3511">
        <v>24.547999999999998</v>
      </c>
      <c r="G3511">
        <v>7.4522000000000004</v>
      </c>
      <c r="I3511">
        <v>0.79779999999999995</v>
      </c>
      <c r="J3511">
        <v>284.88</v>
      </c>
      <c r="K3511">
        <v>3.4527999999999999</v>
      </c>
      <c r="L3511">
        <v>0.69630000000000003</v>
      </c>
      <c r="N3511">
        <v>4.1082000000000001</v>
      </c>
      <c r="P3511">
        <v>4.4847999999999999</v>
      </c>
      <c r="Q3511">
        <v>8.4772999999999996</v>
      </c>
      <c r="T3511">
        <v>1.2074</v>
      </c>
      <c r="V3511">
        <v>7.3890000000000002</v>
      </c>
      <c r="W3511">
        <v>7.4203000000000001</v>
      </c>
      <c r="X3511">
        <v>40.578299999999999</v>
      </c>
      <c r="Z3511">
        <v>2.3065000000000002</v>
      </c>
      <c r="AA3511">
        <v>1.2301</v>
      </c>
      <c r="AB3511">
        <v>2.5851000000000002</v>
      </c>
      <c r="AC3511">
        <v>1.2428999999999999</v>
      </c>
      <c r="AD3511">
        <v>8.1015999999999995</v>
      </c>
      <c r="AE3511">
        <v>9.9161000000000001</v>
      </c>
      <c r="AF3511">
        <v>12239.56</v>
      </c>
      <c r="AG3511">
        <v>5.0667999999999997</v>
      </c>
      <c r="AH3511">
        <v>70.744</v>
      </c>
      <c r="AI3511">
        <v>1441.82</v>
      </c>
      <c r="AJ3511">
        <v>16.671099999999999</v>
      </c>
      <c r="AK3511">
        <v>3.9512</v>
      </c>
      <c r="AL3511">
        <v>1.569</v>
      </c>
      <c r="AM3511">
        <v>53.125</v>
      </c>
      <c r="AN3511">
        <v>1.5745</v>
      </c>
      <c r="AO3511">
        <v>39.741999999999997</v>
      </c>
      <c r="AP3511">
        <v>10.4847</v>
      </c>
    </row>
    <row r="3512" spans="1:42" x14ac:dyDescent="0.25">
      <c r="A3512" s="5">
        <v>41164</v>
      </c>
      <c r="B3512">
        <v>1.2896000000000001</v>
      </c>
      <c r="C3512">
        <v>100.45</v>
      </c>
      <c r="D3512">
        <v>1.9558</v>
      </c>
      <c r="F3512">
        <v>24.44</v>
      </c>
      <c r="G3512">
        <v>7.4541000000000004</v>
      </c>
      <c r="I3512">
        <v>0.80169999999999997</v>
      </c>
      <c r="J3512">
        <v>283.33</v>
      </c>
      <c r="K3512">
        <v>3.4527999999999999</v>
      </c>
      <c r="L3512">
        <v>0.69610000000000005</v>
      </c>
      <c r="N3512">
        <v>4.0926999999999998</v>
      </c>
      <c r="P3512">
        <v>4.5010000000000003</v>
      </c>
      <c r="Q3512">
        <v>8.4734999999999996</v>
      </c>
      <c r="T3512">
        <v>1.2082999999999999</v>
      </c>
      <c r="V3512">
        <v>7.407</v>
      </c>
      <c r="W3512">
        <v>7.407</v>
      </c>
      <c r="X3512">
        <v>40.491999999999997</v>
      </c>
      <c r="Z3512">
        <v>2.3283999999999998</v>
      </c>
      <c r="AA3512">
        <v>1.2322</v>
      </c>
      <c r="AB3512">
        <v>2.6036000000000001</v>
      </c>
      <c r="AC3512">
        <v>1.2565999999999999</v>
      </c>
      <c r="AD3512">
        <v>8.1592000000000002</v>
      </c>
      <c r="AE3512">
        <v>10.0006</v>
      </c>
      <c r="AF3512">
        <v>12343.39</v>
      </c>
      <c r="AG3512">
        <v>5.0955000000000004</v>
      </c>
      <c r="AH3512">
        <v>71.222999999999999</v>
      </c>
      <c r="AI3512">
        <v>1453.36</v>
      </c>
      <c r="AJ3512">
        <v>16.7652</v>
      </c>
      <c r="AK3512">
        <v>3.964</v>
      </c>
      <c r="AL3512">
        <v>1.5739000000000001</v>
      </c>
      <c r="AM3512">
        <v>53.582999999999998</v>
      </c>
      <c r="AN3512">
        <v>1.5844</v>
      </c>
      <c r="AO3512">
        <v>39.926000000000002</v>
      </c>
      <c r="AP3512">
        <v>10.731299999999999</v>
      </c>
    </row>
    <row r="3513" spans="1:42" x14ac:dyDescent="0.25">
      <c r="A3513" s="5">
        <v>41165</v>
      </c>
      <c r="B3513">
        <v>1.2909999999999999</v>
      </c>
      <c r="C3513">
        <v>100.24</v>
      </c>
      <c r="D3513">
        <v>1.9558</v>
      </c>
      <c r="F3513">
        <v>24.481999999999999</v>
      </c>
      <c r="G3513">
        <v>7.4535999999999998</v>
      </c>
      <c r="I3513">
        <v>0.80145</v>
      </c>
      <c r="J3513">
        <v>283.52999999999997</v>
      </c>
      <c r="K3513">
        <v>3.4527999999999999</v>
      </c>
      <c r="L3513">
        <v>0.69620000000000004</v>
      </c>
      <c r="N3513">
        <v>4.1059000000000001</v>
      </c>
      <c r="P3513">
        <v>4.5092999999999996</v>
      </c>
      <c r="Q3513">
        <v>8.5088000000000008</v>
      </c>
      <c r="T3513">
        <v>1.2130000000000001</v>
      </c>
      <c r="V3513">
        <v>7.4189999999999996</v>
      </c>
      <c r="W3513">
        <v>7.4080000000000004</v>
      </c>
      <c r="X3513">
        <v>40.550600000000003</v>
      </c>
      <c r="Z3513">
        <v>2.3386</v>
      </c>
      <c r="AA3513">
        <v>1.2357</v>
      </c>
      <c r="AB3513">
        <v>2.6190000000000002</v>
      </c>
      <c r="AC3513">
        <v>1.2599</v>
      </c>
      <c r="AD3513">
        <v>8.1732999999999993</v>
      </c>
      <c r="AE3513">
        <v>10.0121</v>
      </c>
      <c r="AF3513">
        <v>12375.34</v>
      </c>
      <c r="AG3513">
        <v>5.1136999999999997</v>
      </c>
      <c r="AH3513">
        <v>71.557000000000002</v>
      </c>
      <c r="AI3513">
        <v>1457.37</v>
      </c>
      <c r="AJ3513">
        <v>16.803799999999999</v>
      </c>
      <c r="AK3513">
        <v>3.9780000000000002</v>
      </c>
      <c r="AL3513">
        <v>1.5674999999999999</v>
      </c>
      <c r="AM3513">
        <v>53.834000000000003</v>
      </c>
      <c r="AN3513">
        <v>1.5872999999999999</v>
      </c>
      <c r="AO3513">
        <v>40.046999999999997</v>
      </c>
      <c r="AP3513">
        <v>10.8431</v>
      </c>
    </row>
    <row r="3514" spans="1:42" x14ac:dyDescent="0.25">
      <c r="A3514" s="5">
        <v>41166</v>
      </c>
      <c r="B3514">
        <v>1.3095000000000001</v>
      </c>
      <c r="C3514">
        <v>102.24</v>
      </c>
      <c r="D3514">
        <v>1.9558</v>
      </c>
      <c r="F3514">
        <v>24.433</v>
      </c>
      <c r="G3514">
        <v>7.4554999999999998</v>
      </c>
      <c r="I3514">
        <v>0.80745</v>
      </c>
      <c r="J3514">
        <v>281.75</v>
      </c>
      <c r="K3514">
        <v>3.4527999999999999</v>
      </c>
      <c r="L3514">
        <v>0.69610000000000005</v>
      </c>
      <c r="N3514">
        <v>4.0602</v>
      </c>
      <c r="P3514">
        <v>4.5030000000000001</v>
      </c>
      <c r="Q3514">
        <v>8.5884</v>
      </c>
      <c r="T3514">
        <v>1.2161999999999999</v>
      </c>
      <c r="V3514">
        <v>7.4284999999999997</v>
      </c>
      <c r="W3514">
        <v>7.4160000000000004</v>
      </c>
      <c r="X3514">
        <v>40.113</v>
      </c>
      <c r="Z3514">
        <v>2.3500999999999999</v>
      </c>
      <c r="AA3514">
        <v>1.2365999999999999</v>
      </c>
      <c r="AB3514">
        <v>2.6431</v>
      </c>
      <c r="AC3514">
        <v>1.2627999999999999</v>
      </c>
      <c r="AD3514">
        <v>8.2696000000000005</v>
      </c>
      <c r="AE3514">
        <v>10.151999999999999</v>
      </c>
      <c r="AF3514">
        <v>12447.27</v>
      </c>
      <c r="AG3514">
        <v>5.1037999999999997</v>
      </c>
      <c r="AH3514">
        <v>71.114000000000004</v>
      </c>
      <c r="AI3514">
        <v>1461.73</v>
      </c>
      <c r="AJ3514">
        <v>16.720400000000001</v>
      </c>
      <c r="AK3514">
        <v>3.9769999999999999</v>
      </c>
      <c r="AL3514">
        <v>1.5719000000000001</v>
      </c>
      <c r="AM3514">
        <v>54.078000000000003</v>
      </c>
      <c r="AN3514">
        <v>1.5972999999999999</v>
      </c>
      <c r="AO3514">
        <v>40.28</v>
      </c>
      <c r="AP3514">
        <v>10.8003</v>
      </c>
    </row>
    <row r="3515" spans="1:42" x14ac:dyDescent="0.25">
      <c r="A3515" s="5">
        <v>41169</v>
      </c>
      <c r="B3515">
        <v>1.3086</v>
      </c>
      <c r="C3515">
        <v>102.61</v>
      </c>
      <c r="D3515">
        <v>1.9558</v>
      </c>
      <c r="F3515">
        <v>24.504999999999999</v>
      </c>
      <c r="G3515">
        <v>7.4551999999999996</v>
      </c>
      <c r="I3515">
        <v>0.80694999999999995</v>
      </c>
      <c r="J3515">
        <v>282.98</v>
      </c>
      <c r="K3515">
        <v>3.4527999999999999</v>
      </c>
      <c r="L3515">
        <v>0.69630000000000003</v>
      </c>
      <c r="N3515">
        <v>4.1033999999999997</v>
      </c>
      <c r="P3515">
        <v>4.4885000000000002</v>
      </c>
      <c r="Q3515">
        <v>8.6242999999999999</v>
      </c>
      <c r="T3515">
        <v>1.216</v>
      </c>
      <c r="V3515">
        <v>7.4725000000000001</v>
      </c>
      <c r="W3515">
        <v>7.4005000000000001</v>
      </c>
      <c r="X3515">
        <v>40.155000000000001</v>
      </c>
      <c r="Z3515">
        <v>2.3542000000000001</v>
      </c>
      <c r="AA3515">
        <v>1.2452000000000001</v>
      </c>
      <c r="AB3515">
        <v>2.6410999999999998</v>
      </c>
      <c r="AC3515">
        <v>1.2733000000000001</v>
      </c>
      <c r="AD3515">
        <v>8.2744999999999997</v>
      </c>
      <c r="AE3515">
        <v>10.144399999999999</v>
      </c>
      <c r="AF3515">
        <v>12388.75</v>
      </c>
      <c r="AG3515">
        <v>5.0948000000000002</v>
      </c>
      <c r="AH3515">
        <v>70.736000000000004</v>
      </c>
      <c r="AI3515">
        <v>1462.17</v>
      </c>
      <c r="AJ3515">
        <v>16.723600000000001</v>
      </c>
      <c r="AK3515">
        <v>3.9853000000000001</v>
      </c>
      <c r="AL3515">
        <v>1.5786</v>
      </c>
      <c r="AM3515">
        <v>54.401000000000003</v>
      </c>
      <c r="AN3515">
        <v>1.6020000000000001</v>
      </c>
      <c r="AO3515">
        <v>40.317999999999998</v>
      </c>
      <c r="AP3515">
        <v>10.8353</v>
      </c>
    </row>
    <row r="3516" spans="1:42" x14ac:dyDescent="0.25">
      <c r="A3516" s="5">
        <v>41170</v>
      </c>
      <c r="B3516">
        <v>1.3053999999999999</v>
      </c>
      <c r="C3516">
        <v>102.64</v>
      </c>
      <c r="D3516">
        <v>1.9558</v>
      </c>
      <c r="F3516">
        <v>24.815000000000001</v>
      </c>
      <c r="G3516">
        <v>7.4539</v>
      </c>
      <c r="I3516">
        <v>0.80349999999999999</v>
      </c>
      <c r="J3516">
        <v>283.82</v>
      </c>
      <c r="K3516">
        <v>3.4527999999999999</v>
      </c>
      <c r="L3516">
        <v>0.69620000000000004</v>
      </c>
      <c r="N3516">
        <v>4.1139000000000001</v>
      </c>
      <c r="P3516">
        <v>4.5068999999999999</v>
      </c>
      <c r="Q3516">
        <v>8.5685000000000002</v>
      </c>
      <c r="T3516">
        <v>1.2113</v>
      </c>
      <c r="V3516">
        <v>7.4654999999999996</v>
      </c>
      <c r="W3516">
        <v>7.3985000000000003</v>
      </c>
      <c r="X3516">
        <v>40.444499999999998</v>
      </c>
      <c r="Z3516">
        <v>2.3485999999999998</v>
      </c>
      <c r="AA3516">
        <v>1.2526999999999999</v>
      </c>
      <c r="AB3516">
        <v>2.6532</v>
      </c>
      <c r="AC3516">
        <v>1.2732000000000001</v>
      </c>
      <c r="AD3516">
        <v>8.2495999999999992</v>
      </c>
      <c r="AE3516">
        <v>10.119899999999999</v>
      </c>
      <c r="AF3516">
        <v>12409.61</v>
      </c>
      <c r="AG3516">
        <v>5.0891000000000002</v>
      </c>
      <c r="AH3516">
        <v>70.524000000000001</v>
      </c>
      <c r="AI3516">
        <v>1460.38</v>
      </c>
      <c r="AJ3516">
        <v>16.728300000000001</v>
      </c>
      <c r="AK3516">
        <v>4.0030000000000001</v>
      </c>
      <c r="AL3516">
        <v>1.5787</v>
      </c>
      <c r="AM3516">
        <v>54.533999999999999</v>
      </c>
      <c r="AN3516">
        <v>1.6011</v>
      </c>
      <c r="AO3516">
        <v>40.311</v>
      </c>
      <c r="AP3516">
        <v>10.778</v>
      </c>
    </row>
    <row r="3517" spans="1:42" x14ac:dyDescent="0.25">
      <c r="A3517" s="5">
        <v>41171</v>
      </c>
      <c r="B3517">
        <v>1.3002</v>
      </c>
      <c r="C3517">
        <v>102.38</v>
      </c>
      <c r="D3517">
        <v>1.9558</v>
      </c>
      <c r="F3517">
        <v>24.87</v>
      </c>
      <c r="G3517">
        <v>7.4545000000000003</v>
      </c>
      <c r="I3517">
        <v>0.80269999999999997</v>
      </c>
      <c r="J3517">
        <v>283.10000000000002</v>
      </c>
      <c r="K3517">
        <v>3.4527999999999999</v>
      </c>
      <c r="L3517">
        <v>0.69620000000000004</v>
      </c>
      <c r="N3517">
        <v>4.1353</v>
      </c>
      <c r="P3517">
        <v>4.5042999999999997</v>
      </c>
      <c r="Q3517">
        <v>8.5213999999999999</v>
      </c>
      <c r="T3517">
        <v>1.2095</v>
      </c>
      <c r="V3517">
        <v>7.4314999999999998</v>
      </c>
      <c r="W3517">
        <v>7.4</v>
      </c>
      <c r="X3517">
        <v>40.517000000000003</v>
      </c>
      <c r="Z3517">
        <v>2.3323</v>
      </c>
      <c r="AA3517">
        <v>1.2455000000000001</v>
      </c>
      <c r="AB3517">
        <v>2.6316999999999999</v>
      </c>
      <c r="AC3517">
        <v>1.2672000000000001</v>
      </c>
      <c r="AD3517">
        <v>8.2040000000000006</v>
      </c>
      <c r="AE3517">
        <v>10.0806</v>
      </c>
      <c r="AF3517">
        <v>12407.35</v>
      </c>
      <c r="AG3517">
        <v>5.0869999999999997</v>
      </c>
      <c r="AH3517">
        <v>70.203999999999994</v>
      </c>
      <c r="AI3517">
        <v>1450.92</v>
      </c>
      <c r="AJ3517">
        <v>16.6816</v>
      </c>
      <c r="AK3517">
        <v>3.9792000000000001</v>
      </c>
      <c r="AL3517">
        <v>1.5720000000000001</v>
      </c>
      <c r="AM3517">
        <v>54.164999999999999</v>
      </c>
      <c r="AN3517">
        <v>1.5921000000000001</v>
      </c>
      <c r="AO3517">
        <v>40.085000000000001</v>
      </c>
      <c r="AP3517">
        <v>10.7164</v>
      </c>
    </row>
    <row r="3518" spans="1:42" x14ac:dyDescent="0.25">
      <c r="A3518" s="5">
        <v>41172</v>
      </c>
      <c r="B3518">
        <v>1.2954000000000001</v>
      </c>
      <c r="C3518">
        <v>101.21</v>
      </c>
      <c r="D3518">
        <v>1.9558</v>
      </c>
      <c r="F3518">
        <v>24.904</v>
      </c>
      <c r="G3518">
        <v>7.4549000000000003</v>
      </c>
      <c r="I3518">
        <v>0.80017000000000005</v>
      </c>
      <c r="J3518">
        <v>284.39999999999998</v>
      </c>
      <c r="K3518">
        <v>3.4527999999999999</v>
      </c>
      <c r="L3518">
        <v>0.69620000000000004</v>
      </c>
      <c r="N3518">
        <v>4.1645000000000003</v>
      </c>
      <c r="P3518">
        <v>4.5128000000000004</v>
      </c>
      <c r="Q3518">
        <v>8.4885000000000002</v>
      </c>
      <c r="T3518">
        <v>1.2088000000000001</v>
      </c>
      <c r="V3518">
        <v>7.4320000000000004</v>
      </c>
      <c r="W3518">
        <v>7.391</v>
      </c>
      <c r="X3518">
        <v>40.603999999999999</v>
      </c>
      <c r="Z3518">
        <v>2.3334999999999999</v>
      </c>
      <c r="AA3518">
        <v>1.2461</v>
      </c>
      <c r="AB3518">
        <v>2.6284000000000001</v>
      </c>
      <c r="AC3518">
        <v>1.2678</v>
      </c>
      <c r="AD3518">
        <v>8.1668000000000003</v>
      </c>
      <c r="AE3518">
        <v>10.0425</v>
      </c>
      <c r="AF3518">
        <v>12370.3</v>
      </c>
      <c r="AG3518">
        <v>5.0750000000000002</v>
      </c>
      <c r="AH3518">
        <v>70.386600000000001</v>
      </c>
      <c r="AI3518">
        <v>1453.99</v>
      </c>
      <c r="AJ3518">
        <v>16.7056</v>
      </c>
      <c r="AK3518">
        <v>3.9809999999999999</v>
      </c>
      <c r="AL3518">
        <v>1.5729</v>
      </c>
      <c r="AM3518">
        <v>54.109000000000002</v>
      </c>
      <c r="AN3518">
        <v>1.5878000000000001</v>
      </c>
      <c r="AO3518">
        <v>40.024000000000001</v>
      </c>
      <c r="AP3518">
        <v>10.805999999999999</v>
      </c>
    </row>
    <row r="3519" spans="1:42" x14ac:dyDescent="0.25">
      <c r="A3519" s="5">
        <v>41173</v>
      </c>
      <c r="B3519">
        <v>1.2988</v>
      </c>
      <c r="C3519">
        <v>101.58</v>
      </c>
      <c r="D3519">
        <v>1.9558</v>
      </c>
      <c r="F3519">
        <v>24.803000000000001</v>
      </c>
      <c r="G3519">
        <v>7.4549000000000003</v>
      </c>
      <c r="I3519">
        <v>0.79869999999999997</v>
      </c>
      <c r="J3519">
        <v>282.24</v>
      </c>
      <c r="K3519">
        <v>3.4527999999999999</v>
      </c>
      <c r="L3519">
        <v>0.69620000000000004</v>
      </c>
      <c r="N3519">
        <v>4.1296999999999997</v>
      </c>
      <c r="P3519">
        <v>4.5172999999999996</v>
      </c>
      <c r="Q3519">
        <v>8.4955999999999996</v>
      </c>
      <c r="T3519">
        <v>1.2110000000000001</v>
      </c>
      <c r="V3519">
        <v>7.4215</v>
      </c>
      <c r="W3519">
        <v>7.3932000000000002</v>
      </c>
      <c r="X3519">
        <v>40.266199999999998</v>
      </c>
      <c r="Z3519">
        <v>2.3313999999999999</v>
      </c>
      <c r="AA3519">
        <v>1.2364999999999999</v>
      </c>
      <c r="AB3519">
        <v>2.6288999999999998</v>
      </c>
      <c r="AC3519">
        <v>1.2654000000000001</v>
      </c>
      <c r="AD3519">
        <v>8.1895000000000007</v>
      </c>
      <c r="AE3519">
        <v>10.068199999999999</v>
      </c>
      <c r="AF3519">
        <v>12410.27</v>
      </c>
      <c r="AG3519">
        <v>5.0537999999999998</v>
      </c>
      <c r="AH3519">
        <v>69.44</v>
      </c>
      <c r="AI3519">
        <v>1453.66</v>
      </c>
      <c r="AJ3519">
        <v>16.664100000000001</v>
      </c>
      <c r="AK3519">
        <v>3.9611000000000001</v>
      </c>
      <c r="AL3519">
        <v>1.5601</v>
      </c>
      <c r="AM3519">
        <v>54.109000000000002</v>
      </c>
      <c r="AN3519">
        <v>1.5892999999999999</v>
      </c>
      <c r="AO3519">
        <v>40.015999999999998</v>
      </c>
      <c r="AP3519">
        <v>10.730499999999999</v>
      </c>
    </row>
    <row r="3520" spans="1:42" x14ac:dyDescent="0.25">
      <c r="A3520" s="5">
        <v>41176</v>
      </c>
      <c r="B3520">
        <v>1.2916000000000001</v>
      </c>
      <c r="C3520">
        <v>100.79</v>
      </c>
      <c r="D3520">
        <v>1.9558</v>
      </c>
      <c r="F3520">
        <v>24.94</v>
      </c>
      <c r="G3520">
        <v>7.4562999999999997</v>
      </c>
      <c r="I3520">
        <v>0.79679999999999995</v>
      </c>
      <c r="J3520">
        <v>283.27999999999997</v>
      </c>
      <c r="K3520">
        <v>3.4527999999999999</v>
      </c>
      <c r="L3520">
        <v>0.69630000000000003</v>
      </c>
      <c r="N3520">
        <v>4.1539999999999999</v>
      </c>
      <c r="P3520">
        <v>4.5183</v>
      </c>
      <c r="Q3520">
        <v>8.4928000000000008</v>
      </c>
      <c r="T3520">
        <v>1.2095</v>
      </c>
      <c r="V3520">
        <v>7.4370000000000003</v>
      </c>
      <c r="W3520">
        <v>7.4264999999999999</v>
      </c>
      <c r="X3520">
        <v>40.320500000000003</v>
      </c>
      <c r="Z3520">
        <v>2.3258999999999999</v>
      </c>
      <c r="AA3520">
        <v>1.2415</v>
      </c>
      <c r="AB3520">
        <v>2.6175000000000002</v>
      </c>
      <c r="AC3520">
        <v>1.2667999999999999</v>
      </c>
      <c r="AD3520">
        <v>8.1491000000000007</v>
      </c>
      <c r="AE3520">
        <v>10.013</v>
      </c>
      <c r="AF3520">
        <v>12351.43</v>
      </c>
      <c r="AG3520">
        <v>5.0608000000000004</v>
      </c>
      <c r="AH3520">
        <v>69.067999999999998</v>
      </c>
      <c r="AI3520">
        <v>1446.53</v>
      </c>
      <c r="AJ3520">
        <v>16.672699999999999</v>
      </c>
      <c r="AK3520">
        <v>3.9691000000000001</v>
      </c>
      <c r="AL3520">
        <v>1.5742</v>
      </c>
      <c r="AM3520">
        <v>53.930999999999997</v>
      </c>
      <c r="AN3520">
        <v>1.5871</v>
      </c>
      <c r="AO3520">
        <v>39.948999999999998</v>
      </c>
      <c r="AP3520">
        <v>10.7171</v>
      </c>
    </row>
    <row r="3521" spans="1:42" x14ac:dyDescent="0.25">
      <c r="A3521" s="5">
        <v>41177</v>
      </c>
      <c r="B3521">
        <v>1.2931999999999999</v>
      </c>
      <c r="C3521">
        <v>100.57</v>
      </c>
      <c r="D3521">
        <v>1.9558</v>
      </c>
      <c r="F3521">
        <v>24.920999999999999</v>
      </c>
      <c r="G3521">
        <v>7.4565000000000001</v>
      </c>
      <c r="I3521">
        <v>0.79649999999999999</v>
      </c>
      <c r="J3521">
        <v>283.33</v>
      </c>
      <c r="K3521">
        <v>3.4527999999999999</v>
      </c>
      <c r="L3521">
        <v>0.69620000000000004</v>
      </c>
      <c r="N3521">
        <v>4.1379999999999999</v>
      </c>
      <c r="P3521">
        <v>4.5105000000000004</v>
      </c>
      <c r="Q3521">
        <v>8.4725000000000001</v>
      </c>
      <c r="T3521">
        <v>1.2092000000000001</v>
      </c>
      <c r="V3521">
        <v>7.4</v>
      </c>
      <c r="W3521">
        <v>7.4474999999999998</v>
      </c>
      <c r="X3521">
        <v>40.109000000000002</v>
      </c>
      <c r="Z3521">
        <v>2.3193999999999999</v>
      </c>
      <c r="AA3521">
        <v>1.2393000000000001</v>
      </c>
      <c r="AB3521">
        <v>2.6192000000000002</v>
      </c>
      <c r="AC3521">
        <v>1.2677</v>
      </c>
      <c r="AD3521">
        <v>8.1565999999999992</v>
      </c>
      <c r="AE3521">
        <v>10.0266</v>
      </c>
      <c r="AF3521">
        <v>12386.15</v>
      </c>
      <c r="AG3521">
        <v>5.0566000000000004</v>
      </c>
      <c r="AH3521">
        <v>68.947000000000003</v>
      </c>
      <c r="AI3521">
        <v>1447.36</v>
      </c>
      <c r="AJ3521">
        <v>16.607900000000001</v>
      </c>
      <c r="AK3521">
        <v>3.9714</v>
      </c>
      <c r="AL3521">
        <v>1.5684</v>
      </c>
      <c r="AM3521">
        <v>54</v>
      </c>
      <c r="AN3521">
        <v>1.5860000000000001</v>
      </c>
      <c r="AO3521">
        <v>39.999000000000002</v>
      </c>
      <c r="AP3521">
        <v>10.597300000000001</v>
      </c>
    </row>
    <row r="3522" spans="1:42" x14ac:dyDescent="0.25">
      <c r="A3522" s="5">
        <v>41178</v>
      </c>
      <c r="B3522">
        <v>1.2845</v>
      </c>
      <c r="C3522">
        <v>99.82</v>
      </c>
      <c r="D3522">
        <v>1.9558</v>
      </c>
      <c r="F3522">
        <v>24.983000000000001</v>
      </c>
      <c r="G3522">
        <v>7.4561000000000002</v>
      </c>
      <c r="I3522">
        <v>0.79490000000000005</v>
      </c>
      <c r="J3522">
        <v>285.77999999999997</v>
      </c>
      <c r="K3522">
        <v>3.4527999999999999</v>
      </c>
      <c r="L3522">
        <v>0.69620000000000004</v>
      </c>
      <c r="N3522">
        <v>4.1510999999999996</v>
      </c>
      <c r="P3522">
        <v>4.5178000000000003</v>
      </c>
      <c r="Q3522">
        <v>8.4998000000000005</v>
      </c>
      <c r="T3522">
        <v>1.2088000000000001</v>
      </c>
      <c r="V3522">
        <v>7.4029999999999996</v>
      </c>
      <c r="W3522">
        <v>7.4515000000000002</v>
      </c>
      <c r="X3522">
        <v>40.173000000000002</v>
      </c>
      <c r="Z3522">
        <v>2.3052999999999999</v>
      </c>
      <c r="AA3522">
        <v>1.2421</v>
      </c>
      <c r="AB3522">
        <v>2.6118000000000001</v>
      </c>
      <c r="AC3522">
        <v>1.2633000000000001</v>
      </c>
      <c r="AD3522">
        <v>8.0960999999999999</v>
      </c>
      <c r="AE3522">
        <v>9.9600000000000009</v>
      </c>
      <c r="AF3522">
        <v>12324.62</v>
      </c>
      <c r="AG3522">
        <v>5.0227000000000004</v>
      </c>
      <c r="AH3522">
        <v>68.739999999999995</v>
      </c>
      <c r="AI3522">
        <v>1438.77</v>
      </c>
      <c r="AJ3522">
        <v>16.595700000000001</v>
      </c>
      <c r="AK3522">
        <v>3.9611000000000001</v>
      </c>
      <c r="AL3522">
        <v>1.5674999999999999</v>
      </c>
      <c r="AM3522">
        <v>53.91</v>
      </c>
      <c r="AN3522">
        <v>1.5844</v>
      </c>
      <c r="AO3522">
        <v>39.807000000000002</v>
      </c>
      <c r="AP3522">
        <v>10.57</v>
      </c>
    </row>
    <row r="3523" spans="1:42" x14ac:dyDescent="0.25">
      <c r="A3523" s="5">
        <v>41179</v>
      </c>
      <c r="B3523">
        <v>1.2874000000000001</v>
      </c>
      <c r="C3523">
        <v>99.98</v>
      </c>
      <c r="D3523">
        <v>1.9558</v>
      </c>
      <c r="F3523">
        <v>24.859000000000002</v>
      </c>
      <c r="G3523">
        <v>7.4560000000000004</v>
      </c>
      <c r="I3523">
        <v>0.79390000000000005</v>
      </c>
      <c r="J3523">
        <v>284.92</v>
      </c>
      <c r="K3523">
        <v>3.4527999999999999</v>
      </c>
      <c r="L3523">
        <v>0.69630000000000003</v>
      </c>
      <c r="N3523">
        <v>4.1436000000000002</v>
      </c>
      <c r="P3523">
        <v>4.5185000000000004</v>
      </c>
      <c r="Q3523">
        <v>8.4499999999999993</v>
      </c>
      <c r="T3523">
        <v>1.2083999999999999</v>
      </c>
      <c r="V3523">
        <v>7.38</v>
      </c>
      <c r="W3523">
        <v>7.4550000000000001</v>
      </c>
      <c r="X3523">
        <v>40.034999999999997</v>
      </c>
      <c r="Z3523">
        <v>2.3037999999999998</v>
      </c>
      <c r="AA3523">
        <v>1.2354000000000001</v>
      </c>
      <c r="AB3523">
        <v>2.6135999999999999</v>
      </c>
      <c r="AC3523">
        <v>1.2658</v>
      </c>
      <c r="AD3523">
        <v>8.1150000000000002</v>
      </c>
      <c r="AE3523">
        <v>9.9821000000000009</v>
      </c>
      <c r="AF3523">
        <v>12335.52</v>
      </c>
      <c r="AG3523">
        <v>5.0517000000000003</v>
      </c>
      <c r="AH3523">
        <v>68.328999999999994</v>
      </c>
      <c r="AI3523">
        <v>1437.65</v>
      </c>
      <c r="AJ3523">
        <v>16.522500000000001</v>
      </c>
      <c r="AK3523">
        <v>3.9603999999999999</v>
      </c>
      <c r="AL3523">
        <v>1.5533999999999999</v>
      </c>
      <c r="AM3523">
        <v>53.927999999999997</v>
      </c>
      <c r="AN3523">
        <v>1.5811999999999999</v>
      </c>
      <c r="AO3523">
        <v>39.871000000000002</v>
      </c>
      <c r="AP3523">
        <v>10.549899999999999</v>
      </c>
    </row>
    <row r="3524" spans="1:42" x14ac:dyDescent="0.25">
      <c r="A3524" s="5">
        <v>41180</v>
      </c>
      <c r="B3524">
        <v>1.2929999999999999</v>
      </c>
      <c r="C3524">
        <v>100.37</v>
      </c>
      <c r="D3524">
        <v>1.9558</v>
      </c>
      <c r="F3524">
        <v>25.140999999999998</v>
      </c>
      <c r="G3524">
        <v>7.4554999999999998</v>
      </c>
      <c r="I3524">
        <v>0.79805000000000004</v>
      </c>
      <c r="J3524">
        <v>284.89</v>
      </c>
      <c r="K3524">
        <v>3.4527999999999999</v>
      </c>
      <c r="L3524">
        <v>0.69620000000000004</v>
      </c>
      <c r="N3524">
        <v>4.1037999999999997</v>
      </c>
      <c r="P3524">
        <v>4.5382999999999996</v>
      </c>
      <c r="Q3524">
        <v>8.4497999999999998</v>
      </c>
      <c r="T3524">
        <v>1.2099</v>
      </c>
      <c r="V3524">
        <v>7.3695000000000004</v>
      </c>
      <c r="W3524">
        <v>7.4467999999999996</v>
      </c>
      <c r="X3524">
        <v>40.14</v>
      </c>
      <c r="Z3524">
        <v>2.3203</v>
      </c>
      <c r="AA3524">
        <v>1.2396</v>
      </c>
      <c r="AB3524">
        <v>2.6232000000000002</v>
      </c>
      <c r="AC3524">
        <v>1.2684</v>
      </c>
      <c r="AD3524">
        <v>8.1260999999999992</v>
      </c>
      <c r="AE3524">
        <v>10.0258</v>
      </c>
      <c r="AF3524">
        <v>12380.86</v>
      </c>
      <c r="AG3524">
        <v>5.0602999999999998</v>
      </c>
      <c r="AH3524">
        <v>68.347999999999999</v>
      </c>
      <c r="AI3524">
        <v>1439.33</v>
      </c>
      <c r="AJ3524">
        <v>16.608599999999999</v>
      </c>
      <c r="AK3524">
        <v>3.9596</v>
      </c>
      <c r="AL3524">
        <v>1.5536000000000001</v>
      </c>
      <c r="AM3524">
        <v>53.960999999999999</v>
      </c>
      <c r="AN3524">
        <v>1.5848</v>
      </c>
      <c r="AO3524">
        <v>39.811</v>
      </c>
      <c r="AP3524">
        <v>10.7125</v>
      </c>
    </row>
    <row r="3525" spans="1:42" x14ac:dyDescent="0.25">
      <c r="A3525" s="5">
        <v>41183</v>
      </c>
      <c r="B3525">
        <v>1.2877000000000001</v>
      </c>
      <c r="C3525">
        <v>100.42</v>
      </c>
      <c r="D3525">
        <v>1.9558</v>
      </c>
      <c r="F3525">
        <v>25.08</v>
      </c>
      <c r="G3525">
        <v>7.4554</v>
      </c>
      <c r="I3525">
        <v>0.79830000000000001</v>
      </c>
      <c r="J3525">
        <v>285.13</v>
      </c>
      <c r="K3525">
        <v>3.4527999999999999</v>
      </c>
      <c r="L3525">
        <v>0.69620000000000004</v>
      </c>
      <c r="N3525">
        <v>4.1056999999999997</v>
      </c>
      <c r="P3525">
        <v>4.5223000000000004</v>
      </c>
      <c r="Q3525">
        <v>8.4731000000000005</v>
      </c>
      <c r="T3525">
        <v>1.2095</v>
      </c>
      <c r="V3525">
        <v>7.3780000000000001</v>
      </c>
      <c r="W3525">
        <v>7.4255000000000004</v>
      </c>
      <c r="X3525">
        <v>40.222999999999999</v>
      </c>
      <c r="Z3525">
        <v>2.3117000000000001</v>
      </c>
      <c r="AA3525">
        <v>1.2431000000000001</v>
      </c>
      <c r="AB3525">
        <v>2.6097999999999999</v>
      </c>
      <c r="AC3525">
        <v>1.2666999999999999</v>
      </c>
      <c r="AD3525">
        <v>8.0925999999999991</v>
      </c>
      <c r="AE3525">
        <v>9.9849999999999994</v>
      </c>
      <c r="AF3525">
        <v>12334.98</v>
      </c>
      <c r="AG3525">
        <v>5.0357000000000003</v>
      </c>
      <c r="AH3525">
        <v>67.486999999999995</v>
      </c>
      <c r="AI3525">
        <v>1435.49</v>
      </c>
      <c r="AJ3525">
        <v>16.5824</v>
      </c>
      <c r="AK3525">
        <v>3.9432999999999998</v>
      </c>
      <c r="AL3525">
        <v>1.5532999999999999</v>
      </c>
      <c r="AM3525">
        <v>53.731000000000002</v>
      </c>
      <c r="AN3525">
        <v>1.5827</v>
      </c>
      <c r="AO3525">
        <v>39.648000000000003</v>
      </c>
      <c r="AP3525">
        <v>10.732100000000001</v>
      </c>
    </row>
    <row r="3526" spans="1:42" x14ac:dyDescent="0.25">
      <c r="A3526" s="5">
        <v>41184</v>
      </c>
      <c r="B3526">
        <v>1.2929999999999999</v>
      </c>
      <c r="C3526">
        <v>101.02</v>
      </c>
      <c r="D3526">
        <v>1.9558</v>
      </c>
      <c r="F3526">
        <v>25.06</v>
      </c>
      <c r="G3526">
        <v>7.4554</v>
      </c>
      <c r="I3526">
        <v>0.80059999999999998</v>
      </c>
      <c r="J3526">
        <v>285.56</v>
      </c>
      <c r="K3526">
        <v>3.4527999999999999</v>
      </c>
      <c r="L3526">
        <v>0.69630000000000003</v>
      </c>
      <c r="N3526">
        <v>4.1031000000000004</v>
      </c>
      <c r="P3526">
        <v>4.5240999999999998</v>
      </c>
      <c r="Q3526">
        <v>8.5326000000000004</v>
      </c>
      <c r="T3526">
        <v>1.2101999999999999</v>
      </c>
      <c r="V3526">
        <v>7.3730000000000002</v>
      </c>
      <c r="W3526">
        <v>7.4459999999999997</v>
      </c>
      <c r="X3526">
        <v>40.159999999999997</v>
      </c>
      <c r="Z3526">
        <v>2.3170000000000002</v>
      </c>
      <c r="AA3526">
        <v>1.2531000000000001</v>
      </c>
      <c r="AB3526">
        <v>2.6173999999999999</v>
      </c>
      <c r="AC3526">
        <v>1.2693000000000001</v>
      </c>
      <c r="AD3526">
        <v>8.1778999999999993</v>
      </c>
      <c r="AE3526">
        <v>10.0266</v>
      </c>
      <c r="AF3526">
        <v>12388.38</v>
      </c>
      <c r="AG3526">
        <v>5.0209999999999999</v>
      </c>
      <c r="AH3526">
        <v>67.747</v>
      </c>
      <c r="AI3526">
        <v>1438.56</v>
      </c>
      <c r="AJ3526">
        <v>16.581299999999999</v>
      </c>
      <c r="AK3526">
        <v>3.9462000000000002</v>
      </c>
      <c r="AL3526">
        <v>1.5521</v>
      </c>
      <c r="AM3526">
        <v>53.758000000000003</v>
      </c>
      <c r="AN3526">
        <v>1.5885</v>
      </c>
      <c r="AO3526">
        <v>39.630000000000003</v>
      </c>
      <c r="AP3526">
        <v>10.8</v>
      </c>
    </row>
    <row r="3527" spans="1:42" x14ac:dyDescent="0.25">
      <c r="A3527" s="5">
        <v>41185</v>
      </c>
      <c r="B3527">
        <v>1.2904</v>
      </c>
      <c r="C3527">
        <v>101.1</v>
      </c>
      <c r="D3527">
        <v>1.9558</v>
      </c>
      <c r="F3527">
        <v>25.033000000000001</v>
      </c>
      <c r="G3527">
        <v>7.4565999999999999</v>
      </c>
      <c r="I3527">
        <v>0.80084999999999995</v>
      </c>
      <c r="J3527">
        <v>286.14999999999998</v>
      </c>
      <c r="K3527">
        <v>3.4527999999999999</v>
      </c>
      <c r="L3527">
        <v>0.69610000000000005</v>
      </c>
      <c r="N3527">
        <v>4.0909000000000004</v>
      </c>
      <c r="P3527">
        <v>4.5336999999999996</v>
      </c>
      <c r="Q3527">
        <v>8.609</v>
      </c>
      <c r="T3527">
        <v>1.2103999999999999</v>
      </c>
      <c r="V3527">
        <v>7.4115000000000002</v>
      </c>
      <c r="W3527">
        <v>7.4625000000000004</v>
      </c>
      <c r="X3527">
        <v>40.177</v>
      </c>
      <c r="Z3527">
        <v>2.3127</v>
      </c>
      <c r="AA3527">
        <v>1.2625</v>
      </c>
      <c r="AB3527">
        <v>2.6147999999999998</v>
      </c>
      <c r="AC3527">
        <v>1.2726999999999999</v>
      </c>
      <c r="AD3527">
        <v>8.1707000000000001</v>
      </c>
      <c r="AE3527">
        <v>10.007300000000001</v>
      </c>
      <c r="AF3527">
        <v>12374.75</v>
      </c>
      <c r="AG3527">
        <v>4.9947999999999997</v>
      </c>
      <c r="AH3527">
        <v>67.442999999999998</v>
      </c>
      <c r="AI3527">
        <v>1437.89</v>
      </c>
      <c r="AJ3527">
        <v>16.595199999999998</v>
      </c>
      <c r="AK3527">
        <v>3.9499</v>
      </c>
      <c r="AL3527">
        <v>1.5709</v>
      </c>
      <c r="AM3527">
        <v>53.63</v>
      </c>
      <c r="AN3527">
        <v>1.5895999999999999</v>
      </c>
      <c r="AO3527">
        <v>39.564</v>
      </c>
      <c r="AP3527">
        <v>10.885199999999999</v>
      </c>
    </row>
    <row r="3528" spans="1:42" x14ac:dyDescent="0.25">
      <c r="A3528" s="5">
        <v>41186</v>
      </c>
      <c r="B3528">
        <v>1.2950999999999999</v>
      </c>
      <c r="C3528">
        <v>101.88</v>
      </c>
      <c r="D3528">
        <v>1.9558</v>
      </c>
      <c r="F3528">
        <v>24.957000000000001</v>
      </c>
      <c r="G3528">
        <v>7.4555999999999996</v>
      </c>
      <c r="I3528">
        <v>0.80395000000000005</v>
      </c>
      <c r="J3528">
        <v>285.61</v>
      </c>
      <c r="K3528">
        <v>3.4527999999999999</v>
      </c>
      <c r="L3528">
        <v>0.69620000000000004</v>
      </c>
      <c r="N3528">
        <v>4.0865999999999998</v>
      </c>
      <c r="P3528">
        <v>4.548</v>
      </c>
      <c r="Q3528">
        <v>8.6098999999999997</v>
      </c>
      <c r="T3528">
        <v>1.2122999999999999</v>
      </c>
      <c r="V3528">
        <v>7.4284999999999997</v>
      </c>
      <c r="W3528">
        <v>7.4820000000000002</v>
      </c>
      <c r="X3528">
        <v>40.29</v>
      </c>
      <c r="Z3528">
        <v>2.3386</v>
      </c>
      <c r="AA3528">
        <v>1.2673000000000001</v>
      </c>
      <c r="AB3528">
        <v>2.6179000000000001</v>
      </c>
      <c r="AC3528">
        <v>1.2783</v>
      </c>
      <c r="AD3528">
        <v>8.2089999999999996</v>
      </c>
      <c r="AE3528">
        <v>10.043200000000001</v>
      </c>
      <c r="AF3528">
        <v>12418.81</v>
      </c>
      <c r="AG3528">
        <v>5.0140000000000002</v>
      </c>
      <c r="AH3528">
        <v>67.001999999999995</v>
      </c>
      <c r="AI3528">
        <v>1441.73</v>
      </c>
      <c r="AJ3528">
        <v>16.564299999999999</v>
      </c>
      <c r="AK3528">
        <v>3.9599000000000002</v>
      </c>
      <c r="AL3528">
        <v>1.5788</v>
      </c>
      <c r="AM3528">
        <v>53.779000000000003</v>
      </c>
      <c r="AN3528">
        <v>1.591</v>
      </c>
      <c r="AO3528">
        <v>39.616999999999997</v>
      </c>
      <c r="AP3528">
        <v>11.059900000000001</v>
      </c>
    </row>
    <row r="3529" spans="1:42" x14ac:dyDescent="0.25">
      <c r="A3529" s="5">
        <v>41187</v>
      </c>
      <c r="B3529">
        <v>1.3002</v>
      </c>
      <c r="C3529">
        <v>102.02</v>
      </c>
      <c r="D3529">
        <v>1.9558</v>
      </c>
      <c r="F3529">
        <v>24.914999999999999</v>
      </c>
      <c r="G3529">
        <v>7.4555999999999996</v>
      </c>
      <c r="I3529">
        <v>0.80325000000000002</v>
      </c>
      <c r="J3529">
        <v>282.75</v>
      </c>
      <c r="K3529">
        <v>3.4527999999999999</v>
      </c>
      <c r="L3529">
        <v>0.69610000000000005</v>
      </c>
      <c r="N3529">
        <v>4.0735000000000001</v>
      </c>
      <c r="P3529">
        <v>4.5781999999999998</v>
      </c>
      <c r="Q3529">
        <v>8.5728000000000009</v>
      </c>
      <c r="T3529">
        <v>1.2112000000000001</v>
      </c>
      <c r="V3529">
        <v>7.3935000000000004</v>
      </c>
      <c r="W3529">
        <v>7.4809999999999999</v>
      </c>
      <c r="X3529">
        <v>40.252000000000002</v>
      </c>
      <c r="Z3529">
        <v>2.3374999999999999</v>
      </c>
      <c r="AA3529">
        <v>1.2682</v>
      </c>
      <c r="AB3529">
        <v>2.6257999999999999</v>
      </c>
      <c r="AC3529">
        <v>1.2749999999999999</v>
      </c>
      <c r="AD3529">
        <v>8.2225999999999999</v>
      </c>
      <c r="AE3529">
        <v>10.080500000000001</v>
      </c>
      <c r="AF3529">
        <v>12467.96</v>
      </c>
      <c r="AG3529">
        <v>5.0144000000000002</v>
      </c>
      <c r="AH3529">
        <v>67.421999999999997</v>
      </c>
      <c r="AI3529">
        <v>1444.13</v>
      </c>
      <c r="AJ3529">
        <v>16.584399999999999</v>
      </c>
      <c r="AK3529">
        <v>3.9691000000000001</v>
      </c>
      <c r="AL3529">
        <v>1.5774999999999999</v>
      </c>
      <c r="AM3529">
        <v>53.831000000000003</v>
      </c>
      <c r="AN3529">
        <v>1.5951</v>
      </c>
      <c r="AO3529">
        <v>39.720999999999997</v>
      </c>
      <c r="AP3529">
        <v>11.1983</v>
      </c>
    </row>
    <row r="3530" spans="1:42" x14ac:dyDescent="0.25">
      <c r="A3530" s="5">
        <v>41190</v>
      </c>
      <c r="B3530">
        <v>1.2958000000000001</v>
      </c>
      <c r="C3530">
        <v>101.45</v>
      </c>
      <c r="D3530">
        <v>1.9558</v>
      </c>
      <c r="F3530">
        <v>24.9</v>
      </c>
      <c r="G3530">
        <v>7.4569000000000001</v>
      </c>
      <c r="I3530">
        <v>0.80840000000000001</v>
      </c>
      <c r="J3530">
        <v>283.75</v>
      </c>
      <c r="K3530">
        <v>3.4527999999999999</v>
      </c>
      <c r="L3530">
        <v>0.69620000000000004</v>
      </c>
      <c r="N3530">
        <v>4.0780000000000003</v>
      </c>
      <c r="P3530">
        <v>4.5723000000000003</v>
      </c>
      <c r="Q3530">
        <v>8.6057000000000006</v>
      </c>
      <c r="T3530">
        <v>1.2110000000000001</v>
      </c>
      <c r="V3530">
        <v>7.4020000000000001</v>
      </c>
      <c r="W3530">
        <v>7.48</v>
      </c>
      <c r="X3530">
        <v>40.3506</v>
      </c>
      <c r="Z3530">
        <v>2.3494000000000002</v>
      </c>
      <c r="AA3530">
        <v>1.2721</v>
      </c>
      <c r="AB3530">
        <v>2.6347999999999998</v>
      </c>
      <c r="AC3530">
        <v>1.2683</v>
      </c>
      <c r="AD3530">
        <v>8.1498000000000008</v>
      </c>
      <c r="AE3530">
        <v>10.047599999999999</v>
      </c>
      <c r="AF3530">
        <v>12438.19</v>
      </c>
      <c r="AG3530">
        <v>5.0045000000000002</v>
      </c>
      <c r="AH3530">
        <v>68.183999999999997</v>
      </c>
      <c r="AI3530">
        <v>1442.02</v>
      </c>
      <c r="AJ3530">
        <v>16.6357</v>
      </c>
      <c r="AK3530">
        <v>3.9813000000000001</v>
      </c>
      <c r="AL3530">
        <v>1.5853999999999999</v>
      </c>
      <c r="AM3530">
        <v>53.747999999999998</v>
      </c>
      <c r="AN3530">
        <v>1.5951</v>
      </c>
      <c r="AO3530">
        <v>39.784999999999997</v>
      </c>
      <c r="AP3530">
        <v>11.577</v>
      </c>
    </row>
    <row r="3531" spans="1:42" x14ac:dyDescent="0.25">
      <c r="A3531" s="5">
        <v>41191</v>
      </c>
      <c r="B3531">
        <v>1.2952999999999999</v>
      </c>
      <c r="C3531">
        <v>101.35</v>
      </c>
      <c r="D3531">
        <v>1.9558</v>
      </c>
      <c r="F3531">
        <v>24.936</v>
      </c>
      <c r="G3531">
        <v>7.4574999999999996</v>
      </c>
      <c r="I3531">
        <v>0.80789999999999995</v>
      </c>
      <c r="J3531">
        <v>283.39999999999998</v>
      </c>
      <c r="K3531">
        <v>3.4527999999999999</v>
      </c>
      <c r="L3531">
        <v>0.69630000000000003</v>
      </c>
      <c r="N3531">
        <v>4.0777000000000001</v>
      </c>
      <c r="P3531">
        <v>4.5674999999999999</v>
      </c>
      <c r="Q3531">
        <v>8.6117000000000008</v>
      </c>
      <c r="T3531">
        <v>1.2111000000000001</v>
      </c>
      <c r="V3531">
        <v>7.4050000000000002</v>
      </c>
      <c r="W3531">
        <v>7.4865000000000004</v>
      </c>
      <c r="X3531">
        <v>40.274000000000001</v>
      </c>
      <c r="Z3531">
        <v>2.3490000000000002</v>
      </c>
      <c r="AA3531">
        <v>1.2663</v>
      </c>
      <c r="AB3531">
        <v>2.6288999999999998</v>
      </c>
      <c r="AC3531">
        <v>1.2632000000000001</v>
      </c>
      <c r="AD3531">
        <v>8.1464999999999996</v>
      </c>
      <c r="AE3531">
        <v>10.042199999999999</v>
      </c>
      <c r="AF3531">
        <v>12445.44</v>
      </c>
      <c r="AG3531">
        <v>4.9969999999999999</v>
      </c>
      <c r="AH3531">
        <v>68.277900000000002</v>
      </c>
      <c r="AI3531">
        <v>1439.28</v>
      </c>
      <c r="AJ3531">
        <v>16.566099999999999</v>
      </c>
      <c r="AK3531">
        <v>3.9805000000000001</v>
      </c>
      <c r="AL3531">
        <v>1.577</v>
      </c>
      <c r="AM3531">
        <v>53.646000000000001</v>
      </c>
      <c r="AN3531">
        <v>1.5912999999999999</v>
      </c>
      <c r="AO3531">
        <v>39.701000000000001</v>
      </c>
      <c r="AP3531">
        <v>11.332100000000001</v>
      </c>
    </row>
    <row r="3532" spans="1:42" x14ac:dyDescent="0.25">
      <c r="A3532" s="5">
        <v>41192</v>
      </c>
      <c r="B3532">
        <v>1.2888999999999999</v>
      </c>
      <c r="C3532">
        <v>100.94</v>
      </c>
      <c r="D3532">
        <v>1.9558</v>
      </c>
      <c r="F3532">
        <v>24.95</v>
      </c>
      <c r="G3532">
        <v>7.4581999999999997</v>
      </c>
      <c r="I3532">
        <v>0.80495000000000005</v>
      </c>
      <c r="J3532">
        <v>282.14999999999998</v>
      </c>
      <c r="K3532">
        <v>3.4527999999999999</v>
      </c>
      <c r="L3532">
        <v>0.69610000000000005</v>
      </c>
      <c r="N3532">
        <v>4.0824999999999996</v>
      </c>
      <c r="P3532">
        <v>4.5709999999999997</v>
      </c>
      <c r="Q3532">
        <v>8.6067999999999998</v>
      </c>
      <c r="T3532">
        <v>1.2110000000000001</v>
      </c>
      <c r="V3532">
        <v>7.3985000000000003</v>
      </c>
      <c r="W3532">
        <v>7.492</v>
      </c>
      <c r="X3532">
        <v>40.090000000000003</v>
      </c>
      <c r="Z3532">
        <v>2.3374999999999999</v>
      </c>
      <c r="AA3532">
        <v>1.2574000000000001</v>
      </c>
      <c r="AB3532">
        <v>2.6198999999999999</v>
      </c>
      <c r="AC3532">
        <v>1.2594000000000001</v>
      </c>
      <c r="AD3532">
        <v>8.1210000000000004</v>
      </c>
      <c r="AE3532">
        <v>9.9922000000000004</v>
      </c>
      <c r="AF3532">
        <v>12385.19</v>
      </c>
      <c r="AG3532">
        <v>4.9775</v>
      </c>
      <c r="AH3532">
        <v>68.314999999999998</v>
      </c>
      <c r="AI3532">
        <v>1436.57</v>
      </c>
      <c r="AJ3532">
        <v>16.5624</v>
      </c>
      <c r="AK3532">
        <v>3.9622999999999999</v>
      </c>
      <c r="AL3532">
        <v>1.5731999999999999</v>
      </c>
      <c r="AM3532">
        <v>53.47</v>
      </c>
      <c r="AN3532">
        <v>1.5832999999999999</v>
      </c>
      <c r="AO3532">
        <v>39.582000000000001</v>
      </c>
      <c r="AP3532">
        <v>11.1516</v>
      </c>
    </row>
    <row r="3533" spans="1:42" x14ac:dyDescent="0.25">
      <c r="A3533" s="5">
        <v>41193</v>
      </c>
      <c r="B3533">
        <v>1.2918000000000001</v>
      </c>
      <c r="C3533">
        <v>101.26</v>
      </c>
      <c r="D3533">
        <v>1.9558</v>
      </c>
      <c r="F3533">
        <v>24.94</v>
      </c>
      <c r="G3533">
        <v>7.4588000000000001</v>
      </c>
      <c r="I3533">
        <v>0.80525000000000002</v>
      </c>
      <c r="J3533">
        <v>281.85000000000002</v>
      </c>
      <c r="K3533">
        <v>3.4527999999999999</v>
      </c>
      <c r="L3533">
        <v>0.69610000000000005</v>
      </c>
      <c r="N3533">
        <v>4.0910000000000002</v>
      </c>
      <c r="P3533">
        <v>4.5702999999999996</v>
      </c>
      <c r="Q3533">
        <v>8.6626999999999992</v>
      </c>
      <c r="T3533">
        <v>1.2087000000000001</v>
      </c>
      <c r="V3533">
        <v>7.3825000000000003</v>
      </c>
      <c r="W3533">
        <v>7.5225</v>
      </c>
      <c r="X3533">
        <v>40.115499999999997</v>
      </c>
      <c r="Z3533">
        <v>2.3407</v>
      </c>
      <c r="AA3533">
        <v>1.2573000000000001</v>
      </c>
      <c r="AB3533">
        <v>2.6339000000000001</v>
      </c>
      <c r="AC3533">
        <v>1.2645</v>
      </c>
      <c r="AD3533">
        <v>8.1085999999999991</v>
      </c>
      <c r="AE3533">
        <v>10.014799999999999</v>
      </c>
      <c r="AF3533">
        <v>12389.32</v>
      </c>
      <c r="AG3533">
        <v>4.9775999999999998</v>
      </c>
      <c r="AH3533">
        <v>68.02</v>
      </c>
      <c r="AI3533">
        <v>1438.56</v>
      </c>
      <c r="AJ3533">
        <v>16.6904</v>
      </c>
      <c r="AK3533">
        <v>3.9622000000000002</v>
      </c>
      <c r="AL3533">
        <v>1.5795999999999999</v>
      </c>
      <c r="AM3533">
        <v>53.548000000000002</v>
      </c>
      <c r="AN3533">
        <v>1.5857000000000001</v>
      </c>
      <c r="AO3533">
        <v>39.670999999999999</v>
      </c>
      <c r="AP3533">
        <v>11.266400000000001</v>
      </c>
    </row>
    <row r="3534" spans="1:42" x14ac:dyDescent="0.25">
      <c r="A3534" s="5">
        <v>41194</v>
      </c>
      <c r="B3534">
        <v>1.2969999999999999</v>
      </c>
      <c r="C3534">
        <v>101.7</v>
      </c>
      <c r="D3534">
        <v>1.9558</v>
      </c>
      <c r="F3534">
        <v>24.95</v>
      </c>
      <c r="G3534">
        <v>7.4588999999999999</v>
      </c>
      <c r="I3534">
        <v>0.80649999999999999</v>
      </c>
      <c r="J3534">
        <v>281.39999999999998</v>
      </c>
      <c r="K3534">
        <v>3.4527999999999999</v>
      </c>
      <c r="L3534">
        <v>0.69610000000000005</v>
      </c>
      <c r="N3534">
        <v>4.0978000000000003</v>
      </c>
      <c r="P3534">
        <v>4.5648</v>
      </c>
      <c r="Q3534">
        <v>8.6829999999999998</v>
      </c>
      <c r="T3534">
        <v>1.2093</v>
      </c>
      <c r="V3534">
        <v>7.4005000000000001</v>
      </c>
      <c r="W3534">
        <v>7.5223000000000004</v>
      </c>
      <c r="X3534">
        <v>40.200000000000003</v>
      </c>
      <c r="Z3534">
        <v>2.3437000000000001</v>
      </c>
      <c r="AA3534">
        <v>1.2654000000000001</v>
      </c>
      <c r="AB3534">
        <v>2.6427999999999998</v>
      </c>
      <c r="AC3534">
        <v>1.2678</v>
      </c>
      <c r="AD3534">
        <v>8.1266999999999996</v>
      </c>
      <c r="AE3534">
        <v>10.0541</v>
      </c>
      <c r="AF3534">
        <v>12438.76</v>
      </c>
      <c r="AG3534">
        <v>4.9619</v>
      </c>
      <c r="AH3534">
        <v>68.506</v>
      </c>
      <c r="AI3534">
        <v>1441.35</v>
      </c>
      <c r="AJ3534">
        <v>16.694900000000001</v>
      </c>
      <c r="AK3534">
        <v>3.9658000000000002</v>
      </c>
      <c r="AL3534">
        <v>1.5814999999999999</v>
      </c>
      <c r="AM3534">
        <v>53.744</v>
      </c>
      <c r="AN3534">
        <v>1.5833999999999999</v>
      </c>
      <c r="AO3534">
        <v>39.74</v>
      </c>
      <c r="AP3534">
        <v>11.177899999999999</v>
      </c>
    </row>
    <row r="3535" spans="1:42" x14ac:dyDescent="0.25">
      <c r="A3535" s="5">
        <v>41197</v>
      </c>
      <c r="B3535">
        <v>1.2970999999999999</v>
      </c>
      <c r="C3535">
        <v>102.1</v>
      </c>
      <c r="D3535">
        <v>1.9558</v>
      </c>
      <c r="F3535">
        <v>24.931000000000001</v>
      </c>
      <c r="G3535">
        <v>7.4591000000000003</v>
      </c>
      <c r="I3535">
        <v>0.80745</v>
      </c>
      <c r="J3535">
        <v>278.52999999999997</v>
      </c>
      <c r="K3535">
        <v>3.4527999999999999</v>
      </c>
      <c r="L3535">
        <v>0.69620000000000004</v>
      </c>
      <c r="N3535">
        <v>4.0868000000000002</v>
      </c>
      <c r="P3535">
        <v>4.5739999999999998</v>
      </c>
      <c r="Q3535">
        <v>8.6591000000000005</v>
      </c>
      <c r="T3535">
        <v>1.2091000000000001</v>
      </c>
      <c r="V3535">
        <v>7.41</v>
      </c>
      <c r="W3535">
        <v>7.5084999999999997</v>
      </c>
      <c r="X3535">
        <v>40.188499999999998</v>
      </c>
      <c r="Z3535">
        <v>2.3462999999999998</v>
      </c>
      <c r="AA3535">
        <v>1.2661</v>
      </c>
      <c r="AB3535">
        <v>2.6459000000000001</v>
      </c>
      <c r="AC3535">
        <v>1.2682</v>
      </c>
      <c r="AD3535">
        <v>8.1318000000000001</v>
      </c>
      <c r="AE3535">
        <v>10.054</v>
      </c>
      <c r="AF3535">
        <v>12455.29</v>
      </c>
      <c r="AG3535">
        <v>4.9512</v>
      </c>
      <c r="AH3535">
        <v>68.766000000000005</v>
      </c>
      <c r="AI3535">
        <v>1439.82</v>
      </c>
      <c r="AJ3535">
        <v>16.628799999999998</v>
      </c>
      <c r="AK3535">
        <v>3.9670999999999998</v>
      </c>
      <c r="AL3535">
        <v>1.5894999999999999</v>
      </c>
      <c r="AM3535">
        <v>53.71</v>
      </c>
      <c r="AN3535">
        <v>1.5838000000000001</v>
      </c>
      <c r="AO3535">
        <v>39.781999999999996</v>
      </c>
      <c r="AP3535">
        <v>11.363200000000001</v>
      </c>
    </row>
    <row r="3536" spans="1:42" x14ac:dyDescent="0.25">
      <c r="A3536" s="5">
        <v>41198</v>
      </c>
      <c r="B3536">
        <v>1.3046</v>
      </c>
      <c r="C3536">
        <v>102.94</v>
      </c>
      <c r="D3536">
        <v>1.9558</v>
      </c>
      <c r="F3536">
        <v>24.875</v>
      </c>
      <c r="G3536">
        <v>7.4593999999999996</v>
      </c>
      <c r="I3536">
        <v>0.80969999999999998</v>
      </c>
      <c r="J3536">
        <v>278.51</v>
      </c>
      <c r="K3536">
        <v>3.4527999999999999</v>
      </c>
      <c r="L3536">
        <v>0.69620000000000004</v>
      </c>
      <c r="N3536">
        <v>4.0919999999999996</v>
      </c>
      <c r="P3536">
        <v>4.5782999999999996</v>
      </c>
      <c r="Q3536">
        <v>8.6273999999999997</v>
      </c>
      <c r="T3536">
        <v>1.2091000000000001</v>
      </c>
      <c r="V3536">
        <v>7.391</v>
      </c>
      <c r="W3536">
        <v>7.5148000000000001</v>
      </c>
      <c r="X3536">
        <v>40.280999999999999</v>
      </c>
      <c r="Z3536">
        <v>2.3584999999999998</v>
      </c>
      <c r="AA3536">
        <v>1.2693000000000001</v>
      </c>
      <c r="AB3536">
        <v>2.6534</v>
      </c>
      <c r="AC3536">
        <v>1.2869999999999999</v>
      </c>
      <c r="AD3536">
        <v>8.1728000000000005</v>
      </c>
      <c r="AE3536">
        <v>10.111599999999999</v>
      </c>
      <c r="AF3536">
        <v>12515.85</v>
      </c>
      <c r="AG3536">
        <v>4.9635999999999996</v>
      </c>
      <c r="AH3536">
        <v>68.954999999999998</v>
      </c>
      <c r="AI3536">
        <v>1443.9</v>
      </c>
      <c r="AJ3536">
        <v>16.684799999999999</v>
      </c>
      <c r="AK3536">
        <v>3.9788999999999999</v>
      </c>
      <c r="AL3536">
        <v>1.6023000000000001</v>
      </c>
      <c r="AM3536">
        <v>53.896000000000001</v>
      </c>
      <c r="AN3536">
        <v>1.5928</v>
      </c>
      <c r="AO3536">
        <v>40.012</v>
      </c>
      <c r="AP3536">
        <v>11.368</v>
      </c>
    </row>
    <row r="3537" spans="1:42" x14ac:dyDescent="0.25">
      <c r="A3537" s="5">
        <v>41199</v>
      </c>
      <c r="B3537">
        <v>1.3120000000000001</v>
      </c>
      <c r="C3537">
        <v>103.23</v>
      </c>
      <c r="D3537">
        <v>1.9558</v>
      </c>
      <c r="F3537">
        <v>24.794</v>
      </c>
      <c r="G3537">
        <v>7.4592000000000001</v>
      </c>
      <c r="I3537">
        <v>0.8115</v>
      </c>
      <c r="J3537">
        <v>279</v>
      </c>
      <c r="K3537">
        <v>3.4527999999999999</v>
      </c>
      <c r="L3537">
        <v>0.69620000000000004</v>
      </c>
      <c r="N3537">
        <v>4.1029</v>
      </c>
      <c r="P3537">
        <v>4.5777000000000001</v>
      </c>
      <c r="Q3537">
        <v>8.6586999999999996</v>
      </c>
      <c r="T3537">
        <v>1.2105999999999999</v>
      </c>
      <c r="V3537">
        <v>7.3959999999999999</v>
      </c>
      <c r="W3537">
        <v>7.5404999999999998</v>
      </c>
      <c r="X3537">
        <v>40.287999999999997</v>
      </c>
      <c r="Z3537">
        <v>2.3628999999999998</v>
      </c>
      <c r="AA3537">
        <v>1.2689999999999999</v>
      </c>
      <c r="AB3537">
        <v>2.6676000000000002</v>
      </c>
      <c r="AC3537">
        <v>1.2915000000000001</v>
      </c>
      <c r="AD3537">
        <v>8.2058999999999997</v>
      </c>
      <c r="AE3537">
        <v>10.170400000000001</v>
      </c>
      <c r="AF3537">
        <v>12577.46</v>
      </c>
      <c r="AG3537">
        <v>4.9809000000000001</v>
      </c>
      <c r="AH3537">
        <v>69.358999999999995</v>
      </c>
      <c r="AI3537">
        <v>1450.48</v>
      </c>
      <c r="AJ3537">
        <v>16.8231</v>
      </c>
      <c r="AK3537">
        <v>3.9769000000000001</v>
      </c>
      <c r="AL3537">
        <v>1.6009</v>
      </c>
      <c r="AM3537">
        <v>53.896000000000001</v>
      </c>
      <c r="AN3537">
        <v>1.5953999999999999</v>
      </c>
      <c r="AO3537">
        <v>40.186999999999998</v>
      </c>
      <c r="AP3537">
        <v>11.366899999999999</v>
      </c>
    </row>
    <row r="3538" spans="1:42" x14ac:dyDescent="0.25">
      <c r="A3538" s="5">
        <v>41200</v>
      </c>
      <c r="B3538">
        <v>1.3118000000000001</v>
      </c>
      <c r="C3538">
        <v>104.01</v>
      </c>
      <c r="D3538">
        <v>1.9558</v>
      </c>
      <c r="F3538">
        <v>24.756</v>
      </c>
      <c r="G3538">
        <v>7.4592999999999998</v>
      </c>
      <c r="I3538">
        <v>0.81189999999999996</v>
      </c>
      <c r="J3538">
        <v>277.19</v>
      </c>
      <c r="K3538">
        <v>3.4527999999999999</v>
      </c>
      <c r="L3538">
        <v>0.69610000000000005</v>
      </c>
      <c r="N3538">
        <v>4.1026999999999996</v>
      </c>
      <c r="P3538">
        <v>4.5803000000000003</v>
      </c>
      <c r="Q3538">
        <v>8.5843000000000007</v>
      </c>
      <c r="T3538">
        <v>1.2094</v>
      </c>
      <c r="V3538">
        <v>7.3769999999999998</v>
      </c>
      <c r="W3538">
        <v>7.5430000000000001</v>
      </c>
      <c r="X3538">
        <v>40.302199999999999</v>
      </c>
      <c r="Z3538">
        <v>2.3570000000000002</v>
      </c>
      <c r="AA3538">
        <v>1.2632000000000001</v>
      </c>
      <c r="AB3538">
        <v>2.6631</v>
      </c>
      <c r="AC3538">
        <v>1.2843</v>
      </c>
      <c r="AD3538">
        <v>8.2005999999999997</v>
      </c>
      <c r="AE3538">
        <v>10.1671</v>
      </c>
      <c r="AF3538">
        <v>12599.42</v>
      </c>
      <c r="AG3538">
        <v>4.99</v>
      </c>
      <c r="AH3538">
        <v>70.046999999999997</v>
      </c>
      <c r="AI3538">
        <v>1448.93</v>
      </c>
      <c r="AJ3538">
        <v>16.789100000000001</v>
      </c>
      <c r="AK3538">
        <v>3.9843000000000002</v>
      </c>
      <c r="AL3538">
        <v>1.5983000000000001</v>
      </c>
      <c r="AM3538">
        <v>54.078000000000003</v>
      </c>
      <c r="AN3538">
        <v>1.5972</v>
      </c>
      <c r="AO3538">
        <v>40.207000000000001</v>
      </c>
      <c r="AP3538">
        <v>11.330500000000001</v>
      </c>
    </row>
    <row r="3539" spans="1:42" x14ac:dyDescent="0.25">
      <c r="A3539" s="5">
        <v>41201</v>
      </c>
      <c r="B3539">
        <v>1.3035000000000001</v>
      </c>
      <c r="C3539">
        <v>103.27</v>
      </c>
      <c r="D3539">
        <v>1.9558</v>
      </c>
      <c r="F3539">
        <v>24.823</v>
      </c>
      <c r="G3539">
        <v>7.4589999999999996</v>
      </c>
      <c r="I3539">
        <v>0.81274999999999997</v>
      </c>
      <c r="J3539">
        <v>279.3</v>
      </c>
      <c r="K3539">
        <v>3.4527999999999999</v>
      </c>
      <c r="L3539">
        <v>0.69630000000000003</v>
      </c>
      <c r="N3539">
        <v>4.1070000000000002</v>
      </c>
      <c r="P3539">
        <v>4.5833000000000004</v>
      </c>
      <c r="Q3539">
        <v>8.5716999999999999</v>
      </c>
      <c r="T3539">
        <v>1.2084999999999999</v>
      </c>
      <c r="V3539">
        <v>7.3840000000000003</v>
      </c>
      <c r="W3539">
        <v>7.5425000000000004</v>
      </c>
      <c r="X3539">
        <v>40.188800000000001</v>
      </c>
      <c r="Z3539">
        <v>2.3445</v>
      </c>
      <c r="AA3539">
        <v>1.2585999999999999</v>
      </c>
      <c r="AB3539">
        <v>2.6440000000000001</v>
      </c>
      <c r="AC3539">
        <v>1.2885</v>
      </c>
      <c r="AD3539">
        <v>8.1514000000000006</v>
      </c>
      <c r="AE3539">
        <v>10.1029</v>
      </c>
      <c r="AF3539">
        <v>12526.16</v>
      </c>
      <c r="AG3539">
        <v>4.9842000000000004</v>
      </c>
      <c r="AH3539">
        <v>70.180000000000007</v>
      </c>
      <c r="AI3539">
        <v>1439.17</v>
      </c>
      <c r="AJ3539">
        <v>16.787099999999999</v>
      </c>
      <c r="AK3539">
        <v>3.9784999999999999</v>
      </c>
      <c r="AL3539">
        <v>1.591</v>
      </c>
      <c r="AM3539">
        <v>53.920999999999999</v>
      </c>
      <c r="AN3539">
        <v>1.5913999999999999</v>
      </c>
      <c r="AO3539">
        <v>40.043999999999997</v>
      </c>
      <c r="AP3539">
        <v>11.241099999999999</v>
      </c>
    </row>
    <row r="3540" spans="1:42" x14ac:dyDescent="0.25">
      <c r="A3540" s="5">
        <v>41204</v>
      </c>
      <c r="B3540">
        <v>1.3063</v>
      </c>
      <c r="C3540">
        <v>104.27</v>
      </c>
      <c r="D3540">
        <v>1.9558</v>
      </c>
      <c r="F3540">
        <v>24.899000000000001</v>
      </c>
      <c r="G3540">
        <v>7.4588000000000001</v>
      </c>
      <c r="I3540">
        <v>0.8145</v>
      </c>
      <c r="J3540">
        <v>279.57</v>
      </c>
      <c r="K3540">
        <v>3.4527999999999999</v>
      </c>
      <c r="L3540">
        <v>0.69640000000000002</v>
      </c>
      <c r="N3540">
        <v>4.1058000000000003</v>
      </c>
      <c r="P3540">
        <v>4.577</v>
      </c>
      <c r="Q3540">
        <v>8.5923999999999996</v>
      </c>
      <c r="T3540">
        <v>1.2097</v>
      </c>
      <c r="V3540">
        <v>7.3864999999999998</v>
      </c>
      <c r="W3540">
        <v>7.5605000000000002</v>
      </c>
      <c r="X3540">
        <v>40.425199999999997</v>
      </c>
      <c r="Z3540">
        <v>2.3449</v>
      </c>
      <c r="AA3540">
        <v>1.2657</v>
      </c>
      <c r="AB3540">
        <v>2.6497999999999999</v>
      </c>
      <c r="AC3540">
        <v>1.2987</v>
      </c>
      <c r="AD3540">
        <v>8.1705000000000005</v>
      </c>
      <c r="AE3540">
        <v>10.1242</v>
      </c>
      <c r="AF3540">
        <v>12552.67</v>
      </c>
      <c r="AG3540">
        <v>4.9870999999999999</v>
      </c>
      <c r="AH3540">
        <v>69.853999999999999</v>
      </c>
      <c r="AI3540">
        <v>1441.87</v>
      </c>
      <c r="AJ3540">
        <v>16.825099999999999</v>
      </c>
      <c r="AK3540">
        <v>3.9868000000000001</v>
      </c>
      <c r="AL3540">
        <v>1.5972</v>
      </c>
      <c r="AM3540">
        <v>53.981999999999999</v>
      </c>
      <c r="AN3540">
        <v>1.5962000000000001</v>
      </c>
      <c r="AO3540">
        <v>40.155999999999999</v>
      </c>
      <c r="AP3540">
        <v>11.270799999999999</v>
      </c>
    </row>
    <row r="3541" spans="1:42" x14ac:dyDescent="0.25">
      <c r="A3541" s="5">
        <v>41205</v>
      </c>
      <c r="B3541">
        <v>1.3005</v>
      </c>
      <c r="C3541">
        <v>103.84</v>
      </c>
      <c r="D3541">
        <v>1.9558</v>
      </c>
      <c r="F3541">
        <v>24.908000000000001</v>
      </c>
      <c r="G3541">
        <v>7.4585999999999997</v>
      </c>
      <c r="I3541">
        <v>0.81364999999999998</v>
      </c>
      <c r="J3541">
        <v>281.77</v>
      </c>
      <c r="K3541">
        <v>3.4527999999999999</v>
      </c>
      <c r="L3541">
        <v>0.69630000000000003</v>
      </c>
      <c r="N3541">
        <v>4.1341999999999999</v>
      </c>
      <c r="P3541">
        <v>4.5785</v>
      </c>
      <c r="Q3541">
        <v>8.6173999999999999</v>
      </c>
      <c r="T3541">
        <v>1.2098</v>
      </c>
      <c r="V3541">
        <v>7.4169999999999998</v>
      </c>
      <c r="W3541">
        <v>7.5629999999999997</v>
      </c>
      <c r="X3541">
        <v>40.615000000000002</v>
      </c>
      <c r="Z3541">
        <v>2.3437000000000001</v>
      </c>
      <c r="AA3541">
        <v>1.2662</v>
      </c>
      <c r="AB3541">
        <v>2.6373000000000002</v>
      </c>
      <c r="AC3541">
        <v>1.2961</v>
      </c>
      <c r="AD3541">
        <v>8.1308000000000007</v>
      </c>
      <c r="AE3541">
        <v>10.0791</v>
      </c>
      <c r="AF3541">
        <v>12505.13</v>
      </c>
      <c r="AG3541">
        <v>4.9847999999999999</v>
      </c>
      <c r="AH3541">
        <v>69.921000000000006</v>
      </c>
      <c r="AI3541">
        <v>1434.96</v>
      </c>
      <c r="AJ3541">
        <v>16.847100000000001</v>
      </c>
      <c r="AK3541">
        <v>3.9754</v>
      </c>
      <c r="AL3541">
        <v>1.6002000000000001</v>
      </c>
      <c r="AM3541">
        <v>53.792000000000002</v>
      </c>
      <c r="AN3541">
        <v>1.5929</v>
      </c>
      <c r="AO3541">
        <v>39.99</v>
      </c>
      <c r="AP3541">
        <v>11.372400000000001</v>
      </c>
    </row>
    <row r="3542" spans="1:42" x14ac:dyDescent="0.25">
      <c r="A3542" s="5">
        <v>41206</v>
      </c>
      <c r="B3542">
        <v>1.2942</v>
      </c>
      <c r="C3542">
        <v>103.33</v>
      </c>
      <c r="D3542">
        <v>1.9558</v>
      </c>
      <c r="F3542">
        <v>24.972999999999999</v>
      </c>
      <c r="G3542">
        <v>7.4592000000000001</v>
      </c>
      <c r="I3542">
        <v>0.80830000000000002</v>
      </c>
      <c r="J3542">
        <v>280.89</v>
      </c>
      <c r="K3542">
        <v>3.4527999999999999</v>
      </c>
      <c r="L3542">
        <v>0.69630000000000003</v>
      </c>
      <c r="N3542">
        <v>4.1356999999999999</v>
      </c>
      <c r="P3542">
        <v>4.5765000000000002</v>
      </c>
      <c r="Q3542">
        <v>8.6557999999999993</v>
      </c>
      <c r="T3542">
        <v>1.21</v>
      </c>
      <c r="V3542">
        <v>7.4349999999999996</v>
      </c>
      <c r="W3542">
        <v>7.5640000000000001</v>
      </c>
      <c r="X3542">
        <v>40.625</v>
      </c>
      <c r="Z3542">
        <v>2.3365</v>
      </c>
      <c r="AA3542">
        <v>1.2525999999999999</v>
      </c>
      <c r="AB3542">
        <v>2.6213000000000002</v>
      </c>
      <c r="AC3542">
        <v>1.2806999999999999</v>
      </c>
      <c r="AD3542">
        <v>8.0858000000000008</v>
      </c>
      <c r="AE3542">
        <v>10.0304</v>
      </c>
      <c r="AF3542">
        <v>12437.74</v>
      </c>
      <c r="AG3542">
        <v>4.9916999999999998</v>
      </c>
      <c r="AH3542">
        <v>69.668999999999997</v>
      </c>
      <c r="AI3542">
        <v>1428.48</v>
      </c>
      <c r="AJ3542">
        <v>16.782499999999999</v>
      </c>
      <c r="AK3542">
        <v>3.9619</v>
      </c>
      <c r="AL3542">
        <v>1.5887</v>
      </c>
      <c r="AM3542">
        <v>53.613</v>
      </c>
      <c r="AN3542">
        <v>1.5831999999999999</v>
      </c>
      <c r="AO3542">
        <v>39.758000000000003</v>
      </c>
      <c r="AP3542">
        <v>11.360200000000001</v>
      </c>
    </row>
    <row r="3543" spans="1:42" x14ac:dyDescent="0.25">
      <c r="A3543" s="5">
        <v>41207</v>
      </c>
      <c r="B3543">
        <v>1.2992999999999999</v>
      </c>
      <c r="C3543">
        <v>104.15</v>
      </c>
      <c r="D3543">
        <v>1.9558</v>
      </c>
      <c r="F3543">
        <v>24.901</v>
      </c>
      <c r="G3543">
        <v>7.4588000000000001</v>
      </c>
      <c r="I3543">
        <v>0.80489999999999995</v>
      </c>
      <c r="J3543">
        <v>279.72000000000003</v>
      </c>
      <c r="K3543">
        <v>3.4527999999999999</v>
      </c>
      <c r="L3543">
        <v>0.69610000000000005</v>
      </c>
      <c r="N3543">
        <v>4.1399999999999997</v>
      </c>
      <c r="P3543">
        <v>4.5659999999999998</v>
      </c>
      <c r="Q3543">
        <v>8.6882999999999999</v>
      </c>
      <c r="T3543">
        <v>1.2097</v>
      </c>
      <c r="V3543">
        <v>7.4615</v>
      </c>
      <c r="W3543">
        <v>7.5529999999999999</v>
      </c>
      <c r="X3543">
        <v>40.585000000000001</v>
      </c>
      <c r="Z3543">
        <v>2.3369</v>
      </c>
      <c r="AA3543">
        <v>1.2509999999999999</v>
      </c>
      <c r="AB3543">
        <v>2.6345000000000001</v>
      </c>
      <c r="AC3543">
        <v>1.2884</v>
      </c>
      <c r="AD3543">
        <v>8.1102000000000007</v>
      </c>
      <c r="AE3543">
        <v>10.0701</v>
      </c>
      <c r="AF3543">
        <v>12482.86</v>
      </c>
      <c r="AG3543">
        <v>5.0106999999999999</v>
      </c>
      <c r="AH3543">
        <v>69.61</v>
      </c>
      <c r="AI3543">
        <v>1425.37</v>
      </c>
      <c r="AJ3543">
        <v>16.807700000000001</v>
      </c>
      <c r="AK3543">
        <v>3.9544999999999999</v>
      </c>
      <c r="AL3543">
        <v>1.5774999999999999</v>
      </c>
      <c r="AM3543">
        <v>53.588000000000001</v>
      </c>
      <c r="AN3543">
        <v>1.5845</v>
      </c>
      <c r="AO3543">
        <v>39.875999999999998</v>
      </c>
      <c r="AP3543">
        <v>11.3116</v>
      </c>
    </row>
    <row r="3544" spans="1:42" x14ac:dyDescent="0.25">
      <c r="A3544" s="5">
        <v>41208</v>
      </c>
      <c r="B3544">
        <v>1.2907999999999999</v>
      </c>
      <c r="C3544">
        <v>103.15</v>
      </c>
      <c r="D3544">
        <v>1.9558</v>
      </c>
      <c r="F3544">
        <v>24.9</v>
      </c>
      <c r="G3544">
        <v>7.4592000000000001</v>
      </c>
      <c r="I3544">
        <v>0.80120000000000002</v>
      </c>
      <c r="J3544">
        <v>281.99</v>
      </c>
      <c r="K3544">
        <v>3.4527999999999999</v>
      </c>
      <c r="L3544">
        <v>0.69620000000000004</v>
      </c>
      <c r="N3544">
        <v>4.1502999999999997</v>
      </c>
      <c r="P3544">
        <v>4.5598000000000001</v>
      </c>
      <c r="Q3544">
        <v>8.673</v>
      </c>
      <c r="T3544">
        <v>1.2090000000000001</v>
      </c>
      <c r="V3544">
        <v>7.4675000000000002</v>
      </c>
      <c r="W3544">
        <v>7.5380000000000003</v>
      </c>
      <c r="X3544">
        <v>40.615000000000002</v>
      </c>
      <c r="Z3544">
        <v>2.3288000000000002</v>
      </c>
      <c r="AA3544">
        <v>1.2485999999999999</v>
      </c>
      <c r="AB3544">
        <v>2.6147999999999998</v>
      </c>
      <c r="AC3544">
        <v>1.2865</v>
      </c>
      <c r="AD3544">
        <v>8.0661000000000005</v>
      </c>
      <c r="AE3544">
        <v>10.004099999999999</v>
      </c>
      <c r="AF3544">
        <v>12448.82</v>
      </c>
      <c r="AG3544">
        <v>5.0045999999999999</v>
      </c>
      <c r="AH3544">
        <v>69.358999999999995</v>
      </c>
      <c r="AI3544">
        <v>1416.9</v>
      </c>
      <c r="AJ3544">
        <v>16.830400000000001</v>
      </c>
      <c r="AK3544">
        <v>3.9434999999999998</v>
      </c>
      <c r="AL3544">
        <v>1.5740000000000001</v>
      </c>
      <c r="AM3544">
        <v>53.392000000000003</v>
      </c>
      <c r="AN3544">
        <v>1.5773999999999999</v>
      </c>
      <c r="AO3544">
        <v>39.679000000000002</v>
      </c>
      <c r="AP3544">
        <v>11.2745</v>
      </c>
    </row>
    <row r="3545" spans="1:42" x14ac:dyDescent="0.25">
      <c r="A3545" s="5">
        <v>41211</v>
      </c>
      <c r="B3545">
        <v>1.2898000000000001</v>
      </c>
      <c r="C3545">
        <v>102.69</v>
      </c>
      <c r="D3545">
        <v>1.9558</v>
      </c>
      <c r="F3545">
        <v>25.021000000000001</v>
      </c>
      <c r="G3545">
        <v>7.4596999999999998</v>
      </c>
      <c r="I3545">
        <v>0.80454999999999999</v>
      </c>
      <c r="J3545">
        <v>285.13</v>
      </c>
      <c r="K3545">
        <v>3.4527999999999999</v>
      </c>
      <c r="L3545">
        <v>0.69610000000000005</v>
      </c>
      <c r="N3545">
        <v>4.1489000000000003</v>
      </c>
      <c r="P3545">
        <v>4.5486000000000004</v>
      </c>
      <c r="Q3545">
        <v>8.6219000000000001</v>
      </c>
      <c r="T3545">
        <v>1.2087000000000001</v>
      </c>
      <c r="V3545">
        <v>7.452</v>
      </c>
      <c r="W3545">
        <v>7.5374999999999996</v>
      </c>
      <c r="X3545">
        <v>40.5871</v>
      </c>
      <c r="Z3545">
        <v>2.3237000000000001</v>
      </c>
      <c r="AA3545">
        <v>1.2455000000000001</v>
      </c>
      <c r="AB3545">
        <v>2.6168999999999998</v>
      </c>
      <c r="AC3545">
        <v>1.2895000000000001</v>
      </c>
      <c r="AD3545">
        <v>8.0530000000000008</v>
      </c>
      <c r="AE3545">
        <v>9.9962999999999997</v>
      </c>
      <c r="AF3545">
        <v>12389.97</v>
      </c>
      <c r="AG3545">
        <v>5.0117000000000003</v>
      </c>
      <c r="AH3545">
        <v>69.759</v>
      </c>
      <c r="AI3545">
        <v>1416.13</v>
      </c>
      <c r="AJ3545">
        <v>16.829000000000001</v>
      </c>
      <c r="AK3545">
        <v>3.9487000000000001</v>
      </c>
      <c r="AL3545">
        <v>1.5717000000000001</v>
      </c>
      <c r="AM3545">
        <v>53.219000000000001</v>
      </c>
      <c r="AN3545">
        <v>1.5753999999999999</v>
      </c>
      <c r="AO3545">
        <v>39.636000000000003</v>
      </c>
      <c r="AP3545">
        <v>11.200900000000001</v>
      </c>
    </row>
    <row r="3546" spans="1:42" x14ac:dyDescent="0.25">
      <c r="A3546" s="5">
        <v>41212</v>
      </c>
      <c r="B3546">
        <v>1.2962</v>
      </c>
      <c r="C3546">
        <v>103</v>
      </c>
      <c r="D3546">
        <v>1.9558</v>
      </c>
      <c r="F3546">
        <v>25.021999999999998</v>
      </c>
      <c r="G3546">
        <v>7.4596999999999998</v>
      </c>
      <c r="I3546">
        <v>0.80620000000000003</v>
      </c>
      <c r="J3546">
        <v>284.58</v>
      </c>
      <c r="K3546">
        <v>3.4527999999999999</v>
      </c>
      <c r="L3546">
        <v>0.69610000000000005</v>
      </c>
      <c r="N3546">
        <v>4.1304999999999996</v>
      </c>
      <c r="P3546">
        <v>4.5403000000000002</v>
      </c>
      <c r="Q3546">
        <v>8.6155000000000008</v>
      </c>
      <c r="T3546">
        <v>1.2084999999999999</v>
      </c>
      <c r="V3546">
        <v>7.4379999999999997</v>
      </c>
      <c r="W3546">
        <v>7.5294999999999996</v>
      </c>
      <c r="X3546">
        <v>40.645000000000003</v>
      </c>
      <c r="Z3546">
        <v>2.3307000000000002</v>
      </c>
      <c r="AA3546">
        <v>1.2488999999999999</v>
      </c>
      <c r="AB3546">
        <v>2.6334</v>
      </c>
      <c r="AC3546">
        <v>1.2961</v>
      </c>
      <c r="AD3546">
        <v>8.0884</v>
      </c>
      <c r="AE3546">
        <v>10.0457</v>
      </c>
      <c r="AF3546">
        <v>12463.11</v>
      </c>
      <c r="AG3546">
        <v>5.0458999999999996</v>
      </c>
      <c r="AH3546">
        <v>69.950999999999993</v>
      </c>
      <c r="AI3546">
        <v>1414.71</v>
      </c>
      <c r="AJ3546">
        <v>16.915199999999999</v>
      </c>
      <c r="AK3546">
        <v>3.956</v>
      </c>
      <c r="AL3546">
        <v>1.5765</v>
      </c>
      <c r="AM3546">
        <v>53.384</v>
      </c>
      <c r="AN3546">
        <v>1.5808</v>
      </c>
      <c r="AO3546">
        <v>39.78</v>
      </c>
      <c r="AP3546">
        <v>11.1852</v>
      </c>
    </row>
    <row r="3547" spans="1:42" x14ac:dyDescent="0.25">
      <c r="A3547" s="5">
        <v>41213</v>
      </c>
      <c r="B3547">
        <v>1.2992999999999999</v>
      </c>
      <c r="C3547">
        <v>103.78</v>
      </c>
      <c r="D3547">
        <v>1.9558</v>
      </c>
      <c r="F3547">
        <v>25.064</v>
      </c>
      <c r="G3547">
        <v>7.4598000000000004</v>
      </c>
      <c r="I3547">
        <v>0.80645</v>
      </c>
      <c r="J3547">
        <v>284.05</v>
      </c>
      <c r="K3547">
        <v>3.4527999999999999</v>
      </c>
      <c r="L3547">
        <v>0.69620000000000004</v>
      </c>
      <c r="N3547">
        <v>4.1390000000000002</v>
      </c>
      <c r="P3547">
        <v>4.5419999999999998</v>
      </c>
      <c r="Q3547">
        <v>8.6</v>
      </c>
      <c r="T3547">
        <v>1.2076</v>
      </c>
      <c r="V3547">
        <v>7.3855000000000004</v>
      </c>
      <c r="W3547">
        <v>7.5270000000000001</v>
      </c>
      <c r="X3547">
        <v>40.704900000000002</v>
      </c>
      <c r="Z3547">
        <v>2.3311999999999999</v>
      </c>
      <c r="AA3547">
        <v>1.2527999999999999</v>
      </c>
      <c r="AB3547">
        <v>2.6389</v>
      </c>
      <c r="AC3547">
        <v>1.3005</v>
      </c>
      <c r="AD3547">
        <v>8.1041000000000007</v>
      </c>
      <c r="AE3547">
        <v>10.069699999999999</v>
      </c>
      <c r="AF3547">
        <v>12481.56</v>
      </c>
      <c r="AG3547">
        <v>5.0403000000000002</v>
      </c>
      <c r="AH3547">
        <v>69.92</v>
      </c>
      <c r="AI3547">
        <v>1417.18</v>
      </c>
      <c r="AJ3547">
        <v>16.968499999999999</v>
      </c>
      <c r="AK3547">
        <v>3.9597000000000002</v>
      </c>
      <c r="AL3547">
        <v>1.581</v>
      </c>
      <c r="AM3547">
        <v>53.527000000000001</v>
      </c>
      <c r="AN3547">
        <v>1.5852999999999999</v>
      </c>
      <c r="AO3547">
        <v>39.875999999999998</v>
      </c>
      <c r="AP3547">
        <v>11.2692</v>
      </c>
    </row>
    <row r="3548" spans="1:42" x14ac:dyDescent="0.25">
      <c r="A3548" s="5">
        <v>41214</v>
      </c>
      <c r="B3548">
        <v>1.2975000000000001</v>
      </c>
      <c r="C3548">
        <v>103.82</v>
      </c>
      <c r="D3548">
        <v>1.9558</v>
      </c>
      <c r="F3548">
        <v>25.225999999999999</v>
      </c>
      <c r="G3548">
        <v>7.4596999999999998</v>
      </c>
      <c r="I3548">
        <v>0.80315000000000003</v>
      </c>
      <c r="J3548">
        <v>282.22000000000003</v>
      </c>
      <c r="K3548">
        <v>3.4527999999999999</v>
      </c>
      <c r="L3548">
        <v>0.69620000000000004</v>
      </c>
      <c r="N3548">
        <v>4.1269999999999998</v>
      </c>
      <c r="P3548">
        <v>4.5339999999999998</v>
      </c>
      <c r="Q3548">
        <v>8.6397999999999993</v>
      </c>
      <c r="T3548">
        <v>1.2072000000000001</v>
      </c>
      <c r="V3548">
        <v>7.3704999999999998</v>
      </c>
      <c r="W3548">
        <v>7.5229999999999997</v>
      </c>
      <c r="X3548">
        <v>40.671399999999998</v>
      </c>
      <c r="Z3548">
        <v>2.3250999999999999</v>
      </c>
      <c r="AA3548">
        <v>1.2491000000000001</v>
      </c>
      <c r="AB3548">
        <v>2.6352000000000002</v>
      </c>
      <c r="AC3548">
        <v>1.2968999999999999</v>
      </c>
      <c r="AD3548">
        <v>8.0969999999999995</v>
      </c>
      <c r="AE3548">
        <v>10.0557</v>
      </c>
      <c r="AF3548">
        <v>12485.32</v>
      </c>
      <c r="AG3548">
        <v>5.0227000000000004</v>
      </c>
      <c r="AH3548">
        <v>69.682000000000002</v>
      </c>
      <c r="AI3548">
        <v>1416.07</v>
      </c>
      <c r="AJ3548">
        <v>16.940200000000001</v>
      </c>
      <c r="AK3548">
        <v>3.96</v>
      </c>
      <c r="AL3548">
        <v>1.5685</v>
      </c>
      <c r="AM3548">
        <v>53.487000000000002</v>
      </c>
      <c r="AN3548">
        <v>1.583</v>
      </c>
      <c r="AO3548">
        <v>39.845999999999997</v>
      </c>
      <c r="AP3548">
        <v>11.235099999999999</v>
      </c>
    </row>
    <row r="3549" spans="1:42" x14ac:dyDescent="0.25">
      <c r="A3549" s="5">
        <v>41215</v>
      </c>
      <c r="B3549">
        <v>1.2849999999999999</v>
      </c>
      <c r="C3549">
        <v>103.55</v>
      </c>
      <c r="D3549">
        <v>1.9558</v>
      </c>
      <c r="F3549">
        <v>25.231999999999999</v>
      </c>
      <c r="G3549">
        <v>7.4596</v>
      </c>
      <c r="I3549">
        <v>0.80159999999999998</v>
      </c>
      <c r="J3549">
        <v>281.42</v>
      </c>
      <c r="K3549">
        <v>3.4527999999999999</v>
      </c>
      <c r="L3549">
        <v>0.69620000000000004</v>
      </c>
      <c r="N3549">
        <v>4.1087999999999996</v>
      </c>
      <c r="P3549">
        <v>4.5274999999999999</v>
      </c>
      <c r="Q3549">
        <v>8.5954999999999995</v>
      </c>
      <c r="T3549">
        <v>1.2073</v>
      </c>
      <c r="V3549">
        <v>7.3304999999999998</v>
      </c>
      <c r="W3549">
        <v>7.5294999999999996</v>
      </c>
      <c r="X3549">
        <v>40.314999999999998</v>
      </c>
      <c r="Z3549">
        <v>2.2974999999999999</v>
      </c>
      <c r="AA3549">
        <v>1.2374000000000001</v>
      </c>
      <c r="AB3549">
        <v>2.6105999999999998</v>
      </c>
      <c r="AC3549">
        <v>1.2783</v>
      </c>
      <c r="AD3549">
        <v>8.0205000000000002</v>
      </c>
      <c r="AE3549">
        <v>9.9588999999999999</v>
      </c>
      <c r="AF3549">
        <v>12368.1</v>
      </c>
      <c r="AG3549">
        <v>4.9919000000000002</v>
      </c>
      <c r="AH3549">
        <v>69.147000000000006</v>
      </c>
      <c r="AI3549">
        <v>1402.58</v>
      </c>
      <c r="AJ3549">
        <v>16.6645</v>
      </c>
      <c r="AK3549">
        <v>3.9237000000000002</v>
      </c>
      <c r="AL3549">
        <v>1.5532999999999999</v>
      </c>
      <c r="AM3549">
        <v>52.896999999999998</v>
      </c>
      <c r="AN3549">
        <v>1.5707</v>
      </c>
      <c r="AO3549">
        <v>39.514000000000003</v>
      </c>
      <c r="AP3549">
        <v>11.1572</v>
      </c>
    </row>
    <row r="3550" spans="1:42" x14ac:dyDescent="0.25">
      <c r="A3550" s="5">
        <v>41218</v>
      </c>
      <c r="B3550">
        <v>1.2777000000000001</v>
      </c>
      <c r="C3550">
        <v>102.6</v>
      </c>
      <c r="D3550">
        <v>1.9558</v>
      </c>
      <c r="F3550">
        <v>25.234000000000002</v>
      </c>
      <c r="G3550">
        <v>7.4588999999999999</v>
      </c>
      <c r="I3550">
        <v>0.79990000000000006</v>
      </c>
      <c r="J3550">
        <v>282.58</v>
      </c>
      <c r="K3550">
        <v>3.4527999999999999</v>
      </c>
      <c r="L3550">
        <v>0.69620000000000004</v>
      </c>
      <c r="N3550">
        <v>4.1226000000000003</v>
      </c>
      <c r="P3550">
        <v>4.524</v>
      </c>
      <c r="Q3550">
        <v>8.5690000000000008</v>
      </c>
      <c r="T3550">
        <v>1.2062999999999999</v>
      </c>
      <c r="V3550">
        <v>7.3425000000000002</v>
      </c>
      <c r="W3550">
        <v>7.5250000000000004</v>
      </c>
      <c r="X3550">
        <v>40.482399999999998</v>
      </c>
      <c r="Z3550">
        <v>2.2793000000000001</v>
      </c>
      <c r="AA3550">
        <v>1.2338</v>
      </c>
      <c r="AB3550">
        <v>2.5998999999999999</v>
      </c>
      <c r="AC3550">
        <v>1.2732000000000001</v>
      </c>
      <c r="AD3550">
        <v>7.9820000000000002</v>
      </c>
      <c r="AE3550">
        <v>9.9024000000000001</v>
      </c>
      <c r="AF3550">
        <v>12297.67</v>
      </c>
      <c r="AG3550">
        <v>4.9885000000000002</v>
      </c>
      <c r="AH3550">
        <v>69.772000000000006</v>
      </c>
      <c r="AI3550">
        <v>1396.33</v>
      </c>
      <c r="AJ3550">
        <v>16.679600000000001</v>
      </c>
      <c r="AK3550">
        <v>3.9142000000000001</v>
      </c>
      <c r="AL3550">
        <v>1.5515000000000001</v>
      </c>
      <c r="AM3550">
        <v>52.747999999999998</v>
      </c>
      <c r="AN3550">
        <v>1.5659000000000001</v>
      </c>
      <c r="AO3550">
        <v>39.378999999999998</v>
      </c>
      <c r="AP3550">
        <v>11.1668</v>
      </c>
    </row>
    <row r="3551" spans="1:42" x14ac:dyDescent="0.25">
      <c r="A3551" s="5">
        <v>41219</v>
      </c>
      <c r="B3551">
        <v>1.28</v>
      </c>
      <c r="C3551">
        <v>102.6</v>
      </c>
      <c r="D3551">
        <v>1.9558</v>
      </c>
      <c r="F3551">
        <v>25.305</v>
      </c>
      <c r="G3551">
        <v>7.4602000000000004</v>
      </c>
      <c r="I3551">
        <v>0.80095000000000005</v>
      </c>
      <c r="J3551">
        <v>281.8</v>
      </c>
      <c r="K3551">
        <v>3.4527999999999999</v>
      </c>
      <c r="L3551">
        <v>0.69630000000000003</v>
      </c>
      <c r="N3551">
        <v>4.1210000000000004</v>
      </c>
      <c r="P3551">
        <v>4.5190000000000001</v>
      </c>
      <c r="Q3551">
        <v>8.5721000000000007</v>
      </c>
      <c r="T3551">
        <v>1.2075</v>
      </c>
      <c r="V3551">
        <v>7.3220000000000001</v>
      </c>
      <c r="W3551">
        <v>7.5324999999999998</v>
      </c>
      <c r="X3551">
        <v>40.305700000000002</v>
      </c>
      <c r="Z3551">
        <v>2.2740999999999998</v>
      </c>
      <c r="AA3551">
        <v>1.2262999999999999</v>
      </c>
      <c r="AB3551">
        <v>2.6032999999999999</v>
      </c>
      <c r="AC3551">
        <v>1.2722</v>
      </c>
      <c r="AD3551">
        <v>8.0166000000000004</v>
      </c>
      <c r="AE3551">
        <v>9.9202999999999992</v>
      </c>
      <c r="AF3551">
        <v>12312.93</v>
      </c>
      <c r="AG3551">
        <v>4.9866999999999999</v>
      </c>
      <c r="AH3551">
        <v>69.677000000000007</v>
      </c>
      <c r="AI3551">
        <v>1396.16</v>
      </c>
      <c r="AJ3551">
        <v>16.6568</v>
      </c>
      <c r="AK3551">
        <v>3.9218999999999999</v>
      </c>
      <c r="AL3551">
        <v>1.5450999999999999</v>
      </c>
      <c r="AM3551">
        <v>52.801000000000002</v>
      </c>
      <c r="AN3551">
        <v>1.5661</v>
      </c>
      <c r="AO3551">
        <v>39.372999999999998</v>
      </c>
      <c r="AP3551">
        <v>11.148999999999999</v>
      </c>
    </row>
    <row r="3552" spans="1:42" x14ac:dyDescent="0.25">
      <c r="A3552" s="5">
        <v>41220</v>
      </c>
      <c r="B3552">
        <v>1.2746</v>
      </c>
      <c r="C3552">
        <v>102.11</v>
      </c>
      <c r="D3552">
        <v>1.9558</v>
      </c>
      <c r="F3552">
        <v>25.395</v>
      </c>
      <c r="G3552">
        <v>7.4593999999999996</v>
      </c>
      <c r="I3552">
        <v>0.7984</v>
      </c>
      <c r="J3552">
        <v>282.10000000000002</v>
      </c>
      <c r="K3552">
        <v>3.4527999999999999</v>
      </c>
      <c r="L3552">
        <v>0.69630000000000003</v>
      </c>
      <c r="N3552">
        <v>4.1131000000000002</v>
      </c>
      <c r="P3552">
        <v>4.5163000000000002</v>
      </c>
      <c r="Q3552">
        <v>8.5547000000000004</v>
      </c>
      <c r="T3552">
        <v>1.2064999999999999</v>
      </c>
      <c r="V3552">
        <v>7.3194999999999997</v>
      </c>
      <c r="W3552">
        <v>7.5374999999999996</v>
      </c>
      <c r="X3552">
        <v>40.097299999999997</v>
      </c>
      <c r="Z3552">
        <v>2.2713000000000001</v>
      </c>
      <c r="AA3552">
        <v>1.2228000000000001</v>
      </c>
      <c r="AB3552">
        <v>2.5911</v>
      </c>
      <c r="AC3552">
        <v>1.2662</v>
      </c>
      <c r="AD3552">
        <v>7.9770000000000003</v>
      </c>
      <c r="AE3552">
        <v>9.8788</v>
      </c>
      <c r="AF3552">
        <v>12251.94</v>
      </c>
      <c r="AG3552">
        <v>4.9543999999999997</v>
      </c>
      <c r="AH3552">
        <v>69.102000000000004</v>
      </c>
      <c r="AI3552">
        <v>1384.34</v>
      </c>
      <c r="AJ3552">
        <v>16.5991</v>
      </c>
      <c r="AK3552">
        <v>3.8917000000000002</v>
      </c>
      <c r="AL3552">
        <v>1.5403</v>
      </c>
      <c r="AM3552">
        <v>52.183</v>
      </c>
      <c r="AN3552">
        <v>1.5586</v>
      </c>
      <c r="AO3552">
        <v>39.116999999999997</v>
      </c>
      <c r="AP3552">
        <v>11.0253</v>
      </c>
    </row>
    <row r="3553" spans="1:42" x14ac:dyDescent="0.25">
      <c r="A3553" s="5">
        <v>41221</v>
      </c>
      <c r="B3553">
        <v>1.2736000000000001</v>
      </c>
      <c r="C3553">
        <v>101.74</v>
      </c>
      <c r="D3553">
        <v>1.9558</v>
      </c>
      <c r="F3553">
        <v>25.422999999999998</v>
      </c>
      <c r="G3553">
        <v>7.4591000000000003</v>
      </c>
      <c r="I3553">
        <v>0.79654999999999998</v>
      </c>
      <c r="J3553">
        <v>284.57</v>
      </c>
      <c r="K3553">
        <v>3.4527999999999999</v>
      </c>
      <c r="L3553">
        <v>0.69599999999999995</v>
      </c>
      <c r="N3553">
        <v>4.1645000000000003</v>
      </c>
      <c r="P3553">
        <v>4.5202999999999998</v>
      </c>
      <c r="Q3553">
        <v>8.5105000000000004</v>
      </c>
      <c r="T3553">
        <v>1.2058</v>
      </c>
      <c r="V3553">
        <v>7.3019999999999996</v>
      </c>
      <c r="W3553">
        <v>7.5374999999999996</v>
      </c>
      <c r="X3553">
        <v>40.152999999999999</v>
      </c>
      <c r="Z3553">
        <v>2.2730000000000001</v>
      </c>
      <c r="AA3553">
        <v>1.2230000000000001</v>
      </c>
      <c r="AB3553">
        <v>2.5918000000000001</v>
      </c>
      <c r="AC3553">
        <v>1.2689999999999999</v>
      </c>
      <c r="AD3553">
        <v>7.9698000000000002</v>
      </c>
      <c r="AE3553">
        <v>9.8719000000000001</v>
      </c>
      <c r="AF3553">
        <v>12263.02</v>
      </c>
      <c r="AG3553">
        <v>4.9668000000000001</v>
      </c>
      <c r="AH3553">
        <v>69.239000000000004</v>
      </c>
      <c r="AI3553">
        <v>1388.05</v>
      </c>
      <c r="AJ3553">
        <v>16.654800000000002</v>
      </c>
      <c r="AK3553">
        <v>3.9016999999999999</v>
      </c>
      <c r="AL3553">
        <v>1.5590999999999999</v>
      </c>
      <c r="AM3553">
        <v>52.412999999999997</v>
      </c>
      <c r="AN3553">
        <v>1.5592999999999999</v>
      </c>
      <c r="AO3553">
        <v>39.1</v>
      </c>
      <c r="AP3553">
        <v>11.093999999999999</v>
      </c>
    </row>
    <row r="3554" spans="1:42" x14ac:dyDescent="0.25">
      <c r="A3554" s="5">
        <v>41222</v>
      </c>
      <c r="B3554">
        <v>1.2694000000000001</v>
      </c>
      <c r="C3554">
        <v>100.44</v>
      </c>
      <c r="D3554">
        <v>1.9558</v>
      </c>
      <c r="F3554">
        <v>25.396000000000001</v>
      </c>
      <c r="G3554">
        <v>7.4579000000000004</v>
      </c>
      <c r="I3554">
        <v>0.79725000000000001</v>
      </c>
      <c r="J3554">
        <v>284.39999999999998</v>
      </c>
      <c r="K3554">
        <v>3.4527999999999999</v>
      </c>
      <c r="L3554">
        <v>0.69620000000000004</v>
      </c>
      <c r="N3554">
        <v>4.1714000000000002</v>
      </c>
      <c r="P3554">
        <v>4.5286999999999997</v>
      </c>
      <c r="Q3554">
        <v>8.5745000000000005</v>
      </c>
      <c r="T3554">
        <v>1.2054</v>
      </c>
      <c r="V3554">
        <v>7.3014999999999999</v>
      </c>
      <c r="W3554">
        <v>7.5330000000000004</v>
      </c>
      <c r="X3554">
        <v>40.142200000000003</v>
      </c>
      <c r="Z3554">
        <v>2.2759999999999998</v>
      </c>
      <c r="AA3554">
        <v>1.2251000000000001</v>
      </c>
      <c r="AB3554">
        <v>2.6145</v>
      </c>
      <c r="AC3554">
        <v>1.2729999999999999</v>
      </c>
      <c r="AD3554">
        <v>7.9276999999999997</v>
      </c>
      <c r="AE3554">
        <v>9.8391000000000002</v>
      </c>
      <c r="AF3554">
        <v>12221.96</v>
      </c>
      <c r="AG3554">
        <v>4.9661</v>
      </c>
      <c r="AH3554">
        <v>69.543999999999997</v>
      </c>
      <c r="AI3554">
        <v>1382.42</v>
      </c>
      <c r="AJ3554">
        <v>16.798200000000001</v>
      </c>
      <c r="AK3554">
        <v>3.8902999999999999</v>
      </c>
      <c r="AL3554">
        <v>1.5622</v>
      </c>
      <c r="AM3554">
        <v>52.274999999999999</v>
      </c>
      <c r="AN3554">
        <v>1.5563</v>
      </c>
      <c r="AO3554">
        <v>38.906999999999996</v>
      </c>
      <c r="AP3554">
        <v>11.1168</v>
      </c>
    </row>
    <row r="3555" spans="1:42" x14ac:dyDescent="0.25">
      <c r="A3555" s="5">
        <v>41225</v>
      </c>
      <c r="B3555">
        <v>1.2735000000000001</v>
      </c>
      <c r="C3555">
        <v>101.13</v>
      </c>
      <c r="D3555">
        <v>1.9558</v>
      </c>
      <c r="F3555">
        <v>25.366</v>
      </c>
      <c r="G3555">
        <v>7.4577</v>
      </c>
      <c r="I3555">
        <v>0.80200000000000005</v>
      </c>
      <c r="J3555">
        <v>283.60000000000002</v>
      </c>
      <c r="K3555">
        <v>3.4527999999999999</v>
      </c>
      <c r="L3555">
        <v>0.69630000000000003</v>
      </c>
      <c r="N3555">
        <v>4.1706000000000003</v>
      </c>
      <c r="P3555">
        <v>4.5293000000000001</v>
      </c>
      <c r="Q3555">
        <v>8.5808999999999997</v>
      </c>
      <c r="T3555">
        <v>1.2057</v>
      </c>
      <c r="V3555">
        <v>7.3029999999999999</v>
      </c>
      <c r="W3555">
        <v>7.53</v>
      </c>
      <c r="X3555">
        <v>40.239800000000002</v>
      </c>
      <c r="Z3555">
        <v>2.29</v>
      </c>
      <c r="AA3555">
        <v>1.22</v>
      </c>
      <c r="AB3555">
        <v>2.6053000000000002</v>
      </c>
      <c r="AC3555">
        <v>1.2725</v>
      </c>
      <c r="AD3555">
        <v>7.9333</v>
      </c>
      <c r="AE3555">
        <v>9.8704000000000001</v>
      </c>
      <c r="AF3555">
        <v>12243.86</v>
      </c>
      <c r="AG3555">
        <v>4.9988000000000001</v>
      </c>
      <c r="AH3555">
        <v>69.882999999999996</v>
      </c>
      <c r="AI3555">
        <v>1386.28</v>
      </c>
      <c r="AJ3555">
        <v>16.797499999999999</v>
      </c>
      <c r="AK3555">
        <v>3.9016999999999999</v>
      </c>
      <c r="AL3555">
        <v>1.5590999999999999</v>
      </c>
      <c r="AM3555">
        <v>52.271999999999998</v>
      </c>
      <c r="AN3555">
        <v>1.5571999999999999</v>
      </c>
      <c r="AO3555">
        <v>39.020000000000003</v>
      </c>
      <c r="AP3555">
        <v>11.09</v>
      </c>
    </row>
    <row r="3556" spans="1:42" x14ac:dyDescent="0.25">
      <c r="A3556" s="5">
        <v>41226</v>
      </c>
      <c r="B3556">
        <v>1.2696000000000001</v>
      </c>
      <c r="C3556">
        <v>100.93</v>
      </c>
      <c r="D3556">
        <v>1.9558</v>
      </c>
      <c r="F3556">
        <v>25.445</v>
      </c>
      <c r="G3556">
        <v>7.4572000000000003</v>
      </c>
      <c r="I3556">
        <v>0.79964999999999997</v>
      </c>
      <c r="J3556">
        <v>284.36</v>
      </c>
      <c r="K3556">
        <v>3.4527999999999999</v>
      </c>
      <c r="L3556">
        <v>0.69620000000000004</v>
      </c>
      <c r="N3556">
        <v>4.1784999999999997</v>
      </c>
      <c r="P3556">
        <v>4.5374999999999996</v>
      </c>
      <c r="Q3556">
        <v>8.6076999999999995</v>
      </c>
      <c r="T3556">
        <v>1.2045999999999999</v>
      </c>
      <c r="V3556">
        <v>7.3259999999999996</v>
      </c>
      <c r="W3556">
        <v>7.5362999999999998</v>
      </c>
      <c r="X3556">
        <v>40.36</v>
      </c>
      <c r="Z3556">
        <v>2.2885</v>
      </c>
      <c r="AA3556">
        <v>1.2186999999999999</v>
      </c>
      <c r="AB3556">
        <v>2.6185999999999998</v>
      </c>
      <c r="AC3556">
        <v>1.2708999999999999</v>
      </c>
      <c r="AD3556">
        <v>7.9116</v>
      </c>
      <c r="AE3556">
        <v>9.8399000000000001</v>
      </c>
      <c r="AF3556">
        <v>12223.9</v>
      </c>
      <c r="AG3556">
        <v>4.9855</v>
      </c>
      <c r="AH3556">
        <v>69.790000000000006</v>
      </c>
      <c r="AI3556">
        <v>1384.35</v>
      </c>
      <c r="AJ3556">
        <v>16.8062</v>
      </c>
      <c r="AK3556">
        <v>3.8969999999999998</v>
      </c>
      <c r="AL3556">
        <v>1.5544</v>
      </c>
      <c r="AM3556">
        <v>52.180999999999997</v>
      </c>
      <c r="AN3556">
        <v>1.5539000000000001</v>
      </c>
      <c r="AO3556">
        <v>38.951000000000001</v>
      </c>
      <c r="AP3556">
        <v>11.170500000000001</v>
      </c>
    </row>
    <row r="3557" spans="1:42" x14ac:dyDescent="0.25">
      <c r="A3557" s="5">
        <v>41227</v>
      </c>
      <c r="B3557">
        <v>1.2726</v>
      </c>
      <c r="C3557">
        <v>102</v>
      </c>
      <c r="D3557">
        <v>1.9558</v>
      </c>
      <c r="F3557">
        <v>25.5</v>
      </c>
      <c r="G3557">
        <v>7.4581</v>
      </c>
      <c r="I3557">
        <v>0.80259999999999998</v>
      </c>
      <c r="J3557">
        <v>285.06</v>
      </c>
      <c r="K3557">
        <v>3.4527999999999999</v>
      </c>
      <c r="L3557">
        <v>0.69610000000000005</v>
      </c>
      <c r="N3557">
        <v>4.1775000000000002</v>
      </c>
      <c r="P3557">
        <v>4.5430000000000001</v>
      </c>
      <c r="Q3557">
        <v>8.6259999999999994</v>
      </c>
      <c r="T3557">
        <v>1.204</v>
      </c>
      <c r="V3557">
        <v>7.3220000000000001</v>
      </c>
      <c r="W3557">
        <v>7.5369999999999999</v>
      </c>
      <c r="X3557">
        <v>40.344999999999999</v>
      </c>
      <c r="Z3557">
        <v>2.2965</v>
      </c>
      <c r="AA3557">
        <v>1.2217</v>
      </c>
      <c r="AB3557">
        <v>2.6280000000000001</v>
      </c>
      <c r="AC3557">
        <v>1.2741</v>
      </c>
      <c r="AD3557">
        <v>7.9222000000000001</v>
      </c>
      <c r="AE3557">
        <v>9.8634000000000004</v>
      </c>
      <c r="AF3557">
        <v>12249.52</v>
      </c>
      <c r="AG3557">
        <v>4.9954000000000001</v>
      </c>
      <c r="AH3557">
        <v>69.75</v>
      </c>
      <c r="AI3557">
        <v>1380.85</v>
      </c>
      <c r="AJ3557">
        <v>16.8079</v>
      </c>
      <c r="AK3557">
        <v>3.8914</v>
      </c>
      <c r="AL3557">
        <v>1.5658000000000001</v>
      </c>
      <c r="AM3557">
        <v>52.372</v>
      </c>
      <c r="AN3557">
        <v>1.5548999999999999</v>
      </c>
      <c r="AO3557">
        <v>39.082000000000001</v>
      </c>
      <c r="AP3557">
        <v>11.276400000000001</v>
      </c>
    </row>
    <row r="3558" spans="1:42" x14ac:dyDescent="0.25">
      <c r="A3558" s="5">
        <v>41228</v>
      </c>
      <c r="B3558">
        <v>1.2756000000000001</v>
      </c>
      <c r="C3558">
        <v>103.66</v>
      </c>
      <c r="D3558">
        <v>1.9558</v>
      </c>
      <c r="F3558">
        <v>25.565999999999999</v>
      </c>
      <c r="G3558">
        <v>7.4587000000000003</v>
      </c>
      <c r="I3558">
        <v>0.80545</v>
      </c>
      <c r="J3558">
        <v>284.27999999999997</v>
      </c>
      <c r="K3558">
        <v>3.4527999999999999</v>
      </c>
      <c r="L3558">
        <v>0.69610000000000005</v>
      </c>
      <c r="N3558">
        <v>4.16</v>
      </c>
      <c r="P3558">
        <v>4.5382999999999996</v>
      </c>
      <c r="Q3558">
        <v>8.6479999999999997</v>
      </c>
      <c r="T3558">
        <v>1.2041999999999999</v>
      </c>
      <c r="V3558">
        <v>7.3594999999999997</v>
      </c>
      <c r="W3558">
        <v>7.5374999999999996</v>
      </c>
      <c r="X3558">
        <v>40.384799999999998</v>
      </c>
      <c r="Z3558">
        <v>2.2982</v>
      </c>
      <c r="AA3558">
        <v>1.2350000000000001</v>
      </c>
      <c r="AB3558">
        <v>2.6332</v>
      </c>
      <c r="AC3558">
        <v>1.2782</v>
      </c>
      <c r="AD3558">
        <v>7.952</v>
      </c>
      <c r="AE3558">
        <v>9.8876000000000008</v>
      </c>
      <c r="AF3558">
        <v>12276.21</v>
      </c>
      <c r="AG3558">
        <v>5.0449999999999999</v>
      </c>
      <c r="AH3558">
        <v>69.756</v>
      </c>
      <c r="AI3558">
        <v>1388.09</v>
      </c>
      <c r="AJ3558">
        <v>16.917000000000002</v>
      </c>
      <c r="AK3558">
        <v>3.9097</v>
      </c>
      <c r="AL3558">
        <v>1.5727</v>
      </c>
      <c r="AM3558">
        <v>52.63</v>
      </c>
      <c r="AN3558">
        <v>1.5622</v>
      </c>
      <c r="AO3558">
        <v>39.186</v>
      </c>
      <c r="AP3558">
        <v>11.433299999999999</v>
      </c>
    </row>
    <row r="3559" spans="1:42" x14ac:dyDescent="0.25">
      <c r="A3559" s="5">
        <v>41229</v>
      </c>
      <c r="B3559">
        <v>1.2745</v>
      </c>
      <c r="C3559">
        <v>103.44</v>
      </c>
      <c r="D3559">
        <v>1.9558</v>
      </c>
      <c r="F3559">
        <v>25.533999999999999</v>
      </c>
      <c r="G3559">
        <v>7.4584999999999999</v>
      </c>
      <c r="I3559">
        <v>0.80245</v>
      </c>
      <c r="J3559">
        <v>284.18</v>
      </c>
      <c r="K3559">
        <v>3.4527999999999999</v>
      </c>
      <c r="L3559">
        <v>0.69630000000000003</v>
      </c>
      <c r="N3559">
        <v>4.1615000000000002</v>
      </c>
      <c r="P3559">
        <v>4.5332999999999997</v>
      </c>
      <c r="Q3559">
        <v>8.6493000000000002</v>
      </c>
      <c r="T3559">
        <v>1.2041999999999999</v>
      </c>
      <c r="V3559">
        <v>7.3695000000000004</v>
      </c>
      <c r="W3559">
        <v>7.5374999999999996</v>
      </c>
      <c r="X3559">
        <v>40.436799999999998</v>
      </c>
      <c r="Z3559">
        <v>2.2944</v>
      </c>
      <c r="AA3559">
        <v>1.2337</v>
      </c>
      <c r="AB3559">
        <v>2.6391</v>
      </c>
      <c r="AC3559">
        <v>1.2753000000000001</v>
      </c>
      <c r="AD3559">
        <v>7.9470999999999998</v>
      </c>
      <c r="AE3559">
        <v>9.8803000000000001</v>
      </c>
      <c r="AF3559">
        <v>12272.52</v>
      </c>
      <c r="AG3559">
        <v>5.0495999999999999</v>
      </c>
      <c r="AH3559">
        <v>70.320999999999998</v>
      </c>
      <c r="AI3559">
        <v>1390.81</v>
      </c>
      <c r="AJ3559">
        <v>16.8339</v>
      </c>
      <c r="AK3559">
        <v>3.9127000000000001</v>
      </c>
      <c r="AL3559">
        <v>1.5739000000000001</v>
      </c>
      <c r="AM3559">
        <v>52.728000000000002</v>
      </c>
      <c r="AN3559">
        <v>1.5638000000000001</v>
      </c>
      <c r="AO3559">
        <v>39.191000000000003</v>
      </c>
      <c r="AP3559">
        <v>11.2927</v>
      </c>
    </row>
    <row r="3560" spans="1:42" x14ac:dyDescent="0.25">
      <c r="A3560" s="5">
        <v>41232</v>
      </c>
      <c r="B3560">
        <v>1.2762</v>
      </c>
      <c r="C3560">
        <v>103.6</v>
      </c>
      <c r="D3560">
        <v>1.9558</v>
      </c>
      <c r="F3560">
        <v>25.417999999999999</v>
      </c>
      <c r="G3560">
        <v>7.4584000000000001</v>
      </c>
      <c r="I3560">
        <v>0.80320000000000003</v>
      </c>
      <c r="J3560">
        <v>283.42</v>
      </c>
      <c r="K3560">
        <v>3.4527999999999999</v>
      </c>
      <c r="L3560">
        <v>0.69610000000000005</v>
      </c>
      <c r="N3560">
        <v>4.1458000000000004</v>
      </c>
      <c r="P3560">
        <v>4.5362999999999998</v>
      </c>
      <c r="Q3560">
        <v>8.6418999999999997</v>
      </c>
      <c r="T3560">
        <v>1.2044999999999999</v>
      </c>
      <c r="V3560">
        <v>7.3715000000000002</v>
      </c>
      <c r="W3560">
        <v>7.5415000000000001</v>
      </c>
      <c r="X3560">
        <v>40.31</v>
      </c>
      <c r="Z3560">
        <v>2.3007</v>
      </c>
      <c r="AA3560">
        <v>1.2282999999999999</v>
      </c>
      <c r="AB3560">
        <v>2.6494</v>
      </c>
      <c r="AC3560">
        <v>1.2744</v>
      </c>
      <c r="AD3560">
        <v>7.9569000000000001</v>
      </c>
      <c r="AE3560">
        <v>9.8930000000000007</v>
      </c>
      <c r="AF3560">
        <v>12288.36</v>
      </c>
      <c r="AG3560">
        <v>5.0309999999999997</v>
      </c>
      <c r="AH3560">
        <v>70.274000000000001</v>
      </c>
      <c r="AI3560">
        <v>1386.91</v>
      </c>
      <c r="AJ3560">
        <v>16.712499999999999</v>
      </c>
      <c r="AK3560">
        <v>3.9100999999999999</v>
      </c>
      <c r="AL3560">
        <v>1.5621</v>
      </c>
      <c r="AM3560">
        <v>52.488999999999997</v>
      </c>
      <c r="AN3560">
        <v>1.5631999999999999</v>
      </c>
      <c r="AO3560">
        <v>39.204999999999998</v>
      </c>
      <c r="AP3560">
        <v>11.2874</v>
      </c>
    </row>
    <row r="3561" spans="1:42" x14ac:dyDescent="0.25">
      <c r="A3561" s="5">
        <v>41233</v>
      </c>
      <c r="B3561">
        <v>1.2808999999999999</v>
      </c>
      <c r="C3561">
        <v>104.39</v>
      </c>
      <c r="D3561">
        <v>1.9558</v>
      </c>
      <c r="F3561">
        <v>25.399000000000001</v>
      </c>
      <c r="G3561">
        <v>7.4581999999999997</v>
      </c>
      <c r="I3561">
        <v>0.80464999999999998</v>
      </c>
      <c r="J3561">
        <v>281.56</v>
      </c>
      <c r="K3561">
        <v>3.4527999999999999</v>
      </c>
      <c r="L3561">
        <v>0.69610000000000005</v>
      </c>
      <c r="N3561">
        <v>4.1277999999999997</v>
      </c>
      <c r="P3561">
        <v>4.5369999999999999</v>
      </c>
      <c r="Q3561">
        <v>8.6463000000000001</v>
      </c>
      <c r="T3561">
        <v>1.2049000000000001</v>
      </c>
      <c r="V3561">
        <v>7.335</v>
      </c>
      <c r="W3561">
        <v>7.5496999999999996</v>
      </c>
      <c r="X3561">
        <v>40.177399999999999</v>
      </c>
      <c r="Z3561">
        <v>2.3016000000000001</v>
      </c>
      <c r="AA3561">
        <v>1.2331000000000001</v>
      </c>
      <c r="AB3561">
        <v>2.6648000000000001</v>
      </c>
      <c r="AC3561">
        <v>1.2755000000000001</v>
      </c>
      <c r="AD3561">
        <v>7.9836999999999998</v>
      </c>
      <c r="AE3561">
        <v>9.9290000000000003</v>
      </c>
      <c r="AF3561">
        <v>12343.73</v>
      </c>
      <c r="AG3561">
        <v>5.0285000000000002</v>
      </c>
      <c r="AH3561">
        <v>70.570999999999998</v>
      </c>
      <c r="AI3561">
        <v>1388.01</v>
      </c>
      <c r="AJ3561">
        <v>16.754200000000001</v>
      </c>
      <c r="AK3561">
        <v>3.9169</v>
      </c>
      <c r="AL3561">
        <v>1.5684</v>
      </c>
      <c r="AM3561">
        <v>52.765999999999998</v>
      </c>
      <c r="AN3561">
        <v>1.5683</v>
      </c>
      <c r="AO3561">
        <v>39.284999999999997</v>
      </c>
      <c r="AP3561">
        <v>11.344799999999999</v>
      </c>
    </row>
    <row r="3562" spans="1:42" x14ac:dyDescent="0.25">
      <c r="A3562" s="5">
        <v>41234</v>
      </c>
      <c r="B3562">
        <v>1.2805</v>
      </c>
      <c r="C3562">
        <v>105.49</v>
      </c>
      <c r="D3562">
        <v>1.9558</v>
      </c>
      <c r="F3562">
        <v>25.484000000000002</v>
      </c>
      <c r="G3562">
        <v>7.4573999999999998</v>
      </c>
      <c r="I3562">
        <v>0.80369999999999997</v>
      </c>
      <c r="J3562">
        <v>281.27</v>
      </c>
      <c r="K3562">
        <v>3.4527999999999999</v>
      </c>
      <c r="L3562">
        <v>0.69610000000000005</v>
      </c>
      <c r="N3562">
        <v>4.1249000000000002</v>
      </c>
      <c r="P3562">
        <v>4.5345000000000004</v>
      </c>
      <c r="Q3562">
        <v>8.6219999999999999</v>
      </c>
      <c r="T3562">
        <v>1.2040999999999999</v>
      </c>
      <c r="V3562">
        <v>7.3259999999999996</v>
      </c>
      <c r="W3562">
        <v>7.56</v>
      </c>
      <c r="X3562">
        <v>39.987200000000001</v>
      </c>
      <c r="Z3562">
        <v>2.3096999999999999</v>
      </c>
      <c r="AA3562">
        <v>1.2358</v>
      </c>
      <c r="AB3562">
        <v>2.6783999999999999</v>
      </c>
      <c r="AC3562">
        <v>1.2774000000000001</v>
      </c>
      <c r="AD3562">
        <v>7.98</v>
      </c>
      <c r="AE3562">
        <v>9.9248999999999992</v>
      </c>
      <c r="AF3562">
        <v>12337.14</v>
      </c>
      <c r="AG3562">
        <v>5.0113000000000003</v>
      </c>
      <c r="AH3562">
        <v>70.575000000000003</v>
      </c>
      <c r="AI3562">
        <v>1387.05</v>
      </c>
      <c r="AJ3562">
        <v>16.677700000000002</v>
      </c>
      <c r="AK3562">
        <v>3.919</v>
      </c>
      <c r="AL3562">
        <v>1.5741000000000001</v>
      </c>
      <c r="AM3562">
        <v>52.716000000000001</v>
      </c>
      <c r="AN3562">
        <v>1.5690999999999999</v>
      </c>
      <c r="AO3562">
        <v>39.311</v>
      </c>
      <c r="AP3562">
        <v>11.4849</v>
      </c>
    </row>
    <row r="3563" spans="1:42" x14ac:dyDescent="0.25">
      <c r="A3563" s="5">
        <v>41235</v>
      </c>
      <c r="B3563">
        <v>1.2892999999999999</v>
      </c>
      <c r="C3563">
        <v>106.42</v>
      </c>
      <c r="D3563">
        <v>1.9558</v>
      </c>
      <c r="F3563">
        <v>25.422000000000001</v>
      </c>
      <c r="G3563">
        <v>7.4577</v>
      </c>
      <c r="I3563">
        <v>0.80769999999999997</v>
      </c>
      <c r="J3563">
        <v>279.06</v>
      </c>
      <c r="K3563">
        <v>3.4527999999999999</v>
      </c>
      <c r="L3563">
        <v>0.69620000000000004</v>
      </c>
      <c r="N3563">
        <v>4.1092000000000004</v>
      </c>
      <c r="P3563">
        <v>4.5323000000000002</v>
      </c>
      <c r="Q3563">
        <v>8.6065000000000005</v>
      </c>
      <c r="T3563">
        <v>1.2044999999999999</v>
      </c>
      <c r="V3563">
        <v>7.3250000000000002</v>
      </c>
      <c r="W3563">
        <v>7.5534999999999997</v>
      </c>
      <c r="X3563">
        <v>40.152000000000001</v>
      </c>
      <c r="Z3563">
        <v>2.3193999999999999</v>
      </c>
      <c r="AA3563">
        <v>1.242</v>
      </c>
      <c r="AB3563">
        <v>2.6959</v>
      </c>
      <c r="AC3563">
        <v>1.2841</v>
      </c>
      <c r="AD3563">
        <v>8.0349000000000004</v>
      </c>
      <c r="AE3563">
        <v>9.9933999999999994</v>
      </c>
      <c r="AF3563">
        <v>12423.85</v>
      </c>
      <c r="AG3563">
        <v>4.9874999999999998</v>
      </c>
      <c r="AH3563">
        <v>71.095799999999997</v>
      </c>
      <c r="AI3563">
        <v>1399.76</v>
      </c>
      <c r="AJ3563">
        <v>16.752300000000002</v>
      </c>
      <c r="AK3563">
        <v>3.9464999999999999</v>
      </c>
      <c r="AL3563">
        <v>1.5809</v>
      </c>
      <c r="AM3563">
        <v>53.012</v>
      </c>
      <c r="AN3563">
        <v>1.5794999999999999</v>
      </c>
      <c r="AO3563">
        <v>39.582000000000001</v>
      </c>
      <c r="AP3563">
        <v>11.536300000000001</v>
      </c>
    </row>
    <row r="3564" spans="1:42" x14ac:dyDescent="0.25">
      <c r="A3564" s="5">
        <v>41236</v>
      </c>
      <c r="B3564">
        <v>1.2908999999999999</v>
      </c>
      <c r="C3564">
        <v>106.19</v>
      </c>
      <c r="D3564">
        <v>1.9558</v>
      </c>
      <c r="F3564">
        <v>25.338999999999999</v>
      </c>
      <c r="G3564">
        <v>7.4579000000000004</v>
      </c>
      <c r="I3564">
        <v>0.81010000000000004</v>
      </c>
      <c r="J3564">
        <v>280.49</v>
      </c>
      <c r="K3564">
        <v>3.4527999999999999</v>
      </c>
      <c r="L3564">
        <v>0.69610000000000005</v>
      </c>
      <c r="N3564">
        <v>4.1192000000000002</v>
      </c>
      <c r="P3564">
        <v>4.5373000000000001</v>
      </c>
      <c r="Q3564">
        <v>8.5878999999999994</v>
      </c>
      <c r="T3564">
        <v>1.2050000000000001</v>
      </c>
      <c r="V3564">
        <v>7.3289999999999997</v>
      </c>
      <c r="W3564">
        <v>7.5579999999999998</v>
      </c>
      <c r="X3564">
        <v>40.1967</v>
      </c>
      <c r="Z3564">
        <v>2.3201000000000001</v>
      </c>
      <c r="AA3564">
        <v>1.2393000000000001</v>
      </c>
      <c r="AB3564">
        <v>2.7263000000000002</v>
      </c>
      <c r="AC3564">
        <v>1.2865</v>
      </c>
      <c r="AD3564">
        <v>8.0405999999999995</v>
      </c>
      <c r="AE3564">
        <v>10.004899999999999</v>
      </c>
      <c r="AF3564">
        <v>12422.81</v>
      </c>
      <c r="AG3564">
        <v>5.0052000000000003</v>
      </c>
      <c r="AH3564">
        <v>71.690200000000004</v>
      </c>
      <c r="AI3564">
        <v>1402.61</v>
      </c>
      <c r="AJ3564">
        <v>16.793299999999999</v>
      </c>
      <c r="AK3564">
        <v>3.9485000000000001</v>
      </c>
      <c r="AL3564">
        <v>1.5760000000000001</v>
      </c>
      <c r="AM3564">
        <v>53.048000000000002</v>
      </c>
      <c r="AN3564">
        <v>1.5802</v>
      </c>
      <c r="AO3564">
        <v>39.631</v>
      </c>
      <c r="AP3564">
        <v>11.4758</v>
      </c>
    </row>
    <row r="3565" spans="1:42" x14ac:dyDescent="0.25">
      <c r="A3565" s="5">
        <v>41239</v>
      </c>
      <c r="B3565">
        <v>1.2964</v>
      </c>
      <c r="C3565">
        <v>106.47</v>
      </c>
      <c r="D3565">
        <v>1.9558</v>
      </c>
      <c r="F3565">
        <v>25.292999999999999</v>
      </c>
      <c r="G3565">
        <v>7.4580000000000002</v>
      </c>
      <c r="I3565">
        <v>0.80994999999999995</v>
      </c>
      <c r="J3565">
        <v>281.83</v>
      </c>
      <c r="K3565">
        <v>3.4527999999999999</v>
      </c>
      <c r="L3565">
        <v>0.69630000000000003</v>
      </c>
      <c r="N3565">
        <v>4.1032000000000002</v>
      </c>
      <c r="P3565">
        <v>4.5275999999999996</v>
      </c>
      <c r="Q3565">
        <v>8.5762999999999998</v>
      </c>
      <c r="T3565">
        <v>1.2045999999999999</v>
      </c>
      <c r="V3565">
        <v>7.3369999999999997</v>
      </c>
      <c r="W3565">
        <v>7.5625</v>
      </c>
      <c r="X3565">
        <v>40.210999999999999</v>
      </c>
      <c r="Z3565">
        <v>2.327</v>
      </c>
      <c r="AA3565">
        <v>1.2416</v>
      </c>
      <c r="AB3565">
        <v>2.6932</v>
      </c>
      <c r="AC3565">
        <v>1.2884</v>
      </c>
      <c r="AD3565">
        <v>8.0707000000000004</v>
      </c>
      <c r="AE3565">
        <v>10.0472</v>
      </c>
      <c r="AF3565">
        <v>12472.66</v>
      </c>
      <c r="AG3565">
        <v>5.0114000000000001</v>
      </c>
      <c r="AH3565">
        <v>72.111999999999995</v>
      </c>
      <c r="AI3565">
        <v>1408.22</v>
      </c>
      <c r="AJ3565">
        <v>16.825500000000002</v>
      </c>
      <c r="AK3565">
        <v>3.9605000000000001</v>
      </c>
      <c r="AL3565">
        <v>1.577</v>
      </c>
      <c r="AM3565">
        <v>53.146000000000001</v>
      </c>
      <c r="AN3565">
        <v>1.5851</v>
      </c>
      <c r="AO3565">
        <v>39.774000000000001</v>
      </c>
      <c r="AP3565">
        <v>11.507199999999999</v>
      </c>
    </row>
    <row r="3566" spans="1:42" x14ac:dyDescent="0.25">
      <c r="A3566" s="5">
        <v>41240</v>
      </c>
      <c r="B3566">
        <v>1.2961</v>
      </c>
      <c r="C3566">
        <v>106.46</v>
      </c>
      <c r="D3566">
        <v>1.9558</v>
      </c>
      <c r="F3566">
        <v>25.303999999999998</v>
      </c>
      <c r="G3566">
        <v>7.4581</v>
      </c>
      <c r="I3566">
        <v>0.80810000000000004</v>
      </c>
      <c r="J3566">
        <v>280.06</v>
      </c>
      <c r="K3566">
        <v>3.4527999999999999</v>
      </c>
      <c r="L3566">
        <v>0.69630000000000003</v>
      </c>
      <c r="N3566">
        <v>4.0904999999999996</v>
      </c>
      <c r="P3566">
        <v>4.5049999999999999</v>
      </c>
      <c r="Q3566">
        <v>8.6419999999999995</v>
      </c>
      <c r="T3566">
        <v>1.2042999999999999</v>
      </c>
      <c r="V3566">
        <v>7.3574999999999999</v>
      </c>
      <c r="W3566">
        <v>7.5525000000000002</v>
      </c>
      <c r="X3566">
        <v>40.151000000000003</v>
      </c>
      <c r="Z3566">
        <v>2.3239999999999998</v>
      </c>
      <c r="AA3566">
        <v>1.2372000000000001</v>
      </c>
      <c r="AB3566">
        <v>2.6878000000000002</v>
      </c>
      <c r="AC3566">
        <v>1.2846</v>
      </c>
      <c r="AD3566">
        <v>8.0647000000000002</v>
      </c>
      <c r="AE3566">
        <v>10.0449</v>
      </c>
      <c r="AF3566">
        <v>12444.34</v>
      </c>
      <c r="AG3566">
        <v>4.9987000000000004</v>
      </c>
      <c r="AH3566">
        <v>71.751999999999995</v>
      </c>
      <c r="AI3566">
        <v>1406.92</v>
      </c>
      <c r="AJ3566">
        <v>16.813700000000001</v>
      </c>
      <c r="AK3566">
        <v>3.9491999999999998</v>
      </c>
      <c r="AL3566">
        <v>1.5743</v>
      </c>
      <c r="AM3566">
        <v>52.908000000000001</v>
      </c>
      <c r="AN3566">
        <v>1.5831999999999999</v>
      </c>
      <c r="AO3566">
        <v>39.764000000000003</v>
      </c>
      <c r="AP3566">
        <v>11.414</v>
      </c>
    </row>
    <row r="3567" spans="1:42" x14ac:dyDescent="0.25">
      <c r="A3567" s="5">
        <v>41241</v>
      </c>
      <c r="B3567">
        <v>1.2890999999999999</v>
      </c>
      <c r="C3567">
        <v>105.44</v>
      </c>
      <c r="D3567">
        <v>1.9558</v>
      </c>
      <c r="F3567">
        <v>25.265000000000001</v>
      </c>
      <c r="G3567">
        <v>7.4592000000000001</v>
      </c>
      <c r="I3567">
        <v>0.80686999999999998</v>
      </c>
      <c r="J3567">
        <v>281.10000000000002</v>
      </c>
      <c r="K3567">
        <v>3.4527999999999999</v>
      </c>
      <c r="L3567">
        <v>0.69650000000000001</v>
      </c>
      <c r="N3567">
        <v>4.1075999999999997</v>
      </c>
      <c r="P3567">
        <v>4.5156000000000001</v>
      </c>
      <c r="Q3567">
        <v>8.6173999999999999</v>
      </c>
      <c r="T3567">
        <v>1.2033</v>
      </c>
      <c r="V3567">
        <v>7.3414999999999999</v>
      </c>
      <c r="W3567">
        <v>7.5505000000000004</v>
      </c>
      <c r="X3567">
        <v>40.152999999999999</v>
      </c>
      <c r="Z3567">
        <v>2.3100999999999998</v>
      </c>
      <c r="AA3567">
        <v>1.2339</v>
      </c>
      <c r="AB3567">
        <v>2.6947000000000001</v>
      </c>
      <c r="AC3567">
        <v>1.2823</v>
      </c>
      <c r="AD3567">
        <v>8.0259999999999998</v>
      </c>
      <c r="AE3567">
        <v>9.9908000000000001</v>
      </c>
      <c r="AF3567">
        <v>12403.25</v>
      </c>
      <c r="AG3567">
        <v>4.9809999999999999</v>
      </c>
      <c r="AH3567">
        <v>71.5</v>
      </c>
      <c r="AI3567">
        <v>1403.25</v>
      </c>
      <c r="AJ3567">
        <v>16.8552</v>
      </c>
      <c r="AK3567">
        <v>3.9350999999999998</v>
      </c>
      <c r="AL3567">
        <v>1.571</v>
      </c>
      <c r="AM3567">
        <v>52.695</v>
      </c>
      <c r="AN3567">
        <v>1.5774999999999999</v>
      </c>
      <c r="AO3567">
        <v>39.613999999999997</v>
      </c>
      <c r="AP3567">
        <v>11.4339</v>
      </c>
    </row>
    <row r="3568" spans="1:42" x14ac:dyDescent="0.25">
      <c r="A3568" s="5">
        <v>41242</v>
      </c>
      <c r="B3568">
        <v>1.2994000000000001</v>
      </c>
      <c r="C3568">
        <v>106.72</v>
      </c>
      <c r="D3568">
        <v>1.9558</v>
      </c>
      <c r="F3568">
        <v>25.225999999999999</v>
      </c>
      <c r="G3568">
        <v>7.4603999999999999</v>
      </c>
      <c r="I3568">
        <v>0.81052999999999997</v>
      </c>
      <c r="J3568">
        <v>279.3</v>
      </c>
      <c r="K3568">
        <v>3.4527999999999999</v>
      </c>
      <c r="L3568">
        <v>0.69620000000000004</v>
      </c>
      <c r="N3568">
        <v>4.0968</v>
      </c>
      <c r="P3568">
        <v>4.51</v>
      </c>
      <c r="Q3568">
        <v>8.6371000000000002</v>
      </c>
      <c r="T3568">
        <v>1.2042999999999999</v>
      </c>
      <c r="V3568">
        <v>7.35</v>
      </c>
      <c r="W3568">
        <v>7.5391000000000004</v>
      </c>
      <c r="X3568">
        <v>40.06</v>
      </c>
      <c r="Z3568">
        <v>2.3241000000000001</v>
      </c>
      <c r="AA3568">
        <v>1.2432000000000001</v>
      </c>
      <c r="AB3568">
        <v>2.7263999999999999</v>
      </c>
      <c r="AC3568">
        <v>1.2886</v>
      </c>
      <c r="AD3568">
        <v>8.0916999999999994</v>
      </c>
      <c r="AE3568">
        <v>10.070399999999999</v>
      </c>
      <c r="AF3568">
        <v>12490.31</v>
      </c>
      <c r="AG3568">
        <v>4.9740000000000002</v>
      </c>
      <c r="AH3568">
        <v>71.239999999999995</v>
      </c>
      <c r="AI3568">
        <v>1407.53</v>
      </c>
      <c r="AJ3568">
        <v>16.811599999999999</v>
      </c>
      <c r="AK3568">
        <v>3.9569000000000001</v>
      </c>
      <c r="AL3568">
        <v>1.5763</v>
      </c>
      <c r="AM3568">
        <v>53.000999999999998</v>
      </c>
      <c r="AN3568">
        <v>1.5857000000000001</v>
      </c>
      <c r="AO3568">
        <v>39.905000000000001</v>
      </c>
      <c r="AP3568">
        <v>11.4055</v>
      </c>
    </row>
    <row r="3569" spans="1:42" x14ac:dyDescent="0.25">
      <c r="A3569" s="5">
        <v>41243</v>
      </c>
      <c r="B3569">
        <v>1.2986</v>
      </c>
      <c r="C3569">
        <v>107.37</v>
      </c>
      <c r="D3569">
        <v>1.9558</v>
      </c>
      <c r="F3569">
        <v>25.262</v>
      </c>
      <c r="G3569">
        <v>7.46</v>
      </c>
      <c r="I3569">
        <v>0.81079999999999997</v>
      </c>
      <c r="J3569">
        <v>281.02999999999997</v>
      </c>
      <c r="K3569">
        <v>3.4527999999999999</v>
      </c>
      <c r="L3569">
        <v>0.69620000000000004</v>
      </c>
      <c r="N3569">
        <v>4.1052</v>
      </c>
      <c r="P3569">
        <v>4.5148000000000001</v>
      </c>
      <c r="Q3569">
        <v>8.6624999999999996</v>
      </c>
      <c r="T3569">
        <v>1.2054</v>
      </c>
      <c r="V3569">
        <v>7.3760000000000003</v>
      </c>
      <c r="W3569">
        <v>7.5385</v>
      </c>
      <c r="X3569">
        <v>40.178600000000003</v>
      </c>
      <c r="Z3569">
        <v>2.3212999999999999</v>
      </c>
      <c r="AA3569">
        <v>1.2474000000000001</v>
      </c>
      <c r="AB3569">
        <v>2.7391000000000001</v>
      </c>
      <c r="AC3569">
        <v>1.2904</v>
      </c>
      <c r="AD3569">
        <v>8.0899000000000001</v>
      </c>
      <c r="AE3569">
        <v>10.064299999999999</v>
      </c>
      <c r="AF3569">
        <v>12470.89</v>
      </c>
      <c r="AG3569">
        <v>4.9541000000000004</v>
      </c>
      <c r="AH3569">
        <v>70.676000000000002</v>
      </c>
      <c r="AI3569">
        <v>1406.31</v>
      </c>
      <c r="AJ3569">
        <v>16.764800000000001</v>
      </c>
      <c r="AK3569">
        <v>3.9474999999999998</v>
      </c>
      <c r="AL3569">
        <v>1.5865</v>
      </c>
      <c r="AM3569">
        <v>52.988999999999997</v>
      </c>
      <c r="AN3569">
        <v>1.5859000000000001</v>
      </c>
      <c r="AO3569">
        <v>39.866999999999997</v>
      </c>
      <c r="AP3569">
        <v>11.4717</v>
      </c>
    </row>
    <row r="3570" spans="1:42" x14ac:dyDescent="0.25">
      <c r="A3570" s="5">
        <v>41246</v>
      </c>
      <c r="B3570">
        <v>1.3057000000000001</v>
      </c>
      <c r="C3570">
        <v>107.36</v>
      </c>
      <c r="D3570">
        <v>1.9558</v>
      </c>
      <c r="F3570">
        <v>25.256</v>
      </c>
      <c r="G3570">
        <v>7.4602000000000004</v>
      </c>
      <c r="I3570">
        <v>0.81210000000000004</v>
      </c>
      <c r="J3570">
        <v>281.89</v>
      </c>
      <c r="K3570">
        <v>3.4527999999999999</v>
      </c>
      <c r="L3570">
        <v>0.69630000000000003</v>
      </c>
      <c r="N3570">
        <v>4.1116000000000001</v>
      </c>
      <c r="P3570">
        <v>4.5233999999999996</v>
      </c>
      <c r="Q3570">
        <v>8.6557999999999993</v>
      </c>
      <c r="T3570">
        <v>1.2087000000000001</v>
      </c>
      <c r="V3570">
        <v>7.3490000000000002</v>
      </c>
      <c r="W3570">
        <v>7.532</v>
      </c>
      <c r="X3570">
        <v>40.375100000000003</v>
      </c>
      <c r="Z3570">
        <v>2.3329</v>
      </c>
      <c r="AA3570">
        <v>1.2517</v>
      </c>
      <c r="AB3570">
        <v>2.7477</v>
      </c>
      <c r="AC3570">
        <v>1.2964</v>
      </c>
      <c r="AD3570">
        <v>8.1327999999999996</v>
      </c>
      <c r="AE3570">
        <v>10.119300000000001</v>
      </c>
      <c r="AF3570">
        <v>12534.89</v>
      </c>
      <c r="AG3570">
        <v>4.9757999999999996</v>
      </c>
      <c r="AH3570">
        <v>71.522000000000006</v>
      </c>
      <c r="AI3570">
        <v>1413.94</v>
      </c>
      <c r="AJ3570">
        <v>16.836200000000002</v>
      </c>
      <c r="AK3570">
        <v>3.9727000000000001</v>
      </c>
      <c r="AL3570">
        <v>1.5891</v>
      </c>
      <c r="AM3570">
        <v>53.445</v>
      </c>
      <c r="AN3570">
        <v>1.5911</v>
      </c>
      <c r="AO3570">
        <v>40.020000000000003</v>
      </c>
      <c r="AP3570">
        <v>11.538500000000001</v>
      </c>
    </row>
    <row r="3571" spans="1:42" x14ac:dyDescent="0.25">
      <c r="A3571" s="5">
        <v>41247</v>
      </c>
      <c r="B3571">
        <v>1.3091999999999999</v>
      </c>
      <c r="C3571">
        <v>107.28</v>
      </c>
      <c r="D3571">
        <v>1.9558</v>
      </c>
      <c r="F3571">
        <v>25.242999999999999</v>
      </c>
      <c r="G3571">
        <v>7.4603999999999999</v>
      </c>
      <c r="I3571">
        <v>0.81230000000000002</v>
      </c>
      <c r="J3571">
        <v>282.39</v>
      </c>
      <c r="K3571">
        <v>3.4527999999999999</v>
      </c>
      <c r="L3571">
        <v>0.69640000000000002</v>
      </c>
      <c r="N3571">
        <v>4.1291000000000002</v>
      </c>
      <c r="P3571">
        <v>4.5343</v>
      </c>
      <c r="Q3571">
        <v>8.6265000000000001</v>
      </c>
      <c r="T3571">
        <v>1.2136</v>
      </c>
      <c r="V3571">
        <v>7.3464999999999998</v>
      </c>
      <c r="W3571">
        <v>7.5265000000000004</v>
      </c>
      <c r="X3571">
        <v>40.351500000000001</v>
      </c>
      <c r="Z3571">
        <v>2.3367</v>
      </c>
      <c r="AA3571">
        <v>1.2497</v>
      </c>
      <c r="AB3571">
        <v>2.7574999999999998</v>
      </c>
      <c r="AC3571">
        <v>1.3012999999999999</v>
      </c>
      <c r="AD3571">
        <v>8.1506000000000007</v>
      </c>
      <c r="AE3571">
        <v>10.1463</v>
      </c>
      <c r="AF3571">
        <v>12580.93</v>
      </c>
      <c r="AG3571">
        <v>4.9957000000000003</v>
      </c>
      <c r="AH3571">
        <v>71.570999999999998</v>
      </c>
      <c r="AI3571">
        <v>1419.25</v>
      </c>
      <c r="AJ3571">
        <v>16.9802</v>
      </c>
      <c r="AK3571">
        <v>3.9830000000000001</v>
      </c>
      <c r="AL3571">
        <v>1.5866</v>
      </c>
      <c r="AM3571">
        <v>53.448999999999998</v>
      </c>
      <c r="AN3571">
        <v>1.5941000000000001</v>
      </c>
      <c r="AO3571">
        <v>40.179000000000002</v>
      </c>
      <c r="AP3571">
        <v>11.5504</v>
      </c>
    </row>
    <row r="3572" spans="1:42" x14ac:dyDescent="0.25">
      <c r="A3572" s="5">
        <v>41248</v>
      </c>
      <c r="B3572">
        <v>1.3065</v>
      </c>
      <c r="C3572">
        <v>107.31</v>
      </c>
      <c r="D3572">
        <v>1.9558</v>
      </c>
      <c r="F3572">
        <v>25.218</v>
      </c>
      <c r="G3572">
        <v>7.4599000000000002</v>
      </c>
      <c r="I3572">
        <v>0.81189999999999996</v>
      </c>
      <c r="J3572">
        <v>282.62</v>
      </c>
      <c r="K3572">
        <v>3.4527999999999999</v>
      </c>
      <c r="L3572">
        <v>0.69650000000000001</v>
      </c>
      <c r="N3572">
        <v>4.1197999999999997</v>
      </c>
      <c r="P3572">
        <v>4.5445000000000002</v>
      </c>
      <c r="Q3572">
        <v>8.6509999999999998</v>
      </c>
      <c r="T3572">
        <v>1.2128000000000001</v>
      </c>
      <c r="V3572">
        <v>7.3559999999999999</v>
      </c>
      <c r="W3572">
        <v>7.52</v>
      </c>
      <c r="X3572">
        <v>40.267000000000003</v>
      </c>
      <c r="Z3572">
        <v>2.335</v>
      </c>
      <c r="AA3572">
        <v>1.2483</v>
      </c>
      <c r="AB3572">
        <v>2.7511000000000001</v>
      </c>
      <c r="AC3572">
        <v>1.296</v>
      </c>
      <c r="AD3572">
        <v>8.1395</v>
      </c>
      <c r="AE3572">
        <v>10.125500000000001</v>
      </c>
      <c r="AF3572">
        <v>12582.01</v>
      </c>
      <c r="AG3572">
        <v>4.9672000000000001</v>
      </c>
      <c r="AH3572">
        <v>71.278000000000006</v>
      </c>
      <c r="AI3572">
        <v>1414.07</v>
      </c>
      <c r="AJ3572">
        <v>16.909800000000001</v>
      </c>
      <c r="AK3572">
        <v>3.9735</v>
      </c>
      <c r="AL3572">
        <v>1.5826</v>
      </c>
      <c r="AM3572">
        <v>53.378</v>
      </c>
      <c r="AN3572">
        <v>1.5921000000000001</v>
      </c>
      <c r="AO3572">
        <v>40.082999999999998</v>
      </c>
      <c r="AP3572">
        <v>11.455399999999999</v>
      </c>
    </row>
    <row r="3573" spans="1:42" x14ac:dyDescent="0.25">
      <c r="A3573" s="5">
        <v>41249</v>
      </c>
      <c r="B3573">
        <v>1.3071999999999999</v>
      </c>
      <c r="C3573">
        <v>107.66</v>
      </c>
      <c r="D3573">
        <v>1.9558</v>
      </c>
      <c r="F3573">
        <v>25.195</v>
      </c>
      <c r="G3573">
        <v>7.4592000000000001</v>
      </c>
      <c r="I3573">
        <v>0.81135000000000002</v>
      </c>
      <c r="J3573">
        <v>283.48</v>
      </c>
      <c r="K3573">
        <v>3.4527999999999999</v>
      </c>
      <c r="L3573">
        <v>0.69630000000000003</v>
      </c>
      <c r="N3573">
        <v>4.1340000000000003</v>
      </c>
      <c r="P3573">
        <v>4.5418000000000003</v>
      </c>
      <c r="Q3573">
        <v>8.6294000000000004</v>
      </c>
      <c r="T3573">
        <v>1.2114</v>
      </c>
      <c r="V3573">
        <v>7.3360000000000003</v>
      </c>
      <c r="W3573">
        <v>7.532</v>
      </c>
      <c r="X3573">
        <v>40.333199999999998</v>
      </c>
      <c r="Z3573">
        <v>2.3388</v>
      </c>
      <c r="AA3573">
        <v>1.2456</v>
      </c>
      <c r="AB3573">
        <v>2.7199</v>
      </c>
      <c r="AC3573">
        <v>1.2961</v>
      </c>
      <c r="AD3573">
        <v>8.1439000000000004</v>
      </c>
      <c r="AE3573">
        <v>10.130800000000001</v>
      </c>
      <c r="AF3573">
        <v>12591.79</v>
      </c>
      <c r="AG3573">
        <v>4.9848999999999997</v>
      </c>
      <c r="AH3573">
        <v>70.769000000000005</v>
      </c>
      <c r="AI3573">
        <v>1417.21</v>
      </c>
      <c r="AJ3573">
        <v>16.868400000000001</v>
      </c>
      <c r="AK3573">
        <v>3.9845000000000002</v>
      </c>
      <c r="AL3573">
        <v>1.5692999999999999</v>
      </c>
      <c r="AM3573">
        <v>53.524999999999999</v>
      </c>
      <c r="AN3573">
        <v>1.5935999999999999</v>
      </c>
      <c r="AO3573">
        <v>40.079000000000001</v>
      </c>
      <c r="AP3573">
        <v>11.420500000000001</v>
      </c>
    </row>
    <row r="3574" spans="1:42" x14ac:dyDescent="0.25">
      <c r="A3574" s="5">
        <v>41250</v>
      </c>
      <c r="B3574">
        <v>1.2905</v>
      </c>
      <c r="C3574">
        <v>106.19</v>
      </c>
      <c r="D3574">
        <v>1.9558</v>
      </c>
      <c r="F3574">
        <v>25.207999999999998</v>
      </c>
      <c r="G3574">
        <v>7.4589999999999996</v>
      </c>
      <c r="I3574">
        <v>0.80610000000000004</v>
      </c>
      <c r="J3574">
        <v>283.95999999999998</v>
      </c>
      <c r="K3574">
        <v>3.4527999999999999</v>
      </c>
      <c r="L3574">
        <v>0.69640000000000002</v>
      </c>
      <c r="N3574">
        <v>4.1311999999999998</v>
      </c>
      <c r="P3574">
        <v>4.5385</v>
      </c>
      <c r="Q3574">
        <v>8.6180000000000003</v>
      </c>
      <c r="T3574">
        <v>1.2077</v>
      </c>
      <c r="V3574">
        <v>7.3304999999999998</v>
      </c>
      <c r="W3574">
        <v>7.5237999999999996</v>
      </c>
      <c r="X3574">
        <v>39.950299999999999</v>
      </c>
      <c r="Z3574">
        <v>2.3117999999999999</v>
      </c>
      <c r="AA3574">
        <v>1.2318</v>
      </c>
      <c r="AB3574">
        <v>2.6859999999999999</v>
      </c>
      <c r="AC3574">
        <v>1.2806</v>
      </c>
      <c r="AD3574">
        <v>8.0358000000000001</v>
      </c>
      <c r="AE3574">
        <v>10.0015</v>
      </c>
      <c r="AF3574">
        <v>12417.98</v>
      </c>
      <c r="AG3574">
        <v>4.9490999999999996</v>
      </c>
      <c r="AH3574">
        <v>70.3</v>
      </c>
      <c r="AI3574">
        <v>1397.67</v>
      </c>
      <c r="AJ3574">
        <v>16.6145</v>
      </c>
      <c r="AK3574">
        <v>3.9434</v>
      </c>
      <c r="AL3574">
        <v>1.5506</v>
      </c>
      <c r="AM3574">
        <v>52.875999999999998</v>
      </c>
      <c r="AN3574">
        <v>1.5757000000000001</v>
      </c>
      <c r="AO3574">
        <v>39.593000000000004</v>
      </c>
      <c r="AP3574">
        <v>11.2242</v>
      </c>
    </row>
    <row r="3575" spans="1:42" x14ac:dyDescent="0.25">
      <c r="A3575" s="5">
        <v>41253</v>
      </c>
      <c r="B3575">
        <v>1.2929999999999999</v>
      </c>
      <c r="C3575">
        <v>106.23</v>
      </c>
      <c r="D3575">
        <v>1.9558</v>
      </c>
      <c r="F3575">
        <v>25.245000000000001</v>
      </c>
      <c r="G3575">
        <v>7.4591000000000003</v>
      </c>
      <c r="I3575">
        <v>0.8044</v>
      </c>
      <c r="J3575">
        <v>283.51</v>
      </c>
      <c r="K3575">
        <v>3.4527999999999999</v>
      </c>
      <c r="L3575">
        <v>0.69630000000000003</v>
      </c>
      <c r="N3575">
        <v>4.1234999999999999</v>
      </c>
      <c r="P3575">
        <v>4.5374999999999996</v>
      </c>
      <c r="Q3575">
        <v>8.6335999999999995</v>
      </c>
      <c r="T3575">
        <v>1.2068000000000001</v>
      </c>
      <c r="V3575">
        <v>7.3250000000000002</v>
      </c>
      <c r="W3575">
        <v>7.5263</v>
      </c>
      <c r="X3575">
        <v>39.744</v>
      </c>
      <c r="Z3575">
        <v>2.3167</v>
      </c>
      <c r="AA3575">
        <v>1.2318</v>
      </c>
      <c r="AB3575">
        <v>2.6877</v>
      </c>
      <c r="AC3575">
        <v>1.2761</v>
      </c>
      <c r="AD3575">
        <v>8.0684000000000005</v>
      </c>
      <c r="AE3575">
        <v>10.020799999999999</v>
      </c>
      <c r="AF3575">
        <v>12452.8</v>
      </c>
      <c r="AG3575">
        <v>4.9504000000000001</v>
      </c>
      <c r="AH3575">
        <v>70.474999999999994</v>
      </c>
      <c r="AI3575">
        <v>1394.66</v>
      </c>
      <c r="AJ3575">
        <v>16.567299999999999</v>
      </c>
      <c r="AK3575">
        <v>3.9582999999999999</v>
      </c>
      <c r="AL3575">
        <v>1.5501</v>
      </c>
      <c r="AM3575">
        <v>52.908000000000001</v>
      </c>
      <c r="AN3575">
        <v>1.5794999999999999</v>
      </c>
      <c r="AO3575">
        <v>39.630000000000003</v>
      </c>
      <c r="AP3575">
        <v>11.236499999999999</v>
      </c>
    </row>
    <row r="3576" spans="1:42" x14ac:dyDescent="0.25">
      <c r="A3576" s="5">
        <v>41254</v>
      </c>
      <c r="B3576">
        <v>1.2992999999999999</v>
      </c>
      <c r="C3576">
        <v>107.11</v>
      </c>
      <c r="D3576">
        <v>1.9558</v>
      </c>
      <c r="F3576">
        <v>25.29</v>
      </c>
      <c r="G3576">
        <v>7.4592999999999998</v>
      </c>
      <c r="I3576">
        <v>0.80740000000000001</v>
      </c>
      <c r="J3576">
        <v>282.14</v>
      </c>
      <c r="K3576">
        <v>3.4527999999999999</v>
      </c>
      <c r="L3576">
        <v>0.69610000000000005</v>
      </c>
      <c r="N3576">
        <v>4.0921000000000003</v>
      </c>
      <c r="P3576">
        <v>4.5442999999999998</v>
      </c>
      <c r="Q3576">
        <v>8.6448999999999998</v>
      </c>
      <c r="T3576">
        <v>1.2115</v>
      </c>
      <c r="V3576">
        <v>7.3375000000000004</v>
      </c>
      <c r="W3576">
        <v>7.5244999999999997</v>
      </c>
      <c r="X3576">
        <v>39.865000000000002</v>
      </c>
      <c r="Z3576">
        <v>2.3172999999999999</v>
      </c>
      <c r="AA3576">
        <v>1.2381</v>
      </c>
      <c r="AB3576">
        <v>2.6951000000000001</v>
      </c>
      <c r="AC3576">
        <v>1.282</v>
      </c>
      <c r="AD3576">
        <v>8.1157000000000004</v>
      </c>
      <c r="AE3576">
        <v>10.069699999999999</v>
      </c>
      <c r="AF3576">
        <v>12519.24</v>
      </c>
      <c r="AG3576">
        <v>4.9480000000000004</v>
      </c>
      <c r="AH3576">
        <v>70.513000000000005</v>
      </c>
      <c r="AI3576">
        <v>1397.72</v>
      </c>
      <c r="AJ3576">
        <v>16.609000000000002</v>
      </c>
      <c r="AK3576">
        <v>3.972</v>
      </c>
      <c r="AL3576">
        <v>1.5515000000000001</v>
      </c>
      <c r="AM3576">
        <v>53.091000000000001</v>
      </c>
      <c r="AN3576">
        <v>1.5868</v>
      </c>
      <c r="AO3576">
        <v>39.784999999999997</v>
      </c>
      <c r="AP3576">
        <v>11.28</v>
      </c>
    </row>
    <row r="3577" spans="1:42" x14ac:dyDescent="0.25">
      <c r="A3577" s="5">
        <v>41255</v>
      </c>
      <c r="B3577">
        <v>1.304</v>
      </c>
      <c r="C3577">
        <v>108.12</v>
      </c>
      <c r="D3577">
        <v>1.9558</v>
      </c>
      <c r="F3577">
        <v>25.265000000000001</v>
      </c>
      <c r="G3577">
        <v>7.4603999999999999</v>
      </c>
      <c r="I3577">
        <v>0.80774999999999997</v>
      </c>
      <c r="J3577">
        <v>282.33</v>
      </c>
      <c r="K3577">
        <v>3.4527999999999999</v>
      </c>
      <c r="L3577">
        <v>0.69610000000000005</v>
      </c>
      <c r="N3577">
        <v>4.0968999999999998</v>
      </c>
      <c r="P3577">
        <v>4.5267999999999997</v>
      </c>
      <c r="Q3577">
        <v>8.6274999999999995</v>
      </c>
      <c r="T3577">
        <v>1.2109000000000001</v>
      </c>
      <c r="V3577">
        <v>7.3295000000000003</v>
      </c>
      <c r="W3577">
        <v>7.5225</v>
      </c>
      <c r="X3577">
        <v>39.964500000000001</v>
      </c>
      <c r="Z3577">
        <v>2.3197999999999999</v>
      </c>
      <c r="AA3577">
        <v>1.2358</v>
      </c>
      <c r="AB3577">
        <v>2.7111999999999998</v>
      </c>
      <c r="AC3577">
        <v>1.2849999999999999</v>
      </c>
      <c r="AD3577">
        <v>8.1479999999999997</v>
      </c>
      <c r="AE3577">
        <v>10.1061</v>
      </c>
      <c r="AF3577">
        <v>12558.82</v>
      </c>
      <c r="AG3577">
        <v>4.9320000000000004</v>
      </c>
      <c r="AH3577">
        <v>70.748999999999995</v>
      </c>
      <c r="AI3577">
        <v>1400.12</v>
      </c>
      <c r="AJ3577">
        <v>16.631900000000002</v>
      </c>
      <c r="AK3577">
        <v>3.9792000000000001</v>
      </c>
      <c r="AL3577">
        <v>1.5504</v>
      </c>
      <c r="AM3577">
        <v>53.502000000000002</v>
      </c>
      <c r="AN3577">
        <v>1.5926</v>
      </c>
      <c r="AO3577">
        <v>39.927999999999997</v>
      </c>
      <c r="AP3577">
        <v>11.3109</v>
      </c>
    </row>
    <row r="3578" spans="1:42" x14ac:dyDescent="0.25">
      <c r="A3578" s="5">
        <v>41256</v>
      </c>
      <c r="B3578">
        <v>1.3077000000000001</v>
      </c>
      <c r="C3578">
        <v>109.18</v>
      </c>
      <c r="D3578">
        <v>1.9558</v>
      </c>
      <c r="F3578">
        <v>25.289000000000001</v>
      </c>
      <c r="G3578">
        <v>7.4610000000000003</v>
      </c>
      <c r="I3578">
        <v>0.81005000000000005</v>
      </c>
      <c r="J3578">
        <v>283.5</v>
      </c>
      <c r="K3578">
        <v>3.4527999999999999</v>
      </c>
      <c r="L3578">
        <v>0.69620000000000004</v>
      </c>
      <c r="N3578">
        <v>4.0933000000000002</v>
      </c>
      <c r="P3578">
        <v>4.4915000000000003</v>
      </c>
      <c r="Q3578">
        <v>8.7215000000000007</v>
      </c>
      <c r="T3578">
        <v>1.2090000000000001</v>
      </c>
      <c r="V3578">
        <v>7.3324999999999996</v>
      </c>
      <c r="W3578">
        <v>7.5185000000000004</v>
      </c>
      <c r="X3578">
        <v>40.090000000000003</v>
      </c>
      <c r="Z3578">
        <v>2.3279999999999998</v>
      </c>
      <c r="AA3578">
        <v>1.2391000000000001</v>
      </c>
      <c r="AB3578">
        <v>2.7126000000000001</v>
      </c>
      <c r="AC3578">
        <v>1.2851999999999999</v>
      </c>
      <c r="AD3578">
        <v>8.1849000000000007</v>
      </c>
      <c r="AE3578">
        <v>10.1348</v>
      </c>
      <c r="AF3578">
        <v>12598.62</v>
      </c>
      <c r="AG3578">
        <v>4.9420000000000002</v>
      </c>
      <c r="AH3578">
        <v>70.947299999999998</v>
      </c>
      <c r="AI3578">
        <v>1404.42</v>
      </c>
      <c r="AJ3578">
        <v>16.663</v>
      </c>
      <c r="AK3578">
        <v>3.9946000000000002</v>
      </c>
      <c r="AL3578">
        <v>1.5476000000000001</v>
      </c>
      <c r="AM3578">
        <v>53.726999999999997</v>
      </c>
      <c r="AN3578">
        <v>1.5962000000000001</v>
      </c>
      <c r="AO3578">
        <v>40.081000000000003</v>
      </c>
      <c r="AP3578">
        <v>11.301500000000001</v>
      </c>
    </row>
    <row r="3579" spans="1:42" x14ac:dyDescent="0.25">
      <c r="A3579" s="5">
        <v>41257</v>
      </c>
      <c r="B3579">
        <v>1.3081</v>
      </c>
      <c r="C3579">
        <v>109.55</v>
      </c>
      <c r="D3579">
        <v>1.9558</v>
      </c>
      <c r="F3579">
        <v>25.231000000000002</v>
      </c>
      <c r="G3579">
        <v>7.4612999999999996</v>
      </c>
      <c r="I3579">
        <v>0.8115</v>
      </c>
      <c r="J3579">
        <v>283.76</v>
      </c>
      <c r="K3579">
        <v>3.4527999999999999</v>
      </c>
      <c r="L3579">
        <v>0.69630000000000003</v>
      </c>
      <c r="N3579">
        <v>4.0861000000000001</v>
      </c>
      <c r="P3579">
        <v>4.4720000000000004</v>
      </c>
      <c r="Q3579">
        <v>8.7743000000000002</v>
      </c>
      <c r="T3579">
        <v>1.2089000000000001</v>
      </c>
      <c r="V3579">
        <v>7.3715000000000002</v>
      </c>
      <c r="W3579">
        <v>7.5229999999999997</v>
      </c>
      <c r="X3579">
        <v>40.250700000000002</v>
      </c>
      <c r="Z3579">
        <v>2.3306</v>
      </c>
      <c r="AA3579">
        <v>1.2428999999999999</v>
      </c>
      <c r="AB3579">
        <v>2.7244000000000002</v>
      </c>
      <c r="AC3579">
        <v>1.2878000000000001</v>
      </c>
      <c r="AD3579">
        <v>8.1704000000000008</v>
      </c>
      <c r="AE3579">
        <v>10.1378</v>
      </c>
      <c r="AF3579">
        <v>12609.02</v>
      </c>
      <c r="AG3579">
        <v>4.9687000000000001</v>
      </c>
      <c r="AH3579">
        <v>71.28</v>
      </c>
      <c r="AI3579">
        <v>1406.04</v>
      </c>
      <c r="AJ3579">
        <v>16.734500000000001</v>
      </c>
      <c r="AK3579">
        <v>3.9982000000000002</v>
      </c>
      <c r="AL3579">
        <v>1.5564</v>
      </c>
      <c r="AM3579">
        <v>53.734000000000002</v>
      </c>
      <c r="AN3579">
        <v>1.5980000000000001</v>
      </c>
      <c r="AO3579">
        <v>40.067</v>
      </c>
      <c r="AP3579">
        <v>11.33</v>
      </c>
    </row>
    <row r="3580" spans="1:42" x14ac:dyDescent="0.25">
      <c r="A3580" s="5">
        <v>41260</v>
      </c>
      <c r="B3580">
        <v>1.3160000000000001</v>
      </c>
      <c r="C3580">
        <v>110.39</v>
      </c>
      <c r="D3580">
        <v>1.9558</v>
      </c>
      <c r="F3580">
        <v>25.222000000000001</v>
      </c>
      <c r="G3580">
        <v>7.4612999999999996</v>
      </c>
      <c r="I3580">
        <v>0.81200000000000006</v>
      </c>
      <c r="J3580">
        <v>287.19</v>
      </c>
      <c r="K3580">
        <v>3.4527999999999999</v>
      </c>
      <c r="L3580">
        <v>0.69630000000000003</v>
      </c>
      <c r="N3580">
        <v>4.0890000000000004</v>
      </c>
      <c r="P3580">
        <v>4.4646999999999997</v>
      </c>
      <c r="Q3580">
        <v>8.7539999999999996</v>
      </c>
      <c r="T3580">
        <v>1.2081999999999999</v>
      </c>
      <c r="V3580">
        <v>7.3704999999999998</v>
      </c>
      <c r="W3580">
        <v>7.5335000000000001</v>
      </c>
      <c r="X3580">
        <v>40.564999999999998</v>
      </c>
      <c r="Z3580">
        <v>2.3472</v>
      </c>
      <c r="AA3580">
        <v>1.2494000000000001</v>
      </c>
      <c r="AB3580">
        <v>2.7501000000000002</v>
      </c>
      <c r="AC3580">
        <v>1.2989999999999999</v>
      </c>
      <c r="AD3580">
        <v>8.2104999999999997</v>
      </c>
      <c r="AE3580">
        <v>10.1991</v>
      </c>
      <c r="AF3580">
        <v>12686.72</v>
      </c>
      <c r="AG3580">
        <v>4.9732000000000003</v>
      </c>
      <c r="AH3580">
        <v>72.215999999999994</v>
      </c>
      <c r="AI3580">
        <v>1411.5</v>
      </c>
      <c r="AJ3580">
        <v>16.818200000000001</v>
      </c>
      <c r="AK3580">
        <v>4.0263999999999998</v>
      </c>
      <c r="AL3580">
        <v>1.5604</v>
      </c>
      <c r="AM3580">
        <v>54.048000000000002</v>
      </c>
      <c r="AN3580">
        <v>1.6062000000000001</v>
      </c>
      <c r="AO3580">
        <v>40.270000000000003</v>
      </c>
      <c r="AP3580">
        <v>11.2502</v>
      </c>
    </row>
    <row r="3581" spans="1:42" x14ac:dyDescent="0.25">
      <c r="A3581" s="5">
        <v>41261</v>
      </c>
      <c r="B3581">
        <v>1.3178000000000001</v>
      </c>
      <c r="C3581">
        <v>110.53</v>
      </c>
      <c r="D3581">
        <v>1.9558</v>
      </c>
      <c r="F3581">
        <v>25.2</v>
      </c>
      <c r="G3581">
        <v>7.4603000000000002</v>
      </c>
      <c r="I3581">
        <v>0.81279999999999997</v>
      </c>
      <c r="J3581">
        <v>288.39999999999998</v>
      </c>
      <c r="K3581">
        <v>3.4527999999999999</v>
      </c>
      <c r="L3581">
        <v>0.69610000000000005</v>
      </c>
      <c r="N3581">
        <v>4.0928000000000004</v>
      </c>
      <c r="P3581">
        <v>4.47</v>
      </c>
      <c r="Q3581">
        <v>8.7378</v>
      </c>
      <c r="T3581">
        <v>1.208</v>
      </c>
      <c r="V3581">
        <v>7.3849999999999998</v>
      </c>
      <c r="W3581">
        <v>7.5380000000000003</v>
      </c>
      <c r="X3581">
        <v>40.685000000000002</v>
      </c>
      <c r="Z3581">
        <v>2.3475999999999999</v>
      </c>
      <c r="AA3581">
        <v>1.2512000000000001</v>
      </c>
      <c r="AB3581">
        <v>2.7595000000000001</v>
      </c>
      <c r="AC3581">
        <v>1.2971999999999999</v>
      </c>
      <c r="AD3581">
        <v>8.2079000000000004</v>
      </c>
      <c r="AE3581">
        <v>10.213100000000001</v>
      </c>
      <c r="AF3581">
        <v>12707.71</v>
      </c>
      <c r="AG3581">
        <v>4.9615</v>
      </c>
      <c r="AH3581">
        <v>72.287999999999997</v>
      </c>
      <c r="AI3581">
        <v>1413.3</v>
      </c>
      <c r="AJ3581">
        <v>16.779499999999999</v>
      </c>
      <c r="AK3581">
        <v>4.0236000000000001</v>
      </c>
      <c r="AL3581">
        <v>1.5660000000000001</v>
      </c>
      <c r="AM3581">
        <v>54.067999999999998</v>
      </c>
      <c r="AN3581">
        <v>1.6052999999999999</v>
      </c>
      <c r="AO3581">
        <v>40.284999999999997</v>
      </c>
      <c r="AP3581">
        <v>11.273300000000001</v>
      </c>
    </row>
    <row r="3582" spans="1:42" x14ac:dyDescent="0.25">
      <c r="A3582" s="5">
        <v>41262</v>
      </c>
      <c r="B3582">
        <v>1.3302</v>
      </c>
      <c r="C3582">
        <v>112.36</v>
      </c>
      <c r="D3582">
        <v>1.9558</v>
      </c>
      <c r="F3582">
        <v>25.254000000000001</v>
      </c>
      <c r="G3582">
        <v>7.4607999999999999</v>
      </c>
      <c r="I3582">
        <v>0.81610000000000005</v>
      </c>
      <c r="J3582">
        <v>286.81</v>
      </c>
      <c r="K3582">
        <v>3.4527999999999999</v>
      </c>
      <c r="L3582">
        <v>0.69630000000000003</v>
      </c>
      <c r="N3582">
        <v>4.0735999999999999</v>
      </c>
      <c r="P3582">
        <v>4.4755000000000003</v>
      </c>
      <c r="Q3582">
        <v>8.6661999999999999</v>
      </c>
      <c r="T3582">
        <v>1.2096</v>
      </c>
      <c r="V3582">
        <v>7.3754999999999997</v>
      </c>
      <c r="W3582">
        <v>7.5354999999999999</v>
      </c>
      <c r="X3582">
        <v>40.79</v>
      </c>
      <c r="Z3582">
        <v>2.3681999999999999</v>
      </c>
      <c r="AA3582">
        <v>1.2666999999999999</v>
      </c>
      <c r="AB3582">
        <v>2.7677999999999998</v>
      </c>
      <c r="AC3582">
        <v>1.3126</v>
      </c>
      <c r="AD3582">
        <v>8.2902000000000005</v>
      </c>
      <c r="AE3582">
        <v>10.309200000000001</v>
      </c>
      <c r="AF3582">
        <v>12836.19</v>
      </c>
      <c r="AG3582">
        <v>4.9813999999999998</v>
      </c>
      <c r="AH3582">
        <v>72.569000000000003</v>
      </c>
      <c r="AI3582">
        <v>1426.11</v>
      </c>
      <c r="AJ3582">
        <v>16.8993</v>
      </c>
      <c r="AK3582">
        <v>4.0617999999999999</v>
      </c>
      <c r="AL3582">
        <v>1.5889</v>
      </c>
      <c r="AM3582">
        <v>54.493000000000002</v>
      </c>
      <c r="AN3582">
        <v>1.6212</v>
      </c>
      <c r="AO3582">
        <v>40.716999999999999</v>
      </c>
      <c r="AP3582">
        <v>11.269600000000001</v>
      </c>
    </row>
    <row r="3583" spans="1:42" x14ac:dyDescent="0.25">
      <c r="A3583" s="5">
        <v>41263</v>
      </c>
      <c r="B3583">
        <v>1.3246</v>
      </c>
      <c r="C3583">
        <v>111.52</v>
      </c>
      <c r="D3583">
        <v>1.9558</v>
      </c>
      <c r="F3583">
        <v>25.228000000000002</v>
      </c>
      <c r="G3583">
        <v>7.4611999999999998</v>
      </c>
      <c r="I3583">
        <v>0.81459999999999999</v>
      </c>
      <c r="J3583">
        <v>286.13</v>
      </c>
      <c r="K3583">
        <v>3.4527999999999999</v>
      </c>
      <c r="L3583">
        <v>0.69630000000000003</v>
      </c>
      <c r="N3583">
        <v>4.0730000000000004</v>
      </c>
      <c r="P3583">
        <v>4.4743000000000004</v>
      </c>
      <c r="Q3583">
        <v>8.6349</v>
      </c>
      <c r="T3583">
        <v>1.2079</v>
      </c>
      <c r="V3583">
        <v>7.3644999999999996</v>
      </c>
      <c r="W3583">
        <v>7.5332999999999997</v>
      </c>
      <c r="X3583">
        <v>40.656999999999996</v>
      </c>
      <c r="Z3583">
        <v>2.367</v>
      </c>
      <c r="AA3583">
        <v>1.2632000000000001</v>
      </c>
      <c r="AB3583">
        <v>2.7307999999999999</v>
      </c>
      <c r="AC3583">
        <v>1.3106</v>
      </c>
      <c r="AD3583">
        <v>8.2553999999999998</v>
      </c>
      <c r="AE3583">
        <v>10.265700000000001</v>
      </c>
      <c r="AF3583">
        <v>12786.61</v>
      </c>
      <c r="AG3583">
        <v>4.9653999999999998</v>
      </c>
      <c r="AH3583">
        <v>72.674000000000007</v>
      </c>
      <c r="AI3583">
        <v>1423.62</v>
      </c>
      <c r="AJ3583">
        <v>16.928699999999999</v>
      </c>
      <c r="AK3583">
        <v>4.0472999999999999</v>
      </c>
      <c r="AL3583">
        <v>1.5882000000000001</v>
      </c>
      <c r="AM3583">
        <v>54.423999999999999</v>
      </c>
      <c r="AN3583">
        <v>1.6148</v>
      </c>
      <c r="AO3583">
        <v>40.558999999999997</v>
      </c>
      <c r="AP3583">
        <v>11.279</v>
      </c>
    </row>
    <row r="3584" spans="1:42" x14ac:dyDescent="0.25">
      <c r="A3584" s="5">
        <v>41264</v>
      </c>
      <c r="B3584">
        <v>1.3209</v>
      </c>
      <c r="C3584">
        <v>110.99</v>
      </c>
      <c r="D3584">
        <v>1.9558</v>
      </c>
      <c r="F3584">
        <v>25.189</v>
      </c>
      <c r="G3584">
        <v>7.4611999999999998</v>
      </c>
      <c r="I3584">
        <v>0.81420000000000003</v>
      </c>
      <c r="J3584">
        <v>287.2</v>
      </c>
      <c r="K3584">
        <v>3.4527999999999999</v>
      </c>
      <c r="L3584">
        <v>0.69640000000000002</v>
      </c>
      <c r="N3584">
        <v>4.0644999999999998</v>
      </c>
      <c r="P3584">
        <v>4.4473000000000003</v>
      </c>
      <c r="Q3584">
        <v>8.5945</v>
      </c>
      <c r="T3584">
        <v>1.2077</v>
      </c>
      <c r="V3584">
        <v>7.3155000000000001</v>
      </c>
      <c r="W3584">
        <v>7.5369999999999999</v>
      </c>
      <c r="X3584">
        <v>40.594999999999999</v>
      </c>
      <c r="Z3584">
        <v>2.3708999999999998</v>
      </c>
      <c r="AA3584">
        <v>1.2662</v>
      </c>
      <c r="AB3584">
        <v>2.7360000000000002</v>
      </c>
      <c r="AC3584">
        <v>1.3089999999999999</v>
      </c>
      <c r="AD3584">
        <v>8.2310999999999996</v>
      </c>
      <c r="AE3584">
        <v>10.2371</v>
      </c>
      <c r="AF3584">
        <v>12758.09</v>
      </c>
      <c r="AG3584">
        <v>4.9480000000000004</v>
      </c>
      <c r="AH3584">
        <v>72.748999999999995</v>
      </c>
      <c r="AI3584">
        <v>1421.45</v>
      </c>
      <c r="AJ3584">
        <v>17.007200000000001</v>
      </c>
      <c r="AK3584">
        <v>4.0430000000000001</v>
      </c>
      <c r="AL3584">
        <v>1.6029</v>
      </c>
      <c r="AM3584">
        <v>54.3</v>
      </c>
      <c r="AN3584">
        <v>1.6126</v>
      </c>
      <c r="AO3584">
        <v>40.459000000000003</v>
      </c>
      <c r="AP3584">
        <v>11.306699999999999</v>
      </c>
    </row>
    <row r="3585" spans="1:42" x14ac:dyDescent="0.25">
      <c r="A3585" s="5">
        <v>41267</v>
      </c>
      <c r="B3585">
        <v>1.3218000000000001</v>
      </c>
      <c r="C3585">
        <v>111.64</v>
      </c>
      <c r="D3585">
        <v>1.9558</v>
      </c>
      <c r="F3585">
        <v>25.126999999999999</v>
      </c>
      <c r="G3585">
        <v>7.4615999999999998</v>
      </c>
      <c r="I3585">
        <v>0.8175</v>
      </c>
      <c r="J3585">
        <v>290.19</v>
      </c>
      <c r="K3585">
        <v>3.4527999999999999</v>
      </c>
      <c r="L3585">
        <v>0.69650000000000001</v>
      </c>
      <c r="N3585">
        <v>4.0815999999999999</v>
      </c>
      <c r="P3585">
        <v>4.4180999999999999</v>
      </c>
      <c r="Q3585">
        <v>8.6323000000000008</v>
      </c>
      <c r="T3585">
        <v>1.2070000000000001</v>
      </c>
      <c r="V3585">
        <v>7.3695000000000004</v>
      </c>
      <c r="W3585">
        <v>7.5439999999999996</v>
      </c>
      <c r="X3585">
        <v>40.503</v>
      </c>
      <c r="Z3585">
        <v>2.3769</v>
      </c>
      <c r="AA3585">
        <v>1.2715000000000001</v>
      </c>
      <c r="AB3585">
        <v>2.7486999999999999</v>
      </c>
      <c r="AC3585">
        <v>1.3124</v>
      </c>
      <c r="AD3585">
        <v>8.2393999999999998</v>
      </c>
      <c r="AE3585">
        <v>10.2447</v>
      </c>
      <c r="AF3585">
        <v>12762.86</v>
      </c>
      <c r="AG3585">
        <v>4.9509999999999996</v>
      </c>
      <c r="AH3585">
        <v>72.64</v>
      </c>
      <c r="AI3585">
        <v>1419.69</v>
      </c>
      <c r="AJ3585">
        <v>17.0977</v>
      </c>
      <c r="AK3585">
        <v>4.0510999999999999</v>
      </c>
      <c r="AL3585">
        <v>1.6071</v>
      </c>
      <c r="AM3585">
        <v>54.362000000000002</v>
      </c>
      <c r="AN3585">
        <v>1.6129</v>
      </c>
      <c r="AO3585">
        <v>40.46</v>
      </c>
      <c r="AP3585">
        <v>11.342000000000001</v>
      </c>
    </row>
    <row r="3586" spans="1:42" x14ac:dyDescent="0.25">
      <c r="A3586" s="5">
        <v>41270</v>
      </c>
      <c r="B3586">
        <v>1.3266</v>
      </c>
      <c r="C3586">
        <v>113.87</v>
      </c>
      <c r="D3586">
        <v>1.9558</v>
      </c>
      <c r="F3586">
        <v>25.114999999999998</v>
      </c>
      <c r="G3586">
        <v>7.4602000000000004</v>
      </c>
      <c r="I3586">
        <v>0.81989999999999996</v>
      </c>
      <c r="J3586">
        <v>291.43</v>
      </c>
      <c r="K3586">
        <v>3.4527999999999999</v>
      </c>
      <c r="L3586">
        <v>0.69710000000000005</v>
      </c>
      <c r="N3586">
        <v>4.0688000000000004</v>
      </c>
      <c r="P3586">
        <v>4.4215</v>
      </c>
      <c r="Q3586">
        <v>8.6273</v>
      </c>
      <c r="T3586">
        <v>1.2081999999999999</v>
      </c>
      <c r="V3586">
        <v>7.3760000000000003</v>
      </c>
      <c r="W3586">
        <v>7.5557999999999996</v>
      </c>
      <c r="X3586">
        <v>40.370600000000003</v>
      </c>
      <c r="Z3586">
        <v>2.3757000000000001</v>
      </c>
      <c r="AA3586">
        <v>1.2782</v>
      </c>
      <c r="AB3586">
        <v>2.7185999999999999</v>
      </c>
      <c r="AC3586">
        <v>1.3156000000000001</v>
      </c>
      <c r="AD3586">
        <v>8.2739999999999991</v>
      </c>
      <c r="AE3586">
        <v>10.2834</v>
      </c>
      <c r="AF3586">
        <v>12820.43</v>
      </c>
      <c r="AG3586">
        <v>4.9436</v>
      </c>
      <c r="AH3586">
        <v>72.912999999999997</v>
      </c>
      <c r="AI3586">
        <v>1422.42</v>
      </c>
      <c r="AJ3586">
        <v>17.193899999999999</v>
      </c>
      <c r="AK3586">
        <v>4.0598000000000001</v>
      </c>
      <c r="AL3586">
        <v>1.6183000000000001</v>
      </c>
      <c r="AM3586">
        <v>54.588999999999999</v>
      </c>
      <c r="AN3586">
        <v>1.6212</v>
      </c>
      <c r="AO3586">
        <v>40.659999999999997</v>
      </c>
      <c r="AP3586">
        <v>11.2774</v>
      </c>
    </row>
    <row r="3587" spans="1:42" x14ac:dyDescent="0.25">
      <c r="A3587" s="5">
        <v>41271</v>
      </c>
      <c r="B3587">
        <v>1.3183</v>
      </c>
      <c r="C3587">
        <v>113.5</v>
      </c>
      <c r="D3587">
        <v>1.9558</v>
      </c>
      <c r="F3587">
        <v>25.14</v>
      </c>
      <c r="G3587">
        <v>7.4603999999999999</v>
      </c>
      <c r="I3587">
        <v>0.81694999999999995</v>
      </c>
      <c r="J3587">
        <v>290.79000000000002</v>
      </c>
      <c r="K3587">
        <v>3.4527999999999999</v>
      </c>
      <c r="L3587">
        <v>0.69779999999999998</v>
      </c>
      <c r="N3587">
        <v>4.0808999999999997</v>
      </c>
      <c r="P3587">
        <v>4.4385000000000003</v>
      </c>
      <c r="Q3587">
        <v>8.5615000000000006</v>
      </c>
      <c r="T3587">
        <v>1.208</v>
      </c>
      <c r="V3587">
        <v>7.3375000000000004</v>
      </c>
      <c r="W3587">
        <v>7.55</v>
      </c>
      <c r="X3587">
        <v>40.229999999999997</v>
      </c>
      <c r="Z3587">
        <v>2.3584000000000001</v>
      </c>
      <c r="AA3587">
        <v>1.2692000000000001</v>
      </c>
      <c r="AB3587">
        <v>2.6928000000000001</v>
      </c>
      <c r="AC3587">
        <v>1.3122</v>
      </c>
      <c r="AD3587">
        <v>8.2172000000000001</v>
      </c>
      <c r="AE3587">
        <v>10.219099999999999</v>
      </c>
      <c r="AF3587">
        <v>12705.29</v>
      </c>
      <c r="AG3587">
        <v>4.9194000000000004</v>
      </c>
      <c r="AH3587">
        <v>72.183499999999995</v>
      </c>
      <c r="AI3587">
        <v>1407.37</v>
      </c>
      <c r="AJ3587">
        <v>17.1386</v>
      </c>
      <c r="AK3587">
        <v>4.0357000000000003</v>
      </c>
      <c r="AL3587">
        <v>1.6052999999999999</v>
      </c>
      <c r="AM3587">
        <v>54.097999999999999</v>
      </c>
      <c r="AN3587">
        <v>1.6124000000000001</v>
      </c>
      <c r="AO3587">
        <v>40.353000000000002</v>
      </c>
      <c r="AP3587">
        <v>11.2211</v>
      </c>
    </row>
    <row r="3588" spans="1:42" x14ac:dyDescent="0.25">
      <c r="A3588" s="5">
        <v>41274</v>
      </c>
      <c r="B3588">
        <v>1.3193999999999999</v>
      </c>
      <c r="C3588">
        <v>113.61</v>
      </c>
      <c r="D3588">
        <v>1.9558</v>
      </c>
      <c r="F3588">
        <v>25.151</v>
      </c>
      <c r="G3588">
        <v>7.4610000000000003</v>
      </c>
      <c r="I3588">
        <v>0.81610000000000005</v>
      </c>
      <c r="J3588">
        <v>292.3</v>
      </c>
      <c r="K3588">
        <v>3.4527999999999999</v>
      </c>
      <c r="L3588">
        <v>0.69769999999999999</v>
      </c>
      <c r="N3588">
        <v>4.0739999999999998</v>
      </c>
      <c r="P3588">
        <v>4.4444999999999997</v>
      </c>
      <c r="Q3588">
        <v>8.5820000000000007</v>
      </c>
      <c r="T3588">
        <v>1.2072000000000001</v>
      </c>
      <c r="V3588">
        <v>7.3483000000000001</v>
      </c>
      <c r="W3588">
        <v>7.5575000000000001</v>
      </c>
      <c r="X3588">
        <v>40.329500000000003</v>
      </c>
      <c r="Z3588">
        <v>2.3551000000000002</v>
      </c>
      <c r="AA3588">
        <v>1.2712000000000001</v>
      </c>
      <c r="AB3588">
        <v>2.7035999999999998</v>
      </c>
      <c r="AC3588">
        <v>1.3137000000000001</v>
      </c>
      <c r="AD3588">
        <v>8.2207000000000008</v>
      </c>
      <c r="AE3588">
        <v>10.226000000000001</v>
      </c>
      <c r="AF3588">
        <v>12713.97</v>
      </c>
      <c r="AG3588">
        <v>4.9257999999999997</v>
      </c>
      <c r="AH3588">
        <v>72.56</v>
      </c>
      <c r="AI3588">
        <v>1406.23</v>
      </c>
      <c r="AJ3588">
        <v>17.1845</v>
      </c>
      <c r="AK3588">
        <v>4.0347</v>
      </c>
      <c r="AL3588">
        <v>1.6045</v>
      </c>
      <c r="AM3588">
        <v>54.106999999999999</v>
      </c>
      <c r="AN3588">
        <v>1.6111</v>
      </c>
      <c r="AO3588">
        <v>40.347000000000001</v>
      </c>
      <c r="AP3588">
        <v>11.172700000000001</v>
      </c>
    </row>
    <row r="3589" spans="1:42" x14ac:dyDescent="0.25">
      <c r="A3589" s="5">
        <v>41276</v>
      </c>
      <c r="B3589">
        <v>1.3262</v>
      </c>
      <c r="C3589">
        <v>115.38</v>
      </c>
      <c r="D3589">
        <v>1.9558</v>
      </c>
      <c r="F3589">
        <v>25.218</v>
      </c>
      <c r="G3589">
        <v>7.4602000000000004</v>
      </c>
      <c r="I3589">
        <v>0.81399999999999995</v>
      </c>
      <c r="J3589">
        <v>291.70999999999998</v>
      </c>
      <c r="K3589">
        <v>3.4527999999999999</v>
      </c>
      <c r="L3589">
        <v>0.69810000000000005</v>
      </c>
      <c r="N3589">
        <v>4.0727000000000002</v>
      </c>
      <c r="P3589">
        <v>4.4363000000000001</v>
      </c>
      <c r="Q3589">
        <v>8.5703999999999994</v>
      </c>
      <c r="T3589">
        <v>1.2090000000000001</v>
      </c>
      <c r="V3589">
        <v>7.3174999999999999</v>
      </c>
      <c r="W3589">
        <v>7.5625</v>
      </c>
      <c r="X3589">
        <v>40.033999999999999</v>
      </c>
      <c r="Z3589">
        <v>2.3593999999999999</v>
      </c>
      <c r="AA3589">
        <v>1.2637</v>
      </c>
      <c r="AB3589">
        <v>2.7069999999999999</v>
      </c>
      <c r="AC3589">
        <v>1.306</v>
      </c>
      <c r="AD3589">
        <v>8.2662999999999993</v>
      </c>
      <c r="AE3589">
        <v>10.2791</v>
      </c>
      <c r="AF3589">
        <v>12953.91</v>
      </c>
      <c r="AG3589">
        <v>4.9244000000000003</v>
      </c>
      <c r="AH3589">
        <v>72.03</v>
      </c>
      <c r="AI3589">
        <v>1409.05</v>
      </c>
      <c r="AJ3589">
        <v>16.931899999999999</v>
      </c>
      <c r="AK3589">
        <v>4.0255000000000001</v>
      </c>
      <c r="AL3589">
        <v>1.5859000000000001</v>
      </c>
      <c r="AM3589">
        <v>54.104999999999997</v>
      </c>
      <c r="AN3589">
        <v>1.6184000000000001</v>
      </c>
      <c r="AO3589">
        <v>40.237000000000002</v>
      </c>
      <c r="AP3589">
        <v>11.238799999999999</v>
      </c>
    </row>
    <row r="3590" spans="1:42" x14ac:dyDescent="0.25">
      <c r="A3590" s="5">
        <v>41277</v>
      </c>
      <c r="B3590">
        <v>1.3102</v>
      </c>
      <c r="C3590">
        <v>113.93</v>
      </c>
      <c r="D3590">
        <v>1.9558</v>
      </c>
      <c r="F3590">
        <v>25.26</v>
      </c>
      <c r="G3590">
        <v>7.4599000000000002</v>
      </c>
      <c r="I3590">
        <v>0.81074999999999997</v>
      </c>
      <c r="J3590">
        <v>291.08999999999997</v>
      </c>
      <c r="K3590">
        <v>3.4527999999999999</v>
      </c>
      <c r="L3590">
        <v>0.69769999999999999</v>
      </c>
      <c r="N3590">
        <v>4.0884</v>
      </c>
      <c r="P3590">
        <v>4.4203000000000001</v>
      </c>
      <c r="Q3590">
        <v>8.5397999999999996</v>
      </c>
      <c r="T3590">
        <v>1.2090000000000001</v>
      </c>
      <c r="V3590">
        <v>7.2915000000000001</v>
      </c>
      <c r="W3590">
        <v>7.5664999999999996</v>
      </c>
      <c r="X3590">
        <v>39.698999999999998</v>
      </c>
      <c r="Z3590">
        <v>2.3353999999999999</v>
      </c>
      <c r="AA3590">
        <v>1.2471000000000001</v>
      </c>
      <c r="AB3590">
        <v>2.6827999999999999</v>
      </c>
      <c r="AC3590">
        <v>1.2923</v>
      </c>
      <c r="AD3590">
        <v>8.1702999999999992</v>
      </c>
      <c r="AE3590">
        <v>10.155799999999999</v>
      </c>
      <c r="AF3590">
        <v>12648.62</v>
      </c>
      <c r="AG3590">
        <v>4.9112999999999998</v>
      </c>
      <c r="AH3590">
        <v>71.412000000000006</v>
      </c>
      <c r="AI3590">
        <v>1392.21</v>
      </c>
      <c r="AJ3590">
        <v>16.729299999999999</v>
      </c>
      <c r="AK3590">
        <v>3.9719000000000002</v>
      </c>
      <c r="AL3590">
        <v>1.5728</v>
      </c>
      <c r="AM3590">
        <v>53.411000000000001</v>
      </c>
      <c r="AN3590">
        <v>1.6019000000000001</v>
      </c>
      <c r="AO3590">
        <v>39.790999999999997</v>
      </c>
      <c r="AP3590">
        <v>11.2507</v>
      </c>
    </row>
    <row r="3591" spans="1:42" x14ac:dyDescent="0.25">
      <c r="A3591" s="5">
        <v>41278</v>
      </c>
      <c r="B3591">
        <v>1.3011999999999999</v>
      </c>
      <c r="C3591">
        <v>114.96</v>
      </c>
      <c r="D3591">
        <v>1.9558</v>
      </c>
      <c r="F3591">
        <v>25.355</v>
      </c>
      <c r="G3591">
        <v>7.4591000000000003</v>
      </c>
      <c r="I3591">
        <v>0.81230000000000002</v>
      </c>
      <c r="J3591">
        <v>290.95</v>
      </c>
      <c r="K3591">
        <v>3.4527999999999999</v>
      </c>
      <c r="L3591">
        <v>0.69730000000000003</v>
      </c>
      <c r="N3591">
        <v>4.1165000000000003</v>
      </c>
      <c r="P3591">
        <v>4.4276</v>
      </c>
      <c r="Q3591">
        <v>8.5310000000000006</v>
      </c>
      <c r="T3591">
        <v>1.2092000000000001</v>
      </c>
      <c r="V3591">
        <v>7.2990000000000004</v>
      </c>
      <c r="W3591">
        <v>7.5754999999999999</v>
      </c>
      <c r="X3591">
        <v>39.655999999999999</v>
      </c>
      <c r="Z3591">
        <v>2.3287</v>
      </c>
      <c r="AA3591">
        <v>1.2494000000000001</v>
      </c>
      <c r="AB3591">
        <v>2.6595</v>
      </c>
      <c r="AC3591">
        <v>1.2897000000000001</v>
      </c>
      <c r="AD3591">
        <v>8.1073000000000004</v>
      </c>
      <c r="AE3591">
        <v>10.086399999999999</v>
      </c>
      <c r="AF3591">
        <v>12569.59</v>
      </c>
      <c r="AG3591">
        <v>4.92</v>
      </c>
      <c r="AH3591">
        <v>71.664000000000001</v>
      </c>
      <c r="AI3591">
        <v>1384.67</v>
      </c>
      <c r="AJ3591">
        <v>16.6586</v>
      </c>
      <c r="AK3591">
        <v>3.9657</v>
      </c>
      <c r="AL3591">
        <v>1.5806</v>
      </c>
      <c r="AM3591">
        <v>53.24</v>
      </c>
      <c r="AN3591">
        <v>1.6013999999999999</v>
      </c>
      <c r="AO3591">
        <v>39.700000000000003</v>
      </c>
      <c r="AP3591">
        <v>11.2597</v>
      </c>
    </row>
    <row r="3592" spans="1:42" x14ac:dyDescent="0.25">
      <c r="A3592" s="5">
        <v>41281</v>
      </c>
      <c r="B3592">
        <v>1.3039000000000001</v>
      </c>
      <c r="C3592">
        <v>114.48</v>
      </c>
      <c r="D3592">
        <v>1.9558</v>
      </c>
      <c r="F3592">
        <v>25.539000000000001</v>
      </c>
      <c r="G3592">
        <v>7.4596999999999998</v>
      </c>
      <c r="I3592">
        <v>0.81169999999999998</v>
      </c>
      <c r="J3592">
        <v>291.57</v>
      </c>
      <c r="K3592">
        <v>3.4527999999999999</v>
      </c>
      <c r="L3592">
        <v>0.69750000000000001</v>
      </c>
      <c r="N3592">
        <v>4.1193</v>
      </c>
      <c r="P3592">
        <v>4.4222999999999999</v>
      </c>
      <c r="Q3592">
        <v>8.5144000000000002</v>
      </c>
      <c r="T3592">
        <v>1.2087000000000001</v>
      </c>
      <c r="V3592">
        <v>7.306</v>
      </c>
      <c r="W3592">
        <v>7.5685000000000002</v>
      </c>
      <c r="X3592">
        <v>39.690899999999999</v>
      </c>
      <c r="Z3592">
        <v>2.3239000000000001</v>
      </c>
      <c r="AA3592">
        <v>1.2421</v>
      </c>
      <c r="AB3592">
        <v>2.6473</v>
      </c>
      <c r="AC3592">
        <v>1.2870999999999999</v>
      </c>
      <c r="AD3592">
        <v>8.1229999999999993</v>
      </c>
      <c r="AE3592">
        <v>10.1065</v>
      </c>
      <c r="AF3592">
        <v>12605.28</v>
      </c>
      <c r="AG3592">
        <v>4.9451000000000001</v>
      </c>
      <c r="AH3592">
        <v>72.007999999999996</v>
      </c>
      <c r="AI3592">
        <v>1386.29</v>
      </c>
      <c r="AJ3592">
        <v>16.597100000000001</v>
      </c>
      <c r="AK3592">
        <v>3.9683999999999999</v>
      </c>
      <c r="AL3592">
        <v>1.5613999999999999</v>
      </c>
      <c r="AM3592">
        <v>53.308</v>
      </c>
      <c r="AN3592">
        <v>1.6034999999999999</v>
      </c>
      <c r="AO3592">
        <v>39.691000000000003</v>
      </c>
      <c r="AP3592">
        <v>11.2074</v>
      </c>
    </row>
    <row r="3593" spans="1:42" x14ac:dyDescent="0.25">
      <c r="A3593" s="5">
        <v>41282</v>
      </c>
      <c r="B3593">
        <v>1.3086</v>
      </c>
      <c r="C3593">
        <v>114.56</v>
      </c>
      <c r="D3593">
        <v>1.9558</v>
      </c>
      <c r="F3593">
        <v>25.587</v>
      </c>
      <c r="G3593">
        <v>7.4603000000000002</v>
      </c>
      <c r="I3593">
        <v>0.8145</v>
      </c>
      <c r="J3593">
        <v>292.7</v>
      </c>
      <c r="K3593">
        <v>3.4527999999999999</v>
      </c>
      <c r="L3593">
        <v>0.69689999999999996</v>
      </c>
      <c r="N3593">
        <v>4.1245000000000003</v>
      </c>
      <c r="P3593">
        <v>4.4109999999999996</v>
      </c>
      <c r="Q3593">
        <v>8.5765999999999991</v>
      </c>
      <c r="T3593">
        <v>1.2092000000000001</v>
      </c>
      <c r="V3593">
        <v>7.3254999999999999</v>
      </c>
      <c r="W3593">
        <v>7.5724999999999998</v>
      </c>
      <c r="X3593">
        <v>39.609000000000002</v>
      </c>
      <c r="Z3593">
        <v>2.3281000000000001</v>
      </c>
      <c r="AA3593">
        <v>1.2465999999999999</v>
      </c>
      <c r="AB3593">
        <v>2.6482999999999999</v>
      </c>
      <c r="AC3593">
        <v>1.2899</v>
      </c>
      <c r="AD3593">
        <v>8.1462000000000003</v>
      </c>
      <c r="AE3593">
        <v>10.1435</v>
      </c>
      <c r="AF3593">
        <v>12655.08</v>
      </c>
      <c r="AG3593">
        <v>4.9333</v>
      </c>
      <c r="AH3593">
        <v>72.058000000000007</v>
      </c>
      <c r="AI3593">
        <v>1390.63</v>
      </c>
      <c r="AJ3593">
        <v>16.688099999999999</v>
      </c>
      <c r="AK3593">
        <v>3.9817</v>
      </c>
      <c r="AL3593">
        <v>1.5660000000000001</v>
      </c>
      <c r="AM3593">
        <v>53.401000000000003</v>
      </c>
      <c r="AN3593">
        <v>1.6080000000000001</v>
      </c>
      <c r="AO3593">
        <v>39.834000000000003</v>
      </c>
      <c r="AP3593">
        <v>11.2239</v>
      </c>
    </row>
    <row r="3594" spans="1:42" x14ac:dyDescent="0.25">
      <c r="A3594" s="5">
        <v>41283</v>
      </c>
      <c r="B3594">
        <v>1.3056000000000001</v>
      </c>
      <c r="C3594">
        <v>114.34</v>
      </c>
      <c r="D3594">
        <v>1.9558</v>
      </c>
      <c r="F3594">
        <v>25.529</v>
      </c>
      <c r="G3594">
        <v>7.4606000000000003</v>
      </c>
      <c r="I3594">
        <v>0.81505000000000005</v>
      </c>
      <c r="J3594">
        <v>290.66000000000003</v>
      </c>
      <c r="K3594">
        <v>3.4527999999999999</v>
      </c>
      <c r="L3594">
        <v>0.69679999999999997</v>
      </c>
      <c r="N3594">
        <v>4.109</v>
      </c>
      <c r="P3594">
        <v>4.4088000000000003</v>
      </c>
      <c r="Q3594">
        <v>8.5953999999999997</v>
      </c>
      <c r="T3594">
        <v>1.2089000000000001</v>
      </c>
      <c r="V3594">
        <v>7.3250000000000002</v>
      </c>
      <c r="W3594">
        <v>7.5715000000000003</v>
      </c>
      <c r="X3594">
        <v>39.707000000000001</v>
      </c>
      <c r="Z3594">
        <v>2.3212000000000002</v>
      </c>
      <c r="AA3594">
        <v>1.2419</v>
      </c>
      <c r="AB3594">
        <v>2.6600999999999999</v>
      </c>
      <c r="AC3594">
        <v>1.2892999999999999</v>
      </c>
      <c r="AD3594">
        <v>8.1288</v>
      </c>
      <c r="AE3594">
        <v>10.1206</v>
      </c>
      <c r="AF3594">
        <v>12612.58</v>
      </c>
      <c r="AG3594">
        <v>4.9401999999999999</v>
      </c>
      <c r="AH3594">
        <v>71.488</v>
      </c>
      <c r="AI3594">
        <v>1385.33</v>
      </c>
      <c r="AJ3594">
        <v>16.671900000000001</v>
      </c>
      <c r="AK3594">
        <v>3.9681999999999999</v>
      </c>
      <c r="AL3594">
        <v>1.5579000000000001</v>
      </c>
      <c r="AM3594">
        <v>53.302</v>
      </c>
      <c r="AN3594">
        <v>1.6028</v>
      </c>
      <c r="AO3594">
        <v>39.651000000000003</v>
      </c>
      <c r="AP3594">
        <v>11.2095</v>
      </c>
    </row>
    <row r="3595" spans="1:42" x14ac:dyDescent="0.25">
      <c r="A3595" s="5">
        <v>41284</v>
      </c>
      <c r="B3595">
        <v>1.3112999999999999</v>
      </c>
      <c r="C3595">
        <v>115.76</v>
      </c>
      <c r="D3595">
        <v>1.9558</v>
      </c>
      <c r="F3595">
        <v>25.629000000000001</v>
      </c>
      <c r="G3595">
        <v>7.4607000000000001</v>
      </c>
      <c r="I3595">
        <v>0.81720000000000004</v>
      </c>
      <c r="J3595">
        <v>291.58999999999997</v>
      </c>
      <c r="K3595">
        <v>3.4527999999999999</v>
      </c>
      <c r="L3595">
        <v>0.6966</v>
      </c>
      <c r="N3595">
        <v>4.0888</v>
      </c>
      <c r="P3595">
        <v>4.3757000000000001</v>
      </c>
      <c r="Q3595">
        <v>8.5665999999999993</v>
      </c>
      <c r="T3595">
        <v>1.2103999999999999</v>
      </c>
      <c r="V3595">
        <v>7.298</v>
      </c>
      <c r="W3595">
        <v>7.5720000000000001</v>
      </c>
      <c r="X3595">
        <v>39.729199999999999</v>
      </c>
      <c r="Z3595">
        <v>2.3275000000000001</v>
      </c>
      <c r="AA3595">
        <v>1.2403</v>
      </c>
      <c r="AB3595">
        <v>2.6720000000000002</v>
      </c>
      <c r="AC3595">
        <v>1.2927999999999999</v>
      </c>
      <c r="AD3595">
        <v>8.1630000000000003</v>
      </c>
      <c r="AE3595">
        <v>10.1645</v>
      </c>
      <c r="AF3595">
        <v>12668.61</v>
      </c>
      <c r="AG3595">
        <v>4.9549000000000003</v>
      </c>
      <c r="AH3595">
        <v>71.667100000000005</v>
      </c>
      <c r="AI3595">
        <v>1389.38</v>
      </c>
      <c r="AJ3595">
        <v>16.6112</v>
      </c>
      <c r="AK3595">
        <v>3.9727000000000001</v>
      </c>
      <c r="AL3595">
        <v>1.5549999999999999</v>
      </c>
      <c r="AM3595">
        <v>53.226999999999997</v>
      </c>
      <c r="AN3595">
        <v>1.6059000000000001</v>
      </c>
      <c r="AO3595">
        <v>39.731999999999999</v>
      </c>
      <c r="AP3595">
        <v>11.3378</v>
      </c>
    </row>
    <row r="3596" spans="1:42" x14ac:dyDescent="0.25">
      <c r="A3596" s="5">
        <v>41285</v>
      </c>
      <c r="B3596">
        <v>1.3273999999999999</v>
      </c>
      <c r="C3596">
        <v>118.18</v>
      </c>
      <c r="D3596">
        <v>1.9558</v>
      </c>
      <c r="F3596">
        <v>25.613</v>
      </c>
      <c r="G3596">
        <v>7.4611000000000001</v>
      </c>
      <c r="I3596">
        <v>0.82320000000000004</v>
      </c>
      <c r="J3596">
        <v>296.56</v>
      </c>
      <c r="K3596">
        <v>3.4527999999999999</v>
      </c>
      <c r="L3596">
        <v>0.69750000000000001</v>
      </c>
      <c r="N3596">
        <v>4.0999999999999996</v>
      </c>
      <c r="P3596">
        <v>4.3792</v>
      </c>
      <c r="Q3596">
        <v>8.6248000000000005</v>
      </c>
      <c r="T3596">
        <v>1.2157</v>
      </c>
      <c r="V3596">
        <v>7.3490000000000002</v>
      </c>
      <c r="W3596">
        <v>7.5735000000000001</v>
      </c>
      <c r="X3596">
        <v>40.230699999999999</v>
      </c>
      <c r="Z3596">
        <v>2.3489</v>
      </c>
      <c r="AA3596">
        <v>1.2561</v>
      </c>
      <c r="AB3596">
        <v>2.7012999999999998</v>
      </c>
      <c r="AC3596">
        <v>1.306</v>
      </c>
      <c r="AD3596">
        <v>8.2523</v>
      </c>
      <c r="AE3596">
        <v>10.29</v>
      </c>
      <c r="AF3596">
        <v>12789.62</v>
      </c>
      <c r="AG3596">
        <v>4.97</v>
      </c>
      <c r="AH3596">
        <v>72.688000000000002</v>
      </c>
      <c r="AI3596">
        <v>1401.12</v>
      </c>
      <c r="AJ3596">
        <v>16.759799999999998</v>
      </c>
      <c r="AK3596">
        <v>4.0101000000000004</v>
      </c>
      <c r="AL3596">
        <v>1.5801000000000001</v>
      </c>
      <c r="AM3596">
        <v>53.95</v>
      </c>
      <c r="AN3596">
        <v>1.627</v>
      </c>
      <c r="AO3596">
        <v>40.18</v>
      </c>
      <c r="AP3596">
        <v>11.5471</v>
      </c>
    </row>
    <row r="3597" spans="1:42" x14ac:dyDescent="0.25">
      <c r="A3597" s="5">
        <v>41288</v>
      </c>
      <c r="B3597">
        <v>1.3341000000000001</v>
      </c>
      <c r="C3597">
        <v>119.1</v>
      </c>
      <c r="D3597">
        <v>1.9558</v>
      </c>
      <c r="F3597">
        <v>25.613</v>
      </c>
      <c r="G3597">
        <v>7.4626000000000001</v>
      </c>
      <c r="I3597">
        <v>0.83120000000000005</v>
      </c>
      <c r="J3597">
        <v>297.08</v>
      </c>
      <c r="K3597">
        <v>3.4527999999999999</v>
      </c>
      <c r="L3597">
        <v>0.69730000000000003</v>
      </c>
      <c r="N3597">
        <v>4.12</v>
      </c>
      <c r="P3597">
        <v>4.3848000000000003</v>
      </c>
      <c r="Q3597">
        <v>8.6178000000000008</v>
      </c>
      <c r="T3597">
        <v>1.2242999999999999</v>
      </c>
      <c r="V3597">
        <v>7.3624999999999998</v>
      </c>
      <c r="W3597">
        <v>7.5679999999999996</v>
      </c>
      <c r="X3597">
        <v>40.353000000000002</v>
      </c>
      <c r="Z3597">
        <v>2.3622000000000001</v>
      </c>
      <c r="AA3597">
        <v>1.2632000000000001</v>
      </c>
      <c r="AB3597">
        <v>2.7147000000000001</v>
      </c>
      <c r="AC3597">
        <v>1.3158000000000001</v>
      </c>
      <c r="AD3597">
        <v>8.2985000000000007</v>
      </c>
      <c r="AE3597">
        <v>10.3423</v>
      </c>
      <c r="AF3597">
        <v>12855.87</v>
      </c>
      <c r="AG3597">
        <v>4.9781000000000004</v>
      </c>
      <c r="AH3597">
        <v>72.707999999999998</v>
      </c>
      <c r="AI3597">
        <v>1409.49</v>
      </c>
      <c r="AJ3597">
        <v>16.909700000000001</v>
      </c>
      <c r="AK3597">
        <v>4.0250000000000004</v>
      </c>
      <c r="AL3597">
        <v>1.5860000000000001</v>
      </c>
      <c r="AM3597">
        <v>54.226999999999997</v>
      </c>
      <c r="AN3597">
        <v>1.6367</v>
      </c>
      <c r="AO3597">
        <v>40.343000000000004</v>
      </c>
      <c r="AP3597">
        <v>11.609400000000001</v>
      </c>
    </row>
    <row r="3598" spans="1:42" x14ac:dyDescent="0.25">
      <c r="A3598" s="5">
        <v>41289</v>
      </c>
      <c r="B3598">
        <v>1.3327</v>
      </c>
      <c r="C3598">
        <v>118.04</v>
      </c>
      <c r="D3598">
        <v>1.9558</v>
      </c>
      <c r="F3598">
        <v>25.613</v>
      </c>
      <c r="G3598">
        <v>7.4625000000000004</v>
      </c>
      <c r="I3598">
        <v>0.83025000000000004</v>
      </c>
      <c r="J3598">
        <v>294.72000000000003</v>
      </c>
      <c r="K3598">
        <v>3.4527999999999999</v>
      </c>
      <c r="L3598">
        <v>0.69720000000000004</v>
      </c>
      <c r="N3598">
        <v>4.12</v>
      </c>
      <c r="P3598">
        <v>4.3905000000000003</v>
      </c>
      <c r="Q3598">
        <v>8.6338000000000008</v>
      </c>
      <c r="T3598">
        <v>1.2358</v>
      </c>
      <c r="V3598">
        <v>7.3994999999999997</v>
      </c>
      <c r="W3598">
        <v>7.5605000000000002</v>
      </c>
      <c r="X3598">
        <v>40.343000000000004</v>
      </c>
      <c r="Z3598">
        <v>2.3622999999999998</v>
      </c>
      <c r="AA3598">
        <v>1.2653000000000001</v>
      </c>
      <c r="AB3598">
        <v>2.7157</v>
      </c>
      <c r="AC3598">
        <v>1.3142</v>
      </c>
      <c r="AD3598">
        <v>8.2836999999999996</v>
      </c>
      <c r="AE3598">
        <v>10.3323</v>
      </c>
      <c r="AF3598">
        <v>12854.28</v>
      </c>
      <c r="AG3598">
        <v>4.9756</v>
      </c>
      <c r="AH3598">
        <v>72.799000000000007</v>
      </c>
      <c r="AI3598">
        <v>1408.36</v>
      </c>
      <c r="AJ3598">
        <v>16.888000000000002</v>
      </c>
      <c r="AK3598">
        <v>4.0114000000000001</v>
      </c>
      <c r="AL3598">
        <v>1.5886</v>
      </c>
      <c r="AM3598">
        <v>54.100999999999999</v>
      </c>
      <c r="AN3598">
        <v>1.6332</v>
      </c>
      <c r="AO3598">
        <v>40.008000000000003</v>
      </c>
      <c r="AP3598">
        <v>11.686999999999999</v>
      </c>
    </row>
    <row r="3599" spans="1:42" x14ac:dyDescent="0.25">
      <c r="A3599" s="5">
        <v>41290</v>
      </c>
      <c r="B3599">
        <v>1.3277000000000001</v>
      </c>
      <c r="C3599">
        <v>117.06</v>
      </c>
      <c r="D3599">
        <v>1.9558</v>
      </c>
      <c r="F3599">
        <v>25.58</v>
      </c>
      <c r="G3599">
        <v>7.4623999999999997</v>
      </c>
      <c r="I3599">
        <v>0.83009999999999995</v>
      </c>
      <c r="J3599">
        <v>294.99</v>
      </c>
      <c r="K3599">
        <v>3.4527999999999999</v>
      </c>
      <c r="L3599">
        <v>0.6976</v>
      </c>
      <c r="N3599">
        <v>4.1311999999999998</v>
      </c>
      <c r="P3599">
        <v>4.3388</v>
      </c>
      <c r="Q3599">
        <v>8.6341000000000001</v>
      </c>
      <c r="T3599">
        <v>1.2359</v>
      </c>
      <c r="V3599">
        <v>7.42</v>
      </c>
      <c r="W3599">
        <v>7.5605000000000002</v>
      </c>
      <c r="X3599">
        <v>40.375</v>
      </c>
      <c r="Z3599">
        <v>2.35</v>
      </c>
      <c r="AA3599">
        <v>1.2593000000000001</v>
      </c>
      <c r="AB3599">
        <v>2.7082000000000002</v>
      </c>
      <c r="AC3599">
        <v>1.3102</v>
      </c>
      <c r="AD3599">
        <v>8.2552000000000003</v>
      </c>
      <c r="AE3599">
        <v>10.2934</v>
      </c>
      <c r="AF3599">
        <v>12820.16</v>
      </c>
      <c r="AG3599">
        <v>4.9539999999999997</v>
      </c>
      <c r="AH3599">
        <v>72.804000000000002</v>
      </c>
      <c r="AI3599">
        <v>1406.9</v>
      </c>
      <c r="AJ3599">
        <v>16.808399999999999</v>
      </c>
      <c r="AK3599">
        <v>4.0090000000000003</v>
      </c>
      <c r="AL3599">
        <v>1.5826</v>
      </c>
      <c r="AM3599">
        <v>53.988999999999997</v>
      </c>
      <c r="AN3599">
        <v>1.6254</v>
      </c>
      <c r="AO3599">
        <v>39.645000000000003</v>
      </c>
      <c r="AP3599">
        <v>11.733000000000001</v>
      </c>
    </row>
    <row r="3600" spans="1:42" x14ac:dyDescent="0.25">
      <c r="A3600" s="5">
        <v>41291</v>
      </c>
      <c r="B3600">
        <v>1.3368</v>
      </c>
      <c r="C3600">
        <v>119.32</v>
      </c>
      <c r="D3600">
        <v>1.9558</v>
      </c>
      <c r="F3600">
        <v>25.545999999999999</v>
      </c>
      <c r="G3600">
        <v>7.4626000000000001</v>
      </c>
      <c r="I3600">
        <v>0.83409999999999995</v>
      </c>
      <c r="J3600">
        <v>293.58</v>
      </c>
      <c r="K3600">
        <v>3.4527999999999999</v>
      </c>
      <c r="L3600">
        <v>0.69769999999999999</v>
      </c>
      <c r="N3600">
        <v>4.1203000000000003</v>
      </c>
      <c r="P3600">
        <v>4.3278999999999996</v>
      </c>
      <c r="Q3600">
        <v>8.6430000000000007</v>
      </c>
      <c r="T3600">
        <v>1.2453000000000001</v>
      </c>
      <c r="V3600">
        <v>7.4055</v>
      </c>
      <c r="W3600">
        <v>7.5635000000000003</v>
      </c>
      <c r="X3600">
        <v>40.456600000000002</v>
      </c>
      <c r="Z3600">
        <v>2.3498999999999999</v>
      </c>
      <c r="AA3600">
        <v>1.2694000000000001</v>
      </c>
      <c r="AB3600">
        <v>2.7294</v>
      </c>
      <c r="AC3600">
        <v>1.3192999999999999</v>
      </c>
      <c r="AD3600">
        <v>8.3164999999999996</v>
      </c>
      <c r="AE3600">
        <v>10.3637</v>
      </c>
      <c r="AF3600">
        <v>12899.64</v>
      </c>
      <c r="AG3600">
        <v>4.9718</v>
      </c>
      <c r="AH3600">
        <v>72.709000000000003</v>
      </c>
      <c r="AI3600">
        <v>1412.54</v>
      </c>
      <c r="AJ3600">
        <v>16.8504</v>
      </c>
      <c r="AK3600">
        <v>4.0311000000000003</v>
      </c>
      <c r="AL3600">
        <v>1.5921000000000001</v>
      </c>
      <c r="AM3600">
        <v>54.308</v>
      </c>
      <c r="AN3600">
        <v>1.6359999999999999</v>
      </c>
      <c r="AO3600">
        <v>39.796999999999997</v>
      </c>
      <c r="AP3600">
        <v>11.7323</v>
      </c>
    </row>
    <row r="3601" spans="1:42" x14ac:dyDescent="0.25">
      <c r="A3601" s="5">
        <v>41292</v>
      </c>
      <c r="B3601">
        <v>1.3324</v>
      </c>
      <c r="C3601">
        <v>119.87</v>
      </c>
      <c r="D3601">
        <v>1.9558</v>
      </c>
      <c r="F3601">
        <v>25.635000000000002</v>
      </c>
      <c r="G3601">
        <v>7.4630999999999998</v>
      </c>
      <c r="I3601">
        <v>0.83720000000000006</v>
      </c>
      <c r="J3601">
        <v>292.74</v>
      </c>
      <c r="K3601">
        <v>3.4527999999999999</v>
      </c>
      <c r="L3601">
        <v>0.69750000000000001</v>
      </c>
      <c r="N3601">
        <v>4.1455000000000002</v>
      </c>
      <c r="P3601">
        <v>4.3398000000000003</v>
      </c>
      <c r="Q3601">
        <v>8.6641999999999992</v>
      </c>
      <c r="T3601">
        <v>1.2445999999999999</v>
      </c>
      <c r="V3601">
        <v>7.46</v>
      </c>
      <c r="W3601">
        <v>7.5637999999999996</v>
      </c>
      <c r="X3601">
        <v>40.342599999999997</v>
      </c>
      <c r="Z3601">
        <v>2.3460000000000001</v>
      </c>
      <c r="AA3601">
        <v>1.2674000000000001</v>
      </c>
      <c r="AB3601">
        <v>2.7229999999999999</v>
      </c>
      <c r="AC3601">
        <v>1.3191999999999999</v>
      </c>
      <c r="AD3601">
        <v>8.2879000000000005</v>
      </c>
      <c r="AE3601">
        <v>10.329599999999999</v>
      </c>
      <c r="AF3601">
        <v>12831.19</v>
      </c>
      <c r="AG3601">
        <v>4.9653</v>
      </c>
      <c r="AH3601">
        <v>71.744</v>
      </c>
      <c r="AI3601">
        <v>1410.28</v>
      </c>
      <c r="AJ3601">
        <v>16.7882</v>
      </c>
      <c r="AK3601">
        <v>4.0140000000000002</v>
      </c>
      <c r="AL3601">
        <v>1.5931</v>
      </c>
      <c r="AM3601">
        <v>54.106999999999999</v>
      </c>
      <c r="AN3601">
        <v>1.6338999999999999</v>
      </c>
      <c r="AO3601">
        <v>39.625999999999998</v>
      </c>
      <c r="AP3601">
        <v>11.8544</v>
      </c>
    </row>
    <row r="3602" spans="1:42" x14ac:dyDescent="0.25">
      <c r="A3602" s="5">
        <v>41295</v>
      </c>
      <c r="B3602">
        <v>1.3323</v>
      </c>
      <c r="C3602">
        <v>119.37</v>
      </c>
      <c r="D3602">
        <v>1.9558</v>
      </c>
      <c r="F3602">
        <v>25.626000000000001</v>
      </c>
      <c r="G3602">
        <v>7.4633000000000003</v>
      </c>
      <c r="I3602">
        <v>0.83899999999999997</v>
      </c>
      <c r="J3602">
        <v>292.55</v>
      </c>
      <c r="K3602">
        <v>3.4527999999999999</v>
      </c>
      <c r="L3602">
        <v>0.6976</v>
      </c>
      <c r="N3602">
        <v>4.1699000000000002</v>
      </c>
      <c r="P3602">
        <v>4.3602999999999996</v>
      </c>
      <c r="Q3602">
        <v>8.6936</v>
      </c>
      <c r="T3602">
        <v>1.2421</v>
      </c>
      <c r="V3602">
        <v>7.444</v>
      </c>
      <c r="W3602">
        <v>7.5815000000000001</v>
      </c>
      <c r="X3602">
        <v>40.299999999999997</v>
      </c>
      <c r="Z3602">
        <v>2.35</v>
      </c>
      <c r="AA3602">
        <v>1.2665</v>
      </c>
      <c r="AB3602">
        <v>2.7197</v>
      </c>
      <c r="AC3602">
        <v>1.323</v>
      </c>
      <c r="AD3602">
        <v>8.2891999999999992</v>
      </c>
      <c r="AE3602">
        <v>10.329599999999999</v>
      </c>
      <c r="AF3602">
        <v>12812.25</v>
      </c>
      <c r="AG3602">
        <v>4.9778000000000002</v>
      </c>
      <c r="AH3602">
        <v>71.617999999999995</v>
      </c>
      <c r="AI3602">
        <v>1417.64</v>
      </c>
      <c r="AJ3602">
        <v>16.9175</v>
      </c>
      <c r="AK3602">
        <v>4.0434000000000001</v>
      </c>
      <c r="AL3602">
        <v>1.5925</v>
      </c>
      <c r="AM3602">
        <v>54.23</v>
      </c>
      <c r="AN3602">
        <v>1.6375</v>
      </c>
      <c r="AO3602">
        <v>39.622999999999998</v>
      </c>
      <c r="AP3602">
        <v>11.826599999999999</v>
      </c>
    </row>
    <row r="3603" spans="1:42" x14ac:dyDescent="0.25">
      <c r="A3603" s="5">
        <v>41296</v>
      </c>
      <c r="B3603">
        <v>1.3317000000000001</v>
      </c>
      <c r="C3603">
        <v>118.18</v>
      </c>
      <c r="D3603">
        <v>1.9558</v>
      </c>
      <c r="F3603">
        <v>25.613</v>
      </c>
      <c r="G3603">
        <v>7.4635999999999996</v>
      </c>
      <c r="I3603">
        <v>0.83965000000000001</v>
      </c>
      <c r="J3603">
        <v>294.32</v>
      </c>
      <c r="K3603">
        <v>3.4527999999999999</v>
      </c>
      <c r="L3603">
        <v>0.69779999999999998</v>
      </c>
      <c r="N3603">
        <v>4.1737000000000002</v>
      </c>
      <c r="P3603">
        <v>4.3571999999999997</v>
      </c>
      <c r="Q3603">
        <v>8.6908999999999992</v>
      </c>
      <c r="T3603">
        <v>1.2383</v>
      </c>
      <c r="V3603">
        <v>7.4420000000000002</v>
      </c>
      <c r="W3603">
        <v>7.5833000000000004</v>
      </c>
      <c r="X3603">
        <v>40.258800000000001</v>
      </c>
      <c r="Z3603">
        <v>2.3593000000000002</v>
      </c>
      <c r="AA3603">
        <v>1.2613000000000001</v>
      </c>
      <c r="AB3603">
        <v>2.7279</v>
      </c>
      <c r="AC3603">
        <v>1.3242</v>
      </c>
      <c r="AD3603">
        <v>8.2840000000000007</v>
      </c>
      <c r="AE3603">
        <v>10.324400000000001</v>
      </c>
      <c r="AF3603">
        <v>12823.79</v>
      </c>
      <c r="AG3603">
        <v>4.9836999999999998</v>
      </c>
      <c r="AH3603">
        <v>71.539000000000001</v>
      </c>
      <c r="AI3603">
        <v>1416.26</v>
      </c>
      <c r="AJ3603">
        <v>16.915299999999998</v>
      </c>
      <c r="AK3603">
        <v>4.0517000000000003</v>
      </c>
      <c r="AL3603">
        <v>1.5837000000000001</v>
      </c>
      <c r="AM3603">
        <v>54.095999999999997</v>
      </c>
      <c r="AN3603">
        <v>1.6344000000000001</v>
      </c>
      <c r="AO3603">
        <v>39.604999999999997</v>
      </c>
      <c r="AP3603">
        <v>11.7943</v>
      </c>
    </row>
    <row r="3604" spans="1:42" x14ac:dyDescent="0.25">
      <c r="A3604" s="5">
        <v>41297</v>
      </c>
      <c r="B3604">
        <v>1.333</v>
      </c>
      <c r="C3604">
        <v>117.98</v>
      </c>
      <c r="D3604">
        <v>1.9558</v>
      </c>
      <c r="F3604">
        <v>25.597000000000001</v>
      </c>
      <c r="G3604">
        <v>7.4629000000000003</v>
      </c>
      <c r="I3604">
        <v>0.8407</v>
      </c>
      <c r="J3604">
        <v>294.57</v>
      </c>
      <c r="K3604">
        <v>3.4527999999999999</v>
      </c>
      <c r="L3604">
        <v>0.69789999999999996</v>
      </c>
      <c r="N3604">
        <v>4.1638000000000002</v>
      </c>
      <c r="P3604">
        <v>4.3754999999999997</v>
      </c>
      <c r="Q3604">
        <v>8.6908999999999992</v>
      </c>
      <c r="T3604">
        <v>1.2384999999999999</v>
      </c>
      <c r="V3604">
        <v>7.4015000000000004</v>
      </c>
      <c r="W3604">
        <v>7.5789999999999997</v>
      </c>
      <c r="X3604">
        <v>40.231400000000001</v>
      </c>
      <c r="Z3604">
        <v>2.3591000000000002</v>
      </c>
      <c r="AA3604">
        <v>1.2635000000000001</v>
      </c>
      <c r="AB3604">
        <v>2.7204999999999999</v>
      </c>
      <c r="AC3604">
        <v>1.3222</v>
      </c>
      <c r="AD3604">
        <v>8.2890999999999995</v>
      </c>
      <c r="AE3604">
        <v>10.335100000000001</v>
      </c>
      <c r="AF3604">
        <v>12832.9</v>
      </c>
      <c r="AG3604">
        <v>4.9661999999999997</v>
      </c>
      <c r="AH3604">
        <v>71.459000000000003</v>
      </c>
      <c r="AI3604">
        <v>1421.9</v>
      </c>
      <c r="AJ3604">
        <v>16.8538</v>
      </c>
      <c r="AK3604">
        <v>4.0568999999999997</v>
      </c>
      <c r="AL3604">
        <v>1.5827</v>
      </c>
      <c r="AM3604">
        <v>54.201000000000001</v>
      </c>
      <c r="AN3604">
        <v>1.6347</v>
      </c>
      <c r="AO3604">
        <v>39.71</v>
      </c>
      <c r="AP3604">
        <v>11.965</v>
      </c>
    </row>
    <row r="3605" spans="1:42" x14ac:dyDescent="0.25">
      <c r="A3605" s="5">
        <v>41298</v>
      </c>
      <c r="B3605">
        <v>1.3349</v>
      </c>
      <c r="C3605">
        <v>119.73</v>
      </c>
      <c r="D3605">
        <v>1.9558</v>
      </c>
      <c r="F3605">
        <v>25.597000000000001</v>
      </c>
      <c r="G3605">
        <v>7.4619999999999997</v>
      </c>
      <c r="I3605">
        <v>0.84389999999999998</v>
      </c>
      <c r="J3605">
        <v>294.89999999999998</v>
      </c>
      <c r="K3605">
        <v>3.4527999999999999</v>
      </c>
      <c r="L3605">
        <v>0.69850000000000001</v>
      </c>
      <c r="N3605">
        <v>4.1909000000000001</v>
      </c>
      <c r="P3605">
        <v>4.3685</v>
      </c>
      <c r="Q3605">
        <v>8.6879000000000008</v>
      </c>
      <c r="T3605">
        <v>1.2417</v>
      </c>
      <c r="V3605">
        <v>7.4135</v>
      </c>
      <c r="W3605">
        <v>7.5743</v>
      </c>
      <c r="X3605">
        <v>40.2012</v>
      </c>
      <c r="Z3605">
        <v>2.3660999999999999</v>
      </c>
      <c r="AA3605">
        <v>1.2737000000000001</v>
      </c>
      <c r="AB3605">
        <v>2.7170999999999998</v>
      </c>
      <c r="AC3605">
        <v>1.3373999999999999</v>
      </c>
      <c r="AD3605">
        <v>8.3069000000000006</v>
      </c>
      <c r="AE3605">
        <v>10.3497</v>
      </c>
      <c r="AF3605">
        <v>12847.94</v>
      </c>
      <c r="AG3605">
        <v>4.9611000000000001</v>
      </c>
      <c r="AH3605">
        <v>71.757999999999996</v>
      </c>
      <c r="AI3605">
        <v>1426.7</v>
      </c>
      <c r="AJ3605">
        <v>16.938500000000001</v>
      </c>
      <c r="AK3605">
        <v>4.0682</v>
      </c>
      <c r="AL3605">
        <v>1.5881000000000001</v>
      </c>
      <c r="AM3605">
        <v>54.204999999999998</v>
      </c>
      <c r="AN3605">
        <v>1.6393</v>
      </c>
      <c r="AO3605">
        <v>39.78</v>
      </c>
      <c r="AP3605">
        <v>12.0664</v>
      </c>
    </row>
    <row r="3606" spans="1:42" x14ac:dyDescent="0.25">
      <c r="A3606" s="5">
        <v>41299</v>
      </c>
      <c r="B3606">
        <v>1.3469</v>
      </c>
      <c r="C3606">
        <v>122.71</v>
      </c>
      <c r="D3606">
        <v>1.9558</v>
      </c>
      <c r="F3606">
        <v>25.605</v>
      </c>
      <c r="G3606">
        <v>7.4626000000000001</v>
      </c>
      <c r="I3606">
        <v>0.85140000000000005</v>
      </c>
      <c r="J3606">
        <v>297.89</v>
      </c>
      <c r="K3606">
        <v>3.4527999999999999</v>
      </c>
      <c r="L3606">
        <v>0.69869999999999999</v>
      </c>
      <c r="N3606">
        <v>4.1768999999999998</v>
      </c>
      <c r="P3606">
        <v>4.3632999999999997</v>
      </c>
      <c r="Q3606">
        <v>8.6889000000000003</v>
      </c>
      <c r="T3606">
        <v>1.2444</v>
      </c>
      <c r="V3606">
        <v>7.4240000000000004</v>
      </c>
      <c r="W3606">
        <v>7.5812999999999997</v>
      </c>
      <c r="X3606">
        <v>40.442999999999998</v>
      </c>
      <c r="Z3606">
        <v>2.3786999999999998</v>
      </c>
      <c r="AA3606">
        <v>1.2917000000000001</v>
      </c>
      <c r="AB3606">
        <v>2.7339000000000002</v>
      </c>
      <c r="AC3606">
        <v>1.3552999999999999</v>
      </c>
      <c r="AD3606">
        <v>8.3789999999999996</v>
      </c>
      <c r="AE3606">
        <v>10.444000000000001</v>
      </c>
      <c r="AF3606">
        <v>12999.31</v>
      </c>
      <c r="AG3606">
        <v>5.0023</v>
      </c>
      <c r="AH3606">
        <v>72.462999999999994</v>
      </c>
      <c r="AI3606">
        <v>1451.15</v>
      </c>
      <c r="AJ3606">
        <v>17.044799999999999</v>
      </c>
      <c r="AK3606">
        <v>4.1113999999999997</v>
      </c>
      <c r="AL3606">
        <v>1.6099000000000001</v>
      </c>
      <c r="AM3606">
        <v>54.820999999999998</v>
      </c>
      <c r="AN3606">
        <v>1.6586000000000001</v>
      </c>
      <c r="AO3606">
        <v>40.304000000000002</v>
      </c>
      <c r="AP3606">
        <v>12.13</v>
      </c>
    </row>
    <row r="3607" spans="1:42" x14ac:dyDescent="0.25">
      <c r="A3607" s="5">
        <v>41302</v>
      </c>
      <c r="B3607">
        <v>1.3444</v>
      </c>
      <c r="C3607">
        <v>122.21</v>
      </c>
      <c r="D3607">
        <v>1.9558</v>
      </c>
      <c r="F3607">
        <v>25.69</v>
      </c>
      <c r="G3607">
        <v>7.4604999999999997</v>
      </c>
      <c r="I3607">
        <v>0.85450000000000004</v>
      </c>
      <c r="J3607">
        <v>298.39999999999998</v>
      </c>
      <c r="K3607">
        <v>3.4527999999999999</v>
      </c>
      <c r="L3607">
        <v>0.69869999999999999</v>
      </c>
      <c r="N3607">
        <v>4.1989000000000001</v>
      </c>
      <c r="P3607">
        <v>4.3963000000000001</v>
      </c>
      <c r="Q3607">
        <v>8.6583000000000006</v>
      </c>
      <c r="T3607">
        <v>1.2472000000000001</v>
      </c>
      <c r="V3607">
        <v>7.4420000000000002</v>
      </c>
      <c r="W3607">
        <v>7.5877999999999997</v>
      </c>
      <c r="X3607">
        <v>40.502000000000002</v>
      </c>
      <c r="Z3607">
        <v>2.3734000000000002</v>
      </c>
      <c r="AA3607">
        <v>1.2929999999999999</v>
      </c>
      <c r="AB3607">
        <v>2.7361</v>
      </c>
      <c r="AC3607">
        <v>1.3562000000000001</v>
      </c>
      <c r="AD3607">
        <v>8.3717000000000006</v>
      </c>
      <c r="AE3607">
        <v>10.429500000000001</v>
      </c>
      <c r="AF3607">
        <v>13011.59</v>
      </c>
      <c r="AG3607">
        <v>5.0091000000000001</v>
      </c>
      <c r="AH3607">
        <v>72.483000000000004</v>
      </c>
      <c r="AI3607">
        <v>1466.53</v>
      </c>
      <c r="AJ3607">
        <v>17.165299999999998</v>
      </c>
      <c r="AK3607">
        <v>4.0949999999999998</v>
      </c>
      <c r="AL3607">
        <v>1.621</v>
      </c>
      <c r="AM3607">
        <v>55.091000000000001</v>
      </c>
      <c r="AN3607">
        <v>1.6646000000000001</v>
      </c>
      <c r="AO3607">
        <v>40.277999999999999</v>
      </c>
      <c r="AP3607">
        <v>12.0906</v>
      </c>
    </row>
    <row r="3608" spans="1:42" x14ac:dyDescent="0.25">
      <c r="A3608" s="5">
        <v>41303</v>
      </c>
      <c r="B3608">
        <v>1.3432999999999999</v>
      </c>
      <c r="C3608">
        <v>121.52</v>
      </c>
      <c r="D3608">
        <v>1.9558</v>
      </c>
      <c r="F3608">
        <v>25.658999999999999</v>
      </c>
      <c r="G3608">
        <v>7.4595000000000002</v>
      </c>
      <c r="I3608">
        <v>0.85360000000000003</v>
      </c>
      <c r="J3608">
        <v>297.39999999999998</v>
      </c>
      <c r="K3608">
        <v>3.4527999999999999</v>
      </c>
      <c r="L3608">
        <v>0.69910000000000005</v>
      </c>
      <c r="N3608">
        <v>4.2089999999999996</v>
      </c>
      <c r="P3608">
        <v>4.3834999999999997</v>
      </c>
      <c r="Q3608">
        <v>8.6110000000000007</v>
      </c>
      <c r="T3608">
        <v>1.2416</v>
      </c>
      <c r="V3608">
        <v>7.4109999999999996</v>
      </c>
      <c r="W3608">
        <v>7.5869999999999997</v>
      </c>
      <c r="X3608">
        <v>40.49</v>
      </c>
      <c r="Z3608">
        <v>2.3805000000000001</v>
      </c>
      <c r="AA3608">
        <v>1.286</v>
      </c>
      <c r="AB3608">
        <v>2.6772999999999998</v>
      </c>
      <c r="AC3608">
        <v>1.351</v>
      </c>
      <c r="AD3608">
        <v>8.3658999999999999</v>
      </c>
      <c r="AE3608">
        <v>10.4223</v>
      </c>
      <c r="AF3608">
        <v>13003.25</v>
      </c>
      <c r="AG3608">
        <v>5.0049000000000001</v>
      </c>
      <c r="AH3608">
        <v>72.195999999999998</v>
      </c>
      <c r="AI3608">
        <v>1458.03</v>
      </c>
      <c r="AJ3608">
        <v>17.1112</v>
      </c>
      <c r="AK3608">
        <v>4.1421000000000001</v>
      </c>
      <c r="AL3608">
        <v>1.6072</v>
      </c>
      <c r="AM3608">
        <v>54.835999999999999</v>
      </c>
      <c r="AN3608">
        <v>1.6629</v>
      </c>
      <c r="AO3608">
        <v>40.097999999999999</v>
      </c>
      <c r="AP3608">
        <v>12.1785</v>
      </c>
    </row>
    <row r="3609" spans="1:42" x14ac:dyDescent="0.25">
      <c r="A3609" s="5">
        <v>41304</v>
      </c>
      <c r="B3609">
        <v>1.3541000000000001</v>
      </c>
      <c r="C3609">
        <v>123.55</v>
      </c>
      <c r="D3609">
        <v>1.9558</v>
      </c>
      <c r="F3609">
        <v>25.652000000000001</v>
      </c>
      <c r="G3609">
        <v>7.4608999999999996</v>
      </c>
      <c r="I3609">
        <v>0.85829999999999995</v>
      </c>
      <c r="J3609">
        <v>296.08</v>
      </c>
      <c r="K3609">
        <v>3.4527999999999999</v>
      </c>
      <c r="L3609">
        <v>0.69910000000000005</v>
      </c>
      <c r="N3609">
        <v>4.1988000000000003</v>
      </c>
      <c r="P3609">
        <v>4.3848000000000003</v>
      </c>
      <c r="Q3609">
        <v>8.6117000000000008</v>
      </c>
      <c r="T3609">
        <v>1.2392000000000001</v>
      </c>
      <c r="V3609">
        <v>7.4349999999999996</v>
      </c>
      <c r="W3609">
        <v>7.5940000000000003</v>
      </c>
      <c r="X3609">
        <v>40.634399999999999</v>
      </c>
      <c r="Z3609">
        <v>2.3959000000000001</v>
      </c>
      <c r="AA3609">
        <v>1.2996000000000001</v>
      </c>
      <c r="AB3609">
        <v>2.6928999999999998</v>
      </c>
      <c r="AC3609">
        <v>1.3573</v>
      </c>
      <c r="AD3609">
        <v>8.4238999999999997</v>
      </c>
      <c r="AE3609">
        <v>10.5063</v>
      </c>
      <c r="AF3609">
        <v>13199.01</v>
      </c>
      <c r="AG3609">
        <v>5.0530999999999997</v>
      </c>
      <c r="AH3609">
        <v>72.16</v>
      </c>
      <c r="AI3609">
        <v>1472.56</v>
      </c>
      <c r="AJ3609">
        <v>17.215399999999999</v>
      </c>
      <c r="AK3609">
        <v>4.1756000000000002</v>
      </c>
      <c r="AL3609">
        <v>1.6262000000000001</v>
      </c>
      <c r="AM3609">
        <v>55.043999999999997</v>
      </c>
      <c r="AN3609">
        <v>1.6737</v>
      </c>
      <c r="AO3609">
        <v>40.283999999999999</v>
      </c>
      <c r="AP3609">
        <v>12.2576</v>
      </c>
    </row>
    <row r="3610" spans="1:42" x14ac:dyDescent="0.25">
      <c r="A3610" s="5">
        <v>41305</v>
      </c>
      <c r="B3610">
        <v>1.355</v>
      </c>
      <c r="C3610">
        <v>123.32</v>
      </c>
      <c r="D3610">
        <v>1.9558</v>
      </c>
      <c r="F3610">
        <v>25.619</v>
      </c>
      <c r="G3610">
        <v>7.4612999999999996</v>
      </c>
      <c r="I3610">
        <v>0.85699999999999998</v>
      </c>
      <c r="J3610">
        <v>292.27</v>
      </c>
      <c r="K3610">
        <v>3.4527999999999999</v>
      </c>
      <c r="L3610">
        <v>0.69950000000000001</v>
      </c>
      <c r="N3610">
        <v>4.1944999999999997</v>
      </c>
      <c r="P3610">
        <v>4.3842999999999996</v>
      </c>
      <c r="Q3610">
        <v>8.6325000000000003</v>
      </c>
      <c r="T3610">
        <v>1.2342</v>
      </c>
      <c r="V3610">
        <v>7.4349999999999996</v>
      </c>
      <c r="W3610">
        <v>7.5940000000000003</v>
      </c>
      <c r="X3610">
        <v>40.776499999999999</v>
      </c>
      <c r="Z3610">
        <v>2.3875999999999999</v>
      </c>
      <c r="AA3610">
        <v>1.3008999999999999</v>
      </c>
      <c r="AB3610">
        <v>2.6892</v>
      </c>
      <c r="AC3610">
        <v>1.3576999999999999</v>
      </c>
      <c r="AD3610">
        <v>8.4267000000000003</v>
      </c>
      <c r="AE3610">
        <v>10.5106</v>
      </c>
      <c r="AF3610">
        <v>13141.28</v>
      </c>
      <c r="AG3610">
        <v>5.0517000000000003</v>
      </c>
      <c r="AH3610">
        <v>72.12</v>
      </c>
      <c r="AI3610">
        <v>1472.1</v>
      </c>
      <c r="AJ3610">
        <v>17.217300000000002</v>
      </c>
      <c r="AK3610">
        <v>4.2085999999999997</v>
      </c>
      <c r="AL3610">
        <v>1.6164000000000001</v>
      </c>
      <c r="AM3610">
        <v>55.116</v>
      </c>
      <c r="AN3610">
        <v>1.6768000000000001</v>
      </c>
      <c r="AO3610">
        <v>40.42</v>
      </c>
      <c r="AP3610">
        <v>12.104799999999999</v>
      </c>
    </row>
    <row r="3611" spans="1:42" x14ac:dyDescent="0.25">
      <c r="A3611" s="5">
        <v>41306</v>
      </c>
      <c r="B3611">
        <v>1.3644000000000001</v>
      </c>
      <c r="C3611">
        <v>125.78</v>
      </c>
      <c r="D3611">
        <v>1.9558</v>
      </c>
      <c r="F3611">
        <v>25.638000000000002</v>
      </c>
      <c r="G3611">
        <v>7.4602000000000004</v>
      </c>
      <c r="I3611">
        <v>0.86170000000000002</v>
      </c>
      <c r="J3611">
        <v>292.37</v>
      </c>
      <c r="K3611">
        <v>3.4527999999999999</v>
      </c>
      <c r="L3611">
        <v>0.70030000000000003</v>
      </c>
      <c r="N3611">
        <v>4.1791999999999998</v>
      </c>
      <c r="P3611">
        <v>4.375</v>
      </c>
      <c r="Q3611">
        <v>8.6021999999999998</v>
      </c>
      <c r="T3611">
        <v>1.2351000000000001</v>
      </c>
      <c r="V3611">
        <v>7.4275000000000002</v>
      </c>
      <c r="W3611">
        <v>7.5914999999999999</v>
      </c>
      <c r="X3611">
        <v>40.909399999999998</v>
      </c>
      <c r="Z3611">
        <v>2.3936000000000002</v>
      </c>
      <c r="AA3611">
        <v>1.3131999999999999</v>
      </c>
      <c r="AB3611">
        <v>2.7088999999999999</v>
      </c>
      <c r="AC3611">
        <v>1.3636999999999999</v>
      </c>
      <c r="AD3611">
        <v>8.4964999999999993</v>
      </c>
      <c r="AE3611">
        <v>10.5847</v>
      </c>
      <c r="AF3611">
        <v>13251.54</v>
      </c>
      <c r="AG3611">
        <v>5.0491999999999999</v>
      </c>
      <c r="AH3611">
        <v>72.582999999999998</v>
      </c>
      <c r="AI3611">
        <v>1493.94</v>
      </c>
      <c r="AJ3611">
        <v>17.3704</v>
      </c>
      <c r="AK3611">
        <v>4.2451999999999996</v>
      </c>
      <c r="AL3611">
        <v>1.6191</v>
      </c>
      <c r="AM3611">
        <v>55.502000000000002</v>
      </c>
      <c r="AN3611">
        <v>1.6934</v>
      </c>
      <c r="AO3611">
        <v>40.658999999999999</v>
      </c>
      <c r="AP3611">
        <v>12.212</v>
      </c>
    </row>
    <row r="3612" spans="1:42" x14ac:dyDescent="0.25">
      <c r="A3612" s="5">
        <v>41309</v>
      </c>
      <c r="B3612">
        <v>1.3552</v>
      </c>
      <c r="C3612">
        <v>125.63</v>
      </c>
      <c r="D3612">
        <v>1.9558</v>
      </c>
      <c r="F3612">
        <v>25.669</v>
      </c>
      <c r="G3612">
        <v>7.4599000000000002</v>
      </c>
      <c r="I3612">
        <v>0.8619</v>
      </c>
      <c r="J3612">
        <v>293.23</v>
      </c>
      <c r="K3612">
        <v>3.4527999999999999</v>
      </c>
      <c r="L3612">
        <v>0.70030000000000003</v>
      </c>
      <c r="N3612">
        <v>4.1639999999999997</v>
      </c>
      <c r="P3612">
        <v>4.3719999999999999</v>
      </c>
      <c r="Q3612">
        <v>8.5823</v>
      </c>
      <c r="T3612">
        <v>1.2350000000000001</v>
      </c>
      <c r="V3612">
        <v>7.4275000000000002</v>
      </c>
      <c r="W3612">
        <v>7.5914999999999999</v>
      </c>
      <c r="X3612">
        <v>40.649000000000001</v>
      </c>
      <c r="Z3612">
        <v>2.379</v>
      </c>
      <c r="AA3612">
        <v>1.2989999999999999</v>
      </c>
      <c r="AB3612">
        <v>2.6974999999999998</v>
      </c>
      <c r="AC3612">
        <v>1.3509</v>
      </c>
      <c r="AD3612">
        <v>8.4481999999999999</v>
      </c>
      <c r="AE3612">
        <v>10.508100000000001</v>
      </c>
      <c r="AF3612">
        <v>13112.82</v>
      </c>
      <c r="AG3612">
        <v>4.9989999999999997</v>
      </c>
      <c r="AH3612">
        <v>72.197999999999993</v>
      </c>
      <c r="AI3612">
        <v>1478.02</v>
      </c>
      <c r="AJ3612">
        <v>17.1751</v>
      </c>
      <c r="AK3612">
        <v>4.2080000000000002</v>
      </c>
      <c r="AL3612">
        <v>1.6002000000000001</v>
      </c>
      <c r="AM3612">
        <v>55</v>
      </c>
      <c r="AN3612">
        <v>1.6780999999999999</v>
      </c>
      <c r="AO3612">
        <v>40.344000000000001</v>
      </c>
      <c r="AP3612">
        <v>12.1188</v>
      </c>
    </row>
    <row r="3613" spans="1:42" x14ac:dyDescent="0.25">
      <c r="A3613" s="5">
        <v>41310</v>
      </c>
      <c r="B3613">
        <v>1.3536999999999999</v>
      </c>
      <c r="C3613">
        <v>126.33</v>
      </c>
      <c r="D3613">
        <v>1.9558</v>
      </c>
      <c r="F3613">
        <v>25.646999999999998</v>
      </c>
      <c r="G3613">
        <v>7.4595000000000002</v>
      </c>
      <c r="I3613">
        <v>0.8599</v>
      </c>
      <c r="J3613">
        <v>292.33</v>
      </c>
      <c r="K3613">
        <v>3.4527999999999999</v>
      </c>
      <c r="L3613">
        <v>0.69989999999999997</v>
      </c>
      <c r="N3613">
        <v>4.1814999999999998</v>
      </c>
      <c r="P3613">
        <v>4.3766999999999996</v>
      </c>
      <c r="Q3613">
        <v>8.5632000000000001</v>
      </c>
      <c r="T3613">
        <v>1.2299</v>
      </c>
      <c r="V3613">
        <v>7.4139999999999997</v>
      </c>
      <c r="W3613">
        <v>7.5910000000000002</v>
      </c>
      <c r="X3613">
        <v>40.648000000000003</v>
      </c>
      <c r="Z3613">
        <v>2.3837000000000002</v>
      </c>
      <c r="AA3613">
        <v>1.3029999999999999</v>
      </c>
      <c r="AB3613">
        <v>2.6934</v>
      </c>
      <c r="AC3613">
        <v>1.3511</v>
      </c>
      <c r="AD3613">
        <v>8.4341000000000008</v>
      </c>
      <c r="AE3613">
        <v>10.496499999999999</v>
      </c>
      <c r="AF3613">
        <v>13094.58</v>
      </c>
      <c r="AG3613">
        <v>4.9988000000000001</v>
      </c>
      <c r="AH3613">
        <v>71.929000000000002</v>
      </c>
      <c r="AI3613">
        <v>1472.49</v>
      </c>
      <c r="AJ3613">
        <v>17.1341</v>
      </c>
      <c r="AK3613">
        <v>4.1908000000000003</v>
      </c>
      <c r="AL3613">
        <v>1.6073999999999999</v>
      </c>
      <c r="AM3613">
        <v>55.021999999999998</v>
      </c>
      <c r="AN3613">
        <v>1.6761999999999999</v>
      </c>
      <c r="AO3613">
        <v>40.273000000000003</v>
      </c>
      <c r="AP3613">
        <v>12.016999999999999</v>
      </c>
    </row>
    <row r="3614" spans="1:42" x14ac:dyDescent="0.25">
      <c r="A3614" s="5">
        <v>41311</v>
      </c>
      <c r="B3614">
        <v>1.3516999999999999</v>
      </c>
      <c r="C3614">
        <v>126.48</v>
      </c>
      <c r="D3614">
        <v>1.9558</v>
      </c>
      <c r="F3614">
        <v>25.731999999999999</v>
      </c>
      <c r="G3614">
        <v>7.4596999999999998</v>
      </c>
      <c r="I3614">
        <v>0.86309999999999998</v>
      </c>
      <c r="J3614">
        <v>294.23</v>
      </c>
      <c r="K3614">
        <v>3.4527999999999999</v>
      </c>
      <c r="L3614">
        <v>0.69989999999999997</v>
      </c>
      <c r="N3614">
        <v>4.1867999999999999</v>
      </c>
      <c r="P3614">
        <v>4.3895</v>
      </c>
      <c r="Q3614">
        <v>8.5894999999999992</v>
      </c>
      <c r="T3614">
        <v>1.2347999999999999</v>
      </c>
      <c r="V3614">
        <v>7.423</v>
      </c>
      <c r="W3614">
        <v>7.5865</v>
      </c>
      <c r="X3614">
        <v>40.593400000000003</v>
      </c>
      <c r="Z3614">
        <v>2.3858000000000001</v>
      </c>
      <c r="AA3614">
        <v>1.3109</v>
      </c>
      <c r="AB3614">
        <v>2.6869000000000001</v>
      </c>
      <c r="AC3614">
        <v>1.3492999999999999</v>
      </c>
      <c r="AD3614">
        <v>8.4238</v>
      </c>
      <c r="AE3614">
        <v>10.481400000000001</v>
      </c>
      <c r="AF3614">
        <v>13117.76</v>
      </c>
      <c r="AG3614">
        <v>4.9957000000000003</v>
      </c>
      <c r="AH3614">
        <v>71.849000000000004</v>
      </c>
      <c r="AI3614">
        <v>1474.24</v>
      </c>
      <c r="AJ3614">
        <v>17.105599999999999</v>
      </c>
      <c r="AK3614">
        <v>4.1863999999999999</v>
      </c>
      <c r="AL3614">
        <v>1.6061000000000001</v>
      </c>
      <c r="AM3614">
        <v>54.972999999999999</v>
      </c>
      <c r="AN3614">
        <v>1.673</v>
      </c>
      <c r="AO3614">
        <v>40.267000000000003</v>
      </c>
      <c r="AP3614">
        <v>12.0593</v>
      </c>
    </row>
    <row r="3615" spans="1:42" x14ac:dyDescent="0.25">
      <c r="A3615" s="5">
        <v>41312</v>
      </c>
      <c r="B3615">
        <v>1.3546</v>
      </c>
      <c r="C3615">
        <v>126.88</v>
      </c>
      <c r="D3615">
        <v>1.9558</v>
      </c>
      <c r="F3615">
        <v>25.274999999999999</v>
      </c>
      <c r="G3615">
        <v>7.4604999999999997</v>
      </c>
      <c r="I3615">
        <v>0.86240000000000006</v>
      </c>
      <c r="J3615">
        <v>294.35000000000002</v>
      </c>
      <c r="K3615">
        <v>3.4527999999999999</v>
      </c>
      <c r="L3615">
        <v>0.69979999999999998</v>
      </c>
      <c r="N3615">
        <v>4.1885000000000003</v>
      </c>
      <c r="P3615">
        <v>4.4103000000000003</v>
      </c>
      <c r="Q3615">
        <v>8.6339000000000006</v>
      </c>
      <c r="T3615">
        <v>1.2312000000000001</v>
      </c>
      <c r="V3615">
        <v>7.4349999999999996</v>
      </c>
      <c r="W3615">
        <v>7.5789999999999997</v>
      </c>
      <c r="X3615">
        <v>40.691000000000003</v>
      </c>
      <c r="Z3615">
        <v>2.3940000000000001</v>
      </c>
      <c r="AA3615">
        <v>1.3134999999999999</v>
      </c>
      <c r="AB3615">
        <v>2.6880999999999999</v>
      </c>
      <c r="AC3615">
        <v>1.3488</v>
      </c>
      <c r="AD3615">
        <v>8.4420000000000002</v>
      </c>
      <c r="AE3615">
        <v>10.5067</v>
      </c>
      <c r="AF3615">
        <v>13144.55</v>
      </c>
      <c r="AG3615">
        <v>4.9936999999999996</v>
      </c>
      <c r="AH3615">
        <v>72.180000000000007</v>
      </c>
      <c r="AI3615">
        <v>1479.03</v>
      </c>
      <c r="AJ3615">
        <v>17.176100000000002</v>
      </c>
      <c r="AK3615">
        <v>4.2001999999999997</v>
      </c>
      <c r="AL3615">
        <v>1.6241000000000001</v>
      </c>
      <c r="AM3615">
        <v>55.058</v>
      </c>
      <c r="AN3615">
        <v>1.6775</v>
      </c>
      <c r="AO3615">
        <v>40.340000000000003</v>
      </c>
      <c r="AP3615">
        <v>12.074</v>
      </c>
    </row>
    <row r="3616" spans="1:42" x14ac:dyDescent="0.25">
      <c r="A3616" s="5">
        <v>41313</v>
      </c>
      <c r="B3616">
        <v>1.3373999999999999</v>
      </c>
      <c r="C3616">
        <v>123.52</v>
      </c>
      <c r="D3616">
        <v>1.9558</v>
      </c>
      <c r="F3616">
        <v>25.242999999999999</v>
      </c>
      <c r="G3616">
        <v>7.4603000000000002</v>
      </c>
      <c r="I3616">
        <v>0.84635000000000005</v>
      </c>
      <c r="J3616">
        <v>292.22000000000003</v>
      </c>
      <c r="K3616">
        <v>3.4527999999999999</v>
      </c>
      <c r="L3616">
        <v>0.6996</v>
      </c>
      <c r="N3616">
        <v>4.1592000000000002</v>
      </c>
      <c r="P3616">
        <v>4.3970000000000002</v>
      </c>
      <c r="Q3616">
        <v>8.5950000000000006</v>
      </c>
      <c r="T3616">
        <v>1.2282</v>
      </c>
      <c r="V3616">
        <v>7.391</v>
      </c>
      <c r="W3616">
        <v>7.5789999999999997</v>
      </c>
      <c r="X3616">
        <v>40.384</v>
      </c>
      <c r="Z3616">
        <v>2.3706999999999998</v>
      </c>
      <c r="AA3616">
        <v>1.2942</v>
      </c>
      <c r="AB3616">
        <v>2.6187999999999998</v>
      </c>
      <c r="AC3616">
        <v>1.3361000000000001</v>
      </c>
      <c r="AD3616">
        <v>8.3391999999999999</v>
      </c>
      <c r="AE3616">
        <v>10.372299999999999</v>
      </c>
      <c r="AF3616">
        <v>12932.08</v>
      </c>
      <c r="AG3616">
        <v>4.9436</v>
      </c>
      <c r="AH3616">
        <v>71.558000000000007</v>
      </c>
      <c r="AI3616">
        <v>1461.8</v>
      </c>
      <c r="AJ3616">
        <v>17.046500000000002</v>
      </c>
      <c r="AK3616">
        <v>4.1435000000000004</v>
      </c>
      <c r="AL3616">
        <v>1.5962000000000001</v>
      </c>
      <c r="AM3616">
        <v>54.430999999999997</v>
      </c>
      <c r="AN3616">
        <v>1.6553</v>
      </c>
      <c r="AO3616">
        <v>39.841000000000001</v>
      </c>
      <c r="AP3616">
        <v>11.9361</v>
      </c>
    </row>
    <row r="3617" spans="1:42" x14ac:dyDescent="0.25">
      <c r="A3617" s="5">
        <v>41316</v>
      </c>
      <c r="B3617">
        <v>1.3391</v>
      </c>
      <c r="C3617">
        <v>125.12</v>
      </c>
      <c r="D3617">
        <v>1.9558</v>
      </c>
      <c r="F3617">
        <v>25.24</v>
      </c>
      <c r="G3617">
        <v>7.4617000000000004</v>
      </c>
      <c r="I3617">
        <v>0.85350000000000004</v>
      </c>
      <c r="J3617">
        <v>291.72000000000003</v>
      </c>
      <c r="K3617">
        <v>3.4527999999999999</v>
      </c>
      <c r="L3617">
        <v>0.69950000000000001</v>
      </c>
      <c r="N3617">
        <v>4.1536999999999997</v>
      </c>
      <c r="P3617">
        <v>4.4002999999999997</v>
      </c>
      <c r="Q3617">
        <v>8.5754000000000001</v>
      </c>
      <c r="T3617">
        <v>1.2294</v>
      </c>
      <c r="V3617">
        <v>7.3795000000000002</v>
      </c>
      <c r="W3617">
        <v>7.5765000000000002</v>
      </c>
      <c r="X3617">
        <v>40.4</v>
      </c>
      <c r="Z3617">
        <v>2.3744000000000001</v>
      </c>
      <c r="AA3617">
        <v>1.3028999999999999</v>
      </c>
      <c r="AB3617">
        <v>2.6429</v>
      </c>
      <c r="AC3617">
        <v>1.3493999999999999</v>
      </c>
      <c r="AD3617">
        <v>8.3458000000000006</v>
      </c>
      <c r="AE3617">
        <v>10.3847</v>
      </c>
      <c r="AF3617">
        <v>12869.99</v>
      </c>
      <c r="AG3617">
        <v>4.9572000000000003</v>
      </c>
      <c r="AH3617">
        <v>72.117000000000004</v>
      </c>
      <c r="AI3617">
        <v>1464.81</v>
      </c>
      <c r="AJ3617">
        <v>17.097000000000001</v>
      </c>
      <c r="AK3617">
        <v>4.1492000000000004</v>
      </c>
      <c r="AL3617">
        <v>1.6081000000000001</v>
      </c>
      <c r="AM3617">
        <v>54.534999999999997</v>
      </c>
      <c r="AN3617">
        <v>1.6598999999999999</v>
      </c>
      <c r="AO3617">
        <v>39.972000000000001</v>
      </c>
      <c r="AP3617">
        <v>11.9345</v>
      </c>
    </row>
    <row r="3618" spans="1:42" x14ac:dyDescent="0.25">
      <c r="A3618" s="5">
        <v>41317</v>
      </c>
      <c r="B3618">
        <v>1.3438000000000001</v>
      </c>
      <c r="C3618">
        <v>126.6</v>
      </c>
      <c r="D3618">
        <v>1.9558</v>
      </c>
      <c r="F3618">
        <v>25.315000000000001</v>
      </c>
      <c r="G3618">
        <v>7.4615</v>
      </c>
      <c r="I3618">
        <v>0.86150000000000004</v>
      </c>
      <c r="J3618">
        <v>291.27999999999997</v>
      </c>
      <c r="K3618">
        <v>3.4527999999999999</v>
      </c>
      <c r="L3618">
        <v>0.69979999999999998</v>
      </c>
      <c r="N3618">
        <v>4.1760000000000002</v>
      </c>
      <c r="P3618">
        <v>4.4074999999999998</v>
      </c>
      <c r="Q3618">
        <v>8.5701000000000001</v>
      </c>
      <c r="T3618">
        <v>1.2327999999999999</v>
      </c>
      <c r="V3618">
        <v>7.3869999999999996</v>
      </c>
      <c r="W3618">
        <v>7.5795000000000003</v>
      </c>
      <c r="X3618">
        <v>40.44</v>
      </c>
      <c r="Z3618">
        <v>2.3858999999999999</v>
      </c>
      <c r="AA3618">
        <v>1.3107</v>
      </c>
      <c r="AB3618">
        <v>2.6505999999999998</v>
      </c>
      <c r="AC3618">
        <v>1.3512</v>
      </c>
      <c r="AD3618">
        <v>8.3771000000000004</v>
      </c>
      <c r="AE3618">
        <v>10.421799999999999</v>
      </c>
      <c r="AF3618">
        <v>12960.47</v>
      </c>
      <c r="AG3618">
        <v>4.9669999999999996</v>
      </c>
      <c r="AH3618">
        <v>72.344099999999997</v>
      </c>
      <c r="AI3618">
        <v>1469.16</v>
      </c>
      <c r="AJ3618">
        <v>17.136299999999999</v>
      </c>
      <c r="AK3618">
        <v>4.1657000000000002</v>
      </c>
      <c r="AL3618">
        <v>1.6081000000000001</v>
      </c>
      <c r="AM3618">
        <v>54.732999999999997</v>
      </c>
      <c r="AN3618">
        <v>1.6714</v>
      </c>
      <c r="AO3618">
        <v>40.139000000000003</v>
      </c>
      <c r="AP3618">
        <v>12.066599999999999</v>
      </c>
    </row>
    <row r="3619" spans="1:42" x14ac:dyDescent="0.25">
      <c r="A3619" s="5">
        <v>41318</v>
      </c>
      <c r="B3619">
        <v>1.3480000000000001</v>
      </c>
      <c r="C3619">
        <v>125.95</v>
      </c>
      <c r="D3619">
        <v>1.9558</v>
      </c>
      <c r="F3619">
        <v>25.422999999999998</v>
      </c>
      <c r="G3619">
        <v>7.4615999999999998</v>
      </c>
      <c r="I3619">
        <v>0.86599999999999999</v>
      </c>
      <c r="J3619">
        <v>289.10000000000002</v>
      </c>
      <c r="K3619">
        <v>3.4527999999999999</v>
      </c>
      <c r="L3619">
        <v>0.69969999999999999</v>
      </c>
      <c r="N3619">
        <v>4.1718000000000002</v>
      </c>
      <c r="P3619">
        <v>4.3868</v>
      </c>
      <c r="Q3619">
        <v>8.4768000000000008</v>
      </c>
      <c r="T3619">
        <v>1.2364999999999999</v>
      </c>
      <c r="V3619">
        <v>7.3710000000000004</v>
      </c>
      <c r="W3619">
        <v>7.5839999999999996</v>
      </c>
      <c r="X3619">
        <v>40.491999999999997</v>
      </c>
      <c r="Z3619">
        <v>2.3788</v>
      </c>
      <c r="AA3619">
        <v>1.3036000000000001</v>
      </c>
      <c r="AB3619">
        <v>2.6568999999999998</v>
      </c>
      <c r="AC3619">
        <v>1.3517999999999999</v>
      </c>
      <c r="AD3619">
        <v>8.4014000000000006</v>
      </c>
      <c r="AE3619">
        <v>10.455</v>
      </c>
      <c r="AF3619">
        <v>13001.89</v>
      </c>
      <c r="AG3619">
        <v>4.9672000000000001</v>
      </c>
      <c r="AH3619">
        <v>72.548000000000002</v>
      </c>
      <c r="AI3619">
        <v>1464.91</v>
      </c>
      <c r="AJ3619">
        <v>17.0794</v>
      </c>
      <c r="AK3619">
        <v>4.1658999999999997</v>
      </c>
      <c r="AL3619">
        <v>1.6022000000000001</v>
      </c>
      <c r="AM3619">
        <v>54.82</v>
      </c>
      <c r="AN3619">
        <v>1.6696</v>
      </c>
      <c r="AO3619">
        <v>40.197000000000003</v>
      </c>
      <c r="AP3619">
        <v>11.9221</v>
      </c>
    </row>
    <row r="3620" spans="1:42" x14ac:dyDescent="0.25">
      <c r="A3620" s="5">
        <v>41319</v>
      </c>
      <c r="B3620">
        <v>1.3327</v>
      </c>
      <c r="C3620">
        <v>124.39</v>
      </c>
      <c r="D3620">
        <v>1.9558</v>
      </c>
      <c r="F3620">
        <v>25.382999999999999</v>
      </c>
      <c r="G3620">
        <v>7.4603999999999999</v>
      </c>
      <c r="I3620">
        <v>0.85940000000000005</v>
      </c>
      <c r="J3620">
        <v>292.52</v>
      </c>
      <c r="K3620">
        <v>3.4527999999999999</v>
      </c>
      <c r="L3620">
        <v>0.69969999999999999</v>
      </c>
      <c r="N3620">
        <v>4.1764999999999999</v>
      </c>
      <c r="P3620">
        <v>4.3871000000000002</v>
      </c>
      <c r="Q3620">
        <v>8.4491999999999994</v>
      </c>
      <c r="T3620">
        <v>1.2293000000000001</v>
      </c>
      <c r="V3620">
        <v>7.3605</v>
      </c>
      <c r="W3620">
        <v>7.5862999999999996</v>
      </c>
      <c r="X3620">
        <v>40.171199999999999</v>
      </c>
      <c r="Z3620">
        <v>2.3605</v>
      </c>
      <c r="AA3620">
        <v>1.2879</v>
      </c>
      <c r="AB3620">
        <v>2.6219999999999999</v>
      </c>
      <c r="AC3620">
        <v>1.3343</v>
      </c>
      <c r="AD3620">
        <v>8.3062000000000005</v>
      </c>
      <c r="AE3620">
        <v>10.3352</v>
      </c>
      <c r="AF3620">
        <v>12873.4</v>
      </c>
      <c r="AG3620">
        <v>4.9036</v>
      </c>
      <c r="AH3620">
        <v>71.873000000000005</v>
      </c>
      <c r="AI3620">
        <v>1445.93</v>
      </c>
      <c r="AJ3620">
        <v>16.952300000000001</v>
      </c>
      <c r="AK3620">
        <v>4.117</v>
      </c>
      <c r="AL3620">
        <v>1.5714999999999999</v>
      </c>
      <c r="AM3620">
        <v>54.250999999999998</v>
      </c>
      <c r="AN3620">
        <v>1.6491</v>
      </c>
      <c r="AO3620">
        <v>39.728000000000002</v>
      </c>
      <c r="AP3620">
        <v>11.8588</v>
      </c>
    </row>
    <row r="3621" spans="1:42" x14ac:dyDescent="0.25">
      <c r="A3621" s="5">
        <v>41320</v>
      </c>
      <c r="B3621">
        <v>1.3325</v>
      </c>
      <c r="C3621">
        <v>124.03</v>
      </c>
      <c r="D3621">
        <v>1.9558</v>
      </c>
      <c r="F3621">
        <v>25.385999999999999</v>
      </c>
      <c r="G3621">
        <v>7.4588999999999999</v>
      </c>
      <c r="I3621">
        <v>0.86040000000000005</v>
      </c>
      <c r="J3621">
        <v>292.38</v>
      </c>
      <c r="K3621">
        <v>3.4527999999999999</v>
      </c>
      <c r="L3621">
        <v>0.6996</v>
      </c>
      <c r="N3621">
        <v>4.1905999999999999</v>
      </c>
      <c r="P3621">
        <v>4.3884999999999996</v>
      </c>
      <c r="Q3621">
        <v>8.4557000000000002</v>
      </c>
      <c r="T3621">
        <v>1.2302999999999999</v>
      </c>
      <c r="V3621">
        <v>7.3944999999999999</v>
      </c>
      <c r="W3621">
        <v>7.5860000000000003</v>
      </c>
      <c r="X3621">
        <v>40.155000000000001</v>
      </c>
      <c r="Z3621">
        <v>2.3572000000000002</v>
      </c>
      <c r="AA3621">
        <v>1.2895000000000001</v>
      </c>
      <c r="AB3621">
        <v>2.6074999999999999</v>
      </c>
      <c r="AC3621">
        <v>1.3360000000000001</v>
      </c>
      <c r="AD3621">
        <v>8.3043999999999993</v>
      </c>
      <c r="AE3621">
        <v>10.333</v>
      </c>
      <c r="AF3621">
        <v>12885.3</v>
      </c>
      <c r="AG3621">
        <v>4.9119999999999999</v>
      </c>
      <c r="AH3621">
        <v>72.355000000000004</v>
      </c>
      <c r="AI3621">
        <v>1440.15</v>
      </c>
      <c r="AJ3621">
        <v>16.9221</v>
      </c>
      <c r="AK3621">
        <v>4.1227999999999998</v>
      </c>
      <c r="AL3621">
        <v>1.5703</v>
      </c>
      <c r="AM3621">
        <v>54.158999999999999</v>
      </c>
      <c r="AN3621">
        <v>1.6487000000000001</v>
      </c>
      <c r="AO3621">
        <v>39.802</v>
      </c>
      <c r="AP3621">
        <v>11.745699999999999</v>
      </c>
    </row>
    <row r="3622" spans="1:42" x14ac:dyDescent="0.25">
      <c r="A3622" s="5">
        <v>41323</v>
      </c>
      <c r="B3622">
        <v>1.3351999999999999</v>
      </c>
      <c r="C3622">
        <v>125.24</v>
      </c>
      <c r="D3622">
        <v>1.9558</v>
      </c>
      <c r="F3622">
        <v>25.388000000000002</v>
      </c>
      <c r="G3622">
        <v>7.4596</v>
      </c>
      <c r="I3622">
        <v>0.8619</v>
      </c>
      <c r="J3622">
        <v>291.97000000000003</v>
      </c>
      <c r="K3622">
        <v>3.4527999999999999</v>
      </c>
      <c r="L3622">
        <v>0.69950000000000001</v>
      </c>
      <c r="N3622">
        <v>4.1890999999999998</v>
      </c>
      <c r="P3622">
        <v>4.3860999999999999</v>
      </c>
      <c r="Q3622">
        <v>8.4597999999999995</v>
      </c>
      <c r="T3622">
        <v>1.2332000000000001</v>
      </c>
      <c r="V3622">
        <v>7.407</v>
      </c>
      <c r="W3622">
        <v>7.5862999999999996</v>
      </c>
      <c r="X3622">
        <v>40.229999999999997</v>
      </c>
      <c r="Z3622">
        <v>2.3586999999999998</v>
      </c>
      <c r="AA3622">
        <v>1.2946</v>
      </c>
      <c r="AB3622">
        <v>2.6278999999999999</v>
      </c>
      <c r="AC3622">
        <v>1.3439000000000001</v>
      </c>
      <c r="AD3622">
        <v>8.3391000000000002</v>
      </c>
      <c r="AE3622">
        <v>10.3538</v>
      </c>
      <c r="AF3622">
        <v>12923.07</v>
      </c>
      <c r="AG3622">
        <v>4.9108999999999998</v>
      </c>
      <c r="AH3622">
        <v>72.507999999999996</v>
      </c>
      <c r="AI3622">
        <v>1446.43</v>
      </c>
      <c r="AJ3622">
        <v>16.944400000000002</v>
      </c>
      <c r="AK3622">
        <v>4.1383999999999999</v>
      </c>
      <c r="AL3622">
        <v>1.5797000000000001</v>
      </c>
      <c r="AM3622">
        <v>54.183</v>
      </c>
      <c r="AN3622">
        <v>1.6538999999999999</v>
      </c>
      <c r="AO3622">
        <v>39.908999999999999</v>
      </c>
      <c r="AP3622">
        <v>11.7906</v>
      </c>
    </row>
    <row r="3623" spans="1:42" x14ac:dyDescent="0.25">
      <c r="A3623" s="5">
        <v>41324</v>
      </c>
      <c r="B3623">
        <v>1.3349</v>
      </c>
      <c r="C3623">
        <v>124.81</v>
      </c>
      <c r="D3623">
        <v>1.9558</v>
      </c>
      <c r="F3623">
        <v>25.434000000000001</v>
      </c>
      <c r="G3623">
        <v>7.4599000000000002</v>
      </c>
      <c r="I3623">
        <v>0.86309999999999998</v>
      </c>
      <c r="J3623">
        <v>290.79000000000002</v>
      </c>
      <c r="K3623">
        <v>3.4527999999999999</v>
      </c>
      <c r="L3623">
        <v>0.69969999999999999</v>
      </c>
      <c r="N3623">
        <v>4.1679000000000004</v>
      </c>
      <c r="P3623">
        <v>4.3785999999999996</v>
      </c>
      <c r="Q3623">
        <v>8.4482999999999997</v>
      </c>
      <c r="T3623">
        <v>1.2332000000000001</v>
      </c>
      <c r="V3623">
        <v>7.4169999999999998</v>
      </c>
      <c r="W3623">
        <v>7.5890000000000004</v>
      </c>
      <c r="X3623">
        <v>40.21</v>
      </c>
      <c r="Z3623">
        <v>2.3719999999999999</v>
      </c>
      <c r="AA3623">
        <v>1.2905</v>
      </c>
      <c r="AB3623">
        <v>2.6168999999999998</v>
      </c>
      <c r="AC3623">
        <v>1.3504</v>
      </c>
      <c r="AD3623">
        <v>8.3355999999999995</v>
      </c>
      <c r="AE3623">
        <v>10.351699999999999</v>
      </c>
      <c r="AF3623">
        <v>12956.12</v>
      </c>
      <c r="AG3623">
        <v>4.9181999999999997</v>
      </c>
      <c r="AH3623">
        <v>72.545000000000002</v>
      </c>
      <c r="AI3623">
        <v>1442.08</v>
      </c>
      <c r="AJ3623">
        <v>16.918500000000002</v>
      </c>
      <c r="AK3623">
        <v>4.1440000000000001</v>
      </c>
      <c r="AL3623">
        <v>1.5803</v>
      </c>
      <c r="AM3623">
        <v>54.265999999999998</v>
      </c>
      <c r="AN3623">
        <v>1.653</v>
      </c>
      <c r="AO3623">
        <v>39.872999999999998</v>
      </c>
      <c r="AP3623">
        <v>11.8713</v>
      </c>
    </row>
    <row r="3624" spans="1:42" x14ac:dyDescent="0.25">
      <c r="A3624" s="5">
        <v>41325</v>
      </c>
      <c r="B3624">
        <v>1.337</v>
      </c>
      <c r="C3624">
        <v>125.09</v>
      </c>
      <c r="D3624">
        <v>1.9558</v>
      </c>
      <c r="F3624">
        <v>25.393000000000001</v>
      </c>
      <c r="G3624">
        <v>7.4603999999999999</v>
      </c>
      <c r="I3624">
        <v>0.87329999999999997</v>
      </c>
      <c r="J3624">
        <v>291.31</v>
      </c>
      <c r="K3624">
        <v>3.4527999999999999</v>
      </c>
      <c r="L3624">
        <v>0.69969999999999999</v>
      </c>
      <c r="N3624">
        <v>4.1569000000000003</v>
      </c>
      <c r="P3624">
        <v>4.3784999999999998</v>
      </c>
      <c r="Q3624">
        <v>8.4297000000000004</v>
      </c>
      <c r="T3624">
        <v>1.2346999999999999</v>
      </c>
      <c r="V3624">
        <v>7.4065000000000003</v>
      </c>
      <c r="W3624">
        <v>7.5914999999999999</v>
      </c>
      <c r="X3624">
        <v>40.230200000000004</v>
      </c>
      <c r="Z3624">
        <v>2.3792</v>
      </c>
      <c r="AA3624">
        <v>1.2961</v>
      </c>
      <c r="AB3624">
        <v>2.6145</v>
      </c>
      <c r="AC3624">
        <v>1.3567</v>
      </c>
      <c r="AD3624">
        <v>8.3400999999999996</v>
      </c>
      <c r="AE3624">
        <v>10.367800000000001</v>
      </c>
      <c r="AF3624">
        <v>12940.94</v>
      </c>
      <c r="AG3624">
        <v>4.8978000000000002</v>
      </c>
      <c r="AH3624">
        <v>72.301000000000002</v>
      </c>
      <c r="AI3624">
        <v>1442.83</v>
      </c>
      <c r="AJ3624">
        <v>16.9117</v>
      </c>
      <c r="AK3624">
        <v>4.1399999999999997</v>
      </c>
      <c r="AL3624">
        <v>1.5972</v>
      </c>
      <c r="AM3624">
        <v>54.426000000000002</v>
      </c>
      <c r="AN3624">
        <v>1.6539999999999999</v>
      </c>
      <c r="AO3624">
        <v>39.869</v>
      </c>
      <c r="AP3624">
        <v>11.8659</v>
      </c>
    </row>
    <row r="3625" spans="1:42" x14ac:dyDescent="0.25">
      <c r="A3625" s="5">
        <v>41326</v>
      </c>
      <c r="B3625">
        <v>1.3186</v>
      </c>
      <c r="C3625">
        <v>122.85</v>
      </c>
      <c r="D3625">
        <v>1.9558</v>
      </c>
      <c r="F3625">
        <v>25.495999999999999</v>
      </c>
      <c r="G3625">
        <v>7.4596</v>
      </c>
      <c r="I3625">
        <v>0.86419999999999997</v>
      </c>
      <c r="J3625">
        <v>292.47000000000003</v>
      </c>
      <c r="K3625">
        <v>3.4527999999999999</v>
      </c>
      <c r="L3625">
        <v>0.69969999999999999</v>
      </c>
      <c r="N3625">
        <v>4.1734999999999998</v>
      </c>
      <c r="P3625">
        <v>4.3795000000000002</v>
      </c>
      <c r="Q3625">
        <v>8.4614999999999991</v>
      </c>
      <c r="T3625">
        <v>1.2290000000000001</v>
      </c>
      <c r="V3625">
        <v>7.4755000000000003</v>
      </c>
      <c r="W3625">
        <v>7.5904999999999996</v>
      </c>
      <c r="X3625">
        <v>40.067999999999998</v>
      </c>
      <c r="Z3625">
        <v>2.3656000000000001</v>
      </c>
      <c r="AA3625">
        <v>1.2859</v>
      </c>
      <c r="AB3625">
        <v>2.5935000000000001</v>
      </c>
      <c r="AC3625">
        <v>1.3436999999999999</v>
      </c>
      <c r="AD3625">
        <v>8.2273999999999994</v>
      </c>
      <c r="AE3625">
        <v>10.226699999999999</v>
      </c>
      <c r="AF3625">
        <v>12807.01</v>
      </c>
      <c r="AG3625">
        <v>4.8449999999999998</v>
      </c>
      <c r="AH3625">
        <v>72.001999999999995</v>
      </c>
      <c r="AI3625">
        <v>1435.48</v>
      </c>
      <c r="AJ3625">
        <v>16.831299999999999</v>
      </c>
      <c r="AK3625">
        <v>4.0975000000000001</v>
      </c>
      <c r="AL3625">
        <v>1.5795999999999999</v>
      </c>
      <c r="AM3625">
        <v>53.829000000000001</v>
      </c>
      <c r="AN3625">
        <v>1.6344000000000001</v>
      </c>
      <c r="AO3625">
        <v>39.372999999999998</v>
      </c>
      <c r="AP3625">
        <v>11.763999999999999</v>
      </c>
    </row>
    <row r="3626" spans="1:42" x14ac:dyDescent="0.25">
      <c r="A3626" s="5">
        <v>41327</v>
      </c>
      <c r="B3626">
        <v>1.3186</v>
      </c>
      <c r="C3626">
        <v>122.98</v>
      </c>
      <c r="D3626">
        <v>1.9558</v>
      </c>
      <c r="F3626">
        <v>25.492000000000001</v>
      </c>
      <c r="G3626">
        <v>7.4596</v>
      </c>
      <c r="I3626">
        <v>0.86204999999999998</v>
      </c>
      <c r="J3626">
        <v>292.55</v>
      </c>
      <c r="K3626">
        <v>3.4527999999999999</v>
      </c>
      <c r="L3626">
        <v>0.69969999999999999</v>
      </c>
      <c r="N3626">
        <v>4.1539000000000001</v>
      </c>
      <c r="P3626">
        <v>4.3784000000000001</v>
      </c>
      <c r="Q3626">
        <v>8.4572000000000003</v>
      </c>
      <c r="T3626">
        <v>1.2272000000000001</v>
      </c>
      <c r="V3626">
        <v>7.4669999999999996</v>
      </c>
      <c r="W3626">
        <v>7.5887000000000002</v>
      </c>
      <c r="X3626">
        <v>40.06</v>
      </c>
      <c r="Z3626">
        <v>2.3639000000000001</v>
      </c>
      <c r="AA3626">
        <v>1.2763</v>
      </c>
      <c r="AB3626">
        <v>2.5939000000000001</v>
      </c>
      <c r="AC3626">
        <v>1.3458000000000001</v>
      </c>
      <c r="AD3626">
        <v>8.2288999999999994</v>
      </c>
      <c r="AE3626">
        <v>10.2277</v>
      </c>
      <c r="AF3626">
        <v>12799.65</v>
      </c>
      <c r="AG3626">
        <v>4.8906999999999998</v>
      </c>
      <c r="AH3626">
        <v>71.537000000000006</v>
      </c>
      <c r="AI3626">
        <v>1431.09</v>
      </c>
      <c r="AJ3626">
        <v>16.776199999999999</v>
      </c>
      <c r="AK3626">
        <v>4.0895999999999999</v>
      </c>
      <c r="AL3626">
        <v>1.5736000000000001</v>
      </c>
      <c r="AM3626">
        <v>53.716999999999999</v>
      </c>
      <c r="AN3626">
        <v>1.6319999999999999</v>
      </c>
      <c r="AO3626">
        <v>39.347000000000001</v>
      </c>
      <c r="AP3626">
        <v>11.698399999999999</v>
      </c>
    </row>
    <row r="3627" spans="1:42" x14ac:dyDescent="0.25">
      <c r="A3627" s="5">
        <v>41330</v>
      </c>
      <c r="B3627">
        <v>1.3304</v>
      </c>
      <c r="C3627">
        <v>125</v>
      </c>
      <c r="D3627">
        <v>1.9558</v>
      </c>
      <c r="F3627">
        <v>25.52</v>
      </c>
      <c r="G3627">
        <v>7.4614000000000003</v>
      </c>
      <c r="I3627">
        <v>0.87890000000000001</v>
      </c>
      <c r="J3627">
        <v>293.54000000000002</v>
      </c>
      <c r="K3627">
        <v>3.4527999999999999</v>
      </c>
      <c r="L3627">
        <v>0.69989999999999997</v>
      </c>
      <c r="N3627">
        <v>4.1470000000000002</v>
      </c>
      <c r="P3627">
        <v>4.3773</v>
      </c>
      <c r="Q3627">
        <v>8.4740000000000002</v>
      </c>
      <c r="T3627">
        <v>1.2304999999999999</v>
      </c>
      <c r="V3627">
        <v>7.4675000000000002</v>
      </c>
      <c r="W3627">
        <v>7.5884999999999998</v>
      </c>
      <c r="X3627">
        <v>40.234999999999999</v>
      </c>
      <c r="Z3627">
        <v>2.3879000000000001</v>
      </c>
      <c r="AA3627">
        <v>1.2897000000000001</v>
      </c>
      <c r="AB3627">
        <v>2.6141999999999999</v>
      </c>
      <c r="AC3627">
        <v>1.3602000000000001</v>
      </c>
      <c r="AD3627">
        <v>8.2981999999999996</v>
      </c>
      <c r="AE3627">
        <v>10.319100000000001</v>
      </c>
      <c r="AF3627">
        <v>12911.54</v>
      </c>
      <c r="AG3627">
        <v>4.9410999999999996</v>
      </c>
      <c r="AH3627">
        <v>71.608999999999995</v>
      </c>
      <c r="AI3627">
        <v>1443.5</v>
      </c>
      <c r="AJ3627">
        <v>16.845500000000001</v>
      </c>
      <c r="AK3627">
        <v>4.1219000000000001</v>
      </c>
      <c r="AL3627">
        <v>1.5831999999999999</v>
      </c>
      <c r="AM3627">
        <v>54.091999999999999</v>
      </c>
      <c r="AN3627">
        <v>1.6454</v>
      </c>
      <c r="AO3627">
        <v>39.673000000000002</v>
      </c>
      <c r="AP3627">
        <v>11.742100000000001</v>
      </c>
    </row>
    <row r="3628" spans="1:42" x14ac:dyDescent="0.25">
      <c r="A3628" s="5">
        <v>41331</v>
      </c>
      <c r="B3628">
        <v>1.3077000000000001</v>
      </c>
      <c r="C3628">
        <v>120.2</v>
      </c>
      <c r="D3628">
        <v>1.9558</v>
      </c>
      <c r="F3628">
        <v>25.561</v>
      </c>
      <c r="G3628">
        <v>7.4588999999999999</v>
      </c>
      <c r="I3628">
        <v>0.86329999999999996</v>
      </c>
      <c r="J3628">
        <v>294.93</v>
      </c>
      <c r="K3628">
        <v>3.4527999999999999</v>
      </c>
      <c r="L3628">
        <v>0.6996</v>
      </c>
      <c r="N3628">
        <v>4.1677999999999997</v>
      </c>
      <c r="P3628">
        <v>4.3780000000000001</v>
      </c>
      <c r="Q3628">
        <v>8.4594000000000005</v>
      </c>
      <c r="T3628">
        <v>1.2166999999999999</v>
      </c>
      <c r="V3628">
        <v>7.4595000000000002</v>
      </c>
      <c r="W3628">
        <v>7.5925000000000002</v>
      </c>
      <c r="X3628">
        <v>40.0105</v>
      </c>
      <c r="Z3628">
        <v>2.3637000000000001</v>
      </c>
      <c r="AA3628">
        <v>1.2763</v>
      </c>
      <c r="AB3628">
        <v>2.5922000000000001</v>
      </c>
      <c r="AC3628">
        <v>1.3418000000000001</v>
      </c>
      <c r="AD3628">
        <v>8.1480999999999995</v>
      </c>
      <c r="AE3628">
        <v>10.146699999999999</v>
      </c>
      <c r="AF3628">
        <v>12694.71</v>
      </c>
      <c r="AG3628">
        <v>4.8798000000000004</v>
      </c>
      <c r="AH3628">
        <v>70.739999999999995</v>
      </c>
      <c r="AI3628">
        <v>1425.53</v>
      </c>
      <c r="AJ3628">
        <v>16.745899999999999</v>
      </c>
      <c r="AK3628">
        <v>4.0566000000000004</v>
      </c>
      <c r="AL3628">
        <v>1.5805</v>
      </c>
      <c r="AM3628">
        <v>53.372999999999998</v>
      </c>
      <c r="AN3628">
        <v>1.6209</v>
      </c>
      <c r="AO3628">
        <v>39.009</v>
      </c>
      <c r="AP3628">
        <v>11.537800000000001</v>
      </c>
    </row>
    <row r="3629" spans="1:42" x14ac:dyDescent="0.25">
      <c r="A3629" s="5">
        <v>41332</v>
      </c>
      <c r="B3629">
        <v>1.3097000000000001</v>
      </c>
      <c r="C3629">
        <v>120.06</v>
      </c>
      <c r="D3629">
        <v>1.9558</v>
      </c>
      <c r="F3629">
        <v>25.637</v>
      </c>
      <c r="G3629">
        <v>7.4565999999999999</v>
      </c>
      <c r="I3629">
        <v>0.86404999999999998</v>
      </c>
      <c r="J3629">
        <v>295.55</v>
      </c>
      <c r="K3629">
        <v>3.4527999999999999</v>
      </c>
      <c r="L3629">
        <v>0.7006</v>
      </c>
      <c r="N3629">
        <v>4.1647999999999996</v>
      </c>
      <c r="P3629">
        <v>4.3712</v>
      </c>
      <c r="Q3629">
        <v>8.4352</v>
      </c>
      <c r="T3629">
        <v>1.2177</v>
      </c>
      <c r="V3629">
        <v>7.4669999999999996</v>
      </c>
      <c r="W3629">
        <v>7.5928000000000004</v>
      </c>
      <c r="X3629">
        <v>40.024000000000001</v>
      </c>
      <c r="Z3629">
        <v>2.3639999999999999</v>
      </c>
      <c r="AA3629">
        <v>1.2842</v>
      </c>
      <c r="AB3629">
        <v>2.5950000000000002</v>
      </c>
      <c r="AC3629">
        <v>1.3433999999999999</v>
      </c>
      <c r="AD3629">
        <v>8.1562999999999999</v>
      </c>
      <c r="AE3629">
        <v>10.160399999999999</v>
      </c>
      <c r="AF3629">
        <v>12695.41</v>
      </c>
      <c r="AG3629">
        <v>4.8811</v>
      </c>
      <c r="AH3629">
        <v>70.521000000000001</v>
      </c>
      <c r="AI3629">
        <v>1421.31</v>
      </c>
      <c r="AJ3629">
        <v>16.821100000000001</v>
      </c>
      <c r="AK3629">
        <v>4.0609999999999999</v>
      </c>
      <c r="AL3629">
        <v>1.5894999999999999</v>
      </c>
      <c r="AM3629">
        <v>53.307000000000002</v>
      </c>
      <c r="AN3629">
        <v>1.6225000000000001</v>
      </c>
      <c r="AO3629">
        <v>39.081000000000003</v>
      </c>
      <c r="AP3629">
        <v>11.622</v>
      </c>
    </row>
    <row r="3630" spans="1:42" x14ac:dyDescent="0.25">
      <c r="A3630" s="5">
        <v>41333</v>
      </c>
      <c r="B3630">
        <v>1.3129</v>
      </c>
      <c r="C3630">
        <v>121.07</v>
      </c>
      <c r="D3630">
        <v>1.9558</v>
      </c>
      <c r="F3630">
        <v>25.637</v>
      </c>
      <c r="G3630">
        <v>7.4560000000000004</v>
      </c>
      <c r="I3630">
        <v>0.86299999999999999</v>
      </c>
      <c r="J3630">
        <v>295.8</v>
      </c>
      <c r="K3630">
        <v>3.4527999999999999</v>
      </c>
      <c r="L3630">
        <v>0.70069999999999999</v>
      </c>
      <c r="N3630">
        <v>4.1515000000000004</v>
      </c>
      <c r="P3630">
        <v>4.3587999999999996</v>
      </c>
      <c r="Q3630">
        <v>8.4474999999999998</v>
      </c>
      <c r="T3630">
        <v>1.2209000000000001</v>
      </c>
      <c r="V3630">
        <v>7.4870000000000001</v>
      </c>
      <c r="W3630">
        <v>7.5854999999999997</v>
      </c>
      <c r="X3630">
        <v>40.083300000000001</v>
      </c>
      <c r="Z3630">
        <v>2.3580000000000001</v>
      </c>
      <c r="AA3630">
        <v>1.2808999999999999</v>
      </c>
      <c r="AB3630">
        <v>2.5871</v>
      </c>
      <c r="AC3630">
        <v>1.3461000000000001</v>
      </c>
      <c r="AD3630">
        <v>8.1720000000000006</v>
      </c>
      <c r="AE3630">
        <v>10.183</v>
      </c>
      <c r="AF3630">
        <v>12702.12</v>
      </c>
      <c r="AG3630">
        <v>4.867</v>
      </c>
      <c r="AH3630">
        <v>71.385999999999996</v>
      </c>
      <c r="AI3630">
        <v>1423.71</v>
      </c>
      <c r="AJ3630">
        <v>16.755400000000002</v>
      </c>
      <c r="AK3630">
        <v>4.0617000000000001</v>
      </c>
      <c r="AL3630">
        <v>1.581</v>
      </c>
      <c r="AM3630">
        <v>53.427</v>
      </c>
      <c r="AN3630">
        <v>1.6236999999999999</v>
      </c>
      <c r="AO3630">
        <v>39.085000000000001</v>
      </c>
      <c r="AP3630">
        <v>11.755000000000001</v>
      </c>
    </row>
    <row r="3631" spans="1:42" x14ac:dyDescent="0.25">
      <c r="A3631" s="5">
        <v>41334</v>
      </c>
      <c r="B3631">
        <v>1.3</v>
      </c>
      <c r="C3631">
        <v>120.53</v>
      </c>
      <c r="D3631">
        <v>1.9558</v>
      </c>
      <c r="F3631">
        <v>25.677</v>
      </c>
      <c r="G3631">
        <v>7.4561999999999999</v>
      </c>
      <c r="I3631">
        <v>0.86470000000000002</v>
      </c>
      <c r="J3631">
        <v>295.23</v>
      </c>
      <c r="K3631">
        <v>3.4527999999999999</v>
      </c>
      <c r="L3631">
        <v>0.7006</v>
      </c>
      <c r="N3631">
        <v>4.1477000000000004</v>
      </c>
      <c r="P3631">
        <v>4.3639999999999999</v>
      </c>
      <c r="Q3631">
        <v>8.3659999999999997</v>
      </c>
      <c r="T3631">
        <v>1.2244999999999999</v>
      </c>
      <c r="V3631">
        <v>7.4855</v>
      </c>
      <c r="W3631">
        <v>7.5911999999999997</v>
      </c>
      <c r="X3631">
        <v>39.975000000000001</v>
      </c>
      <c r="Z3631">
        <v>2.3456999999999999</v>
      </c>
      <c r="AA3631">
        <v>1.2741</v>
      </c>
      <c r="AB3631">
        <v>2.5825</v>
      </c>
      <c r="AC3631">
        <v>1.3436999999999999</v>
      </c>
      <c r="AD3631">
        <v>8.0907999999999998</v>
      </c>
      <c r="AE3631">
        <v>10.0829</v>
      </c>
      <c r="AF3631">
        <v>12601.05</v>
      </c>
      <c r="AG3631">
        <v>4.8487999999999998</v>
      </c>
      <c r="AH3631">
        <v>71.388000000000005</v>
      </c>
      <c r="AI3631">
        <v>1415.56</v>
      </c>
      <c r="AJ3631">
        <v>16.7042</v>
      </c>
      <c r="AK3631">
        <v>4.0262000000000002</v>
      </c>
      <c r="AL3631">
        <v>1.5759000000000001</v>
      </c>
      <c r="AM3631">
        <v>52.866999999999997</v>
      </c>
      <c r="AN3631">
        <v>1.6120000000000001</v>
      </c>
      <c r="AO3631">
        <v>38.726999999999997</v>
      </c>
      <c r="AP3631">
        <v>11.809200000000001</v>
      </c>
    </row>
    <row r="3632" spans="1:42" x14ac:dyDescent="0.25">
      <c r="A3632" s="5">
        <v>41337</v>
      </c>
      <c r="B3632">
        <v>1.3007</v>
      </c>
      <c r="C3632">
        <v>121.67</v>
      </c>
      <c r="D3632">
        <v>1.9558</v>
      </c>
      <c r="F3632">
        <v>25.66</v>
      </c>
      <c r="G3632">
        <v>7.4554999999999998</v>
      </c>
      <c r="I3632">
        <v>0.86399999999999999</v>
      </c>
      <c r="J3632">
        <v>296.70999999999998</v>
      </c>
      <c r="K3632">
        <v>3.4527999999999999</v>
      </c>
      <c r="L3632">
        <v>0.70040000000000002</v>
      </c>
      <c r="N3632">
        <v>4.1398000000000001</v>
      </c>
      <c r="P3632">
        <v>4.3650000000000002</v>
      </c>
      <c r="Q3632">
        <v>8.3801000000000005</v>
      </c>
      <c r="T3632">
        <v>1.2256</v>
      </c>
      <c r="V3632">
        <v>7.4455</v>
      </c>
      <c r="W3632">
        <v>7.5955000000000004</v>
      </c>
      <c r="X3632">
        <v>39.998699999999999</v>
      </c>
      <c r="Z3632">
        <v>2.3443999999999998</v>
      </c>
      <c r="AA3632">
        <v>1.2821</v>
      </c>
      <c r="AB3632">
        <v>2.5809000000000002</v>
      </c>
      <c r="AC3632">
        <v>1.3380000000000001</v>
      </c>
      <c r="AD3632">
        <v>8.0978999999999992</v>
      </c>
      <c r="AE3632">
        <v>10.0878</v>
      </c>
      <c r="AF3632">
        <v>12636.45</v>
      </c>
      <c r="AG3632">
        <v>4.8522999999999996</v>
      </c>
      <c r="AH3632">
        <v>71.363</v>
      </c>
      <c r="AI3632">
        <v>1419.3</v>
      </c>
      <c r="AJ3632">
        <v>16.645099999999999</v>
      </c>
      <c r="AK3632">
        <v>4.0412999999999997</v>
      </c>
      <c r="AL3632">
        <v>1.5818000000000001</v>
      </c>
      <c r="AM3632">
        <v>53.085000000000001</v>
      </c>
      <c r="AN3632">
        <v>1.6212</v>
      </c>
      <c r="AO3632">
        <v>38.799999999999997</v>
      </c>
      <c r="AP3632">
        <v>11.8202</v>
      </c>
    </row>
    <row r="3633" spans="1:42" x14ac:dyDescent="0.25">
      <c r="A3633" s="5">
        <v>41338</v>
      </c>
      <c r="B3633">
        <v>1.3033999999999999</v>
      </c>
      <c r="C3633">
        <v>121.45</v>
      </c>
      <c r="D3633">
        <v>1.9558</v>
      </c>
      <c r="F3633">
        <v>25.629000000000001</v>
      </c>
      <c r="G3633">
        <v>7.4557000000000002</v>
      </c>
      <c r="I3633">
        <v>0.85980000000000001</v>
      </c>
      <c r="J3633">
        <v>298.87</v>
      </c>
      <c r="K3633">
        <v>3.4527999999999999</v>
      </c>
      <c r="L3633">
        <v>0.70099999999999996</v>
      </c>
      <c r="N3633">
        <v>4.1310000000000002</v>
      </c>
      <c r="P3633">
        <v>4.3635000000000002</v>
      </c>
      <c r="Q3633">
        <v>8.3384</v>
      </c>
      <c r="T3633">
        <v>1.2277</v>
      </c>
      <c r="V3633">
        <v>7.44</v>
      </c>
      <c r="W3633">
        <v>7.593</v>
      </c>
      <c r="X3633">
        <v>40.03</v>
      </c>
      <c r="Z3633">
        <v>2.3391000000000002</v>
      </c>
      <c r="AA3633">
        <v>1.2735000000000001</v>
      </c>
      <c r="AB3633">
        <v>2.5680000000000001</v>
      </c>
      <c r="AC3633">
        <v>1.3379000000000001</v>
      </c>
      <c r="AD3633">
        <v>8.1065000000000005</v>
      </c>
      <c r="AE3633">
        <v>10.1096</v>
      </c>
      <c r="AF3633">
        <v>12642.74</v>
      </c>
      <c r="AG3633">
        <v>4.8685999999999998</v>
      </c>
      <c r="AH3633">
        <v>71.510999999999996</v>
      </c>
      <c r="AI3633">
        <v>1418.7</v>
      </c>
      <c r="AJ3633">
        <v>16.600100000000001</v>
      </c>
      <c r="AK3633">
        <v>4.0439999999999996</v>
      </c>
      <c r="AL3633">
        <v>1.5763</v>
      </c>
      <c r="AM3633">
        <v>53.115000000000002</v>
      </c>
      <c r="AN3633">
        <v>1.6244000000000001</v>
      </c>
      <c r="AO3633">
        <v>38.841000000000001</v>
      </c>
      <c r="AP3633">
        <v>11.821400000000001</v>
      </c>
    </row>
    <row r="3634" spans="1:42" x14ac:dyDescent="0.25">
      <c r="A3634" s="5">
        <v>41339</v>
      </c>
      <c r="B3634">
        <v>1.3035000000000001</v>
      </c>
      <c r="C3634">
        <v>121.85</v>
      </c>
      <c r="D3634">
        <v>1.9558</v>
      </c>
      <c r="F3634">
        <v>25.565000000000001</v>
      </c>
      <c r="G3634">
        <v>7.4555999999999996</v>
      </c>
      <c r="I3634">
        <v>0.86439999999999995</v>
      </c>
      <c r="J3634">
        <v>298.55</v>
      </c>
      <c r="K3634">
        <v>3.4527999999999999</v>
      </c>
      <c r="L3634">
        <v>0.70079999999999998</v>
      </c>
      <c r="N3634">
        <v>4.1494999999999997</v>
      </c>
      <c r="P3634">
        <v>4.3578000000000001</v>
      </c>
      <c r="Q3634">
        <v>8.3158999999999992</v>
      </c>
      <c r="T3634">
        <v>1.2301</v>
      </c>
      <c r="V3634">
        <v>7.4249999999999998</v>
      </c>
      <c r="W3634">
        <v>7.5928000000000004</v>
      </c>
      <c r="X3634">
        <v>39.984999999999999</v>
      </c>
      <c r="Z3634">
        <v>2.3365</v>
      </c>
      <c r="AA3634">
        <v>1.2669999999999999</v>
      </c>
      <c r="AB3634">
        <v>2.5630999999999999</v>
      </c>
      <c r="AC3634">
        <v>1.3408</v>
      </c>
      <c r="AD3634">
        <v>8.1066000000000003</v>
      </c>
      <c r="AE3634">
        <v>10.1099</v>
      </c>
      <c r="AF3634">
        <v>12638.96</v>
      </c>
      <c r="AG3634">
        <v>4.8582000000000001</v>
      </c>
      <c r="AH3634">
        <v>71.37</v>
      </c>
      <c r="AI3634">
        <v>1412.69</v>
      </c>
      <c r="AJ3634">
        <v>16.564699999999998</v>
      </c>
      <c r="AK3634">
        <v>4.0496999999999996</v>
      </c>
      <c r="AL3634">
        <v>1.5629999999999999</v>
      </c>
      <c r="AM3634">
        <v>53.067</v>
      </c>
      <c r="AN3634">
        <v>1.6244000000000001</v>
      </c>
      <c r="AO3634">
        <v>38.792000000000002</v>
      </c>
      <c r="AP3634">
        <v>11.798</v>
      </c>
    </row>
    <row r="3635" spans="1:42" x14ac:dyDescent="0.25">
      <c r="A3635" s="5">
        <v>41340</v>
      </c>
      <c r="B3635">
        <v>1.3009999999999999</v>
      </c>
      <c r="C3635">
        <v>122.8</v>
      </c>
      <c r="D3635">
        <v>1.9558</v>
      </c>
      <c r="F3635">
        <v>25.51</v>
      </c>
      <c r="G3635">
        <v>7.4546000000000001</v>
      </c>
      <c r="I3635">
        <v>0.86499999999999999</v>
      </c>
      <c r="J3635">
        <v>299.5</v>
      </c>
      <c r="K3635">
        <v>3.4527999999999999</v>
      </c>
      <c r="L3635">
        <v>0.70050000000000001</v>
      </c>
      <c r="N3635">
        <v>4.1512000000000002</v>
      </c>
      <c r="P3635">
        <v>4.3550000000000004</v>
      </c>
      <c r="Q3635">
        <v>8.2940000000000005</v>
      </c>
      <c r="T3635">
        <v>1.2318</v>
      </c>
      <c r="V3635">
        <v>7.4165000000000001</v>
      </c>
      <c r="W3635">
        <v>7.5904999999999996</v>
      </c>
      <c r="X3635">
        <v>40.03</v>
      </c>
      <c r="Z3635">
        <v>2.3407</v>
      </c>
      <c r="AA3635">
        <v>1.2685</v>
      </c>
      <c r="AB3635">
        <v>2.5611999999999999</v>
      </c>
      <c r="AC3635">
        <v>1.3422000000000001</v>
      </c>
      <c r="AD3635">
        <v>8.0925999999999991</v>
      </c>
      <c r="AE3635">
        <v>10.092000000000001</v>
      </c>
      <c r="AF3635">
        <v>12612.44</v>
      </c>
      <c r="AG3635">
        <v>4.8480999999999996</v>
      </c>
      <c r="AH3635">
        <v>71.051000000000002</v>
      </c>
      <c r="AI3635">
        <v>1415.45</v>
      </c>
      <c r="AJ3635">
        <v>16.6541</v>
      </c>
      <c r="AK3635">
        <v>4.0430000000000001</v>
      </c>
      <c r="AL3635">
        <v>1.5704</v>
      </c>
      <c r="AM3635">
        <v>53.02</v>
      </c>
      <c r="AN3635">
        <v>1.6229</v>
      </c>
      <c r="AO3635">
        <v>38.704999999999998</v>
      </c>
      <c r="AP3635">
        <v>11.933999999999999</v>
      </c>
    </row>
    <row r="3636" spans="1:42" x14ac:dyDescent="0.25">
      <c r="A3636" s="5">
        <v>41341</v>
      </c>
      <c r="B3636">
        <v>1.3089999999999999</v>
      </c>
      <c r="C3636">
        <v>125.5</v>
      </c>
      <c r="D3636">
        <v>1.9558</v>
      </c>
      <c r="F3636">
        <v>25.443000000000001</v>
      </c>
      <c r="G3636">
        <v>7.4573</v>
      </c>
      <c r="I3636">
        <v>0.871</v>
      </c>
      <c r="J3636">
        <v>297.64</v>
      </c>
      <c r="K3636">
        <v>3.4527999999999999</v>
      </c>
      <c r="L3636">
        <v>0.70099999999999996</v>
      </c>
      <c r="N3636">
        <v>4.1379999999999999</v>
      </c>
      <c r="P3636">
        <v>4.3586999999999998</v>
      </c>
      <c r="Q3636">
        <v>8.3239000000000001</v>
      </c>
      <c r="T3636">
        <v>1.2355</v>
      </c>
      <c r="V3636">
        <v>7.4435000000000002</v>
      </c>
      <c r="W3636">
        <v>7.5907999999999998</v>
      </c>
      <c r="X3636">
        <v>40.121299999999998</v>
      </c>
      <c r="Z3636">
        <v>2.3490000000000002</v>
      </c>
      <c r="AA3636">
        <v>1.2738</v>
      </c>
      <c r="AB3636">
        <v>2.5577999999999999</v>
      </c>
      <c r="AC3636">
        <v>1.347</v>
      </c>
      <c r="AD3636">
        <v>8.1412999999999993</v>
      </c>
      <c r="AE3636">
        <v>10.1525</v>
      </c>
      <c r="AF3636">
        <v>12676.07</v>
      </c>
      <c r="AG3636">
        <v>4.8163</v>
      </c>
      <c r="AH3636">
        <v>71.177000000000007</v>
      </c>
      <c r="AI3636">
        <v>1427.23</v>
      </c>
      <c r="AJ3636">
        <v>16.659800000000001</v>
      </c>
      <c r="AK3636">
        <v>4.0658000000000003</v>
      </c>
      <c r="AL3636">
        <v>1.5789</v>
      </c>
      <c r="AM3636">
        <v>53.220999999999997</v>
      </c>
      <c r="AN3636">
        <v>1.6316999999999999</v>
      </c>
      <c r="AO3636">
        <v>38.902999999999999</v>
      </c>
      <c r="AP3636">
        <v>11.8996</v>
      </c>
    </row>
    <row r="3637" spans="1:42" x14ac:dyDescent="0.25">
      <c r="A3637" s="5">
        <v>41344</v>
      </c>
      <c r="B3637">
        <v>1.2994000000000001</v>
      </c>
      <c r="C3637">
        <v>124.91</v>
      </c>
      <c r="D3637">
        <v>1.9558</v>
      </c>
      <c r="F3637">
        <v>25.542000000000002</v>
      </c>
      <c r="G3637">
        <v>7.4569000000000001</v>
      </c>
      <c r="I3637">
        <v>0.87334999999999996</v>
      </c>
      <c r="J3637">
        <v>303.39999999999998</v>
      </c>
      <c r="K3637">
        <v>3.4527999999999999</v>
      </c>
      <c r="L3637">
        <v>0.70079999999999998</v>
      </c>
      <c r="N3637">
        <v>4.1471999999999998</v>
      </c>
      <c r="P3637">
        <v>4.3718000000000004</v>
      </c>
      <c r="Q3637">
        <v>8.3260000000000005</v>
      </c>
      <c r="T3637">
        <v>1.236</v>
      </c>
      <c r="V3637">
        <v>7.4385000000000003</v>
      </c>
      <c r="W3637">
        <v>7.5875000000000004</v>
      </c>
      <c r="X3637">
        <v>40.0015</v>
      </c>
      <c r="Z3637">
        <v>2.3437999999999999</v>
      </c>
      <c r="AA3637">
        <v>1.2702</v>
      </c>
      <c r="AB3637">
        <v>2.5283000000000002</v>
      </c>
      <c r="AC3637">
        <v>1.3357000000000001</v>
      </c>
      <c r="AD3637">
        <v>8.0802999999999994</v>
      </c>
      <c r="AE3637">
        <v>10.079700000000001</v>
      </c>
      <c r="AF3637">
        <v>12597.2</v>
      </c>
      <c r="AG3637">
        <v>4.7930999999999999</v>
      </c>
      <c r="AH3637">
        <v>70.703999999999994</v>
      </c>
      <c r="AI3637">
        <v>1426.4</v>
      </c>
      <c r="AJ3637">
        <v>16.372399999999999</v>
      </c>
      <c r="AK3637">
        <v>4.0414000000000003</v>
      </c>
      <c r="AL3637">
        <v>1.5812999999999999</v>
      </c>
      <c r="AM3637">
        <v>52.938000000000002</v>
      </c>
      <c r="AN3637">
        <v>1.6235999999999999</v>
      </c>
      <c r="AO3637">
        <v>38.631</v>
      </c>
      <c r="AP3637">
        <v>11.898999999999999</v>
      </c>
    </row>
    <row r="3638" spans="1:42" x14ac:dyDescent="0.25">
      <c r="A3638" s="5">
        <v>41345</v>
      </c>
      <c r="B3638">
        <v>1.3052999999999999</v>
      </c>
      <c r="C3638">
        <v>125.25</v>
      </c>
      <c r="D3638">
        <v>1.9558</v>
      </c>
      <c r="F3638">
        <v>25.661999999999999</v>
      </c>
      <c r="G3638">
        <v>7.4577</v>
      </c>
      <c r="I3638">
        <v>0.87629999999999997</v>
      </c>
      <c r="J3638">
        <v>304.64999999999998</v>
      </c>
      <c r="K3638">
        <v>3.4527999999999999</v>
      </c>
      <c r="L3638">
        <v>0.70099999999999996</v>
      </c>
      <c r="N3638">
        <v>4.1449999999999996</v>
      </c>
      <c r="P3638">
        <v>4.3739999999999997</v>
      </c>
      <c r="Q3638">
        <v>8.3181999999999992</v>
      </c>
      <c r="T3638">
        <v>1.2343999999999999</v>
      </c>
      <c r="V3638">
        <v>7.4455</v>
      </c>
      <c r="W3638">
        <v>7.5872999999999999</v>
      </c>
      <c r="X3638">
        <v>40.039000000000001</v>
      </c>
      <c r="Z3638">
        <v>2.3517000000000001</v>
      </c>
      <c r="AA3638">
        <v>1.2633000000000001</v>
      </c>
      <c r="AB3638">
        <v>2.5518999999999998</v>
      </c>
      <c r="AC3638">
        <v>1.3391999999999999</v>
      </c>
      <c r="AD3638">
        <v>8.1141000000000005</v>
      </c>
      <c r="AE3638">
        <v>10.1251</v>
      </c>
      <c r="AF3638">
        <v>12646.57</v>
      </c>
      <c r="AG3638">
        <v>4.8000999999999996</v>
      </c>
      <c r="AH3638">
        <v>70.736999999999995</v>
      </c>
      <c r="AI3638">
        <v>1429.58</v>
      </c>
      <c r="AJ3638">
        <v>16.310600000000001</v>
      </c>
      <c r="AK3638">
        <v>4.0582000000000003</v>
      </c>
      <c r="AL3638">
        <v>1.5807</v>
      </c>
      <c r="AM3638">
        <v>52.994999999999997</v>
      </c>
      <c r="AN3638">
        <v>1.6268</v>
      </c>
      <c r="AO3638">
        <v>38.624000000000002</v>
      </c>
      <c r="AP3638">
        <v>11.9232</v>
      </c>
    </row>
    <row r="3639" spans="1:42" x14ac:dyDescent="0.25">
      <c r="A3639" s="5">
        <v>41346</v>
      </c>
      <c r="B3639">
        <v>1.2981</v>
      </c>
      <c r="C3639">
        <v>124.59</v>
      </c>
      <c r="D3639">
        <v>1.9558</v>
      </c>
      <c r="F3639">
        <v>25.632000000000001</v>
      </c>
      <c r="G3639">
        <v>7.4569999999999999</v>
      </c>
      <c r="I3639">
        <v>0.86780000000000002</v>
      </c>
      <c r="J3639">
        <v>305.64999999999998</v>
      </c>
      <c r="K3639">
        <v>3.4527999999999999</v>
      </c>
      <c r="L3639">
        <v>0.70120000000000005</v>
      </c>
      <c r="N3639">
        <v>4.1384999999999996</v>
      </c>
      <c r="P3639">
        <v>4.3890000000000002</v>
      </c>
      <c r="Q3639">
        <v>8.2931000000000008</v>
      </c>
      <c r="T3639">
        <v>1.2319</v>
      </c>
      <c r="V3639">
        <v>7.4429999999999996</v>
      </c>
      <c r="W3639">
        <v>7.5865</v>
      </c>
      <c r="X3639">
        <v>39.92</v>
      </c>
      <c r="Z3639">
        <v>2.351</v>
      </c>
      <c r="AA3639">
        <v>1.2573000000000001</v>
      </c>
      <c r="AB3639">
        <v>2.544</v>
      </c>
      <c r="AC3639">
        <v>1.3304</v>
      </c>
      <c r="AD3639">
        <v>8.0667000000000009</v>
      </c>
      <c r="AE3639">
        <v>10.0695</v>
      </c>
      <c r="AF3639">
        <v>12580.03</v>
      </c>
      <c r="AG3639">
        <v>4.7920999999999996</v>
      </c>
      <c r="AH3639">
        <v>70.495000000000005</v>
      </c>
      <c r="AI3639">
        <v>1433.78</v>
      </c>
      <c r="AJ3639">
        <v>16.083500000000001</v>
      </c>
      <c r="AK3639">
        <v>4.0345000000000004</v>
      </c>
      <c r="AL3639">
        <v>1.573</v>
      </c>
      <c r="AM3639">
        <v>52.627000000000002</v>
      </c>
      <c r="AN3639">
        <v>1.6202000000000001</v>
      </c>
      <c r="AO3639">
        <v>38.423999999999999</v>
      </c>
      <c r="AP3639">
        <v>11.9595</v>
      </c>
    </row>
    <row r="3640" spans="1:42" x14ac:dyDescent="0.25">
      <c r="A3640" s="5">
        <v>41347</v>
      </c>
      <c r="B3640">
        <v>1.2937000000000001</v>
      </c>
      <c r="C3640">
        <v>124.79</v>
      </c>
      <c r="D3640">
        <v>1.9558</v>
      </c>
      <c r="F3640">
        <v>25.614999999999998</v>
      </c>
      <c r="G3640">
        <v>7.4574999999999996</v>
      </c>
      <c r="I3640">
        <v>0.86570000000000003</v>
      </c>
      <c r="J3640">
        <v>305.3</v>
      </c>
      <c r="K3640">
        <v>3.4527999999999999</v>
      </c>
      <c r="L3640">
        <v>0.70130000000000003</v>
      </c>
      <c r="N3640">
        <v>4.1548999999999996</v>
      </c>
      <c r="P3640">
        <v>4.3981000000000003</v>
      </c>
      <c r="Q3640">
        <v>8.3783999999999992</v>
      </c>
      <c r="T3640">
        <v>1.2346999999999999</v>
      </c>
      <c r="V3640">
        <v>7.532</v>
      </c>
      <c r="W3640">
        <v>7.5846</v>
      </c>
      <c r="X3640">
        <v>39.841200000000001</v>
      </c>
      <c r="Z3640">
        <v>2.3456000000000001</v>
      </c>
      <c r="AA3640">
        <v>1.2495000000000001</v>
      </c>
      <c r="AB3640">
        <v>2.5459999999999998</v>
      </c>
      <c r="AC3640">
        <v>1.3279000000000001</v>
      </c>
      <c r="AD3640">
        <v>8.0414999999999992</v>
      </c>
      <c r="AE3640">
        <v>10.037000000000001</v>
      </c>
      <c r="AF3640">
        <v>12553.58</v>
      </c>
      <c r="AG3640">
        <v>4.7877000000000001</v>
      </c>
      <c r="AH3640">
        <v>70.334000000000003</v>
      </c>
      <c r="AI3640">
        <v>1438.38</v>
      </c>
      <c r="AJ3640">
        <v>16.062799999999999</v>
      </c>
      <c r="AK3640">
        <v>4.0246000000000004</v>
      </c>
      <c r="AL3640">
        <v>1.5810999999999999</v>
      </c>
      <c r="AM3640">
        <v>52.573999999999998</v>
      </c>
      <c r="AN3640">
        <v>1.6193</v>
      </c>
      <c r="AO3640">
        <v>38.357999999999997</v>
      </c>
      <c r="AP3640">
        <v>11.9594</v>
      </c>
    </row>
    <row r="3641" spans="1:42" x14ac:dyDescent="0.25">
      <c r="A3641" s="5">
        <v>41348</v>
      </c>
      <c r="B3641">
        <v>1.3086</v>
      </c>
      <c r="C3641">
        <v>125.56</v>
      </c>
      <c r="D3641">
        <v>1.9558</v>
      </c>
      <c r="F3641">
        <v>25.574999999999999</v>
      </c>
      <c r="G3641">
        <v>7.4581</v>
      </c>
      <c r="I3641">
        <v>0.86399999999999999</v>
      </c>
      <c r="J3641">
        <v>305.11</v>
      </c>
      <c r="K3641">
        <v>3.4527999999999999</v>
      </c>
      <c r="L3641">
        <v>0.70140000000000002</v>
      </c>
      <c r="N3641">
        <v>4.1505000000000001</v>
      </c>
      <c r="P3641">
        <v>4.3930999999999996</v>
      </c>
      <c r="Q3641">
        <v>8.3514999999999997</v>
      </c>
      <c r="T3641">
        <v>1.2307999999999999</v>
      </c>
      <c r="V3641">
        <v>7.5324999999999998</v>
      </c>
      <c r="W3641">
        <v>7.5824999999999996</v>
      </c>
      <c r="X3641">
        <v>40.075000000000003</v>
      </c>
      <c r="Z3641">
        <v>2.3666</v>
      </c>
      <c r="AA3641">
        <v>1.2608999999999999</v>
      </c>
      <c r="AB3641">
        <v>2.5785</v>
      </c>
      <c r="AC3641">
        <v>1.3351999999999999</v>
      </c>
      <c r="AD3641">
        <v>8.1354000000000006</v>
      </c>
      <c r="AE3641">
        <v>10.1525</v>
      </c>
      <c r="AF3641">
        <v>12701.42</v>
      </c>
      <c r="AG3641">
        <v>4.8151000000000002</v>
      </c>
      <c r="AH3641">
        <v>70.671000000000006</v>
      </c>
      <c r="AI3641">
        <v>1452.89</v>
      </c>
      <c r="AJ3641">
        <v>16.244299999999999</v>
      </c>
      <c r="AK3641">
        <v>4.0876999999999999</v>
      </c>
      <c r="AL3641">
        <v>1.5888</v>
      </c>
      <c r="AM3641">
        <v>53.121000000000002</v>
      </c>
      <c r="AN3641">
        <v>1.6334</v>
      </c>
      <c r="AO3641">
        <v>38.655999999999999</v>
      </c>
      <c r="AP3641">
        <v>12.0108</v>
      </c>
    </row>
    <row r="3642" spans="1:42" x14ac:dyDescent="0.25">
      <c r="A3642" s="5">
        <v>41351</v>
      </c>
      <c r="B3642">
        <v>1.2928999999999999</v>
      </c>
      <c r="C3642">
        <v>122.88</v>
      </c>
      <c r="D3642">
        <v>1.9558</v>
      </c>
      <c r="F3642">
        <v>25.62</v>
      </c>
      <c r="G3642">
        <v>7.4546999999999999</v>
      </c>
      <c r="I3642">
        <v>0.85619999999999996</v>
      </c>
      <c r="J3642">
        <v>307.17</v>
      </c>
      <c r="K3642">
        <v>3.4527999999999999</v>
      </c>
      <c r="L3642">
        <v>0.70120000000000005</v>
      </c>
      <c r="N3642">
        <v>4.1565000000000003</v>
      </c>
      <c r="P3642">
        <v>4.4153000000000002</v>
      </c>
      <c r="Q3642">
        <v>8.3369999999999997</v>
      </c>
      <c r="T3642">
        <v>1.2221</v>
      </c>
      <c r="V3642">
        <v>7.5015000000000001</v>
      </c>
      <c r="W3642">
        <v>7.5875000000000004</v>
      </c>
      <c r="X3642">
        <v>39.917999999999999</v>
      </c>
      <c r="Z3642">
        <v>2.3466</v>
      </c>
      <c r="AA3642">
        <v>1.2445999999999999</v>
      </c>
      <c r="AB3642">
        <v>2.5697000000000001</v>
      </c>
      <c r="AC3642">
        <v>1.3210999999999999</v>
      </c>
      <c r="AD3642">
        <v>8.0398999999999994</v>
      </c>
      <c r="AE3642">
        <v>10.0351</v>
      </c>
      <c r="AF3642">
        <v>12557.23</v>
      </c>
      <c r="AG3642">
        <v>4.7747999999999999</v>
      </c>
      <c r="AH3642">
        <v>69.977999999999994</v>
      </c>
      <c r="AI3642">
        <v>1439.04</v>
      </c>
      <c r="AJ3642">
        <v>16.140999999999998</v>
      </c>
      <c r="AK3642">
        <v>4.0487000000000002</v>
      </c>
      <c r="AL3642">
        <v>1.5686</v>
      </c>
      <c r="AM3642">
        <v>52.594999999999999</v>
      </c>
      <c r="AN3642">
        <v>1.6156999999999999</v>
      </c>
      <c r="AO3642">
        <v>38.179000000000002</v>
      </c>
      <c r="AP3642">
        <v>11.866199999999999</v>
      </c>
    </row>
    <row r="3643" spans="1:42" x14ac:dyDescent="0.25">
      <c r="A3643" s="5">
        <v>41352</v>
      </c>
      <c r="B3643">
        <v>1.2944</v>
      </c>
      <c r="C3643">
        <v>123.49</v>
      </c>
      <c r="D3643">
        <v>1.9558</v>
      </c>
      <c r="F3643">
        <v>25.646999999999998</v>
      </c>
      <c r="G3643">
        <v>7.4554999999999998</v>
      </c>
      <c r="I3643">
        <v>0.85585</v>
      </c>
      <c r="J3643">
        <v>305.2</v>
      </c>
      <c r="K3643">
        <v>3.4527999999999999</v>
      </c>
      <c r="L3643">
        <v>0.70150000000000001</v>
      </c>
      <c r="N3643">
        <v>4.1547999999999998</v>
      </c>
      <c r="P3643">
        <v>4.4059999999999997</v>
      </c>
      <c r="Q3643">
        <v>8.3421000000000003</v>
      </c>
      <c r="T3643">
        <v>1.2218</v>
      </c>
      <c r="V3643">
        <v>7.5205000000000002</v>
      </c>
      <c r="W3643">
        <v>7.5887000000000002</v>
      </c>
      <c r="X3643">
        <v>39.932499999999997</v>
      </c>
      <c r="Z3643">
        <v>2.3509000000000002</v>
      </c>
      <c r="AA3643">
        <v>1.2475000000000001</v>
      </c>
      <c r="AB3643">
        <v>2.5636999999999999</v>
      </c>
      <c r="AC3643">
        <v>1.3265</v>
      </c>
      <c r="AD3643">
        <v>8.0457000000000001</v>
      </c>
      <c r="AE3643">
        <v>10.045500000000001</v>
      </c>
      <c r="AF3643">
        <v>12580.16</v>
      </c>
      <c r="AG3643">
        <v>4.7672999999999996</v>
      </c>
      <c r="AH3643">
        <v>70.382999999999996</v>
      </c>
      <c r="AI3643">
        <v>1440.51</v>
      </c>
      <c r="AJ3643">
        <v>16.045300000000001</v>
      </c>
      <c r="AK3643">
        <v>4.0408999999999997</v>
      </c>
      <c r="AL3643">
        <v>1.5711999999999999</v>
      </c>
      <c r="AM3643">
        <v>52.674999999999997</v>
      </c>
      <c r="AN3643">
        <v>1.6178999999999999</v>
      </c>
      <c r="AO3643">
        <v>37.9</v>
      </c>
      <c r="AP3643">
        <v>11.933199999999999</v>
      </c>
    </row>
    <row r="3644" spans="1:42" x14ac:dyDescent="0.25">
      <c r="A3644" s="5">
        <v>41353</v>
      </c>
      <c r="B3644">
        <v>1.2945</v>
      </c>
      <c r="C3644">
        <v>123.69</v>
      </c>
      <c r="D3644">
        <v>1.9558</v>
      </c>
      <c r="F3644">
        <v>25.67</v>
      </c>
      <c r="G3644">
        <v>7.4531999999999998</v>
      </c>
      <c r="I3644">
        <v>0.85519999999999996</v>
      </c>
      <c r="J3644">
        <v>304.97000000000003</v>
      </c>
      <c r="K3644">
        <v>3.4527999999999999</v>
      </c>
      <c r="L3644">
        <v>0.70169999999999999</v>
      </c>
      <c r="N3644">
        <v>4.1608999999999998</v>
      </c>
      <c r="P3644">
        <v>4.4238</v>
      </c>
      <c r="Q3644">
        <v>8.3374000000000006</v>
      </c>
      <c r="T3644">
        <v>1.2222</v>
      </c>
      <c r="V3644">
        <v>7.5449999999999999</v>
      </c>
      <c r="W3644">
        <v>7.5928000000000004</v>
      </c>
      <c r="X3644">
        <v>39.950000000000003</v>
      </c>
      <c r="Z3644">
        <v>2.3559999999999999</v>
      </c>
      <c r="AA3644">
        <v>1.2468999999999999</v>
      </c>
      <c r="AB3644">
        <v>2.5651000000000002</v>
      </c>
      <c r="AC3644">
        <v>1.3270999999999999</v>
      </c>
      <c r="AD3644">
        <v>8.0472999999999999</v>
      </c>
      <c r="AE3644">
        <v>10.0489</v>
      </c>
      <c r="AF3644">
        <v>12588.63</v>
      </c>
      <c r="AG3644">
        <v>4.7615999999999996</v>
      </c>
      <c r="AH3644">
        <v>70.349999999999994</v>
      </c>
      <c r="AI3644">
        <v>1442.98</v>
      </c>
      <c r="AJ3644">
        <v>16.038799999999998</v>
      </c>
      <c r="AK3644">
        <v>4.0420999999999996</v>
      </c>
      <c r="AL3644">
        <v>1.5740000000000001</v>
      </c>
      <c r="AM3644">
        <v>52.720999999999997</v>
      </c>
      <c r="AN3644">
        <v>1.6201000000000001</v>
      </c>
      <c r="AO3644">
        <v>37.695999999999998</v>
      </c>
      <c r="AP3644">
        <v>12.020099999999999</v>
      </c>
    </row>
    <row r="3645" spans="1:42" x14ac:dyDescent="0.25">
      <c r="A3645" s="5">
        <v>41354</v>
      </c>
      <c r="B3645">
        <v>1.2909999999999999</v>
      </c>
      <c r="C3645">
        <v>122.95</v>
      </c>
      <c r="D3645">
        <v>1.9558</v>
      </c>
      <c r="F3645">
        <v>25.812999999999999</v>
      </c>
      <c r="G3645">
        <v>7.4531000000000001</v>
      </c>
      <c r="I3645">
        <v>0.85165000000000002</v>
      </c>
      <c r="J3645">
        <v>305.42</v>
      </c>
      <c r="K3645">
        <v>3.4527999999999999</v>
      </c>
      <c r="L3645">
        <v>0.70169999999999999</v>
      </c>
      <c r="N3645">
        <v>4.1828000000000003</v>
      </c>
      <c r="P3645">
        <v>4.4180000000000001</v>
      </c>
      <c r="Q3645">
        <v>8.3653999999999993</v>
      </c>
      <c r="T3645">
        <v>1.2224999999999999</v>
      </c>
      <c r="V3645">
        <v>7.548</v>
      </c>
      <c r="W3645">
        <v>7.5949999999999998</v>
      </c>
      <c r="X3645">
        <v>39.9375</v>
      </c>
      <c r="Z3645">
        <v>2.3424999999999998</v>
      </c>
      <c r="AA3645">
        <v>1.2375</v>
      </c>
      <c r="AB3645">
        <v>2.5726</v>
      </c>
      <c r="AC3645">
        <v>1.3210999999999999</v>
      </c>
      <c r="AD3645">
        <v>8.0273000000000003</v>
      </c>
      <c r="AE3645">
        <v>10.022399999999999</v>
      </c>
      <c r="AF3645">
        <v>12573.22</v>
      </c>
      <c r="AG3645">
        <v>4.7301000000000002</v>
      </c>
      <c r="AH3645">
        <v>70.03</v>
      </c>
      <c r="AI3645">
        <v>1438.36</v>
      </c>
      <c r="AJ3645">
        <v>15.986499999999999</v>
      </c>
      <c r="AK3645">
        <v>4.03</v>
      </c>
      <c r="AL3645">
        <v>1.5494000000000001</v>
      </c>
      <c r="AM3645">
        <v>52.6</v>
      </c>
      <c r="AN3645">
        <v>1.6132</v>
      </c>
      <c r="AO3645">
        <v>37.658000000000001</v>
      </c>
      <c r="AP3645">
        <v>12.005000000000001</v>
      </c>
    </row>
    <row r="3646" spans="1:42" x14ac:dyDescent="0.25">
      <c r="A3646" s="5">
        <v>41355</v>
      </c>
      <c r="B3646">
        <v>1.2948</v>
      </c>
      <c r="C3646">
        <v>122.85</v>
      </c>
      <c r="D3646">
        <v>1.9558</v>
      </c>
      <c r="F3646">
        <v>25.832000000000001</v>
      </c>
      <c r="G3646">
        <v>7.4527000000000001</v>
      </c>
      <c r="I3646">
        <v>0.8528</v>
      </c>
      <c r="J3646">
        <v>307.25</v>
      </c>
      <c r="K3646">
        <v>3.4527999999999999</v>
      </c>
      <c r="L3646">
        <v>0.70230000000000004</v>
      </c>
      <c r="N3646">
        <v>4.1802999999999999</v>
      </c>
      <c r="P3646">
        <v>4.4283000000000001</v>
      </c>
      <c r="Q3646">
        <v>8.4231999999999996</v>
      </c>
      <c r="T3646">
        <v>1.2212000000000001</v>
      </c>
      <c r="V3646">
        <v>7.5395000000000003</v>
      </c>
      <c r="W3646">
        <v>7.5945</v>
      </c>
      <c r="X3646">
        <v>40.01</v>
      </c>
      <c r="Z3646">
        <v>2.3557999999999999</v>
      </c>
      <c r="AA3646">
        <v>1.2412000000000001</v>
      </c>
      <c r="AB3646">
        <v>2.6072000000000002</v>
      </c>
      <c r="AC3646">
        <v>1.3259000000000001</v>
      </c>
      <c r="AD3646">
        <v>8.0433000000000003</v>
      </c>
      <c r="AE3646">
        <v>10.0517</v>
      </c>
      <c r="AF3646">
        <v>12629.65</v>
      </c>
      <c r="AG3646">
        <v>4.7294999999999998</v>
      </c>
      <c r="AH3646">
        <v>70.361000000000004</v>
      </c>
      <c r="AI3646">
        <v>1449.45</v>
      </c>
      <c r="AJ3646">
        <v>16.071100000000001</v>
      </c>
      <c r="AK3646">
        <v>4.0294999999999996</v>
      </c>
      <c r="AL3646">
        <v>1.5559000000000001</v>
      </c>
      <c r="AM3646">
        <v>52.877000000000002</v>
      </c>
      <c r="AN3646">
        <v>1.6176999999999999</v>
      </c>
      <c r="AO3646">
        <v>37.963999999999999</v>
      </c>
      <c r="AP3646">
        <v>12.070600000000001</v>
      </c>
    </row>
    <row r="3647" spans="1:42" x14ac:dyDescent="0.25">
      <c r="A3647" s="5">
        <v>41358</v>
      </c>
      <c r="B3647">
        <v>1.2935000000000001</v>
      </c>
      <c r="C3647">
        <v>122.55</v>
      </c>
      <c r="D3647">
        <v>1.9558</v>
      </c>
      <c r="F3647">
        <v>25.738</v>
      </c>
      <c r="G3647">
        <v>7.4542000000000002</v>
      </c>
      <c r="I3647">
        <v>0.85160000000000002</v>
      </c>
      <c r="J3647">
        <v>306.45</v>
      </c>
      <c r="K3647">
        <v>3.4527999999999999</v>
      </c>
      <c r="L3647">
        <v>0.70209999999999995</v>
      </c>
      <c r="N3647">
        <v>4.1607000000000003</v>
      </c>
      <c r="P3647">
        <v>4.415</v>
      </c>
      <c r="Q3647">
        <v>8.4360999999999997</v>
      </c>
      <c r="T3647">
        <v>1.2213000000000001</v>
      </c>
      <c r="V3647">
        <v>7.5430000000000001</v>
      </c>
      <c r="W3647">
        <v>7.5934999999999997</v>
      </c>
      <c r="X3647">
        <v>39.83</v>
      </c>
      <c r="Z3647">
        <v>2.3527999999999998</v>
      </c>
      <c r="AA3647">
        <v>1.2356</v>
      </c>
      <c r="AB3647">
        <v>2.6031</v>
      </c>
      <c r="AC3647">
        <v>1.3199000000000001</v>
      </c>
      <c r="AD3647">
        <v>8.0367999999999995</v>
      </c>
      <c r="AE3647">
        <v>10.0396</v>
      </c>
      <c r="AF3647">
        <v>12599.18</v>
      </c>
      <c r="AG3647">
        <v>4.6970999999999998</v>
      </c>
      <c r="AH3647">
        <v>70.141300000000001</v>
      </c>
      <c r="AI3647">
        <v>1435.52</v>
      </c>
      <c r="AJ3647">
        <v>15.971500000000001</v>
      </c>
      <c r="AK3647">
        <v>4.008</v>
      </c>
      <c r="AL3647">
        <v>1.5465</v>
      </c>
      <c r="AM3647">
        <v>52.84</v>
      </c>
      <c r="AN3647">
        <v>1.6086</v>
      </c>
      <c r="AO3647">
        <v>37.908000000000001</v>
      </c>
      <c r="AP3647">
        <v>12.003500000000001</v>
      </c>
    </row>
    <row r="3648" spans="1:42" x14ac:dyDescent="0.25">
      <c r="A3648" s="5">
        <v>41359</v>
      </c>
      <c r="B3648">
        <v>1.2861</v>
      </c>
      <c r="C3648">
        <v>121.25</v>
      </c>
      <c r="D3648">
        <v>1.9558</v>
      </c>
      <c r="F3648">
        <v>25.806000000000001</v>
      </c>
      <c r="G3648">
        <v>7.4527000000000001</v>
      </c>
      <c r="I3648">
        <v>0.84899999999999998</v>
      </c>
      <c r="J3648">
        <v>304.5</v>
      </c>
      <c r="K3648">
        <v>3.4527999999999999</v>
      </c>
      <c r="L3648">
        <v>0.7016</v>
      </c>
      <c r="N3648">
        <v>4.1775000000000002</v>
      </c>
      <c r="P3648">
        <v>4.4169999999999998</v>
      </c>
      <c r="Q3648">
        <v>8.3560999999999996</v>
      </c>
      <c r="T3648">
        <v>1.2209000000000001</v>
      </c>
      <c r="V3648">
        <v>7.4974999999999996</v>
      </c>
      <c r="W3648">
        <v>7.5945</v>
      </c>
      <c r="X3648">
        <v>39.735500000000002</v>
      </c>
      <c r="Z3648">
        <v>2.3386</v>
      </c>
      <c r="AA3648">
        <v>1.2262999999999999</v>
      </c>
      <c r="AB3648">
        <v>2.5893999999999999</v>
      </c>
      <c r="AC3648">
        <v>1.3103</v>
      </c>
      <c r="AD3648">
        <v>7.9898999999999996</v>
      </c>
      <c r="AE3648">
        <v>9.98</v>
      </c>
      <c r="AF3648">
        <v>12521.64</v>
      </c>
      <c r="AG3648">
        <v>4.6757</v>
      </c>
      <c r="AH3648">
        <v>70.006</v>
      </c>
      <c r="AI3648">
        <v>1424.66</v>
      </c>
      <c r="AJ3648">
        <v>15.8408</v>
      </c>
      <c r="AK3648">
        <v>3.9820000000000002</v>
      </c>
      <c r="AL3648">
        <v>1.5385</v>
      </c>
      <c r="AM3648">
        <v>52.787999999999997</v>
      </c>
      <c r="AN3648">
        <v>1.5968</v>
      </c>
      <c r="AO3648">
        <v>37.683999999999997</v>
      </c>
      <c r="AP3648">
        <v>11.912800000000001</v>
      </c>
    </row>
    <row r="3649" spans="1:42" x14ac:dyDescent="0.25">
      <c r="A3649" s="5">
        <v>41360</v>
      </c>
      <c r="B3649">
        <v>1.2767999999999999</v>
      </c>
      <c r="C3649">
        <v>120.3</v>
      </c>
      <c r="D3649">
        <v>1.9558</v>
      </c>
      <c r="F3649">
        <v>25.8</v>
      </c>
      <c r="G3649">
        <v>7.4527999999999999</v>
      </c>
      <c r="I3649">
        <v>0.84514999999999996</v>
      </c>
      <c r="J3649">
        <v>304.12</v>
      </c>
      <c r="K3649">
        <v>3.4527999999999999</v>
      </c>
      <c r="L3649">
        <v>0.70140000000000002</v>
      </c>
      <c r="N3649">
        <v>4.1818</v>
      </c>
      <c r="P3649">
        <v>4.4135</v>
      </c>
      <c r="Q3649">
        <v>8.3019999999999996</v>
      </c>
      <c r="T3649">
        <v>1.2174</v>
      </c>
      <c r="V3649">
        <v>7.4720000000000004</v>
      </c>
      <c r="W3649">
        <v>7.5949999999999998</v>
      </c>
      <c r="X3649">
        <v>39.573</v>
      </c>
      <c r="Z3649">
        <v>2.3271000000000002</v>
      </c>
      <c r="AA3649">
        <v>1.2234</v>
      </c>
      <c r="AB3649">
        <v>2.5838000000000001</v>
      </c>
      <c r="AC3649">
        <v>1.2984</v>
      </c>
      <c r="AD3649">
        <v>7.9340000000000002</v>
      </c>
      <c r="AE3649">
        <v>9.9114000000000004</v>
      </c>
      <c r="AF3649">
        <v>12428.01</v>
      </c>
      <c r="AG3649">
        <v>4.6532</v>
      </c>
      <c r="AH3649">
        <v>69.540999999999997</v>
      </c>
      <c r="AI3649">
        <v>1420.67</v>
      </c>
      <c r="AJ3649">
        <v>15.833500000000001</v>
      </c>
      <c r="AK3649">
        <v>3.9550999999999998</v>
      </c>
      <c r="AL3649">
        <v>1.5274000000000001</v>
      </c>
      <c r="AM3649">
        <v>52.232999999999997</v>
      </c>
      <c r="AN3649">
        <v>1.5888</v>
      </c>
      <c r="AO3649">
        <v>37.409999999999997</v>
      </c>
      <c r="AP3649">
        <v>11.8725</v>
      </c>
    </row>
    <row r="3650" spans="1:42" x14ac:dyDescent="0.25">
      <c r="A3650" s="5">
        <v>41361</v>
      </c>
      <c r="B3650">
        <v>1.2805</v>
      </c>
      <c r="C3650">
        <v>120.87</v>
      </c>
      <c r="D3650">
        <v>1.9558</v>
      </c>
      <c r="F3650">
        <v>25.74</v>
      </c>
      <c r="G3650">
        <v>7.4553000000000003</v>
      </c>
      <c r="I3650">
        <v>0.84560000000000002</v>
      </c>
      <c r="J3650">
        <v>304.42</v>
      </c>
      <c r="K3650">
        <v>3.4527999999999999</v>
      </c>
      <c r="L3650">
        <v>0.70169999999999999</v>
      </c>
      <c r="N3650">
        <v>4.1803999999999997</v>
      </c>
      <c r="P3650">
        <v>4.4192999999999998</v>
      </c>
      <c r="Q3650">
        <v>8.3552999999999997</v>
      </c>
      <c r="T3650">
        <v>1.2195</v>
      </c>
      <c r="V3650">
        <v>7.5119999999999996</v>
      </c>
      <c r="W3650">
        <v>7.5940000000000003</v>
      </c>
      <c r="X3650">
        <v>39.761699999999998</v>
      </c>
      <c r="Z3650">
        <v>2.3212000000000002</v>
      </c>
      <c r="AA3650">
        <v>1.2307999999999999</v>
      </c>
      <c r="AB3650">
        <v>2.5703</v>
      </c>
      <c r="AC3650">
        <v>1.3021</v>
      </c>
      <c r="AD3650">
        <v>7.96</v>
      </c>
      <c r="AE3650">
        <v>9.9420000000000002</v>
      </c>
      <c r="AF3650">
        <v>12447.96</v>
      </c>
      <c r="AG3650">
        <v>4.6679000000000004</v>
      </c>
      <c r="AH3650">
        <v>69.566000000000003</v>
      </c>
      <c r="AI3650">
        <v>1425.03</v>
      </c>
      <c r="AJ3650">
        <v>15.8146</v>
      </c>
      <c r="AK3650">
        <v>3.9649999999999999</v>
      </c>
      <c r="AL3650">
        <v>1.5307999999999999</v>
      </c>
      <c r="AM3650">
        <v>52.295999999999999</v>
      </c>
      <c r="AN3650">
        <v>1.59</v>
      </c>
      <c r="AO3650">
        <v>37.423000000000002</v>
      </c>
      <c r="AP3650">
        <v>11.82</v>
      </c>
    </row>
    <row r="3651" spans="1:42" x14ac:dyDescent="0.25">
      <c r="A3651" s="5">
        <v>41366</v>
      </c>
      <c r="B3651">
        <v>1.284</v>
      </c>
      <c r="C3651">
        <v>119.79</v>
      </c>
      <c r="D3651">
        <v>1.9558</v>
      </c>
      <c r="F3651">
        <v>25.881</v>
      </c>
      <c r="G3651">
        <v>7.4547999999999996</v>
      </c>
      <c r="I3651">
        <v>0.84689999999999999</v>
      </c>
      <c r="J3651">
        <v>301.91000000000003</v>
      </c>
      <c r="K3651">
        <v>3.4527999999999999</v>
      </c>
      <c r="L3651">
        <v>0.70120000000000005</v>
      </c>
      <c r="N3651">
        <v>4.1845999999999997</v>
      </c>
      <c r="P3651">
        <v>4.4184999999999999</v>
      </c>
      <c r="Q3651">
        <v>8.3109999999999999</v>
      </c>
      <c r="T3651">
        <v>1.2159</v>
      </c>
      <c r="V3651">
        <v>7.4669999999999996</v>
      </c>
      <c r="W3651">
        <v>7.6063000000000001</v>
      </c>
      <c r="X3651">
        <v>40.006100000000004</v>
      </c>
      <c r="Z3651">
        <v>2.3170000000000002</v>
      </c>
      <c r="AA3651">
        <v>1.2266999999999999</v>
      </c>
      <c r="AB3651">
        <v>2.5912999999999999</v>
      </c>
      <c r="AC3651">
        <v>1.3006</v>
      </c>
      <c r="AD3651">
        <v>7.9379</v>
      </c>
      <c r="AE3651">
        <v>9.9403000000000006</v>
      </c>
      <c r="AF3651">
        <v>12505.14</v>
      </c>
      <c r="AG3651">
        <v>4.6387999999999998</v>
      </c>
      <c r="AH3651">
        <v>69.563000000000002</v>
      </c>
      <c r="AI3651">
        <v>1436.24</v>
      </c>
      <c r="AJ3651">
        <v>15.8285</v>
      </c>
      <c r="AK3651">
        <v>3.9519000000000002</v>
      </c>
      <c r="AL3651">
        <v>1.5228999999999999</v>
      </c>
      <c r="AM3651">
        <v>52.478999999999999</v>
      </c>
      <c r="AN3651">
        <v>1.5847</v>
      </c>
      <c r="AO3651">
        <v>37.621000000000002</v>
      </c>
      <c r="AP3651">
        <v>11.8186</v>
      </c>
    </row>
    <row r="3652" spans="1:42" x14ac:dyDescent="0.25">
      <c r="A3652" s="5">
        <v>41367</v>
      </c>
      <c r="B3652">
        <v>1.2827999999999999</v>
      </c>
      <c r="C3652">
        <v>119.96</v>
      </c>
      <c r="D3652">
        <v>1.9558</v>
      </c>
      <c r="F3652">
        <v>25.827999999999999</v>
      </c>
      <c r="G3652">
        <v>7.4535</v>
      </c>
      <c r="I3652">
        <v>0.84840000000000004</v>
      </c>
      <c r="J3652">
        <v>302.10000000000002</v>
      </c>
      <c r="K3652">
        <v>3.4527999999999999</v>
      </c>
      <c r="L3652">
        <v>0.70130000000000003</v>
      </c>
      <c r="N3652">
        <v>4.1908000000000003</v>
      </c>
      <c r="P3652">
        <v>4.4207999999999998</v>
      </c>
      <c r="Q3652">
        <v>8.3257999999999992</v>
      </c>
      <c r="T3652">
        <v>1.2166999999999999</v>
      </c>
      <c r="V3652">
        <v>7.4465000000000003</v>
      </c>
      <c r="W3652">
        <v>7.6094999999999997</v>
      </c>
      <c r="X3652">
        <v>40.515000000000001</v>
      </c>
      <c r="Z3652">
        <v>2.3205</v>
      </c>
      <c r="AA3652">
        <v>1.2237</v>
      </c>
      <c r="AB3652">
        <v>2.5912000000000002</v>
      </c>
      <c r="AC3652">
        <v>1.3009999999999999</v>
      </c>
      <c r="AD3652">
        <v>7.9638999999999998</v>
      </c>
      <c r="AE3652">
        <v>9.9574999999999996</v>
      </c>
      <c r="AF3652">
        <v>12504.21</v>
      </c>
      <c r="AG3652">
        <v>4.6436000000000002</v>
      </c>
      <c r="AH3652">
        <v>69.855000000000004</v>
      </c>
      <c r="AI3652">
        <v>1432.77</v>
      </c>
      <c r="AJ3652">
        <v>15.727399999999999</v>
      </c>
      <c r="AK3652">
        <v>3.9540000000000002</v>
      </c>
      <c r="AL3652">
        <v>1.5198</v>
      </c>
      <c r="AM3652">
        <v>52.484999999999999</v>
      </c>
      <c r="AN3652">
        <v>1.5876999999999999</v>
      </c>
      <c r="AO3652">
        <v>37.676000000000002</v>
      </c>
      <c r="AP3652">
        <v>11.846299999999999</v>
      </c>
    </row>
    <row r="3653" spans="1:42" x14ac:dyDescent="0.25">
      <c r="A3653" s="5">
        <v>41368</v>
      </c>
      <c r="B3653">
        <v>1.2818000000000001</v>
      </c>
      <c r="C3653">
        <v>122.31</v>
      </c>
      <c r="D3653">
        <v>1.9558</v>
      </c>
      <c r="F3653">
        <v>25.817</v>
      </c>
      <c r="G3653">
        <v>7.4534000000000002</v>
      </c>
      <c r="I3653">
        <v>0.84745000000000004</v>
      </c>
      <c r="J3653">
        <v>301.38</v>
      </c>
      <c r="K3653">
        <v>3.4527999999999999</v>
      </c>
      <c r="L3653">
        <v>0.70109999999999995</v>
      </c>
      <c r="N3653">
        <v>4.1886999999999999</v>
      </c>
      <c r="P3653">
        <v>4.4250999999999996</v>
      </c>
      <c r="Q3653">
        <v>8.4063999999999997</v>
      </c>
      <c r="T3653">
        <v>1.2155</v>
      </c>
      <c r="V3653">
        <v>7.4489999999999998</v>
      </c>
      <c r="W3653">
        <v>7.6085000000000003</v>
      </c>
      <c r="X3653">
        <v>40.5533</v>
      </c>
      <c r="Z3653">
        <v>2.3176000000000001</v>
      </c>
      <c r="AA3653">
        <v>1.2290000000000001</v>
      </c>
      <c r="AB3653">
        <v>2.5897999999999999</v>
      </c>
      <c r="AC3653">
        <v>1.3011999999999999</v>
      </c>
      <c r="AD3653">
        <v>7.9484000000000004</v>
      </c>
      <c r="AE3653">
        <v>9.9513999999999996</v>
      </c>
      <c r="AF3653">
        <v>12507.32</v>
      </c>
      <c r="AG3653">
        <v>4.6536999999999997</v>
      </c>
      <c r="AH3653">
        <v>70.367999999999995</v>
      </c>
      <c r="AI3653">
        <v>1445.76</v>
      </c>
      <c r="AJ3653">
        <v>15.7597</v>
      </c>
      <c r="AK3653">
        <v>3.9478</v>
      </c>
      <c r="AL3653">
        <v>1.5267999999999999</v>
      </c>
      <c r="AM3653">
        <v>52.889000000000003</v>
      </c>
      <c r="AN3653">
        <v>1.5915999999999999</v>
      </c>
      <c r="AO3653">
        <v>37.646000000000001</v>
      </c>
      <c r="AP3653">
        <v>11.850899999999999</v>
      </c>
    </row>
    <row r="3654" spans="1:42" x14ac:dyDescent="0.25">
      <c r="A3654" s="5">
        <v>41369</v>
      </c>
      <c r="B3654">
        <v>1.2944</v>
      </c>
      <c r="C3654">
        <v>124.49</v>
      </c>
      <c r="D3654">
        <v>1.9558</v>
      </c>
      <c r="F3654">
        <v>25.763000000000002</v>
      </c>
      <c r="G3654">
        <v>7.4546999999999999</v>
      </c>
      <c r="I3654">
        <v>0.84909999999999997</v>
      </c>
      <c r="J3654">
        <v>301.13</v>
      </c>
      <c r="K3654">
        <v>3.4527999999999999</v>
      </c>
      <c r="L3654">
        <v>0.70120000000000005</v>
      </c>
      <c r="N3654">
        <v>4.1738</v>
      </c>
      <c r="P3654">
        <v>4.4215</v>
      </c>
      <c r="Q3654">
        <v>8.3984000000000005</v>
      </c>
      <c r="T3654">
        <v>1.2158</v>
      </c>
      <c r="V3654">
        <v>7.4474999999999998</v>
      </c>
      <c r="W3654">
        <v>7.61</v>
      </c>
      <c r="X3654">
        <v>40.857999999999997</v>
      </c>
      <c r="Z3654">
        <v>2.3294000000000001</v>
      </c>
      <c r="AA3654">
        <v>1.2424999999999999</v>
      </c>
      <c r="AB3654">
        <v>2.6059999999999999</v>
      </c>
      <c r="AC3654">
        <v>1.3133999999999999</v>
      </c>
      <c r="AD3654">
        <v>8.0272000000000006</v>
      </c>
      <c r="AE3654">
        <v>10.0517</v>
      </c>
      <c r="AF3654">
        <v>12615.11</v>
      </c>
      <c r="AG3654">
        <v>4.6957000000000004</v>
      </c>
      <c r="AH3654">
        <v>70.977999999999994</v>
      </c>
      <c r="AI3654">
        <v>1466.25</v>
      </c>
      <c r="AJ3654">
        <v>15.962</v>
      </c>
      <c r="AK3654">
        <v>3.9615999999999998</v>
      </c>
      <c r="AL3654">
        <v>1.5407999999999999</v>
      </c>
      <c r="AM3654">
        <v>53.319000000000003</v>
      </c>
      <c r="AN3654">
        <v>1.6045</v>
      </c>
      <c r="AO3654">
        <v>37.939</v>
      </c>
      <c r="AP3654">
        <v>11.843</v>
      </c>
    </row>
    <row r="3655" spans="1:42" x14ac:dyDescent="0.25">
      <c r="A3655" s="5">
        <v>41372</v>
      </c>
      <c r="B3655">
        <v>1.3023</v>
      </c>
      <c r="C3655">
        <v>128.46</v>
      </c>
      <c r="D3655">
        <v>1.9558</v>
      </c>
      <c r="F3655">
        <v>25.727</v>
      </c>
      <c r="G3655">
        <v>7.4542999999999999</v>
      </c>
      <c r="I3655">
        <v>0.85094999999999998</v>
      </c>
      <c r="J3655">
        <v>297.75</v>
      </c>
      <c r="K3655">
        <v>3.4527999999999999</v>
      </c>
      <c r="L3655">
        <v>0.70099999999999996</v>
      </c>
      <c r="N3655">
        <v>4.1283000000000003</v>
      </c>
      <c r="P3655">
        <v>4.4074999999999998</v>
      </c>
      <c r="Q3655">
        <v>8.3590999999999998</v>
      </c>
      <c r="T3655">
        <v>1.2168000000000001</v>
      </c>
      <c r="V3655">
        <v>7.4539999999999997</v>
      </c>
      <c r="W3655">
        <v>7.6104000000000003</v>
      </c>
      <c r="X3655">
        <v>40.744999999999997</v>
      </c>
      <c r="Z3655">
        <v>2.3292000000000002</v>
      </c>
      <c r="AA3655">
        <v>1.2503</v>
      </c>
      <c r="AB3655">
        <v>2.5773000000000001</v>
      </c>
      <c r="AC3655">
        <v>1.3244</v>
      </c>
      <c r="AD3655">
        <v>8.0785999999999998</v>
      </c>
      <c r="AE3655">
        <v>10.1107</v>
      </c>
      <c r="AF3655">
        <v>12693.68</v>
      </c>
      <c r="AG3655">
        <v>4.7131999999999996</v>
      </c>
      <c r="AH3655">
        <v>71.024000000000001</v>
      </c>
      <c r="AI3655">
        <v>1489.21</v>
      </c>
      <c r="AJ3655">
        <v>15.807600000000001</v>
      </c>
      <c r="AK3655">
        <v>3.9817999999999998</v>
      </c>
      <c r="AL3655">
        <v>1.5405</v>
      </c>
      <c r="AM3655">
        <v>53.786999999999999</v>
      </c>
      <c r="AN3655">
        <v>1.6157999999999999</v>
      </c>
      <c r="AO3655">
        <v>38.066000000000003</v>
      </c>
      <c r="AP3655">
        <v>11.764699999999999</v>
      </c>
    </row>
    <row r="3656" spans="1:42" x14ac:dyDescent="0.25">
      <c r="A3656" s="5">
        <v>41373</v>
      </c>
      <c r="B3656">
        <v>1.304</v>
      </c>
      <c r="C3656">
        <v>128.91999999999999</v>
      </c>
      <c r="D3656">
        <v>1.9558</v>
      </c>
      <c r="F3656">
        <v>25.762</v>
      </c>
      <c r="G3656">
        <v>7.4558</v>
      </c>
      <c r="I3656">
        <v>0.85175000000000001</v>
      </c>
      <c r="J3656">
        <v>297.64999999999998</v>
      </c>
      <c r="K3656">
        <v>3.4527999999999999</v>
      </c>
      <c r="L3656">
        <v>0.70089999999999997</v>
      </c>
      <c r="N3656">
        <v>4.1303999999999998</v>
      </c>
      <c r="P3656">
        <v>4.4086999999999996</v>
      </c>
      <c r="Q3656">
        <v>8.3765000000000001</v>
      </c>
      <c r="T3656">
        <v>1.22</v>
      </c>
      <c r="V3656">
        <v>7.4859999999999998</v>
      </c>
      <c r="W3656">
        <v>7.6124999999999998</v>
      </c>
      <c r="X3656">
        <v>40.600999999999999</v>
      </c>
      <c r="Z3656">
        <v>2.3248000000000002</v>
      </c>
      <c r="AA3656">
        <v>1.2448999999999999</v>
      </c>
      <c r="AB3656">
        <v>2.5945999999999998</v>
      </c>
      <c r="AC3656">
        <v>1.3233999999999999</v>
      </c>
      <c r="AD3656">
        <v>8.0878999999999994</v>
      </c>
      <c r="AE3656">
        <v>10.1248</v>
      </c>
      <c r="AF3656">
        <v>12677.64</v>
      </c>
      <c r="AG3656">
        <v>4.7339000000000002</v>
      </c>
      <c r="AH3656">
        <v>71.12</v>
      </c>
      <c r="AI3656">
        <v>1485.37</v>
      </c>
      <c r="AJ3656">
        <v>15.8559</v>
      </c>
      <c r="AK3656">
        <v>3.9594999999999998</v>
      </c>
      <c r="AL3656">
        <v>1.5356000000000001</v>
      </c>
      <c r="AM3656">
        <v>53.688000000000002</v>
      </c>
      <c r="AN3656">
        <v>1.6157999999999999</v>
      </c>
      <c r="AO3656">
        <v>37.868000000000002</v>
      </c>
      <c r="AP3656">
        <v>11.6805</v>
      </c>
    </row>
    <row r="3657" spans="1:42" x14ac:dyDescent="0.25">
      <c r="A3657" s="5">
        <v>41374</v>
      </c>
      <c r="B3657">
        <v>1.3086</v>
      </c>
      <c r="C3657">
        <v>129.69</v>
      </c>
      <c r="D3657">
        <v>1.9558</v>
      </c>
      <c r="F3657">
        <v>25.864999999999998</v>
      </c>
      <c r="G3657">
        <v>7.4562999999999997</v>
      </c>
      <c r="I3657">
        <v>0.8548</v>
      </c>
      <c r="J3657">
        <v>298.11</v>
      </c>
      <c r="K3657">
        <v>3.4527999999999999</v>
      </c>
      <c r="L3657">
        <v>0.70069999999999999</v>
      </c>
      <c r="N3657">
        <v>4.1159999999999997</v>
      </c>
      <c r="P3657">
        <v>4.3890000000000002</v>
      </c>
      <c r="Q3657">
        <v>8.3353000000000002</v>
      </c>
      <c r="T3657">
        <v>1.2182999999999999</v>
      </c>
      <c r="V3657">
        <v>7.5060000000000002</v>
      </c>
      <c r="W3657">
        <v>7.6124999999999998</v>
      </c>
      <c r="X3657">
        <v>40.405000000000001</v>
      </c>
      <c r="Z3657">
        <v>2.3370000000000002</v>
      </c>
      <c r="AA3657">
        <v>1.2428999999999999</v>
      </c>
      <c r="AB3657">
        <v>2.5968</v>
      </c>
      <c r="AC3657">
        <v>1.329</v>
      </c>
      <c r="AD3657">
        <v>8.1052999999999997</v>
      </c>
      <c r="AE3657">
        <v>10.1587</v>
      </c>
      <c r="AF3657">
        <v>12678.54</v>
      </c>
      <c r="AG3657">
        <v>4.7557</v>
      </c>
      <c r="AH3657">
        <v>71.350999999999999</v>
      </c>
      <c r="AI3657">
        <v>1480.61</v>
      </c>
      <c r="AJ3657">
        <v>15.894299999999999</v>
      </c>
      <c r="AK3657">
        <v>3.9647999999999999</v>
      </c>
      <c r="AL3657">
        <v>1.53</v>
      </c>
      <c r="AM3657">
        <v>53.673000000000002</v>
      </c>
      <c r="AN3657">
        <v>1.62</v>
      </c>
      <c r="AO3657">
        <v>37.975999999999999</v>
      </c>
      <c r="AP3657">
        <v>11.69</v>
      </c>
    </row>
    <row r="3658" spans="1:42" x14ac:dyDescent="0.25">
      <c r="A3658" s="5">
        <v>41375</v>
      </c>
      <c r="B3658">
        <v>1.3119000000000001</v>
      </c>
      <c r="C3658">
        <v>130.38999999999999</v>
      </c>
      <c r="D3658">
        <v>1.9558</v>
      </c>
      <c r="F3658">
        <v>25.942</v>
      </c>
      <c r="G3658">
        <v>7.4562999999999997</v>
      </c>
      <c r="I3658">
        <v>0.85199999999999998</v>
      </c>
      <c r="J3658">
        <v>297.79000000000002</v>
      </c>
      <c r="K3658">
        <v>3.4527999999999999</v>
      </c>
      <c r="L3658">
        <v>0.70089999999999997</v>
      </c>
      <c r="N3658">
        <v>4.1124000000000001</v>
      </c>
      <c r="P3658">
        <v>4.3940000000000001</v>
      </c>
      <c r="Q3658">
        <v>8.3138000000000005</v>
      </c>
      <c r="T3658">
        <v>1.2186999999999999</v>
      </c>
      <c r="V3658">
        <v>7.4770000000000003</v>
      </c>
      <c r="W3658">
        <v>7.6203000000000003</v>
      </c>
      <c r="X3658">
        <v>40.426000000000002</v>
      </c>
      <c r="Z3658">
        <v>2.3464</v>
      </c>
      <c r="AA3658">
        <v>1.2411000000000001</v>
      </c>
      <c r="AB3658">
        <v>2.5876000000000001</v>
      </c>
      <c r="AC3658">
        <v>1.3242</v>
      </c>
      <c r="AD3658">
        <v>8.1288</v>
      </c>
      <c r="AE3658">
        <v>10.1836</v>
      </c>
      <c r="AF3658">
        <v>12737.87</v>
      </c>
      <c r="AG3658">
        <v>4.7618999999999998</v>
      </c>
      <c r="AH3658">
        <v>71.531000000000006</v>
      </c>
      <c r="AI3658">
        <v>1481.37</v>
      </c>
      <c r="AJ3658">
        <v>15.866099999999999</v>
      </c>
      <c r="AK3658">
        <v>3.9796</v>
      </c>
      <c r="AL3658">
        <v>1.514</v>
      </c>
      <c r="AM3658">
        <v>53.825000000000003</v>
      </c>
      <c r="AN3658">
        <v>1.6223000000000001</v>
      </c>
      <c r="AO3658">
        <v>38.084000000000003</v>
      </c>
      <c r="AP3658">
        <v>11.691000000000001</v>
      </c>
    </row>
    <row r="3659" spans="1:42" x14ac:dyDescent="0.25">
      <c r="A3659" s="5">
        <v>41376</v>
      </c>
      <c r="B3659">
        <v>1.3051999999999999</v>
      </c>
      <c r="C3659">
        <v>129.54</v>
      </c>
      <c r="D3659">
        <v>1.9558</v>
      </c>
      <c r="F3659">
        <v>25.870999999999999</v>
      </c>
      <c r="G3659">
        <v>7.4551999999999996</v>
      </c>
      <c r="I3659">
        <v>0.84970000000000001</v>
      </c>
      <c r="J3659">
        <v>294.55</v>
      </c>
      <c r="K3659">
        <v>3.4527999999999999</v>
      </c>
      <c r="L3659">
        <v>0.7006</v>
      </c>
      <c r="N3659">
        <v>4.1040000000000001</v>
      </c>
      <c r="P3659">
        <v>4.3890000000000002</v>
      </c>
      <c r="Q3659">
        <v>8.3373000000000008</v>
      </c>
      <c r="T3659">
        <v>1.2166999999999999</v>
      </c>
      <c r="V3659">
        <v>7.4820000000000002</v>
      </c>
      <c r="W3659">
        <v>7.6124999999999998</v>
      </c>
      <c r="X3659">
        <v>40.494999999999997</v>
      </c>
      <c r="Z3659">
        <v>2.3353000000000002</v>
      </c>
      <c r="AA3659">
        <v>1.2396</v>
      </c>
      <c r="AB3659">
        <v>2.5827</v>
      </c>
      <c r="AC3659">
        <v>1.3207</v>
      </c>
      <c r="AD3659">
        <v>8.0818999999999992</v>
      </c>
      <c r="AE3659">
        <v>10.1303</v>
      </c>
      <c r="AF3659">
        <v>12670.52</v>
      </c>
      <c r="AG3659">
        <v>4.7367999999999997</v>
      </c>
      <c r="AH3659">
        <v>71.165999999999997</v>
      </c>
      <c r="AI3659">
        <v>1474.85</v>
      </c>
      <c r="AJ3659">
        <v>15.744</v>
      </c>
      <c r="AK3659">
        <v>3.9662000000000002</v>
      </c>
      <c r="AL3659">
        <v>1.5182</v>
      </c>
      <c r="AM3659">
        <v>53.902999999999999</v>
      </c>
      <c r="AN3659">
        <v>1.6153</v>
      </c>
      <c r="AO3659">
        <v>37.89</v>
      </c>
      <c r="AP3659">
        <v>11.656499999999999</v>
      </c>
    </row>
    <row r="3660" spans="1:42" x14ac:dyDescent="0.25">
      <c r="A3660" s="5">
        <v>41379</v>
      </c>
      <c r="B3660">
        <v>1.3081</v>
      </c>
      <c r="C3660">
        <v>127.83</v>
      </c>
      <c r="D3660">
        <v>1.9558</v>
      </c>
      <c r="F3660">
        <v>25.864000000000001</v>
      </c>
      <c r="G3660">
        <v>7.4560000000000004</v>
      </c>
      <c r="I3660">
        <v>0.85289999999999999</v>
      </c>
      <c r="J3660">
        <v>294.31</v>
      </c>
      <c r="K3660">
        <v>3.4527999999999999</v>
      </c>
      <c r="L3660">
        <v>0.7006</v>
      </c>
      <c r="N3660">
        <v>4.1132</v>
      </c>
      <c r="P3660">
        <v>4.3815999999999997</v>
      </c>
      <c r="Q3660">
        <v>8.3704000000000001</v>
      </c>
      <c r="T3660">
        <v>1.2146999999999999</v>
      </c>
      <c r="V3660">
        <v>7.5004999999999997</v>
      </c>
      <c r="W3660">
        <v>7.6130000000000004</v>
      </c>
      <c r="X3660">
        <v>41.048200000000001</v>
      </c>
      <c r="Z3660">
        <v>2.3414000000000001</v>
      </c>
      <c r="AA3660">
        <v>1.2573000000000001</v>
      </c>
      <c r="AB3660">
        <v>2.5853999999999999</v>
      </c>
      <c r="AC3660">
        <v>1.335</v>
      </c>
      <c r="AD3660">
        <v>8.0930999999999997</v>
      </c>
      <c r="AE3660">
        <v>10.154500000000001</v>
      </c>
      <c r="AF3660">
        <v>12712.6</v>
      </c>
      <c r="AG3660">
        <v>4.7450000000000001</v>
      </c>
      <c r="AH3660">
        <v>71.459999999999994</v>
      </c>
      <c r="AI3660">
        <v>1466.5</v>
      </c>
      <c r="AJ3660">
        <v>15.869300000000001</v>
      </c>
      <c r="AK3660">
        <v>3.9765999999999999</v>
      </c>
      <c r="AL3660">
        <v>1.5443</v>
      </c>
      <c r="AM3660">
        <v>53.878999999999998</v>
      </c>
      <c r="AN3660">
        <v>1.6184000000000001</v>
      </c>
      <c r="AO3660">
        <v>38.04</v>
      </c>
      <c r="AP3660">
        <v>11.860300000000001</v>
      </c>
    </row>
    <row r="3661" spans="1:42" x14ac:dyDescent="0.25">
      <c r="A3661" s="5">
        <v>41380</v>
      </c>
      <c r="B3661">
        <v>1.3129</v>
      </c>
      <c r="C3661">
        <v>128.37</v>
      </c>
      <c r="D3661">
        <v>1.9558</v>
      </c>
      <c r="F3661">
        <v>25.867999999999999</v>
      </c>
      <c r="G3661">
        <v>7.4557000000000002</v>
      </c>
      <c r="I3661">
        <v>0.8569</v>
      </c>
      <c r="J3661">
        <v>294.75</v>
      </c>
      <c r="K3661">
        <v>3.4527999999999999</v>
      </c>
      <c r="L3661">
        <v>0.7006</v>
      </c>
      <c r="N3661">
        <v>4.1161000000000003</v>
      </c>
      <c r="P3661">
        <v>4.3762999999999996</v>
      </c>
      <c r="Q3661">
        <v>8.3823000000000008</v>
      </c>
      <c r="T3661">
        <v>1.2162999999999999</v>
      </c>
      <c r="V3661">
        <v>7.5220000000000002</v>
      </c>
      <c r="W3661">
        <v>7.6124999999999998</v>
      </c>
      <c r="X3661">
        <v>41.125300000000003</v>
      </c>
      <c r="Z3661">
        <v>2.3523999999999998</v>
      </c>
      <c r="AA3661">
        <v>1.2654000000000001</v>
      </c>
      <c r="AB3661">
        <v>2.6084000000000001</v>
      </c>
      <c r="AC3661">
        <v>1.3411</v>
      </c>
      <c r="AD3661">
        <v>8.1178000000000008</v>
      </c>
      <c r="AE3661">
        <v>10.190899999999999</v>
      </c>
      <c r="AF3661">
        <v>12760.76</v>
      </c>
      <c r="AG3661">
        <v>4.7622999999999998</v>
      </c>
      <c r="AH3661">
        <v>71.034000000000006</v>
      </c>
      <c r="AI3661">
        <v>1463.08</v>
      </c>
      <c r="AJ3661">
        <v>15.974399999999999</v>
      </c>
      <c r="AK3661">
        <v>3.9912999999999998</v>
      </c>
      <c r="AL3661">
        <v>1.5468</v>
      </c>
      <c r="AM3661">
        <v>54.308999999999997</v>
      </c>
      <c r="AN3661">
        <v>1.6220000000000001</v>
      </c>
      <c r="AO3661">
        <v>38.034999999999997</v>
      </c>
      <c r="AP3661">
        <v>12.0084</v>
      </c>
    </row>
    <row r="3662" spans="1:42" x14ac:dyDescent="0.25">
      <c r="A3662" s="5">
        <v>41381</v>
      </c>
      <c r="B3662">
        <v>1.3129</v>
      </c>
      <c r="C3662">
        <v>128.61000000000001</v>
      </c>
      <c r="D3662">
        <v>1.9558</v>
      </c>
      <c r="F3662">
        <v>25.853999999999999</v>
      </c>
      <c r="G3662">
        <v>7.4561999999999999</v>
      </c>
      <c r="I3662">
        <v>0.86129999999999995</v>
      </c>
      <c r="J3662">
        <v>294.54000000000002</v>
      </c>
      <c r="K3662">
        <v>3.4527999999999999</v>
      </c>
      <c r="L3662">
        <v>0.70050000000000001</v>
      </c>
      <c r="N3662">
        <v>4.1144999999999996</v>
      </c>
      <c r="P3662">
        <v>4.3697999999999997</v>
      </c>
      <c r="Q3662">
        <v>8.4726999999999997</v>
      </c>
      <c r="T3662">
        <v>1.2149000000000001</v>
      </c>
      <c r="V3662">
        <v>7.5549999999999997</v>
      </c>
      <c r="W3662">
        <v>7.6130000000000004</v>
      </c>
      <c r="X3662">
        <v>41.325000000000003</v>
      </c>
      <c r="Z3662">
        <v>2.3549000000000002</v>
      </c>
      <c r="AA3662">
        <v>1.2690999999999999</v>
      </c>
      <c r="AB3662">
        <v>2.6093999999999999</v>
      </c>
      <c r="AC3662">
        <v>1.3469</v>
      </c>
      <c r="AD3662">
        <v>8.1041000000000007</v>
      </c>
      <c r="AE3662">
        <v>10.1915</v>
      </c>
      <c r="AF3662">
        <v>12750.79</v>
      </c>
      <c r="AG3662">
        <v>4.7606000000000002</v>
      </c>
      <c r="AH3662">
        <v>71.165999999999997</v>
      </c>
      <c r="AI3662">
        <v>1470.14</v>
      </c>
      <c r="AJ3662">
        <v>16.017399999999999</v>
      </c>
      <c r="AK3662">
        <v>3.9847999999999999</v>
      </c>
      <c r="AL3662">
        <v>1.5502</v>
      </c>
      <c r="AM3662">
        <v>54.216999999999999</v>
      </c>
      <c r="AN3662">
        <v>1.6215999999999999</v>
      </c>
      <c r="AO3662">
        <v>37.89</v>
      </c>
      <c r="AP3662">
        <v>12.0304</v>
      </c>
    </row>
    <row r="3663" spans="1:42" x14ac:dyDescent="0.25">
      <c r="A3663" s="5">
        <v>41382</v>
      </c>
      <c r="B3663">
        <v>1.3045</v>
      </c>
      <c r="C3663">
        <v>128.4</v>
      </c>
      <c r="D3663">
        <v>1.9558</v>
      </c>
      <c r="F3663">
        <v>25.875</v>
      </c>
      <c r="G3663">
        <v>7.4553000000000003</v>
      </c>
      <c r="I3663">
        <v>0.8548</v>
      </c>
      <c r="J3663">
        <v>297.97000000000003</v>
      </c>
      <c r="K3663">
        <v>3.4527999999999999</v>
      </c>
      <c r="L3663">
        <v>0.70020000000000004</v>
      </c>
      <c r="N3663">
        <v>4.1147</v>
      </c>
      <c r="P3663">
        <v>4.3728999999999996</v>
      </c>
      <c r="Q3663">
        <v>8.5007999999999999</v>
      </c>
      <c r="T3663">
        <v>1.2163999999999999</v>
      </c>
      <c r="V3663">
        <v>7.5869999999999997</v>
      </c>
      <c r="W3663">
        <v>7.6147</v>
      </c>
      <c r="X3663">
        <v>41.21</v>
      </c>
      <c r="Z3663">
        <v>2.3422000000000001</v>
      </c>
      <c r="AA3663">
        <v>1.2633000000000001</v>
      </c>
      <c r="AB3663">
        <v>2.6206999999999998</v>
      </c>
      <c r="AC3663">
        <v>1.3362000000000001</v>
      </c>
      <c r="AD3663">
        <v>8.0632000000000001</v>
      </c>
      <c r="AE3663">
        <v>10.126799999999999</v>
      </c>
      <c r="AF3663">
        <v>12675.98</v>
      </c>
      <c r="AG3663">
        <v>4.7305999999999999</v>
      </c>
      <c r="AH3663">
        <v>70.406999999999996</v>
      </c>
      <c r="AI3663">
        <v>1461.22</v>
      </c>
      <c r="AJ3663">
        <v>15.8927</v>
      </c>
      <c r="AK3663">
        <v>3.9579</v>
      </c>
      <c r="AL3663">
        <v>1.5454000000000001</v>
      </c>
      <c r="AM3663">
        <v>53.780999999999999</v>
      </c>
      <c r="AN3663">
        <v>1.6112</v>
      </c>
      <c r="AO3663">
        <v>37.451999999999998</v>
      </c>
      <c r="AP3663">
        <v>11.953799999999999</v>
      </c>
    </row>
    <row r="3664" spans="1:42" x14ac:dyDescent="0.25">
      <c r="A3664" s="5">
        <v>41383</v>
      </c>
      <c r="B3664">
        <v>1.3115000000000001</v>
      </c>
      <c r="C3664">
        <v>130.21</v>
      </c>
      <c r="D3664">
        <v>1.9558</v>
      </c>
      <c r="F3664">
        <v>25.856999999999999</v>
      </c>
      <c r="G3664">
        <v>7.4558999999999997</v>
      </c>
      <c r="I3664">
        <v>0.85440000000000005</v>
      </c>
      <c r="J3664">
        <v>298.24</v>
      </c>
      <c r="K3664">
        <v>3.4527999999999999</v>
      </c>
      <c r="L3664">
        <v>0.70020000000000004</v>
      </c>
      <c r="N3664">
        <v>4.1002999999999998</v>
      </c>
      <c r="P3664">
        <v>4.3682999999999996</v>
      </c>
      <c r="Q3664">
        <v>8.5109999999999992</v>
      </c>
      <c r="T3664">
        <v>1.2176</v>
      </c>
      <c r="V3664">
        <v>7.5964999999999998</v>
      </c>
      <c r="W3664">
        <v>7.5968</v>
      </c>
      <c r="X3664">
        <v>41.300199999999997</v>
      </c>
      <c r="Z3664">
        <v>2.3567999999999998</v>
      </c>
      <c r="AA3664">
        <v>1.2692000000000001</v>
      </c>
      <c r="AB3664">
        <v>2.6398000000000001</v>
      </c>
      <c r="AC3664">
        <v>1.3443000000000001</v>
      </c>
      <c r="AD3664">
        <v>8.1021000000000001</v>
      </c>
      <c r="AE3664">
        <v>10.182</v>
      </c>
      <c r="AF3664">
        <v>12732.68</v>
      </c>
      <c r="AG3664">
        <v>4.7584999999999997</v>
      </c>
      <c r="AH3664">
        <v>70.784999999999997</v>
      </c>
      <c r="AI3664">
        <v>1468.72</v>
      </c>
      <c r="AJ3664">
        <v>16.0396</v>
      </c>
      <c r="AK3664">
        <v>3.9811000000000001</v>
      </c>
      <c r="AL3664">
        <v>1.5486</v>
      </c>
      <c r="AM3664">
        <v>53.95</v>
      </c>
      <c r="AN3664">
        <v>1.6209</v>
      </c>
      <c r="AO3664">
        <v>37.509</v>
      </c>
      <c r="AP3664">
        <v>12.0022</v>
      </c>
    </row>
    <row r="3665" spans="1:42" x14ac:dyDescent="0.25">
      <c r="A3665" s="5">
        <v>41386</v>
      </c>
      <c r="B3665">
        <v>1.3037000000000001</v>
      </c>
      <c r="C3665">
        <v>130</v>
      </c>
      <c r="D3665">
        <v>1.9558</v>
      </c>
      <c r="F3665">
        <v>25.93</v>
      </c>
      <c r="G3665">
        <v>7.4549000000000003</v>
      </c>
      <c r="I3665">
        <v>0.85629999999999995</v>
      </c>
      <c r="J3665">
        <v>299.79000000000002</v>
      </c>
      <c r="K3665">
        <v>3.4527999999999999</v>
      </c>
      <c r="L3665">
        <v>0.70020000000000004</v>
      </c>
      <c r="N3665">
        <v>4.1078999999999999</v>
      </c>
      <c r="P3665">
        <v>4.3573000000000004</v>
      </c>
      <c r="Q3665">
        <v>8.5138999999999996</v>
      </c>
      <c r="T3665">
        <v>1.2188000000000001</v>
      </c>
      <c r="V3665">
        <v>7.609</v>
      </c>
      <c r="W3665">
        <v>7.6020000000000003</v>
      </c>
      <c r="X3665">
        <v>41.213799999999999</v>
      </c>
      <c r="Z3665">
        <v>2.3515000000000001</v>
      </c>
      <c r="AA3665">
        <v>1.2696000000000001</v>
      </c>
      <c r="AB3665">
        <v>2.6236999999999999</v>
      </c>
      <c r="AC3665">
        <v>1.3374999999999999</v>
      </c>
      <c r="AD3665">
        <v>8.0592000000000006</v>
      </c>
      <c r="AE3665">
        <v>10.1221</v>
      </c>
      <c r="AF3665">
        <v>12667.88</v>
      </c>
      <c r="AG3665">
        <v>4.7317999999999998</v>
      </c>
      <c r="AH3665">
        <v>70.590999999999994</v>
      </c>
      <c r="AI3665">
        <v>1459.94</v>
      </c>
      <c r="AJ3665">
        <v>16.001200000000001</v>
      </c>
      <c r="AK3665">
        <v>3.9746000000000001</v>
      </c>
      <c r="AL3665">
        <v>1.5461</v>
      </c>
      <c r="AM3665">
        <v>53.887999999999998</v>
      </c>
      <c r="AN3665">
        <v>1.6161000000000001</v>
      </c>
      <c r="AO3665">
        <v>37.377000000000002</v>
      </c>
      <c r="AP3665">
        <v>12.110900000000001</v>
      </c>
    </row>
    <row r="3666" spans="1:42" x14ac:dyDescent="0.25">
      <c r="A3666" s="5">
        <v>41387</v>
      </c>
      <c r="B3666">
        <v>1.2989999999999999</v>
      </c>
      <c r="C3666">
        <v>128.56</v>
      </c>
      <c r="D3666">
        <v>1.9558</v>
      </c>
      <c r="F3666">
        <v>25.908999999999999</v>
      </c>
      <c r="G3666">
        <v>7.4541000000000004</v>
      </c>
      <c r="I3666">
        <v>0.85165000000000002</v>
      </c>
      <c r="J3666">
        <v>299.45</v>
      </c>
      <c r="K3666">
        <v>3.4527999999999999</v>
      </c>
      <c r="L3666">
        <v>0.70050000000000001</v>
      </c>
      <c r="N3666">
        <v>4.1341999999999999</v>
      </c>
      <c r="P3666">
        <v>4.3498000000000001</v>
      </c>
      <c r="Q3666">
        <v>8.5925999999999991</v>
      </c>
      <c r="T3666">
        <v>1.2219</v>
      </c>
      <c r="V3666">
        <v>7.6775000000000002</v>
      </c>
      <c r="W3666">
        <v>7.6055000000000001</v>
      </c>
      <c r="X3666">
        <v>41.226999999999997</v>
      </c>
      <c r="Z3666">
        <v>2.3477999999999999</v>
      </c>
      <c r="AA3666">
        <v>1.2676000000000001</v>
      </c>
      <c r="AB3666">
        <v>2.6265999999999998</v>
      </c>
      <c r="AC3666">
        <v>1.335</v>
      </c>
      <c r="AD3666">
        <v>8.0266999999999999</v>
      </c>
      <c r="AE3666">
        <v>10.086</v>
      </c>
      <c r="AF3666">
        <v>12632.5</v>
      </c>
      <c r="AG3666">
        <v>4.7084999999999999</v>
      </c>
      <c r="AH3666">
        <v>70.606999999999999</v>
      </c>
      <c r="AI3666">
        <v>1453.84</v>
      </c>
      <c r="AJ3666">
        <v>15.9641</v>
      </c>
      <c r="AK3666">
        <v>3.9718</v>
      </c>
      <c r="AL3666">
        <v>1.5471999999999999</v>
      </c>
      <c r="AM3666">
        <v>53.633000000000003</v>
      </c>
      <c r="AN3666">
        <v>1.6113</v>
      </c>
      <c r="AO3666">
        <v>37.450000000000003</v>
      </c>
      <c r="AP3666">
        <v>12.003399999999999</v>
      </c>
    </row>
    <row r="3667" spans="1:42" x14ac:dyDescent="0.25">
      <c r="A3667" s="5">
        <v>41388</v>
      </c>
      <c r="B3667">
        <v>1.3006</v>
      </c>
      <c r="C3667">
        <v>129.46</v>
      </c>
      <c r="D3667">
        <v>1.9558</v>
      </c>
      <c r="F3667">
        <v>25.908999999999999</v>
      </c>
      <c r="G3667">
        <v>7.4553000000000003</v>
      </c>
      <c r="I3667">
        <v>0.85250000000000004</v>
      </c>
      <c r="J3667">
        <v>299.55</v>
      </c>
      <c r="K3667">
        <v>3.4527999999999999</v>
      </c>
      <c r="L3667">
        <v>0.70009999999999994</v>
      </c>
      <c r="N3667">
        <v>4.1367000000000003</v>
      </c>
      <c r="P3667">
        <v>4.3494999999999999</v>
      </c>
      <c r="Q3667">
        <v>8.5884999999999998</v>
      </c>
      <c r="T3667">
        <v>1.2302</v>
      </c>
      <c r="V3667">
        <v>7.6779999999999999</v>
      </c>
      <c r="W3667">
        <v>7.6064999999999996</v>
      </c>
      <c r="X3667">
        <v>40.958300000000001</v>
      </c>
      <c r="Z3667">
        <v>2.3475999999999999</v>
      </c>
      <c r="AA3667">
        <v>1.2659</v>
      </c>
      <c r="AB3667">
        <v>2.6318000000000001</v>
      </c>
      <c r="AC3667">
        <v>1.3345</v>
      </c>
      <c r="AD3667">
        <v>8.0351999999999997</v>
      </c>
      <c r="AE3667">
        <v>10.098000000000001</v>
      </c>
      <c r="AF3667">
        <v>12637.76</v>
      </c>
      <c r="AG3667">
        <v>4.7068000000000003</v>
      </c>
      <c r="AH3667">
        <v>70.519000000000005</v>
      </c>
      <c r="AI3667">
        <v>1453.8</v>
      </c>
      <c r="AJ3667">
        <v>15.939500000000001</v>
      </c>
      <c r="AK3667">
        <v>3.9643999999999999</v>
      </c>
      <c r="AL3667">
        <v>1.5366</v>
      </c>
      <c r="AM3667">
        <v>53.656999999999996</v>
      </c>
      <c r="AN3667">
        <v>1.6147</v>
      </c>
      <c r="AO3667">
        <v>37.625999999999998</v>
      </c>
      <c r="AP3667">
        <v>11.939500000000001</v>
      </c>
    </row>
    <row r="3668" spans="1:42" x14ac:dyDescent="0.25">
      <c r="A3668" s="5">
        <v>41389</v>
      </c>
      <c r="B3668">
        <v>1.3080000000000001</v>
      </c>
      <c r="C3668">
        <v>129.66999999999999</v>
      </c>
      <c r="D3668">
        <v>1.9558</v>
      </c>
      <c r="F3668">
        <v>25.899000000000001</v>
      </c>
      <c r="G3668">
        <v>7.4558999999999997</v>
      </c>
      <c r="I3668">
        <v>0.8458</v>
      </c>
      <c r="J3668">
        <v>301.24</v>
      </c>
      <c r="K3668">
        <v>3.4527999999999999</v>
      </c>
      <c r="L3668">
        <v>0.7</v>
      </c>
      <c r="N3668">
        <v>4.1467000000000001</v>
      </c>
      <c r="P3668">
        <v>4.3493000000000004</v>
      </c>
      <c r="Q3668">
        <v>8.5960999999999999</v>
      </c>
      <c r="T3668">
        <v>1.2334000000000001</v>
      </c>
      <c r="V3668">
        <v>7.6535000000000002</v>
      </c>
      <c r="W3668">
        <v>7.6070000000000002</v>
      </c>
      <c r="X3668">
        <v>40.782899999999998</v>
      </c>
      <c r="Z3668">
        <v>2.3540000000000001</v>
      </c>
      <c r="AA3668">
        <v>1.2668999999999999</v>
      </c>
      <c r="AB3668">
        <v>2.6265999999999998</v>
      </c>
      <c r="AC3668">
        <v>1.3373999999999999</v>
      </c>
      <c r="AD3668">
        <v>8.0649999999999995</v>
      </c>
      <c r="AE3668">
        <v>10.1549</v>
      </c>
      <c r="AF3668">
        <v>12709.69</v>
      </c>
      <c r="AG3668">
        <v>4.7164999999999999</v>
      </c>
      <c r="AH3668">
        <v>70.796000000000006</v>
      </c>
      <c r="AI3668">
        <v>1452.92</v>
      </c>
      <c r="AJ3668">
        <v>15.892200000000001</v>
      </c>
      <c r="AK3668">
        <v>3.9727999999999999</v>
      </c>
      <c r="AL3668">
        <v>1.5299</v>
      </c>
      <c r="AM3668">
        <v>53.915999999999997</v>
      </c>
      <c r="AN3668">
        <v>1.6188</v>
      </c>
      <c r="AO3668">
        <v>38.076000000000001</v>
      </c>
      <c r="AP3668">
        <v>11.8804</v>
      </c>
    </row>
    <row r="3669" spans="1:42" x14ac:dyDescent="0.25">
      <c r="A3669" s="5">
        <v>41390</v>
      </c>
      <c r="B3669">
        <v>1.2999000000000001</v>
      </c>
      <c r="C3669">
        <v>128.13</v>
      </c>
      <c r="D3669">
        <v>1.9558</v>
      </c>
      <c r="F3669">
        <v>25.744</v>
      </c>
      <c r="G3669">
        <v>7.4558999999999997</v>
      </c>
      <c r="I3669">
        <v>0.84</v>
      </c>
      <c r="J3669">
        <v>301.57</v>
      </c>
      <c r="K3669">
        <v>3.4527999999999999</v>
      </c>
      <c r="L3669">
        <v>0.69989999999999997</v>
      </c>
      <c r="N3669">
        <v>4.1589999999999998</v>
      </c>
      <c r="P3669">
        <v>4.3396999999999997</v>
      </c>
      <c r="Q3669">
        <v>8.5579000000000001</v>
      </c>
      <c r="T3669">
        <v>1.2273000000000001</v>
      </c>
      <c r="V3669">
        <v>7.6215000000000002</v>
      </c>
      <c r="W3669">
        <v>7.5984999999999996</v>
      </c>
      <c r="X3669">
        <v>40.710500000000003</v>
      </c>
      <c r="Z3669">
        <v>2.3420000000000001</v>
      </c>
      <c r="AA3669">
        <v>1.2650999999999999</v>
      </c>
      <c r="AB3669">
        <v>2.6004999999999998</v>
      </c>
      <c r="AC3669">
        <v>1.3255999999999999</v>
      </c>
      <c r="AD3669">
        <v>8.0138999999999996</v>
      </c>
      <c r="AE3669">
        <v>10.0922</v>
      </c>
      <c r="AF3669">
        <v>12635.02</v>
      </c>
      <c r="AG3669">
        <v>4.6866000000000003</v>
      </c>
      <c r="AH3669">
        <v>70.617000000000004</v>
      </c>
      <c r="AI3669">
        <v>1445.38</v>
      </c>
      <c r="AJ3669">
        <v>15.8523</v>
      </c>
      <c r="AK3669">
        <v>3.9443999999999999</v>
      </c>
      <c r="AL3669">
        <v>1.5277000000000001</v>
      </c>
      <c r="AM3669">
        <v>53.612000000000002</v>
      </c>
      <c r="AN3669">
        <v>1.6099000000000001</v>
      </c>
      <c r="AO3669">
        <v>38.087000000000003</v>
      </c>
      <c r="AP3669">
        <v>11.8612</v>
      </c>
    </row>
    <row r="3670" spans="1:42" x14ac:dyDescent="0.25">
      <c r="A3670" s="5">
        <v>41393</v>
      </c>
      <c r="B3670">
        <v>1.3112999999999999</v>
      </c>
      <c r="C3670">
        <v>128.27000000000001</v>
      </c>
      <c r="D3670">
        <v>1.9558</v>
      </c>
      <c r="F3670">
        <v>25.696999999999999</v>
      </c>
      <c r="G3670">
        <v>7.4564000000000004</v>
      </c>
      <c r="I3670">
        <v>0.84399999999999997</v>
      </c>
      <c r="J3670">
        <v>298.14999999999998</v>
      </c>
      <c r="K3670">
        <v>3.4527999999999999</v>
      </c>
      <c r="L3670">
        <v>0.7</v>
      </c>
      <c r="N3670">
        <v>4.1308999999999996</v>
      </c>
      <c r="P3670">
        <v>4.3224999999999998</v>
      </c>
      <c r="Q3670">
        <v>8.5503</v>
      </c>
      <c r="T3670">
        <v>1.2279</v>
      </c>
      <c r="V3670">
        <v>7.609</v>
      </c>
      <c r="W3670">
        <v>7.5970000000000004</v>
      </c>
      <c r="X3670">
        <v>40.591500000000003</v>
      </c>
      <c r="Z3670">
        <v>2.3521000000000001</v>
      </c>
      <c r="AA3670">
        <v>1.2670999999999999</v>
      </c>
      <c r="AB3670">
        <v>2.6112000000000002</v>
      </c>
      <c r="AC3670">
        <v>1.3292999999999999</v>
      </c>
      <c r="AD3670">
        <v>8.0841999999999992</v>
      </c>
      <c r="AE3670">
        <v>10.1777</v>
      </c>
      <c r="AF3670">
        <v>12743.73</v>
      </c>
      <c r="AG3670">
        <v>4.7076000000000002</v>
      </c>
      <c r="AH3670">
        <v>71.037000000000006</v>
      </c>
      <c r="AI3670">
        <v>1450.39</v>
      </c>
      <c r="AJ3670">
        <v>15.8514</v>
      </c>
      <c r="AK3670">
        <v>3.9765999999999999</v>
      </c>
      <c r="AL3670">
        <v>1.5322</v>
      </c>
      <c r="AM3670">
        <v>53.95</v>
      </c>
      <c r="AN3670">
        <v>1.6175999999999999</v>
      </c>
      <c r="AO3670">
        <v>38.381999999999998</v>
      </c>
      <c r="AP3670">
        <v>11.747</v>
      </c>
    </row>
    <row r="3671" spans="1:42" x14ac:dyDescent="0.25">
      <c r="A3671" s="5">
        <v>41394</v>
      </c>
      <c r="B3671">
        <v>1.3071999999999999</v>
      </c>
      <c r="C3671">
        <v>127.35</v>
      </c>
      <c r="D3671">
        <v>1.9558</v>
      </c>
      <c r="F3671">
        <v>25.798999999999999</v>
      </c>
      <c r="G3671">
        <v>7.4560000000000004</v>
      </c>
      <c r="I3671">
        <v>0.84430000000000005</v>
      </c>
      <c r="J3671">
        <v>300.12</v>
      </c>
      <c r="K3671">
        <v>3.4527999999999999</v>
      </c>
      <c r="L3671">
        <v>0.7</v>
      </c>
      <c r="N3671">
        <v>4.1504000000000003</v>
      </c>
      <c r="P3671">
        <v>4.3263999999999996</v>
      </c>
      <c r="Q3671">
        <v>8.5419999999999998</v>
      </c>
      <c r="T3671">
        <v>1.2238</v>
      </c>
      <c r="V3671">
        <v>7.6074999999999999</v>
      </c>
      <c r="W3671">
        <v>7.5904999999999996</v>
      </c>
      <c r="X3671">
        <v>40.691400000000002</v>
      </c>
      <c r="Z3671">
        <v>2.3519999999999999</v>
      </c>
      <c r="AA3671">
        <v>1.2648999999999999</v>
      </c>
      <c r="AB3671">
        <v>2.6236000000000002</v>
      </c>
      <c r="AC3671">
        <v>1.3212999999999999</v>
      </c>
      <c r="AD3671">
        <v>8.0596999999999994</v>
      </c>
      <c r="AE3671">
        <v>10.145200000000001</v>
      </c>
      <c r="AF3671">
        <v>12705.3</v>
      </c>
      <c r="AG3671">
        <v>4.6973000000000003</v>
      </c>
      <c r="AH3671">
        <v>70.275000000000006</v>
      </c>
      <c r="AI3671">
        <v>1440.41</v>
      </c>
      <c r="AJ3671">
        <v>15.940799999999999</v>
      </c>
      <c r="AK3671">
        <v>3.9763999999999999</v>
      </c>
      <c r="AL3671">
        <v>1.5271999999999999</v>
      </c>
      <c r="AM3671">
        <v>53.796999999999997</v>
      </c>
      <c r="AN3671">
        <v>1.6128</v>
      </c>
      <c r="AO3671">
        <v>38.301000000000002</v>
      </c>
      <c r="AP3671">
        <v>11.804500000000001</v>
      </c>
    </row>
    <row r="3672" spans="1:42" x14ac:dyDescent="0.25">
      <c r="A3672" s="5">
        <v>41396</v>
      </c>
      <c r="B3672">
        <v>1.3190999999999999</v>
      </c>
      <c r="C3672">
        <v>129.04</v>
      </c>
      <c r="D3672">
        <v>1.9558</v>
      </c>
      <c r="F3672">
        <v>25.65</v>
      </c>
      <c r="G3672">
        <v>7.4558999999999997</v>
      </c>
      <c r="I3672">
        <v>0.84660000000000002</v>
      </c>
      <c r="J3672">
        <v>297.08</v>
      </c>
      <c r="K3672">
        <v>3.4527999999999999</v>
      </c>
      <c r="L3672">
        <v>0.70009999999999994</v>
      </c>
      <c r="N3672">
        <v>4.1464999999999996</v>
      </c>
      <c r="P3672">
        <v>4.3215000000000003</v>
      </c>
      <c r="Q3672">
        <v>8.5503</v>
      </c>
      <c r="T3672">
        <v>1.2243999999999999</v>
      </c>
      <c r="V3672">
        <v>7.5865</v>
      </c>
      <c r="W3672">
        <v>7.5822000000000003</v>
      </c>
      <c r="X3672">
        <v>41.200899999999997</v>
      </c>
      <c r="Z3672">
        <v>2.3633000000000002</v>
      </c>
      <c r="AA3672">
        <v>1.2870999999999999</v>
      </c>
      <c r="AB3672">
        <v>2.6425999999999998</v>
      </c>
      <c r="AC3672">
        <v>1.3285</v>
      </c>
      <c r="AD3672">
        <v>8.1204000000000001</v>
      </c>
      <c r="AE3672">
        <v>10.2357</v>
      </c>
      <c r="AF3672">
        <v>12844.32</v>
      </c>
      <c r="AG3672">
        <v>4.7050000000000001</v>
      </c>
      <c r="AH3672">
        <v>70.921000000000006</v>
      </c>
      <c r="AI3672">
        <v>1452.85</v>
      </c>
      <c r="AJ3672">
        <v>16.052900000000001</v>
      </c>
      <c r="AK3672">
        <v>4.0237999999999996</v>
      </c>
      <c r="AL3672">
        <v>1.554</v>
      </c>
      <c r="AM3672">
        <v>53.94</v>
      </c>
      <c r="AN3672">
        <v>1.627</v>
      </c>
      <c r="AO3672">
        <v>38.820999999999998</v>
      </c>
      <c r="AP3672">
        <v>11.858499999999999</v>
      </c>
    </row>
    <row r="3673" spans="1:42" x14ac:dyDescent="0.25">
      <c r="A3673" s="5">
        <v>41397</v>
      </c>
      <c r="B3673">
        <v>1.3113999999999999</v>
      </c>
      <c r="C3673">
        <v>128.6</v>
      </c>
      <c r="D3673">
        <v>1.9558</v>
      </c>
      <c r="F3673">
        <v>25.64</v>
      </c>
      <c r="G3673">
        <v>7.4532999999999996</v>
      </c>
      <c r="I3673">
        <v>0.84309999999999996</v>
      </c>
      <c r="J3673">
        <v>296.12</v>
      </c>
      <c r="K3673">
        <v>3.4527999999999999</v>
      </c>
      <c r="L3673">
        <v>0.69989999999999997</v>
      </c>
      <c r="N3673">
        <v>4.1406999999999998</v>
      </c>
      <c r="P3673">
        <v>4.3030999999999997</v>
      </c>
      <c r="Q3673">
        <v>8.5306999999999995</v>
      </c>
      <c r="T3673">
        <v>1.2235</v>
      </c>
      <c r="V3673">
        <v>7.6074999999999999</v>
      </c>
      <c r="W3673">
        <v>7.5827</v>
      </c>
      <c r="X3673">
        <v>40.820799999999998</v>
      </c>
      <c r="Z3673">
        <v>2.3542999999999998</v>
      </c>
      <c r="AA3673">
        <v>1.278</v>
      </c>
      <c r="AB3673">
        <v>2.6334</v>
      </c>
      <c r="AC3673">
        <v>1.3263</v>
      </c>
      <c r="AD3673">
        <v>8.0724999999999998</v>
      </c>
      <c r="AE3673">
        <v>10.1754</v>
      </c>
      <c r="AF3673">
        <v>12774.64</v>
      </c>
      <c r="AG3673">
        <v>4.6651999999999996</v>
      </c>
      <c r="AH3673">
        <v>70.716999999999999</v>
      </c>
      <c r="AI3673">
        <v>1437.83</v>
      </c>
      <c r="AJ3673">
        <v>15.9604</v>
      </c>
      <c r="AK3673">
        <v>3.9790000000000001</v>
      </c>
      <c r="AL3673">
        <v>1.5390999999999999</v>
      </c>
      <c r="AM3673">
        <v>53.564</v>
      </c>
      <c r="AN3673">
        <v>1.6173</v>
      </c>
      <c r="AO3673">
        <v>38.790999999999997</v>
      </c>
      <c r="AP3673">
        <v>11.7437</v>
      </c>
    </row>
    <row r="3674" spans="1:42" x14ac:dyDescent="0.25">
      <c r="A3674" s="5">
        <v>41400</v>
      </c>
      <c r="B3674">
        <v>1.3107</v>
      </c>
      <c r="C3674">
        <v>130.18</v>
      </c>
      <c r="D3674">
        <v>1.9558</v>
      </c>
      <c r="F3674">
        <v>25.693000000000001</v>
      </c>
      <c r="G3674">
        <v>7.4527999999999999</v>
      </c>
      <c r="I3674">
        <v>0.84309999999999996</v>
      </c>
      <c r="J3674">
        <v>296.39999999999998</v>
      </c>
      <c r="K3674">
        <v>3.4527999999999999</v>
      </c>
      <c r="L3674">
        <v>0.70009999999999994</v>
      </c>
      <c r="N3674">
        <v>4.1515000000000004</v>
      </c>
      <c r="P3674">
        <v>4.3135000000000003</v>
      </c>
      <c r="Q3674">
        <v>8.5542999999999996</v>
      </c>
      <c r="T3674">
        <v>1.228</v>
      </c>
      <c r="V3674">
        <v>7.6239999999999997</v>
      </c>
      <c r="W3674">
        <v>7.5720999999999998</v>
      </c>
      <c r="X3674">
        <v>40.74</v>
      </c>
      <c r="Z3674">
        <v>2.3542999999999998</v>
      </c>
      <c r="AA3674">
        <v>1.2801</v>
      </c>
      <c r="AB3674">
        <v>2.6373000000000002</v>
      </c>
      <c r="AC3674">
        <v>1.3217000000000001</v>
      </c>
      <c r="AD3674">
        <v>8.0825999999999993</v>
      </c>
      <c r="AE3674">
        <v>10.170500000000001</v>
      </c>
      <c r="AF3674">
        <v>12758.36</v>
      </c>
      <c r="AG3674">
        <v>4.6780999999999997</v>
      </c>
      <c r="AH3674">
        <v>70.994</v>
      </c>
      <c r="AI3674">
        <v>1435.42</v>
      </c>
      <c r="AJ3674">
        <v>15.8424</v>
      </c>
      <c r="AK3674">
        <v>3.9026000000000001</v>
      </c>
      <c r="AL3674">
        <v>1.538</v>
      </c>
      <c r="AM3674">
        <v>53.551000000000002</v>
      </c>
      <c r="AN3674">
        <v>1.6144000000000001</v>
      </c>
      <c r="AO3674">
        <v>38.744</v>
      </c>
      <c r="AP3674">
        <v>11.769500000000001</v>
      </c>
    </row>
    <row r="3675" spans="1:42" x14ac:dyDescent="0.25">
      <c r="A3675" s="5">
        <v>41401</v>
      </c>
      <c r="B3675">
        <v>1.3107</v>
      </c>
      <c r="C3675">
        <v>129.97999999999999</v>
      </c>
      <c r="D3675">
        <v>1.9558</v>
      </c>
      <c r="F3675">
        <v>25.747</v>
      </c>
      <c r="G3675">
        <v>7.4526000000000003</v>
      </c>
      <c r="I3675">
        <v>0.84419999999999995</v>
      </c>
      <c r="J3675">
        <v>296.25</v>
      </c>
      <c r="K3675">
        <v>3.4527999999999999</v>
      </c>
      <c r="L3675">
        <v>0.70020000000000004</v>
      </c>
      <c r="N3675">
        <v>4.1520000000000001</v>
      </c>
      <c r="P3675">
        <v>4.3159999999999998</v>
      </c>
      <c r="Q3675">
        <v>8.5287000000000006</v>
      </c>
      <c r="T3675">
        <v>1.2333000000000001</v>
      </c>
      <c r="V3675">
        <v>7.6395</v>
      </c>
      <c r="W3675">
        <v>7.5707000000000004</v>
      </c>
      <c r="X3675">
        <v>40.65</v>
      </c>
      <c r="Z3675">
        <v>2.3593999999999999</v>
      </c>
      <c r="AA3675">
        <v>1.2907999999999999</v>
      </c>
      <c r="AB3675">
        <v>2.6374</v>
      </c>
      <c r="AC3675">
        <v>1.3174999999999999</v>
      </c>
      <c r="AD3675">
        <v>8.0657999999999994</v>
      </c>
      <c r="AE3675">
        <v>10.173400000000001</v>
      </c>
      <c r="AF3675">
        <v>12761.02</v>
      </c>
      <c r="AG3675">
        <v>4.6704999999999997</v>
      </c>
      <c r="AH3675">
        <v>70.893000000000001</v>
      </c>
      <c r="AI3675">
        <v>1430.16</v>
      </c>
      <c r="AJ3675">
        <v>15.894299999999999</v>
      </c>
      <c r="AK3675">
        <v>3.907</v>
      </c>
      <c r="AL3675">
        <v>1.5524</v>
      </c>
      <c r="AM3675">
        <v>53.587000000000003</v>
      </c>
      <c r="AN3675">
        <v>1.6156999999999999</v>
      </c>
      <c r="AO3675">
        <v>38.718000000000004</v>
      </c>
      <c r="AP3675">
        <v>11.872199999999999</v>
      </c>
    </row>
    <row r="3676" spans="1:42" x14ac:dyDescent="0.25">
      <c r="A3676" s="5">
        <v>41402</v>
      </c>
      <c r="B3676">
        <v>1.3134999999999999</v>
      </c>
      <c r="C3676">
        <v>129.88999999999999</v>
      </c>
      <c r="D3676">
        <v>1.9558</v>
      </c>
      <c r="F3676">
        <v>25.861999999999998</v>
      </c>
      <c r="G3676">
        <v>7.4535</v>
      </c>
      <c r="I3676">
        <v>0.84689999999999999</v>
      </c>
      <c r="J3676">
        <v>293.31</v>
      </c>
      <c r="K3676">
        <v>3.4527999999999999</v>
      </c>
      <c r="L3676">
        <v>0.7</v>
      </c>
      <c r="N3676">
        <v>4.1360999999999999</v>
      </c>
      <c r="P3676">
        <v>4.3122999999999996</v>
      </c>
      <c r="Q3676">
        <v>8.5402000000000005</v>
      </c>
      <c r="T3676">
        <v>1.2336</v>
      </c>
      <c r="V3676">
        <v>7.5910000000000002</v>
      </c>
      <c r="W3676">
        <v>7.5709999999999997</v>
      </c>
      <c r="X3676">
        <v>40.901699999999998</v>
      </c>
      <c r="Z3676">
        <v>2.3570000000000002</v>
      </c>
      <c r="AA3676">
        <v>1.2873000000000001</v>
      </c>
      <c r="AB3676">
        <v>2.6347</v>
      </c>
      <c r="AC3676">
        <v>1.319</v>
      </c>
      <c r="AD3676">
        <v>8.0664999999999996</v>
      </c>
      <c r="AE3676">
        <v>10.1934</v>
      </c>
      <c r="AF3676">
        <v>12779.48</v>
      </c>
      <c r="AG3676">
        <v>4.6741000000000001</v>
      </c>
      <c r="AH3676">
        <v>71.093000000000004</v>
      </c>
      <c r="AI3676">
        <v>1421.55</v>
      </c>
      <c r="AJ3676">
        <v>15.8073</v>
      </c>
      <c r="AK3676">
        <v>3.8902999999999999</v>
      </c>
      <c r="AL3676">
        <v>1.5629</v>
      </c>
      <c r="AM3676">
        <v>53.52</v>
      </c>
      <c r="AN3676">
        <v>1.6137999999999999</v>
      </c>
      <c r="AO3676">
        <v>38.551000000000002</v>
      </c>
      <c r="AP3676">
        <v>11.905799999999999</v>
      </c>
    </row>
    <row r="3677" spans="1:42" x14ac:dyDescent="0.25">
      <c r="A3677" s="5">
        <v>41403</v>
      </c>
      <c r="B3677">
        <v>1.3142</v>
      </c>
      <c r="C3677">
        <v>129.80000000000001</v>
      </c>
      <c r="D3677">
        <v>1.9558</v>
      </c>
      <c r="F3677">
        <v>25.792000000000002</v>
      </c>
      <c r="G3677">
        <v>7.4535</v>
      </c>
      <c r="I3677">
        <v>0.84435000000000004</v>
      </c>
      <c r="J3677">
        <v>293.13</v>
      </c>
      <c r="K3677">
        <v>3.4527999999999999</v>
      </c>
      <c r="L3677">
        <v>0.70009999999999994</v>
      </c>
      <c r="N3677">
        <v>4.1261999999999999</v>
      </c>
      <c r="P3677">
        <v>4.3253000000000004</v>
      </c>
      <c r="Q3677">
        <v>8.5395000000000003</v>
      </c>
      <c r="T3677">
        <v>1.2290000000000001</v>
      </c>
      <c r="V3677">
        <v>7.5484999999999998</v>
      </c>
      <c r="W3677">
        <v>7.5712999999999999</v>
      </c>
      <c r="X3677">
        <v>40.93</v>
      </c>
      <c r="Z3677">
        <v>2.3582999999999998</v>
      </c>
      <c r="AA3677">
        <v>1.2858000000000001</v>
      </c>
      <c r="AB3677">
        <v>2.6356000000000002</v>
      </c>
      <c r="AC3677">
        <v>1.3189</v>
      </c>
      <c r="AD3677">
        <v>8.0571999999999999</v>
      </c>
      <c r="AE3677">
        <v>10.197699999999999</v>
      </c>
      <c r="AF3677">
        <v>12780.74</v>
      </c>
      <c r="AG3677">
        <v>4.6675000000000004</v>
      </c>
      <c r="AH3677">
        <v>71.335999999999999</v>
      </c>
      <c r="AI3677">
        <v>1434.42</v>
      </c>
      <c r="AJ3677">
        <v>15.7546</v>
      </c>
      <c r="AK3677">
        <v>3.9083999999999999</v>
      </c>
      <c r="AL3677">
        <v>1.5529999999999999</v>
      </c>
      <c r="AM3677">
        <v>53.668999999999997</v>
      </c>
      <c r="AN3677">
        <v>1.6144000000000001</v>
      </c>
      <c r="AO3677">
        <v>38.664000000000001</v>
      </c>
      <c r="AP3677">
        <v>11.803800000000001</v>
      </c>
    </row>
    <row r="3678" spans="1:42" x14ac:dyDescent="0.25">
      <c r="A3678" s="5">
        <v>41404</v>
      </c>
      <c r="B3678">
        <v>1.2988</v>
      </c>
      <c r="C3678">
        <v>131.94</v>
      </c>
      <c r="D3678">
        <v>1.9558</v>
      </c>
      <c r="F3678">
        <v>25.808</v>
      </c>
      <c r="G3678">
        <v>7.4550000000000001</v>
      </c>
      <c r="I3678">
        <v>0.84430000000000005</v>
      </c>
      <c r="J3678">
        <v>293.18</v>
      </c>
      <c r="K3678">
        <v>3.4527999999999999</v>
      </c>
      <c r="L3678">
        <v>0.69979999999999998</v>
      </c>
      <c r="N3678">
        <v>4.1435000000000004</v>
      </c>
      <c r="P3678">
        <v>4.3297999999999996</v>
      </c>
      <c r="Q3678">
        <v>8.5510999999999999</v>
      </c>
      <c r="T3678">
        <v>1.2430000000000001</v>
      </c>
      <c r="V3678">
        <v>7.5259999999999998</v>
      </c>
      <c r="W3678">
        <v>7.5712999999999999</v>
      </c>
      <c r="X3678">
        <v>40.744999999999997</v>
      </c>
      <c r="Z3678">
        <v>2.3403</v>
      </c>
      <c r="AA3678">
        <v>1.2978000000000001</v>
      </c>
      <c r="AB3678">
        <v>2.6244000000000001</v>
      </c>
      <c r="AC3678">
        <v>1.3112999999999999</v>
      </c>
      <c r="AD3678">
        <v>7.9782000000000002</v>
      </c>
      <c r="AE3678">
        <v>10.0793</v>
      </c>
      <c r="AF3678">
        <v>12645.9</v>
      </c>
      <c r="AG3678">
        <v>4.6310000000000002</v>
      </c>
      <c r="AH3678">
        <v>71.311000000000007</v>
      </c>
      <c r="AI3678">
        <v>1436.5</v>
      </c>
      <c r="AJ3678">
        <v>15.668900000000001</v>
      </c>
      <c r="AK3678">
        <v>3.8799000000000001</v>
      </c>
      <c r="AL3678">
        <v>1.5623</v>
      </c>
      <c r="AM3678">
        <v>53.44</v>
      </c>
      <c r="AN3678">
        <v>1.607</v>
      </c>
      <c r="AO3678">
        <v>38.677999999999997</v>
      </c>
      <c r="AP3678">
        <v>11.809200000000001</v>
      </c>
    </row>
    <row r="3679" spans="1:42" x14ac:dyDescent="0.25">
      <c r="A3679" s="5">
        <v>41407</v>
      </c>
      <c r="B3679">
        <v>1.2972999999999999</v>
      </c>
      <c r="C3679">
        <v>132.01</v>
      </c>
      <c r="D3679">
        <v>1.9558</v>
      </c>
      <c r="F3679">
        <v>25.844000000000001</v>
      </c>
      <c r="G3679">
        <v>7.4534000000000002</v>
      </c>
      <c r="I3679">
        <v>0.84409999999999996</v>
      </c>
      <c r="J3679">
        <v>293.33</v>
      </c>
      <c r="K3679">
        <v>3.4527999999999999</v>
      </c>
      <c r="L3679">
        <v>0.69979999999999998</v>
      </c>
      <c r="N3679">
        <v>4.1555</v>
      </c>
      <c r="P3679">
        <v>4.3239000000000001</v>
      </c>
      <c r="Q3679">
        <v>8.5701999999999998</v>
      </c>
      <c r="T3679">
        <v>1.2403999999999999</v>
      </c>
      <c r="V3679">
        <v>7.5330000000000004</v>
      </c>
      <c r="W3679">
        <v>7.5614999999999997</v>
      </c>
      <c r="X3679">
        <v>40.637999999999998</v>
      </c>
      <c r="Z3679">
        <v>2.3450000000000002</v>
      </c>
      <c r="AA3679">
        <v>1.3003</v>
      </c>
      <c r="AB3679">
        <v>2.6147</v>
      </c>
      <c r="AC3679">
        <v>1.3091999999999999</v>
      </c>
      <c r="AD3679">
        <v>7.9741999999999997</v>
      </c>
      <c r="AE3679">
        <v>10.068899999999999</v>
      </c>
      <c r="AF3679">
        <v>12634.69</v>
      </c>
      <c r="AG3679">
        <v>4.6517999999999997</v>
      </c>
      <c r="AH3679">
        <v>71.011300000000006</v>
      </c>
      <c r="AI3679">
        <v>1442.78</v>
      </c>
      <c r="AJ3679">
        <v>15.707700000000001</v>
      </c>
      <c r="AK3679">
        <v>3.8889999999999998</v>
      </c>
      <c r="AL3679">
        <v>1.5662</v>
      </c>
      <c r="AM3679">
        <v>53.387</v>
      </c>
      <c r="AN3679">
        <v>1.609</v>
      </c>
      <c r="AO3679">
        <v>38.503999999999998</v>
      </c>
      <c r="AP3679">
        <v>11.799300000000001</v>
      </c>
    </row>
    <row r="3680" spans="1:42" x14ac:dyDescent="0.25">
      <c r="A3680" s="5">
        <v>41408</v>
      </c>
      <c r="B3680">
        <v>1.2977000000000001</v>
      </c>
      <c r="C3680">
        <v>131.88</v>
      </c>
      <c r="D3680">
        <v>1.9558</v>
      </c>
      <c r="F3680">
        <v>25.887</v>
      </c>
      <c r="G3680">
        <v>7.4531000000000001</v>
      </c>
      <c r="I3680">
        <v>0.84814999999999996</v>
      </c>
      <c r="J3680">
        <v>295.52999999999997</v>
      </c>
      <c r="K3680">
        <v>3.4527999999999999</v>
      </c>
      <c r="L3680">
        <v>0.69930000000000003</v>
      </c>
      <c r="N3680">
        <v>4.1665000000000001</v>
      </c>
      <c r="P3680">
        <v>4.3315000000000001</v>
      </c>
      <c r="Q3680">
        <v>8.6333000000000002</v>
      </c>
      <c r="T3680">
        <v>1.2416</v>
      </c>
      <c r="V3680">
        <v>7.5404999999999998</v>
      </c>
      <c r="W3680">
        <v>7.5629999999999997</v>
      </c>
      <c r="X3680">
        <v>40.664999999999999</v>
      </c>
      <c r="Z3680">
        <v>2.3506</v>
      </c>
      <c r="AA3680">
        <v>1.3080000000000001</v>
      </c>
      <c r="AB3680">
        <v>2.6053000000000002</v>
      </c>
      <c r="AC3680">
        <v>1.3157000000000001</v>
      </c>
      <c r="AD3680">
        <v>7.9714999999999998</v>
      </c>
      <c r="AE3680">
        <v>10.0726</v>
      </c>
      <c r="AF3680">
        <v>12642</v>
      </c>
      <c r="AG3680">
        <v>4.7249999999999996</v>
      </c>
      <c r="AH3680">
        <v>71.069000000000003</v>
      </c>
      <c r="AI3680">
        <v>1441.01</v>
      </c>
      <c r="AJ3680">
        <v>15.7759</v>
      </c>
      <c r="AK3680">
        <v>3.8786999999999998</v>
      </c>
      <c r="AL3680">
        <v>1.5757000000000001</v>
      </c>
      <c r="AM3680">
        <v>53.43</v>
      </c>
      <c r="AN3680">
        <v>1.6108</v>
      </c>
      <c r="AO3680">
        <v>38.555</v>
      </c>
      <c r="AP3680">
        <v>11.956</v>
      </c>
    </row>
    <row r="3681" spans="1:42" x14ac:dyDescent="0.25">
      <c r="A3681" s="5">
        <v>41409</v>
      </c>
      <c r="B3681">
        <v>1.2864</v>
      </c>
      <c r="C3681">
        <v>132.04</v>
      </c>
      <c r="D3681">
        <v>1.9558</v>
      </c>
      <c r="F3681">
        <v>26.003</v>
      </c>
      <c r="G3681">
        <v>7.4539</v>
      </c>
      <c r="I3681">
        <v>0.84640000000000004</v>
      </c>
      <c r="J3681">
        <v>292.27</v>
      </c>
      <c r="K3681">
        <v>3.4527999999999999</v>
      </c>
      <c r="L3681">
        <v>0.69940000000000002</v>
      </c>
      <c r="N3681">
        <v>4.1826999999999996</v>
      </c>
      <c r="P3681">
        <v>4.3354999999999997</v>
      </c>
      <c r="Q3681">
        <v>8.5960000000000001</v>
      </c>
      <c r="T3681">
        <v>1.2499</v>
      </c>
      <c r="V3681">
        <v>7.5415000000000001</v>
      </c>
      <c r="W3681">
        <v>7.5614999999999997</v>
      </c>
      <c r="X3681">
        <v>40.491999999999997</v>
      </c>
      <c r="Z3681">
        <v>2.3464</v>
      </c>
      <c r="AA3681">
        <v>1.3015000000000001</v>
      </c>
      <c r="AB3681">
        <v>2.5996999999999999</v>
      </c>
      <c r="AC3681">
        <v>1.3132999999999999</v>
      </c>
      <c r="AD3681">
        <v>7.9050000000000002</v>
      </c>
      <c r="AE3681">
        <v>9.9848999999999997</v>
      </c>
      <c r="AF3681">
        <v>12549.23</v>
      </c>
      <c r="AG3681">
        <v>4.7202000000000002</v>
      </c>
      <c r="AH3681">
        <v>70.452699999999993</v>
      </c>
      <c r="AI3681">
        <v>1436.74</v>
      </c>
      <c r="AJ3681">
        <v>15.638500000000001</v>
      </c>
      <c r="AK3681">
        <v>3.8612000000000002</v>
      </c>
      <c r="AL3681">
        <v>1.5662</v>
      </c>
      <c r="AM3681">
        <v>53.085999999999999</v>
      </c>
      <c r="AN3681">
        <v>1.6045</v>
      </c>
      <c r="AO3681">
        <v>38.270000000000003</v>
      </c>
      <c r="AP3681">
        <v>11.981999999999999</v>
      </c>
    </row>
    <row r="3682" spans="1:42" x14ac:dyDescent="0.25">
      <c r="A3682" s="5">
        <v>41410</v>
      </c>
      <c r="B3682">
        <v>1.2889999999999999</v>
      </c>
      <c r="C3682">
        <v>132.15</v>
      </c>
      <c r="D3682">
        <v>1.9558</v>
      </c>
      <c r="F3682">
        <v>25.98</v>
      </c>
      <c r="G3682">
        <v>7.4528999999999996</v>
      </c>
      <c r="I3682">
        <v>0.84550000000000003</v>
      </c>
      <c r="J3682">
        <v>290.51</v>
      </c>
      <c r="K3682">
        <v>3.4527999999999999</v>
      </c>
      <c r="L3682">
        <v>0.69920000000000004</v>
      </c>
      <c r="N3682">
        <v>4.1826999999999996</v>
      </c>
      <c r="P3682">
        <v>4.3342000000000001</v>
      </c>
      <c r="Q3682">
        <v>8.5892999999999997</v>
      </c>
      <c r="T3682">
        <v>1.2444</v>
      </c>
      <c r="V3682">
        <v>7.5359999999999996</v>
      </c>
      <c r="W3682">
        <v>7.5694999999999997</v>
      </c>
      <c r="X3682">
        <v>40.454999999999998</v>
      </c>
      <c r="Z3682">
        <v>2.3591000000000002</v>
      </c>
      <c r="AA3682">
        <v>1.3120000000000001</v>
      </c>
      <c r="AB3682">
        <v>2.6151</v>
      </c>
      <c r="AC3682">
        <v>1.3140000000000001</v>
      </c>
      <c r="AD3682">
        <v>7.9263000000000003</v>
      </c>
      <c r="AE3682">
        <v>10.0069</v>
      </c>
      <c r="AF3682">
        <v>12578.24</v>
      </c>
      <c r="AG3682">
        <v>4.6989999999999998</v>
      </c>
      <c r="AH3682">
        <v>70.605000000000004</v>
      </c>
      <c r="AI3682">
        <v>1441.84</v>
      </c>
      <c r="AJ3682">
        <v>15.8096</v>
      </c>
      <c r="AK3682">
        <v>3.8818000000000001</v>
      </c>
      <c r="AL3682">
        <v>1.5795999999999999</v>
      </c>
      <c r="AM3682">
        <v>53.231000000000002</v>
      </c>
      <c r="AN3682">
        <v>1.615</v>
      </c>
      <c r="AO3682">
        <v>38.411999999999999</v>
      </c>
      <c r="AP3682">
        <v>12.071999999999999</v>
      </c>
    </row>
    <row r="3683" spans="1:42" x14ac:dyDescent="0.25">
      <c r="A3683" s="5">
        <v>41411</v>
      </c>
      <c r="B3683">
        <v>1.2868999999999999</v>
      </c>
      <c r="C3683">
        <v>131.87</v>
      </c>
      <c r="D3683">
        <v>1.9558</v>
      </c>
      <c r="F3683">
        <v>25.989000000000001</v>
      </c>
      <c r="G3683">
        <v>7.4523999999999999</v>
      </c>
      <c r="I3683">
        <v>0.84475</v>
      </c>
      <c r="J3683">
        <v>290.56</v>
      </c>
      <c r="K3683">
        <v>3.4527999999999999</v>
      </c>
      <c r="L3683">
        <v>0.69930000000000003</v>
      </c>
      <c r="N3683">
        <v>4.1703999999999999</v>
      </c>
      <c r="P3683">
        <v>4.3369999999999997</v>
      </c>
      <c r="Q3683">
        <v>8.5922000000000001</v>
      </c>
      <c r="T3683">
        <v>1.2448999999999999</v>
      </c>
      <c r="V3683">
        <v>7.5392999999999999</v>
      </c>
      <c r="W3683">
        <v>7.5709999999999997</v>
      </c>
      <c r="X3683">
        <v>40.387599999999999</v>
      </c>
      <c r="Z3683">
        <v>2.3645999999999998</v>
      </c>
      <c r="AA3683">
        <v>1.3216000000000001</v>
      </c>
      <c r="AB3683">
        <v>2.61</v>
      </c>
      <c r="AC3683">
        <v>1.3220000000000001</v>
      </c>
      <c r="AD3683">
        <v>7.9039999999999999</v>
      </c>
      <c r="AE3683">
        <v>9.9910999999999994</v>
      </c>
      <c r="AF3683">
        <v>12554.93</v>
      </c>
      <c r="AG3683">
        <v>4.7134999999999998</v>
      </c>
      <c r="AH3683">
        <v>70.605999999999995</v>
      </c>
      <c r="AI3683">
        <v>1437.84</v>
      </c>
      <c r="AJ3683">
        <v>15.840299999999999</v>
      </c>
      <c r="AK3683">
        <v>3.8889999999999998</v>
      </c>
      <c r="AL3683">
        <v>1.5916999999999999</v>
      </c>
      <c r="AM3683">
        <v>52.963999999999999</v>
      </c>
      <c r="AN3683">
        <v>1.6155999999999999</v>
      </c>
      <c r="AO3683">
        <v>38.323999999999998</v>
      </c>
      <c r="AP3683">
        <v>12.0764</v>
      </c>
    </row>
    <row r="3684" spans="1:42" x14ac:dyDescent="0.25">
      <c r="A3684" s="5">
        <v>41414</v>
      </c>
      <c r="B3684">
        <v>1.2853000000000001</v>
      </c>
      <c r="C3684">
        <v>131.86000000000001</v>
      </c>
      <c r="D3684">
        <v>1.9558</v>
      </c>
      <c r="F3684">
        <v>26.120999999999999</v>
      </c>
      <c r="G3684">
        <v>7.4527999999999999</v>
      </c>
      <c r="I3684">
        <v>0.84560000000000002</v>
      </c>
      <c r="J3684">
        <v>289.99</v>
      </c>
      <c r="K3684">
        <v>3.4527999999999999</v>
      </c>
      <c r="L3684">
        <v>0.69969999999999999</v>
      </c>
      <c r="N3684">
        <v>4.1821000000000002</v>
      </c>
      <c r="P3684">
        <v>4.3472999999999997</v>
      </c>
      <c r="Q3684">
        <v>8.5754000000000001</v>
      </c>
      <c r="T3684">
        <v>1.246</v>
      </c>
      <c r="V3684">
        <v>7.5143000000000004</v>
      </c>
      <c r="W3684">
        <v>7.5709999999999997</v>
      </c>
      <c r="X3684">
        <v>40.268000000000001</v>
      </c>
      <c r="Z3684">
        <v>2.3736000000000002</v>
      </c>
      <c r="AA3684">
        <v>1.3140000000000001</v>
      </c>
      <c r="AB3684">
        <v>2.6133999999999999</v>
      </c>
      <c r="AC3684">
        <v>1.3211999999999999</v>
      </c>
      <c r="AD3684">
        <v>7.8902999999999999</v>
      </c>
      <c r="AE3684">
        <v>9.9765999999999995</v>
      </c>
      <c r="AF3684">
        <v>12548.08</v>
      </c>
      <c r="AG3684">
        <v>4.7058999999999997</v>
      </c>
      <c r="AH3684">
        <v>70.801000000000002</v>
      </c>
      <c r="AI3684">
        <v>1437.99</v>
      </c>
      <c r="AJ3684">
        <v>15.830500000000001</v>
      </c>
      <c r="AK3684">
        <v>3.8738999999999999</v>
      </c>
      <c r="AL3684">
        <v>1.5760000000000001</v>
      </c>
      <c r="AM3684">
        <v>52.981999999999999</v>
      </c>
      <c r="AN3684">
        <v>1.6132</v>
      </c>
      <c r="AO3684">
        <v>38.314999999999998</v>
      </c>
      <c r="AP3684">
        <v>12.1601</v>
      </c>
    </row>
    <row r="3685" spans="1:42" x14ac:dyDescent="0.25">
      <c r="A3685" s="5">
        <v>41415</v>
      </c>
      <c r="B3685">
        <v>1.2866</v>
      </c>
      <c r="C3685">
        <v>132.33000000000001</v>
      </c>
      <c r="D3685">
        <v>1.9558</v>
      </c>
      <c r="F3685">
        <v>26.097999999999999</v>
      </c>
      <c r="G3685">
        <v>7.4527000000000001</v>
      </c>
      <c r="I3685">
        <v>0.84909999999999997</v>
      </c>
      <c r="J3685">
        <v>290.42</v>
      </c>
      <c r="K3685">
        <v>3.4527999999999999</v>
      </c>
      <c r="L3685">
        <v>0.69989999999999997</v>
      </c>
      <c r="N3685">
        <v>4.1898</v>
      </c>
      <c r="P3685">
        <v>4.3493000000000004</v>
      </c>
      <c r="Q3685">
        <v>8.56</v>
      </c>
      <c r="T3685">
        <v>1.2476</v>
      </c>
      <c r="V3685">
        <v>7.5065</v>
      </c>
      <c r="W3685">
        <v>7.5712999999999999</v>
      </c>
      <c r="X3685">
        <v>40.226700000000001</v>
      </c>
      <c r="Z3685">
        <v>2.3788</v>
      </c>
      <c r="AA3685">
        <v>1.3147</v>
      </c>
      <c r="AB3685">
        <v>2.6293000000000002</v>
      </c>
      <c r="AC3685">
        <v>1.3211999999999999</v>
      </c>
      <c r="AD3685">
        <v>7.8955000000000002</v>
      </c>
      <c r="AE3685">
        <v>9.9863</v>
      </c>
      <c r="AF3685">
        <v>12560.14</v>
      </c>
      <c r="AG3685">
        <v>4.72</v>
      </c>
      <c r="AH3685">
        <v>71.296999999999997</v>
      </c>
      <c r="AI3685">
        <v>1429.23</v>
      </c>
      <c r="AJ3685">
        <v>15.838800000000001</v>
      </c>
      <c r="AK3685">
        <v>3.8855</v>
      </c>
      <c r="AL3685">
        <v>1.5781000000000001</v>
      </c>
      <c r="AM3685">
        <v>53.134</v>
      </c>
      <c r="AN3685">
        <v>1.6209</v>
      </c>
      <c r="AO3685">
        <v>38.366</v>
      </c>
      <c r="AP3685">
        <v>12.289</v>
      </c>
    </row>
    <row r="3686" spans="1:42" x14ac:dyDescent="0.25">
      <c r="A3686" s="5">
        <v>41416</v>
      </c>
      <c r="B3686">
        <v>1.2923</v>
      </c>
      <c r="C3686">
        <v>133.26</v>
      </c>
      <c r="D3686">
        <v>1.9558</v>
      </c>
      <c r="F3686">
        <v>26.068999999999999</v>
      </c>
      <c r="G3686">
        <v>7.4535</v>
      </c>
      <c r="I3686">
        <v>0.85570000000000002</v>
      </c>
      <c r="J3686">
        <v>289.06</v>
      </c>
      <c r="K3686">
        <v>3.4527999999999999</v>
      </c>
      <c r="L3686">
        <v>0.70020000000000004</v>
      </c>
      <c r="N3686">
        <v>4.1783999999999999</v>
      </c>
      <c r="P3686">
        <v>4.3479000000000001</v>
      </c>
      <c r="Q3686">
        <v>8.5450999999999997</v>
      </c>
      <c r="T3686">
        <v>1.2599</v>
      </c>
      <c r="V3686">
        <v>7.4649999999999999</v>
      </c>
      <c r="W3686">
        <v>7.5744999999999996</v>
      </c>
      <c r="X3686">
        <v>40.322000000000003</v>
      </c>
      <c r="Z3686">
        <v>2.3791000000000002</v>
      </c>
      <c r="AA3686">
        <v>1.3252999999999999</v>
      </c>
      <c r="AB3686">
        <v>2.6343999999999999</v>
      </c>
      <c r="AC3686">
        <v>1.3314999999999999</v>
      </c>
      <c r="AD3686">
        <v>7.9231999999999996</v>
      </c>
      <c r="AE3686">
        <v>10.030099999999999</v>
      </c>
      <c r="AF3686">
        <v>12619.13</v>
      </c>
      <c r="AG3686">
        <v>4.7759</v>
      </c>
      <c r="AH3686">
        <v>71.807000000000002</v>
      </c>
      <c r="AI3686">
        <v>1440.76</v>
      </c>
      <c r="AJ3686">
        <v>15.9251</v>
      </c>
      <c r="AK3686">
        <v>3.9047000000000001</v>
      </c>
      <c r="AL3686">
        <v>1.5923</v>
      </c>
      <c r="AM3686">
        <v>53.253999999999998</v>
      </c>
      <c r="AN3686">
        <v>1.6314</v>
      </c>
      <c r="AO3686">
        <v>38.511000000000003</v>
      </c>
      <c r="AP3686">
        <v>12.2836</v>
      </c>
    </row>
    <row r="3687" spans="1:42" x14ac:dyDescent="0.25">
      <c r="A3687" s="5">
        <v>41417</v>
      </c>
      <c r="B3687">
        <v>1.2887999999999999</v>
      </c>
      <c r="C3687">
        <v>131.07</v>
      </c>
      <c r="D3687">
        <v>1.9558</v>
      </c>
      <c r="F3687">
        <v>26.094000000000001</v>
      </c>
      <c r="G3687">
        <v>7.4541000000000004</v>
      </c>
      <c r="I3687">
        <v>0.85514999999999997</v>
      </c>
      <c r="J3687">
        <v>292.18</v>
      </c>
      <c r="K3687">
        <v>3.4527999999999999</v>
      </c>
      <c r="L3687">
        <v>0.70050000000000001</v>
      </c>
      <c r="N3687">
        <v>4.2092000000000001</v>
      </c>
      <c r="P3687">
        <v>4.3654999999999999</v>
      </c>
      <c r="Q3687">
        <v>8.5943000000000005</v>
      </c>
      <c r="T3687">
        <v>1.2485999999999999</v>
      </c>
      <c r="V3687">
        <v>7.5339999999999998</v>
      </c>
      <c r="W3687">
        <v>7.5765000000000002</v>
      </c>
      <c r="X3687">
        <v>40.488999999999997</v>
      </c>
      <c r="Z3687">
        <v>2.3872</v>
      </c>
      <c r="AA3687">
        <v>1.3302</v>
      </c>
      <c r="AB3687">
        <v>2.6463000000000001</v>
      </c>
      <c r="AC3687">
        <v>1.3339000000000001</v>
      </c>
      <c r="AD3687">
        <v>7.9055</v>
      </c>
      <c r="AE3687">
        <v>10.0044</v>
      </c>
      <c r="AF3687">
        <v>12608.68</v>
      </c>
      <c r="AG3687">
        <v>4.7693000000000003</v>
      </c>
      <c r="AH3687">
        <v>71.805000000000007</v>
      </c>
      <c r="AI3687">
        <v>1454.95</v>
      </c>
      <c r="AJ3687">
        <v>16.1081</v>
      </c>
      <c r="AK3687">
        <v>3.9060000000000001</v>
      </c>
      <c r="AL3687">
        <v>1.5931999999999999</v>
      </c>
      <c r="AM3687">
        <v>53.777999999999999</v>
      </c>
      <c r="AN3687">
        <v>1.6301000000000001</v>
      </c>
      <c r="AO3687">
        <v>38.561</v>
      </c>
      <c r="AP3687">
        <v>12.366099999999999</v>
      </c>
    </row>
    <row r="3688" spans="1:42" x14ac:dyDescent="0.25">
      <c r="A3688" s="5">
        <v>41418</v>
      </c>
      <c r="B3688">
        <v>1.2939000000000001</v>
      </c>
      <c r="C3688">
        <v>131.25</v>
      </c>
      <c r="D3688">
        <v>1.9558</v>
      </c>
      <c r="F3688">
        <v>25.992999999999999</v>
      </c>
      <c r="G3688">
        <v>7.4539</v>
      </c>
      <c r="I3688">
        <v>0.85694999999999999</v>
      </c>
      <c r="J3688">
        <v>290.39999999999998</v>
      </c>
      <c r="K3688">
        <v>3.4527999999999999</v>
      </c>
      <c r="L3688">
        <v>0.70030000000000003</v>
      </c>
      <c r="N3688">
        <v>4.1981999999999999</v>
      </c>
      <c r="P3688">
        <v>4.3550000000000004</v>
      </c>
      <c r="Q3688">
        <v>8.5980000000000008</v>
      </c>
      <c r="T3688">
        <v>1.2465999999999999</v>
      </c>
      <c r="V3688">
        <v>7.5285000000000002</v>
      </c>
      <c r="W3688">
        <v>7.5685000000000002</v>
      </c>
      <c r="X3688">
        <v>40.536000000000001</v>
      </c>
      <c r="Z3688">
        <v>2.3913000000000002</v>
      </c>
      <c r="AA3688">
        <v>1.3348</v>
      </c>
      <c r="AB3688">
        <v>2.6469999999999998</v>
      </c>
      <c r="AC3688">
        <v>1.3369</v>
      </c>
      <c r="AD3688">
        <v>7.9340999999999999</v>
      </c>
      <c r="AE3688">
        <v>10.0448</v>
      </c>
      <c r="AF3688">
        <v>12675.22</v>
      </c>
      <c r="AG3688">
        <v>4.7817999999999996</v>
      </c>
      <c r="AH3688">
        <v>72.13</v>
      </c>
      <c r="AI3688">
        <v>1458.19</v>
      </c>
      <c r="AJ3688">
        <v>16.102599999999999</v>
      </c>
      <c r="AK3688">
        <v>3.9262999999999999</v>
      </c>
      <c r="AL3688">
        <v>1.5963000000000001</v>
      </c>
      <c r="AM3688">
        <v>53.960999999999999</v>
      </c>
      <c r="AN3688">
        <v>1.6359999999999999</v>
      </c>
      <c r="AO3688">
        <v>38.713000000000001</v>
      </c>
      <c r="AP3688">
        <v>12.372400000000001</v>
      </c>
    </row>
    <row r="3689" spans="1:42" x14ac:dyDescent="0.25">
      <c r="A3689" s="5">
        <v>41421</v>
      </c>
      <c r="B3689">
        <v>1.2939000000000001</v>
      </c>
      <c r="C3689">
        <v>130.59</v>
      </c>
      <c r="D3689">
        <v>1.9558</v>
      </c>
      <c r="F3689">
        <v>25.968</v>
      </c>
      <c r="G3689">
        <v>7.4531000000000001</v>
      </c>
      <c r="I3689">
        <v>0.85560000000000003</v>
      </c>
      <c r="J3689">
        <v>289.23</v>
      </c>
      <c r="K3689">
        <v>3.4527999999999999</v>
      </c>
      <c r="L3689">
        <v>0.70130000000000003</v>
      </c>
      <c r="N3689">
        <v>4.1935000000000002</v>
      </c>
      <c r="P3689">
        <v>4.3442999999999996</v>
      </c>
      <c r="Q3689">
        <v>8.5963999999999992</v>
      </c>
      <c r="T3689">
        <v>1.2452000000000001</v>
      </c>
      <c r="V3689">
        <v>7.548</v>
      </c>
      <c r="W3689">
        <v>7.5620000000000003</v>
      </c>
      <c r="X3689">
        <v>40.594999999999999</v>
      </c>
      <c r="Z3689">
        <v>2.3871000000000002</v>
      </c>
      <c r="AA3689">
        <v>1.3405</v>
      </c>
      <c r="AB3689">
        <v>2.6541999999999999</v>
      </c>
      <c r="AC3689">
        <v>1.3357000000000001</v>
      </c>
      <c r="AD3689">
        <v>7.9200999999999997</v>
      </c>
      <c r="AE3689">
        <v>10.045299999999999</v>
      </c>
      <c r="AF3689">
        <v>12676.25</v>
      </c>
      <c r="AG3689">
        <v>4.7709000000000001</v>
      </c>
      <c r="AH3689">
        <v>71.91</v>
      </c>
      <c r="AI3689">
        <v>1452.42</v>
      </c>
      <c r="AJ3689">
        <v>16.153700000000001</v>
      </c>
      <c r="AK3689">
        <v>3.919</v>
      </c>
      <c r="AL3689">
        <v>1.5996999999999999</v>
      </c>
      <c r="AM3689">
        <v>53.811</v>
      </c>
      <c r="AN3689">
        <v>1.6293</v>
      </c>
      <c r="AO3689">
        <v>38.636000000000003</v>
      </c>
      <c r="AP3689">
        <v>12.442399999999999</v>
      </c>
    </row>
    <row r="3690" spans="1:42" x14ac:dyDescent="0.25">
      <c r="A3690" s="5">
        <v>41422</v>
      </c>
      <c r="B3690">
        <v>1.2938000000000001</v>
      </c>
      <c r="C3690">
        <v>131.97999999999999</v>
      </c>
      <c r="D3690">
        <v>1.9558</v>
      </c>
      <c r="F3690">
        <v>25.888999999999999</v>
      </c>
      <c r="G3690">
        <v>7.4527000000000001</v>
      </c>
      <c r="I3690">
        <v>0.85529999999999995</v>
      </c>
      <c r="J3690">
        <v>285.85000000000002</v>
      </c>
      <c r="K3690">
        <v>3.4527999999999999</v>
      </c>
      <c r="L3690">
        <v>0.70120000000000005</v>
      </c>
      <c r="N3690">
        <v>4.1805000000000003</v>
      </c>
      <c r="P3690">
        <v>4.3258000000000001</v>
      </c>
      <c r="Q3690">
        <v>8.5874000000000006</v>
      </c>
      <c r="T3690">
        <v>1.2533000000000001</v>
      </c>
      <c r="V3690">
        <v>7.5529999999999999</v>
      </c>
      <c r="W3690">
        <v>7.5593000000000004</v>
      </c>
      <c r="X3690">
        <v>40.594999999999999</v>
      </c>
      <c r="Z3690">
        <v>2.3912</v>
      </c>
      <c r="AA3690">
        <v>1.3354999999999999</v>
      </c>
      <c r="AB3690">
        <v>2.6568000000000001</v>
      </c>
      <c r="AC3690">
        <v>1.3383</v>
      </c>
      <c r="AD3690">
        <v>7.92</v>
      </c>
      <c r="AE3690">
        <v>10.044499999999999</v>
      </c>
      <c r="AF3690">
        <v>12679.69</v>
      </c>
      <c r="AG3690">
        <v>4.7965</v>
      </c>
      <c r="AH3690">
        <v>72.408000000000001</v>
      </c>
      <c r="AI3690">
        <v>1457.39</v>
      </c>
      <c r="AJ3690">
        <v>16.155999999999999</v>
      </c>
      <c r="AK3690">
        <v>3.9350000000000001</v>
      </c>
      <c r="AL3690">
        <v>1.5927</v>
      </c>
      <c r="AM3690">
        <v>54.176000000000002</v>
      </c>
      <c r="AN3690">
        <v>1.6359999999999999</v>
      </c>
      <c r="AO3690">
        <v>38.840000000000003</v>
      </c>
      <c r="AP3690">
        <v>12.5693</v>
      </c>
    </row>
    <row r="3691" spans="1:42" x14ac:dyDescent="0.25">
      <c r="A3691" s="5">
        <v>41423</v>
      </c>
      <c r="B3691">
        <v>1.2951999999999999</v>
      </c>
      <c r="C3691">
        <v>130.9</v>
      </c>
      <c r="D3691">
        <v>1.9558</v>
      </c>
      <c r="F3691">
        <v>25.899000000000001</v>
      </c>
      <c r="G3691">
        <v>7.4539</v>
      </c>
      <c r="I3691">
        <v>0.85694999999999999</v>
      </c>
      <c r="J3691">
        <v>288.02999999999997</v>
      </c>
      <c r="K3691">
        <v>3.4527999999999999</v>
      </c>
      <c r="L3691">
        <v>0.70130000000000003</v>
      </c>
      <c r="N3691">
        <v>4.2249999999999996</v>
      </c>
      <c r="P3691">
        <v>4.3460000000000001</v>
      </c>
      <c r="Q3691">
        <v>8.6082000000000001</v>
      </c>
      <c r="T3691">
        <v>1.248</v>
      </c>
      <c r="V3691">
        <v>7.6</v>
      </c>
      <c r="W3691">
        <v>7.5635000000000003</v>
      </c>
      <c r="X3691">
        <v>40.837899999999998</v>
      </c>
      <c r="Z3691">
        <v>2.4129</v>
      </c>
      <c r="AA3691">
        <v>1.3447</v>
      </c>
      <c r="AB3691">
        <v>2.6865999999999999</v>
      </c>
      <c r="AC3691">
        <v>1.3433999999999999</v>
      </c>
      <c r="AD3691">
        <v>7.9383999999999997</v>
      </c>
      <c r="AE3691">
        <v>10.0557</v>
      </c>
      <c r="AF3691">
        <v>12695.06</v>
      </c>
      <c r="AG3691">
        <v>4.7878999999999996</v>
      </c>
      <c r="AH3691">
        <v>72.757999999999996</v>
      </c>
      <c r="AI3691">
        <v>1466.93</v>
      </c>
      <c r="AJ3691">
        <v>16.367100000000001</v>
      </c>
      <c r="AK3691">
        <v>3.9872999999999998</v>
      </c>
      <c r="AL3691">
        <v>1.5911999999999999</v>
      </c>
      <c r="AM3691">
        <v>54.945999999999998</v>
      </c>
      <c r="AN3691">
        <v>1.6404000000000001</v>
      </c>
      <c r="AO3691">
        <v>39.088999999999999</v>
      </c>
      <c r="AP3691">
        <v>12.6714</v>
      </c>
    </row>
    <row r="3692" spans="1:42" x14ac:dyDescent="0.25">
      <c r="A3692" s="5">
        <v>41424</v>
      </c>
      <c r="B3692">
        <v>1.2944</v>
      </c>
      <c r="C3692">
        <v>131.69999999999999</v>
      </c>
      <c r="D3692">
        <v>1.9558</v>
      </c>
      <c r="F3692">
        <v>25.795000000000002</v>
      </c>
      <c r="G3692">
        <v>7.4546000000000001</v>
      </c>
      <c r="I3692">
        <v>0.85570000000000002</v>
      </c>
      <c r="J3692">
        <v>293.33</v>
      </c>
      <c r="K3692">
        <v>3.4527999999999999</v>
      </c>
      <c r="L3692">
        <v>0.70140000000000002</v>
      </c>
      <c r="N3692">
        <v>4.2667000000000002</v>
      </c>
      <c r="P3692">
        <v>4.3437999999999999</v>
      </c>
      <c r="Q3692">
        <v>8.5719999999999992</v>
      </c>
      <c r="T3692">
        <v>1.2486999999999999</v>
      </c>
      <c r="V3692">
        <v>7.6189999999999998</v>
      </c>
      <c r="W3692">
        <v>7.5605000000000002</v>
      </c>
      <c r="X3692">
        <v>41.116100000000003</v>
      </c>
      <c r="Z3692">
        <v>2.4274</v>
      </c>
      <c r="AA3692">
        <v>1.3492999999999999</v>
      </c>
      <c r="AB3692">
        <v>2.6869999999999998</v>
      </c>
      <c r="AC3692">
        <v>1.3432999999999999</v>
      </c>
      <c r="AD3692">
        <v>7.9428000000000001</v>
      </c>
      <c r="AE3692">
        <v>10.050000000000001</v>
      </c>
      <c r="AF3692">
        <v>12700.66</v>
      </c>
      <c r="AG3692">
        <v>4.78</v>
      </c>
      <c r="AH3692">
        <v>73.049000000000007</v>
      </c>
      <c r="AI3692">
        <v>1462.64</v>
      </c>
      <c r="AJ3692">
        <v>16.5044</v>
      </c>
      <c r="AK3692">
        <v>3.9855</v>
      </c>
      <c r="AL3692">
        <v>1.6149</v>
      </c>
      <c r="AM3692">
        <v>54.811</v>
      </c>
      <c r="AN3692">
        <v>1.6395999999999999</v>
      </c>
      <c r="AO3692">
        <v>39.130000000000003</v>
      </c>
      <c r="AP3692">
        <v>12.934699999999999</v>
      </c>
    </row>
    <row r="3693" spans="1:42" x14ac:dyDescent="0.25">
      <c r="A3693" s="5">
        <v>41425</v>
      </c>
      <c r="B3693">
        <v>1.3006</v>
      </c>
      <c r="C3693">
        <v>130.47</v>
      </c>
      <c r="D3693">
        <v>1.9558</v>
      </c>
      <c r="F3693">
        <v>25.710999999999999</v>
      </c>
      <c r="G3693">
        <v>7.4557000000000002</v>
      </c>
      <c r="I3693">
        <v>0.85365000000000002</v>
      </c>
      <c r="J3693">
        <v>296.11</v>
      </c>
      <c r="K3693">
        <v>3.4527999999999999</v>
      </c>
      <c r="L3693">
        <v>0.70179999999999998</v>
      </c>
      <c r="N3693">
        <v>4.2792000000000003</v>
      </c>
      <c r="P3693">
        <v>4.3842999999999996</v>
      </c>
      <c r="Q3693">
        <v>8.5828000000000007</v>
      </c>
      <c r="T3693">
        <v>1.2405999999999999</v>
      </c>
      <c r="V3693">
        <v>7.6139999999999999</v>
      </c>
      <c r="W3693">
        <v>7.55</v>
      </c>
      <c r="X3693">
        <v>41.44</v>
      </c>
      <c r="Z3693">
        <v>2.4456000000000002</v>
      </c>
      <c r="AA3693">
        <v>1.3540000000000001</v>
      </c>
      <c r="AB3693">
        <v>2.7664</v>
      </c>
      <c r="AC3693">
        <v>1.3433999999999999</v>
      </c>
      <c r="AD3693">
        <v>7.9789000000000003</v>
      </c>
      <c r="AE3693">
        <v>10.098100000000001</v>
      </c>
      <c r="AF3693">
        <v>12742.47</v>
      </c>
      <c r="AG3693">
        <v>4.8019999999999996</v>
      </c>
      <c r="AH3693">
        <v>73.498000000000005</v>
      </c>
      <c r="AI3693">
        <v>1470.85</v>
      </c>
      <c r="AJ3693">
        <v>16.768799999999999</v>
      </c>
      <c r="AK3693">
        <v>4.0266999999999999</v>
      </c>
      <c r="AL3693">
        <v>1.6265000000000001</v>
      </c>
      <c r="AM3693">
        <v>55.030999999999999</v>
      </c>
      <c r="AN3693">
        <v>1.6412</v>
      </c>
      <c r="AO3693">
        <v>39.479999999999997</v>
      </c>
      <c r="AP3693">
        <v>13.2174</v>
      </c>
    </row>
    <row r="3694" spans="1:42" x14ac:dyDescent="0.25">
      <c r="A3694" s="5">
        <v>41428</v>
      </c>
      <c r="B3694">
        <v>1.3008</v>
      </c>
      <c r="C3694">
        <v>130.37</v>
      </c>
      <c r="D3694">
        <v>1.9558</v>
      </c>
      <c r="F3694">
        <v>25.753</v>
      </c>
      <c r="G3694">
        <v>7.4542000000000002</v>
      </c>
      <c r="I3694">
        <v>0.8518</v>
      </c>
      <c r="J3694">
        <v>295.39999999999998</v>
      </c>
      <c r="K3694">
        <v>3.4527999999999999</v>
      </c>
      <c r="L3694">
        <v>0.70150000000000001</v>
      </c>
      <c r="N3694">
        <v>4.2666000000000004</v>
      </c>
      <c r="P3694">
        <v>4.4080000000000004</v>
      </c>
      <c r="Q3694">
        <v>8.5723000000000003</v>
      </c>
      <c r="T3694">
        <v>1.2456</v>
      </c>
      <c r="V3694">
        <v>7.5970000000000004</v>
      </c>
      <c r="W3694">
        <v>7.5415000000000001</v>
      </c>
      <c r="X3694">
        <v>41.570999999999998</v>
      </c>
      <c r="Z3694">
        <v>2.4605000000000001</v>
      </c>
      <c r="AA3694">
        <v>1.3456999999999999</v>
      </c>
      <c r="AB3694">
        <v>2.7751999999999999</v>
      </c>
      <c r="AC3694">
        <v>1.3454999999999999</v>
      </c>
      <c r="AD3694">
        <v>7.9760999999999997</v>
      </c>
      <c r="AE3694">
        <v>10.0989</v>
      </c>
      <c r="AF3694">
        <v>12753.98</v>
      </c>
      <c r="AG3694">
        <v>4.7964000000000002</v>
      </c>
      <c r="AH3694">
        <v>73.813999999999993</v>
      </c>
      <c r="AI3694">
        <v>1467.09</v>
      </c>
      <c r="AJ3694">
        <v>16.598199999999999</v>
      </c>
      <c r="AK3694">
        <v>4.0312000000000001</v>
      </c>
      <c r="AL3694">
        <v>1.6268</v>
      </c>
      <c r="AM3694">
        <v>54.709000000000003</v>
      </c>
      <c r="AN3694">
        <v>1.6367</v>
      </c>
      <c r="AO3694">
        <v>39.622</v>
      </c>
      <c r="AP3694">
        <v>12.9658</v>
      </c>
    </row>
    <row r="3695" spans="1:42" x14ac:dyDescent="0.25">
      <c r="A3695" s="5">
        <v>41429</v>
      </c>
      <c r="B3695">
        <v>1.3091999999999999</v>
      </c>
      <c r="C3695">
        <v>131.28</v>
      </c>
      <c r="D3695">
        <v>1.9558</v>
      </c>
      <c r="F3695">
        <v>25.774999999999999</v>
      </c>
      <c r="G3695">
        <v>7.4545000000000003</v>
      </c>
      <c r="I3695">
        <v>0.85580000000000001</v>
      </c>
      <c r="J3695">
        <v>291.52999999999997</v>
      </c>
      <c r="K3695">
        <v>3.4527999999999999</v>
      </c>
      <c r="L3695">
        <v>0.70189999999999997</v>
      </c>
      <c r="N3695">
        <v>4.2365000000000004</v>
      </c>
      <c r="P3695">
        <v>4.3959999999999999</v>
      </c>
      <c r="Q3695">
        <v>8.5703999999999994</v>
      </c>
      <c r="T3695">
        <v>1.2397</v>
      </c>
      <c r="V3695">
        <v>7.5975000000000001</v>
      </c>
      <c r="W3695">
        <v>7.5365000000000002</v>
      </c>
      <c r="X3695">
        <v>41.751300000000001</v>
      </c>
      <c r="Z3695">
        <v>2.4518</v>
      </c>
      <c r="AA3695">
        <v>1.3537999999999999</v>
      </c>
      <c r="AB3695">
        <v>2.7749000000000001</v>
      </c>
      <c r="AC3695">
        <v>1.351</v>
      </c>
      <c r="AD3695">
        <v>8.0236999999999998</v>
      </c>
      <c r="AE3695">
        <v>10.161199999999999</v>
      </c>
      <c r="AF3695">
        <v>12836.54</v>
      </c>
      <c r="AG3695">
        <v>4.8056000000000001</v>
      </c>
      <c r="AH3695">
        <v>73.962999999999994</v>
      </c>
      <c r="AI3695">
        <v>1468.61</v>
      </c>
      <c r="AJ3695">
        <v>16.664899999999999</v>
      </c>
      <c r="AK3695">
        <v>4.0513000000000003</v>
      </c>
      <c r="AL3695">
        <v>1.629</v>
      </c>
      <c r="AM3695">
        <v>54.816000000000003</v>
      </c>
      <c r="AN3695">
        <v>1.6382000000000001</v>
      </c>
      <c r="AO3695">
        <v>39.813000000000002</v>
      </c>
      <c r="AP3695">
        <v>12.7074</v>
      </c>
    </row>
    <row r="3696" spans="1:42" x14ac:dyDescent="0.25">
      <c r="A3696" s="5">
        <v>41430</v>
      </c>
      <c r="B3696">
        <v>1.3067</v>
      </c>
      <c r="C3696">
        <v>130.13</v>
      </c>
      <c r="D3696">
        <v>1.9558</v>
      </c>
      <c r="F3696">
        <v>25.846</v>
      </c>
      <c r="G3696">
        <v>7.4545000000000003</v>
      </c>
      <c r="I3696">
        <v>0.85104999999999997</v>
      </c>
      <c r="J3696">
        <v>294.67</v>
      </c>
      <c r="K3696">
        <v>3.4527999999999999</v>
      </c>
      <c r="L3696">
        <v>0.70240000000000002</v>
      </c>
      <c r="N3696">
        <v>4.2451999999999996</v>
      </c>
      <c r="P3696">
        <v>4.4257999999999997</v>
      </c>
      <c r="Q3696">
        <v>8.6255000000000006</v>
      </c>
      <c r="T3696">
        <v>1.2371000000000001</v>
      </c>
      <c r="V3696">
        <v>7.6050000000000004</v>
      </c>
      <c r="W3696">
        <v>7.5194999999999999</v>
      </c>
      <c r="X3696">
        <v>41.959499999999998</v>
      </c>
      <c r="Z3696">
        <v>2.4592000000000001</v>
      </c>
      <c r="AA3696">
        <v>1.3647</v>
      </c>
      <c r="AB3696">
        <v>2.7483</v>
      </c>
      <c r="AC3696">
        <v>1.3509</v>
      </c>
      <c r="AD3696">
        <v>8.0070999999999994</v>
      </c>
      <c r="AE3696">
        <v>10.141400000000001</v>
      </c>
      <c r="AF3696">
        <v>12813.67</v>
      </c>
      <c r="AG3696">
        <v>4.7960000000000003</v>
      </c>
      <c r="AH3696">
        <v>74.200999999999993</v>
      </c>
      <c r="AI3696">
        <v>1463.45</v>
      </c>
      <c r="AJ3696">
        <v>16.651</v>
      </c>
      <c r="AK3696">
        <v>4.0236000000000001</v>
      </c>
      <c r="AL3696">
        <v>1.6331</v>
      </c>
      <c r="AM3696">
        <v>54.872</v>
      </c>
      <c r="AN3696">
        <v>1.6313</v>
      </c>
      <c r="AO3696">
        <v>39.880000000000003</v>
      </c>
      <c r="AP3696">
        <v>12.950100000000001</v>
      </c>
    </row>
    <row r="3697" spans="1:42" x14ac:dyDescent="0.25">
      <c r="A3697" s="5">
        <v>41431</v>
      </c>
      <c r="B3697">
        <v>1.3118000000000001</v>
      </c>
      <c r="C3697">
        <v>129.96</v>
      </c>
      <c r="D3697">
        <v>1.9558</v>
      </c>
      <c r="F3697">
        <v>25.777999999999999</v>
      </c>
      <c r="G3697">
        <v>7.4547999999999996</v>
      </c>
      <c r="I3697">
        <v>0.84909999999999997</v>
      </c>
      <c r="J3697">
        <v>297.37</v>
      </c>
      <c r="K3697">
        <v>3.4527999999999999</v>
      </c>
      <c r="L3697">
        <v>0.70220000000000005</v>
      </c>
      <c r="N3697">
        <v>4.2759</v>
      </c>
      <c r="P3697">
        <v>4.4870999999999999</v>
      </c>
      <c r="Q3697">
        <v>8.6072000000000006</v>
      </c>
      <c r="T3697">
        <v>1.2357</v>
      </c>
      <c r="V3697">
        <v>7.5810000000000004</v>
      </c>
      <c r="W3697">
        <v>7.5225</v>
      </c>
      <c r="X3697">
        <v>42.134900000000002</v>
      </c>
      <c r="Z3697">
        <v>2.4773000000000001</v>
      </c>
      <c r="AA3697">
        <v>1.3789</v>
      </c>
      <c r="AB3697">
        <v>2.7848999999999999</v>
      </c>
      <c r="AC3697">
        <v>1.3529</v>
      </c>
      <c r="AD3697">
        <v>8.0493000000000006</v>
      </c>
      <c r="AE3697">
        <v>10.1835</v>
      </c>
      <c r="AF3697">
        <v>12847.93</v>
      </c>
      <c r="AG3697">
        <v>4.7786</v>
      </c>
      <c r="AH3697">
        <v>74.563999999999993</v>
      </c>
      <c r="AI3697">
        <v>1465.25</v>
      </c>
      <c r="AJ3697">
        <v>16.814699999999998</v>
      </c>
      <c r="AK3697">
        <v>4.0477999999999996</v>
      </c>
      <c r="AL3697">
        <v>1.6485000000000001</v>
      </c>
      <c r="AM3697">
        <v>55.21</v>
      </c>
      <c r="AN3697">
        <v>1.6375</v>
      </c>
      <c r="AO3697">
        <v>40.212000000000003</v>
      </c>
      <c r="AP3697">
        <v>13.045</v>
      </c>
    </row>
    <row r="3698" spans="1:42" x14ac:dyDescent="0.25">
      <c r="A3698" s="5">
        <v>41432</v>
      </c>
      <c r="B3698">
        <v>1.3260000000000001</v>
      </c>
      <c r="C3698">
        <v>126.81</v>
      </c>
      <c r="D3698">
        <v>1.9558</v>
      </c>
      <c r="F3698">
        <v>25.568999999999999</v>
      </c>
      <c r="G3698">
        <v>7.4558</v>
      </c>
      <c r="I3698">
        <v>0.85129999999999995</v>
      </c>
      <c r="J3698">
        <v>295.72000000000003</v>
      </c>
      <c r="K3698">
        <v>3.4527999999999999</v>
      </c>
      <c r="L3698">
        <v>0.70189999999999997</v>
      </c>
      <c r="N3698">
        <v>4.3057999999999996</v>
      </c>
      <c r="P3698">
        <v>4.5503</v>
      </c>
      <c r="Q3698">
        <v>8.6912000000000003</v>
      </c>
      <c r="T3698">
        <v>1.2273000000000001</v>
      </c>
      <c r="V3698">
        <v>7.6304999999999996</v>
      </c>
      <c r="W3698">
        <v>7.5285000000000002</v>
      </c>
      <c r="X3698">
        <v>42.877299999999998</v>
      </c>
      <c r="Z3698">
        <v>2.4980000000000002</v>
      </c>
      <c r="AA3698">
        <v>1.3926000000000001</v>
      </c>
      <c r="AB3698">
        <v>2.8418999999999999</v>
      </c>
      <c r="AC3698">
        <v>1.3568</v>
      </c>
      <c r="AD3698">
        <v>8.1327999999999996</v>
      </c>
      <c r="AE3698">
        <v>10.2928</v>
      </c>
      <c r="AF3698">
        <v>12998</v>
      </c>
      <c r="AG3698">
        <v>4.7926000000000002</v>
      </c>
      <c r="AH3698">
        <v>75.683000000000007</v>
      </c>
      <c r="AI3698">
        <v>1481.55</v>
      </c>
      <c r="AJ3698">
        <v>17.048999999999999</v>
      </c>
      <c r="AK3698">
        <v>4.1020000000000003</v>
      </c>
      <c r="AL3698">
        <v>1.6657999999999999</v>
      </c>
      <c r="AM3698">
        <v>56.171999999999997</v>
      </c>
      <c r="AN3698">
        <v>1.6479999999999999</v>
      </c>
      <c r="AO3698">
        <v>40.561999999999998</v>
      </c>
      <c r="AP3698">
        <v>13.2402</v>
      </c>
    </row>
    <row r="3699" spans="1:42" x14ac:dyDescent="0.25">
      <c r="A3699" s="5">
        <v>41435</v>
      </c>
      <c r="B3699">
        <v>1.3209</v>
      </c>
      <c r="C3699">
        <v>130.47</v>
      </c>
      <c r="D3699">
        <v>1.9558</v>
      </c>
      <c r="F3699">
        <v>25.666</v>
      </c>
      <c r="G3699">
        <v>7.4560000000000004</v>
      </c>
      <c r="I3699">
        <v>0.85040000000000004</v>
      </c>
      <c r="J3699">
        <v>297.2</v>
      </c>
      <c r="K3699">
        <v>3.4527999999999999</v>
      </c>
      <c r="L3699">
        <v>0.70179999999999998</v>
      </c>
      <c r="N3699">
        <v>4.2531999999999996</v>
      </c>
      <c r="P3699">
        <v>4.5235000000000003</v>
      </c>
      <c r="Q3699">
        <v>8.7143999999999995</v>
      </c>
      <c r="T3699">
        <v>1.2395</v>
      </c>
      <c r="V3699">
        <v>7.6120000000000001</v>
      </c>
      <c r="W3699">
        <v>7.5114999999999998</v>
      </c>
      <c r="X3699">
        <v>42.735999999999997</v>
      </c>
      <c r="Z3699">
        <v>2.5053000000000001</v>
      </c>
      <c r="AA3699">
        <v>1.3983000000000001</v>
      </c>
      <c r="AB3699">
        <v>2.8283999999999998</v>
      </c>
      <c r="AC3699">
        <v>1.3454999999999999</v>
      </c>
      <c r="AD3699">
        <v>8.1016999999999992</v>
      </c>
      <c r="AE3699">
        <v>10.254899999999999</v>
      </c>
      <c r="AF3699">
        <v>13158.79</v>
      </c>
      <c r="AG3699">
        <v>4.7981999999999996</v>
      </c>
      <c r="AH3699">
        <v>76.844999999999999</v>
      </c>
      <c r="AI3699">
        <v>1497.42</v>
      </c>
      <c r="AJ3699">
        <v>16.922000000000001</v>
      </c>
      <c r="AK3699">
        <v>4.1475999999999997</v>
      </c>
      <c r="AL3699">
        <v>1.6728000000000001</v>
      </c>
      <c r="AM3699">
        <v>56.804000000000002</v>
      </c>
      <c r="AN3699">
        <v>1.6631</v>
      </c>
      <c r="AO3699">
        <v>40.670999999999999</v>
      </c>
      <c r="AP3699">
        <v>13.409000000000001</v>
      </c>
    </row>
    <row r="3700" spans="1:42" x14ac:dyDescent="0.25">
      <c r="A3700" s="5">
        <v>41436</v>
      </c>
      <c r="B3700">
        <v>1.3272999999999999</v>
      </c>
      <c r="C3700">
        <v>128.6</v>
      </c>
      <c r="D3700">
        <v>1.9558</v>
      </c>
      <c r="F3700">
        <v>25.613</v>
      </c>
      <c r="G3700">
        <v>7.4574999999999996</v>
      </c>
      <c r="I3700">
        <v>0.85389999999999999</v>
      </c>
      <c r="J3700">
        <v>299.70999999999998</v>
      </c>
      <c r="K3700">
        <v>3.4527999999999999</v>
      </c>
      <c r="L3700">
        <v>0.70199999999999996</v>
      </c>
      <c r="N3700">
        <v>4.2789000000000001</v>
      </c>
      <c r="P3700">
        <v>4.5113000000000003</v>
      </c>
      <c r="Q3700">
        <v>8.7454000000000001</v>
      </c>
      <c r="T3700">
        <v>1.2304999999999999</v>
      </c>
      <c r="V3700">
        <v>7.6859999999999999</v>
      </c>
      <c r="W3700">
        <v>7.4988000000000001</v>
      </c>
      <c r="X3700">
        <v>43.100999999999999</v>
      </c>
      <c r="Z3700">
        <v>2.5171999999999999</v>
      </c>
      <c r="AA3700">
        <v>1.4206000000000001</v>
      </c>
      <c r="AB3700">
        <v>2.8641999999999999</v>
      </c>
      <c r="AC3700">
        <v>1.3593999999999999</v>
      </c>
      <c r="AD3700">
        <v>8.141</v>
      </c>
      <c r="AE3700">
        <v>10.3057</v>
      </c>
      <c r="AF3700">
        <v>13038.61</v>
      </c>
      <c r="AG3700">
        <v>4.8449999999999998</v>
      </c>
      <c r="AH3700">
        <v>77.521000000000001</v>
      </c>
      <c r="AI3700">
        <v>1503.51</v>
      </c>
      <c r="AJ3700">
        <v>17.254899999999999</v>
      </c>
      <c r="AK3700">
        <v>4.1882999999999999</v>
      </c>
      <c r="AL3700">
        <v>1.708</v>
      </c>
      <c r="AM3700">
        <v>57.209000000000003</v>
      </c>
      <c r="AN3700">
        <v>1.6722999999999999</v>
      </c>
      <c r="AO3700">
        <v>41.133000000000003</v>
      </c>
      <c r="AP3700">
        <v>13.6365</v>
      </c>
    </row>
    <row r="3701" spans="1:42" x14ac:dyDescent="0.25">
      <c r="A3701" s="5">
        <v>41437</v>
      </c>
      <c r="B3701">
        <v>1.3277000000000001</v>
      </c>
      <c r="C3701">
        <v>128.30000000000001</v>
      </c>
      <c r="D3701">
        <v>1.9558</v>
      </c>
      <c r="F3701">
        <v>25.66</v>
      </c>
      <c r="G3701">
        <v>7.4570999999999996</v>
      </c>
      <c r="I3701">
        <v>0.84824999999999995</v>
      </c>
      <c r="J3701">
        <v>296.39999999999998</v>
      </c>
      <c r="K3701">
        <v>3.4527999999999999</v>
      </c>
      <c r="L3701">
        <v>0.70189999999999997</v>
      </c>
      <c r="N3701">
        <v>4.2531999999999996</v>
      </c>
      <c r="P3701">
        <v>4.4909999999999997</v>
      </c>
      <c r="Q3701">
        <v>8.6807999999999996</v>
      </c>
      <c r="T3701">
        <v>1.2323</v>
      </c>
      <c r="V3701">
        <v>7.665</v>
      </c>
      <c r="W3701">
        <v>7.4705000000000004</v>
      </c>
      <c r="X3701">
        <v>42.838000000000001</v>
      </c>
      <c r="Z3701">
        <v>2.4906000000000001</v>
      </c>
      <c r="AA3701">
        <v>1.3927</v>
      </c>
      <c r="AB3701">
        <v>2.8243</v>
      </c>
      <c r="AC3701">
        <v>1.3489</v>
      </c>
      <c r="AD3701">
        <v>8.1433999999999997</v>
      </c>
      <c r="AE3701">
        <v>10.3095</v>
      </c>
      <c r="AF3701">
        <v>13090.63</v>
      </c>
      <c r="AG3701">
        <v>4.8179999999999996</v>
      </c>
      <c r="AH3701">
        <v>76.760999999999996</v>
      </c>
      <c r="AI3701">
        <v>1498.19</v>
      </c>
      <c r="AJ3701">
        <v>16.929500000000001</v>
      </c>
      <c r="AK3701">
        <v>4.1577000000000002</v>
      </c>
      <c r="AL3701">
        <v>1.6604000000000001</v>
      </c>
      <c r="AM3701">
        <v>57.14</v>
      </c>
      <c r="AN3701">
        <v>1.6672</v>
      </c>
      <c r="AO3701">
        <v>41.106000000000002</v>
      </c>
      <c r="AP3701">
        <v>13.2994</v>
      </c>
    </row>
    <row r="3702" spans="1:42" x14ac:dyDescent="0.25">
      <c r="A3702" s="5">
        <v>41438</v>
      </c>
      <c r="B3702">
        <v>1.3314999999999999</v>
      </c>
      <c r="C3702">
        <v>125.36</v>
      </c>
      <c r="D3702">
        <v>1.9558</v>
      </c>
      <c r="F3702">
        <v>25.728000000000002</v>
      </c>
      <c r="G3702">
        <v>7.4591000000000003</v>
      </c>
      <c r="I3702">
        <v>0.84950000000000003</v>
      </c>
      <c r="J3702">
        <v>294.85000000000002</v>
      </c>
      <c r="K3702">
        <v>3.4527999999999999</v>
      </c>
      <c r="L3702">
        <v>0.70189999999999997</v>
      </c>
      <c r="N3702">
        <v>4.2645</v>
      </c>
      <c r="P3702">
        <v>4.4714999999999998</v>
      </c>
      <c r="Q3702">
        <v>8.6765000000000008</v>
      </c>
      <c r="T3702">
        <v>1.2290000000000001</v>
      </c>
      <c r="V3702">
        <v>7.6769999999999996</v>
      </c>
      <c r="W3702">
        <v>7.4725000000000001</v>
      </c>
      <c r="X3702">
        <v>42.75</v>
      </c>
      <c r="Z3702">
        <v>2.4897</v>
      </c>
      <c r="AA3702">
        <v>1.3918999999999999</v>
      </c>
      <c r="AB3702">
        <v>2.8511000000000002</v>
      </c>
      <c r="AC3702">
        <v>1.3541000000000001</v>
      </c>
      <c r="AD3702">
        <v>8.1679999999999993</v>
      </c>
      <c r="AE3702">
        <v>10.338699999999999</v>
      </c>
      <c r="AF3702">
        <v>13155.71</v>
      </c>
      <c r="AG3702">
        <v>4.8132000000000001</v>
      </c>
      <c r="AH3702">
        <v>77.34</v>
      </c>
      <c r="AI3702">
        <v>1510.58</v>
      </c>
      <c r="AJ3702">
        <v>17.116599999999998</v>
      </c>
      <c r="AK3702">
        <v>4.1711999999999998</v>
      </c>
      <c r="AL3702">
        <v>1.6696</v>
      </c>
      <c r="AM3702">
        <v>57.223999999999997</v>
      </c>
      <c r="AN3702">
        <v>1.6669</v>
      </c>
      <c r="AO3702">
        <v>40.997</v>
      </c>
      <c r="AP3702">
        <v>13.2293</v>
      </c>
    </row>
    <row r="3703" spans="1:42" x14ac:dyDescent="0.25">
      <c r="A3703" s="5">
        <v>41439</v>
      </c>
      <c r="B3703">
        <v>1.3303</v>
      </c>
      <c r="C3703">
        <v>126.37</v>
      </c>
      <c r="D3703">
        <v>1.9558</v>
      </c>
      <c r="F3703">
        <v>25.718</v>
      </c>
      <c r="G3703">
        <v>7.4581999999999997</v>
      </c>
      <c r="I3703">
        <v>0.85150000000000003</v>
      </c>
      <c r="J3703">
        <v>291.41000000000003</v>
      </c>
      <c r="K3703">
        <v>3.4527999999999999</v>
      </c>
      <c r="L3703">
        <v>0.70169999999999999</v>
      </c>
      <c r="N3703">
        <v>4.2347000000000001</v>
      </c>
      <c r="P3703">
        <v>4.4588000000000001</v>
      </c>
      <c r="Q3703">
        <v>8.6096000000000004</v>
      </c>
      <c r="T3703">
        <v>1.2322</v>
      </c>
      <c r="V3703">
        <v>7.6405000000000003</v>
      </c>
      <c r="W3703">
        <v>7.4718</v>
      </c>
      <c r="X3703">
        <v>42.2453</v>
      </c>
      <c r="Z3703">
        <v>2.4674</v>
      </c>
      <c r="AA3703">
        <v>1.3841000000000001</v>
      </c>
      <c r="AB3703">
        <v>2.8302</v>
      </c>
      <c r="AC3703">
        <v>1.3524</v>
      </c>
      <c r="AD3703">
        <v>8.1557999999999993</v>
      </c>
      <c r="AE3703">
        <v>10.325799999999999</v>
      </c>
      <c r="AF3703">
        <v>13139.52</v>
      </c>
      <c r="AG3703">
        <v>4.7914000000000003</v>
      </c>
      <c r="AH3703">
        <v>76.539000000000001</v>
      </c>
      <c r="AI3703">
        <v>1498.62</v>
      </c>
      <c r="AJ3703">
        <v>16.841100000000001</v>
      </c>
      <c r="AK3703">
        <v>4.1444999999999999</v>
      </c>
      <c r="AL3703">
        <v>1.6469</v>
      </c>
      <c r="AM3703">
        <v>56.895000000000003</v>
      </c>
      <c r="AN3703">
        <v>1.6637999999999999</v>
      </c>
      <c r="AO3703">
        <v>40.680999999999997</v>
      </c>
      <c r="AP3703">
        <v>13.2051</v>
      </c>
    </row>
    <row r="3704" spans="1:42" x14ac:dyDescent="0.25">
      <c r="A3704" s="5">
        <v>41442</v>
      </c>
      <c r="B3704">
        <v>1.3337000000000001</v>
      </c>
      <c r="C3704">
        <v>126.36</v>
      </c>
      <c r="D3704">
        <v>1.9558</v>
      </c>
      <c r="F3704">
        <v>25.724</v>
      </c>
      <c r="G3704">
        <v>7.4585999999999997</v>
      </c>
      <c r="I3704">
        <v>0.84755000000000003</v>
      </c>
      <c r="J3704">
        <v>290.60000000000002</v>
      </c>
      <c r="K3704">
        <v>3.4527999999999999</v>
      </c>
      <c r="L3704">
        <v>0.70169999999999999</v>
      </c>
      <c r="N3704">
        <v>4.2295999999999996</v>
      </c>
      <c r="P3704">
        <v>4.4508000000000001</v>
      </c>
      <c r="Q3704">
        <v>8.6121999999999996</v>
      </c>
      <c r="T3704">
        <v>1.2307999999999999</v>
      </c>
      <c r="V3704">
        <v>7.6345000000000001</v>
      </c>
      <c r="W3704">
        <v>7.468</v>
      </c>
      <c r="X3704">
        <v>42.237499999999997</v>
      </c>
      <c r="Z3704">
        <v>2.4906000000000001</v>
      </c>
      <c r="AA3704">
        <v>1.3875999999999999</v>
      </c>
      <c r="AB3704">
        <v>2.8656000000000001</v>
      </c>
      <c r="AC3704">
        <v>1.3548</v>
      </c>
      <c r="AD3704">
        <v>8.1687999999999992</v>
      </c>
      <c r="AE3704">
        <v>10.3491</v>
      </c>
      <c r="AF3704">
        <v>13185.8</v>
      </c>
      <c r="AG3704">
        <v>4.8000999999999996</v>
      </c>
      <c r="AH3704">
        <v>77.227999999999994</v>
      </c>
      <c r="AI3704">
        <v>1503.01</v>
      </c>
      <c r="AJ3704">
        <v>16.907</v>
      </c>
      <c r="AK3704">
        <v>4.1759000000000004</v>
      </c>
      <c r="AL3704">
        <v>1.6518999999999999</v>
      </c>
      <c r="AM3704">
        <v>57.232999999999997</v>
      </c>
      <c r="AN3704">
        <v>1.6720999999999999</v>
      </c>
      <c r="AO3704">
        <v>40.905000000000001</v>
      </c>
      <c r="AP3704">
        <v>13.1706</v>
      </c>
    </row>
    <row r="3705" spans="1:42" x14ac:dyDescent="0.25">
      <c r="A3705" s="5">
        <v>41443</v>
      </c>
      <c r="B3705">
        <v>1.3373999999999999</v>
      </c>
      <c r="C3705">
        <v>127.55</v>
      </c>
      <c r="D3705">
        <v>1.9558</v>
      </c>
      <c r="F3705">
        <v>25.68</v>
      </c>
      <c r="G3705">
        <v>7.4595000000000002</v>
      </c>
      <c r="I3705">
        <v>0.85619999999999996</v>
      </c>
      <c r="J3705">
        <v>293.62</v>
      </c>
      <c r="K3705">
        <v>3.4527999999999999</v>
      </c>
      <c r="L3705">
        <v>0.7016</v>
      </c>
      <c r="N3705">
        <v>4.2553999999999998</v>
      </c>
      <c r="P3705">
        <v>4.4997999999999996</v>
      </c>
      <c r="Q3705">
        <v>8.6753</v>
      </c>
      <c r="T3705">
        <v>1.2315</v>
      </c>
      <c r="V3705">
        <v>7.6935000000000002</v>
      </c>
      <c r="W3705">
        <v>7.4855</v>
      </c>
      <c r="X3705">
        <v>42.853999999999999</v>
      </c>
      <c r="Z3705">
        <v>2.5167000000000002</v>
      </c>
      <c r="AA3705">
        <v>1.4131</v>
      </c>
      <c r="AB3705">
        <v>2.9203000000000001</v>
      </c>
      <c r="AC3705">
        <v>1.3634999999999999</v>
      </c>
      <c r="AD3705">
        <v>8.1963000000000008</v>
      </c>
      <c r="AE3705">
        <v>10.376200000000001</v>
      </c>
      <c r="AF3705">
        <v>13246.45</v>
      </c>
      <c r="AG3705">
        <v>4.8045</v>
      </c>
      <c r="AH3705">
        <v>78.599999999999994</v>
      </c>
      <c r="AI3705">
        <v>1517.03</v>
      </c>
      <c r="AJ3705">
        <v>17.283200000000001</v>
      </c>
      <c r="AK3705">
        <v>4.2195</v>
      </c>
      <c r="AL3705">
        <v>1.6756</v>
      </c>
      <c r="AM3705">
        <v>57.79</v>
      </c>
      <c r="AN3705">
        <v>1.6855</v>
      </c>
      <c r="AO3705">
        <v>41.259</v>
      </c>
      <c r="AP3705">
        <v>13.4148</v>
      </c>
    </row>
    <row r="3706" spans="1:42" x14ac:dyDescent="0.25">
      <c r="A3706" s="5">
        <v>41444</v>
      </c>
      <c r="B3706">
        <v>1.3406</v>
      </c>
      <c r="C3706">
        <v>127.44</v>
      </c>
      <c r="D3706">
        <v>1.9558</v>
      </c>
      <c r="F3706">
        <v>25.686</v>
      </c>
      <c r="G3706">
        <v>7.4596</v>
      </c>
      <c r="I3706">
        <v>0.85580000000000001</v>
      </c>
      <c r="J3706">
        <v>293.99</v>
      </c>
      <c r="K3706">
        <v>3.4527999999999999</v>
      </c>
      <c r="L3706">
        <v>0.7016</v>
      </c>
      <c r="N3706">
        <v>4.2598000000000003</v>
      </c>
      <c r="P3706">
        <v>4.4977999999999998</v>
      </c>
      <c r="Q3706">
        <v>8.5749999999999993</v>
      </c>
      <c r="T3706">
        <v>1.2325999999999999</v>
      </c>
      <c r="V3706">
        <v>7.6764999999999999</v>
      </c>
      <c r="W3706">
        <v>7.4805000000000001</v>
      </c>
      <c r="X3706">
        <v>43.1798</v>
      </c>
      <c r="Z3706">
        <v>2.5238</v>
      </c>
      <c r="AA3706">
        <v>1.4105000000000001</v>
      </c>
      <c r="AB3706">
        <v>2.9207999999999998</v>
      </c>
      <c r="AC3706">
        <v>1.3673</v>
      </c>
      <c r="AD3706">
        <v>8.2139000000000006</v>
      </c>
      <c r="AE3706">
        <v>10.398099999999999</v>
      </c>
      <c r="AF3706">
        <v>13282.17</v>
      </c>
      <c r="AG3706">
        <v>4.8170999999999999</v>
      </c>
      <c r="AH3706">
        <v>78.820999999999998</v>
      </c>
      <c r="AI3706">
        <v>1515.21</v>
      </c>
      <c r="AJ3706">
        <v>17.240100000000002</v>
      </c>
      <c r="AK3706">
        <v>4.2249999999999996</v>
      </c>
      <c r="AL3706">
        <v>1.6749000000000001</v>
      </c>
      <c r="AM3706">
        <v>57.804000000000002</v>
      </c>
      <c r="AN3706">
        <v>1.6840999999999999</v>
      </c>
      <c r="AO3706">
        <v>41.197000000000003</v>
      </c>
      <c r="AP3706">
        <v>13.333600000000001</v>
      </c>
    </row>
    <row r="3707" spans="1:42" x14ac:dyDescent="0.25">
      <c r="A3707" s="5">
        <v>41445</v>
      </c>
      <c r="B3707">
        <v>1.32</v>
      </c>
      <c r="C3707">
        <v>129.26</v>
      </c>
      <c r="D3707">
        <v>1.9558</v>
      </c>
      <c r="F3707">
        <v>25.806000000000001</v>
      </c>
      <c r="G3707">
        <v>7.4588000000000001</v>
      </c>
      <c r="I3707">
        <v>0.85450000000000004</v>
      </c>
      <c r="J3707">
        <v>298.8</v>
      </c>
      <c r="K3707">
        <v>3.4527999999999999</v>
      </c>
      <c r="L3707">
        <v>0.70140000000000002</v>
      </c>
      <c r="N3707">
        <v>4.3182999999999998</v>
      </c>
      <c r="P3707">
        <v>4.5259999999999998</v>
      </c>
      <c r="Q3707">
        <v>8.6723999999999997</v>
      </c>
      <c r="T3707">
        <v>1.2319</v>
      </c>
      <c r="V3707">
        <v>7.85</v>
      </c>
      <c r="W3707">
        <v>7.4859999999999998</v>
      </c>
      <c r="X3707">
        <v>42.96</v>
      </c>
      <c r="Z3707">
        <v>2.5324</v>
      </c>
      <c r="AA3707">
        <v>1.4322999999999999</v>
      </c>
      <c r="AB3707">
        <v>2.9514</v>
      </c>
      <c r="AC3707">
        <v>1.3651</v>
      </c>
      <c r="AD3707">
        <v>8.0891999999999999</v>
      </c>
      <c r="AE3707">
        <v>10.237500000000001</v>
      </c>
      <c r="AF3707">
        <v>13100.18</v>
      </c>
      <c r="AG3707">
        <v>4.7987000000000002</v>
      </c>
      <c r="AH3707">
        <v>78.784000000000006</v>
      </c>
      <c r="AI3707">
        <v>1523.98</v>
      </c>
      <c r="AJ3707">
        <v>17.538</v>
      </c>
      <c r="AK3707">
        <v>4.2287999999999997</v>
      </c>
      <c r="AL3707">
        <v>1.6927000000000001</v>
      </c>
      <c r="AM3707">
        <v>57.795999999999999</v>
      </c>
      <c r="AN3707">
        <v>1.6813</v>
      </c>
      <c r="AO3707">
        <v>41.078000000000003</v>
      </c>
      <c r="AP3707">
        <v>13.4884</v>
      </c>
    </row>
    <row r="3708" spans="1:42" x14ac:dyDescent="0.25">
      <c r="A3708" s="5">
        <v>41446</v>
      </c>
      <c r="B3708">
        <v>1.3180000000000001</v>
      </c>
      <c r="C3708">
        <v>128.66</v>
      </c>
      <c r="D3708">
        <v>1.9558</v>
      </c>
      <c r="F3708">
        <v>25.824999999999999</v>
      </c>
      <c r="G3708">
        <v>7.4581999999999997</v>
      </c>
      <c r="I3708">
        <v>0.85329999999999995</v>
      </c>
      <c r="J3708">
        <v>298.87</v>
      </c>
      <c r="K3708">
        <v>3.4527999999999999</v>
      </c>
      <c r="L3708">
        <v>0.7016</v>
      </c>
      <c r="N3708">
        <v>4.3289</v>
      </c>
      <c r="P3708">
        <v>4.5350000000000001</v>
      </c>
      <c r="Q3708">
        <v>8.6927000000000003</v>
      </c>
      <c r="T3708">
        <v>1.2257</v>
      </c>
      <c r="V3708">
        <v>7.9089999999999998</v>
      </c>
      <c r="W3708">
        <v>7.4904999999999999</v>
      </c>
      <c r="X3708">
        <v>43.225999999999999</v>
      </c>
      <c r="Z3708">
        <v>2.5514999999999999</v>
      </c>
      <c r="AA3708">
        <v>1.4296</v>
      </c>
      <c r="AB3708">
        <v>2.9737</v>
      </c>
      <c r="AC3708">
        <v>1.3705000000000001</v>
      </c>
      <c r="AD3708">
        <v>8.0831999999999997</v>
      </c>
      <c r="AE3708">
        <v>10.2239</v>
      </c>
      <c r="AF3708">
        <v>13088.24</v>
      </c>
      <c r="AG3708">
        <v>4.7891000000000004</v>
      </c>
      <c r="AH3708">
        <v>78.12</v>
      </c>
      <c r="AI3708">
        <v>1521.52</v>
      </c>
      <c r="AJ3708">
        <v>17.555800000000001</v>
      </c>
      <c r="AK3708">
        <v>4.2222</v>
      </c>
      <c r="AL3708">
        <v>1.7003999999999999</v>
      </c>
      <c r="AM3708">
        <v>57.707000000000001</v>
      </c>
      <c r="AN3708">
        <v>1.679</v>
      </c>
      <c r="AO3708">
        <v>41.003</v>
      </c>
      <c r="AP3708">
        <v>13.490600000000001</v>
      </c>
    </row>
    <row r="3709" spans="1:42" x14ac:dyDescent="0.25">
      <c r="A3709" s="5">
        <v>41449</v>
      </c>
      <c r="B3709">
        <v>1.3086</v>
      </c>
      <c r="C3709">
        <v>128.54</v>
      </c>
      <c r="D3709">
        <v>1.9558</v>
      </c>
      <c r="F3709">
        <v>25.864999999999998</v>
      </c>
      <c r="G3709">
        <v>7.4589999999999996</v>
      </c>
      <c r="I3709">
        <v>0.85114999999999996</v>
      </c>
      <c r="J3709">
        <v>299.97000000000003</v>
      </c>
      <c r="K3709">
        <v>3.4527999999999999</v>
      </c>
      <c r="L3709">
        <v>0.7016</v>
      </c>
      <c r="N3709">
        <v>4.3499999999999996</v>
      </c>
      <c r="P3709">
        <v>4.5407999999999999</v>
      </c>
      <c r="Q3709">
        <v>8.8884000000000007</v>
      </c>
      <c r="T3709">
        <v>1.2241</v>
      </c>
      <c r="V3709">
        <v>8.0399999999999991</v>
      </c>
      <c r="W3709">
        <v>7.4775</v>
      </c>
      <c r="X3709">
        <v>43.066000000000003</v>
      </c>
      <c r="Z3709">
        <v>2.5445000000000002</v>
      </c>
      <c r="AA3709">
        <v>1.4246000000000001</v>
      </c>
      <c r="AB3709">
        <v>2.9575</v>
      </c>
      <c r="AC3709">
        <v>1.3796999999999999</v>
      </c>
      <c r="AD3709">
        <v>8.0414999999999992</v>
      </c>
      <c r="AE3709">
        <v>10.151999999999999</v>
      </c>
      <c r="AF3709">
        <v>12997.2</v>
      </c>
      <c r="AG3709">
        <v>4.7607999999999997</v>
      </c>
      <c r="AH3709">
        <v>78.123000000000005</v>
      </c>
      <c r="AI3709">
        <v>1521.12</v>
      </c>
      <c r="AJ3709">
        <v>17.522200000000002</v>
      </c>
      <c r="AK3709">
        <v>4.2111999999999998</v>
      </c>
      <c r="AL3709">
        <v>1.6969000000000001</v>
      </c>
      <c r="AM3709">
        <v>57.433</v>
      </c>
      <c r="AN3709">
        <v>1.6746000000000001</v>
      </c>
      <c r="AO3709">
        <v>40.723999999999997</v>
      </c>
      <c r="AP3709">
        <v>13.2811</v>
      </c>
    </row>
    <row r="3710" spans="1:42" x14ac:dyDescent="0.25">
      <c r="A3710" s="5">
        <v>41450</v>
      </c>
      <c r="B3710">
        <v>1.3133999999999999</v>
      </c>
      <c r="C3710">
        <v>127.79</v>
      </c>
      <c r="D3710">
        <v>1.9558</v>
      </c>
      <c r="F3710">
        <v>25.788</v>
      </c>
      <c r="G3710">
        <v>7.4592999999999998</v>
      </c>
      <c r="I3710">
        <v>0.84860000000000002</v>
      </c>
      <c r="J3710">
        <v>296.85000000000002</v>
      </c>
      <c r="K3710">
        <v>3.4527999999999999</v>
      </c>
      <c r="L3710">
        <v>0.70189999999999997</v>
      </c>
      <c r="N3710">
        <v>4.319</v>
      </c>
      <c r="P3710">
        <v>4.4696999999999996</v>
      </c>
      <c r="Q3710">
        <v>8.7683</v>
      </c>
      <c r="T3710">
        <v>1.2267999999999999</v>
      </c>
      <c r="V3710">
        <v>7.98</v>
      </c>
      <c r="W3710">
        <v>7.4775</v>
      </c>
      <c r="X3710">
        <v>43.037999999999997</v>
      </c>
      <c r="Z3710">
        <v>2.5314999999999999</v>
      </c>
      <c r="AA3710">
        <v>1.4156</v>
      </c>
      <c r="AB3710">
        <v>2.8988999999999998</v>
      </c>
      <c r="AC3710">
        <v>1.377</v>
      </c>
      <c r="AD3710">
        <v>8.0707000000000004</v>
      </c>
      <c r="AE3710">
        <v>10.1876</v>
      </c>
      <c r="AF3710">
        <v>13039.26</v>
      </c>
      <c r="AG3710">
        <v>4.7279999999999998</v>
      </c>
      <c r="AH3710">
        <v>78.376999999999995</v>
      </c>
      <c r="AI3710">
        <v>1513.98</v>
      </c>
      <c r="AJ3710">
        <v>17.285799999999998</v>
      </c>
      <c r="AK3710">
        <v>4.1798999999999999</v>
      </c>
      <c r="AL3710">
        <v>1.6939</v>
      </c>
      <c r="AM3710">
        <v>56.825000000000003</v>
      </c>
      <c r="AN3710">
        <v>1.6637</v>
      </c>
      <c r="AO3710">
        <v>40.65</v>
      </c>
      <c r="AP3710">
        <v>13.109</v>
      </c>
    </row>
    <row r="3711" spans="1:42" x14ac:dyDescent="0.25">
      <c r="A3711" s="5">
        <v>41451</v>
      </c>
      <c r="B3711">
        <v>1.3024</v>
      </c>
      <c r="C3711">
        <v>127.33</v>
      </c>
      <c r="D3711">
        <v>1.9558</v>
      </c>
      <c r="F3711">
        <v>25.858000000000001</v>
      </c>
      <c r="G3711">
        <v>7.4599000000000002</v>
      </c>
      <c r="I3711">
        <v>0.84819999999999995</v>
      </c>
      <c r="J3711">
        <v>297.27999999999997</v>
      </c>
      <c r="K3711">
        <v>3.4527999999999999</v>
      </c>
      <c r="L3711">
        <v>0.70230000000000004</v>
      </c>
      <c r="N3711">
        <v>4.3445</v>
      </c>
      <c r="P3711">
        <v>4.45</v>
      </c>
      <c r="Q3711">
        <v>8.7614999999999998</v>
      </c>
      <c r="T3711">
        <v>1.2262</v>
      </c>
      <c r="V3711">
        <v>7.9470000000000001</v>
      </c>
      <c r="W3711">
        <v>7.4595000000000002</v>
      </c>
      <c r="X3711">
        <v>42.874499999999998</v>
      </c>
      <c r="Z3711">
        <v>2.5207999999999999</v>
      </c>
      <c r="AA3711">
        <v>1.4033</v>
      </c>
      <c r="AB3711">
        <v>2.8828</v>
      </c>
      <c r="AC3711">
        <v>1.3649</v>
      </c>
      <c r="AD3711">
        <v>8.0065000000000008</v>
      </c>
      <c r="AE3711">
        <v>10.104799999999999</v>
      </c>
      <c r="AF3711">
        <v>12977</v>
      </c>
      <c r="AG3711">
        <v>4.7195999999999998</v>
      </c>
      <c r="AH3711">
        <v>79.11</v>
      </c>
      <c r="AI3711">
        <v>1506.81</v>
      </c>
      <c r="AJ3711">
        <v>17.204599999999999</v>
      </c>
      <c r="AK3711">
        <v>4.1779999999999999</v>
      </c>
      <c r="AL3711">
        <v>1.673</v>
      </c>
      <c r="AM3711">
        <v>56.631</v>
      </c>
      <c r="AN3711">
        <v>1.6601999999999999</v>
      </c>
      <c r="AO3711">
        <v>40.609000000000002</v>
      </c>
      <c r="AP3711">
        <v>13.1663</v>
      </c>
    </row>
    <row r="3712" spans="1:42" x14ac:dyDescent="0.25">
      <c r="A3712" s="5">
        <v>41452</v>
      </c>
      <c r="B3712">
        <v>1.3031999999999999</v>
      </c>
      <c r="C3712">
        <v>127.93</v>
      </c>
      <c r="D3712">
        <v>1.9558</v>
      </c>
      <c r="F3712">
        <v>25.89</v>
      </c>
      <c r="G3712">
        <v>7.4592999999999998</v>
      </c>
      <c r="I3712">
        <v>0.85309999999999997</v>
      </c>
      <c r="J3712">
        <v>294.98</v>
      </c>
      <c r="K3712">
        <v>3.4527999999999999</v>
      </c>
      <c r="L3712">
        <v>0.70209999999999995</v>
      </c>
      <c r="N3712">
        <v>4.3202999999999996</v>
      </c>
      <c r="P3712">
        <v>4.4523000000000001</v>
      </c>
      <c r="Q3712">
        <v>8.7560000000000002</v>
      </c>
      <c r="T3712">
        <v>1.2325999999999999</v>
      </c>
      <c r="V3712">
        <v>7.8810000000000002</v>
      </c>
      <c r="W3712">
        <v>7.4539999999999997</v>
      </c>
      <c r="X3712">
        <v>42.734999999999999</v>
      </c>
      <c r="Z3712">
        <v>2.5070000000000001</v>
      </c>
      <c r="AA3712">
        <v>1.3995</v>
      </c>
      <c r="AB3712">
        <v>2.8420000000000001</v>
      </c>
      <c r="AC3712">
        <v>1.3599000000000001</v>
      </c>
      <c r="AD3712">
        <v>8.0131999999999994</v>
      </c>
      <c r="AE3712">
        <v>10.1092</v>
      </c>
      <c r="AF3712">
        <v>12936.06</v>
      </c>
      <c r="AG3712">
        <v>4.7380000000000004</v>
      </c>
      <c r="AH3712">
        <v>78.453000000000003</v>
      </c>
      <c r="AI3712">
        <v>1495.51</v>
      </c>
      <c r="AJ3712">
        <v>17.011700000000001</v>
      </c>
      <c r="AK3712">
        <v>4.1361999999999997</v>
      </c>
      <c r="AL3712">
        <v>1.6639999999999999</v>
      </c>
      <c r="AM3712">
        <v>56.442</v>
      </c>
      <c r="AN3712">
        <v>1.6465000000000001</v>
      </c>
      <c r="AO3712">
        <v>40.555999999999997</v>
      </c>
      <c r="AP3712">
        <v>12.964</v>
      </c>
    </row>
    <row r="3713" spans="1:42" x14ac:dyDescent="0.25">
      <c r="A3713" s="5">
        <v>41453</v>
      </c>
      <c r="B3713">
        <v>1.3080000000000001</v>
      </c>
      <c r="C3713">
        <v>129.38999999999999</v>
      </c>
      <c r="D3713">
        <v>1.9558</v>
      </c>
      <c r="F3713">
        <v>25.949000000000002</v>
      </c>
      <c r="G3713">
        <v>7.4588000000000001</v>
      </c>
      <c r="I3713">
        <v>0.85719999999999996</v>
      </c>
      <c r="J3713">
        <v>294.85000000000002</v>
      </c>
      <c r="K3713">
        <v>3.4527999999999999</v>
      </c>
      <c r="L3713">
        <v>0.70240000000000002</v>
      </c>
      <c r="N3713">
        <v>4.3376000000000001</v>
      </c>
      <c r="P3713">
        <v>4.4603000000000002</v>
      </c>
      <c r="Q3713">
        <v>8.7773000000000003</v>
      </c>
      <c r="T3713">
        <v>1.2338</v>
      </c>
      <c r="V3713">
        <v>7.8845000000000001</v>
      </c>
      <c r="W3713">
        <v>7.4494999999999996</v>
      </c>
      <c r="X3713">
        <v>42.844999999999999</v>
      </c>
      <c r="Z3713">
        <v>2.5209999999999999</v>
      </c>
      <c r="AA3713">
        <v>1.4171</v>
      </c>
      <c r="AB3713">
        <v>2.8898999999999999</v>
      </c>
      <c r="AC3713">
        <v>1.3714</v>
      </c>
      <c r="AD3713">
        <v>8.0280000000000005</v>
      </c>
      <c r="AE3713">
        <v>10.1477</v>
      </c>
      <c r="AF3713">
        <v>12980.41</v>
      </c>
      <c r="AG3713">
        <v>4.7385999999999999</v>
      </c>
      <c r="AH3713">
        <v>77.721000000000004</v>
      </c>
      <c r="AI3713">
        <v>1494.24</v>
      </c>
      <c r="AJ3713">
        <v>17.0413</v>
      </c>
      <c r="AK3713">
        <v>4.1340000000000003</v>
      </c>
      <c r="AL3713">
        <v>1.6792</v>
      </c>
      <c r="AM3713">
        <v>56.445</v>
      </c>
      <c r="AN3713">
        <v>1.6545000000000001</v>
      </c>
      <c r="AO3713">
        <v>40.613</v>
      </c>
      <c r="AP3713">
        <v>13.070399999999999</v>
      </c>
    </row>
    <row r="3714" spans="1:42" x14ac:dyDescent="0.25">
      <c r="A3714" s="5">
        <v>41456</v>
      </c>
      <c r="B3714">
        <v>1.3037000000000001</v>
      </c>
      <c r="C3714">
        <v>129.99</v>
      </c>
      <c r="D3714">
        <v>1.9558</v>
      </c>
      <c r="F3714">
        <v>25.98</v>
      </c>
      <c r="G3714">
        <v>7.4591000000000003</v>
      </c>
      <c r="I3714">
        <v>0.85624999999999996</v>
      </c>
      <c r="J3714">
        <v>294.07</v>
      </c>
      <c r="K3714">
        <v>3.4527999999999999</v>
      </c>
      <c r="L3714">
        <v>0.70220000000000005</v>
      </c>
      <c r="N3714">
        <v>4.3329000000000004</v>
      </c>
      <c r="P3714">
        <v>4.4488000000000003</v>
      </c>
      <c r="Q3714">
        <v>8.6958000000000002</v>
      </c>
      <c r="T3714">
        <v>1.234</v>
      </c>
      <c r="V3714">
        <v>7.8985000000000003</v>
      </c>
      <c r="W3714">
        <v>7.4438000000000004</v>
      </c>
      <c r="X3714">
        <v>43.060600000000001</v>
      </c>
      <c r="Z3714">
        <v>2.5099</v>
      </c>
      <c r="AA3714">
        <v>1.419</v>
      </c>
      <c r="AB3714">
        <v>2.9026000000000001</v>
      </c>
      <c r="AC3714">
        <v>1.3714</v>
      </c>
      <c r="AD3714">
        <v>7.9951999999999996</v>
      </c>
      <c r="AE3714">
        <v>10.110799999999999</v>
      </c>
      <c r="AF3714">
        <v>12976.37</v>
      </c>
      <c r="AG3714">
        <v>4.7389999999999999</v>
      </c>
      <c r="AH3714">
        <v>77.628</v>
      </c>
      <c r="AI3714">
        <v>1480.2</v>
      </c>
      <c r="AJ3714">
        <v>16.839200000000002</v>
      </c>
      <c r="AK3714">
        <v>4.1256000000000004</v>
      </c>
      <c r="AL3714">
        <v>1.6774</v>
      </c>
      <c r="AM3714">
        <v>56.238999999999997</v>
      </c>
      <c r="AN3714">
        <v>1.6529</v>
      </c>
      <c r="AO3714">
        <v>40.381999999999998</v>
      </c>
      <c r="AP3714">
        <v>12.9526</v>
      </c>
    </row>
    <row r="3715" spans="1:42" x14ac:dyDescent="0.25">
      <c r="A3715" s="5">
        <v>41457</v>
      </c>
      <c r="B3715">
        <v>1.3017000000000001</v>
      </c>
      <c r="C3715">
        <v>130.08000000000001</v>
      </c>
      <c r="D3715">
        <v>1.9558</v>
      </c>
      <c r="F3715">
        <v>25.983000000000001</v>
      </c>
      <c r="G3715">
        <v>7.4600999999999997</v>
      </c>
      <c r="I3715">
        <v>0.8579</v>
      </c>
      <c r="J3715">
        <v>293.33</v>
      </c>
      <c r="K3715">
        <v>3.4527999999999999</v>
      </c>
      <c r="L3715">
        <v>0.70169999999999999</v>
      </c>
      <c r="N3715">
        <v>4.3329000000000004</v>
      </c>
      <c r="P3715">
        <v>4.4429999999999996</v>
      </c>
      <c r="Q3715">
        <v>8.7007999999999992</v>
      </c>
      <c r="T3715">
        <v>1.2354000000000001</v>
      </c>
      <c r="V3715">
        <v>7.92</v>
      </c>
      <c r="W3715">
        <v>7.4489999999999998</v>
      </c>
      <c r="X3715">
        <v>43.051099999999998</v>
      </c>
      <c r="Z3715">
        <v>2.5062000000000002</v>
      </c>
      <c r="AA3715">
        <v>1.4221999999999999</v>
      </c>
      <c r="AB3715">
        <v>2.9182000000000001</v>
      </c>
      <c r="AC3715">
        <v>1.3755999999999999</v>
      </c>
      <c r="AD3715">
        <v>7.9832999999999998</v>
      </c>
      <c r="AE3715">
        <v>10.0923</v>
      </c>
      <c r="AF3715">
        <v>12931.59</v>
      </c>
      <c r="AG3715">
        <v>4.7302</v>
      </c>
      <c r="AH3715">
        <v>77.626999999999995</v>
      </c>
      <c r="AI3715">
        <v>1477.94</v>
      </c>
      <c r="AJ3715">
        <v>16.928599999999999</v>
      </c>
      <c r="AK3715">
        <v>4.1230000000000002</v>
      </c>
      <c r="AL3715">
        <v>1.6769000000000001</v>
      </c>
      <c r="AM3715">
        <v>56.329000000000001</v>
      </c>
      <c r="AN3715">
        <v>1.6504000000000001</v>
      </c>
      <c r="AO3715">
        <v>40.314</v>
      </c>
      <c r="AP3715">
        <v>12.9389</v>
      </c>
    </row>
    <row r="3716" spans="1:42" x14ac:dyDescent="0.25">
      <c r="A3716" s="5">
        <v>41458</v>
      </c>
      <c r="B3716">
        <v>1.2959000000000001</v>
      </c>
      <c r="C3716">
        <v>128.85</v>
      </c>
      <c r="D3716">
        <v>1.9558</v>
      </c>
      <c r="F3716">
        <v>26.02</v>
      </c>
      <c r="G3716">
        <v>7.4604999999999997</v>
      </c>
      <c r="I3716">
        <v>0.84919999999999995</v>
      </c>
      <c r="J3716">
        <v>294.88</v>
      </c>
      <c r="K3716">
        <v>3.4527999999999999</v>
      </c>
      <c r="L3716">
        <v>0.70199999999999996</v>
      </c>
      <c r="N3716">
        <v>4.3365</v>
      </c>
      <c r="P3716">
        <v>4.4480000000000004</v>
      </c>
      <c r="Q3716">
        <v>8.7082999999999995</v>
      </c>
      <c r="T3716">
        <v>1.2284999999999999</v>
      </c>
      <c r="V3716">
        <v>7.9355000000000002</v>
      </c>
      <c r="W3716">
        <v>7.4705000000000004</v>
      </c>
      <c r="X3716">
        <v>43.1</v>
      </c>
      <c r="Z3716">
        <v>2.5264000000000002</v>
      </c>
      <c r="AA3716">
        <v>1.4278</v>
      </c>
      <c r="AB3716">
        <v>2.9376000000000002</v>
      </c>
      <c r="AC3716">
        <v>1.3664000000000001</v>
      </c>
      <c r="AD3716">
        <v>7.9448999999999996</v>
      </c>
      <c r="AE3716">
        <v>10.048500000000001</v>
      </c>
      <c r="AF3716">
        <v>12881.45</v>
      </c>
      <c r="AG3716">
        <v>4.7285000000000004</v>
      </c>
      <c r="AH3716">
        <v>78.096999999999994</v>
      </c>
      <c r="AI3716">
        <v>1482.67</v>
      </c>
      <c r="AJ3716">
        <v>17.004799999999999</v>
      </c>
      <c r="AK3716">
        <v>4.1295000000000002</v>
      </c>
      <c r="AL3716">
        <v>1.6742999999999999</v>
      </c>
      <c r="AM3716">
        <v>56.338000000000001</v>
      </c>
      <c r="AN3716">
        <v>1.651</v>
      </c>
      <c r="AO3716">
        <v>40.29</v>
      </c>
      <c r="AP3716">
        <v>13.064</v>
      </c>
    </row>
    <row r="3717" spans="1:42" x14ac:dyDescent="0.25">
      <c r="A3717" s="5">
        <v>41459</v>
      </c>
      <c r="B3717">
        <v>1.2984</v>
      </c>
      <c r="C3717">
        <v>129.63999999999999</v>
      </c>
      <c r="D3717">
        <v>1.9558</v>
      </c>
      <c r="F3717">
        <v>26.05</v>
      </c>
      <c r="G3717">
        <v>7.4603000000000002</v>
      </c>
      <c r="I3717">
        <v>0.85980000000000001</v>
      </c>
      <c r="J3717">
        <v>295.8</v>
      </c>
      <c r="K3717">
        <v>3.4527999999999999</v>
      </c>
      <c r="L3717">
        <v>0.70189999999999997</v>
      </c>
      <c r="N3717">
        <v>4.3083</v>
      </c>
      <c r="P3717">
        <v>4.4340000000000002</v>
      </c>
      <c r="Q3717">
        <v>8.7080000000000002</v>
      </c>
      <c r="T3717">
        <v>1.2327999999999999</v>
      </c>
      <c r="V3717">
        <v>7.9349999999999996</v>
      </c>
      <c r="W3717">
        <v>7.4927999999999999</v>
      </c>
      <c r="X3717">
        <v>43.104999999999997</v>
      </c>
      <c r="Z3717">
        <v>2.5343</v>
      </c>
      <c r="AA3717">
        <v>1.4238999999999999</v>
      </c>
      <c r="AB3717">
        <v>2.9432</v>
      </c>
      <c r="AC3717">
        <v>1.369</v>
      </c>
      <c r="AD3717">
        <v>7.9537000000000004</v>
      </c>
      <c r="AE3717">
        <v>10.0677</v>
      </c>
      <c r="AF3717">
        <v>12906.59</v>
      </c>
      <c r="AG3717">
        <v>4.7270000000000003</v>
      </c>
      <c r="AH3717">
        <v>78.195999999999998</v>
      </c>
      <c r="AI3717">
        <v>1479.92</v>
      </c>
      <c r="AJ3717">
        <v>16.840199999999999</v>
      </c>
      <c r="AK3717">
        <v>4.1298000000000004</v>
      </c>
      <c r="AL3717">
        <v>1.6655</v>
      </c>
      <c r="AM3717">
        <v>56.322000000000003</v>
      </c>
      <c r="AN3717">
        <v>1.6525000000000001</v>
      </c>
      <c r="AO3717">
        <v>40.393000000000001</v>
      </c>
      <c r="AP3717">
        <v>13.0791</v>
      </c>
    </row>
    <row r="3718" spans="1:42" x14ac:dyDescent="0.25">
      <c r="A3718" s="5">
        <v>41460</v>
      </c>
      <c r="B3718">
        <v>1.2883</v>
      </c>
      <c r="C3718">
        <v>128.97</v>
      </c>
      <c r="D3718">
        <v>1.9558</v>
      </c>
      <c r="F3718">
        <v>25.875</v>
      </c>
      <c r="G3718">
        <v>7.4592999999999998</v>
      </c>
      <c r="I3718">
        <v>0.86055000000000004</v>
      </c>
      <c r="J3718">
        <v>294.8</v>
      </c>
      <c r="K3718">
        <v>3.4527999999999999</v>
      </c>
      <c r="L3718">
        <v>0.70189999999999997</v>
      </c>
      <c r="N3718">
        <v>4.2847</v>
      </c>
      <c r="P3718">
        <v>4.4408000000000003</v>
      </c>
      <c r="Q3718">
        <v>8.6562000000000001</v>
      </c>
      <c r="T3718">
        <v>1.2347999999999999</v>
      </c>
      <c r="V3718">
        <v>7.9524999999999997</v>
      </c>
      <c r="W3718">
        <v>7.4997999999999996</v>
      </c>
      <c r="X3718">
        <v>42.762999999999998</v>
      </c>
      <c r="Z3718">
        <v>2.5110000000000001</v>
      </c>
      <c r="AA3718">
        <v>1.4049</v>
      </c>
      <c r="AB3718">
        <v>2.8986999999999998</v>
      </c>
      <c r="AC3718">
        <v>1.3553999999999999</v>
      </c>
      <c r="AD3718">
        <v>7.9005999999999998</v>
      </c>
      <c r="AE3718">
        <v>9.9892000000000003</v>
      </c>
      <c r="AF3718">
        <v>12851.2</v>
      </c>
      <c r="AG3718">
        <v>4.6940999999999997</v>
      </c>
      <c r="AH3718">
        <v>77.768000000000001</v>
      </c>
      <c r="AI3718">
        <v>1471.44</v>
      </c>
      <c r="AJ3718">
        <v>16.6126</v>
      </c>
      <c r="AK3718">
        <v>4.1077000000000004</v>
      </c>
      <c r="AL3718">
        <v>1.645</v>
      </c>
      <c r="AM3718">
        <v>55.881999999999998</v>
      </c>
      <c r="AN3718">
        <v>1.6431</v>
      </c>
      <c r="AO3718">
        <v>40.131</v>
      </c>
      <c r="AP3718">
        <v>12.888999999999999</v>
      </c>
    </row>
    <row r="3719" spans="1:42" x14ac:dyDescent="0.25">
      <c r="A3719" s="5">
        <v>41463</v>
      </c>
      <c r="B3719">
        <v>1.2849999999999999</v>
      </c>
      <c r="C3719">
        <v>130.04</v>
      </c>
      <c r="D3719">
        <v>1.9558</v>
      </c>
      <c r="F3719">
        <v>25.937999999999999</v>
      </c>
      <c r="G3719">
        <v>7.4593999999999996</v>
      </c>
      <c r="I3719">
        <v>0.86160000000000003</v>
      </c>
      <c r="J3719">
        <v>294.52</v>
      </c>
      <c r="K3719">
        <v>3.4527999999999999</v>
      </c>
      <c r="L3719">
        <v>0.70209999999999995</v>
      </c>
      <c r="N3719">
        <v>4.2958999999999996</v>
      </c>
      <c r="P3719">
        <v>4.4482999999999997</v>
      </c>
      <c r="Q3719">
        <v>8.7897999999999996</v>
      </c>
      <c r="T3719">
        <v>1.2403999999999999</v>
      </c>
      <c r="V3719">
        <v>7.9649999999999999</v>
      </c>
      <c r="W3719">
        <v>7.5179999999999998</v>
      </c>
      <c r="X3719">
        <v>42.752000000000002</v>
      </c>
      <c r="Z3719">
        <v>2.5024999999999999</v>
      </c>
      <c r="AA3719">
        <v>1.4145000000000001</v>
      </c>
      <c r="AB3719">
        <v>2.8915999999999999</v>
      </c>
      <c r="AC3719">
        <v>1.3567</v>
      </c>
      <c r="AD3719">
        <v>7.8818000000000001</v>
      </c>
      <c r="AE3719">
        <v>9.9662000000000006</v>
      </c>
      <c r="AF3719">
        <v>12793.67</v>
      </c>
      <c r="AG3719">
        <v>4.7032999999999996</v>
      </c>
      <c r="AH3719">
        <v>78.069999999999993</v>
      </c>
      <c r="AI3719">
        <v>1475.65</v>
      </c>
      <c r="AJ3719">
        <v>16.746099999999998</v>
      </c>
      <c r="AK3719">
        <v>4.1143999999999998</v>
      </c>
      <c r="AL3719">
        <v>1.6573</v>
      </c>
      <c r="AM3719">
        <v>56.128999999999998</v>
      </c>
      <c r="AN3719">
        <v>1.647</v>
      </c>
      <c r="AO3719">
        <v>40.412999999999997</v>
      </c>
      <c r="AP3719">
        <v>13.0845</v>
      </c>
    </row>
    <row r="3720" spans="1:42" x14ac:dyDescent="0.25">
      <c r="A3720" s="5">
        <v>41464</v>
      </c>
      <c r="B3720">
        <v>1.2857000000000001</v>
      </c>
      <c r="C3720">
        <v>130.07</v>
      </c>
      <c r="D3720">
        <v>1.9558</v>
      </c>
      <c r="F3720">
        <v>25.875</v>
      </c>
      <c r="G3720">
        <v>7.4587000000000003</v>
      </c>
      <c r="I3720">
        <v>0.86499999999999999</v>
      </c>
      <c r="J3720">
        <v>292.95</v>
      </c>
      <c r="K3720">
        <v>3.4527999999999999</v>
      </c>
      <c r="L3720">
        <v>0.70250000000000001</v>
      </c>
      <c r="N3720">
        <v>4.3262999999999998</v>
      </c>
      <c r="P3720">
        <v>4.4478</v>
      </c>
      <c r="Q3720">
        <v>8.7194000000000003</v>
      </c>
      <c r="T3720">
        <v>1.2452000000000001</v>
      </c>
      <c r="V3720">
        <v>7.9</v>
      </c>
      <c r="W3720">
        <v>7.5209999999999999</v>
      </c>
      <c r="X3720">
        <v>42.398499999999999</v>
      </c>
      <c r="Z3720">
        <v>2.4954999999999998</v>
      </c>
      <c r="AA3720">
        <v>1.4024000000000001</v>
      </c>
      <c r="AB3720">
        <v>2.9085000000000001</v>
      </c>
      <c r="AC3720">
        <v>1.3557999999999999</v>
      </c>
      <c r="AD3720">
        <v>7.8811</v>
      </c>
      <c r="AE3720">
        <v>9.9733000000000001</v>
      </c>
      <c r="AF3720">
        <v>12802.21</v>
      </c>
      <c r="AG3720">
        <v>4.6959</v>
      </c>
      <c r="AH3720">
        <v>77.328000000000003</v>
      </c>
      <c r="AI3720">
        <v>1468.89</v>
      </c>
      <c r="AJ3720">
        <v>16.52</v>
      </c>
      <c r="AK3720">
        <v>4.0986000000000002</v>
      </c>
      <c r="AL3720">
        <v>1.6358999999999999</v>
      </c>
      <c r="AM3720">
        <v>55.970999999999997</v>
      </c>
      <c r="AN3720">
        <v>1.6435</v>
      </c>
      <c r="AO3720">
        <v>40.229999999999997</v>
      </c>
      <c r="AP3720">
        <v>12.904500000000001</v>
      </c>
    </row>
    <row r="3721" spans="1:42" x14ac:dyDescent="0.25">
      <c r="A3721" s="5">
        <v>41465</v>
      </c>
      <c r="B3721">
        <v>1.2813000000000001</v>
      </c>
      <c r="C3721">
        <v>128.44</v>
      </c>
      <c r="D3721">
        <v>1.9558</v>
      </c>
      <c r="F3721">
        <v>25.928999999999998</v>
      </c>
      <c r="G3721">
        <v>7.4584000000000001</v>
      </c>
      <c r="I3721">
        <v>0.86019999999999996</v>
      </c>
      <c r="J3721">
        <v>294</v>
      </c>
      <c r="K3721">
        <v>3.4527999999999999</v>
      </c>
      <c r="L3721">
        <v>0.70220000000000005</v>
      </c>
      <c r="N3721">
        <v>4.3324999999999996</v>
      </c>
      <c r="P3721">
        <v>4.4333</v>
      </c>
      <c r="Q3721">
        <v>8.6767000000000003</v>
      </c>
      <c r="T3721">
        <v>1.244</v>
      </c>
      <c r="V3721">
        <v>7.8550000000000004</v>
      </c>
      <c r="W3721">
        <v>7.54</v>
      </c>
      <c r="X3721">
        <v>42.170999999999999</v>
      </c>
      <c r="Z3721">
        <v>2.4937999999999998</v>
      </c>
      <c r="AA3721">
        <v>1.3935</v>
      </c>
      <c r="AB3721">
        <v>2.899</v>
      </c>
      <c r="AC3721">
        <v>1.3474999999999999</v>
      </c>
      <c r="AD3721">
        <v>7.8601000000000001</v>
      </c>
      <c r="AE3721">
        <v>9.9390000000000001</v>
      </c>
      <c r="AF3721">
        <v>12768.65</v>
      </c>
      <c r="AG3721">
        <v>4.6698000000000004</v>
      </c>
      <c r="AH3721">
        <v>76.436000000000007</v>
      </c>
      <c r="AI3721">
        <v>1456.31</v>
      </c>
      <c r="AJ3721">
        <v>16.535799999999998</v>
      </c>
      <c r="AK3721">
        <v>4.0743</v>
      </c>
      <c r="AL3721">
        <v>1.6315999999999999</v>
      </c>
      <c r="AM3721">
        <v>55.555</v>
      </c>
      <c r="AN3721">
        <v>1.6351</v>
      </c>
      <c r="AO3721">
        <v>40.066000000000003</v>
      </c>
      <c r="AP3721">
        <v>12.871</v>
      </c>
    </row>
    <row r="3722" spans="1:42" x14ac:dyDescent="0.25">
      <c r="A3722" s="5">
        <v>41466</v>
      </c>
      <c r="B3722">
        <v>1.3044</v>
      </c>
      <c r="C3722">
        <v>129.63</v>
      </c>
      <c r="D3722">
        <v>1.9558</v>
      </c>
      <c r="F3722">
        <v>25.898</v>
      </c>
      <c r="G3722">
        <v>7.4584000000000001</v>
      </c>
      <c r="I3722">
        <v>0.8629</v>
      </c>
      <c r="J3722">
        <v>292.47000000000003</v>
      </c>
      <c r="K3722">
        <v>3.4527999999999999</v>
      </c>
      <c r="L3722">
        <v>0.7026</v>
      </c>
      <c r="N3722">
        <v>4.3349000000000002</v>
      </c>
      <c r="P3722">
        <v>4.4275000000000002</v>
      </c>
      <c r="Q3722">
        <v>8.7055000000000007</v>
      </c>
      <c r="T3722">
        <v>1.2414000000000001</v>
      </c>
      <c r="V3722">
        <v>7.9290000000000003</v>
      </c>
      <c r="W3722">
        <v>7.5439999999999996</v>
      </c>
      <c r="X3722">
        <v>42.540500000000002</v>
      </c>
      <c r="Z3722">
        <v>2.5358999999999998</v>
      </c>
      <c r="AA3722">
        <v>1.4161999999999999</v>
      </c>
      <c r="AB3722">
        <v>2.9449999999999998</v>
      </c>
      <c r="AC3722">
        <v>1.3572</v>
      </c>
      <c r="AD3722">
        <v>7.9981999999999998</v>
      </c>
      <c r="AE3722">
        <v>10.117800000000001</v>
      </c>
      <c r="AF3722">
        <v>13001.45</v>
      </c>
      <c r="AG3722">
        <v>4.7172999999999998</v>
      </c>
      <c r="AH3722">
        <v>78.040000000000006</v>
      </c>
      <c r="AI3722">
        <v>1467.17</v>
      </c>
      <c r="AJ3722">
        <v>16.737400000000001</v>
      </c>
      <c r="AK3722">
        <v>4.1326999999999998</v>
      </c>
      <c r="AL3722">
        <v>1.6588000000000001</v>
      </c>
      <c r="AM3722">
        <v>56.469000000000001</v>
      </c>
      <c r="AN3722">
        <v>1.6459999999999999</v>
      </c>
      <c r="AO3722">
        <v>40.619</v>
      </c>
      <c r="AP3722">
        <v>12.982799999999999</v>
      </c>
    </row>
    <row r="3723" spans="1:42" x14ac:dyDescent="0.25">
      <c r="A3723" s="5">
        <v>41467</v>
      </c>
      <c r="B3723">
        <v>1.3033999999999999</v>
      </c>
      <c r="C3723">
        <v>129.75</v>
      </c>
      <c r="D3723">
        <v>1.9558</v>
      </c>
      <c r="F3723">
        <v>25.951000000000001</v>
      </c>
      <c r="G3723">
        <v>7.4581</v>
      </c>
      <c r="I3723">
        <v>0.86270000000000002</v>
      </c>
      <c r="J3723">
        <v>292.82</v>
      </c>
      <c r="K3723">
        <v>3.4527999999999999</v>
      </c>
      <c r="L3723">
        <v>0.70269999999999999</v>
      </c>
      <c r="N3723">
        <v>4.3193000000000001</v>
      </c>
      <c r="P3723">
        <v>4.4226999999999999</v>
      </c>
      <c r="Q3723">
        <v>8.7050000000000001</v>
      </c>
      <c r="T3723">
        <v>1.2387999999999999</v>
      </c>
      <c r="V3723">
        <v>7.9130000000000003</v>
      </c>
      <c r="W3723">
        <v>7.532</v>
      </c>
      <c r="X3723">
        <v>42.685000000000002</v>
      </c>
      <c r="Z3723">
        <v>2.5598999999999998</v>
      </c>
      <c r="AA3723">
        <v>1.4436</v>
      </c>
      <c r="AB3723">
        <v>2.9542000000000002</v>
      </c>
      <c r="AC3723">
        <v>1.3536999999999999</v>
      </c>
      <c r="AD3723">
        <v>8.0005000000000006</v>
      </c>
      <c r="AE3723">
        <v>10.1106</v>
      </c>
      <c r="AF3723">
        <v>13021.77</v>
      </c>
      <c r="AG3723">
        <v>4.6920999999999999</v>
      </c>
      <c r="AH3723">
        <v>77.721999999999994</v>
      </c>
      <c r="AI3723">
        <v>1467.36</v>
      </c>
      <c r="AJ3723">
        <v>16.747399999999999</v>
      </c>
      <c r="AK3723">
        <v>4.1416000000000004</v>
      </c>
      <c r="AL3723">
        <v>1.6752</v>
      </c>
      <c r="AM3723">
        <v>56.563000000000002</v>
      </c>
      <c r="AN3723">
        <v>1.65</v>
      </c>
      <c r="AO3723">
        <v>40.64</v>
      </c>
      <c r="AP3723">
        <v>13.093</v>
      </c>
    </row>
    <row r="3724" spans="1:42" x14ac:dyDescent="0.25">
      <c r="A3724" s="5">
        <v>41470</v>
      </c>
      <c r="B3724">
        <v>1.3011999999999999</v>
      </c>
      <c r="C3724">
        <v>130.68</v>
      </c>
      <c r="D3724">
        <v>1.9558</v>
      </c>
      <c r="F3724">
        <v>26.01</v>
      </c>
      <c r="G3724">
        <v>7.4576000000000002</v>
      </c>
      <c r="I3724">
        <v>0.86470000000000002</v>
      </c>
      <c r="J3724">
        <v>292.01</v>
      </c>
      <c r="K3724">
        <v>3.4527999999999999</v>
      </c>
      <c r="L3724">
        <v>0.7026</v>
      </c>
      <c r="N3724">
        <v>4.2854999999999999</v>
      </c>
      <c r="P3724">
        <v>4.4236000000000004</v>
      </c>
      <c r="Q3724">
        <v>8.7359000000000009</v>
      </c>
      <c r="T3724">
        <v>1.2394000000000001</v>
      </c>
      <c r="V3724">
        <v>7.931</v>
      </c>
      <c r="W3724">
        <v>7.5315000000000003</v>
      </c>
      <c r="X3724">
        <v>42.543999999999997</v>
      </c>
      <c r="Z3724">
        <v>2.5303</v>
      </c>
      <c r="AA3724">
        <v>1.4379999999999999</v>
      </c>
      <c r="AB3724">
        <v>2.9516</v>
      </c>
      <c r="AC3724">
        <v>1.3568</v>
      </c>
      <c r="AD3724">
        <v>7.9865000000000004</v>
      </c>
      <c r="AE3724">
        <v>10.095000000000001</v>
      </c>
      <c r="AF3724">
        <v>13034.32</v>
      </c>
      <c r="AG3724">
        <v>4.6835000000000004</v>
      </c>
      <c r="AH3724">
        <v>77.935000000000002</v>
      </c>
      <c r="AI3724">
        <v>1461.48</v>
      </c>
      <c r="AJ3724">
        <v>16.648900000000001</v>
      </c>
      <c r="AK3724">
        <v>4.1513</v>
      </c>
      <c r="AL3724">
        <v>1.6802999999999999</v>
      </c>
      <c r="AM3724">
        <v>56.494999999999997</v>
      </c>
      <c r="AN3724">
        <v>1.6491</v>
      </c>
      <c r="AO3724">
        <v>40.570999999999998</v>
      </c>
      <c r="AP3724">
        <v>12.936199999999999</v>
      </c>
    </row>
    <row r="3725" spans="1:42" x14ac:dyDescent="0.25">
      <c r="A3725" s="5">
        <v>41471</v>
      </c>
      <c r="B3725">
        <v>1.3118000000000001</v>
      </c>
      <c r="C3725">
        <v>130.35</v>
      </c>
      <c r="D3725">
        <v>1.9558</v>
      </c>
      <c r="F3725">
        <v>25.96</v>
      </c>
      <c r="G3725">
        <v>7.4570999999999996</v>
      </c>
      <c r="I3725">
        <v>0.86929999999999996</v>
      </c>
      <c r="J3725">
        <v>292.60000000000002</v>
      </c>
      <c r="K3725">
        <v>3.4527999999999999</v>
      </c>
      <c r="L3725">
        <v>0.70250000000000001</v>
      </c>
      <c r="N3725">
        <v>4.2560000000000002</v>
      </c>
      <c r="P3725">
        <v>4.4359999999999999</v>
      </c>
      <c r="Q3725">
        <v>8.6974</v>
      </c>
      <c r="T3725">
        <v>1.2371000000000001</v>
      </c>
      <c r="V3725">
        <v>7.8935000000000004</v>
      </c>
      <c r="W3725">
        <v>7.5235000000000003</v>
      </c>
      <c r="X3725">
        <v>42.564399999999999</v>
      </c>
      <c r="Z3725">
        <v>2.5230999999999999</v>
      </c>
      <c r="AA3725">
        <v>1.4225000000000001</v>
      </c>
      <c r="AB3725">
        <v>2.9022000000000001</v>
      </c>
      <c r="AC3725">
        <v>1.3656999999999999</v>
      </c>
      <c r="AD3725">
        <v>8.0479000000000003</v>
      </c>
      <c r="AE3725">
        <v>10.1767</v>
      </c>
      <c r="AF3725">
        <v>13278.42</v>
      </c>
      <c r="AG3725">
        <v>4.6783999999999999</v>
      </c>
      <c r="AH3725">
        <v>77.585999999999999</v>
      </c>
      <c r="AI3725">
        <v>1466.21</v>
      </c>
      <c r="AJ3725">
        <v>16.537199999999999</v>
      </c>
      <c r="AK3725">
        <v>4.1672000000000002</v>
      </c>
      <c r="AL3725">
        <v>1.667</v>
      </c>
      <c r="AM3725">
        <v>56.69</v>
      </c>
      <c r="AN3725">
        <v>1.6516999999999999</v>
      </c>
      <c r="AO3725">
        <v>40.731000000000002</v>
      </c>
      <c r="AP3725">
        <v>12.8506</v>
      </c>
    </row>
    <row r="3726" spans="1:42" x14ac:dyDescent="0.25">
      <c r="A3726" s="5">
        <v>41472</v>
      </c>
      <c r="B3726">
        <v>1.3136000000000001</v>
      </c>
      <c r="C3726">
        <v>131.15</v>
      </c>
      <c r="D3726">
        <v>1.9558</v>
      </c>
      <c r="F3726">
        <v>25.968</v>
      </c>
      <c r="G3726">
        <v>7.4573</v>
      </c>
      <c r="I3726">
        <v>0.86314999999999997</v>
      </c>
      <c r="J3726">
        <v>293.85000000000002</v>
      </c>
      <c r="K3726">
        <v>3.4527999999999999</v>
      </c>
      <c r="L3726">
        <v>0.70250000000000001</v>
      </c>
      <c r="N3726">
        <v>4.2610000000000001</v>
      </c>
      <c r="P3726">
        <v>4.4457000000000004</v>
      </c>
      <c r="Q3726">
        <v>8.6295000000000002</v>
      </c>
      <c r="T3726">
        <v>1.234</v>
      </c>
      <c r="V3726">
        <v>7.8775000000000004</v>
      </c>
      <c r="W3726">
        <v>7.516</v>
      </c>
      <c r="X3726">
        <v>42.628</v>
      </c>
      <c r="Z3726">
        <v>2.5299</v>
      </c>
      <c r="AA3726">
        <v>1.4273</v>
      </c>
      <c r="AB3726">
        <v>2.9668999999999999</v>
      </c>
      <c r="AC3726">
        <v>1.3655999999999999</v>
      </c>
      <c r="AD3726">
        <v>8.0594999999999999</v>
      </c>
      <c r="AE3726">
        <v>10.190300000000001</v>
      </c>
      <c r="AF3726">
        <v>13192.75</v>
      </c>
      <c r="AG3726">
        <v>4.6913</v>
      </c>
      <c r="AH3726">
        <v>78.113</v>
      </c>
      <c r="AI3726">
        <v>1469.11</v>
      </c>
      <c r="AJ3726">
        <v>16.610499999999998</v>
      </c>
      <c r="AK3726">
        <v>4.1924000000000001</v>
      </c>
      <c r="AL3726">
        <v>1.6725000000000001</v>
      </c>
      <c r="AM3726">
        <v>56.954000000000001</v>
      </c>
      <c r="AN3726">
        <v>1.6598999999999999</v>
      </c>
      <c r="AO3726">
        <v>40.840000000000003</v>
      </c>
      <c r="AP3726">
        <v>13.0168</v>
      </c>
    </row>
    <row r="3727" spans="1:42" x14ac:dyDescent="0.25">
      <c r="A3727" s="5">
        <v>41473</v>
      </c>
      <c r="B3727">
        <v>1.3092999999999999</v>
      </c>
      <c r="C3727">
        <v>131.22</v>
      </c>
      <c r="D3727">
        <v>1.9558</v>
      </c>
      <c r="F3727">
        <v>25.925000000000001</v>
      </c>
      <c r="G3727">
        <v>7.4573</v>
      </c>
      <c r="I3727">
        <v>0.8609</v>
      </c>
      <c r="J3727">
        <v>294.97000000000003</v>
      </c>
      <c r="K3727">
        <v>3.4527999999999999</v>
      </c>
      <c r="L3727">
        <v>0.70240000000000002</v>
      </c>
      <c r="N3727">
        <v>4.2489999999999997</v>
      </c>
      <c r="P3727">
        <v>4.4337999999999997</v>
      </c>
      <c r="Q3727">
        <v>8.6212</v>
      </c>
      <c r="T3727">
        <v>1.2370000000000001</v>
      </c>
      <c r="V3727">
        <v>7.8535000000000004</v>
      </c>
      <c r="W3727">
        <v>7.5125000000000002</v>
      </c>
      <c r="X3727">
        <v>42.469700000000003</v>
      </c>
      <c r="Z3727">
        <v>2.5122</v>
      </c>
      <c r="AA3727">
        <v>1.429</v>
      </c>
      <c r="AB3727">
        <v>2.9331999999999998</v>
      </c>
      <c r="AC3727">
        <v>1.3640000000000001</v>
      </c>
      <c r="AD3727">
        <v>8.0408000000000008</v>
      </c>
      <c r="AE3727">
        <v>10.156599999999999</v>
      </c>
      <c r="AF3727">
        <v>13257.46</v>
      </c>
      <c r="AG3727">
        <v>4.7168999999999999</v>
      </c>
      <c r="AH3727">
        <v>78.099999999999994</v>
      </c>
      <c r="AI3727">
        <v>1472.39</v>
      </c>
      <c r="AJ3727">
        <v>16.3309</v>
      </c>
      <c r="AK3727">
        <v>4.1809000000000003</v>
      </c>
      <c r="AL3727">
        <v>1.6620999999999999</v>
      </c>
      <c r="AM3727">
        <v>56.805999999999997</v>
      </c>
      <c r="AN3727">
        <v>1.6594</v>
      </c>
      <c r="AO3727">
        <v>40.706000000000003</v>
      </c>
      <c r="AP3727">
        <v>12.907500000000001</v>
      </c>
    </row>
    <row r="3728" spans="1:42" x14ac:dyDescent="0.25">
      <c r="A3728" s="5">
        <v>41474</v>
      </c>
      <c r="B3728">
        <v>1.3123</v>
      </c>
      <c r="C3728">
        <v>131.66999999999999</v>
      </c>
      <c r="D3728">
        <v>1.9558</v>
      </c>
      <c r="F3728">
        <v>25.931000000000001</v>
      </c>
      <c r="G3728">
        <v>7.4573</v>
      </c>
      <c r="I3728">
        <v>0.85994999999999999</v>
      </c>
      <c r="J3728">
        <v>295.58</v>
      </c>
      <c r="K3728">
        <v>3.4527999999999999</v>
      </c>
      <c r="L3728">
        <v>0.70250000000000001</v>
      </c>
      <c r="N3728">
        <v>4.2468000000000004</v>
      </c>
      <c r="P3728">
        <v>4.4257999999999997</v>
      </c>
      <c r="Q3728">
        <v>8.5932999999999993</v>
      </c>
      <c r="T3728">
        <v>1.2361</v>
      </c>
      <c r="V3728">
        <v>7.8559999999999999</v>
      </c>
      <c r="W3728">
        <v>7.5164999999999997</v>
      </c>
      <c r="X3728">
        <v>42.457999999999998</v>
      </c>
      <c r="Z3728">
        <v>2.5226999999999999</v>
      </c>
      <c r="AA3728">
        <v>1.4239999999999999</v>
      </c>
      <c r="AB3728">
        <v>2.9173</v>
      </c>
      <c r="AC3728">
        <v>1.3617999999999999</v>
      </c>
      <c r="AD3728">
        <v>8.0548000000000002</v>
      </c>
      <c r="AE3728">
        <v>10.180400000000001</v>
      </c>
      <c r="AF3728">
        <v>13224.81</v>
      </c>
      <c r="AG3728">
        <v>4.6879999999999997</v>
      </c>
      <c r="AH3728">
        <v>78.087999999999994</v>
      </c>
      <c r="AI3728">
        <v>1471.58</v>
      </c>
      <c r="AJ3728">
        <v>16.391300000000001</v>
      </c>
      <c r="AK3728">
        <v>4.1914999999999996</v>
      </c>
      <c r="AL3728">
        <v>1.6471</v>
      </c>
      <c r="AM3728">
        <v>56.921999999999997</v>
      </c>
      <c r="AN3728">
        <v>1.6591</v>
      </c>
      <c r="AO3728">
        <v>40.723999999999997</v>
      </c>
      <c r="AP3728">
        <v>12.932499999999999</v>
      </c>
    </row>
    <row r="3729" spans="1:42" x14ac:dyDescent="0.25">
      <c r="A3729" s="5">
        <v>41477</v>
      </c>
      <c r="B3729">
        <v>1.3166</v>
      </c>
      <c r="C3729">
        <v>131.47</v>
      </c>
      <c r="D3729">
        <v>1.9558</v>
      </c>
      <c r="F3729">
        <v>25.975999999999999</v>
      </c>
      <c r="G3729">
        <v>7.4579000000000004</v>
      </c>
      <c r="I3729">
        <v>0.85899999999999999</v>
      </c>
      <c r="J3729">
        <v>293.95</v>
      </c>
      <c r="K3729">
        <v>3.4527999999999999</v>
      </c>
      <c r="L3729">
        <v>0.70250000000000001</v>
      </c>
      <c r="N3729">
        <v>4.2175000000000002</v>
      </c>
      <c r="P3729">
        <v>4.4215999999999998</v>
      </c>
      <c r="Q3729">
        <v>8.5577000000000005</v>
      </c>
      <c r="T3729">
        <v>1.2370000000000001</v>
      </c>
      <c r="V3729">
        <v>7.8230000000000004</v>
      </c>
      <c r="W3729">
        <v>7.5095000000000001</v>
      </c>
      <c r="X3729">
        <v>42.542999999999999</v>
      </c>
      <c r="Z3729">
        <v>2.5244</v>
      </c>
      <c r="AA3729">
        <v>1.4272</v>
      </c>
      <c r="AB3729">
        <v>2.9497</v>
      </c>
      <c r="AC3729">
        <v>1.3617999999999999</v>
      </c>
      <c r="AD3729">
        <v>8.0855999999999995</v>
      </c>
      <c r="AE3729">
        <v>10.2143</v>
      </c>
      <c r="AF3729">
        <v>13251.38</v>
      </c>
      <c r="AG3729">
        <v>4.7023000000000001</v>
      </c>
      <c r="AH3729">
        <v>78.632000000000005</v>
      </c>
      <c r="AI3729">
        <v>1472.9</v>
      </c>
      <c r="AJ3729">
        <v>16.4786</v>
      </c>
      <c r="AK3729">
        <v>4.1872999999999996</v>
      </c>
      <c r="AL3729">
        <v>1.66</v>
      </c>
      <c r="AM3729">
        <v>56.875999999999998</v>
      </c>
      <c r="AN3729">
        <v>1.6617999999999999</v>
      </c>
      <c r="AO3729">
        <v>40.762</v>
      </c>
      <c r="AP3729">
        <v>12.9458</v>
      </c>
    </row>
    <row r="3730" spans="1:42" x14ac:dyDescent="0.25">
      <c r="A3730" s="5">
        <v>41478</v>
      </c>
      <c r="B3730">
        <v>1.3180000000000001</v>
      </c>
      <c r="C3730">
        <v>131.91</v>
      </c>
      <c r="D3730">
        <v>1.9558</v>
      </c>
      <c r="F3730">
        <v>25.977</v>
      </c>
      <c r="G3730">
        <v>7.4587000000000003</v>
      </c>
      <c r="I3730">
        <v>0.85955000000000004</v>
      </c>
      <c r="J3730">
        <v>294.49</v>
      </c>
      <c r="K3730">
        <v>3.4527999999999999</v>
      </c>
      <c r="L3730">
        <v>0.70220000000000005</v>
      </c>
      <c r="N3730">
        <v>4.2146999999999997</v>
      </c>
      <c r="P3730">
        <v>4.4157999999999999</v>
      </c>
      <c r="Q3730">
        <v>8.5525000000000002</v>
      </c>
      <c r="T3730">
        <v>1.2386999999999999</v>
      </c>
      <c r="V3730">
        <v>7.8159999999999998</v>
      </c>
      <c r="W3730">
        <v>7.5048000000000004</v>
      </c>
      <c r="X3730">
        <v>42.700200000000002</v>
      </c>
      <c r="Z3730">
        <v>2.5194999999999999</v>
      </c>
      <c r="AA3730">
        <v>1.4268000000000001</v>
      </c>
      <c r="AB3730">
        <v>2.9506999999999999</v>
      </c>
      <c r="AC3730">
        <v>1.3620000000000001</v>
      </c>
      <c r="AD3730">
        <v>8.0891000000000002</v>
      </c>
      <c r="AE3730">
        <v>10.224500000000001</v>
      </c>
      <c r="AF3730">
        <v>13475.3</v>
      </c>
      <c r="AG3730">
        <v>4.7110000000000003</v>
      </c>
      <c r="AH3730">
        <v>78.718000000000004</v>
      </c>
      <c r="AI3730">
        <v>1472.84</v>
      </c>
      <c r="AJ3730">
        <v>16.503299999999999</v>
      </c>
      <c r="AK3730">
        <v>4.1893000000000002</v>
      </c>
      <c r="AL3730">
        <v>1.6528</v>
      </c>
      <c r="AM3730">
        <v>56.914999999999999</v>
      </c>
      <c r="AN3730">
        <v>1.6696</v>
      </c>
      <c r="AO3730">
        <v>40.805</v>
      </c>
      <c r="AP3730">
        <v>12.9495</v>
      </c>
    </row>
    <row r="3731" spans="1:42" x14ac:dyDescent="0.25">
      <c r="A3731" s="5">
        <v>41479</v>
      </c>
      <c r="B3731">
        <v>1.3246</v>
      </c>
      <c r="C3731">
        <v>132.6</v>
      </c>
      <c r="D3731">
        <v>1.9558</v>
      </c>
      <c r="F3731">
        <v>25.93</v>
      </c>
      <c r="G3731">
        <v>7.4583000000000004</v>
      </c>
      <c r="I3731">
        <v>0.86260000000000003</v>
      </c>
      <c r="J3731">
        <v>295.58999999999997</v>
      </c>
      <c r="K3731">
        <v>3.4527999999999999</v>
      </c>
      <c r="L3731">
        <v>0.70250000000000001</v>
      </c>
      <c r="N3731">
        <v>4.2074999999999996</v>
      </c>
      <c r="P3731">
        <v>4.3902999999999999</v>
      </c>
      <c r="Q3731">
        <v>8.5520999999999994</v>
      </c>
      <c r="T3731">
        <v>1.2387999999999999</v>
      </c>
      <c r="V3731">
        <v>7.7845000000000004</v>
      </c>
      <c r="W3731">
        <v>7.4953000000000003</v>
      </c>
      <c r="X3731">
        <v>42.8003</v>
      </c>
      <c r="Z3731">
        <v>2.5278</v>
      </c>
      <c r="AA3731">
        <v>1.4360999999999999</v>
      </c>
      <c r="AB3731">
        <v>2.9396</v>
      </c>
      <c r="AC3731">
        <v>1.3604000000000001</v>
      </c>
      <c r="AD3731">
        <v>8.1264000000000003</v>
      </c>
      <c r="AE3731">
        <v>10.2753</v>
      </c>
      <c r="AF3731">
        <v>13617.35</v>
      </c>
      <c r="AG3731">
        <v>4.7407000000000004</v>
      </c>
      <c r="AH3731">
        <v>78.257000000000005</v>
      </c>
      <c r="AI3731">
        <v>1474.5</v>
      </c>
      <c r="AJ3731">
        <v>16.550899999999999</v>
      </c>
      <c r="AK3731">
        <v>4.2222</v>
      </c>
      <c r="AL3731">
        <v>1.6606000000000001</v>
      </c>
      <c r="AM3731">
        <v>57.262</v>
      </c>
      <c r="AN3731">
        <v>1.6763999999999999</v>
      </c>
      <c r="AO3731">
        <v>40.982999999999997</v>
      </c>
      <c r="AP3731">
        <v>12.75</v>
      </c>
    </row>
    <row r="3732" spans="1:42" x14ac:dyDescent="0.25">
      <c r="A3732" s="5">
        <v>41480</v>
      </c>
      <c r="B3732">
        <v>1.3202</v>
      </c>
      <c r="C3732">
        <v>131.81</v>
      </c>
      <c r="D3732">
        <v>1.9558</v>
      </c>
      <c r="F3732">
        <v>25.959</v>
      </c>
      <c r="G3732">
        <v>7.4568000000000003</v>
      </c>
      <c r="I3732">
        <v>0.86370000000000002</v>
      </c>
      <c r="J3732">
        <v>296.77999999999997</v>
      </c>
      <c r="K3732">
        <v>3.4527999999999999</v>
      </c>
      <c r="L3732">
        <v>0.70250000000000001</v>
      </c>
      <c r="N3732">
        <v>4.2432999999999996</v>
      </c>
      <c r="P3732">
        <v>4.3884999999999996</v>
      </c>
      <c r="Q3732">
        <v>8.6084999999999994</v>
      </c>
      <c r="T3732">
        <v>1.2364999999999999</v>
      </c>
      <c r="V3732">
        <v>7.8254999999999999</v>
      </c>
      <c r="W3732">
        <v>7.4954999999999998</v>
      </c>
      <c r="X3732">
        <v>43.01</v>
      </c>
      <c r="Z3732">
        <v>2.5424000000000002</v>
      </c>
      <c r="AA3732">
        <v>1.4388000000000001</v>
      </c>
      <c r="AB3732">
        <v>2.9710999999999999</v>
      </c>
      <c r="AC3732">
        <v>1.3593</v>
      </c>
      <c r="AD3732">
        <v>8.0991999999999997</v>
      </c>
      <c r="AE3732">
        <v>10.2416</v>
      </c>
      <c r="AF3732">
        <v>13562.29</v>
      </c>
      <c r="AG3732">
        <v>4.7441000000000004</v>
      </c>
      <c r="AH3732">
        <v>78.034999999999997</v>
      </c>
      <c r="AI3732">
        <v>1474.04</v>
      </c>
      <c r="AJ3732">
        <v>16.7041</v>
      </c>
      <c r="AK3732">
        <v>4.2226999999999997</v>
      </c>
      <c r="AL3732">
        <v>1.6423000000000001</v>
      </c>
      <c r="AM3732">
        <v>57.244999999999997</v>
      </c>
      <c r="AN3732">
        <v>1.6739999999999999</v>
      </c>
      <c r="AO3732">
        <v>41.085000000000001</v>
      </c>
      <c r="AP3732">
        <v>12.9619</v>
      </c>
    </row>
    <row r="3733" spans="1:42" x14ac:dyDescent="0.25">
      <c r="A3733" s="5">
        <v>41481</v>
      </c>
      <c r="B3733">
        <v>1.3260000000000001</v>
      </c>
      <c r="C3733">
        <v>130.84</v>
      </c>
      <c r="D3733">
        <v>1.9558</v>
      </c>
      <c r="F3733">
        <v>25.948</v>
      </c>
      <c r="G3733">
        <v>7.4562999999999997</v>
      </c>
      <c r="I3733">
        <v>0.86104999999999998</v>
      </c>
      <c r="J3733">
        <v>296.56</v>
      </c>
      <c r="K3733">
        <v>3.4527999999999999</v>
      </c>
      <c r="L3733">
        <v>0.70250000000000001</v>
      </c>
      <c r="N3733">
        <v>4.2374999999999998</v>
      </c>
      <c r="P3733">
        <v>4.3891</v>
      </c>
      <c r="Q3733">
        <v>8.6118000000000006</v>
      </c>
      <c r="T3733">
        <v>1.2334000000000001</v>
      </c>
      <c r="V3733">
        <v>7.8639999999999999</v>
      </c>
      <c r="W3733">
        <v>7.5075000000000003</v>
      </c>
      <c r="X3733">
        <v>43.353999999999999</v>
      </c>
      <c r="Z3733">
        <v>2.5493000000000001</v>
      </c>
      <c r="AA3733">
        <v>1.4339999999999999</v>
      </c>
      <c r="AB3733">
        <v>2.9763999999999999</v>
      </c>
      <c r="AC3733">
        <v>1.3637999999999999</v>
      </c>
      <c r="AD3733">
        <v>8.1304999999999996</v>
      </c>
      <c r="AE3733">
        <v>10.285299999999999</v>
      </c>
      <c r="AF3733">
        <v>13625.16</v>
      </c>
      <c r="AG3733">
        <v>4.7549999999999999</v>
      </c>
      <c r="AH3733">
        <v>78.290000000000006</v>
      </c>
      <c r="AI3733">
        <v>1476.07</v>
      </c>
      <c r="AJ3733">
        <v>16.777899999999999</v>
      </c>
      <c r="AK3733">
        <v>4.2534000000000001</v>
      </c>
      <c r="AL3733">
        <v>1.6455</v>
      </c>
      <c r="AM3733">
        <v>57.344999999999999</v>
      </c>
      <c r="AN3733">
        <v>1.6765000000000001</v>
      </c>
      <c r="AO3733">
        <v>41.292000000000002</v>
      </c>
      <c r="AP3733">
        <v>12.916399999999999</v>
      </c>
    </row>
    <row r="3734" spans="1:42" x14ac:dyDescent="0.25">
      <c r="A3734" s="5">
        <v>41484</v>
      </c>
      <c r="B3734">
        <v>1.327</v>
      </c>
      <c r="C3734">
        <v>129.91</v>
      </c>
      <c r="D3734">
        <v>1.9558</v>
      </c>
      <c r="F3734">
        <v>25.914000000000001</v>
      </c>
      <c r="G3734">
        <v>7.4560000000000004</v>
      </c>
      <c r="I3734">
        <v>0.86339999999999995</v>
      </c>
      <c r="J3734">
        <v>297.88</v>
      </c>
      <c r="K3734">
        <v>3.4527999999999999</v>
      </c>
      <c r="L3734">
        <v>0.70240000000000002</v>
      </c>
      <c r="N3734">
        <v>4.2294</v>
      </c>
      <c r="P3734">
        <v>4.4009999999999998</v>
      </c>
      <c r="Q3734">
        <v>8.5812000000000008</v>
      </c>
      <c r="T3734">
        <v>1.2330000000000001</v>
      </c>
      <c r="V3734">
        <v>7.8605</v>
      </c>
      <c r="W3734">
        <v>7.5054999999999996</v>
      </c>
      <c r="X3734">
        <v>43.555999999999997</v>
      </c>
      <c r="Z3734">
        <v>2.5535000000000001</v>
      </c>
      <c r="AA3734">
        <v>1.4363999999999999</v>
      </c>
      <c r="AB3734">
        <v>2.9944999999999999</v>
      </c>
      <c r="AC3734">
        <v>1.3635999999999999</v>
      </c>
      <c r="AD3734">
        <v>8.1377000000000006</v>
      </c>
      <c r="AE3734">
        <v>10.293799999999999</v>
      </c>
      <c r="AF3734">
        <v>13627.27</v>
      </c>
      <c r="AG3734">
        <v>4.7649999999999997</v>
      </c>
      <c r="AH3734">
        <v>78.849999999999994</v>
      </c>
      <c r="AI3734">
        <v>1476.78</v>
      </c>
      <c r="AJ3734">
        <v>16.8476</v>
      </c>
      <c r="AK3734">
        <v>4.2808999999999999</v>
      </c>
      <c r="AL3734">
        <v>1.6444000000000001</v>
      </c>
      <c r="AM3734">
        <v>57.468000000000004</v>
      </c>
      <c r="AN3734">
        <v>1.6818</v>
      </c>
      <c r="AO3734">
        <v>41.363</v>
      </c>
      <c r="AP3734">
        <v>13.036199999999999</v>
      </c>
    </row>
    <row r="3735" spans="1:42" x14ac:dyDescent="0.25">
      <c r="A3735" s="5">
        <v>41485</v>
      </c>
      <c r="B3735">
        <v>1.3284</v>
      </c>
      <c r="C3735">
        <v>129.99</v>
      </c>
      <c r="D3735">
        <v>1.9558</v>
      </c>
      <c r="F3735">
        <v>25.856000000000002</v>
      </c>
      <c r="G3735">
        <v>7.4549000000000003</v>
      </c>
      <c r="I3735">
        <v>0.86734999999999995</v>
      </c>
      <c r="J3735">
        <v>299.10000000000002</v>
      </c>
      <c r="K3735">
        <v>3.4527999999999999</v>
      </c>
      <c r="L3735">
        <v>0.70269999999999999</v>
      </c>
      <c r="N3735">
        <v>4.2252000000000001</v>
      </c>
      <c r="P3735">
        <v>4.3887999999999998</v>
      </c>
      <c r="Q3735">
        <v>8.6818000000000008</v>
      </c>
      <c r="T3735">
        <v>1.2335</v>
      </c>
      <c r="V3735">
        <v>7.8719999999999999</v>
      </c>
      <c r="W3735">
        <v>7.5045000000000002</v>
      </c>
      <c r="X3735">
        <v>43.743000000000002</v>
      </c>
      <c r="Z3735">
        <v>2.5569999999999999</v>
      </c>
      <c r="AA3735">
        <v>1.4618</v>
      </c>
      <c r="AB3735">
        <v>3.0219</v>
      </c>
      <c r="AC3735">
        <v>1.3629</v>
      </c>
      <c r="AD3735">
        <v>8.1450999999999993</v>
      </c>
      <c r="AE3735">
        <v>10.302300000000001</v>
      </c>
      <c r="AF3735">
        <v>13647.83</v>
      </c>
      <c r="AG3735">
        <v>4.7460000000000004</v>
      </c>
      <c r="AH3735">
        <v>80.347999999999999</v>
      </c>
      <c r="AI3735">
        <v>1481.52</v>
      </c>
      <c r="AJ3735">
        <v>16.952400000000001</v>
      </c>
      <c r="AK3735">
        <v>4.2847999999999997</v>
      </c>
      <c r="AL3735">
        <v>1.6606000000000001</v>
      </c>
      <c r="AM3735">
        <v>57.585999999999999</v>
      </c>
      <c r="AN3735">
        <v>1.6872</v>
      </c>
      <c r="AO3735">
        <v>41.539000000000001</v>
      </c>
      <c r="AP3735">
        <v>13.1126</v>
      </c>
    </row>
    <row r="3736" spans="1:42" x14ac:dyDescent="0.25">
      <c r="A3736" s="5">
        <v>41486</v>
      </c>
      <c r="B3736">
        <v>1.3274999999999999</v>
      </c>
      <c r="C3736">
        <v>130</v>
      </c>
      <c r="D3736">
        <v>1.9558</v>
      </c>
      <c r="F3736">
        <v>25.856999999999999</v>
      </c>
      <c r="G3736">
        <v>7.4545000000000003</v>
      </c>
      <c r="I3736">
        <v>0.87350000000000005</v>
      </c>
      <c r="J3736">
        <v>299.67</v>
      </c>
      <c r="K3736">
        <v>3.4527999999999999</v>
      </c>
      <c r="L3736">
        <v>0.70279999999999998</v>
      </c>
      <c r="N3736">
        <v>4.2370000000000001</v>
      </c>
      <c r="P3736">
        <v>4.4065000000000003</v>
      </c>
      <c r="Q3736">
        <v>8.7127999999999997</v>
      </c>
      <c r="T3736">
        <v>1.2317</v>
      </c>
      <c r="V3736">
        <v>7.8654999999999999</v>
      </c>
      <c r="W3736">
        <v>7.5065</v>
      </c>
      <c r="X3736">
        <v>43.759099999999997</v>
      </c>
      <c r="Z3736">
        <v>2.5623</v>
      </c>
      <c r="AA3736">
        <v>1.4724999999999999</v>
      </c>
      <c r="AB3736">
        <v>3.0329999999999999</v>
      </c>
      <c r="AC3736">
        <v>1.3669</v>
      </c>
      <c r="AD3736">
        <v>8.1361000000000008</v>
      </c>
      <c r="AE3736">
        <v>10.294600000000001</v>
      </c>
      <c r="AF3736">
        <v>13621.57</v>
      </c>
      <c r="AG3736">
        <v>4.7335000000000003</v>
      </c>
      <c r="AH3736">
        <v>80.188000000000002</v>
      </c>
      <c r="AI3736">
        <v>1489.98</v>
      </c>
      <c r="AJ3736">
        <v>17.008600000000001</v>
      </c>
      <c r="AK3736">
        <v>4.3152999999999997</v>
      </c>
      <c r="AL3736">
        <v>1.6648000000000001</v>
      </c>
      <c r="AM3736">
        <v>57.697000000000003</v>
      </c>
      <c r="AN3736">
        <v>1.6899</v>
      </c>
      <c r="AO3736">
        <v>41.536999999999999</v>
      </c>
      <c r="AP3736">
        <v>13.074</v>
      </c>
    </row>
    <row r="3737" spans="1:42" x14ac:dyDescent="0.25">
      <c r="A3737" s="5">
        <v>41487</v>
      </c>
      <c r="B3737">
        <v>1.3236000000000001</v>
      </c>
      <c r="C3737">
        <v>130.69</v>
      </c>
      <c r="D3737">
        <v>1.9558</v>
      </c>
      <c r="F3737">
        <v>25.954999999999998</v>
      </c>
      <c r="G3737">
        <v>7.4550999999999998</v>
      </c>
      <c r="I3737">
        <v>0.86919999999999997</v>
      </c>
      <c r="J3737">
        <v>298.83</v>
      </c>
      <c r="K3737">
        <v>3.4527999999999999</v>
      </c>
      <c r="L3737">
        <v>0.70289999999999997</v>
      </c>
      <c r="N3737">
        <v>4.2346000000000004</v>
      </c>
      <c r="P3737">
        <v>4.423</v>
      </c>
      <c r="Q3737">
        <v>8.6913999999999998</v>
      </c>
      <c r="T3737">
        <v>1.2317</v>
      </c>
      <c r="V3737">
        <v>7.8345000000000002</v>
      </c>
      <c r="W3737">
        <v>7.5190000000000001</v>
      </c>
      <c r="X3737">
        <v>43.715000000000003</v>
      </c>
      <c r="Z3737">
        <v>2.5634999999999999</v>
      </c>
      <c r="AA3737">
        <v>1.4733000000000001</v>
      </c>
      <c r="AB3737">
        <v>3.0087000000000002</v>
      </c>
      <c r="AC3737">
        <v>1.363</v>
      </c>
      <c r="AD3737">
        <v>8.1142000000000003</v>
      </c>
      <c r="AE3737">
        <v>10.265599999999999</v>
      </c>
      <c r="AF3737">
        <v>13606.09</v>
      </c>
      <c r="AG3737">
        <v>4.7073999999999998</v>
      </c>
      <c r="AH3737">
        <v>80.003</v>
      </c>
      <c r="AI3737">
        <v>1486.41</v>
      </c>
      <c r="AJ3737">
        <v>16.865300000000001</v>
      </c>
      <c r="AK3737">
        <v>4.2918000000000003</v>
      </c>
      <c r="AL3737">
        <v>1.6661999999999999</v>
      </c>
      <c r="AM3737">
        <v>57.74</v>
      </c>
      <c r="AN3737">
        <v>1.6836</v>
      </c>
      <c r="AO3737">
        <v>41.402000000000001</v>
      </c>
      <c r="AP3737">
        <v>13.077199999999999</v>
      </c>
    </row>
    <row r="3738" spans="1:42" x14ac:dyDescent="0.25">
      <c r="A3738" s="5">
        <v>41488</v>
      </c>
      <c r="B3738">
        <v>1.3203</v>
      </c>
      <c r="C3738">
        <v>131.78</v>
      </c>
      <c r="D3738">
        <v>1.9558</v>
      </c>
      <c r="F3738">
        <v>25.959</v>
      </c>
      <c r="G3738">
        <v>7.4546999999999999</v>
      </c>
      <c r="I3738">
        <v>0.87134999999999996</v>
      </c>
      <c r="J3738">
        <v>300.25</v>
      </c>
      <c r="K3738">
        <v>3.4527999999999999</v>
      </c>
      <c r="L3738">
        <v>0.70279999999999998</v>
      </c>
      <c r="N3738">
        <v>4.2549999999999999</v>
      </c>
      <c r="P3738">
        <v>4.4385000000000003</v>
      </c>
      <c r="Q3738">
        <v>8.7713999999999999</v>
      </c>
      <c r="T3738">
        <v>1.2383</v>
      </c>
      <c r="V3738">
        <v>7.8654999999999999</v>
      </c>
      <c r="W3738">
        <v>7.5209999999999999</v>
      </c>
      <c r="X3738">
        <v>43.7059</v>
      </c>
      <c r="Z3738">
        <v>2.5710999999999999</v>
      </c>
      <c r="AA3738">
        <v>1.4837</v>
      </c>
      <c r="AB3738">
        <v>3.0512000000000001</v>
      </c>
      <c r="AC3738">
        <v>1.3734</v>
      </c>
      <c r="AD3738">
        <v>8.0925999999999991</v>
      </c>
      <c r="AE3738">
        <v>10.241199999999999</v>
      </c>
      <c r="AF3738">
        <v>13581.57</v>
      </c>
      <c r="AG3738">
        <v>4.718</v>
      </c>
      <c r="AH3738">
        <v>80.677000000000007</v>
      </c>
      <c r="AI3738">
        <v>1484.93</v>
      </c>
      <c r="AJ3738">
        <v>16.956</v>
      </c>
      <c r="AK3738">
        <v>4.3075000000000001</v>
      </c>
      <c r="AL3738">
        <v>1.6765000000000001</v>
      </c>
      <c r="AM3738">
        <v>57.603000000000002</v>
      </c>
      <c r="AN3738">
        <v>1.6848000000000001</v>
      </c>
      <c r="AO3738">
        <v>41.444000000000003</v>
      </c>
      <c r="AP3738">
        <v>13.233000000000001</v>
      </c>
    </row>
    <row r="3739" spans="1:42" x14ac:dyDescent="0.25">
      <c r="A3739" s="5">
        <v>41491</v>
      </c>
      <c r="B3739">
        <v>1.3257000000000001</v>
      </c>
      <c r="C3739">
        <v>130.62</v>
      </c>
      <c r="D3739">
        <v>1.9558</v>
      </c>
      <c r="F3739">
        <v>25.937000000000001</v>
      </c>
      <c r="G3739">
        <v>7.4554</v>
      </c>
      <c r="I3739">
        <v>0.86424999999999996</v>
      </c>
      <c r="J3739">
        <v>298.56</v>
      </c>
      <c r="K3739">
        <v>3.4527999999999999</v>
      </c>
      <c r="L3739">
        <v>0.70299999999999996</v>
      </c>
      <c r="N3739">
        <v>4.2191999999999998</v>
      </c>
      <c r="P3739">
        <v>4.4219999999999997</v>
      </c>
      <c r="Q3739">
        <v>8.7617999999999991</v>
      </c>
      <c r="T3739">
        <v>1.2352000000000001</v>
      </c>
      <c r="V3739">
        <v>7.8550000000000004</v>
      </c>
      <c r="W3739">
        <v>7.52</v>
      </c>
      <c r="X3739">
        <v>43.608499999999999</v>
      </c>
      <c r="Z3739">
        <v>2.5630000000000002</v>
      </c>
      <c r="AA3739">
        <v>1.4910000000000001</v>
      </c>
      <c r="AB3739">
        <v>3.0320999999999998</v>
      </c>
      <c r="AC3739">
        <v>1.3782000000000001</v>
      </c>
      <c r="AD3739">
        <v>8.1195000000000004</v>
      </c>
      <c r="AE3739">
        <v>10.283200000000001</v>
      </c>
      <c r="AF3739">
        <v>13635.34</v>
      </c>
      <c r="AG3739">
        <v>4.7157</v>
      </c>
      <c r="AH3739">
        <v>80.701999999999998</v>
      </c>
      <c r="AI3739">
        <v>1475.99</v>
      </c>
      <c r="AJ3739">
        <v>16.789300000000001</v>
      </c>
      <c r="AK3739">
        <v>4.2839999999999998</v>
      </c>
      <c r="AL3739">
        <v>1.7076</v>
      </c>
      <c r="AM3739">
        <v>57.607999999999997</v>
      </c>
      <c r="AN3739">
        <v>1.6818</v>
      </c>
      <c r="AO3739">
        <v>41.521000000000001</v>
      </c>
      <c r="AP3739">
        <v>13.0548</v>
      </c>
    </row>
    <row r="3740" spans="1:42" x14ac:dyDescent="0.25">
      <c r="A3740" s="5">
        <v>41492</v>
      </c>
      <c r="B3740">
        <v>1.3280000000000001</v>
      </c>
      <c r="C3740">
        <v>130.27000000000001</v>
      </c>
      <c r="D3740">
        <v>1.9558</v>
      </c>
      <c r="F3740">
        <v>25.92</v>
      </c>
      <c r="G3740">
        <v>7.4566999999999997</v>
      </c>
      <c r="I3740">
        <v>0.86575000000000002</v>
      </c>
      <c r="J3740">
        <v>299.64999999999998</v>
      </c>
      <c r="K3740">
        <v>3.4527999999999999</v>
      </c>
      <c r="L3740">
        <v>0.70279999999999998</v>
      </c>
      <c r="N3740">
        <v>4.2144000000000004</v>
      </c>
      <c r="P3740">
        <v>4.4053000000000004</v>
      </c>
      <c r="Q3740">
        <v>8.7111999999999998</v>
      </c>
      <c r="T3740">
        <v>1.2313000000000001</v>
      </c>
      <c r="V3740">
        <v>7.8609999999999998</v>
      </c>
      <c r="W3740">
        <v>7.5137999999999998</v>
      </c>
      <c r="X3740">
        <v>43.694499999999998</v>
      </c>
      <c r="Z3740">
        <v>2.5619999999999998</v>
      </c>
      <c r="AA3740">
        <v>1.4817</v>
      </c>
      <c r="AB3740">
        <v>3.0550000000000002</v>
      </c>
      <c r="AC3740">
        <v>1.3777999999999999</v>
      </c>
      <c r="AD3740">
        <v>8.1295000000000002</v>
      </c>
      <c r="AE3740">
        <v>10.3002</v>
      </c>
      <c r="AF3740">
        <v>13656.94</v>
      </c>
      <c r="AG3740">
        <v>4.7126999999999999</v>
      </c>
      <c r="AH3740">
        <v>80.754000000000005</v>
      </c>
      <c r="AI3740">
        <v>1480.31</v>
      </c>
      <c r="AJ3740">
        <v>16.805800000000001</v>
      </c>
      <c r="AK3740">
        <v>4.3116000000000003</v>
      </c>
      <c r="AL3740">
        <v>1.6890000000000001</v>
      </c>
      <c r="AM3740">
        <v>57.804000000000002</v>
      </c>
      <c r="AN3740">
        <v>1.6841999999999999</v>
      </c>
      <c r="AO3740">
        <v>41.698999999999998</v>
      </c>
      <c r="AP3740">
        <v>13.123200000000001</v>
      </c>
    </row>
    <row r="3741" spans="1:42" x14ac:dyDescent="0.25">
      <c r="A3741" s="5">
        <v>41493</v>
      </c>
      <c r="B3741">
        <v>1.3305</v>
      </c>
      <c r="C3741">
        <v>129.21</v>
      </c>
      <c r="D3741">
        <v>1.9558</v>
      </c>
      <c r="F3741">
        <v>25.978000000000002</v>
      </c>
      <c r="G3741">
        <v>7.4570999999999996</v>
      </c>
      <c r="I3741">
        <v>0.85955000000000004</v>
      </c>
      <c r="J3741">
        <v>299.52</v>
      </c>
      <c r="K3741">
        <v>3.4527999999999999</v>
      </c>
      <c r="L3741">
        <v>0.70250000000000001</v>
      </c>
      <c r="N3741">
        <v>4.2169999999999996</v>
      </c>
      <c r="P3741">
        <v>4.4329999999999998</v>
      </c>
      <c r="Q3741">
        <v>8.7261000000000006</v>
      </c>
      <c r="T3741">
        <v>1.2321</v>
      </c>
      <c r="V3741">
        <v>7.8994999999999997</v>
      </c>
      <c r="W3741">
        <v>7.4974999999999996</v>
      </c>
      <c r="X3741">
        <v>43.948</v>
      </c>
      <c r="Z3741">
        <v>2.5712999999999999</v>
      </c>
      <c r="AA3741">
        <v>1.4878</v>
      </c>
      <c r="AB3741">
        <v>3.0640999999999998</v>
      </c>
      <c r="AC3741">
        <v>1.3868</v>
      </c>
      <c r="AD3741">
        <v>8.1416000000000004</v>
      </c>
      <c r="AE3741">
        <v>10.319699999999999</v>
      </c>
      <c r="AF3741">
        <v>13683.68</v>
      </c>
      <c r="AG3741">
        <v>4.7298999999999998</v>
      </c>
      <c r="AH3741">
        <v>81.495999999999995</v>
      </c>
      <c r="AI3741">
        <v>1486.17</v>
      </c>
      <c r="AJ3741">
        <v>16.868500000000001</v>
      </c>
      <c r="AK3741">
        <v>4.3300999999999998</v>
      </c>
      <c r="AL3741">
        <v>1.6826000000000001</v>
      </c>
      <c r="AM3741">
        <v>58.258000000000003</v>
      </c>
      <c r="AN3741">
        <v>1.6868000000000001</v>
      </c>
      <c r="AO3741">
        <v>41.831000000000003</v>
      </c>
      <c r="AP3741">
        <v>13.210900000000001</v>
      </c>
    </row>
    <row r="3742" spans="1:42" x14ac:dyDescent="0.25">
      <c r="A3742" s="5">
        <v>41494</v>
      </c>
      <c r="B3742">
        <v>1.3360000000000001</v>
      </c>
      <c r="C3742">
        <v>128.68</v>
      </c>
      <c r="D3742">
        <v>1.9558</v>
      </c>
      <c r="F3742">
        <v>25.815999999999999</v>
      </c>
      <c r="G3742">
        <v>7.4573999999999998</v>
      </c>
      <c r="I3742">
        <v>0.86199999999999999</v>
      </c>
      <c r="J3742">
        <v>298.91000000000003</v>
      </c>
      <c r="K3742">
        <v>3.4527999999999999</v>
      </c>
      <c r="L3742">
        <v>0.70279999999999998</v>
      </c>
      <c r="N3742">
        <v>4.2065999999999999</v>
      </c>
      <c r="P3742">
        <v>4.4539999999999997</v>
      </c>
      <c r="Q3742">
        <v>8.6828000000000003</v>
      </c>
      <c r="T3742">
        <v>1.2306999999999999</v>
      </c>
      <c r="V3742">
        <v>7.8840000000000003</v>
      </c>
      <c r="W3742">
        <v>7.5038</v>
      </c>
      <c r="X3742">
        <v>44.008600000000001</v>
      </c>
      <c r="Z3742">
        <v>2.5708000000000002</v>
      </c>
      <c r="AA3742">
        <v>1.4725999999999999</v>
      </c>
      <c r="AB3742">
        <v>3.0760000000000001</v>
      </c>
      <c r="AC3742">
        <v>1.3909</v>
      </c>
      <c r="AD3742">
        <v>8.1770999999999994</v>
      </c>
      <c r="AE3742">
        <v>10.3626</v>
      </c>
      <c r="AF3742">
        <v>13743.95</v>
      </c>
      <c r="AG3742">
        <v>4.7290999999999999</v>
      </c>
      <c r="AH3742">
        <v>81.311000000000007</v>
      </c>
      <c r="AI3742">
        <v>1486.97</v>
      </c>
      <c r="AJ3742">
        <v>16.9438</v>
      </c>
      <c r="AK3742">
        <v>4.3372999999999999</v>
      </c>
      <c r="AL3742">
        <v>1.6747000000000001</v>
      </c>
      <c r="AM3742">
        <v>58.192999999999998</v>
      </c>
      <c r="AN3742">
        <v>1.6848000000000001</v>
      </c>
      <c r="AO3742">
        <v>41.75</v>
      </c>
      <c r="AP3742">
        <v>13.193</v>
      </c>
    </row>
    <row r="3743" spans="1:42" x14ac:dyDescent="0.25">
      <c r="A3743" s="5">
        <v>41495</v>
      </c>
      <c r="B3743">
        <v>1.3372999999999999</v>
      </c>
      <c r="C3743">
        <v>128.96</v>
      </c>
      <c r="D3743">
        <v>1.9558</v>
      </c>
      <c r="F3743">
        <v>25.925000000000001</v>
      </c>
      <c r="G3743">
        <v>7.4588000000000001</v>
      </c>
      <c r="I3743">
        <v>0.86134999999999995</v>
      </c>
      <c r="J3743">
        <v>298.43</v>
      </c>
      <c r="K3743">
        <v>3.4527999999999999</v>
      </c>
      <c r="L3743">
        <v>0.70299999999999996</v>
      </c>
      <c r="N3743">
        <v>4.1877000000000004</v>
      </c>
      <c r="P3743">
        <v>4.4382000000000001</v>
      </c>
      <c r="Q3743">
        <v>8.6746999999999996</v>
      </c>
      <c r="T3743">
        <v>1.2310000000000001</v>
      </c>
      <c r="V3743">
        <v>7.8170000000000002</v>
      </c>
      <c r="W3743">
        <v>7.5164999999999997</v>
      </c>
      <c r="X3743">
        <v>44</v>
      </c>
      <c r="Z3743">
        <v>2.5657000000000001</v>
      </c>
      <c r="AA3743">
        <v>1.4587000000000001</v>
      </c>
      <c r="AB3743">
        <v>3.0466000000000002</v>
      </c>
      <c r="AC3743">
        <v>1.3762000000000001</v>
      </c>
      <c r="AD3743">
        <v>8.1869999999999994</v>
      </c>
      <c r="AE3743">
        <v>10.3714</v>
      </c>
      <c r="AF3743">
        <v>13746.62</v>
      </c>
      <c r="AG3743">
        <v>4.7168000000000001</v>
      </c>
      <c r="AH3743">
        <v>81.304000000000002</v>
      </c>
      <c r="AI3743">
        <v>1485.77</v>
      </c>
      <c r="AJ3743">
        <v>16.8567</v>
      </c>
      <c r="AK3743">
        <v>4.3521999999999998</v>
      </c>
      <c r="AL3743">
        <v>1.6681999999999999</v>
      </c>
      <c r="AM3743">
        <v>58.179000000000002</v>
      </c>
      <c r="AN3743">
        <v>1.6829000000000001</v>
      </c>
      <c r="AO3743">
        <v>41.817</v>
      </c>
      <c r="AP3743">
        <v>13.066700000000001</v>
      </c>
    </row>
    <row r="3744" spans="1:42" x14ac:dyDescent="0.25">
      <c r="A3744" s="5">
        <v>41498</v>
      </c>
      <c r="B3744">
        <v>1.3280000000000001</v>
      </c>
      <c r="C3744">
        <v>128.66</v>
      </c>
      <c r="D3744">
        <v>1.9558</v>
      </c>
      <c r="F3744">
        <v>25.88</v>
      </c>
      <c r="G3744">
        <v>7.4592000000000001</v>
      </c>
      <c r="I3744">
        <v>0.85860000000000003</v>
      </c>
      <c r="J3744">
        <v>297.08999999999997</v>
      </c>
      <c r="K3744">
        <v>3.4527999999999999</v>
      </c>
      <c r="L3744">
        <v>0.7026</v>
      </c>
      <c r="N3744">
        <v>4.1887999999999996</v>
      </c>
      <c r="P3744">
        <v>4.4241000000000001</v>
      </c>
      <c r="Q3744">
        <v>8.6791999999999998</v>
      </c>
      <c r="T3744">
        <v>1.2326999999999999</v>
      </c>
      <c r="V3744">
        <v>7.8085000000000004</v>
      </c>
      <c r="W3744">
        <v>7.5354999999999999</v>
      </c>
      <c r="X3744">
        <v>43.804600000000001</v>
      </c>
      <c r="Z3744">
        <v>2.5566</v>
      </c>
      <c r="AA3744">
        <v>1.4496</v>
      </c>
      <c r="AB3744">
        <v>3.0253000000000001</v>
      </c>
      <c r="AC3744">
        <v>1.3693</v>
      </c>
      <c r="AD3744">
        <v>8.1301000000000005</v>
      </c>
      <c r="AE3744">
        <v>10.299200000000001</v>
      </c>
      <c r="AF3744">
        <v>13677.29</v>
      </c>
      <c r="AG3744">
        <v>4.7134999999999998</v>
      </c>
      <c r="AH3744">
        <v>81.373000000000005</v>
      </c>
      <c r="AI3744">
        <v>1480.85</v>
      </c>
      <c r="AJ3744">
        <v>16.775300000000001</v>
      </c>
      <c r="AK3744">
        <v>4.3140000000000001</v>
      </c>
      <c r="AL3744">
        <v>1.6579999999999999</v>
      </c>
      <c r="AM3744">
        <v>57.97</v>
      </c>
      <c r="AN3744">
        <v>1.6765000000000001</v>
      </c>
      <c r="AO3744">
        <v>41.487000000000002</v>
      </c>
      <c r="AP3744">
        <v>13.1175</v>
      </c>
    </row>
    <row r="3745" spans="1:42" x14ac:dyDescent="0.25">
      <c r="A3745" s="5">
        <v>41499</v>
      </c>
      <c r="B3745">
        <v>1.329</v>
      </c>
      <c r="C3745">
        <v>130.27000000000001</v>
      </c>
      <c r="D3745">
        <v>1.9558</v>
      </c>
      <c r="F3745">
        <v>25.873999999999999</v>
      </c>
      <c r="G3745">
        <v>7.4592000000000001</v>
      </c>
      <c r="I3745">
        <v>0.85955000000000004</v>
      </c>
      <c r="J3745">
        <v>298.87</v>
      </c>
      <c r="K3745">
        <v>3.4527999999999999</v>
      </c>
      <c r="L3745">
        <v>0.70269999999999999</v>
      </c>
      <c r="N3745">
        <v>4.1913</v>
      </c>
      <c r="P3745">
        <v>4.4260999999999999</v>
      </c>
      <c r="Q3745">
        <v>8.6623999999999999</v>
      </c>
      <c r="T3745">
        <v>1.2358</v>
      </c>
      <c r="V3745">
        <v>7.7960000000000003</v>
      </c>
      <c r="W3745">
        <v>7.5385</v>
      </c>
      <c r="X3745">
        <v>43.946800000000003</v>
      </c>
      <c r="Z3745">
        <v>2.5623999999999998</v>
      </c>
      <c r="AA3745">
        <v>1.4549000000000001</v>
      </c>
      <c r="AB3745">
        <v>3.0482999999999998</v>
      </c>
      <c r="AC3745">
        <v>1.3714999999999999</v>
      </c>
      <c r="AD3745">
        <v>8.1348000000000003</v>
      </c>
      <c r="AE3745">
        <v>10.3073</v>
      </c>
      <c r="AF3745">
        <v>13690.22</v>
      </c>
      <c r="AG3745">
        <v>4.7171000000000003</v>
      </c>
      <c r="AH3745">
        <v>81.445999999999998</v>
      </c>
      <c r="AI3745">
        <v>1483.44</v>
      </c>
      <c r="AJ3745">
        <v>16.914200000000001</v>
      </c>
      <c r="AK3745">
        <v>4.3304999999999998</v>
      </c>
      <c r="AL3745">
        <v>1.6617999999999999</v>
      </c>
      <c r="AM3745">
        <v>58.222999999999999</v>
      </c>
      <c r="AN3745">
        <v>1.6812</v>
      </c>
      <c r="AO3745">
        <v>41.530999999999999</v>
      </c>
      <c r="AP3745">
        <v>13.2219</v>
      </c>
    </row>
    <row r="3746" spans="1:42" x14ac:dyDescent="0.25">
      <c r="A3746" s="5">
        <v>41500</v>
      </c>
      <c r="B3746">
        <v>1.3243</v>
      </c>
      <c r="C3746">
        <v>130.16999999999999</v>
      </c>
      <c r="D3746">
        <v>1.9558</v>
      </c>
      <c r="F3746">
        <v>25.821999999999999</v>
      </c>
      <c r="G3746">
        <v>7.4583000000000004</v>
      </c>
      <c r="I3746">
        <v>0.85440000000000005</v>
      </c>
      <c r="J3746">
        <v>298.62</v>
      </c>
      <c r="K3746">
        <v>3.4527999999999999</v>
      </c>
      <c r="L3746">
        <v>0.70250000000000001</v>
      </c>
      <c r="N3746">
        <v>4.2037000000000004</v>
      </c>
      <c r="P3746">
        <v>4.4314999999999998</v>
      </c>
      <c r="Q3746">
        <v>8.6393000000000004</v>
      </c>
      <c r="T3746">
        <v>1.2415</v>
      </c>
      <c r="V3746">
        <v>7.8129999999999997</v>
      </c>
      <c r="W3746">
        <v>7.5415000000000001</v>
      </c>
      <c r="X3746">
        <v>43.899500000000003</v>
      </c>
      <c r="Z3746">
        <v>2.5663999999999998</v>
      </c>
      <c r="AA3746">
        <v>1.4523999999999999</v>
      </c>
      <c r="AB3746">
        <v>3.0586000000000002</v>
      </c>
      <c r="AC3746">
        <v>1.3689</v>
      </c>
      <c r="AD3746">
        <v>8.1041000000000007</v>
      </c>
      <c r="AE3746">
        <v>10.2705</v>
      </c>
      <c r="AF3746">
        <v>13667.59</v>
      </c>
      <c r="AG3746">
        <v>4.74</v>
      </c>
      <c r="AH3746">
        <v>81.37</v>
      </c>
      <c r="AI3746">
        <v>1482.39</v>
      </c>
      <c r="AJ3746">
        <v>16.875599999999999</v>
      </c>
      <c r="AK3746">
        <v>4.3350999999999997</v>
      </c>
      <c r="AL3746">
        <v>1.6500999999999999</v>
      </c>
      <c r="AM3746">
        <v>57.975000000000001</v>
      </c>
      <c r="AN3746">
        <v>1.6835</v>
      </c>
      <c r="AO3746">
        <v>41.503999999999998</v>
      </c>
      <c r="AP3746">
        <v>13.212899999999999</v>
      </c>
    </row>
    <row r="3747" spans="1:42" x14ac:dyDescent="0.25">
      <c r="A3747" s="5">
        <v>41501</v>
      </c>
      <c r="B3747">
        <v>1.3297000000000001</v>
      </c>
      <c r="C3747">
        <v>130.47999999999999</v>
      </c>
      <c r="D3747">
        <v>1.9558</v>
      </c>
      <c r="F3747">
        <v>25.815000000000001</v>
      </c>
      <c r="G3747">
        <v>7.4581</v>
      </c>
      <c r="I3747">
        <v>0.85329999999999995</v>
      </c>
      <c r="J3747">
        <v>298.95999999999998</v>
      </c>
      <c r="K3747">
        <v>3.4527999999999999</v>
      </c>
      <c r="L3747">
        <v>0.70240000000000002</v>
      </c>
      <c r="N3747">
        <v>4.2061999999999999</v>
      </c>
      <c r="P3747">
        <v>4.4420000000000002</v>
      </c>
      <c r="Q3747">
        <v>8.6455000000000002</v>
      </c>
      <c r="T3747">
        <v>1.2426999999999999</v>
      </c>
      <c r="V3747">
        <v>7.8434999999999997</v>
      </c>
      <c r="W3747">
        <v>7.5410000000000004</v>
      </c>
      <c r="X3747">
        <v>43.822499999999998</v>
      </c>
      <c r="Z3747">
        <v>2.57</v>
      </c>
      <c r="AA3747">
        <v>1.4524999999999999</v>
      </c>
      <c r="AB3747">
        <v>3.0882999999999998</v>
      </c>
      <c r="AC3747">
        <v>1.3732</v>
      </c>
      <c r="AD3747">
        <v>8.1285000000000007</v>
      </c>
      <c r="AE3747">
        <v>10.311299999999999</v>
      </c>
      <c r="AF3747">
        <v>13833.39</v>
      </c>
      <c r="AG3747">
        <v>4.7359999999999998</v>
      </c>
      <c r="AH3747">
        <v>81.537000000000006</v>
      </c>
      <c r="AI3747">
        <v>1487.46</v>
      </c>
      <c r="AJ3747">
        <v>17.013500000000001</v>
      </c>
      <c r="AK3747">
        <v>4.3581000000000003</v>
      </c>
      <c r="AL3747">
        <v>1.6478999999999999</v>
      </c>
      <c r="AM3747">
        <v>58.204999999999998</v>
      </c>
      <c r="AN3747">
        <v>1.6911</v>
      </c>
      <c r="AO3747">
        <v>41.593000000000004</v>
      </c>
      <c r="AP3747">
        <v>13.2225</v>
      </c>
    </row>
    <row r="3748" spans="1:42" x14ac:dyDescent="0.25">
      <c r="A3748" s="5">
        <v>41502</v>
      </c>
      <c r="B3748">
        <v>1.3340000000000001</v>
      </c>
      <c r="C3748">
        <v>130.03</v>
      </c>
      <c r="D3748">
        <v>1.9558</v>
      </c>
      <c r="F3748">
        <v>25.8</v>
      </c>
      <c r="G3748">
        <v>7.4574999999999996</v>
      </c>
      <c r="I3748">
        <v>0.85324999999999995</v>
      </c>
      <c r="J3748">
        <v>300.33999999999997</v>
      </c>
      <c r="K3748">
        <v>3.4527999999999999</v>
      </c>
      <c r="L3748">
        <v>0.70269999999999999</v>
      </c>
      <c r="N3748">
        <v>4.2281000000000004</v>
      </c>
      <c r="P3748">
        <v>4.4459999999999997</v>
      </c>
      <c r="Q3748">
        <v>8.7070000000000007</v>
      </c>
      <c r="T3748">
        <v>1.2354000000000001</v>
      </c>
      <c r="V3748">
        <v>7.9015000000000004</v>
      </c>
      <c r="W3748">
        <v>7.5407999999999999</v>
      </c>
      <c r="X3748">
        <v>43.886000000000003</v>
      </c>
      <c r="Z3748">
        <v>2.5844</v>
      </c>
      <c r="AA3748">
        <v>1.454</v>
      </c>
      <c r="AB3748">
        <v>3.1309</v>
      </c>
      <c r="AC3748">
        <v>1.3771</v>
      </c>
      <c r="AD3748">
        <v>8.1574000000000009</v>
      </c>
      <c r="AE3748">
        <v>10.343999999999999</v>
      </c>
      <c r="AF3748">
        <v>14014.2</v>
      </c>
      <c r="AG3748">
        <v>4.7435</v>
      </c>
      <c r="AH3748">
        <v>82.325999999999993</v>
      </c>
      <c r="AI3748">
        <v>1485.13</v>
      </c>
      <c r="AJ3748">
        <v>17.141200000000001</v>
      </c>
      <c r="AK3748">
        <v>4.3718000000000004</v>
      </c>
      <c r="AL3748">
        <v>1.6500999999999999</v>
      </c>
      <c r="AM3748">
        <v>58.313000000000002</v>
      </c>
      <c r="AN3748">
        <v>1.6954</v>
      </c>
      <c r="AO3748">
        <v>41.728000000000002</v>
      </c>
      <c r="AP3748">
        <v>13.3438</v>
      </c>
    </row>
    <row r="3749" spans="1:42" x14ac:dyDescent="0.25">
      <c r="A3749" s="5">
        <v>41505</v>
      </c>
      <c r="B3749">
        <v>1.3344</v>
      </c>
      <c r="C3749">
        <v>130.72</v>
      </c>
      <c r="D3749">
        <v>1.9558</v>
      </c>
      <c r="F3749">
        <v>25.855</v>
      </c>
      <c r="G3749">
        <v>7.4570999999999996</v>
      </c>
      <c r="I3749">
        <v>0.85289999999999999</v>
      </c>
      <c r="J3749">
        <v>300.70999999999998</v>
      </c>
      <c r="K3749">
        <v>3.4527999999999999</v>
      </c>
      <c r="L3749">
        <v>0.70279999999999998</v>
      </c>
      <c r="N3749">
        <v>4.2503000000000002</v>
      </c>
      <c r="P3749">
        <v>4.4610000000000003</v>
      </c>
      <c r="Q3749">
        <v>8.7119999999999997</v>
      </c>
      <c r="T3749">
        <v>1.2352000000000001</v>
      </c>
      <c r="V3749">
        <v>7.9039999999999999</v>
      </c>
      <c r="W3749">
        <v>7.5430000000000001</v>
      </c>
      <c r="X3749">
        <v>43.98</v>
      </c>
      <c r="Z3749">
        <v>2.6055000000000001</v>
      </c>
      <c r="AA3749">
        <v>1.4592000000000001</v>
      </c>
      <c r="AB3749">
        <v>3.2158000000000002</v>
      </c>
      <c r="AC3749">
        <v>1.3786</v>
      </c>
      <c r="AD3749">
        <v>8.1704000000000008</v>
      </c>
      <c r="AE3749">
        <v>10.349</v>
      </c>
      <c r="AF3749">
        <v>14090.74</v>
      </c>
      <c r="AG3749">
        <v>4.7676999999999996</v>
      </c>
      <c r="AH3749">
        <v>84.558000000000007</v>
      </c>
      <c r="AI3749">
        <v>1492.06</v>
      </c>
      <c r="AJ3749">
        <v>17.323799999999999</v>
      </c>
      <c r="AK3749">
        <v>4.3863000000000003</v>
      </c>
      <c r="AL3749">
        <v>1.6453</v>
      </c>
      <c r="AM3749">
        <v>58.457000000000001</v>
      </c>
      <c r="AN3749">
        <v>1.7025999999999999</v>
      </c>
      <c r="AO3749">
        <v>41.872999999999998</v>
      </c>
      <c r="AP3749">
        <v>13.5749</v>
      </c>
    </row>
    <row r="3750" spans="1:42" x14ac:dyDescent="0.25">
      <c r="A3750" s="5">
        <v>41506</v>
      </c>
      <c r="B3750">
        <v>1.3391999999999999</v>
      </c>
      <c r="C3750">
        <v>130.33000000000001</v>
      </c>
      <c r="D3750">
        <v>1.9558</v>
      </c>
      <c r="F3750">
        <v>25.773</v>
      </c>
      <c r="G3750">
        <v>7.4579000000000004</v>
      </c>
      <c r="I3750">
        <v>0.85489999999999999</v>
      </c>
      <c r="J3750">
        <v>299.25</v>
      </c>
      <c r="K3750">
        <v>3.4527999999999999</v>
      </c>
      <c r="L3750">
        <v>0.70269999999999999</v>
      </c>
      <c r="N3750">
        <v>4.2267000000000001</v>
      </c>
      <c r="P3750">
        <v>4.4455</v>
      </c>
      <c r="Q3750">
        <v>8.7060999999999993</v>
      </c>
      <c r="T3750">
        <v>1.2323</v>
      </c>
      <c r="V3750">
        <v>7.9859999999999998</v>
      </c>
      <c r="W3750">
        <v>7.5395000000000003</v>
      </c>
      <c r="X3750">
        <v>44.1511</v>
      </c>
      <c r="Z3750">
        <v>2.6091000000000002</v>
      </c>
      <c r="AA3750">
        <v>1.4761</v>
      </c>
      <c r="AB3750">
        <v>3.2090999999999998</v>
      </c>
      <c r="AC3750">
        <v>1.3896999999999999</v>
      </c>
      <c r="AD3750">
        <v>8.2020999999999997</v>
      </c>
      <c r="AE3750">
        <v>10.3848</v>
      </c>
      <c r="AF3750">
        <v>14367.74</v>
      </c>
      <c r="AG3750">
        <v>4.7732999999999999</v>
      </c>
      <c r="AH3750">
        <v>85.132999999999996</v>
      </c>
      <c r="AI3750">
        <v>1499.19</v>
      </c>
      <c r="AJ3750">
        <v>17.4437</v>
      </c>
      <c r="AK3750">
        <v>4.4005999999999998</v>
      </c>
      <c r="AL3750">
        <v>1.6779999999999999</v>
      </c>
      <c r="AM3750">
        <v>58.774999999999999</v>
      </c>
      <c r="AN3750">
        <v>1.7087000000000001</v>
      </c>
      <c r="AO3750">
        <v>42.399000000000001</v>
      </c>
      <c r="AP3750">
        <v>13.605499999999999</v>
      </c>
    </row>
    <row r="3751" spans="1:42" x14ac:dyDescent="0.25">
      <c r="A3751" s="5">
        <v>41507</v>
      </c>
      <c r="B3751">
        <v>1.3384</v>
      </c>
      <c r="C3751">
        <v>130.52000000000001</v>
      </c>
      <c r="D3751">
        <v>1.9558</v>
      </c>
      <c r="F3751">
        <v>25.774999999999999</v>
      </c>
      <c r="G3751">
        <v>7.4584999999999999</v>
      </c>
      <c r="I3751">
        <v>0.85294999999999999</v>
      </c>
      <c r="J3751">
        <v>299.67</v>
      </c>
      <c r="K3751">
        <v>3.4527999999999999</v>
      </c>
      <c r="L3751">
        <v>0.70279999999999998</v>
      </c>
      <c r="N3751">
        <v>4.2403000000000004</v>
      </c>
      <c r="P3751">
        <v>4.4420000000000002</v>
      </c>
      <c r="Q3751">
        <v>8.7277000000000005</v>
      </c>
      <c r="T3751">
        <v>1.2310000000000001</v>
      </c>
      <c r="V3751">
        <v>8.0534999999999997</v>
      </c>
      <c r="W3751">
        <v>7.5430000000000001</v>
      </c>
      <c r="X3751">
        <v>44.200699999999998</v>
      </c>
      <c r="Z3751">
        <v>2.6185</v>
      </c>
      <c r="AA3751">
        <v>1.4811000000000001</v>
      </c>
      <c r="AB3751">
        <v>3.2155</v>
      </c>
      <c r="AC3751">
        <v>1.3966000000000001</v>
      </c>
      <c r="AD3751">
        <v>8.1956000000000007</v>
      </c>
      <c r="AE3751">
        <v>10.3789</v>
      </c>
      <c r="AF3751">
        <v>14504.51</v>
      </c>
      <c r="AG3751">
        <v>4.7709999999999999</v>
      </c>
      <c r="AH3751">
        <v>86.27</v>
      </c>
      <c r="AI3751">
        <v>1494.91</v>
      </c>
      <c r="AJ3751">
        <v>17.4634</v>
      </c>
      <c r="AK3751">
        <v>4.4080000000000004</v>
      </c>
      <c r="AL3751">
        <v>1.6913</v>
      </c>
      <c r="AM3751">
        <v>58.808</v>
      </c>
      <c r="AN3751">
        <v>1.7087000000000001</v>
      </c>
      <c r="AO3751">
        <v>42.600999999999999</v>
      </c>
      <c r="AP3751">
        <v>13.650600000000001</v>
      </c>
    </row>
    <row r="3752" spans="1:42" x14ac:dyDescent="0.25">
      <c r="A3752" s="5">
        <v>41508</v>
      </c>
      <c r="B3752">
        <v>1.3323</v>
      </c>
      <c r="C3752">
        <v>131.44999999999999</v>
      </c>
      <c r="D3752">
        <v>1.9558</v>
      </c>
      <c r="F3752">
        <v>25.738</v>
      </c>
      <c r="G3752">
        <v>7.4588999999999999</v>
      </c>
      <c r="I3752">
        <v>0.85504999999999998</v>
      </c>
      <c r="J3752">
        <v>299.39999999999998</v>
      </c>
      <c r="K3752">
        <v>3.4527999999999999</v>
      </c>
      <c r="L3752">
        <v>0.70230000000000004</v>
      </c>
      <c r="N3752">
        <v>4.2416</v>
      </c>
      <c r="P3752">
        <v>4.444</v>
      </c>
      <c r="Q3752">
        <v>8.6890000000000001</v>
      </c>
      <c r="T3752">
        <v>1.2349000000000001</v>
      </c>
      <c r="V3752">
        <v>8.1225000000000005</v>
      </c>
      <c r="W3752">
        <v>7.5519999999999996</v>
      </c>
      <c r="X3752">
        <v>44.174999999999997</v>
      </c>
      <c r="Z3752">
        <v>2.6463000000000001</v>
      </c>
      <c r="AA3752">
        <v>1.4813000000000001</v>
      </c>
      <c r="AB3752">
        <v>3.2513000000000001</v>
      </c>
      <c r="AC3752">
        <v>1.3984000000000001</v>
      </c>
      <c r="AD3752">
        <v>8.1549999999999994</v>
      </c>
      <c r="AE3752">
        <v>10.332800000000001</v>
      </c>
      <c r="AF3752">
        <v>14838.6</v>
      </c>
      <c r="AG3752">
        <v>4.7811000000000003</v>
      </c>
      <c r="AH3752">
        <v>86.44</v>
      </c>
      <c r="AI3752">
        <v>1494.58</v>
      </c>
      <c r="AJ3752">
        <v>17.620999999999999</v>
      </c>
      <c r="AK3752">
        <v>4.4172000000000002</v>
      </c>
      <c r="AL3752">
        <v>1.7049000000000001</v>
      </c>
      <c r="AM3752">
        <v>58.851999999999997</v>
      </c>
      <c r="AN3752">
        <v>1.7091000000000001</v>
      </c>
      <c r="AO3752">
        <v>42.686999999999998</v>
      </c>
      <c r="AP3752">
        <v>13.7713</v>
      </c>
    </row>
    <row r="3753" spans="1:42" x14ac:dyDescent="0.25">
      <c r="A3753" s="5">
        <v>41509</v>
      </c>
      <c r="B3753">
        <v>1.3354999999999999</v>
      </c>
      <c r="C3753">
        <v>132.35</v>
      </c>
      <c r="D3753">
        <v>1.9558</v>
      </c>
      <c r="F3753">
        <v>25.664999999999999</v>
      </c>
      <c r="G3753">
        <v>7.4588000000000001</v>
      </c>
      <c r="I3753">
        <v>0.85909999999999997</v>
      </c>
      <c r="J3753">
        <v>298.98</v>
      </c>
      <c r="K3753">
        <v>3.4527999999999999</v>
      </c>
      <c r="L3753">
        <v>0.70269999999999999</v>
      </c>
      <c r="N3753">
        <v>4.2323000000000004</v>
      </c>
      <c r="P3753">
        <v>4.4423000000000004</v>
      </c>
      <c r="Q3753">
        <v>8.7140000000000004</v>
      </c>
      <c r="T3753">
        <v>1.2358</v>
      </c>
      <c r="V3753">
        <v>8.0939999999999994</v>
      </c>
      <c r="W3753">
        <v>7.5519999999999996</v>
      </c>
      <c r="X3753">
        <v>44.137500000000003</v>
      </c>
      <c r="Z3753">
        <v>2.6640000000000001</v>
      </c>
      <c r="AA3753">
        <v>1.4879</v>
      </c>
      <c r="AB3753">
        <v>3.2059000000000002</v>
      </c>
      <c r="AC3753">
        <v>1.4114</v>
      </c>
      <c r="AD3753">
        <v>8.1759000000000004</v>
      </c>
      <c r="AE3753">
        <v>10.357900000000001</v>
      </c>
      <c r="AF3753">
        <v>14723.8</v>
      </c>
      <c r="AG3753">
        <v>4.8086000000000002</v>
      </c>
      <c r="AH3753">
        <v>85.504999999999995</v>
      </c>
      <c r="AI3753">
        <v>1489.41</v>
      </c>
      <c r="AJ3753">
        <v>17.480399999999999</v>
      </c>
      <c r="AK3753">
        <v>4.4085000000000001</v>
      </c>
      <c r="AL3753">
        <v>1.7184999999999999</v>
      </c>
      <c r="AM3753">
        <v>59.012999999999998</v>
      </c>
      <c r="AN3753">
        <v>1.712</v>
      </c>
      <c r="AO3753">
        <v>42.749000000000002</v>
      </c>
      <c r="AP3753">
        <v>13.6968</v>
      </c>
    </row>
    <row r="3754" spans="1:42" x14ac:dyDescent="0.25">
      <c r="A3754" s="5">
        <v>41512</v>
      </c>
      <c r="B3754">
        <v>1.3361000000000001</v>
      </c>
      <c r="C3754">
        <v>131.74</v>
      </c>
      <c r="D3754">
        <v>1.9558</v>
      </c>
      <c r="F3754">
        <v>25.626000000000001</v>
      </c>
      <c r="G3754">
        <v>7.4591000000000003</v>
      </c>
      <c r="I3754">
        <v>0.85850000000000004</v>
      </c>
      <c r="J3754">
        <v>297.85000000000002</v>
      </c>
      <c r="K3754">
        <v>3.4527999999999999</v>
      </c>
      <c r="L3754">
        <v>0.70240000000000002</v>
      </c>
      <c r="N3754">
        <v>4.2285000000000004</v>
      </c>
      <c r="P3754">
        <v>4.43</v>
      </c>
      <c r="Q3754">
        <v>8.7280999999999995</v>
      </c>
      <c r="T3754">
        <v>1.2352000000000001</v>
      </c>
      <c r="V3754">
        <v>8.0830000000000002</v>
      </c>
      <c r="W3754">
        <v>7.5518000000000001</v>
      </c>
      <c r="X3754">
        <v>44.1</v>
      </c>
      <c r="Z3754">
        <v>2.6698</v>
      </c>
      <c r="AA3754">
        <v>1.4831000000000001</v>
      </c>
      <c r="AB3754">
        <v>3.1613000000000002</v>
      </c>
      <c r="AC3754">
        <v>1.4064000000000001</v>
      </c>
      <c r="AD3754">
        <v>8.1803000000000008</v>
      </c>
      <c r="AE3754">
        <v>10.361700000000001</v>
      </c>
      <c r="AF3754">
        <v>14864.11</v>
      </c>
      <c r="AG3754">
        <v>4.82</v>
      </c>
      <c r="AH3754">
        <v>86.132000000000005</v>
      </c>
      <c r="AI3754">
        <v>1487.46</v>
      </c>
      <c r="AJ3754">
        <v>17.4207</v>
      </c>
      <c r="AK3754">
        <v>4.4187000000000003</v>
      </c>
      <c r="AL3754">
        <v>1.7075</v>
      </c>
      <c r="AM3754">
        <v>59.103999999999999</v>
      </c>
      <c r="AN3754">
        <v>1.7097</v>
      </c>
      <c r="AO3754">
        <v>42.674999999999997</v>
      </c>
      <c r="AP3754">
        <v>13.6883</v>
      </c>
    </row>
    <row r="3755" spans="1:42" x14ac:dyDescent="0.25">
      <c r="A3755" s="5">
        <v>41513</v>
      </c>
      <c r="B3755">
        <v>1.3338000000000001</v>
      </c>
      <c r="C3755">
        <v>130.07</v>
      </c>
      <c r="D3755">
        <v>1.9558</v>
      </c>
      <c r="F3755">
        <v>25.757999999999999</v>
      </c>
      <c r="G3755">
        <v>7.4596999999999998</v>
      </c>
      <c r="I3755">
        <v>0.8609</v>
      </c>
      <c r="J3755">
        <v>300.27999999999997</v>
      </c>
      <c r="K3755">
        <v>3.4527999999999999</v>
      </c>
      <c r="L3755">
        <v>0.70240000000000002</v>
      </c>
      <c r="N3755">
        <v>4.2460000000000004</v>
      </c>
      <c r="P3755">
        <v>4.4435000000000002</v>
      </c>
      <c r="Q3755">
        <v>8.6893999999999991</v>
      </c>
      <c r="T3755">
        <v>1.2293000000000001</v>
      </c>
      <c r="V3755">
        <v>8.0289999999999999</v>
      </c>
      <c r="W3755">
        <v>7.5564999999999998</v>
      </c>
      <c r="X3755">
        <v>44.274299999999997</v>
      </c>
      <c r="Z3755">
        <v>2.7082000000000002</v>
      </c>
      <c r="AA3755">
        <v>1.4877</v>
      </c>
      <c r="AB3755">
        <v>3.2176</v>
      </c>
      <c r="AC3755">
        <v>1.4039999999999999</v>
      </c>
      <c r="AD3755">
        <v>8.1651000000000007</v>
      </c>
      <c r="AE3755">
        <v>10.345800000000001</v>
      </c>
      <c r="AF3755">
        <v>15113.86</v>
      </c>
      <c r="AG3755">
        <v>4.8715999999999999</v>
      </c>
      <c r="AH3755">
        <v>89.784999999999997</v>
      </c>
      <c r="AI3755">
        <v>1490.42</v>
      </c>
      <c r="AJ3755">
        <v>17.8049</v>
      </c>
      <c r="AK3755">
        <v>4.4428999999999998</v>
      </c>
      <c r="AL3755">
        <v>1.7136</v>
      </c>
      <c r="AM3755">
        <v>59.508000000000003</v>
      </c>
      <c r="AN3755">
        <v>1.7135</v>
      </c>
      <c r="AO3755">
        <v>42.935000000000002</v>
      </c>
      <c r="AP3755">
        <v>13.866099999999999</v>
      </c>
    </row>
    <row r="3756" spans="1:42" x14ac:dyDescent="0.25">
      <c r="A3756" s="5">
        <v>41514</v>
      </c>
      <c r="B3756">
        <v>1.3347</v>
      </c>
      <c r="C3756">
        <v>130.1</v>
      </c>
      <c r="D3756">
        <v>1.9558</v>
      </c>
      <c r="F3756">
        <v>25.713000000000001</v>
      </c>
      <c r="G3756">
        <v>7.4596999999999998</v>
      </c>
      <c r="I3756">
        <v>0.86319999999999997</v>
      </c>
      <c r="J3756">
        <v>302.81</v>
      </c>
      <c r="K3756">
        <v>3.4527999999999999</v>
      </c>
      <c r="L3756">
        <v>0.70269999999999999</v>
      </c>
      <c r="N3756">
        <v>4.2930000000000001</v>
      </c>
      <c r="P3756">
        <v>4.4512999999999998</v>
      </c>
      <c r="Q3756">
        <v>8.6875</v>
      </c>
      <c r="T3756">
        <v>1.2290000000000001</v>
      </c>
      <c r="V3756">
        <v>8.0589999999999993</v>
      </c>
      <c r="W3756">
        <v>7.5583</v>
      </c>
      <c r="X3756">
        <v>44.366500000000002</v>
      </c>
      <c r="Z3756">
        <v>2.7650000000000001</v>
      </c>
      <c r="AA3756">
        <v>1.4975000000000001</v>
      </c>
      <c r="AB3756">
        <v>3.1861000000000002</v>
      </c>
      <c r="AC3756">
        <v>1.4000999999999999</v>
      </c>
      <c r="AD3756">
        <v>8.1685999999999996</v>
      </c>
      <c r="AE3756">
        <v>10.351100000000001</v>
      </c>
      <c r="AF3756">
        <v>14961.99</v>
      </c>
      <c r="AG3756">
        <v>4.8893000000000004</v>
      </c>
      <c r="AH3756">
        <v>92.064999999999998</v>
      </c>
      <c r="AI3756">
        <v>1491.64</v>
      </c>
      <c r="AJ3756">
        <v>17.807600000000001</v>
      </c>
      <c r="AK3756">
        <v>4.4505999999999997</v>
      </c>
      <c r="AL3756">
        <v>1.7224999999999999</v>
      </c>
      <c r="AM3756">
        <v>59.658999999999999</v>
      </c>
      <c r="AN3756">
        <v>1.7112000000000001</v>
      </c>
      <c r="AO3756">
        <v>43.110999999999997</v>
      </c>
      <c r="AP3756">
        <v>13.9236</v>
      </c>
    </row>
    <row r="3757" spans="1:42" x14ac:dyDescent="0.25">
      <c r="A3757" s="5">
        <v>41515</v>
      </c>
      <c r="B3757">
        <v>1.3266</v>
      </c>
      <c r="C3757">
        <v>130.34</v>
      </c>
      <c r="D3757">
        <v>1.9558</v>
      </c>
      <c r="F3757">
        <v>25.678000000000001</v>
      </c>
      <c r="G3757">
        <v>7.4593999999999996</v>
      </c>
      <c r="I3757">
        <v>0.85489999999999999</v>
      </c>
      <c r="J3757">
        <v>300.45999999999998</v>
      </c>
      <c r="K3757">
        <v>3.4527999999999999</v>
      </c>
      <c r="L3757">
        <v>0.70269999999999999</v>
      </c>
      <c r="N3757">
        <v>4.2824999999999998</v>
      </c>
      <c r="P3757">
        <v>4.4405000000000001</v>
      </c>
      <c r="Q3757">
        <v>8.7178000000000004</v>
      </c>
      <c r="T3757">
        <v>1.2307999999999999</v>
      </c>
      <c r="V3757">
        <v>8.0489999999999995</v>
      </c>
      <c r="W3757">
        <v>7.5652999999999997</v>
      </c>
      <c r="X3757">
        <v>44.015000000000001</v>
      </c>
      <c r="Z3757">
        <v>2.6943000000000001</v>
      </c>
      <c r="AA3757">
        <v>1.4839</v>
      </c>
      <c r="AB3757">
        <v>3.1141999999999999</v>
      </c>
      <c r="AC3757">
        <v>1.3923000000000001</v>
      </c>
      <c r="AD3757">
        <v>8.1213999999999995</v>
      </c>
      <c r="AE3757">
        <v>10.288600000000001</v>
      </c>
      <c r="AF3757">
        <v>14791.09</v>
      </c>
      <c r="AG3757">
        <v>4.8075000000000001</v>
      </c>
      <c r="AH3757">
        <v>88.822999999999993</v>
      </c>
      <c r="AI3757">
        <v>1475.99</v>
      </c>
      <c r="AJ3757">
        <v>17.603999999999999</v>
      </c>
      <c r="AK3757">
        <v>4.3754</v>
      </c>
      <c r="AL3757">
        <v>1.7061999999999999</v>
      </c>
      <c r="AM3757">
        <v>59.110999999999997</v>
      </c>
      <c r="AN3757">
        <v>1.6915</v>
      </c>
      <c r="AO3757">
        <v>42.69</v>
      </c>
      <c r="AP3757">
        <v>13.696400000000001</v>
      </c>
    </row>
    <row r="3758" spans="1:42" x14ac:dyDescent="0.25">
      <c r="A3758" s="5">
        <v>41516</v>
      </c>
      <c r="B3758">
        <v>1.3234999999999999</v>
      </c>
      <c r="C3758">
        <v>130.01</v>
      </c>
      <c r="D3758">
        <v>1.9558</v>
      </c>
      <c r="F3758">
        <v>25.734999999999999</v>
      </c>
      <c r="G3758">
        <v>7.4593999999999996</v>
      </c>
      <c r="I3758">
        <v>0.85394999999999999</v>
      </c>
      <c r="J3758">
        <v>300.77999999999997</v>
      </c>
      <c r="K3758">
        <v>3.4527999999999999</v>
      </c>
      <c r="L3758">
        <v>0.70279999999999998</v>
      </c>
      <c r="N3758">
        <v>4.2633000000000001</v>
      </c>
      <c r="P3758">
        <v>4.4320000000000004</v>
      </c>
      <c r="Q3758">
        <v>8.7502999999999993</v>
      </c>
      <c r="T3758">
        <v>1.2310000000000001</v>
      </c>
      <c r="V3758">
        <v>8.0905000000000005</v>
      </c>
      <c r="W3758">
        <v>7.5682999999999998</v>
      </c>
      <c r="X3758">
        <v>44.005000000000003</v>
      </c>
      <c r="Z3758">
        <v>2.6867999999999999</v>
      </c>
      <c r="AA3758">
        <v>1.482</v>
      </c>
      <c r="AB3758">
        <v>3.1122000000000001</v>
      </c>
      <c r="AC3758">
        <v>1.3935999999999999</v>
      </c>
      <c r="AD3758">
        <v>8.0978999999999992</v>
      </c>
      <c r="AE3758">
        <v>10.262700000000001</v>
      </c>
      <c r="AF3758">
        <v>14918.52</v>
      </c>
      <c r="AG3758">
        <v>4.7712000000000003</v>
      </c>
      <c r="AH3758">
        <v>87.846999999999994</v>
      </c>
      <c r="AI3758">
        <v>1468.9</v>
      </c>
      <c r="AJ3758">
        <v>17.6158</v>
      </c>
      <c r="AK3758">
        <v>4.3554000000000004</v>
      </c>
      <c r="AL3758">
        <v>1.7040999999999999</v>
      </c>
      <c r="AM3758">
        <v>58.996000000000002</v>
      </c>
      <c r="AN3758">
        <v>1.6867000000000001</v>
      </c>
      <c r="AO3758">
        <v>42.557000000000002</v>
      </c>
      <c r="AP3758">
        <v>13.667</v>
      </c>
    </row>
    <row r="3759" spans="1:42" x14ac:dyDescent="0.25">
      <c r="A3759" s="5">
        <v>41519</v>
      </c>
      <c r="B3759">
        <v>1.3207</v>
      </c>
      <c r="C3759">
        <v>131.09</v>
      </c>
      <c r="D3759">
        <v>1.9558</v>
      </c>
      <c r="F3759">
        <v>25.683</v>
      </c>
      <c r="G3759">
        <v>7.4592999999999998</v>
      </c>
      <c r="I3759">
        <v>0.84775</v>
      </c>
      <c r="J3759">
        <v>300.05</v>
      </c>
      <c r="K3759">
        <v>3.4527999999999999</v>
      </c>
      <c r="L3759">
        <v>0.7026</v>
      </c>
      <c r="N3759">
        <v>4.2548000000000004</v>
      </c>
      <c r="P3759">
        <v>4.4238</v>
      </c>
      <c r="Q3759">
        <v>8.7222000000000008</v>
      </c>
      <c r="T3759">
        <v>1.2317</v>
      </c>
      <c r="V3759">
        <v>8.0094999999999992</v>
      </c>
      <c r="W3759">
        <v>7.5773000000000001</v>
      </c>
      <c r="X3759">
        <v>43.974499999999999</v>
      </c>
      <c r="Z3759">
        <v>2.6640999999999999</v>
      </c>
      <c r="AA3759">
        <v>1.468</v>
      </c>
      <c r="AB3759">
        <v>3.1257000000000001</v>
      </c>
      <c r="AC3759">
        <v>1.3907</v>
      </c>
      <c r="AD3759">
        <v>8.0822000000000003</v>
      </c>
      <c r="AE3759">
        <v>10.2418</v>
      </c>
      <c r="AF3759">
        <v>15038</v>
      </c>
      <c r="AG3759">
        <v>4.7762000000000002</v>
      </c>
      <c r="AH3759">
        <v>87.522999999999996</v>
      </c>
      <c r="AI3759">
        <v>1449.66</v>
      </c>
      <c r="AJ3759">
        <v>17.552099999999999</v>
      </c>
      <c r="AK3759">
        <v>4.3220000000000001</v>
      </c>
      <c r="AL3759">
        <v>1.69</v>
      </c>
      <c r="AM3759">
        <v>58.572000000000003</v>
      </c>
      <c r="AN3759">
        <v>1.6819</v>
      </c>
      <c r="AO3759">
        <v>42.308999999999997</v>
      </c>
      <c r="AP3759">
        <v>13.4816</v>
      </c>
    </row>
    <row r="3760" spans="1:42" x14ac:dyDescent="0.25">
      <c r="A3760" s="5">
        <v>41520</v>
      </c>
      <c r="B3760">
        <v>1.3171999999999999</v>
      </c>
      <c r="C3760">
        <v>130.97999999999999</v>
      </c>
      <c r="D3760">
        <v>1.9558</v>
      </c>
      <c r="F3760">
        <v>25.725000000000001</v>
      </c>
      <c r="G3760">
        <v>7.4591000000000003</v>
      </c>
      <c r="I3760">
        <v>0.84730000000000005</v>
      </c>
      <c r="J3760">
        <v>301.32</v>
      </c>
      <c r="K3760">
        <v>3.4527999999999999</v>
      </c>
      <c r="L3760">
        <v>0.70250000000000001</v>
      </c>
      <c r="N3760">
        <v>4.2706999999999997</v>
      </c>
      <c r="P3760">
        <v>4.4320000000000004</v>
      </c>
      <c r="Q3760">
        <v>8.7030999999999992</v>
      </c>
      <c r="T3760">
        <v>1.2324999999999999</v>
      </c>
      <c r="V3760">
        <v>8.0009999999999994</v>
      </c>
      <c r="W3760">
        <v>7.5795000000000003</v>
      </c>
      <c r="X3760">
        <v>44.086300000000001</v>
      </c>
      <c r="Z3760">
        <v>2.6985000000000001</v>
      </c>
      <c r="AA3760">
        <v>1.4582999999999999</v>
      </c>
      <c r="AB3760">
        <v>3.1593</v>
      </c>
      <c r="AC3760">
        <v>1.3864000000000001</v>
      </c>
      <c r="AD3760">
        <v>8.0620999999999992</v>
      </c>
      <c r="AE3760">
        <v>10.214399999999999</v>
      </c>
      <c r="AF3760">
        <v>15090.59</v>
      </c>
      <c r="AG3760">
        <v>4.7862</v>
      </c>
      <c r="AH3760">
        <v>89.891999999999996</v>
      </c>
      <c r="AI3760">
        <v>1448.93</v>
      </c>
      <c r="AJ3760">
        <v>17.683399999999999</v>
      </c>
      <c r="AK3760">
        <v>4.3300999999999998</v>
      </c>
      <c r="AL3760">
        <v>1.6859999999999999</v>
      </c>
      <c r="AM3760">
        <v>58.600999999999999</v>
      </c>
      <c r="AN3760">
        <v>1.6836</v>
      </c>
      <c r="AO3760">
        <v>42.34</v>
      </c>
      <c r="AP3760">
        <v>13.595800000000001</v>
      </c>
    </row>
    <row r="3761" spans="1:42" x14ac:dyDescent="0.25">
      <c r="A3761" s="5">
        <v>41521</v>
      </c>
      <c r="B3761">
        <v>1.3170999999999999</v>
      </c>
      <c r="C3761">
        <v>131.06</v>
      </c>
      <c r="D3761">
        <v>1.9558</v>
      </c>
      <c r="F3761">
        <v>25.786999999999999</v>
      </c>
      <c r="G3761">
        <v>7.4581999999999997</v>
      </c>
      <c r="I3761">
        <v>0.84379999999999999</v>
      </c>
      <c r="J3761">
        <v>301.3</v>
      </c>
      <c r="K3761">
        <v>3.4527999999999999</v>
      </c>
      <c r="L3761">
        <v>0.70269999999999999</v>
      </c>
      <c r="N3761">
        <v>4.2663000000000002</v>
      </c>
      <c r="P3761">
        <v>4.4569999999999999</v>
      </c>
      <c r="Q3761">
        <v>8.7164999999999999</v>
      </c>
      <c r="T3761">
        <v>1.2344999999999999</v>
      </c>
      <c r="V3761">
        <v>8.0035000000000007</v>
      </c>
      <c r="W3761">
        <v>7.5780000000000003</v>
      </c>
      <c r="X3761">
        <v>44</v>
      </c>
      <c r="Z3761">
        <v>2.7040000000000002</v>
      </c>
      <c r="AA3761">
        <v>1.4373</v>
      </c>
      <c r="AB3761">
        <v>3.0882999999999998</v>
      </c>
      <c r="AC3761">
        <v>1.3814</v>
      </c>
      <c r="AD3761">
        <v>8.0608000000000004</v>
      </c>
      <c r="AE3761">
        <v>10.214499999999999</v>
      </c>
      <c r="AF3761">
        <v>15083.43</v>
      </c>
      <c r="AG3761">
        <v>4.79</v>
      </c>
      <c r="AH3761">
        <v>88.278999999999996</v>
      </c>
      <c r="AI3761">
        <v>1441.4</v>
      </c>
      <c r="AJ3761">
        <v>17.5563</v>
      </c>
      <c r="AK3761">
        <v>4.3254000000000001</v>
      </c>
      <c r="AL3761">
        <v>1.6698</v>
      </c>
      <c r="AM3761">
        <v>58.353000000000002</v>
      </c>
      <c r="AN3761">
        <v>1.6786000000000001</v>
      </c>
      <c r="AO3761">
        <v>42.417000000000002</v>
      </c>
      <c r="AP3761">
        <v>13.490399999999999</v>
      </c>
    </row>
    <row r="3762" spans="1:42" x14ac:dyDescent="0.25">
      <c r="A3762" s="5">
        <v>41522</v>
      </c>
      <c r="B3762">
        <v>1.3202</v>
      </c>
      <c r="C3762">
        <v>131.63999999999999</v>
      </c>
      <c r="D3762">
        <v>1.9558</v>
      </c>
      <c r="F3762">
        <v>25.736999999999998</v>
      </c>
      <c r="G3762">
        <v>7.4584000000000001</v>
      </c>
      <c r="I3762">
        <v>0.84309999999999996</v>
      </c>
      <c r="J3762">
        <v>302.35000000000002</v>
      </c>
      <c r="K3762">
        <v>3.4527999999999999</v>
      </c>
      <c r="L3762">
        <v>0.7026</v>
      </c>
      <c r="N3762">
        <v>4.2866999999999997</v>
      </c>
      <c r="P3762">
        <v>4.4692999999999996</v>
      </c>
      <c r="Q3762">
        <v>8.7751000000000001</v>
      </c>
      <c r="T3762">
        <v>1.2390000000000001</v>
      </c>
      <c r="V3762">
        <v>8.048</v>
      </c>
      <c r="W3762">
        <v>7.5845000000000002</v>
      </c>
      <c r="X3762">
        <v>44.122500000000002</v>
      </c>
      <c r="Z3762">
        <v>2.7421000000000002</v>
      </c>
      <c r="AA3762">
        <v>1.4451000000000001</v>
      </c>
      <c r="AB3762">
        <v>3.1294</v>
      </c>
      <c r="AC3762">
        <v>1.3836999999999999</v>
      </c>
      <c r="AD3762">
        <v>8.0777999999999999</v>
      </c>
      <c r="AE3762">
        <v>10.2392</v>
      </c>
      <c r="AF3762">
        <v>15320.53</v>
      </c>
      <c r="AG3762">
        <v>4.8175999999999997</v>
      </c>
      <c r="AH3762">
        <v>87.284999999999997</v>
      </c>
      <c r="AI3762">
        <v>1448.64</v>
      </c>
      <c r="AJ3762">
        <v>17.701599999999999</v>
      </c>
      <c r="AK3762">
        <v>4.3655999999999997</v>
      </c>
      <c r="AL3762">
        <v>1.6754</v>
      </c>
      <c r="AM3762">
        <v>58.697000000000003</v>
      </c>
      <c r="AN3762">
        <v>1.6861999999999999</v>
      </c>
      <c r="AO3762">
        <v>42.695</v>
      </c>
      <c r="AP3762">
        <v>13.596299999999999</v>
      </c>
    </row>
    <row r="3763" spans="1:42" x14ac:dyDescent="0.25">
      <c r="A3763" s="5">
        <v>41523</v>
      </c>
      <c r="B3763">
        <v>1.3117000000000001</v>
      </c>
      <c r="C3763">
        <v>130.71</v>
      </c>
      <c r="D3763">
        <v>1.9558</v>
      </c>
      <c r="F3763">
        <v>25.765000000000001</v>
      </c>
      <c r="G3763">
        <v>7.4588000000000001</v>
      </c>
      <c r="I3763">
        <v>0.84199999999999997</v>
      </c>
      <c r="J3763">
        <v>300.67</v>
      </c>
      <c r="K3763">
        <v>3.4527999999999999</v>
      </c>
      <c r="L3763">
        <v>0.7026</v>
      </c>
      <c r="N3763">
        <v>4.2949999999999999</v>
      </c>
      <c r="P3763">
        <v>4.4734999999999996</v>
      </c>
      <c r="Q3763">
        <v>8.7248000000000001</v>
      </c>
      <c r="T3763">
        <v>1.2382</v>
      </c>
      <c r="V3763">
        <v>8.0020000000000007</v>
      </c>
      <c r="W3763">
        <v>7.5877999999999997</v>
      </c>
      <c r="X3763">
        <v>43.826000000000001</v>
      </c>
      <c r="Z3763">
        <v>2.7031000000000001</v>
      </c>
      <c r="AA3763">
        <v>1.4309000000000001</v>
      </c>
      <c r="AB3763">
        <v>3.0394999999999999</v>
      </c>
      <c r="AC3763">
        <v>1.3682000000000001</v>
      </c>
      <c r="AD3763">
        <v>8.0268999999999995</v>
      </c>
      <c r="AE3763">
        <v>10.1732</v>
      </c>
      <c r="AF3763">
        <v>15161.44</v>
      </c>
      <c r="AG3763">
        <v>4.7862</v>
      </c>
      <c r="AH3763">
        <v>85.581999999999994</v>
      </c>
      <c r="AI3763">
        <v>1433.5</v>
      </c>
      <c r="AJ3763">
        <v>17.478400000000001</v>
      </c>
      <c r="AK3763">
        <v>4.3666</v>
      </c>
      <c r="AL3763">
        <v>1.6505000000000001</v>
      </c>
      <c r="AM3763">
        <v>58.328000000000003</v>
      </c>
      <c r="AN3763">
        <v>1.677</v>
      </c>
      <c r="AO3763">
        <v>42.44</v>
      </c>
      <c r="AP3763">
        <v>13.3552</v>
      </c>
    </row>
    <row r="3764" spans="1:42" x14ac:dyDescent="0.25">
      <c r="A3764" s="5">
        <v>41526</v>
      </c>
      <c r="B3764">
        <v>1.3193999999999999</v>
      </c>
      <c r="C3764">
        <v>131.30000000000001</v>
      </c>
      <c r="D3764">
        <v>1.9558</v>
      </c>
      <c r="F3764">
        <v>25.832999999999998</v>
      </c>
      <c r="G3764">
        <v>7.4588999999999999</v>
      </c>
      <c r="I3764">
        <v>0.84130000000000005</v>
      </c>
      <c r="J3764">
        <v>300.43</v>
      </c>
      <c r="K3764">
        <v>3.4527999999999999</v>
      </c>
      <c r="L3764">
        <v>0.70240000000000002</v>
      </c>
      <c r="N3764">
        <v>4.2729999999999997</v>
      </c>
      <c r="P3764">
        <v>4.4709000000000003</v>
      </c>
      <c r="Q3764">
        <v>8.7492000000000001</v>
      </c>
      <c r="T3764">
        <v>1.2350000000000001</v>
      </c>
      <c r="V3764">
        <v>8.0220000000000002</v>
      </c>
      <c r="W3764">
        <v>7.5911999999999997</v>
      </c>
      <c r="X3764">
        <v>43.904600000000002</v>
      </c>
      <c r="Z3764">
        <v>2.6955</v>
      </c>
      <c r="AA3764">
        <v>1.4338</v>
      </c>
      <c r="AB3764">
        <v>3.0381999999999998</v>
      </c>
      <c r="AC3764">
        <v>1.3698999999999999</v>
      </c>
      <c r="AD3764">
        <v>8.0760000000000005</v>
      </c>
      <c r="AE3764">
        <v>10.2323</v>
      </c>
      <c r="AF3764">
        <v>15117.97</v>
      </c>
      <c r="AG3764">
        <v>4.7807000000000004</v>
      </c>
      <c r="AH3764">
        <v>86.084000000000003</v>
      </c>
      <c r="AI3764">
        <v>1430.56</v>
      </c>
      <c r="AJ3764">
        <v>17.3917</v>
      </c>
      <c r="AK3764">
        <v>4.3428000000000004</v>
      </c>
      <c r="AL3764">
        <v>1.6485000000000001</v>
      </c>
      <c r="AM3764">
        <v>58.097999999999999</v>
      </c>
      <c r="AN3764">
        <v>1.6778999999999999</v>
      </c>
      <c r="AO3764">
        <v>42.478000000000002</v>
      </c>
      <c r="AP3764">
        <v>13.223800000000001</v>
      </c>
    </row>
    <row r="3765" spans="1:42" x14ac:dyDescent="0.25">
      <c r="A3765" s="5">
        <v>41527</v>
      </c>
      <c r="B3765">
        <v>1.3240000000000001</v>
      </c>
      <c r="C3765">
        <v>132.80000000000001</v>
      </c>
      <c r="D3765">
        <v>1.9558</v>
      </c>
      <c r="F3765">
        <v>25.83</v>
      </c>
      <c r="G3765">
        <v>7.4584999999999999</v>
      </c>
      <c r="I3765">
        <v>0.84379999999999999</v>
      </c>
      <c r="J3765">
        <v>299.27999999999997</v>
      </c>
      <c r="K3765">
        <v>3.4527999999999999</v>
      </c>
      <c r="L3765">
        <v>0.70250000000000001</v>
      </c>
      <c r="N3765">
        <v>4.2595000000000001</v>
      </c>
      <c r="P3765">
        <v>4.4598000000000004</v>
      </c>
      <c r="Q3765">
        <v>8.6887000000000008</v>
      </c>
      <c r="T3765">
        <v>1.2392000000000001</v>
      </c>
      <c r="V3765">
        <v>7.8609999999999998</v>
      </c>
      <c r="W3765">
        <v>7.5875000000000004</v>
      </c>
      <c r="X3765">
        <v>43.773200000000003</v>
      </c>
      <c r="Z3765">
        <v>2.6766000000000001</v>
      </c>
      <c r="AA3765">
        <v>1.4255</v>
      </c>
      <c r="AB3765">
        <v>3.0007000000000001</v>
      </c>
      <c r="AC3765">
        <v>1.3684000000000001</v>
      </c>
      <c r="AD3765">
        <v>8.1029</v>
      </c>
      <c r="AE3765">
        <v>10.267099999999999</v>
      </c>
      <c r="AF3765">
        <v>14974.81</v>
      </c>
      <c r="AG3765">
        <v>4.7649999999999997</v>
      </c>
      <c r="AH3765">
        <v>84.59</v>
      </c>
      <c r="AI3765">
        <v>1437.47</v>
      </c>
      <c r="AJ3765">
        <v>17.295400000000001</v>
      </c>
      <c r="AK3765">
        <v>4.3380000000000001</v>
      </c>
      <c r="AL3765">
        <v>1.6432</v>
      </c>
      <c r="AM3765">
        <v>57.923999999999999</v>
      </c>
      <c r="AN3765">
        <v>1.6794</v>
      </c>
      <c r="AO3765">
        <v>42.585999999999999</v>
      </c>
      <c r="AP3765">
        <v>13.238300000000001</v>
      </c>
    </row>
    <row r="3766" spans="1:42" x14ac:dyDescent="0.25">
      <c r="A3766" s="5">
        <v>41528</v>
      </c>
      <c r="B3766">
        <v>1.3268</v>
      </c>
      <c r="C3766">
        <v>132.96</v>
      </c>
      <c r="D3766">
        <v>1.9558</v>
      </c>
      <c r="F3766">
        <v>25.783000000000001</v>
      </c>
      <c r="G3766">
        <v>7.4587000000000003</v>
      </c>
      <c r="I3766">
        <v>0.84140000000000004</v>
      </c>
      <c r="J3766">
        <v>299.44</v>
      </c>
      <c r="K3766">
        <v>3.4527999999999999</v>
      </c>
      <c r="L3766">
        <v>0.70269999999999999</v>
      </c>
      <c r="N3766">
        <v>4.2332999999999998</v>
      </c>
      <c r="P3766">
        <v>4.4676</v>
      </c>
      <c r="Q3766">
        <v>8.6716999999999995</v>
      </c>
      <c r="T3766">
        <v>1.2395</v>
      </c>
      <c r="V3766">
        <v>7.85</v>
      </c>
      <c r="W3766">
        <v>7.5865</v>
      </c>
      <c r="X3766">
        <v>43.537300000000002</v>
      </c>
      <c r="Z3766">
        <v>2.669</v>
      </c>
      <c r="AA3766">
        <v>1.4288000000000001</v>
      </c>
      <c r="AB3766">
        <v>3.0222000000000002</v>
      </c>
      <c r="AC3766">
        <v>1.3715999999999999</v>
      </c>
      <c r="AD3766">
        <v>8.1187000000000005</v>
      </c>
      <c r="AE3766">
        <v>10.2888</v>
      </c>
      <c r="AF3766">
        <v>15048.94</v>
      </c>
      <c r="AG3766">
        <v>4.7390999999999996</v>
      </c>
      <c r="AH3766">
        <v>84.072999999999993</v>
      </c>
      <c r="AI3766">
        <v>1438.79</v>
      </c>
      <c r="AJ3766">
        <v>17.347200000000001</v>
      </c>
      <c r="AK3766">
        <v>4.3299000000000003</v>
      </c>
      <c r="AL3766">
        <v>1.6467000000000001</v>
      </c>
      <c r="AM3766">
        <v>57.957000000000001</v>
      </c>
      <c r="AN3766">
        <v>1.6833</v>
      </c>
      <c r="AO3766">
        <v>42.444000000000003</v>
      </c>
      <c r="AP3766">
        <v>13.167999999999999</v>
      </c>
    </row>
    <row r="3767" spans="1:42" x14ac:dyDescent="0.25">
      <c r="A3767" s="5">
        <v>41529</v>
      </c>
      <c r="B3767">
        <v>1.329</v>
      </c>
      <c r="C3767">
        <v>132.18</v>
      </c>
      <c r="D3767">
        <v>1.9558</v>
      </c>
      <c r="F3767">
        <v>25.82</v>
      </c>
      <c r="G3767">
        <v>7.4579000000000004</v>
      </c>
      <c r="I3767">
        <v>0.84099999999999997</v>
      </c>
      <c r="J3767">
        <v>301.27</v>
      </c>
      <c r="K3767">
        <v>3.4527999999999999</v>
      </c>
      <c r="L3767">
        <v>0.70250000000000001</v>
      </c>
      <c r="N3767">
        <v>4.2130999999999998</v>
      </c>
      <c r="P3767">
        <v>4.4824999999999999</v>
      </c>
      <c r="Q3767">
        <v>8.6923999999999992</v>
      </c>
      <c r="T3767">
        <v>1.2367999999999999</v>
      </c>
      <c r="V3767">
        <v>7.8555000000000001</v>
      </c>
      <c r="W3767">
        <v>7.5875000000000004</v>
      </c>
      <c r="X3767">
        <v>43.488</v>
      </c>
      <c r="Z3767">
        <v>2.6875</v>
      </c>
      <c r="AA3767">
        <v>1.4367000000000001</v>
      </c>
      <c r="AB3767">
        <v>3.0331000000000001</v>
      </c>
      <c r="AC3767">
        <v>1.3714999999999999</v>
      </c>
      <c r="AD3767">
        <v>8.1308000000000007</v>
      </c>
      <c r="AE3767">
        <v>10.3055</v>
      </c>
      <c r="AF3767">
        <v>14839.9</v>
      </c>
      <c r="AG3767">
        <v>4.7207999999999997</v>
      </c>
      <c r="AH3767">
        <v>84.325999999999993</v>
      </c>
      <c r="AI3767">
        <v>1440.98</v>
      </c>
      <c r="AJ3767">
        <v>17.423200000000001</v>
      </c>
      <c r="AK3767">
        <v>4.3521000000000001</v>
      </c>
      <c r="AL3767">
        <v>1.6334</v>
      </c>
      <c r="AM3767">
        <v>58.198999999999998</v>
      </c>
      <c r="AN3767">
        <v>1.6848000000000001</v>
      </c>
      <c r="AO3767">
        <v>42.176000000000002</v>
      </c>
      <c r="AP3767">
        <v>13.194000000000001</v>
      </c>
    </row>
    <row r="3768" spans="1:42" x14ac:dyDescent="0.25">
      <c r="A3768" s="5">
        <v>41530</v>
      </c>
      <c r="B3768">
        <v>1.3294999999999999</v>
      </c>
      <c r="C3768">
        <v>132.43</v>
      </c>
      <c r="D3768">
        <v>1.9558</v>
      </c>
      <c r="F3768">
        <v>25.774999999999999</v>
      </c>
      <c r="G3768">
        <v>7.4573</v>
      </c>
      <c r="I3768">
        <v>0.83989999999999998</v>
      </c>
      <c r="J3768">
        <v>300.54000000000002</v>
      </c>
      <c r="K3768">
        <v>3.4527999999999999</v>
      </c>
      <c r="L3768">
        <v>0.70240000000000002</v>
      </c>
      <c r="N3768">
        <v>4.2119999999999997</v>
      </c>
      <c r="P3768">
        <v>4.4671000000000003</v>
      </c>
      <c r="Q3768">
        <v>8.7048000000000005</v>
      </c>
      <c r="T3768">
        <v>1.2376</v>
      </c>
      <c r="V3768">
        <v>7.8695000000000004</v>
      </c>
      <c r="W3768">
        <v>7.5827999999999998</v>
      </c>
      <c r="X3768">
        <v>43.344499999999996</v>
      </c>
      <c r="Z3768">
        <v>2.6955</v>
      </c>
      <c r="AA3768">
        <v>1.4379999999999999</v>
      </c>
      <c r="AB3768">
        <v>3.0308000000000002</v>
      </c>
      <c r="AC3768">
        <v>1.3738999999999999</v>
      </c>
      <c r="AD3768">
        <v>8.1349</v>
      </c>
      <c r="AE3768">
        <v>10.309100000000001</v>
      </c>
      <c r="AF3768">
        <v>14921.54</v>
      </c>
      <c r="AG3768">
        <v>4.7160000000000002</v>
      </c>
      <c r="AH3768">
        <v>84.53</v>
      </c>
      <c r="AI3768">
        <v>1444.97</v>
      </c>
      <c r="AJ3768">
        <v>17.4178</v>
      </c>
      <c r="AK3768">
        <v>4.3760000000000003</v>
      </c>
      <c r="AL3768">
        <v>1.6323000000000001</v>
      </c>
      <c r="AM3768">
        <v>58.281999999999996</v>
      </c>
      <c r="AN3768">
        <v>1.6866000000000001</v>
      </c>
      <c r="AO3768">
        <v>42.362000000000002</v>
      </c>
      <c r="AP3768">
        <v>13.246700000000001</v>
      </c>
    </row>
    <row r="3769" spans="1:42" x14ac:dyDescent="0.25">
      <c r="A3769" s="5">
        <v>41533</v>
      </c>
      <c r="B3769">
        <v>1.3357000000000001</v>
      </c>
      <c r="C3769">
        <v>132.05000000000001</v>
      </c>
      <c r="D3769">
        <v>1.9558</v>
      </c>
      <c r="F3769">
        <v>25.768999999999998</v>
      </c>
      <c r="G3769">
        <v>7.4565999999999999</v>
      </c>
      <c r="I3769">
        <v>0.83850000000000002</v>
      </c>
      <c r="J3769">
        <v>298.77999999999997</v>
      </c>
      <c r="K3769">
        <v>3.4527999999999999</v>
      </c>
      <c r="L3769">
        <v>0.70250000000000001</v>
      </c>
      <c r="N3769">
        <v>4.1943999999999999</v>
      </c>
      <c r="P3769">
        <v>4.4588000000000001</v>
      </c>
      <c r="Q3769">
        <v>8.6943000000000001</v>
      </c>
      <c r="T3769">
        <v>1.2374000000000001</v>
      </c>
      <c r="V3769">
        <v>7.8920000000000003</v>
      </c>
      <c r="W3769">
        <v>7.5955000000000004</v>
      </c>
      <c r="X3769">
        <v>43.0625</v>
      </c>
      <c r="Z3769">
        <v>2.6591999999999998</v>
      </c>
      <c r="AA3769">
        <v>1.4248000000000001</v>
      </c>
      <c r="AB3769">
        <v>3.0085999999999999</v>
      </c>
      <c r="AC3769">
        <v>1.3758999999999999</v>
      </c>
      <c r="AD3769">
        <v>8.1747999999999994</v>
      </c>
      <c r="AE3769">
        <v>10.356999999999999</v>
      </c>
      <c r="AF3769">
        <v>14855.82</v>
      </c>
      <c r="AG3769">
        <v>4.7205000000000004</v>
      </c>
      <c r="AH3769">
        <v>83.944999999999993</v>
      </c>
      <c r="AI3769">
        <v>1444.54</v>
      </c>
      <c r="AJ3769">
        <v>17.220500000000001</v>
      </c>
      <c r="AK3769">
        <v>4.3944999999999999</v>
      </c>
      <c r="AL3769">
        <v>1.6267</v>
      </c>
      <c r="AM3769">
        <v>58.09</v>
      </c>
      <c r="AN3769">
        <v>1.6823999999999999</v>
      </c>
      <c r="AO3769">
        <v>42.341999999999999</v>
      </c>
      <c r="AP3769">
        <v>13.023</v>
      </c>
    </row>
    <row r="3770" spans="1:42" x14ac:dyDescent="0.25">
      <c r="A3770" s="5">
        <v>41534</v>
      </c>
      <c r="B3770">
        <v>1.3355999999999999</v>
      </c>
      <c r="C3770">
        <v>132.44</v>
      </c>
      <c r="D3770">
        <v>1.9558</v>
      </c>
      <c r="F3770">
        <v>25.718</v>
      </c>
      <c r="G3770">
        <v>7.4572000000000003</v>
      </c>
      <c r="I3770">
        <v>0.8397</v>
      </c>
      <c r="J3770">
        <v>299.13</v>
      </c>
      <c r="K3770">
        <v>3.4527999999999999</v>
      </c>
      <c r="L3770">
        <v>0.70269999999999999</v>
      </c>
      <c r="N3770">
        <v>4.2207999999999997</v>
      </c>
      <c r="P3770">
        <v>4.4808000000000003</v>
      </c>
      <c r="Q3770">
        <v>8.6351999999999993</v>
      </c>
      <c r="T3770">
        <v>1.2375</v>
      </c>
      <c r="V3770">
        <v>7.8654999999999999</v>
      </c>
      <c r="W3770">
        <v>7.6094999999999997</v>
      </c>
      <c r="X3770">
        <v>43.15</v>
      </c>
      <c r="Z3770">
        <v>2.6839</v>
      </c>
      <c r="AA3770">
        <v>1.4278999999999999</v>
      </c>
      <c r="AB3770">
        <v>3.0394999999999999</v>
      </c>
      <c r="AC3770">
        <v>1.3774</v>
      </c>
      <c r="AD3770">
        <v>8.1759000000000004</v>
      </c>
      <c r="AE3770">
        <v>10.356400000000001</v>
      </c>
      <c r="AF3770">
        <v>14935.24</v>
      </c>
      <c r="AG3770">
        <v>4.7225999999999999</v>
      </c>
      <c r="AH3770">
        <v>84.64</v>
      </c>
      <c r="AI3770">
        <v>1446.12</v>
      </c>
      <c r="AJ3770">
        <v>17.269300000000001</v>
      </c>
      <c r="AK3770">
        <v>4.3327</v>
      </c>
      <c r="AL3770">
        <v>1.6249</v>
      </c>
      <c r="AM3770">
        <v>58.194000000000003</v>
      </c>
      <c r="AN3770">
        <v>1.6833</v>
      </c>
      <c r="AO3770">
        <v>42.378999999999998</v>
      </c>
      <c r="AP3770">
        <v>13.138</v>
      </c>
    </row>
    <row r="3771" spans="1:42" x14ac:dyDescent="0.25">
      <c r="A3771" s="5">
        <v>41535</v>
      </c>
      <c r="B3771">
        <v>1.3351999999999999</v>
      </c>
      <c r="C3771">
        <v>132.18</v>
      </c>
      <c r="D3771">
        <v>1.9558</v>
      </c>
      <c r="F3771">
        <v>25.812999999999999</v>
      </c>
      <c r="G3771">
        <v>7.4579000000000004</v>
      </c>
      <c r="I3771">
        <v>0.83579999999999999</v>
      </c>
      <c r="J3771">
        <v>298.47000000000003</v>
      </c>
      <c r="K3771">
        <v>3.4527999999999999</v>
      </c>
      <c r="L3771">
        <v>0.7026</v>
      </c>
      <c r="N3771">
        <v>4.2328000000000001</v>
      </c>
      <c r="P3771">
        <v>4.4714999999999998</v>
      </c>
      <c r="Q3771">
        <v>8.6263000000000005</v>
      </c>
      <c r="T3771">
        <v>1.2370000000000001</v>
      </c>
      <c r="V3771">
        <v>7.8914999999999997</v>
      </c>
      <c r="W3771">
        <v>7.6078000000000001</v>
      </c>
      <c r="X3771">
        <v>43.137999999999998</v>
      </c>
      <c r="Z3771">
        <v>2.6703999999999999</v>
      </c>
      <c r="AA3771">
        <v>1.4280999999999999</v>
      </c>
      <c r="AB3771">
        <v>3.0066999999999999</v>
      </c>
      <c r="AC3771">
        <v>1.3762000000000001</v>
      </c>
      <c r="AD3771">
        <v>8.173</v>
      </c>
      <c r="AE3771">
        <v>10.353</v>
      </c>
      <c r="AF3771">
        <v>14803.24</v>
      </c>
      <c r="AG3771">
        <v>4.7186000000000003</v>
      </c>
      <c r="AH3771">
        <v>84.718000000000004</v>
      </c>
      <c r="AI3771">
        <v>1443.31</v>
      </c>
      <c r="AJ3771">
        <v>17.2742</v>
      </c>
      <c r="AK3771">
        <v>4.3186</v>
      </c>
      <c r="AL3771">
        <v>1.6242000000000001</v>
      </c>
      <c r="AM3771">
        <v>57.945999999999998</v>
      </c>
      <c r="AN3771">
        <v>1.6805000000000001</v>
      </c>
      <c r="AO3771">
        <v>42.271999999999998</v>
      </c>
      <c r="AP3771">
        <v>13.1304</v>
      </c>
    </row>
    <row r="3772" spans="1:42" x14ac:dyDescent="0.25">
      <c r="A3772" s="5">
        <v>41536</v>
      </c>
      <c r="B3772">
        <v>1.3545</v>
      </c>
      <c r="C3772">
        <v>134.09</v>
      </c>
      <c r="D3772">
        <v>1.9558</v>
      </c>
      <c r="F3772">
        <v>25.734999999999999</v>
      </c>
      <c r="G3772">
        <v>7.4577</v>
      </c>
      <c r="I3772">
        <v>0.84199999999999997</v>
      </c>
      <c r="J3772">
        <v>295.72000000000003</v>
      </c>
      <c r="K3772">
        <v>3.4527999999999999</v>
      </c>
      <c r="L3772">
        <v>0.70250000000000001</v>
      </c>
      <c r="N3772">
        <v>4.1828000000000003</v>
      </c>
      <c r="P3772">
        <v>4.4503000000000004</v>
      </c>
      <c r="Q3772">
        <v>8.5701999999999998</v>
      </c>
      <c r="T3772">
        <v>1.2333000000000001</v>
      </c>
      <c r="V3772">
        <v>7.8419999999999996</v>
      </c>
      <c r="W3772">
        <v>7.6085000000000003</v>
      </c>
      <c r="X3772">
        <v>42.84</v>
      </c>
      <c r="Z3772">
        <v>2.6490999999999998</v>
      </c>
      <c r="AA3772">
        <v>1.4260999999999999</v>
      </c>
      <c r="AB3772">
        <v>2.9605000000000001</v>
      </c>
      <c r="AC3772">
        <v>1.3829</v>
      </c>
      <c r="AD3772">
        <v>8.2887000000000004</v>
      </c>
      <c r="AE3772">
        <v>10.5023</v>
      </c>
      <c r="AF3772">
        <v>14707.55</v>
      </c>
      <c r="AG3772">
        <v>4.7286999999999999</v>
      </c>
      <c r="AH3772">
        <v>83.844999999999999</v>
      </c>
      <c r="AI3772">
        <v>1453.69</v>
      </c>
      <c r="AJ3772">
        <v>17.085699999999999</v>
      </c>
      <c r="AK3772">
        <v>4.2713999999999999</v>
      </c>
      <c r="AL3772">
        <v>1.6136999999999999</v>
      </c>
      <c r="AM3772">
        <v>58.179000000000002</v>
      </c>
      <c r="AN3772">
        <v>1.6857</v>
      </c>
      <c r="AO3772">
        <v>41.935000000000002</v>
      </c>
      <c r="AP3772">
        <v>13.0449</v>
      </c>
    </row>
    <row r="3773" spans="1:42" x14ac:dyDescent="0.25">
      <c r="A3773" s="5">
        <v>41537</v>
      </c>
      <c r="B3773">
        <v>1.3513999999999999</v>
      </c>
      <c r="C3773">
        <v>134.57</v>
      </c>
      <c r="D3773">
        <v>1.9558</v>
      </c>
      <c r="F3773">
        <v>25.827999999999999</v>
      </c>
      <c r="G3773">
        <v>7.4568000000000003</v>
      </c>
      <c r="I3773">
        <v>0.84360000000000002</v>
      </c>
      <c r="J3773">
        <v>299.27999999999997</v>
      </c>
      <c r="K3773">
        <v>3.4527999999999999</v>
      </c>
      <c r="L3773">
        <v>0.70250000000000001</v>
      </c>
      <c r="N3773">
        <v>4.2298</v>
      </c>
      <c r="P3773">
        <v>4.4618000000000002</v>
      </c>
      <c r="Q3773">
        <v>8.5968999999999998</v>
      </c>
      <c r="T3773">
        <v>1.2330000000000001</v>
      </c>
      <c r="V3773">
        <v>8.0065000000000008</v>
      </c>
      <c r="W3773">
        <v>7.6109999999999998</v>
      </c>
      <c r="X3773">
        <v>43.113999999999997</v>
      </c>
      <c r="Z3773">
        <v>2.68</v>
      </c>
      <c r="AA3773">
        <v>1.4354</v>
      </c>
      <c r="AB3773">
        <v>2.9929000000000001</v>
      </c>
      <c r="AC3773">
        <v>1.3897999999999999</v>
      </c>
      <c r="AD3773">
        <v>8.2712000000000003</v>
      </c>
      <c r="AE3773">
        <v>10.476900000000001</v>
      </c>
      <c r="AF3773">
        <v>14974.07</v>
      </c>
      <c r="AG3773">
        <v>4.7348999999999997</v>
      </c>
      <c r="AH3773">
        <v>84.162000000000006</v>
      </c>
      <c r="AI3773">
        <v>1457.67</v>
      </c>
      <c r="AJ3773">
        <v>17.273599999999998</v>
      </c>
      <c r="AK3773">
        <v>4.2771999999999997</v>
      </c>
      <c r="AL3773">
        <v>1.6153</v>
      </c>
      <c r="AM3773">
        <v>58.338999999999999</v>
      </c>
      <c r="AN3773">
        <v>1.6882999999999999</v>
      </c>
      <c r="AO3773">
        <v>41.92</v>
      </c>
      <c r="AP3773">
        <v>13.23</v>
      </c>
    </row>
    <row r="3774" spans="1:42" x14ac:dyDescent="0.25">
      <c r="A3774" s="5">
        <v>41540</v>
      </c>
      <c r="B3774">
        <v>1.3508</v>
      </c>
      <c r="C3774">
        <v>133.59</v>
      </c>
      <c r="D3774">
        <v>1.9558</v>
      </c>
      <c r="F3774">
        <v>25.925000000000001</v>
      </c>
      <c r="G3774">
        <v>7.4576000000000002</v>
      </c>
      <c r="I3774">
        <v>0.84114999999999995</v>
      </c>
      <c r="J3774">
        <v>299.05</v>
      </c>
      <c r="K3774">
        <v>3.4527999999999999</v>
      </c>
      <c r="L3774">
        <v>0.70250000000000001</v>
      </c>
      <c r="N3774">
        <v>4.2264999999999997</v>
      </c>
      <c r="P3774">
        <v>4.4683000000000002</v>
      </c>
      <c r="Q3774">
        <v>8.6006999999999998</v>
      </c>
      <c r="T3774">
        <v>1.2323</v>
      </c>
      <c r="V3774">
        <v>7.9710000000000001</v>
      </c>
      <c r="W3774">
        <v>7.6174999999999997</v>
      </c>
      <c r="X3774">
        <v>43.02</v>
      </c>
      <c r="Z3774">
        <v>2.6880000000000002</v>
      </c>
      <c r="AA3774">
        <v>1.4313</v>
      </c>
      <c r="AB3774">
        <v>2.984</v>
      </c>
      <c r="AC3774">
        <v>1.3909</v>
      </c>
      <c r="AD3774">
        <v>8.2650000000000006</v>
      </c>
      <c r="AE3774">
        <v>10.4732</v>
      </c>
      <c r="AF3774">
        <v>15081.11</v>
      </c>
      <c r="AG3774">
        <v>4.7653999999999996</v>
      </c>
      <c r="AH3774">
        <v>84.634</v>
      </c>
      <c r="AI3774">
        <v>1452.87</v>
      </c>
      <c r="AJ3774">
        <v>17.338200000000001</v>
      </c>
      <c r="AK3774">
        <v>4.3144999999999998</v>
      </c>
      <c r="AL3774">
        <v>1.6120000000000001</v>
      </c>
      <c r="AM3774">
        <v>58.442999999999998</v>
      </c>
      <c r="AN3774">
        <v>1.6907000000000001</v>
      </c>
      <c r="AO3774">
        <v>42.247999999999998</v>
      </c>
      <c r="AP3774">
        <v>13.287000000000001</v>
      </c>
    </row>
    <row r="3775" spans="1:42" x14ac:dyDescent="0.25">
      <c r="A3775" s="5">
        <v>41541</v>
      </c>
      <c r="B3775">
        <v>1.3472999999999999</v>
      </c>
      <c r="C3775">
        <v>132.91999999999999</v>
      </c>
      <c r="D3775">
        <v>1.9558</v>
      </c>
      <c r="F3775">
        <v>25.933</v>
      </c>
      <c r="G3775">
        <v>7.4570999999999996</v>
      </c>
      <c r="I3775">
        <v>0.84431</v>
      </c>
      <c r="J3775">
        <v>299.89</v>
      </c>
      <c r="K3775">
        <v>3.4527999999999999</v>
      </c>
      <c r="L3775">
        <v>0.7026</v>
      </c>
      <c r="N3775">
        <v>4.2268999999999997</v>
      </c>
      <c r="P3775">
        <v>4.4734999999999996</v>
      </c>
      <c r="Q3775">
        <v>8.6315000000000008</v>
      </c>
      <c r="T3775">
        <v>1.2295</v>
      </c>
      <c r="V3775">
        <v>8.02</v>
      </c>
      <c r="W3775">
        <v>7.6174999999999997</v>
      </c>
      <c r="X3775">
        <v>43.009799999999998</v>
      </c>
      <c r="Z3775">
        <v>2.6960999999999999</v>
      </c>
      <c r="AA3775">
        <v>1.4347000000000001</v>
      </c>
      <c r="AB3775">
        <v>2.9773000000000001</v>
      </c>
      <c r="AC3775">
        <v>1.3856999999999999</v>
      </c>
      <c r="AD3775">
        <v>8.2520000000000007</v>
      </c>
      <c r="AE3775">
        <v>10.446199999999999</v>
      </c>
      <c r="AF3775">
        <v>15149.99</v>
      </c>
      <c r="AG3775">
        <v>4.7605000000000004</v>
      </c>
      <c r="AH3775">
        <v>84.852999999999994</v>
      </c>
      <c r="AI3775">
        <v>1448.27</v>
      </c>
      <c r="AJ3775">
        <v>17.3566</v>
      </c>
      <c r="AK3775">
        <v>4.3339999999999996</v>
      </c>
      <c r="AL3775">
        <v>1.6261000000000001</v>
      </c>
      <c r="AM3775">
        <v>58.537999999999997</v>
      </c>
      <c r="AN3775">
        <v>1.6918</v>
      </c>
      <c r="AO3775">
        <v>42.223999999999997</v>
      </c>
      <c r="AP3775">
        <v>13.3062</v>
      </c>
    </row>
    <row r="3776" spans="1:42" x14ac:dyDescent="0.25">
      <c r="A3776" s="5">
        <v>41542</v>
      </c>
      <c r="B3776">
        <v>1.3504</v>
      </c>
      <c r="C3776">
        <v>133.13999999999999</v>
      </c>
      <c r="D3776">
        <v>1.9558</v>
      </c>
      <c r="F3776">
        <v>25.88</v>
      </c>
      <c r="G3776">
        <v>7.4577</v>
      </c>
      <c r="I3776">
        <v>0.84165000000000001</v>
      </c>
      <c r="J3776">
        <v>300.12</v>
      </c>
      <c r="K3776">
        <v>3.4527999999999999</v>
      </c>
      <c r="L3776">
        <v>0.7026</v>
      </c>
      <c r="N3776">
        <v>4.2164999999999999</v>
      </c>
      <c r="P3776">
        <v>4.4645000000000001</v>
      </c>
      <c r="Q3776">
        <v>8.6881000000000004</v>
      </c>
      <c r="T3776">
        <v>1.2303999999999999</v>
      </c>
      <c r="V3776">
        <v>8.1329999999999991</v>
      </c>
      <c r="W3776">
        <v>7.6159999999999997</v>
      </c>
      <c r="X3776">
        <v>43.262500000000003</v>
      </c>
      <c r="Z3776">
        <v>2.7086999999999999</v>
      </c>
      <c r="AA3776">
        <v>1.4430000000000001</v>
      </c>
      <c r="AB3776">
        <v>2.9851999999999999</v>
      </c>
      <c r="AC3776">
        <v>1.3924000000000001</v>
      </c>
      <c r="AD3776">
        <v>8.2650000000000006</v>
      </c>
      <c r="AE3776">
        <v>10.471</v>
      </c>
      <c r="AF3776">
        <v>15497.56</v>
      </c>
      <c r="AG3776">
        <v>4.8045999999999998</v>
      </c>
      <c r="AH3776">
        <v>84.415000000000006</v>
      </c>
      <c r="AI3776">
        <v>1454.52</v>
      </c>
      <c r="AJ3776">
        <v>17.529199999999999</v>
      </c>
      <c r="AK3776">
        <v>4.3512000000000004</v>
      </c>
      <c r="AL3776">
        <v>1.6413</v>
      </c>
      <c r="AM3776">
        <v>58.61</v>
      </c>
      <c r="AN3776">
        <v>1.6942999999999999</v>
      </c>
      <c r="AO3776">
        <v>42.250999999999998</v>
      </c>
      <c r="AP3776">
        <v>13.365500000000001</v>
      </c>
    </row>
    <row r="3777" spans="1:42" x14ac:dyDescent="0.25">
      <c r="A3777" s="5">
        <v>41543</v>
      </c>
      <c r="B3777">
        <v>1.3499000000000001</v>
      </c>
      <c r="C3777">
        <v>133.41</v>
      </c>
      <c r="D3777">
        <v>1.9558</v>
      </c>
      <c r="F3777">
        <v>25.809000000000001</v>
      </c>
      <c r="G3777">
        <v>7.4577</v>
      </c>
      <c r="I3777">
        <v>0.84179999999999999</v>
      </c>
      <c r="J3777">
        <v>299.87</v>
      </c>
      <c r="K3777">
        <v>3.4527999999999999</v>
      </c>
      <c r="L3777">
        <v>0.70279999999999998</v>
      </c>
      <c r="N3777">
        <v>4.2279999999999998</v>
      </c>
      <c r="P3777">
        <v>4.4660000000000002</v>
      </c>
      <c r="Q3777">
        <v>8.6554000000000002</v>
      </c>
      <c r="T3777">
        <v>1.2287999999999999</v>
      </c>
      <c r="V3777">
        <v>8.0625</v>
      </c>
      <c r="W3777">
        <v>7.6130000000000004</v>
      </c>
      <c r="X3777">
        <v>43.450200000000002</v>
      </c>
      <c r="Z3777">
        <v>2.7210000000000001</v>
      </c>
      <c r="AA3777">
        <v>1.4390000000000001</v>
      </c>
      <c r="AB3777">
        <v>3.0034000000000001</v>
      </c>
      <c r="AC3777">
        <v>1.3909</v>
      </c>
      <c r="AD3777">
        <v>8.2622</v>
      </c>
      <c r="AE3777">
        <v>10.4673</v>
      </c>
      <c r="AF3777">
        <v>15174.79</v>
      </c>
      <c r="AG3777">
        <v>4.8076999999999996</v>
      </c>
      <c r="AH3777">
        <v>83.8</v>
      </c>
      <c r="AI3777">
        <v>1454.27</v>
      </c>
      <c r="AJ3777">
        <v>17.534700000000001</v>
      </c>
      <c r="AK3777">
        <v>4.3391000000000002</v>
      </c>
      <c r="AL3777">
        <v>1.6266</v>
      </c>
      <c r="AM3777">
        <v>58.497</v>
      </c>
      <c r="AN3777">
        <v>1.6947000000000001</v>
      </c>
      <c r="AO3777">
        <v>42.13</v>
      </c>
      <c r="AP3777">
        <v>13.4725</v>
      </c>
    </row>
    <row r="3778" spans="1:42" x14ac:dyDescent="0.25">
      <c r="A3778" s="5">
        <v>41544</v>
      </c>
      <c r="B3778">
        <v>1.3536999999999999</v>
      </c>
      <c r="C3778">
        <v>133.28</v>
      </c>
      <c r="D3778">
        <v>1.9558</v>
      </c>
      <c r="F3778">
        <v>25.69</v>
      </c>
      <c r="G3778">
        <v>7.4573</v>
      </c>
      <c r="I3778">
        <v>0.84</v>
      </c>
      <c r="J3778">
        <v>299.63</v>
      </c>
      <c r="K3778">
        <v>3.4527999999999999</v>
      </c>
      <c r="L3778">
        <v>0.70279999999999998</v>
      </c>
      <c r="N3778">
        <v>4.2279999999999998</v>
      </c>
      <c r="P3778">
        <v>4.4691999999999998</v>
      </c>
      <c r="Q3778">
        <v>8.6862999999999992</v>
      </c>
      <c r="T3778">
        <v>1.2248000000000001</v>
      </c>
      <c r="V3778">
        <v>8.1029999999999998</v>
      </c>
      <c r="W3778">
        <v>7.6153000000000004</v>
      </c>
      <c r="X3778">
        <v>43.874000000000002</v>
      </c>
      <c r="Z3778">
        <v>2.7566000000000002</v>
      </c>
      <c r="AA3778">
        <v>1.4541999999999999</v>
      </c>
      <c r="AB3778">
        <v>3.0589</v>
      </c>
      <c r="AC3778">
        <v>1.3967000000000001</v>
      </c>
      <c r="AD3778">
        <v>8.2827000000000002</v>
      </c>
      <c r="AE3778">
        <v>10.4975</v>
      </c>
      <c r="AF3778">
        <v>15334.6</v>
      </c>
      <c r="AG3778">
        <v>4.8204000000000002</v>
      </c>
      <c r="AH3778">
        <v>84.602999999999994</v>
      </c>
      <c r="AI3778">
        <v>1456.7</v>
      </c>
      <c r="AJ3778">
        <v>17.812799999999999</v>
      </c>
      <c r="AK3778">
        <v>4.3692000000000002</v>
      </c>
      <c r="AL3778">
        <v>1.6373</v>
      </c>
      <c r="AM3778">
        <v>58.651000000000003</v>
      </c>
      <c r="AN3778">
        <v>1.6984999999999999</v>
      </c>
      <c r="AO3778">
        <v>42.344000000000001</v>
      </c>
      <c r="AP3778">
        <v>13.715999999999999</v>
      </c>
    </row>
    <row r="3779" spans="1:42" x14ac:dyDescent="0.25">
      <c r="A3779" s="5">
        <v>41547</v>
      </c>
      <c r="B3779">
        <v>1.3505</v>
      </c>
      <c r="C3779">
        <v>131.78</v>
      </c>
      <c r="D3779">
        <v>1.9558</v>
      </c>
      <c r="F3779">
        <v>25.73</v>
      </c>
      <c r="G3779">
        <v>7.4580000000000002</v>
      </c>
      <c r="I3779">
        <v>0.83604999999999996</v>
      </c>
      <c r="J3779">
        <v>298.14999999999998</v>
      </c>
      <c r="K3779">
        <v>3.4527999999999999</v>
      </c>
      <c r="L3779">
        <v>0.70269999999999999</v>
      </c>
      <c r="N3779">
        <v>4.2287999999999997</v>
      </c>
      <c r="P3779">
        <v>4.4619999999999997</v>
      </c>
      <c r="Q3779">
        <v>8.6575000000000006</v>
      </c>
      <c r="T3779">
        <v>1.2224999999999999</v>
      </c>
      <c r="V3779">
        <v>8.1140000000000008</v>
      </c>
      <c r="W3779">
        <v>7.6153000000000004</v>
      </c>
      <c r="X3779">
        <v>43.823999999999998</v>
      </c>
      <c r="Z3779">
        <v>2.7509999999999999</v>
      </c>
      <c r="AA3779">
        <v>1.4486000000000001</v>
      </c>
      <c r="AB3779">
        <v>3.0406</v>
      </c>
      <c r="AC3779">
        <v>1.3912</v>
      </c>
      <c r="AD3779">
        <v>8.2645</v>
      </c>
      <c r="AE3779">
        <v>10.472200000000001</v>
      </c>
      <c r="AF3779">
        <v>15425.27</v>
      </c>
      <c r="AG3779">
        <v>4.7733999999999996</v>
      </c>
      <c r="AH3779">
        <v>84.843999999999994</v>
      </c>
      <c r="AI3779">
        <v>1451.84</v>
      </c>
      <c r="AJ3779">
        <v>17.8462</v>
      </c>
      <c r="AK3779">
        <v>4.4103000000000003</v>
      </c>
      <c r="AL3779">
        <v>1.6295999999999999</v>
      </c>
      <c r="AM3779">
        <v>58.765000000000001</v>
      </c>
      <c r="AN3779">
        <v>1.6960999999999999</v>
      </c>
      <c r="AO3779">
        <v>42.264000000000003</v>
      </c>
      <c r="AP3779">
        <v>13.5985</v>
      </c>
    </row>
    <row r="3780" spans="1:42" x14ac:dyDescent="0.25">
      <c r="A3780" s="5">
        <v>41548</v>
      </c>
      <c r="B3780">
        <v>1.3553999999999999</v>
      </c>
      <c r="C3780">
        <v>132.6</v>
      </c>
      <c r="D3780">
        <v>1.9558</v>
      </c>
      <c r="F3780">
        <v>25.646999999999998</v>
      </c>
      <c r="G3780">
        <v>7.4581999999999997</v>
      </c>
      <c r="I3780">
        <v>0.83450000000000002</v>
      </c>
      <c r="J3780">
        <v>296.07</v>
      </c>
      <c r="K3780">
        <v>3.4527999999999999</v>
      </c>
      <c r="L3780">
        <v>0.70269999999999999</v>
      </c>
      <c r="N3780">
        <v>4.2308000000000003</v>
      </c>
      <c r="P3780">
        <v>4.4485000000000001</v>
      </c>
      <c r="Q3780">
        <v>8.6328999999999994</v>
      </c>
      <c r="T3780">
        <v>1.2253000000000001</v>
      </c>
      <c r="V3780">
        <v>8.1310000000000002</v>
      </c>
      <c r="W3780">
        <v>7.6158000000000001</v>
      </c>
      <c r="X3780">
        <v>43.654000000000003</v>
      </c>
      <c r="Z3780">
        <v>2.7269999999999999</v>
      </c>
      <c r="AA3780">
        <v>1.4388000000000001</v>
      </c>
      <c r="AB3780">
        <v>3.0106999999999999</v>
      </c>
      <c r="AC3780">
        <v>1.3962000000000001</v>
      </c>
      <c r="AD3780">
        <v>8.2972000000000001</v>
      </c>
      <c r="AE3780">
        <v>10.5113</v>
      </c>
      <c r="AF3780">
        <v>15390.11</v>
      </c>
      <c r="AG3780">
        <v>4.7873999999999999</v>
      </c>
      <c r="AH3780">
        <v>84.879000000000005</v>
      </c>
      <c r="AI3780">
        <v>1456.51</v>
      </c>
      <c r="AJ3780">
        <v>17.805700000000002</v>
      </c>
      <c r="AK3780">
        <v>4.3855000000000004</v>
      </c>
      <c r="AL3780">
        <v>1.6363000000000001</v>
      </c>
      <c r="AM3780">
        <v>58.692</v>
      </c>
      <c r="AN3780">
        <v>1.6970000000000001</v>
      </c>
      <c r="AO3780">
        <v>42.234000000000002</v>
      </c>
      <c r="AP3780">
        <v>13.638500000000001</v>
      </c>
    </row>
    <row r="3781" spans="1:42" x14ac:dyDescent="0.25">
      <c r="A3781" s="5">
        <v>41549</v>
      </c>
      <c r="B3781">
        <v>1.3514999999999999</v>
      </c>
      <c r="C3781">
        <v>131.76</v>
      </c>
      <c r="D3781">
        <v>1.9558</v>
      </c>
      <c r="F3781">
        <v>25.606000000000002</v>
      </c>
      <c r="G3781">
        <v>7.4585999999999997</v>
      </c>
      <c r="I3781">
        <v>0.83409999999999995</v>
      </c>
      <c r="J3781">
        <v>296.7</v>
      </c>
      <c r="K3781">
        <v>3.4527999999999999</v>
      </c>
      <c r="L3781">
        <v>0.70269999999999999</v>
      </c>
      <c r="N3781">
        <v>4.2190000000000003</v>
      </c>
      <c r="P3781">
        <v>4.45</v>
      </c>
      <c r="Q3781">
        <v>8.6549999999999994</v>
      </c>
      <c r="T3781">
        <v>1.2241</v>
      </c>
      <c r="V3781">
        <v>8.1319999999999997</v>
      </c>
      <c r="W3781">
        <v>7.62</v>
      </c>
      <c r="X3781">
        <v>43.631799999999998</v>
      </c>
      <c r="Z3781">
        <v>2.7275</v>
      </c>
      <c r="AA3781">
        <v>1.4458</v>
      </c>
      <c r="AB3781">
        <v>2.9927000000000001</v>
      </c>
      <c r="AC3781">
        <v>1.3988</v>
      </c>
      <c r="AD3781">
        <v>8.2728000000000002</v>
      </c>
      <c r="AE3781">
        <v>10.479900000000001</v>
      </c>
      <c r="AF3781">
        <v>15305.17</v>
      </c>
      <c r="AG3781">
        <v>4.7774000000000001</v>
      </c>
      <c r="AH3781">
        <v>84.591999999999999</v>
      </c>
      <c r="AI3781">
        <v>1452.74</v>
      </c>
      <c r="AJ3781">
        <v>17.830300000000001</v>
      </c>
      <c r="AK3781">
        <v>4.3624999999999998</v>
      </c>
      <c r="AL3781">
        <v>1.641</v>
      </c>
      <c r="AM3781">
        <v>58.698999999999998</v>
      </c>
      <c r="AN3781">
        <v>1.6917</v>
      </c>
      <c r="AO3781">
        <v>42.286999999999999</v>
      </c>
      <c r="AP3781">
        <v>13.6652</v>
      </c>
    </row>
    <row r="3782" spans="1:42" x14ac:dyDescent="0.25">
      <c r="A3782" s="5">
        <v>41550</v>
      </c>
      <c r="B3782">
        <v>1.3593999999999999</v>
      </c>
      <c r="C3782">
        <v>132.81</v>
      </c>
      <c r="D3782">
        <v>1.9558</v>
      </c>
      <c r="F3782">
        <v>25.558</v>
      </c>
      <c r="G3782">
        <v>7.4596999999999998</v>
      </c>
      <c r="I3782">
        <v>0.83940000000000003</v>
      </c>
      <c r="J3782">
        <v>295.92</v>
      </c>
      <c r="K3782">
        <v>3.4527999999999999</v>
      </c>
      <c r="L3782">
        <v>0.7026</v>
      </c>
      <c r="N3782">
        <v>4.2053000000000003</v>
      </c>
      <c r="P3782">
        <v>4.4371</v>
      </c>
      <c r="Q3782">
        <v>8.6213999999999995</v>
      </c>
      <c r="T3782">
        <v>1.2276</v>
      </c>
      <c r="V3782">
        <v>8.109</v>
      </c>
      <c r="W3782">
        <v>7.625</v>
      </c>
      <c r="X3782">
        <v>43.691499999999998</v>
      </c>
      <c r="Z3782">
        <v>2.7241</v>
      </c>
      <c r="AA3782">
        <v>1.45</v>
      </c>
      <c r="AB3782">
        <v>2.9973000000000001</v>
      </c>
      <c r="AC3782">
        <v>1.4053</v>
      </c>
      <c r="AD3782">
        <v>8.3204999999999991</v>
      </c>
      <c r="AE3782">
        <v>10.541499999999999</v>
      </c>
      <c r="AF3782">
        <v>15362.7</v>
      </c>
      <c r="AG3782">
        <v>4.8108000000000004</v>
      </c>
      <c r="AH3782">
        <v>83.929000000000002</v>
      </c>
      <c r="AI3782">
        <v>1455.9</v>
      </c>
      <c r="AJ3782">
        <v>17.909800000000001</v>
      </c>
      <c r="AK3782">
        <v>4.3437000000000001</v>
      </c>
      <c r="AL3782">
        <v>1.6412</v>
      </c>
      <c r="AM3782">
        <v>58.57</v>
      </c>
      <c r="AN3782">
        <v>1.6975</v>
      </c>
      <c r="AO3782">
        <v>42.521999999999998</v>
      </c>
      <c r="AP3782">
        <v>13.725</v>
      </c>
    </row>
    <row r="3783" spans="1:42" x14ac:dyDescent="0.25">
      <c r="A3783" s="5">
        <v>41551</v>
      </c>
      <c r="B3783">
        <v>1.3593</v>
      </c>
      <c r="C3783">
        <v>132.03</v>
      </c>
      <c r="D3783">
        <v>1.9558</v>
      </c>
      <c r="F3783">
        <v>25.553999999999998</v>
      </c>
      <c r="G3783">
        <v>7.4598000000000004</v>
      </c>
      <c r="I3783">
        <v>0.84689999999999999</v>
      </c>
      <c r="J3783">
        <v>296.92</v>
      </c>
      <c r="K3783">
        <v>3.4527999999999999</v>
      </c>
      <c r="L3783">
        <v>0.70279999999999998</v>
      </c>
      <c r="N3783">
        <v>4.2045000000000003</v>
      </c>
      <c r="P3783">
        <v>4.4284999999999997</v>
      </c>
      <c r="Q3783">
        <v>8.6731999999999996</v>
      </c>
      <c r="T3783">
        <v>1.2271000000000001</v>
      </c>
      <c r="V3783">
        <v>8.1144999999999996</v>
      </c>
      <c r="W3783">
        <v>7.6239999999999997</v>
      </c>
      <c r="X3783">
        <v>43.731699999999996</v>
      </c>
      <c r="Z3783">
        <v>2.7151999999999998</v>
      </c>
      <c r="AA3783">
        <v>1.4409000000000001</v>
      </c>
      <c r="AB3783">
        <v>2.9925999999999999</v>
      </c>
      <c r="AC3783">
        <v>1.4041999999999999</v>
      </c>
      <c r="AD3783">
        <v>8.3192000000000004</v>
      </c>
      <c r="AE3783">
        <v>10.5406</v>
      </c>
      <c r="AF3783">
        <v>15281.81</v>
      </c>
      <c r="AG3783">
        <v>4.8215000000000003</v>
      </c>
      <c r="AH3783">
        <v>83.632000000000005</v>
      </c>
      <c r="AI3783">
        <v>1458.03</v>
      </c>
      <c r="AJ3783">
        <v>17.815000000000001</v>
      </c>
      <c r="AK3783">
        <v>4.3207000000000004</v>
      </c>
      <c r="AL3783">
        <v>1.6366000000000001</v>
      </c>
      <c r="AM3783">
        <v>58.658999999999999</v>
      </c>
      <c r="AN3783">
        <v>1.6941999999999999</v>
      </c>
      <c r="AO3783">
        <v>42.545999999999999</v>
      </c>
      <c r="AP3783">
        <v>13.5862</v>
      </c>
    </row>
    <row r="3784" spans="1:42" x14ac:dyDescent="0.25">
      <c r="A3784" s="5">
        <v>41554</v>
      </c>
      <c r="B3784">
        <v>1.3572</v>
      </c>
      <c r="C3784">
        <v>131.46</v>
      </c>
      <c r="D3784">
        <v>1.9558</v>
      </c>
      <c r="F3784">
        <v>25.513000000000002</v>
      </c>
      <c r="G3784">
        <v>7.4596999999999998</v>
      </c>
      <c r="I3784">
        <v>0.84370000000000001</v>
      </c>
      <c r="J3784">
        <v>295.83</v>
      </c>
      <c r="K3784">
        <v>3.4527999999999999</v>
      </c>
      <c r="L3784">
        <v>0.70279999999999998</v>
      </c>
      <c r="N3784">
        <v>4.1951000000000001</v>
      </c>
      <c r="P3784">
        <v>4.4273999999999996</v>
      </c>
      <c r="Q3784">
        <v>8.7424999999999997</v>
      </c>
      <c r="T3784">
        <v>1.2262</v>
      </c>
      <c r="V3784">
        <v>8.1270000000000007</v>
      </c>
      <c r="W3784">
        <v>7.6254999999999997</v>
      </c>
      <c r="X3784">
        <v>43.810400000000001</v>
      </c>
      <c r="Z3784">
        <v>2.7086999999999999</v>
      </c>
      <c r="AA3784">
        <v>1.4420999999999999</v>
      </c>
      <c r="AB3784">
        <v>3.0123000000000002</v>
      </c>
      <c r="AC3784">
        <v>1.401</v>
      </c>
      <c r="AD3784">
        <v>8.3055000000000003</v>
      </c>
      <c r="AE3784">
        <v>10.5245</v>
      </c>
      <c r="AF3784">
        <v>15225.87</v>
      </c>
      <c r="AG3784">
        <v>4.8128000000000002</v>
      </c>
      <c r="AH3784">
        <v>83.912000000000006</v>
      </c>
      <c r="AI3784">
        <v>1455.45</v>
      </c>
      <c r="AJ3784">
        <v>17.876999999999999</v>
      </c>
      <c r="AK3784">
        <v>4.3228</v>
      </c>
      <c r="AL3784">
        <v>1.6394</v>
      </c>
      <c r="AM3784">
        <v>58.500999999999998</v>
      </c>
      <c r="AN3784">
        <v>1.6934</v>
      </c>
      <c r="AO3784">
        <v>42.591999999999999</v>
      </c>
      <c r="AP3784">
        <v>13.6152</v>
      </c>
    </row>
    <row r="3785" spans="1:42" x14ac:dyDescent="0.25">
      <c r="A3785" s="5">
        <v>41555</v>
      </c>
      <c r="B3785">
        <v>1.3575999999999999</v>
      </c>
      <c r="C3785">
        <v>131.94</v>
      </c>
      <c r="D3785">
        <v>1.9558</v>
      </c>
      <c r="F3785">
        <v>25.518000000000001</v>
      </c>
      <c r="G3785">
        <v>7.4599000000000002</v>
      </c>
      <c r="I3785">
        <v>0.84265000000000001</v>
      </c>
      <c r="J3785">
        <v>295.22000000000003</v>
      </c>
      <c r="K3785">
        <v>3.4527999999999999</v>
      </c>
      <c r="L3785">
        <v>0.7026</v>
      </c>
      <c r="N3785">
        <v>4.1931000000000003</v>
      </c>
      <c r="P3785">
        <v>4.4356999999999998</v>
      </c>
      <c r="Q3785">
        <v>8.7022999999999993</v>
      </c>
      <c r="T3785">
        <v>1.2283999999999999</v>
      </c>
      <c r="V3785">
        <v>8.0820000000000007</v>
      </c>
      <c r="W3785">
        <v>7.6254999999999997</v>
      </c>
      <c r="X3785">
        <v>43.746200000000002</v>
      </c>
      <c r="Z3785">
        <v>2.6939000000000002</v>
      </c>
      <c r="AA3785">
        <v>1.4316</v>
      </c>
      <c r="AB3785">
        <v>2.9847000000000001</v>
      </c>
      <c r="AC3785">
        <v>1.3994</v>
      </c>
      <c r="AD3785">
        <v>8.3132999999999999</v>
      </c>
      <c r="AE3785">
        <v>10.527100000000001</v>
      </c>
      <c r="AF3785">
        <v>15153.04</v>
      </c>
      <c r="AG3785">
        <v>4.8350999999999997</v>
      </c>
      <c r="AH3785">
        <v>83.893000000000001</v>
      </c>
      <c r="AI3785">
        <v>1458.12</v>
      </c>
      <c r="AJ3785">
        <v>17.7394</v>
      </c>
      <c r="AK3785">
        <v>4.3273999999999999</v>
      </c>
      <c r="AL3785">
        <v>1.6303000000000001</v>
      </c>
      <c r="AM3785">
        <v>58.558</v>
      </c>
      <c r="AN3785">
        <v>1.6943999999999999</v>
      </c>
      <c r="AO3785">
        <v>42.564999999999998</v>
      </c>
      <c r="AP3785">
        <v>13.464499999999999</v>
      </c>
    </row>
    <row r="3786" spans="1:42" x14ac:dyDescent="0.25">
      <c r="A3786" s="5">
        <v>41556</v>
      </c>
      <c r="B3786">
        <v>1.3514999999999999</v>
      </c>
      <c r="C3786">
        <v>131.55000000000001</v>
      </c>
      <c r="D3786">
        <v>1.9558</v>
      </c>
      <c r="F3786">
        <v>25.597999999999999</v>
      </c>
      <c r="G3786">
        <v>7.4595000000000002</v>
      </c>
      <c r="I3786">
        <v>0.84640000000000004</v>
      </c>
      <c r="J3786">
        <v>296.2</v>
      </c>
      <c r="K3786">
        <v>3.4527999999999999</v>
      </c>
      <c r="L3786">
        <v>0.70269999999999999</v>
      </c>
      <c r="N3786">
        <v>4.1994999999999996</v>
      </c>
      <c r="P3786">
        <v>4.4657999999999998</v>
      </c>
      <c r="Q3786">
        <v>8.7445000000000004</v>
      </c>
      <c r="T3786">
        <v>1.2313000000000001</v>
      </c>
      <c r="V3786">
        <v>8.11</v>
      </c>
      <c r="W3786">
        <v>7.6124999999999998</v>
      </c>
      <c r="X3786">
        <v>43.73</v>
      </c>
      <c r="Z3786">
        <v>2.6857000000000002</v>
      </c>
      <c r="AA3786">
        <v>1.4298999999999999</v>
      </c>
      <c r="AB3786">
        <v>2.98</v>
      </c>
      <c r="AC3786">
        <v>1.4029</v>
      </c>
      <c r="AD3786">
        <v>8.2708999999999993</v>
      </c>
      <c r="AE3786">
        <v>10.4801</v>
      </c>
      <c r="AF3786">
        <v>15068.43</v>
      </c>
      <c r="AG3786">
        <v>4.8208000000000002</v>
      </c>
      <c r="AH3786">
        <v>83.597999999999999</v>
      </c>
      <c r="AI3786">
        <v>1453.88</v>
      </c>
      <c r="AJ3786">
        <v>17.812799999999999</v>
      </c>
      <c r="AK3786">
        <v>4.3221999999999996</v>
      </c>
      <c r="AL3786">
        <v>1.6269</v>
      </c>
      <c r="AM3786">
        <v>58.345999999999997</v>
      </c>
      <c r="AN3786">
        <v>1.6918</v>
      </c>
      <c r="AO3786">
        <v>42.488</v>
      </c>
      <c r="AP3786">
        <v>13.507199999999999</v>
      </c>
    </row>
    <row r="3787" spans="1:42" x14ac:dyDescent="0.25">
      <c r="A3787" s="5">
        <v>41557</v>
      </c>
      <c r="B3787">
        <v>1.3532</v>
      </c>
      <c r="C3787">
        <v>132.37</v>
      </c>
      <c r="D3787">
        <v>1.9558</v>
      </c>
      <c r="F3787">
        <v>25.529</v>
      </c>
      <c r="G3787">
        <v>7.4593999999999996</v>
      </c>
      <c r="I3787">
        <v>0.84809999999999997</v>
      </c>
      <c r="J3787">
        <v>295.52</v>
      </c>
      <c r="K3787">
        <v>3.4527999999999999</v>
      </c>
      <c r="L3787">
        <v>0.70269999999999999</v>
      </c>
      <c r="N3787">
        <v>4.1958000000000002</v>
      </c>
      <c r="P3787">
        <v>4.4592000000000001</v>
      </c>
      <c r="Q3787">
        <v>8.8216999999999999</v>
      </c>
      <c r="T3787">
        <v>1.2311000000000001</v>
      </c>
      <c r="V3787">
        <v>8.19</v>
      </c>
      <c r="W3787">
        <v>7.6085000000000003</v>
      </c>
      <c r="X3787">
        <v>43.686399999999999</v>
      </c>
      <c r="Z3787">
        <v>2.68</v>
      </c>
      <c r="AA3787">
        <v>1.4346000000000001</v>
      </c>
      <c r="AB3787">
        <v>2.9722</v>
      </c>
      <c r="AC3787">
        <v>1.4053</v>
      </c>
      <c r="AD3787">
        <v>8.2773000000000003</v>
      </c>
      <c r="AE3787">
        <v>10.4933</v>
      </c>
      <c r="AF3787">
        <v>15057.06</v>
      </c>
      <c r="AG3787">
        <v>4.8135000000000003</v>
      </c>
      <c r="AH3787">
        <v>82.789000000000001</v>
      </c>
      <c r="AI3787">
        <v>1451.29</v>
      </c>
      <c r="AJ3787">
        <v>17.780999999999999</v>
      </c>
      <c r="AK3787">
        <v>4.3120000000000003</v>
      </c>
      <c r="AL3787">
        <v>1.6395</v>
      </c>
      <c r="AM3787">
        <v>58.429000000000002</v>
      </c>
      <c r="AN3787">
        <v>1.6918</v>
      </c>
      <c r="AO3787">
        <v>42.45</v>
      </c>
      <c r="AP3787">
        <v>13.4895</v>
      </c>
    </row>
    <row r="3788" spans="1:42" x14ac:dyDescent="0.25">
      <c r="A3788" s="5">
        <v>41558</v>
      </c>
      <c r="B3788">
        <v>1.3566</v>
      </c>
      <c r="C3788">
        <v>133.38</v>
      </c>
      <c r="D3788">
        <v>1.9558</v>
      </c>
      <c r="F3788">
        <v>25.533999999999999</v>
      </c>
      <c r="G3788">
        <v>7.4592999999999998</v>
      </c>
      <c r="I3788">
        <v>0.84899999999999998</v>
      </c>
      <c r="J3788">
        <v>294.87</v>
      </c>
      <c r="K3788">
        <v>3.4527999999999999</v>
      </c>
      <c r="L3788">
        <v>0.70269999999999999</v>
      </c>
      <c r="N3788">
        <v>4.1932</v>
      </c>
      <c r="P3788">
        <v>4.4476000000000004</v>
      </c>
      <c r="Q3788">
        <v>8.7659000000000002</v>
      </c>
      <c r="T3788">
        <v>1.2314000000000001</v>
      </c>
      <c r="V3788">
        <v>8.1285000000000007</v>
      </c>
      <c r="W3788">
        <v>7.6040000000000001</v>
      </c>
      <c r="X3788">
        <v>43.727499999999999</v>
      </c>
      <c r="Z3788">
        <v>2.6837</v>
      </c>
      <c r="AA3788">
        <v>1.4318</v>
      </c>
      <c r="AB3788">
        <v>2.9533</v>
      </c>
      <c r="AC3788">
        <v>1.4094</v>
      </c>
      <c r="AD3788">
        <v>8.3003999999999998</v>
      </c>
      <c r="AE3788">
        <v>10.519500000000001</v>
      </c>
      <c r="AF3788">
        <v>14790.73</v>
      </c>
      <c r="AG3788">
        <v>4.8136000000000001</v>
      </c>
      <c r="AH3788">
        <v>82.861000000000004</v>
      </c>
      <c r="AI3788">
        <v>1452.65</v>
      </c>
      <c r="AJ3788">
        <v>17.718599999999999</v>
      </c>
      <c r="AK3788">
        <v>4.3124000000000002</v>
      </c>
      <c r="AL3788">
        <v>1.6261000000000001</v>
      </c>
      <c r="AM3788">
        <v>58.401000000000003</v>
      </c>
      <c r="AN3788">
        <v>1.6900999999999999</v>
      </c>
      <c r="AO3788">
        <v>42.433999999999997</v>
      </c>
      <c r="AP3788">
        <v>13.388299999999999</v>
      </c>
    </row>
    <row r="3789" spans="1:42" x14ac:dyDescent="0.25">
      <c r="A3789" s="5">
        <v>41561</v>
      </c>
      <c r="B3789">
        <v>1.3564000000000001</v>
      </c>
      <c r="C3789">
        <v>133.19</v>
      </c>
      <c r="D3789">
        <v>1.9558</v>
      </c>
      <c r="F3789">
        <v>25.56</v>
      </c>
      <c r="G3789">
        <v>7.4588999999999999</v>
      </c>
      <c r="I3789">
        <v>0.84830000000000005</v>
      </c>
      <c r="J3789">
        <v>295.7</v>
      </c>
      <c r="K3789">
        <v>3.4527999999999999</v>
      </c>
      <c r="L3789">
        <v>0.70279999999999998</v>
      </c>
      <c r="N3789">
        <v>4.1828000000000003</v>
      </c>
      <c r="P3789">
        <v>4.4618000000000002</v>
      </c>
      <c r="Q3789">
        <v>8.7988</v>
      </c>
      <c r="T3789">
        <v>1.2334000000000001</v>
      </c>
      <c r="V3789">
        <v>8.1325000000000003</v>
      </c>
      <c r="W3789">
        <v>7.6165000000000003</v>
      </c>
      <c r="X3789">
        <v>43.787300000000002</v>
      </c>
      <c r="Z3789">
        <v>2.6928999999999998</v>
      </c>
      <c r="AA3789">
        <v>1.4313</v>
      </c>
      <c r="AB3789">
        <v>2.9506999999999999</v>
      </c>
      <c r="AC3789">
        <v>1.4040999999999999</v>
      </c>
      <c r="AD3789">
        <v>8.2829999999999995</v>
      </c>
      <c r="AE3789">
        <v>10.517899999999999</v>
      </c>
      <c r="AF3789">
        <v>14812.7</v>
      </c>
      <c r="AG3789">
        <v>4.8</v>
      </c>
      <c r="AH3789">
        <v>83.328999999999994</v>
      </c>
      <c r="AI3789">
        <v>1454.56</v>
      </c>
      <c r="AJ3789">
        <v>17.677299999999999</v>
      </c>
      <c r="AK3789">
        <v>4.3150000000000004</v>
      </c>
      <c r="AL3789">
        <v>1.6228</v>
      </c>
      <c r="AM3789">
        <v>58.442</v>
      </c>
      <c r="AN3789">
        <v>1.6886000000000001</v>
      </c>
      <c r="AO3789">
        <v>42.462000000000003</v>
      </c>
      <c r="AP3789">
        <v>13.479200000000001</v>
      </c>
    </row>
    <row r="3790" spans="1:42" x14ac:dyDescent="0.25">
      <c r="A3790" s="5">
        <v>41562</v>
      </c>
      <c r="B3790">
        <v>1.3492999999999999</v>
      </c>
      <c r="C3790">
        <v>132.88999999999999</v>
      </c>
      <c r="D3790">
        <v>1.9558</v>
      </c>
      <c r="F3790">
        <v>25.614999999999998</v>
      </c>
      <c r="G3790">
        <v>7.4588000000000001</v>
      </c>
      <c r="I3790">
        <v>0.84635000000000005</v>
      </c>
      <c r="J3790">
        <v>295.32</v>
      </c>
      <c r="K3790">
        <v>3.4527999999999999</v>
      </c>
      <c r="L3790">
        <v>0.70240000000000002</v>
      </c>
      <c r="N3790">
        <v>4.1810999999999998</v>
      </c>
      <c r="P3790">
        <v>4.4515000000000002</v>
      </c>
      <c r="Q3790">
        <v>8.7616999999999994</v>
      </c>
      <c r="T3790">
        <v>1.2361</v>
      </c>
      <c r="V3790">
        <v>8.1180000000000003</v>
      </c>
      <c r="W3790">
        <v>7.6188000000000002</v>
      </c>
      <c r="X3790">
        <v>43.564500000000002</v>
      </c>
      <c r="Z3790">
        <v>2.6827999999999999</v>
      </c>
      <c r="AA3790">
        <v>1.4167000000000001</v>
      </c>
      <c r="AB3790">
        <v>2.948</v>
      </c>
      <c r="AC3790">
        <v>1.3975</v>
      </c>
      <c r="AD3790">
        <v>8.2333999999999996</v>
      </c>
      <c r="AE3790">
        <v>10.462899999999999</v>
      </c>
      <c r="AF3790">
        <v>14760.61</v>
      </c>
      <c r="AG3790">
        <v>4.7859999999999996</v>
      </c>
      <c r="AH3790">
        <v>83.144000000000005</v>
      </c>
      <c r="AI3790">
        <v>1439.53</v>
      </c>
      <c r="AJ3790">
        <v>17.5426</v>
      </c>
      <c r="AK3790">
        <v>4.2927999999999997</v>
      </c>
      <c r="AL3790">
        <v>1.6120000000000001</v>
      </c>
      <c r="AM3790">
        <v>58.084000000000003</v>
      </c>
      <c r="AN3790">
        <v>1.677</v>
      </c>
      <c r="AO3790">
        <v>42.206000000000003</v>
      </c>
      <c r="AP3790">
        <v>13.4201</v>
      </c>
    </row>
    <row r="3791" spans="1:42" x14ac:dyDescent="0.25">
      <c r="A3791" s="5">
        <v>41563</v>
      </c>
      <c r="B3791">
        <v>1.3561000000000001</v>
      </c>
      <c r="C3791">
        <v>133.38</v>
      </c>
      <c r="D3791">
        <v>1.9558</v>
      </c>
      <c r="F3791">
        <v>25.68</v>
      </c>
      <c r="G3791">
        <v>7.4588999999999999</v>
      </c>
      <c r="I3791">
        <v>0.84589999999999999</v>
      </c>
      <c r="J3791">
        <v>296.13</v>
      </c>
      <c r="K3791">
        <v>3.4527999999999999</v>
      </c>
      <c r="L3791">
        <v>0.70250000000000001</v>
      </c>
      <c r="N3791">
        <v>4.1764999999999999</v>
      </c>
      <c r="P3791">
        <v>4.4503000000000004</v>
      </c>
      <c r="Q3791">
        <v>8.8116000000000003</v>
      </c>
      <c r="T3791">
        <v>1.2341</v>
      </c>
      <c r="V3791">
        <v>8.1364999999999998</v>
      </c>
      <c r="W3791">
        <v>7.6219999999999999</v>
      </c>
      <c r="X3791">
        <v>43.6995</v>
      </c>
      <c r="Z3791">
        <v>2.6928999999999998</v>
      </c>
      <c r="AA3791">
        <v>1.4227000000000001</v>
      </c>
      <c r="AB3791">
        <v>2.9464999999999999</v>
      </c>
      <c r="AC3791">
        <v>1.4067000000000001</v>
      </c>
      <c r="AD3791">
        <v>8.2725000000000009</v>
      </c>
      <c r="AE3791">
        <v>10.515700000000001</v>
      </c>
      <c r="AF3791">
        <v>14900.12</v>
      </c>
      <c r="AG3791">
        <v>4.8117000000000001</v>
      </c>
      <c r="AH3791">
        <v>83.867999999999995</v>
      </c>
      <c r="AI3791">
        <v>1448.09</v>
      </c>
      <c r="AJ3791">
        <v>17.581199999999999</v>
      </c>
      <c r="AK3791">
        <v>4.3013000000000003</v>
      </c>
      <c r="AL3791">
        <v>1.6122000000000001</v>
      </c>
      <c r="AM3791">
        <v>58.494</v>
      </c>
      <c r="AN3791">
        <v>1.6869000000000001</v>
      </c>
      <c r="AO3791">
        <v>42.411999999999999</v>
      </c>
      <c r="AP3791">
        <v>13.510999999999999</v>
      </c>
    </row>
    <row r="3792" spans="1:42" x14ac:dyDescent="0.25">
      <c r="A3792" s="5">
        <v>41564</v>
      </c>
      <c r="B3792">
        <v>1.3662000000000001</v>
      </c>
      <c r="C3792">
        <v>133.63999999999999</v>
      </c>
      <c r="D3792">
        <v>1.9558</v>
      </c>
      <c r="F3792">
        <v>25.704000000000001</v>
      </c>
      <c r="G3792">
        <v>7.4588999999999999</v>
      </c>
      <c r="I3792">
        <v>0.84760000000000002</v>
      </c>
      <c r="J3792">
        <v>294.41000000000003</v>
      </c>
      <c r="K3792">
        <v>3.4527999999999999</v>
      </c>
      <c r="L3792">
        <v>0.70269999999999999</v>
      </c>
      <c r="N3792">
        <v>4.1744000000000003</v>
      </c>
      <c r="P3792">
        <v>4.4518000000000004</v>
      </c>
      <c r="Q3792">
        <v>8.7781000000000002</v>
      </c>
      <c r="T3792">
        <v>1.2326999999999999</v>
      </c>
      <c r="V3792">
        <v>8.1150000000000002</v>
      </c>
      <c r="W3792">
        <v>7.6208</v>
      </c>
      <c r="X3792">
        <v>43.735999999999997</v>
      </c>
      <c r="Z3792">
        <v>2.6890000000000001</v>
      </c>
      <c r="AA3792">
        <v>1.4197</v>
      </c>
      <c r="AB3792">
        <v>2.9599000000000002</v>
      </c>
      <c r="AC3792">
        <v>1.4069</v>
      </c>
      <c r="AD3792">
        <v>8.3299000000000003</v>
      </c>
      <c r="AE3792">
        <v>10.593500000000001</v>
      </c>
      <c r="AF3792">
        <v>14835.57</v>
      </c>
      <c r="AG3792">
        <v>4.8196000000000003</v>
      </c>
      <c r="AH3792">
        <v>83.638999999999996</v>
      </c>
      <c r="AI3792">
        <v>1451.9</v>
      </c>
      <c r="AJ3792">
        <v>17.532399999999999</v>
      </c>
      <c r="AK3792">
        <v>4.3048999999999999</v>
      </c>
      <c r="AL3792">
        <v>1.6080000000000001</v>
      </c>
      <c r="AM3792">
        <v>58.811999999999998</v>
      </c>
      <c r="AN3792">
        <v>1.6948000000000001</v>
      </c>
      <c r="AO3792">
        <v>42.38</v>
      </c>
      <c r="AP3792">
        <v>13.4557</v>
      </c>
    </row>
    <row r="3793" spans="1:42" x14ac:dyDescent="0.25">
      <c r="A3793" s="5">
        <v>41565</v>
      </c>
      <c r="B3793">
        <v>1.3684000000000001</v>
      </c>
      <c r="C3793">
        <v>133.72999999999999</v>
      </c>
      <c r="D3793">
        <v>1.9558</v>
      </c>
      <c r="F3793">
        <v>25.782</v>
      </c>
      <c r="G3793">
        <v>7.4585999999999997</v>
      </c>
      <c r="I3793">
        <v>0.84514999999999996</v>
      </c>
      <c r="J3793">
        <v>294.43</v>
      </c>
      <c r="K3793">
        <v>3.4527999999999999</v>
      </c>
      <c r="L3793">
        <v>0.70269999999999999</v>
      </c>
      <c r="N3793">
        <v>4.1807999999999996</v>
      </c>
      <c r="P3793">
        <v>4.4508999999999999</v>
      </c>
      <c r="Q3793">
        <v>8.7685999999999993</v>
      </c>
      <c r="T3793">
        <v>1.2343</v>
      </c>
      <c r="V3793">
        <v>8.0984999999999996</v>
      </c>
      <c r="W3793">
        <v>7.6159999999999997</v>
      </c>
      <c r="X3793">
        <v>43.582999999999998</v>
      </c>
      <c r="Z3793">
        <v>2.6903000000000001</v>
      </c>
      <c r="AA3793">
        <v>1.4173</v>
      </c>
      <c r="AB3793">
        <v>2.9447999999999999</v>
      </c>
      <c r="AC3793">
        <v>1.4089</v>
      </c>
      <c r="AD3793">
        <v>8.3430999999999997</v>
      </c>
      <c r="AE3793">
        <v>10.6099</v>
      </c>
      <c r="AF3793">
        <v>15502.27</v>
      </c>
      <c r="AG3793">
        <v>4.8308</v>
      </c>
      <c r="AH3793">
        <v>83.834999999999994</v>
      </c>
      <c r="AI3793">
        <v>1451.88</v>
      </c>
      <c r="AJ3793">
        <v>17.497699999999998</v>
      </c>
      <c r="AK3793">
        <v>4.3197000000000001</v>
      </c>
      <c r="AL3793">
        <v>1.6125</v>
      </c>
      <c r="AM3793">
        <v>58.863</v>
      </c>
      <c r="AN3793">
        <v>1.6934</v>
      </c>
      <c r="AO3793">
        <v>42.488999999999997</v>
      </c>
      <c r="AP3793">
        <v>13.3871</v>
      </c>
    </row>
    <row r="3794" spans="1:42" x14ac:dyDescent="0.25">
      <c r="A3794" s="5">
        <v>41568</v>
      </c>
      <c r="B3794">
        <v>1.3667</v>
      </c>
      <c r="C3794">
        <v>134.16999999999999</v>
      </c>
      <c r="D3794">
        <v>1.9558</v>
      </c>
      <c r="F3794">
        <v>25.803000000000001</v>
      </c>
      <c r="G3794">
        <v>7.4592999999999998</v>
      </c>
      <c r="I3794">
        <v>0.84650000000000003</v>
      </c>
      <c r="J3794">
        <v>293.72000000000003</v>
      </c>
      <c r="K3794">
        <v>3.4527999999999999</v>
      </c>
      <c r="L3794">
        <v>0.70299999999999996</v>
      </c>
      <c r="N3794">
        <v>4.1824000000000003</v>
      </c>
      <c r="P3794">
        <v>4.4423000000000004</v>
      </c>
      <c r="Q3794">
        <v>8.7850000000000001</v>
      </c>
      <c r="T3794">
        <v>1.2352000000000001</v>
      </c>
      <c r="V3794">
        <v>8.0920000000000005</v>
      </c>
      <c r="W3794">
        <v>7.6195000000000004</v>
      </c>
      <c r="X3794">
        <v>43.622</v>
      </c>
      <c r="Z3794">
        <v>2.7021000000000002</v>
      </c>
      <c r="AA3794">
        <v>1.4138999999999999</v>
      </c>
      <c r="AB3794">
        <v>2.9735999999999998</v>
      </c>
      <c r="AC3794">
        <v>1.4069</v>
      </c>
      <c r="AD3794">
        <v>8.3308999999999997</v>
      </c>
      <c r="AE3794">
        <v>10.5959</v>
      </c>
      <c r="AF3794">
        <v>14864.23</v>
      </c>
      <c r="AG3794">
        <v>4.8353999999999999</v>
      </c>
      <c r="AH3794">
        <v>84.14</v>
      </c>
      <c r="AI3794">
        <v>1451.79</v>
      </c>
      <c r="AJ3794">
        <v>17.584299999999999</v>
      </c>
      <c r="AK3794">
        <v>4.3319999999999999</v>
      </c>
      <c r="AL3794">
        <v>1.6148</v>
      </c>
      <c r="AM3794">
        <v>59.033999999999999</v>
      </c>
      <c r="AN3794">
        <v>1.6968000000000001</v>
      </c>
      <c r="AO3794">
        <v>42.5</v>
      </c>
      <c r="AP3794">
        <v>13.4597</v>
      </c>
    </row>
    <row r="3795" spans="1:42" x14ac:dyDescent="0.25">
      <c r="A3795" s="5">
        <v>41569</v>
      </c>
      <c r="B3795">
        <v>1.3673999999999999</v>
      </c>
      <c r="C3795">
        <v>134.52000000000001</v>
      </c>
      <c r="D3795">
        <v>1.9558</v>
      </c>
      <c r="F3795">
        <v>25.727</v>
      </c>
      <c r="G3795">
        <v>7.4596</v>
      </c>
      <c r="I3795">
        <v>0.84760000000000002</v>
      </c>
      <c r="J3795">
        <v>294.31</v>
      </c>
      <c r="K3795">
        <v>3.4527999999999999</v>
      </c>
      <c r="L3795">
        <v>0.70289999999999997</v>
      </c>
      <c r="N3795">
        <v>4.1820000000000004</v>
      </c>
      <c r="P3795">
        <v>4.4370000000000003</v>
      </c>
      <c r="Q3795">
        <v>8.7626000000000008</v>
      </c>
      <c r="T3795">
        <v>1.2355</v>
      </c>
      <c r="V3795">
        <v>8.1334999999999997</v>
      </c>
      <c r="W3795">
        <v>7.6165000000000003</v>
      </c>
      <c r="X3795">
        <v>43.645800000000001</v>
      </c>
      <c r="Z3795">
        <v>2.7109000000000001</v>
      </c>
      <c r="AA3795">
        <v>1.4142999999999999</v>
      </c>
      <c r="AB3795">
        <v>2.9885999999999999</v>
      </c>
      <c r="AC3795">
        <v>1.4084000000000001</v>
      </c>
      <c r="AD3795">
        <v>8.3320000000000007</v>
      </c>
      <c r="AE3795">
        <v>10.6012</v>
      </c>
      <c r="AF3795">
        <v>14817.95</v>
      </c>
      <c r="AG3795">
        <v>4.8211000000000004</v>
      </c>
      <c r="AH3795">
        <v>84.22</v>
      </c>
      <c r="AI3795">
        <v>1451.03</v>
      </c>
      <c r="AJ3795">
        <v>17.771799999999999</v>
      </c>
      <c r="AK3795">
        <v>4.3391999999999999</v>
      </c>
      <c r="AL3795">
        <v>1.6166</v>
      </c>
      <c r="AM3795">
        <v>59.03</v>
      </c>
      <c r="AN3795">
        <v>1.6968000000000001</v>
      </c>
      <c r="AO3795">
        <v>42.612000000000002</v>
      </c>
      <c r="AP3795">
        <v>13.5075</v>
      </c>
    </row>
    <row r="3796" spans="1:42" x14ac:dyDescent="0.25">
      <c r="A3796" s="5">
        <v>41570</v>
      </c>
      <c r="B3796">
        <v>1.3752</v>
      </c>
      <c r="C3796">
        <v>133.94999999999999</v>
      </c>
      <c r="D3796">
        <v>1.9558</v>
      </c>
      <c r="F3796">
        <v>25.817</v>
      </c>
      <c r="G3796">
        <v>7.4596</v>
      </c>
      <c r="I3796">
        <v>0.85160000000000002</v>
      </c>
      <c r="J3796">
        <v>292.24</v>
      </c>
      <c r="K3796">
        <v>3.4527999999999999</v>
      </c>
      <c r="L3796">
        <v>0.70289999999999997</v>
      </c>
      <c r="N3796">
        <v>4.1783000000000001</v>
      </c>
      <c r="P3796">
        <v>4.4318999999999997</v>
      </c>
      <c r="Q3796">
        <v>8.7756000000000007</v>
      </c>
      <c r="T3796">
        <v>1.2306999999999999</v>
      </c>
      <c r="V3796">
        <v>8.1359999999999992</v>
      </c>
      <c r="W3796">
        <v>7.6140999999999996</v>
      </c>
      <c r="X3796">
        <v>43.706600000000002</v>
      </c>
      <c r="Z3796">
        <v>2.7160000000000002</v>
      </c>
      <c r="AA3796">
        <v>1.4298</v>
      </c>
      <c r="AB3796">
        <v>2.9998</v>
      </c>
      <c r="AC3796">
        <v>1.4189000000000001</v>
      </c>
      <c r="AD3796">
        <v>8.3693000000000008</v>
      </c>
      <c r="AE3796">
        <v>10.661799999999999</v>
      </c>
      <c r="AF3796">
        <v>15081.82</v>
      </c>
      <c r="AG3796">
        <v>4.8406000000000002</v>
      </c>
      <c r="AH3796">
        <v>84.784000000000006</v>
      </c>
      <c r="AI3796">
        <v>1455.81</v>
      </c>
      <c r="AJ3796">
        <v>17.788599999999999</v>
      </c>
      <c r="AK3796">
        <v>4.3562000000000003</v>
      </c>
      <c r="AL3796">
        <v>1.6435999999999999</v>
      </c>
      <c r="AM3796">
        <v>59.255000000000003</v>
      </c>
      <c r="AN3796">
        <v>1.7051000000000001</v>
      </c>
      <c r="AO3796">
        <v>42.865000000000002</v>
      </c>
      <c r="AP3796">
        <v>13.4643</v>
      </c>
    </row>
    <row r="3797" spans="1:42" x14ac:dyDescent="0.25">
      <c r="A3797" s="5">
        <v>41571</v>
      </c>
      <c r="B3797">
        <v>1.3805000000000001</v>
      </c>
      <c r="C3797">
        <v>134.32</v>
      </c>
      <c r="D3797">
        <v>1.9558</v>
      </c>
      <c r="F3797">
        <v>25.773</v>
      </c>
      <c r="G3797">
        <v>7.4596</v>
      </c>
      <c r="I3797">
        <v>0.85370000000000001</v>
      </c>
      <c r="J3797">
        <v>292.79000000000002</v>
      </c>
      <c r="K3797">
        <v>3.4527999999999999</v>
      </c>
      <c r="L3797">
        <v>0.70299999999999996</v>
      </c>
      <c r="N3797">
        <v>4.1860999999999997</v>
      </c>
      <c r="P3797">
        <v>4.4485000000000001</v>
      </c>
      <c r="Q3797">
        <v>8.7626000000000008</v>
      </c>
      <c r="T3797">
        <v>1.2302999999999999</v>
      </c>
      <c r="V3797">
        <v>8.1210000000000004</v>
      </c>
      <c r="W3797">
        <v>7.6245000000000003</v>
      </c>
      <c r="X3797">
        <v>43.754800000000003</v>
      </c>
      <c r="Z3797">
        <v>2.7315999999999998</v>
      </c>
      <c r="AA3797">
        <v>1.4354</v>
      </c>
      <c r="AB3797">
        <v>3.0346000000000002</v>
      </c>
      <c r="AC3797">
        <v>1.4358</v>
      </c>
      <c r="AD3797">
        <v>8.3998000000000008</v>
      </c>
      <c r="AE3797">
        <v>10.703200000000001</v>
      </c>
      <c r="AF3797">
        <v>14961.56</v>
      </c>
      <c r="AG3797">
        <v>4.8719999999999999</v>
      </c>
      <c r="AH3797">
        <v>84.813000000000002</v>
      </c>
      <c r="AI3797">
        <v>1465.34</v>
      </c>
      <c r="AJ3797">
        <v>17.9741</v>
      </c>
      <c r="AK3797">
        <v>4.3453999999999997</v>
      </c>
      <c r="AL3797">
        <v>1.6503000000000001</v>
      </c>
      <c r="AM3797">
        <v>59.478000000000002</v>
      </c>
      <c r="AN3797">
        <v>1.7074</v>
      </c>
      <c r="AO3797">
        <v>42.985999999999997</v>
      </c>
      <c r="AP3797">
        <v>13.482799999999999</v>
      </c>
    </row>
    <row r="3798" spans="1:42" x14ac:dyDescent="0.25">
      <c r="A3798" s="5">
        <v>41572</v>
      </c>
      <c r="B3798">
        <v>1.3776999999999999</v>
      </c>
      <c r="C3798">
        <v>134.15</v>
      </c>
      <c r="D3798">
        <v>1.9558</v>
      </c>
      <c r="F3798">
        <v>25.75</v>
      </c>
      <c r="G3798">
        <v>7.4589999999999996</v>
      </c>
      <c r="I3798">
        <v>0.85189999999999999</v>
      </c>
      <c r="J3798">
        <v>292.82</v>
      </c>
      <c r="K3798">
        <v>3.4527999999999999</v>
      </c>
      <c r="L3798">
        <v>0.7026</v>
      </c>
      <c r="N3798">
        <v>4.1858000000000004</v>
      </c>
      <c r="P3798">
        <v>4.4511000000000003</v>
      </c>
      <c r="Q3798">
        <v>8.7350999999999992</v>
      </c>
      <c r="T3798">
        <v>1.2347999999999999</v>
      </c>
      <c r="V3798">
        <v>8.1370000000000005</v>
      </c>
      <c r="W3798">
        <v>7.6265000000000001</v>
      </c>
      <c r="X3798">
        <v>43.8</v>
      </c>
      <c r="Z3798">
        <v>2.7366999999999999</v>
      </c>
      <c r="AA3798">
        <v>1.4369000000000001</v>
      </c>
      <c r="AB3798">
        <v>3.0121000000000002</v>
      </c>
      <c r="AC3798">
        <v>1.4379999999999999</v>
      </c>
      <c r="AD3798">
        <v>8.3813999999999993</v>
      </c>
      <c r="AE3798">
        <v>10.682</v>
      </c>
      <c r="AF3798">
        <v>15175.04</v>
      </c>
      <c r="AG3798">
        <v>4.8658000000000001</v>
      </c>
      <c r="AH3798">
        <v>84.768000000000001</v>
      </c>
      <c r="AI3798">
        <v>1464.88</v>
      </c>
      <c r="AJ3798">
        <v>17.8719</v>
      </c>
      <c r="AK3798">
        <v>4.3487999999999998</v>
      </c>
      <c r="AL3798">
        <v>1.6600999999999999</v>
      </c>
      <c r="AM3798">
        <v>59.243000000000002</v>
      </c>
      <c r="AN3798">
        <v>1.7035</v>
      </c>
      <c r="AO3798">
        <v>42.841999999999999</v>
      </c>
      <c r="AP3798">
        <v>13.5502</v>
      </c>
    </row>
    <row r="3799" spans="1:42" x14ac:dyDescent="0.25">
      <c r="A3799" s="5">
        <v>41575</v>
      </c>
      <c r="B3799">
        <v>1.3784000000000001</v>
      </c>
      <c r="C3799">
        <v>134.65</v>
      </c>
      <c r="D3799">
        <v>1.9558</v>
      </c>
      <c r="F3799">
        <v>25.731999999999999</v>
      </c>
      <c r="G3799">
        <v>7.4596</v>
      </c>
      <c r="I3799">
        <v>0.85340000000000005</v>
      </c>
      <c r="J3799">
        <v>292.73</v>
      </c>
      <c r="K3799">
        <v>3.4527999999999999</v>
      </c>
      <c r="L3799">
        <v>0.70289999999999997</v>
      </c>
      <c r="N3799">
        <v>4.1855000000000002</v>
      </c>
      <c r="P3799">
        <v>4.4385000000000003</v>
      </c>
      <c r="Q3799">
        <v>8.7463999999999995</v>
      </c>
      <c r="T3799">
        <v>1.2343</v>
      </c>
      <c r="V3799">
        <v>8.1300000000000008</v>
      </c>
      <c r="W3799">
        <v>7.6254999999999997</v>
      </c>
      <c r="X3799">
        <v>43.903500000000001</v>
      </c>
      <c r="Z3799">
        <v>2.7372999999999998</v>
      </c>
      <c r="AA3799">
        <v>1.4387000000000001</v>
      </c>
      <c r="AB3799">
        <v>3.0114999999999998</v>
      </c>
      <c r="AC3799">
        <v>1.4396</v>
      </c>
      <c r="AD3799">
        <v>8.3887999999999998</v>
      </c>
      <c r="AE3799">
        <v>10.687099999999999</v>
      </c>
      <c r="AF3799">
        <v>15234.68</v>
      </c>
      <c r="AG3799">
        <v>4.8651</v>
      </c>
      <c r="AH3799">
        <v>84.805999999999997</v>
      </c>
      <c r="AI3799">
        <v>1462.91</v>
      </c>
      <c r="AJ3799">
        <v>17.763100000000001</v>
      </c>
      <c r="AK3799">
        <v>4.3220000000000001</v>
      </c>
      <c r="AL3799">
        <v>1.6620999999999999</v>
      </c>
      <c r="AM3799">
        <v>59.389000000000003</v>
      </c>
      <c r="AN3799">
        <v>1.7061999999999999</v>
      </c>
      <c r="AO3799">
        <v>42.817</v>
      </c>
      <c r="AP3799">
        <v>13.561999999999999</v>
      </c>
    </row>
    <row r="3800" spans="1:42" x14ac:dyDescent="0.25">
      <c r="A3800" s="5">
        <v>41576</v>
      </c>
      <c r="B3800">
        <v>1.3768</v>
      </c>
      <c r="C3800">
        <v>134.88</v>
      </c>
      <c r="D3800">
        <v>1.9558</v>
      </c>
      <c r="F3800">
        <v>25.762</v>
      </c>
      <c r="G3800">
        <v>7.4588999999999999</v>
      </c>
      <c r="I3800">
        <v>0.85670000000000002</v>
      </c>
      <c r="J3800">
        <v>293.14</v>
      </c>
      <c r="K3800">
        <v>3.4527999999999999</v>
      </c>
      <c r="L3800">
        <v>0.70279999999999998</v>
      </c>
      <c r="N3800">
        <v>4.1837999999999997</v>
      </c>
      <c r="P3800">
        <v>4.4420000000000002</v>
      </c>
      <c r="Q3800">
        <v>8.7695000000000007</v>
      </c>
      <c r="T3800">
        <v>1.2358</v>
      </c>
      <c r="V3800">
        <v>8.1195000000000004</v>
      </c>
      <c r="W3800">
        <v>7.6245000000000003</v>
      </c>
      <c r="X3800">
        <v>44.113999999999997</v>
      </c>
      <c r="Z3800">
        <v>2.7387999999999999</v>
      </c>
      <c r="AA3800">
        <v>1.4504999999999999</v>
      </c>
      <c r="AB3800">
        <v>3.0028999999999999</v>
      </c>
      <c r="AC3800">
        <v>1.4379</v>
      </c>
      <c r="AD3800">
        <v>8.3855000000000004</v>
      </c>
      <c r="AE3800">
        <v>10.674899999999999</v>
      </c>
      <c r="AF3800">
        <v>15286.09</v>
      </c>
      <c r="AG3800">
        <v>4.8490000000000002</v>
      </c>
      <c r="AH3800">
        <v>84.632000000000005</v>
      </c>
      <c r="AI3800">
        <v>1463.17</v>
      </c>
      <c r="AJ3800">
        <v>17.784099999999999</v>
      </c>
      <c r="AK3800">
        <v>4.3304</v>
      </c>
      <c r="AL3800">
        <v>1.6667000000000001</v>
      </c>
      <c r="AM3800">
        <v>59.317</v>
      </c>
      <c r="AN3800">
        <v>1.7075</v>
      </c>
      <c r="AO3800">
        <v>42.762999999999998</v>
      </c>
      <c r="AP3800">
        <v>13.6012</v>
      </c>
    </row>
    <row r="3801" spans="1:42" x14ac:dyDescent="0.25">
      <c r="A3801" s="5">
        <v>41577</v>
      </c>
      <c r="B3801">
        <v>1.3754999999999999</v>
      </c>
      <c r="C3801">
        <v>135.11000000000001</v>
      </c>
      <c r="D3801">
        <v>1.9558</v>
      </c>
      <c r="F3801">
        <v>25.742000000000001</v>
      </c>
      <c r="G3801">
        <v>7.4585999999999997</v>
      </c>
      <c r="I3801">
        <v>0.85589999999999999</v>
      </c>
      <c r="J3801">
        <v>293.63</v>
      </c>
      <c r="K3801">
        <v>3.4527999999999999</v>
      </c>
      <c r="L3801">
        <v>0.70299999999999996</v>
      </c>
      <c r="N3801">
        <v>4.1801000000000004</v>
      </c>
      <c r="P3801">
        <v>4.4287999999999998</v>
      </c>
      <c r="Q3801">
        <v>8.782</v>
      </c>
      <c r="T3801">
        <v>1.2346999999999999</v>
      </c>
      <c r="V3801">
        <v>8.08</v>
      </c>
      <c r="W3801">
        <v>7.6180000000000003</v>
      </c>
      <c r="X3801">
        <v>44.008899999999997</v>
      </c>
      <c r="Z3801">
        <v>2.7357999999999998</v>
      </c>
      <c r="AA3801">
        <v>1.4471000000000001</v>
      </c>
      <c r="AB3801">
        <v>3.0135000000000001</v>
      </c>
      <c r="AC3801">
        <v>1.4363999999999999</v>
      </c>
      <c r="AD3801">
        <v>8.3831000000000007</v>
      </c>
      <c r="AE3801">
        <v>10.664400000000001</v>
      </c>
      <c r="AF3801">
        <v>15276.59</v>
      </c>
      <c r="AG3801">
        <v>4.8387000000000002</v>
      </c>
      <c r="AH3801">
        <v>84.231999999999999</v>
      </c>
      <c r="AI3801">
        <v>1456.81</v>
      </c>
      <c r="AJ3801">
        <v>17.7178</v>
      </c>
      <c r="AK3801">
        <v>4.3289999999999997</v>
      </c>
      <c r="AL3801">
        <v>1.6632</v>
      </c>
      <c r="AM3801">
        <v>59.34</v>
      </c>
      <c r="AN3801">
        <v>1.7021999999999999</v>
      </c>
      <c r="AO3801">
        <v>42.709000000000003</v>
      </c>
      <c r="AP3801">
        <v>13.576499999999999</v>
      </c>
    </row>
    <row r="3802" spans="1:42" x14ac:dyDescent="0.25">
      <c r="A3802" s="5">
        <v>41578</v>
      </c>
      <c r="B3802">
        <v>1.3641000000000001</v>
      </c>
      <c r="C3802">
        <v>133.99</v>
      </c>
      <c r="D3802">
        <v>1.9558</v>
      </c>
      <c r="F3802">
        <v>25.728999999999999</v>
      </c>
      <c r="G3802">
        <v>7.4587000000000003</v>
      </c>
      <c r="I3802">
        <v>0.85019999999999996</v>
      </c>
      <c r="J3802">
        <v>294.89</v>
      </c>
      <c r="K3802">
        <v>3.4527999999999999</v>
      </c>
      <c r="L3802">
        <v>0.70299999999999996</v>
      </c>
      <c r="N3802">
        <v>4.1783000000000001</v>
      </c>
      <c r="P3802">
        <v>4.4359999999999999</v>
      </c>
      <c r="Q3802">
        <v>8.8051999999999992</v>
      </c>
      <c r="T3802">
        <v>1.2333000000000001</v>
      </c>
      <c r="V3802">
        <v>8.1039999999999992</v>
      </c>
      <c r="W3802">
        <v>7.6210000000000004</v>
      </c>
      <c r="X3802">
        <v>43.777700000000003</v>
      </c>
      <c r="Z3802">
        <v>2.7166999999999999</v>
      </c>
      <c r="AA3802">
        <v>1.4353</v>
      </c>
      <c r="AB3802">
        <v>2.9962</v>
      </c>
      <c r="AC3802">
        <v>1.4251</v>
      </c>
      <c r="AD3802">
        <v>8.3109000000000002</v>
      </c>
      <c r="AE3802">
        <v>10.575900000000001</v>
      </c>
      <c r="AF3802">
        <v>15375.34</v>
      </c>
      <c r="AG3802">
        <v>4.8040000000000003</v>
      </c>
      <c r="AH3802">
        <v>83.867999999999995</v>
      </c>
      <c r="AI3802">
        <v>1446.55</v>
      </c>
      <c r="AJ3802">
        <v>17.673300000000001</v>
      </c>
      <c r="AK3802">
        <v>4.3042999999999996</v>
      </c>
      <c r="AL3802">
        <v>1.645</v>
      </c>
      <c r="AM3802">
        <v>58.970999999999997</v>
      </c>
      <c r="AN3802">
        <v>1.6897</v>
      </c>
      <c r="AO3802">
        <v>42.462000000000003</v>
      </c>
      <c r="AP3802">
        <v>13.6151</v>
      </c>
    </row>
    <row r="3803" spans="1:42" x14ac:dyDescent="0.25">
      <c r="A3803" s="5">
        <v>41579</v>
      </c>
      <c r="B3803">
        <v>1.3505</v>
      </c>
      <c r="C3803">
        <v>132.9</v>
      </c>
      <c r="D3803">
        <v>1.9558</v>
      </c>
      <c r="F3803">
        <v>25.853999999999999</v>
      </c>
      <c r="G3803">
        <v>7.4584000000000001</v>
      </c>
      <c r="I3803">
        <v>0.84635000000000005</v>
      </c>
      <c r="J3803">
        <v>296.51</v>
      </c>
      <c r="K3803">
        <v>3.4527999999999999</v>
      </c>
      <c r="L3803">
        <v>0.70269999999999999</v>
      </c>
      <c r="N3803">
        <v>4.1875</v>
      </c>
      <c r="P3803">
        <v>4.4393000000000002</v>
      </c>
      <c r="Q3803">
        <v>8.8055000000000003</v>
      </c>
      <c r="T3803">
        <v>1.2310000000000001</v>
      </c>
      <c r="V3803">
        <v>8.0459999999999994</v>
      </c>
      <c r="W3803">
        <v>7.62</v>
      </c>
      <c r="X3803">
        <v>43.601799999999997</v>
      </c>
      <c r="Z3803">
        <v>2.7252000000000001</v>
      </c>
      <c r="AA3803">
        <v>1.4265000000000001</v>
      </c>
      <c r="AB3803">
        <v>3.0409000000000002</v>
      </c>
      <c r="AC3803">
        <v>1.4081999999999999</v>
      </c>
      <c r="AD3803">
        <v>8.2380999999999993</v>
      </c>
      <c r="AE3803">
        <v>10.47</v>
      </c>
      <c r="AF3803">
        <v>15308.2</v>
      </c>
      <c r="AG3803">
        <v>4.7702999999999998</v>
      </c>
      <c r="AH3803">
        <v>83.364500000000007</v>
      </c>
      <c r="AI3803">
        <v>1434.27</v>
      </c>
      <c r="AJ3803">
        <v>17.670300000000001</v>
      </c>
      <c r="AK3803">
        <v>4.2923</v>
      </c>
      <c r="AL3803">
        <v>1.6343000000000001</v>
      </c>
      <c r="AM3803">
        <v>58.548000000000002</v>
      </c>
      <c r="AN3803">
        <v>1.6782999999999999</v>
      </c>
      <c r="AO3803">
        <v>42.134</v>
      </c>
      <c r="AP3803">
        <v>13.7113</v>
      </c>
    </row>
    <row r="3804" spans="1:42" x14ac:dyDescent="0.25">
      <c r="A3804" s="5">
        <v>41582</v>
      </c>
      <c r="B3804">
        <v>1.3506</v>
      </c>
      <c r="C3804">
        <v>133.28</v>
      </c>
      <c r="D3804">
        <v>1.9558</v>
      </c>
      <c r="F3804">
        <v>25.835000000000001</v>
      </c>
      <c r="G3804">
        <v>7.4584000000000001</v>
      </c>
      <c r="I3804">
        <v>0.84560000000000002</v>
      </c>
      <c r="J3804">
        <v>295.75</v>
      </c>
      <c r="K3804">
        <v>3.4527999999999999</v>
      </c>
      <c r="L3804">
        <v>0.70279999999999998</v>
      </c>
      <c r="N3804">
        <v>4.1778000000000004</v>
      </c>
      <c r="P3804">
        <v>4.4385000000000003</v>
      </c>
      <c r="Q3804">
        <v>8.7721999999999998</v>
      </c>
      <c r="T3804">
        <v>1.2321</v>
      </c>
      <c r="V3804">
        <v>8.0165000000000006</v>
      </c>
      <c r="W3804">
        <v>7.62</v>
      </c>
      <c r="X3804">
        <v>43.8245</v>
      </c>
      <c r="Z3804">
        <v>2.7273000000000001</v>
      </c>
      <c r="AA3804">
        <v>1.4215</v>
      </c>
      <c r="AB3804">
        <v>3.0333999999999999</v>
      </c>
      <c r="AC3804">
        <v>1.4048</v>
      </c>
      <c r="AD3804">
        <v>8.2410999999999994</v>
      </c>
      <c r="AE3804">
        <v>10.47</v>
      </c>
      <c r="AF3804">
        <v>15335.55</v>
      </c>
      <c r="AG3804">
        <v>4.7694999999999999</v>
      </c>
      <c r="AH3804">
        <v>84.028000000000006</v>
      </c>
      <c r="AI3804">
        <v>1435.16</v>
      </c>
      <c r="AJ3804">
        <v>17.577000000000002</v>
      </c>
      <c r="AK3804">
        <v>4.2929000000000004</v>
      </c>
      <c r="AL3804">
        <v>1.6259999999999999</v>
      </c>
      <c r="AM3804">
        <v>58.588999999999999</v>
      </c>
      <c r="AN3804">
        <v>1.6792</v>
      </c>
      <c r="AO3804">
        <v>42.244</v>
      </c>
      <c r="AP3804">
        <v>13.748799999999999</v>
      </c>
    </row>
    <row r="3805" spans="1:42" x14ac:dyDescent="0.25">
      <c r="A3805" s="5">
        <v>41583</v>
      </c>
      <c r="B3805">
        <v>1.3493999999999999</v>
      </c>
      <c r="C3805">
        <v>132.59</v>
      </c>
      <c r="D3805">
        <v>1.9558</v>
      </c>
      <c r="F3805">
        <v>25.832999999999998</v>
      </c>
      <c r="G3805">
        <v>7.4583000000000004</v>
      </c>
      <c r="I3805">
        <v>0.84030000000000005</v>
      </c>
      <c r="J3805">
        <v>297</v>
      </c>
      <c r="K3805">
        <v>3.4527999999999999</v>
      </c>
      <c r="L3805">
        <v>0.70250000000000001</v>
      </c>
      <c r="N3805">
        <v>4.1802000000000001</v>
      </c>
      <c r="P3805">
        <v>4.4417999999999997</v>
      </c>
      <c r="Q3805">
        <v>8.7940000000000005</v>
      </c>
      <c r="T3805">
        <v>1.2297</v>
      </c>
      <c r="V3805">
        <v>8.0519999999999996</v>
      </c>
      <c r="W3805">
        <v>7.6223000000000001</v>
      </c>
      <c r="X3805">
        <v>43.695999999999998</v>
      </c>
      <c r="Z3805">
        <v>2.7332000000000001</v>
      </c>
      <c r="AA3805">
        <v>1.4157</v>
      </c>
      <c r="AB3805">
        <v>3.0613999999999999</v>
      </c>
      <c r="AC3805">
        <v>1.4073</v>
      </c>
      <c r="AD3805">
        <v>8.2280999999999995</v>
      </c>
      <c r="AE3805">
        <v>10.46</v>
      </c>
      <c r="AF3805">
        <v>15321.19</v>
      </c>
      <c r="AG3805">
        <v>4.7633000000000001</v>
      </c>
      <c r="AH3805">
        <v>83.411000000000001</v>
      </c>
      <c r="AI3805">
        <v>1431.71</v>
      </c>
      <c r="AJ3805">
        <v>17.6326</v>
      </c>
      <c r="AK3805">
        <v>4.2819000000000003</v>
      </c>
      <c r="AL3805">
        <v>1.6192</v>
      </c>
      <c r="AM3805">
        <v>58.374000000000002</v>
      </c>
      <c r="AN3805">
        <v>1.6745000000000001</v>
      </c>
      <c r="AO3805">
        <v>42.155000000000001</v>
      </c>
      <c r="AP3805">
        <v>13.8124</v>
      </c>
    </row>
    <row r="3806" spans="1:42" x14ac:dyDescent="0.25">
      <c r="A3806" s="5">
        <v>41584</v>
      </c>
      <c r="B3806">
        <v>1.3516999999999999</v>
      </c>
      <c r="C3806">
        <v>133.33000000000001</v>
      </c>
      <c r="D3806">
        <v>1.9558</v>
      </c>
      <c r="F3806">
        <v>25.783999999999999</v>
      </c>
      <c r="G3806">
        <v>7.4592999999999998</v>
      </c>
      <c r="I3806">
        <v>0.84030000000000005</v>
      </c>
      <c r="J3806">
        <v>296.72000000000003</v>
      </c>
      <c r="K3806">
        <v>3.4527999999999999</v>
      </c>
      <c r="L3806">
        <v>0.70250000000000001</v>
      </c>
      <c r="N3806">
        <v>4.1677</v>
      </c>
      <c r="P3806">
        <v>4.4345999999999997</v>
      </c>
      <c r="Q3806">
        <v>8.7873999999999999</v>
      </c>
      <c r="T3806">
        <v>1.2321</v>
      </c>
      <c r="V3806">
        <v>8.0504999999999995</v>
      </c>
      <c r="W3806">
        <v>7.6234999999999999</v>
      </c>
      <c r="X3806">
        <v>43.752000000000002</v>
      </c>
      <c r="Z3806">
        <v>2.7427999999999999</v>
      </c>
      <c r="AA3806">
        <v>1.4186000000000001</v>
      </c>
      <c r="AB3806">
        <v>3.0716000000000001</v>
      </c>
      <c r="AC3806">
        <v>1.4112</v>
      </c>
      <c r="AD3806">
        <v>8.2346000000000004</v>
      </c>
      <c r="AE3806">
        <v>10.4778</v>
      </c>
      <c r="AF3806">
        <v>15250.44</v>
      </c>
      <c r="AG3806">
        <v>4.7694999999999999</v>
      </c>
      <c r="AH3806">
        <v>84.394000000000005</v>
      </c>
      <c r="AI3806">
        <v>1433.22</v>
      </c>
      <c r="AJ3806">
        <v>17.710599999999999</v>
      </c>
      <c r="AK3806">
        <v>4.2971000000000004</v>
      </c>
      <c r="AL3806">
        <v>1.6079000000000001</v>
      </c>
      <c r="AM3806">
        <v>58.576000000000001</v>
      </c>
      <c r="AN3806">
        <v>1.6791</v>
      </c>
      <c r="AO3806">
        <v>42.261000000000003</v>
      </c>
      <c r="AP3806">
        <v>13.803000000000001</v>
      </c>
    </row>
    <row r="3807" spans="1:42" x14ac:dyDescent="0.25">
      <c r="A3807" s="5">
        <v>41585</v>
      </c>
      <c r="B3807">
        <v>1.3365</v>
      </c>
      <c r="C3807">
        <v>132</v>
      </c>
      <c r="D3807">
        <v>1.9558</v>
      </c>
      <c r="F3807">
        <v>26.85</v>
      </c>
      <c r="G3807">
        <v>7.4587000000000003</v>
      </c>
      <c r="I3807">
        <v>0.83209999999999995</v>
      </c>
      <c r="J3807">
        <v>295.77999999999997</v>
      </c>
      <c r="K3807">
        <v>3.4527999999999999</v>
      </c>
      <c r="L3807">
        <v>0.70250000000000001</v>
      </c>
      <c r="N3807">
        <v>4.1623000000000001</v>
      </c>
      <c r="P3807">
        <v>4.4284999999999997</v>
      </c>
      <c r="Q3807">
        <v>8.7110000000000003</v>
      </c>
      <c r="T3807">
        <v>1.2298</v>
      </c>
      <c r="V3807">
        <v>8.016</v>
      </c>
      <c r="W3807">
        <v>7.6239999999999997</v>
      </c>
      <c r="X3807">
        <v>43.253999999999998</v>
      </c>
      <c r="Z3807">
        <v>2.7101999999999999</v>
      </c>
      <c r="AA3807">
        <v>1.4088000000000001</v>
      </c>
      <c r="AB3807">
        <v>3.0406</v>
      </c>
      <c r="AC3807">
        <v>1.3939999999999999</v>
      </c>
      <c r="AD3807">
        <v>8.1419999999999995</v>
      </c>
      <c r="AE3807">
        <v>10.36</v>
      </c>
      <c r="AF3807">
        <v>15228.6</v>
      </c>
      <c r="AG3807">
        <v>4.7340999999999998</v>
      </c>
      <c r="AH3807">
        <v>83.652000000000001</v>
      </c>
      <c r="AI3807">
        <v>1418.99</v>
      </c>
      <c r="AJ3807">
        <v>17.544899999999998</v>
      </c>
      <c r="AK3807">
        <v>4.2503000000000002</v>
      </c>
      <c r="AL3807">
        <v>1.5945</v>
      </c>
      <c r="AM3807">
        <v>57.814999999999998</v>
      </c>
      <c r="AN3807">
        <v>1.6617999999999999</v>
      </c>
      <c r="AO3807">
        <v>41.87</v>
      </c>
      <c r="AP3807">
        <v>13.6875</v>
      </c>
    </row>
    <row r="3808" spans="1:42" x14ac:dyDescent="0.25">
      <c r="A3808" s="5">
        <v>41586</v>
      </c>
      <c r="B3808">
        <v>1.3431</v>
      </c>
      <c r="C3808">
        <v>131.58000000000001</v>
      </c>
      <c r="D3808">
        <v>1.9558</v>
      </c>
      <c r="F3808">
        <v>26.966000000000001</v>
      </c>
      <c r="G3808">
        <v>7.4585999999999997</v>
      </c>
      <c r="I3808">
        <v>0.83525000000000005</v>
      </c>
      <c r="J3808">
        <v>296.22000000000003</v>
      </c>
      <c r="K3808">
        <v>3.4527999999999999</v>
      </c>
      <c r="L3808">
        <v>0.70250000000000001</v>
      </c>
      <c r="N3808">
        <v>4.1801000000000004</v>
      </c>
      <c r="P3808">
        <v>4.4423000000000004</v>
      </c>
      <c r="Q3808">
        <v>8.8375000000000004</v>
      </c>
      <c r="T3808">
        <v>1.2302</v>
      </c>
      <c r="V3808">
        <v>8.1754999999999995</v>
      </c>
      <c r="W3808">
        <v>7.6212999999999997</v>
      </c>
      <c r="X3808">
        <v>43.716000000000001</v>
      </c>
      <c r="Z3808">
        <v>2.7178</v>
      </c>
      <c r="AA3808">
        <v>1.4193</v>
      </c>
      <c r="AB3808">
        <v>3.0874000000000001</v>
      </c>
      <c r="AC3808">
        <v>1.4041999999999999</v>
      </c>
      <c r="AD3808">
        <v>8.1821999999999999</v>
      </c>
      <c r="AE3808">
        <v>10.411300000000001</v>
      </c>
      <c r="AF3808">
        <v>15323.63</v>
      </c>
      <c r="AG3808">
        <v>4.7427999999999999</v>
      </c>
      <c r="AH3808">
        <v>84.3</v>
      </c>
      <c r="AI3808">
        <v>1427.51</v>
      </c>
      <c r="AJ3808">
        <v>17.716799999999999</v>
      </c>
      <c r="AK3808">
        <v>4.2690000000000001</v>
      </c>
      <c r="AL3808">
        <v>1.6101000000000001</v>
      </c>
      <c r="AM3808">
        <v>57.975999999999999</v>
      </c>
      <c r="AN3808">
        <v>1.6678999999999999</v>
      </c>
      <c r="AO3808">
        <v>42.093000000000004</v>
      </c>
      <c r="AP3808">
        <v>13.737</v>
      </c>
    </row>
    <row r="3809" spans="1:42" x14ac:dyDescent="0.25">
      <c r="A3809" s="5">
        <v>41589</v>
      </c>
      <c r="B3809">
        <v>1.3393999999999999</v>
      </c>
      <c r="C3809">
        <v>132.86000000000001</v>
      </c>
      <c r="D3809">
        <v>1.9558</v>
      </c>
      <c r="F3809">
        <v>26.995999999999999</v>
      </c>
      <c r="G3809">
        <v>7.4585999999999997</v>
      </c>
      <c r="I3809">
        <v>0.83809999999999996</v>
      </c>
      <c r="J3809">
        <v>297.29000000000002</v>
      </c>
      <c r="K3809">
        <v>3.4527999999999999</v>
      </c>
      <c r="L3809">
        <v>0.70279999999999998</v>
      </c>
      <c r="N3809">
        <v>4.2045000000000003</v>
      </c>
      <c r="P3809">
        <v>4.4535</v>
      </c>
      <c r="Q3809">
        <v>8.7966999999999995</v>
      </c>
      <c r="T3809">
        <v>1.2327999999999999</v>
      </c>
      <c r="V3809">
        <v>8.2065000000000001</v>
      </c>
      <c r="W3809">
        <v>7.6218000000000004</v>
      </c>
      <c r="X3809">
        <v>43.81</v>
      </c>
      <c r="Z3809">
        <v>2.7286000000000001</v>
      </c>
      <c r="AA3809">
        <v>1.4314</v>
      </c>
      <c r="AB3809">
        <v>3.1002000000000001</v>
      </c>
      <c r="AC3809">
        <v>1.4026000000000001</v>
      </c>
      <c r="AD3809">
        <v>8.1586999999999996</v>
      </c>
      <c r="AE3809">
        <v>10.3843</v>
      </c>
      <c r="AF3809">
        <v>15483.47</v>
      </c>
      <c r="AG3809">
        <v>4.7340999999999998</v>
      </c>
      <c r="AH3809">
        <v>84.703999999999994</v>
      </c>
      <c r="AI3809">
        <v>1436.57</v>
      </c>
      <c r="AJ3809">
        <v>17.646599999999999</v>
      </c>
      <c r="AK3809">
        <v>4.2858000000000001</v>
      </c>
      <c r="AL3809">
        <v>1.6262000000000001</v>
      </c>
      <c r="AM3809">
        <v>58.42</v>
      </c>
      <c r="AN3809">
        <v>1.6719999999999999</v>
      </c>
      <c r="AO3809">
        <v>42.359000000000002</v>
      </c>
      <c r="AP3809">
        <v>13.8735</v>
      </c>
    </row>
    <row r="3810" spans="1:42" x14ac:dyDescent="0.25">
      <c r="A3810" s="5">
        <v>41590</v>
      </c>
      <c r="B3810">
        <v>1.3431999999999999</v>
      </c>
      <c r="C3810">
        <v>133.87</v>
      </c>
      <c r="D3810">
        <v>1.9558</v>
      </c>
      <c r="F3810">
        <v>27.01</v>
      </c>
      <c r="G3810">
        <v>7.4580000000000002</v>
      </c>
      <c r="I3810">
        <v>0.84470000000000001</v>
      </c>
      <c r="J3810">
        <v>298.5</v>
      </c>
      <c r="K3810">
        <v>3.4527999999999999</v>
      </c>
      <c r="L3810">
        <v>0.70279999999999998</v>
      </c>
      <c r="N3810">
        <v>4.2035</v>
      </c>
      <c r="P3810">
        <v>4.4554999999999998</v>
      </c>
      <c r="Q3810">
        <v>8.9102999999999994</v>
      </c>
      <c r="T3810">
        <v>1.2327999999999999</v>
      </c>
      <c r="V3810">
        <v>8.2995000000000001</v>
      </c>
      <c r="W3810">
        <v>7.6241000000000003</v>
      </c>
      <c r="X3810">
        <v>44.115000000000002</v>
      </c>
      <c r="Z3810">
        <v>2.7515999999999998</v>
      </c>
      <c r="AA3810">
        <v>1.4400999999999999</v>
      </c>
      <c r="AB3810">
        <v>3.1339000000000001</v>
      </c>
      <c r="AC3810">
        <v>1.4097</v>
      </c>
      <c r="AD3810">
        <v>8.1824999999999992</v>
      </c>
      <c r="AE3810">
        <v>10.414</v>
      </c>
      <c r="AF3810">
        <v>15468.68</v>
      </c>
      <c r="AG3810">
        <v>4.7385000000000002</v>
      </c>
      <c r="AH3810">
        <v>85.555999999999997</v>
      </c>
      <c r="AI3810">
        <v>1441.28</v>
      </c>
      <c r="AJ3810">
        <v>17.746400000000001</v>
      </c>
      <c r="AK3810">
        <v>4.3148</v>
      </c>
      <c r="AL3810">
        <v>1.6333</v>
      </c>
      <c r="AM3810">
        <v>58.866</v>
      </c>
      <c r="AN3810">
        <v>1.6785000000000001</v>
      </c>
      <c r="AO3810">
        <v>42.417999999999999</v>
      </c>
      <c r="AP3810">
        <v>13.95</v>
      </c>
    </row>
    <row r="3811" spans="1:42" x14ac:dyDescent="0.25">
      <c r="A3811" s="5">
        <v>41591</v>
      </c>
      <c r="B3811">
        <v>1.3414999999999999</v>
      </c>
      <c r="C3811">
        <v>133.27000000000001</v>
      </c>
      <c r="D3811">
        <v>1.9558</v>
      </c>
      <c r="F3811">
        <v>27.055</v>
      </c>
      <c r="G3811">
        <v>7.4588999999999999</v>
      </c>
      <c r="I3811">
        <v>0.83989999999999998</v>
      </c>
      <c r="J3811">
        <v>298.66000000000003</v>
      </c>
      <c r="K3811">
        <v>3.4527999999999999</v>
      </c>
      <c r="L3811">
        <v>0.70289999999999997</v>
      </c>
      <c r="N3811">
        <v>4.202</v>
      </c>
      <c r="P3811">
        <v>4.4638</v>
      </c>
      <c r="Q3811">
        <v>8.9928000000000008</v>
      </c>
      <c r="T3811">
        <v>1.2316</v>
      </c>
      <c r="V3811">
        <v>8.3379999999999992</v>
      </c>
      <c r="W3811">
        <v>7.6254999999999997</v>
      </c>
      <c r="X3811">
        <v>44.055</v>
      </c>
      <c r="Z3811">
        <v>2.7528000000000001</v>
      </c>
      <c r="AA3811">
        <v>1.4409000000000001</v>
      </c>
      <c r="AB3811">
        <v>3.1204999999999998</v>
      </c>
      <c r="AC3811">
        <v>1.4071</v>
      </c>
      <c r="AD3811">
        <v>8.1735000000000007</v>
      </c>
      <c r="AE3811">
        <v>10.4008</v>
      </c>
      <c r="AF3811">
        <v>15319.84</v>
      </c>
      <c r="AG3811">
        <v>4.7389999999999999</v>
      </c>
      <c r="AH3811">
        <v>85.105999999999995</v>
      </c>
      <c r="AI3811">
        <v>1438.53</v>
      </c>
      <c r="AJ3811">
        <v>17.669599999999999</v>
      </c>
      <c r="AK3811">
        <v>4.3085000000000004</v>
      </c>
      <c r="AL3811">
        <v>1.6283000000000001</v>
      </c>
      <c r="AM3811">
        <v>58.722000000000001</v>
      </c>
      <c r="AN3811">
        <v>1.6747000000000001</v>
      </c>
      <c r="AO3811">
        <v>42.365000000000002</v>
      </c>
      <c r="AP3811">
        <v>13.880599999999999</v>
      </c>
    </row>
    <row r="3812" spans="1:42" x14ac:dyDescent="0.25">
      <c r="A3812" s="5">
        <v>41592</v>
      </c>
      <c r="B3812">
        <v>1.3435999999999999</v>
      </c>
      <c r="C3812">
        <v>134.26</v>
      </c>
      <c r="D3812">
        <v>1.9558</v>
      </c>
      <c r="F3812">
        <v>27.175999999999998</v>
      </c>
      <c r="G3812">
        <v>7.4588999999999999</v>
      </c>
      <c r="I3812">
        <v>0.83714999999999995</v>
      </c>
      <c r="J3812">
        <v>297.63</v>
      </c>
      <c r="K3812">
        <v>3.4527999999999999</v>
      </c>
      <c r="L3812">
        <v>0.70299999999999996</v>
      </c>
      <c r="N3812">
        <v>4.1855000000000002</v>
      </c>
      <c r="P3812">
        <v>4.4523000000000001</v>
      </c>
      <c r="Q3812">
        <v>8.9740000000000002</v>
      </c>
      <c r="T3812">
        <v>1.2332000000000001</v>
      </c>
      <c r="V3812">
        <v>8.3309999999999995</v>
      </c>
      <c r="W3812">
        <v>7.6277999999999997</v>
      </c>
      <c r="X3812">
        <v>43.99</v>
      </c>
      <c r="Z3812">
        <v>2.75</v>
      </c>
      <c r="AA3812">
        <v>1.4454</v>
      </c>
      <c r="AB3812">
        <v>3.1255000000000002</v>
      </c>
      <c r="AC3812">
        <v>1.4106000000000001</v>
      </c>
      <c r="AD3812">
        <v>8.1846999999999994</v>
      </c>
      <c r="AE3812">
        <v>10.4177</v>
      </c>
      <c r="AF3812">
        <v>15309.83</v>
      </c>
      <c r="AG3812">
        <v>4.7431000000000001</v>
      </c>
      <c r="AH3812">
        <v>85.117000000000004</v>
      </c>
      <c r="AI3812">
        <v>1437.48</v>
      </c>
      <c r="AJ3812">
        <v>17.555499999999999</v>
      </c>
      <c r="AK3812">
        <v>4.3064</v>
      </c>
      <c r="AL3812">
        <v>1.6281000000000001</v>
      </c>
      <c r="AM3812">
        <v>58.595999999999997</v>
      </c>
      <c r="AN3812">
        <v>1.6765000000000001</v>
      </c>
      <c r="AO3812">
        <v>42.444000000000003</v>
      </c>
      <c r="AP3812">
        <v>13.8888</v>
      </c>
    </row>
    <row r="3813" spans="1:42" x14ac:dyDescent="0.25">
      <c r="A3813" s="5">
        <v>41593</v>
      </c>
      <c r="B3813">
        <v>1.3460000000000001</v>
      </c>
      <c r="C3813">
        <v>134.99</v>
      </c>
      <c r="D3813">
        <v>1.9558</v>
      </c>
      <c r="F3813">
        <v>27.155000000000001</v>
      </c>
      <c r="G3813">
        <v>7.4588000000000001</v>
      </c>
      <c r="I3813">
        <v>0.8377</v>
      </c>
      <c r="J3813">
        <v>298.41000000000003</v>
      </c>
      <c r="K3813">
        <v>3.4527999999999999</v>
      </c>
      <c r="L3813">
        <v>0.70250000000000001</v>
      </c>
      <c r="N3813">
        <v>4.1829000000000001</v>
      </c>
      <c r="P3813">
        <v>4.4512999999999998</v>
      </c>
      <c r="Q3813">
        <v>8.9437999999999995</v>
      </c>
      <c r="T3813">
        <v>1.2345999999999999</v>
      </c>
      <c r="V3813">
        <v>8.2535000000000007</v>
      </c>
      <c r="W3813">
        <v>7.6315</v>
      </c>
      <c r="X3813">
        <v>43.9833</v>
      </c>
      <c r="Z3813">
        <v>2.7443</v>
      </c>
      <c r="AA3813">
        <v>1.4421999999999999</v>
      </c>
      <c r="AB3813">
        <v>3.1145999999999998</v>
      </c>
      <c r="AC3813">
        <v>1.4085000000000001</v>
      </c>
      <c r="AD3813">
        <v>8.2004999999999999</v>
      </c>
      <c r="AE3813">
        <v>10.436299999999999</v>
      </c>
      <c r="AF3813">
        <v>15640.52</v>
      </c>
      <c r="AG3813">
        <v>4.7409999999999997</v>
      </c>
      <c r="AH3813">
        <v>84.96</v>
      </c>
      <c r="AI3813">
        <v>1431.79</v>
      </c>
      <c r="AJ3813">
        <v>17.464700000000001</v>
      </c>
      <c r="AK3813">
        <v>4.3102999999999998</v>
      </c>
      <c r="AL3813">
        <v>1.6215999999999999</v>
      </c>
      <c r="AM3813">
        <v>58.622999999999998</v>
      </c>
      <c r="AN3813">
        <v>1.6791</v>
      </c>
      <c r="AO3813">
        <v>42.527000000000001</v>
      </c>
      <c r="AP3813">
        <v>13.708500000000001</v>
      </c>
    </row>
    <row r="3814" spans="1:42" x14ac:dyDescent="0.25">
      <c r="A3814" s="5">
        <v>41596</v>
      </c>
      <c r="B3814">
        <v>1.3516999999999999</v>
      </c>
      <c r="C3814">
        <v>135.22999999999999</v>
      </c>
      <c r="D3814">
        <v>1.9558</v>
      </c>
      <c r="F3814">
        <v>27.117000000000001</v>
      </c>
      <c r="G3814">
        <v>7.4588000000000001</v>
      </c>
      <c r="I3814">
        <v>0.83879999999999999</v>
      </c>
      <c r="J3814">
        <v>297.06</v>
      </c>
      <c r="K3814">
        <v>3.4527999999999999</v>
      </c>
      <c r="L3814">
        <v>0.70269999999999999</v>
      </c>
      <c r="N3814">
        <v>4.1756000000000002</v>
      </c>
      <c r="P3814">
        <v>4.4466000000000001</v>
      </c>
      <c r="Q3814">
        <v>8.9155999999999995</v>
      </c>
      <c r="T3814">
        <v>1.2321</v>
      </c>
      <c r="V3814">
        <v>8.2684999999999995</v>
      </c>
      <c r="W3814">
        <v>7.6390000000000002</v>
      </c>
      <c r="X3814">
        <v>43.951000000000001</v>
      </c>
      <c r="Z3814">
        <v>2.7299000000000002</v>
      </c>
      <c r="AA3814">
        <v>1.4378</v>
      </c>
      <c r="AB3814">
        <v>3.0912000000000002</v>
      </c>
      <c r="AC3814">
        <v>1.4080999999999999</v>
      </c>
      <c r="AD3814">
        <v>8.2327999999999992</v>
      </c>
      <c r="AE3814">
        <v>10.4793</v>
      </c>
      <c r="AF3814">
        <v>15723.75</v>
      </c>
      <c r="AG3814">
        <v>4.7584999999999997</v>
      </c>
      <c r="AH3814">
        <v>84.215000000000003</v>
      </c>
      <c r="AI3814">
        <v>1427.73</v>
      </c>
      <c r="AJ3814">
        <v>17.435600000000001</v>
      </c>
      <c r="AK3814">
        <v>4.3052999999999999</v>
      </c>
      <c r="AL3814">
        <v>1.6152</v>
      </c>
      <c r="AM3814">
        <v>58.951000000000001</v>
      </c>
      <c r="AN3814">
        <v>1.6841999999999999</v>
      </c>
      <c r="AO3814">
        <v>42.686999999999998</v>
      </c>
      <c r="AP3814">
        <v>13.666</v>
      </c>
    </row>
    <row r="3815" spans="1:42" x14ac:dyDescent="0.25">
      <c r="A3815" s="5">
        <v>41597</v>
      </c>
      <c r="B3815">
        <v>1.3502000000000001</v>
      </c>
      <c r="C3815">
        <v>134.88999999999999</v>
      </c>
      <c r="D3815">
        <v>1.9558</v>
      </c>
      <c r="F3815">
        <v>27.367999999999999</v>
      </c>
      <c r="G3815">
        <v>7.4584999999999999</v>
      </c>
      <c r="I3815">
        <v>0.83850000000000002</v>
      </c>
      <c r="J3815">
        <v>296.95999999999998</v>
      </c>
      <c r="K3815">
        <v>3.4527999999999999</v>
      </c>
      <c r="L3815">
        <v>0.70279999999999998</v>
      </c>
      <c r="N3815">
        <v>4.1829000000000001</v>
      </c>
      <c r="P3815">
        <v>4.4488000000000003</v>
      </c>
      <c r="Q3815">
        <v>8.9612999999999996</v>
      </c>
      <c r="T3815">
        <v>1.2333000000000001</v>
      </c>
      <c r="V3815">
        <v>8.2285000000000004</v>
      </c>
      <c r="W3815">
        <v>7.6428000000000003</v>
      </c>
      <c r="X3815">
        <v>44.162300000000002</v>
      </c>
      <c r="Z3815">
        <v>2.7149000000000001</v>
      </c>
      <c r="AA3815">
        <v>1.4340999999999999</v>
      </c>
      <c r="AB3815">
        <v>3.0623</v>
      </c>
      <c r="AC3815">
        <v>1.4092</v>
      </c>
      <c r="AD3815">
        <v>8.2273999999999994</v>
      </c>
      <c r="AE3815">
        <v>10.466799999999999</v>
      </c>
      <c r="AF3815">
        <v>15658.94</v>
      </c>
      <c r="AG3815">
        <v>4.7514000000000003</v>
      </c>
      <c r="AH3815">
        <v>83.954999999999998</v>
      </c>
      <c r="AI3815">
        <v>1425.2</v>
      </c>
      <c r="AJ3815">
        <v>17.436499999999999</v>
      </c>
      <c r="AK3815">
        <v>4.2915999999999999</v>
      </c>
      <c r="AL3815">
        <v>1.6194999999999999</v>
      </c>
      <c r="AM3815">
        <v>58.753999999999998</v>
      </c>
      <c r="AN3815">
        <v>1.6787000000000001</v>
      </c>
      <c r="AO3815">
        <v>42.655999999999999</v>
      </c>
      <c r="AP3815">
        <v>13.6524</v>
      </c>
    </row>
    <row r="3816" spans="1:42" x14ac:dyDescent="0.25">
      <c r="A3816" s="5">
        <v>41598</v>
      </c>
      <c r="B3816">
        <v>1.3527</v>
      </c>
      <c r="C3816">
        <v>135.19999999999999</v>
      </c>
      <c r="D3816">
        <v>1.9558</v>
      </c>
      <c r="F3816">
        <v>27.329000000000001</v>
      </c>
      <c r="G3816">
        <v>7.4589999999999996</v>
      </c>
      <c r="I3816">
        <v>0.83765000000000001</v>
      </c>
      <c r="J3816">
        <v>296.77999999999997</v>
      </c>
      <c r="K3816">
        <v>3.4527999999999999</v>
      </c>
      <c r="L3816">
        <v>0.70289999999999997</v>
      </c>
      <c r="N3816">
        <v>4.1867000000000001</v>
      </c>
      <c r="P3816">
        <v>4.4465000000000003</v>
      </c>
      <c r="Q3816">
        <v>8.9194999999999993</v>
      </c>
      <c r="T3816">
        <v>1.2323</v>
      </c>
      <c r="V3816">
        <v>8.2279999999999998</v>
      </c>
      <c r="W3816">
        <v>7.6452999999999998</v>
      </c>
      <c r="X3816">
        <v>44.4208</v>
      </c>
      <c r="Z3816">
        <v>2.7197</v>
      </c>
      <c r="AA3816">
        <v>1.4418</v>
      </c>
      <c r="AB3816">
        <v>3.0705</v>
      </c>
      <c r="AC3816">
        <v>1.4145000000000001</v>
      </c>
      <c r="AD3816">
        <v>8.2433999999999994</v>
      </c>
      <c r="AE3816">
        <v>10.4857</v>
      </c>
      <c r="AF3816">
        <v>15571.02</v>
      </c>
      <c r="AG3816">
        <v>4.7953999999999999</v>
      </c>
      <c r="AH3816">
        <v>84.522999999999996</v>
      </c>
      <c r="AI3816">
        <v>1429.66</v>
      </c>
      <c r="AJ3816">
        <v>17.530999999999999</v>
      </c>
      <c r="AK3816">
        <v>4.3021000000000003</v>
      </c>
      <c r="AL3816">
        <v>1.6274999999999999</v>
      </c>
      <c r="AM3816">
        <v>59.088000000000001</v>
      </c>
      <c r="AN3816">
        <v>1.6826000000000001</v>
      </c>
      <c r="AO3816">
        <v>42.84</v>
      </c>
      <c r="AP3816">
        <v>13.681699999999999</v>
      </c>
    </row>
    <row r="3817" spans="1:42" x14ac:dyDescent="0.25">
      <c r="A3817" s="5">
        <v>41599</v>
      </c>
      <c r="B3817">
        <v>1.3472</v>
      </c>
      <c r="C3817">
        <v>135.83000000000001</v>
      </c>
      <c r="D3817">
        <v>1.9558</v>
      </c>
      <c r="F3817">
        <v>27.196999999999999</v>
      </c>
      <c r="G3817">
        <v>7.4588999999999999</v>
      </c>
      <c r="I3817">
        <v>0.83499999999999996</v>
      </c>
      <c r="J3817">
        <v>297.45999999999998</v>
      </c>
      <c r="K3817">
        <v>3.4527999999999999</v>
      </c>
      <c r="L3817">
        <v>0.70269999999999999</v>
      </c>
      <c r="N3817">
        <v>4.1923000000000004</v>
      </c>
      <c r="P3817">
        <v>4.4518000000000004</v>
      </c>
      <c r="Q3817">
        <v>8.9352999999999998</v>
      </c>
      <c r="T3817">
        <v>1.2318</v>
      </c>
      <c r="V3817">
        <v>8.2065000000000001</v>
      </c>
      <c r="W3817">
        <v>7.6502999999999997</v>
      </c>
      <c r="X3817">
        <v>44.3825</v>
      </c>
      <c r="Z3817">
        <v>2.72</v>
      </c>
      <c r="AA3817">
        <v>1.4536</v>
      </c>
      <c r="AB3817">
        <v>3.113</v>
      </c>
      <c r="AC3817">
        <v>1.4109</v>
      </c>
      <c r="AD3817">
        <v>8.2081999999999997</v>
      </c>
      <c r="AE3817">
        <v>10.4434</v>
      </c>
      <c r="AF3817">
        <v>15765.61</v>
      </c>
      <c r="AG3817">
        <v>4.8045</v>
      </c>
      <c r="AH3817">
        <v>84.793000000000006</v>
      </c>
      <c r="AI3817">
        <v>1431.41</v>
      </c>
      <c r="AJ3817">
        <v>17.665500000000002</v>
      </c>
      <c r="AK3817">
        <v>4.3178000000000001</v>
      </c>
      <c r="AL3817">
        <v>1.6393</v>
      </c>
      <c r="AM3817">
        <v>58.947000000000003</v>
      </c>
      <c r="AN3817">
        <v>1.6818</v>
      </c>
      <c r="AO3817">
        <v>42.857999999999997</v>
      </c>
      <c r="AP3817">
        <v>13.67</v>
      </c>
    </row>
    <row r="3818" spans="1:42" x14ac:dyDescent="0.25">
      <c r="A3818" s="5">
        <v>41600</v>
      </c>
      <c r="B3818">
        <v>1.3517999999999999</v>
      </c>
      <c r="C3818">
        <v>136.74</v>
      </c>
      <c r="D3818">
        <v>1.9558</v>
      </c>
      <c r="F3818">
        <v>27.257999999999999</v>
      </c>
      <c r="G3818">
        <v>7.4585999999999997</v>
      </c>
      <c r="I3818">
        <v>0.83440000000000003</v>
      </c>
      <c r="J3818">
        <v>297.98</v>
      </c>
      <c r="K3818">
        <v>3.4527999999999999</v>
      </c>
      <c r="L3818">
        <v>0.70279999999999998</v>
      </c>
      <c r="N3818">
        <v>4.1978</v>
      </c>
      <c r="P3818">
        <v>4.4489999999999998</v>
      </c>
      <c r="Q3818">
        <v>8.8948</v>
      </c>
      <c r="T3818">
        <v>1.2302</v>
      </c>
      <c r="V3818">
        <v>8.2065000000000001</v>
      </c>
      <c r="W3818">
        <v>7.6452999999999998</v>
      </c>
      <c r="X3818">
        <v>44.298499999999997</v>
      </c>
      <c r="Z3818">
        <v>2.7250999999999999</v>
      </c>
      <c r="AA3818">
        <v>1.4745999999999999</v>
      </c>
      <c r="AB3818">
        <v>3.0918000000000001</v>
      </c>
      <c r="AC3818">
        <v>1.4249000000000001</v>
      </c>
      <c r="AD3818">
        <v>8.2385000000000002</v>
      </c>
      <c r="AE3818">
        <v>10.4802</v>
      </c>
      <c r="AF3818">
        <v>15509.47</v>
      </c>
      <c r="AG3818">
        <v>4.8106</v>
      </c>
      <c r="AH3818">
        <v>84.989000000000004</v>
      </c>
      <c r="AI3818">
        <v>1434.85</v>
      </c>
      <c r="AJ3818">
        <v>17.616700000000002</v>
      </c>
      <c r="AK3818">
        <v>4.3539000000000003</v>
      </c>
      <c r="AL3818">
        <v>1.6575</v>
      </c>
      <c r="AM3818">
        <v>59.387999999999998</v>
      </c>
      <c r="AN3818">
        <v>1.6916</v>
      </c>
      <c r="AO3818">
        <v>43.034999999999997</v>
      </c>
      <c r="AP3818">
        <v>13.6485</v>
      </c>
    </row>
    <row r="3819" spans="1:42" x14ac:dyDescent="0.25">
      <c r="A3819" s="5">
        <v>41603</v>
      </c>
      <c r="B3819">
        <v>1.3513999999999999</v>
      </c>
      <c r="C3819">
        <v>137.57</v>
      </c>
      <c r="D3819">
        <v>1.9558</v>
      </c>
      <c r="F3819">
        <v>27.268999999999998</v>
      </c>
      <c r="G3819">
        <v>7.4584999999999999</v>
      </c>
      <c r="I3819">
        <v>0.83479999999999999</v>
      </c>
      <c r="J3819">
        <v>298.20999999999998</v>
      </c>
      <c r="K3819">
        <v>3.4527999999999999</v>
      </c>
      <c r="L3819">
        <v>0.70299999999999996</v>
      </c>
      <c r="N3819">
        <v>4.1916000000000002</v>
      </c>
      <c r="P3819">
        <v>4.4473000000000003</v>
      </c>
      <c r="Q3819">
        <v>8.8915000000000006</v>
      </c>
      <c r="T3819">
        <v>1.2311000000000001</v>
      </c>
      <c r="V3819">
        <v>8.2754999999999992</v>
      </c>
      <c r="W3819">
        <v>7.6424000000000003</v>
      </c>
      <c r="X3819">
        <v>44.541400000000003</v>
      </c>
      <c r="Z3819">
        <v>2.7029999999999998</v>
      </c>
      <c r="AA3819">
        <v>1.4754</v>
      </c>
      <c r="AB3819">
        <v>3.0956000000000001</v>
      </c>
      <c r="AC3819">
        <v>1.4272</v>
      </c>
      <c r="AD3819">
        <v>8.2344000000000008</v>
      </c>
      <c r="AE3819">
        <v>10.4773</v>
      </c>
      <c r="AF3819">
        <v>15878.01</v>
      </c>
      <c r="AG3819">
        <v>4.8160999999999996</v>
      </c>
      <c r="AH3819">
        <v>84.456000000000003</v>
      </c>
      <c r="AI3819">
        <v>1432.79</v>
      </c>
      <c r="AJ3819">
        <v>17.559799999999999</v>
      </c>
      <c r="AK3819">
        <v>4.3506</v>
      </c>
      <c r="AL3819">
        <v>1.6457999999999999</v>
      </c>
      <c r="AM3819">
        <v>59.267000000000003</v>
      </c>
      <c r="AN3819">
        <v>1.6923999999999999</v>
      </c>
      <c r="AO3819">
        <v>43.218000000000004</v>
      </c>
      <c r="AP3819">
        <v>13.596500000000001</v>
      </c>
    </row>
    <row r="3820" spans="1:42" x14ac:dyDescent="0.25">
      <c r="A3820" s="5">
        <v>41604</v>
      </c>
      <c r="B3820">
        <v>1.3547</v>
      </c>
      <c r="C3820">
        <v>137.34</v>
      </c>
      <c r="D3820">
        <v>1.9558</v>
      </c>
      <c r="F3820">
        <v>27.329000000000001</v>
      </c>
      <c r="G3820">
        <v>7.4584999999999999</v>
      </c>
      <c r="I3820">
        <v>0.83830000000000005</v>
      </c>
      <c r="J3820">
        <v>298.72000000000003</v>
      </c>
      <c r="K3820">
        <v>3.4527999999999999</v>
      </c>
      <c r="L3820">
        <v>0.70299999999999996</v>
      </c>
      <c r="N3820">
        <v>4.1986999999999997</v>
      </c>
      <c r="P3820">
        <v>4.4447999999999999</v>
      </c>
      <c r="Q3820">
        <v>8.8941999999999997</v>
      </c>
      <c r="T3820">
        <v>1.2312000000000001</v>
      </c>
      <c r="V3820">
        <v>8.2684999999999995</v>
      </c>
      <c r="W3820">
        <v>7.6455000000000002</v>
      </c>
      <c r="X3820">
        <v>44.661999999999999</v>
      </c>
      <c r="Z3820">
        <v>2.7280000000000002</v>
      </c>
      <c r="AA3820">
        <v>1.4861</v>
      </c>
      <c r="AB3820">
        <v>3.1139000000000001</v>
      </c>
      <c r="AC3820">
        <v>1.4258</v>
      </c>
      <c r="AD3820">
        <v>8.2530000000000001</v>
      </c>
      <c r="AE3820">
        <v>10.5022</v>
      </c>
      <c r="AF3820">
        <v>15935.3</v>
      </c>
      <c r="AG3820">
        <v>4.7991999999999999</v>
      </c>
      <c r="AH3820">
        <v>84.647000000000006</v>
      </c>
      <c r="AI3820">
        <v>1437.19</v>
      </c>
      <c r="AJ3820">
        <v>17.7212</v>
      </c>
      <c r="AK3820">
        <v>4.3624999999999998</v>
      </c>
      <c r="AL3820">
        <v>1.6528</v>
      </c>
      <c r="AM3820">
        <v>59.271000000000001</v>
      </c>
      <c r="AN3820">
        <v>1.6964999999999999</v>
      </c>
      <c r="AO3820">
        <v>43.463000000000001</v>
      </c>
      <c r="AP3820">
        <v>13.7028</v>
      </c>
    </row>
    <row r="3821" spans="1:42" x14ac:dyDescent="0.25">
      <c r="A3821" s="5">
        <v>41605</v>
      </c>
      <c r="B3821">
        <v>1.3595999999999999</v>
      </c>
      <c r="C3821">
        <v>138.43</v>
      </c>
      <c r="D3821">
        <v>1.9558</v>
      </c>
      <c r="F3821">
        <v>27.341000000000001</v>
      </c>
      <c r="G3821">
        <v>7.4585999999999997</v>
      </c>
      <c r="I3821">
        <v>0.83404999999999996</v>
      </c>
      <c r="J3821">
        <v>299.08</v>
      </c>
      <c r="K3821">
        <v>3.4527999999999999</v>
      </c>
      <c r="L3821">
        <v>0.70289999999999997</v>
      </c>
      <c r="N3821">
        <v>4.2035999999999998</v>
      </c>
      <c r="P3821">
        <v>4.4375999999999998</v>
      </c>
      <c r="Q3821">
        <v>8.91</v>
      </c>
      <c r="T3821">
        <v>1.2304999999999999</v>
      </c>
      <c r="V3821">
        <v>8.2530000000000001</v>
      </c>
      <c r="W3821">
        <v>7.6433</v>
      </c>
      <c r="X3821">
        <v>44.8979</v>
      </c>
      <c r="Z3821">
        <v>2.7498999999999998</v>
      </c>
      <c r="AA3821">
        <v>1.4952000000000001</v>
      </c>
      <c r="AB3821">
        <v>3.1311</v>
      </c>
      <c r="AC3821">
        <v>1.4381999999999999</v>
      </c>
      <c r="AD3821">
        <v>8.2838999999999992</v>
      </c>
      <c r="AE3821">
        <v>10.5406</v>
      </c>
      <c r="AF3821">
        <v>16038.43</v>
      </c>
      <c r="AG3821">
        <v>4.8106999999999998</v>
      </c>
      <c r="AH3821">
        <v>84.506</v>
      </c>
      <c r="AI3821">
        <v>1447.24</v>
      </c>
      <c r="AJ3821">
        <v>17.8203</v>
      </c>
      <c r="AK3821">
        <v>4.3921999999999999</v>
      </c>
      <c r="AL3821">
        <v>1.6637999999999999</v>
      </c>
      <c r="AM3821">
        <v>59.378</v>
      </c>
      <c r="AN3821">
        <v>1.7056</v>
      </c>
      <c r="AO3821">
        <v>43.67</v>
      </c>
      <c r="AP3821">
        <v>13.8377</v>
      </c>
    </row>
    <row r="3822" spans="1:42" x14ac:dyDescent="0.25">
      <c r="A3822" s="5">
        <v>41606</v>
      </c>
      <c r="B3822">
        <v>1.3592</v>
      </c>
      <c r="C3822">
        <v>139.06</v>
      </c>
      <c r="D3822">
        <v>1.9558</v>
      </c>
      <c r="F3822">
        <v>27.35</v>
      </c>
      <c r="G3822">
        <v>7.4585999999999997</v>
      </c>
      <c r="I3822">
        <v>0.83214999999999995</v>
      </c>
      <c r="J3822">
        <v>299.45999999999998</v>
      </c>
      <c r="K3822">
        <v>3.4527999999999999</v>
      </c>
      <c r="L3822">
        <v>0.70289999999999997</v>
      </c>
      <c r="N3822">
        <v>4.1942000000000004</v>
      </c>
      <c r="P3822">
        <v>4.4360999999999997</v>
      </c>
      <c r="Q3822">
        <v>8.9300999999999995</v>
      </c>
      <c r="T3822">
        <v>1.2323</v>
      </c>
      <c r="V3822">
        <v>8.2759999999999998</v>
      </c>
      <c r="W3822">
        <v>7.6275000000000004</v>
      </c>
      <c r="X3822">
        <v>45.051499999999997</v>
      </c>
      <c r="Z3822">
        <v>2.7423999999999999</v>
      </c>
      <c r="AA3822">
        <v>1.4915</v>
      </c>
      <c r="AB3822">
        <v>3.1566000000000001</v>
      </c>
      <c r="AC3822">
        <v>1.4376</v>
      </c>
      <c r="AD3822">
        <v>8.2809000000000008</v>
      </c>
      <c r="AE3822">
        <v>10.5375</v>
      </c>
      <c r="AF3822">
        <v>16025.14</v>
      </c>
      <c r="AG3822">
        <v>4.8074000000000003</v>
      </c>
      <c r="AH3822">
        <v>84.828000000000003</v>
      </c>
      <c r="AI3822">
        <v>1442.46</v>
      </c>
      <c r="AJ3822">
        <v>17.8184</v>
      </c>
      <c r="AK3822">
        <v>4.3936000000000002</v>
      </c>
      <c r="AL3822">
        <v>1.6668000000000001</v>
      </c>
      <c r="AM3822">
        <v>59.436999999999998</v>
      </c>
      <c r="AN3822">
        <v>1.7067000000000001</v>
      </c>
      <c r="AO3822">
        <v>43.661999999999999</v>
      </c>
      <c r="AP3822">
        <v>13.897500000000001</v>
      </c>
    </row>
    <row r="3823" spans="1:42" x14ac:dyDescent="0.25">
      <c r="A3823" s="5">
        <v>41607</v>
      </c>
      <c r="B3823">
        <v>1.3611</v>
      </c>
      <c r="C3823">
        <v>139.21</v>
      </c>
      <c r="D3823">
        <v>1.9558</v>
      </c>
      <c r="F3823">
        <v>27.390999999999998</v>
      </c>
      <c r="G3823">
        <v>7.4588999999999999</v>
      </c>
      <c r="I3823">
        <v>0.83274999999999999</v>
      </c>
      <c r="J3823">
        <v>301.10000000000002</v>
      </c>
      <c r="K3823">
        <v>3.4527999999999999</v>
      </c>
      <c r="L3823">
        <v>0.70299999999999996</v>
      </c>
      <c r="N3823">
        <v>4.2060000000000004</v>
      </c>
      <c r="P3823">
        <v>4.4385000000000003</v>
      </c>
      <c r="Q3823">
        <v>8.9075000000000006</v>
      </c>
      <c r="T3823">
        <v>1.2298</v>
      </c>
      <c r="V3823">
        <v>8.32</v>
      </c>
      <c r="W3823">
        <v>7.6405000000000003</v>
      </c>
      <c r="X3823">
        <v>45.155000000000001</v>
      </c>
      <c r="Z3823">
        <v>2.7475000000000001</v>
      </c>
      <c r="AA3823">
        <v>1.4934000000000001</v>
      </c>
      <c r="AB3823">
        <v>3.1587000000000001</v>
      </c>
      <c r="AC3823">
        <v>1.4394</v>
      </c>
      <c r="AD3823">
        <v>8.2956000000000003</v>
      </c>
      <c r="AE3823">
        <v>10.552300000000001</v>
      </c>
      <c r="AF3823">
        <v>15980.55</v>
      </c>
      <c r="AG3823">
        <v>4.7933000000000003</v>
      </c>
      <c r="AH3823">
        <v>84.974000000000004</v>
      </c>
      <c r="AI3823">
        <v>1440.32</v>
      </c>
      <c r="AJ3823">
        <v>17.7743</v>
      </c>
      <c r="AK3823">
        <v>4.3905000000000003</v>
      </c>
      <c r="AL3823">
        <v>1.6698</v>
      </c>
      <c r="AM3823">
        <v>59.447000000000003</v>
      </c>
      <c r="AN3823">
        <v>1.7081999999999999</v>
      </c>
      <c r="AO3823">
        <v>43.643999999999998</v>
      </c>
      <c r="AP3823">
        <v>13.861000000000001</v>
      </c>
    </row>
    <row r="3824" spans="1:42" x14ac:dyDescent="0.25">
      <c r="A3824" s="5">
        <v>41610</v>
      </c>
      <c r="B3824">
        <v>1.3535999999999999</v>
      </c>
      <c r="C3824">
        <v>139.16</v>
      </c>
      <c r="D3824">
        <v>1.9558</v>
      </c>
      <c r="F3824">
        <v>27.407</v>
      </c>
      <c r="G3824">
        <v>7.4598000000000004</v>
      </c>
      <c r="I3824">
        <v>0.82604999999999995</v>
      </c>
      <c r="J3824">
        <v>302.2</v>
      </c>
      <c r="K3824">
        <v>3.4527999999999999</v>
      </c>
      <c r="L3824">
        <v>0.70299999999999996</v>
      </c>
      <c r="N3824">
        <v>4.1928000000000001</v>
      </c>
      <c r="P3824">
        <v>4.4359999999999999</v>
      </c>
      <c r="Q3824">
        <v>8.8903999999999996</v>
      </c>
      <c r="T3824">
        <v>1.2321</v>
      </c>
      <c r="V3824">
        <v>8.3094999999999999</v>
      </c>
      <c r="W3824">
        <v>7.6337999999999999</v>
      </c>
      <c r="X3824">
        <v>44.905700000000003</v>
      </c>
      <c r="Z3824">
        <v>2.7524000000000002</v>
      </c>
      <c r="AA3824">
        <v>1.4812000000000001</v>
      </c>
      <c r="AB3824">
        <v>3.1644999999999999</v>
      </c>
      <c r="AC3824">
        <v>1.4387000000000001</v>
      </c>
      <c r="AD3824">
        <v>8.2478999999999996</v>
      </c>
      <c r="AE3824">
        <v>10.493399999999999</v>
      </c>
      <c r="AF3824">
        <v>15931.87</v>
      </c>
      <c r="AG3824">
        <v>4.7796000000000003</v>
      </c>
      <c r="AH3824">
        <v>84.355999999999995</v>
      </c>
      <c r="AI3824">
        <v>1432.49</v>
      </c>
      <c r="AJ3824">
        <v>17.787700000000001</v>
      </c>
      <c r="AK3824">
        <v>4.3437000000000001</v>
      </c>
      <c r="AL3824">
        <v>1.6507000000000001</v>
      </c>
      <c r="AM3824">
        <v>59.177</v>
      </c>
      <c r="AN3824">
        <v>1.6984999999999999</v>
      </c>
      <c r="AO3824">
        <v>43.505000000000003</v>
      </c>
      <c r="AP3824">
        <v>13.8223</v>
      </c>
    </row>
    <row r="3825" spans="1:42" x14ac:dyDescent="0.25">
      <c r="A3825" s="5">
        <v>41611</v>
      </c>
      <c r="B3825">
        <v>1.3577999999999999</v>
      </c>
      <c r="C3825">
        <v>139.31</v>
      </c>
      <c r="D3825">
        <v>1.9558</v>
      </c>
      <c r="F3825">
        <v>27.468</v>
      </c>
      <c r="G3825">
        <v>7.4593999999999996</v>
      </c>
      <c r="I3825">
        <v>0.82709999999999995</v>
      </c>
      <c r="J3825">
        <v>302.89999999999998</v>
      </c>
      <c r="K3825">
        <v>3.4527999999999999</v>
      </c>
      <c r="L3825">
        <v>0.70279999999999998</v>
      </c>
      <c r="N3825">
        <v>4.2031999999999998</v>
      </c>
      <c r="P3825">
        <v>4.4617000000000004</v>
      </c>
      <c r="Q3825">
        <v>8.8676999999999992</v>
      </c>
      <c r="T3825">
        <v>1.2286999999999999</v>
      </c>
      <c r="V3825">
        <v>8.2899999999999991</v>
      </c>
      <c r="W3825">
        <v>7.6357999999999997</v>
      </c>
      <c r="X3825">
        <v>45.15</v>
      </c>
      <c r="Z3825">
        <v>2.7675000000000001</v>
      </c>
      <c r="AA3825">
        <v>1.4873000000000001</v>
      </c>
      <c r="AB3825">
        <v>3.1951000000000001</v>
      </c>
      <c r="AC3825">
        <v>1.4464999999999999</v>
      </c>
      <c r="AD3825">
        <v>8.2716999999999992</v>
      </c>
      <c r="AE3825">
        <v>10.526199999999999</v>
      </c>
      <c r="AF3825">
        <v>15945.05</v>
      </c>
      <c r="AG3825">
        <v>4.7817999999999996</v>
      </c>
      <c r="AH3825">
        <v>84.668999999999997</v>
      </c>
      <c r="AI3825">
        <v>1440.34</v>
      </c>
      <c r="AJ3825">
        <v>17.979600000000001</v>
      </c>
      <c r="AK3825">
        <v>4.3666999999999998</v>
      </c>
      <c r="AL3825">
        <v>1.6456999999999999</v>
      </c>
      <c r="AM3825">
        <v>59.402999999999999</v>
      </c>
      <c r="AN3825">
        <v>1.7022999999999999</v>
      </c>
      <c r="AO3825">
        <v>43.695</v>
      </c>
      <c r="AP3825">
        <v>14.0306</v>
      </c>
    </row>
    <row r="3826" spans="1:42" x14ac:dyDescent="0.25">
      <c r="A3826" s="5">
        <v>41612</v>
      </c>
      <c r="B3826">
        <v>1.3592</v>
      </c>
      <c r="C3826">
        <v>139.31</v>
      </c>
      <c r="D3826">
        <v>1.9558</v>
      </c>
      <c r="F3826">
        <v>27.457999999999998</v>
      </c>
      <c r="G3826">
        <v>7.4593999999999996</v>
      </c>
      <c r="I3826">
        <v>0.83</v>
      </c>
      <c r="J3826">
        <v>302.49</v>
      </c>
      <c r="K3826">
        <v>3.4527999999999999</v>
      </c>
      <c r="L3826">
        <v>0.7026</v>
      </c>
      <c r="N3826">
        <v>4.1982999999999997</v>
      </c>
      <c r="P3826">
        <v>4.4721000000000002</v>
      </c>
      <c r="Q3826">
        <v>8.8382000000000005</v>
      </c>
      <c r="T3826">
        <v>1.2267999999999999</v>
      </c>
      <c r="V3826">
        <v>8.3104999999999993</v>
      </c>
      <c r="W3826">
        <v>7.641</v>
      </c>
      <c r="X3826">
        <v>45.034500000000001</v>
      </c>
      <c r="Z3826">
        <v>2.7808999999999999</v>
      </c>
      <c r="AA3826">
        <v>1.5045999999999999</v>
      </c>
      <c r="AB3826">
        <v>3.2273999999999998</v>
      </c>
      <c r="AC3826">
        <v>1.4483999999999999</v>
      </c>
      <c r="AD3826">
        <v>8.2789000000000001</v>
      </c>
      <c r="AE3826">
        <v>10.538399999999999</v>
      </c>
      <c r="AF3826">
        <v>16174.91</v>
      </c>
      <c r="AG3826">
        <v>4.7882999999999996</v>
      </c>
      <c r="AH3826">
        <v>84.207999999999998</v>
      </c>
      <c r="AI3826">
        <v>1442.72</v>
      </c>
      <c r="AJ3826">
        <v>17.851099999999999</v>
      </c>
      <c r="AK3826">
        <v>4.3834</v>
      </c>
      <c r="AL3826">
        <v>1.6585000000000001</v>
      </c>
      <c r="AM3826">
        <v>59.664999999999999</v>
      </c>
      <c r="AN3826">
        <v>1.7043999999999999</v>
      </c>
      <c r="AO3826">
        <v>43.826000000000001</v>
      </c>
      <c r="AP3826">
        <v>14.1267</v>
      </c>
    </row>
    <row r="3827" spans="1:42" x14ac:dyDescent="0.25">
      <c r="A3827" s="5">
        <v>41613</v>
      </c>
      <c r="B3827">
        <v>1.3593999999999999</v>
      </c>
      <c r="C3827">
        <v>138.72999999999999</v>
      </c>
      <c r="D3827">
        <v>1.9558</v>
      </c>
      <c r="F3827">
        <v>27.45</v>
      </c>
      <c r="G3827">
        <v>7.4596</v>
      </c>
      <c r="I3827">
        <v>0.83130000000000004</v>
      </c>
      <c r="J3827">
        <v>301.83</v>
      </c>
      <c r="K3827">
        <v>3.4527999999999999</v>
      </c>
      <c r="L3827">
        <v>0.70279999999999998</v>
      </c>
      <c r="N3827">
        <v>4.1894</v>
      </c>
      <c r="P3827">
        <v>4.4660000000000002</v>
      </c>
      <c r="Q3827">
        <v>8.8630999999999993</v>
      </c>
      <c r="T3827">
        <v>1.2262</v>
      </c>
      <c r="V3827">
        <v>8.4034999999999993</v>
      </c>
      <c r="W3827">
        <v>7.64</v>
      </c>
      <c r="X3827">
        <v>44.8932</v>
      </c>
      <c r="Z3827">
        <v>2.7784</v>
      </c>
      <c r="AA3827">
        <v>1.5038</v>
      </c>
      <c r="AB3827">
        <v>3.2225000000000001</v>
      </c>
      <c r="AC3827">
        <v>1.4487000000000001</v>
      </c>
      <c r="AD3827">
        <v>8.2811000000000003</v>
      </c>
      <c r="AE3827">
        <v>10.540699999999999</v>
      </c>
      <c r="AF3827">
        <v>16245.79</v>
      </c>
      <c r="AG3827">
        <v>4.7925000000000004</v>
      </c>
      <c r="AH3827">
        <v>83.864999999999995</v>
      </c>
      <c r="AI3827">
        <v>1441.59</v>
      </c>
      <c r="AJ3827">
        <v>17.708600000000001</v>
      </c>
      <c r="AK3827">
        <v>4.3883000000000001</v>
      </c>
      <c r="AL3827">
        <v>1.6565000000000001</v>
      </c>
      <c r="AM3827">
        <v>59.640999999999998</v>
      </c>
      <c r="AN3827">
        <v>1.7043999999999999</v>
      </c>
      <c r="AO3827">
        <v>43.881</v>
      </c>
      <c r="AP3827">
        <v>14.2302</v>
      </c>
    </row>
    <row r="3828" spans="1:42" x14ac:dyDescent="0.25">
      <c r="A3828" s="5">
        <v>41614</v>
      </c>
      <c r="B3828">
        <v>1.3661000000000001</v>
      </c>
      <c r="C3828">
        <v>139.63</v>
      </c>
      <c r="D3828">
        <v>1.9558</v>
      </c>
      <c r="F3828">
        <v>27.48</v>
      </c>
      <c r="G3828">
        <v>7.46</v>
      </c>
      <c r="I3828">
        <v>0.83579999999999999</v>
      </c>
      <c r="J3828">
        <v>302.25</v>
      </c>
      <c r="K3828">
        <v>3.4527999999999999</v>
      </c>
      <c r="L3828">
        <v>0.70299999999999996</v>
      </c>
      <c r="N3828">
        <v>4.1938000000000004</v>
      </c>
      <c r="P3828">
        <v>4.4610000000000003</v>
      </c>
      <c r="Q3828">
        <v>8.9260999999999999</v>
      </c>
      <c r="T3828">
        <v>1.2231000000000001</v>
      </c>
      <c r="V3828">
        <v>8.4339999999999993</v>
      </c>
      <c r="W3828">
        <v>7.6425000000000001</v>
      </c>
      <c r="X3828">
        <v>45.040999999999997</v>
      </c>
      <c r="Z3828">
        <v>2.7875999999999999</v>
      </c>
      <c r="AA3828">
        <v>1.5065</v>
      </c>
      <c r="AB3828">
        <v>3.2237</v>
      </c>
      <c r="AC3828">
        <v>1.4548000000000001</v>
      </c>
      <c r="AD3828">
        <v>8.3102999999999998</v>
      </c>
      <c r="AE3828">
        <v>10.5937</v>
      </c>
      <c r="AF3828">
        <v>16298.17</v>
      </c>
      <c r="AG3828">
        <v>4.7922000000000002</v>
      </c>
      <c r="AH3828">
        <v>84.155000000000001</v>
      </c>
      <c r="AI3828">
        <v>1444.01</v>
      </c>
      <c r="AJ3828">
        <v>17.834800000000001</v>
      </c>
      <c r="AK3828">
        <v>4.4192</v>
      </c>
      <c r="AL3828">
        <v>1.6662999999999999</v>
      </c>
      <c r="AM3828">
        <v>60.139000000000003</v>
      </c>
      <c r="AN3828">
        <v>1.7119</v>
      </c>
      <c r="AO3828">
        <v>44.133000000000003</v>
      </c>
      <c r="AP3828">
        <v>14.3055</v>
      </c>
    </row>
    <row r="3829" spans="1:42" x14ac:dyDescent="0.25">
      <c r="A3829" s="5">
        <v>41617</v>
      </c>
      <c r="B3829">
        <v>1.3722000000000001</v>
      </c>
      <c r="C3829">
        <v>141.33000000000001</v>
      </c>
      <c r="D3829">
        <v>1.9558</v>
      </c>
      <c r="F3829">
        <v>27.498000000000001</v>
      </c>
      <c r="G3829">
        <v>7.4602000000000004</v>
      </c>
      <c r="I3829">
        <v>0.83765000000000001</v>
      </c>
      <c r="J3829">
        <v>301.57</v>
      </c>
      <c r="K3829">
        <v>3.4527999999999999</v>
      </c>
      <c r="L3829">
        <v>0.70309999999999995</v>
      </c>
      <c r="N3829">
        <v>4.1867000000000001</v>
      </c>
      <c r="P3829">
        <v>4.4481999999999999</v>
      </c>
      <c r="Q3829">
        <v>8.9553999999999991</v>
      </c>
      <c r="T3829">
        <v>1.2231000000000001</v>
      </c>
      <c r="V3829">
        <v>8.4284999999999997</v>
      </c>
      <c r="W3829">
        <v>7.6444999999999999</v>
      </c>
      <c r="X3829">
        <v>44.926000000000002</v>
      </c>
      <c r="Z3829">
        <v>2.7864</v>
      </c>
      <c r="AA3829">
        <v>1.5101</v>
      </c>
      <c r="AB3829">
        <v>3.1884999999999999</v>
      </c>
      <c r="AC3829">
        <v>1.4633</v>
      </c>
      <c r="AD3829">
        <v>8.3330000000000002</v>
      </c>
      <c r="AE3829">
        <v>10.6396</v>
      </c>
      <c r="AF3829">
        <v>16240.3</v>
      </c>
      <c r="AG3829">
        <v>4.8040000000000003</v>
      </c>
      <c r="AH3829">
        <v>83.888999999999996</v>
      </c>
      <c r="AI3829">
        <v>1440.61</v>
      </c>
      <c r="AJ3829">
        <v>17.609400000000001</v>
      </c>
      <c r="AK3829">
        <v>4.4031000000000002</v>
      </c>
      <c r="AL3829">
        <v>1.6587000000000001</v>
      </c>
      <c r="AM3829">
        <v>60.530999999999999</v>
      </c>
      <c r="AN3829">
        <v>1.7139</v>
      </c>
      <c r="AO3829">
        <v>44.088999999999999</v>
      </c>
      <c r="AP3829">
        <v>14.180199999999999</v>
      </c>
    </row>
    <row r="3830" spans="1:42" x14ac:dyDescent="0.25">
      <c r="A3830" s="5">
        <v>41618</v>
      </c>
      <c r="B3830">
        <v>1.375</v>
      </c>
      <c r="C3830">
        <v>141.35</v>
      </c>
      <c r="D3830">
        <v>1.9558</v>
      </c>
      <c r="F3830">
        <v>27.452999999999999</v>
      </c>
      <c r="G3830">
        <v>7.4603999999999999</v>
      </c>
      <c r="I3830">
        <v>0.83645000000000003</v>
      </c>
      <c r="J3830">
        <v>300.79000000000002</v>
      </c>
      <c r="K3830">
        <v>3.4527999999999999</v>
      </c>
      <c r="L3830">
        <v>0.70309999999999995</v>
      </c>
      <c r="N3830">
        <v>4.1825000000000001</v>
      </c>
      <c r="P3830">
        <v>4.4524999999999997</v>
      </c>
      <c r="Q3830">
        <v>8.9896999999999991</v>
      </c>
      <c r="T3830">
        <v>1.2214</v>
      </c>
      <c r="V3830">
        <v>8.4015000000000004</v>
      </c>
      <c r="W3830">
        <v>7.6425000000000001</v>
      </c>
      <c r="X3830">
        <v>44.996200000000002</v>
      </c>
      <c r="Z3830">
        <v>2.7902</v>
      </c>
      <c r="AA3830">
        <v>1.5039</v>
      </c>
      <c r="AB3830">
        <v>3.1758999999999999</v>
      </c>
      <c r="AC3830">
        <v>1.4603999999999999</v>
      </c>
      <c r="AD3830">
        <v>8.3485999999999994</v>
      </c>
      <c r="AE3830">
        <v>10.660500000000001</v>
      </c>
      <c r="AF3830">
        <v>16371.02</v>
      </c>
      <c r="AG3830">
        <v>4.8060999999999998</v>
      </c>
      <c r="AH3830">
        <v>83.914900000000003</v>
      </c>
      <c r="AI3830">
        <v>1444.26</v>
      </c>
      <c r="AJ3830">
        <v>17.674900000000001</v>
      </c>
      <c r="AK3830">
        <v>4.4093999999999998</v>
      </c>
      <c r="AL3830">
        <v>1.6529</v>
      </c>
      <c r="AM3830">
        <v>60.837000000000003</v>
      </c>
      <c r="AN3830">
        <v>1.7181</v>
      </c>
      <c r="AO3830">
        <v>44.098999999999997</v>
      </c>
      <c r="AP3830">
        <v>14.1808</v>
      </c>
    </row>
    <row r="3831" spans="1:42" x14ac:dyDescent="0.25">
      <c r="A3831" s="5">
        <v>41619</v>
      </c>
      <c r="B3831">
        <v>1.3767</v>
      </c>
      <c r="C3831">
        <v>141.22</v>
      </c>
      <c r="D3831">
        <v>1.9558</v>
      </c>
      <c r="F3831">
        <v>27.434000000000001</v>
      </c>
      <c r="G3831">
        <v>7.4606000000000003</v>
      </c>
      <c r="I3831">
        <v>0.84025000000000005</v>
      </c>
      <c r="J3831">
        <v>302.25</v>
      </c>
      <c r="K3831">
        <v>3.4527999999999999</v>
      </c>
      <c r="L3831">
        <v>0.70309999999999995</v>
      </c>
      <c r="N3831">
        <v>4.1830999999999996</v>
      </c>
      <c r="P3831">
        <v>4.4535</v>
      </c>
      <c r="Q3831">
        <v>9.0123999999999995</v>
      </c>
      <c r="T3831">
        <v>1.2219</v>
      </c>
      <c r="V3831">
        <v>8.4215</v>
      </c>
      <c r="W3831">
        <v>7.6414999999999997</v>
      </c>
      <c r="X3831">
        <v>45.081200000000003</v>
      </c>
      <c r="Z3831">
        <v>2.7999000000000001</v>
      </c>
      <c r="AA3831">
        <v>1.5123</v>
      </c>
      <c r="AB3831">
        <v>3.1997</v>
      </c>
      <c r="AC3831">
        <v>1.4581</v>
      </c>
      <c r="AD3831">
        <v>8.3565000000000005</v>
      </c>
      <c r="AE3831">
        <v>10.6755</v>
      </c>
      <c r="AF3831">
        <v>16399.75</v>
      </c>
      <c r="AG3831">
        <v>4.8209</v>
      </c>
      <c r="AH3831">
        <v>84.399000000000001</v>
      </c>
      <c r="AI3831">
        <v>1446.71</v>
      </c>
      <c r="AJ3831">
        <v>17.7439</v>
      </c>
      <c r="AK3831">
        <v>4.4249000000000001</v>
      </c>
      <c r="AL3831">
        <v>1.6700999999999999</v>
      </c>
      <c r="AM3831">
        <v>60.78</v>
      </c>
      <c r="AN3831">
        <v>1.7217</v>
      </c>
      <c r="AO3831">
        <v>44.113999999999997</v>
      </c>
      <c r="AP3831">
        <v>14.287800000000001</v>
      </c>
    </row>
    <row r="3832" spans="1:42" x14ac:dyDescent="0.25">
      <c r="A3832" s="5">
        <v>41620</v>
      </c>
      <c r="B3832">
        <v>1.3774999999999999</v>
      </c>
      <c r="C3832">
        <v>141.51</v>
      </c>
      <c r="D3832">
        <v>1.9558</v>
      </c>
      <c r="F3832">
        <v>27.475000000000001</v>
      </c>
      <c r="G3832">
        <v>7.4607000000000001</v>
      </c>
      <c r="I3832">
        <v>0.8397</v>
      </c>
      <c r="J3832">
        <v>303.49</v>
      </c>
      <c r="K3832">
        <v>3.4527999999999999</v>
      </c>
      <c r="L3832">
        <v>0.70299999999999996</v>
      </c>
      <c r="N3832">
        <v>4.1822999999999997</v>
      </c>
      <c r="P3832">
        <v>4.4538000000000002</v>
      </c>
      <c r="Q3832">
        <v>9.0603999999999996</v>
      </c>
      <c r="T3832">
        <v>1.2211000000000001</v>
      </c>
      <c r="V3832">
        <v>8.4764999999999997</v>
      </c>
      <c r="W3832">
        <v>7.6384999999999996</v>
      </c>
      <c r="X3832">
        <v>45.129199999999997</v>
      </c>
      <c r="Z3832">
        <v>2.8073000000000001</v>
      </c>
      <c r="AA3832">
        <v>1.5209999999999999</v>
      </c>
      <c r="AB3832">
        <v>3.2050999999999998</v>
      </c>
      <c r="AC3832">
        <v>1.4571000000000001</v>
      </c>
      <c r="AD3832">
        <v>8.3674999999999997</v>
      </c>
      <c r="AE3832">
        <v>10.680300000000001</v>
      </c>
      <c r="AF3832">
        <v>16596.36</v>
      </c>
      <c r="AG3832">
        <v>4.8266</v>
      </c>
      <c r="AH3832">
        <v>85.415999999999997</v>
      </c>
      <c r="AI3832">
        <v>1448.33</v>
      </c>
      <c r="AJ3832">
        <v>17.877199999999998</v>
      </c>
      <c r="AK3832">
        <v>4.4466000000000001</v>
      </c>
      <c r="AL3832">
        <v>1.6561999999999999</v>
      </c>
      <c r="AM3832">
        <v>60.832000000000001</v>
      </c>
      <c r="AN3832">
        <v>1.7265999999999999</v>
      </c>
      <c r="AO3832">
        <v>44.201000000000001</v>
      </c>
      <c r="AP3832">
        <v>14.267300000000001</v>
      </c>
    </row>
    <row r="3833" spans="1:42" x14ac:dyDescent="0.25">
      <c r="A3833" s="5">
        <v>41621</v>
      </c>
      <c r="B3833">
        <v>1.3727</v>
      </c>
      <c r="C3833">
        <v>141.93</v>
      </c>
      <c r="D3833">
        <v>1.9558</v>
      </c>
      <c r="F3833">
        <v>27.533999999999999</v>
      </c>
      <c r="G3833">
        <v>7.4611000000000001</v>
      </c>
      <c r="I3833">
        <v>0.84370000000000001</v>
      </c>
      <c r="J3833">
        <v>302.42</v>
      </c>
      <c r="K3833">
        <v>3.4527999999999999</v>
      </c>
      <c r="L3833">
        <v>0.70299999999999996</v>
      </c>
      <c r="N3833">
        <v>4.1795999999999998</v>
      </c>
      <c r="P3833">
        <v>4.4573</v>
      </c>
      <c r="Q3833">
        <v>9.0350999999999999</v>
      </c>
      <c r="T3833">
        <v>1.2225999999999999</v>
      </c>
      <c r="V3833">
        <v>8.49</v>
      </c>
      <c r="W3833">
        <v>7.6283000000000003</v>
      </c>
      <c r="X3833">
        <v>45.096499999999999</v>
      </c>
      <c r="Z3833">
        <v>2.7991999999999999</v>
      </c>
      <c r="AA3833">
        <v>1.5355000000000001</v>
      </c>
      <c r="AB3833">
        <v>3.2004999999999999</v>
      </c>
      <c r="AC3833">
        <v>1.4625999999999999</v>
      </c>
      <c r="AD3833">
        <v>8.3367000000000004</v>
      </c>
      <c r="AE3833">
        <v>10.643000000000001</v>
      </c>
      <c r="AF3833">
        <v>16496.169999999998</v>
      </c>
      <c r="AG3833">
        <v>4.8066000000000004</v>
      </c>
      <c r="AH3833">
        <v>85.334999999999994</v>
      </c>
      <c r="AI3833">
        <v>1446.78</v>
      </c>
      <c r="AJ3833">
        <v>17.778199999999998</v>
      </c>
      <c r="AK3833">
        <v>4.4424999999999999</v>
      </c>
      <c r="AL3833">
        <v>1.6691</v>
      </c>
      <c r="AM3833">
        <v>60.62</v>
      </c>
      <c r="AN3833">
        <v>1.7251000000000001</v>
      </c>
      <c r="AO3833">
        <v>44.002000000000002</v>
      </c>
      <c r="AP3833">
        <v>14.140700000000001</v>
      </c>
    </row>
    <row r="3834" spans="1:42" x14ac:dyDescent="0.25">
      <c r="A3834" s="5">
        <v>41624</v>
      </c>
      <c r="B3834">
        <v>1.3775999999999999</v>
      </c>
      <c r="C3834">
        <v>141.87</v>
      </c>
      <c r="D3834">
        <v>1.9558</v>
      </c>
      <c r="F3834">
        <v>27.6</v>
      </c>
      <c r="G3834">
        <v>7.4604999999999997</v>
      </c>
      <c r="I3834">
        <v>0.84384999999999999</v>
      </c>
      <c r="J3834">
        <v>299.77</v>
      </c>
      <c r="K3834">
        <v>3.4527999999999999</v>
      </c>
      <c r="L3834">
        <v>0.70289999999999997</v>
      </c>
      <c r="N3834">
        <v>4.1757999999999997</v>
      </c>
      <c r="P3834">
        <v>4.4569999999999999</v>
      </c>
      <c r="Q3834">
        <v>9.0266000000000002</v>
      </c>
      <c r="T3834">
        <v>1.2212000000000001</v>
      </c>
      <c r="V3834">
        <v>8.4344999999999999</v>
      </c>
      <c r="W3834">
        <v>7.6292999999999997</v>
      </c>
      <c r="X3834">
        <v>45.290500000000002</v>
      </c>
      <c r="Z3834">
        <v>2.7970000000000002</v>
      </c>
      <c r="AA3834">
        <v>1.54</v>
      </c>
      <c r="AB3834">
        <v>3.2090999999999998</v>
      </c>
      <c r="AC3834">
        <v>1.4579</v>
      </c>
      <c r="AD3834">
        <v>8.3651</v>
      </c>
      <c r="AE3834">
        <v>10.6815</v>
      </c>
      <c r="AF3834">
        <v>16507.61</v>
      </c>
      <c r="AG3834">
        <v>4.8281000000000001</v>
      </c>
      <c r="AH3834">
        <v>85.066999999999993</v>
      </c>
      <c r="AI3834">
        <v>1450.66</v>
      </c>
      <c r="AJ3834">
        <v>17.801300000000001</v>
      </c>
      <c r="AK3834">
        <v>4.4626000000000001</v>
      </c>
      <c r="AL3834">
        <v>1.6673</v>
      </c>
      <c r="AM3834">
        <v>60.7</v>
      </c>
      <c r="AN3834">
        <v>1.7293000000000001</v>
      </c>
      <c r="AO3834">
        <v>44.125</v>
      </c>
      <c r="AP3834">
        <v>14.2072</v>
      </c>
    </row>
    <row r="3835" spans="1:42" x14ac:dyDescent="0.25">
      <c r="A3835" s="5">
        <v>41625</v>
      </c>
      <c r="B3835">
        <v>1.3749</v>
      </c>
      <c r="C3835">
        <v>141.61000000000001</v>
      </c>
      <c r="D3835">
        <v>1.9558</v>
      </c>
      <c r="F3835">
        <v>27.657</v>
      </c>
      <c r="G3835">
        <v>7.4607000000000001</v>
      </c>
      <c r="I3835">
        <v>0.84560000000000002</v>
      </c>
      <c r="J3835">
        <v>299.3</v>
      </c>
      <c r="K3835">
        <v>3.4527999999999999</v>
      </c>
      <c r="L3835">
        <v>0.70299999999999996</v>
      </c>
      <c r="N3835">
        <v>4.1790000000000003</v>
      </c>
      <c r="P3835">
        <v>4.4672999999999998</v>
      </c>
      <c r="Q3835">
        <v>9.0411999999999999</v>
      </c>
      <c r="T3835">
        <v>1.2205999999999999</v>
      </c>
      <c r="V3835">
        <v>8.4600000000000009</v>
      </c>
      <c r="W3835">
        <v>7.63</v>
      </c>
      <c r="X3835">
        <v>45.292200000000001</v>
      </c>
      <c r="Z3835">
        <v>2.8054999999999999</v>
      </c>
      <c r="AA3835">
        <v>1.5421</v>
      </c>
      <c r="AB3835">
        <v>3.1890999999999998</v>
      </c>
      <c r="AC3835">
        <v>1.4557</v>
      </c>
      <c r="AD3835">
        <v>8.3476999999999997</v>
      </c>
      <c r="AE3835">
        <v>10.6595</v>
      </c>
      <c r="AF3835">
        <v>16471.3</v>
      </c>
      <c r="AG3835">
        <v>4.8273999999999999</v>
      </c>
      <c r="AH3835">
        <v>85.084000000000003</v>
      </c>
      <c r="AI3835">
        <v>1448.07</v>
      </c>
      <c r="AJ3835">
        <v>17.7864</v>
      </c>
      <c r="AK3835">
        <v>4.4714</v>
      </c>
      <c r="AL3835">
        <v>1.6626000000000001</v>
      </c>
      <c r="AM3835">
        <v>60.838000000000001</v>
      </c>
      <c r="AN3835">
        <v>1.7289000000000001</v>
      </c>
      <c r="AO3835">
        <v>44.164999999999999</v>
      </c>
      <c r="AP3835">
        <v>14.234400000000001</v>
      </c>
    </row>
    <row r="3836" spans="1:42" x14ac:dyDescent="0.25">
      <c r="A3836" s="5">
        <v>41626</v>
      </c>
      <c r="B3836">
        <v>1.3749</v>
      </c>
      <c r="C3836">
        <v>141.61000000000001</v>
      </c>
      <c r="D3836">
        <v>1.9558</v>
      </c>
      <c r="F3836">
        <v>27.734000000000002</v>
      </c>
      <c r="G3836">
        <v>7.4606000000000003</v>
      </c>
      <c r="I3836">
        <v>0.84009999999999996</v>
      </c>
      <c r="J3836">
        <v>298.49</v>
      </c>
      <c r="K3836">
        <v>3.4527999999999999</v>
      </c>
      <c r="L3836">
        <v>0.70279999999999998</v>
      </c>
      <c r="N3836">
        <v>4.1783000000000001</v>
      </c>
      <c r="P3836">
        <v>4.4722999999999997</v>
      </c>
      <c r="Q3836">
        <v>8.9892000000000003</v>
      </c>
      <c r="T3836">
        <v>1.2211000000000001</v>
      </c>
      <c r="V3836">
        <v>8.3795000000000002</v>
      </c>
      <c r="W3836">
        <v>7.6360000000000001</v>
      </c>
      <c r="X3836">
        <v>45.305</v>
      </c>
      <c r="Z3836">
        <v>2.8136999999999999</v>
      </c>
      <c r="AA3836">
        <v>1.5434000000000001</v>
      </c>
      <c r="AB3836">
        <v>3.1993999999999998</v>
      </c>
      <c r="AC3836">
        <v>1.4621</v>
      </c>
      <c r="AD3836">
        <v>8.3483000000000001</v>
      </c>
      <c r="AE3836">
        <v>10.6586</v>
      </c>
      <c r="AF3836">
        <v>16594.88</v>
      </c>
      <c r="AG3836">
        <v>4.8230000000000004</v>
      </c>
      <c r="AH3836">
        <v>85.384</v>
      </c>
      <c r="AI3836">
        <v>1448.32</v>
      </c>
      <c r="AJ3836">
        <v>17.821100000000001</v>
      </c>
      <c r="AK3836">
        <v>4.4808000000000003</v>
      </c>
      <c r="AL3836">
        <v>1.6659999999999999</v>
      </c>
      <c r="AM3836">
        <v>60.872</v>
      </c>
      <c r="AN3836">
        <v>1.7305999999999999</v>
      </c>
      <c r="AO3836">
        <v>44.365000000000002</v>
      </c>
      <c r="AP3836">
        <v>14.2257</v>
      </c>
    </row>
    <row r="3837" spans="1:42" x14ac:dyDescent="0.25">
      <c r="A3837" s="5">
        <v>41627</v>
      </c>
      <c r="B3837">
        <v>1.3667</v>
      </c>
      <c r="C3837">
        <v>142.55000000000001</v>
      </c>
      <c r="D3837">
        <v>1.9558</v>
      </c>
      <c r="F3837">
        <v>27.657</v>
      </c>
      <c r="G3837">
        <v>7.46</v>
      </c>
      <c r="I3837">
        <v>0.83489999999999998</v>
      </c>
      <c r="J3837">
        <v>299.38</v>
      </c>
      <c r="K3837">
        <v>3.4527999999999999</v>
      </c>
      <c r="L3837">
        <v>0.70279999999999998</v>
      </c>
      <c r="N3837">
        <v>4.1738999999999997</v>
      </c>
      <c r="P3837">
        <v>4.4813000000000001</v>
      </c>
      <c r="Q3837">
        <v>8.9539000000000009</v>
      </c>
      <c r="T3837">
        <v>1.2261</v>
      </c>
      <c r="V3837">
        <v>8.3829999999999991</v>
      </c>
      <c r="W3837">
        <v>7.6357999999999997</v>
      </c>
      <c r="X3837">
        <v>44.9955</v>
      </c>
      <c r="Z3837">
        <v>2.8338000000000001</v>
      </c>
      <c r="AA3837">
        <v>1.5445</v>
      </c>
      <c r="AB3837">
        <v>3.2111999999999998</v>
      </c>
      <c r="AC3837">
        <v>1.4650000000000001</v>
      </c>
      <c r="AD3837">
        <v>8.3010999999999999</v>
      </c>
      <c r="AE3837">
        <v>10.596399999999999</v>
      </c>
      <c r="AF3837">
        <v>16525.38</v>
      </c>
      <c r="AG3837">
        <v>4.8063000000000002</v>
      </c>
      <c r="AH3837">
        <v>85.248999999999995</v>
      </c>
      <c r="AI3837">
        <v>1449.92</v>
      </c>
      <c r="AJ3837">
        <v>17.731200000000001</v>
      </c>
      <c r="AK3837">
        <v>4.4770000000000003</v>
      </c>
      <c r="AL3837">
        <v>1.6715</v>
      </c>
      <c r="AM3837">
        <v>60.792999999999999</v>
      </c>
      <c r="AN3837">
        <v>1.7313000000000001</v>
      </c>
      <c r="AO3837">
        <v>44.37</v>
      </c>
      <c r="AP3837">
        <v>14.1911</v>
      </c>
    </row>
    <row r="3838" spans="1:42" x14ac:dyDescent="0.25">
      <c r="A3838" s="5">
        <v>41628</v>
      </c>
      <c r="B3838">
        <v>1.3654999999999999</v>
      </c>
      <c r="C3838">
        <v>142.66</v>
      </c>
      <c r="D3838">
        <v>1.9558</v>
      </c>
      <c r="F3838">
        <v>27.66</v>
      </c>
      <c r="G3838">
        <v>7.4607000000000001</v>
      </c>
      <c r="I3838">
        <v>0.83479999999999999</v>
      </c>
      <c r="J3838">
        <v>298.83</v>
      </c>
      <c r="K3838">
        <v>3.4527999999999999</v>
      </c>
      <c r="L3838">
        <v>0.70220000000000005</v>
      </c>
      <c r="N3838">
        <v>4.1653000000000002</v>
      </c>
      <c r="P3838">
        <v>4.4779999999999998</v>
      </c>
      <c r="Q3838">
        <v>8.9905000000000008</v>
      </c>
      <c r="T3838">
        <v>1.2262999999999999</v>
      </c>
      <c r="V3838">
        <v>8.4160000000000004</v>
      </c>
      <c r="W3838">
        <v>7.6387999999999998</v>
      </c>
      <c r="X3838">
        <v>45.08</v>
      </c>
      <c r="Z3838">
        <v>2.8582999999999998</v>
      </c>
      <c r="AA3838">
        <v>1.5405</v>
      </c>
      <c r="AB3838">
        <v>3.2488999999999999</v>
      </c>
      <c r="AC3838">
        <v>1.46</v>
      </c>
      <c r="AD3838">
        <v>8.2888999999999999</v>
      </c>
      <c r="AE3838">
        <v>10.589</v>
      </c>
      <c r="AF3838">
        <v>16651.419999999998</v>
      </c>
      <c r="AG3838">
        <v>4.8028000000000004</v>
      </c>
      <c r="AH3838">
        <v>84.715999999999994</v>
      </c>
      <c r="AI3838">
        <v>1450.05</v>
      </c>
      <c r="AJ3838">
        <v>17.829999999999998</v>
      </c>
      <c r="AK3838">
        <v>4.4897999999999998</v>
      </c>
      <c r="AL3838">
        <v>1.6725000000000001</v>
      </c>
      <c r="AM3838">
        <v>60.83</v>
      </c>
      <c r="AN3838">
        <v>1.7310000000000001</v>
      </c>
      <c r="AO3838">
        <v>44.515000000000001</v>
      </c>
      <c r="AP3838">
        <v>14.29</v>
      </c>
    </row>
    <row r="3839" spans="1:42" x14ac:dyDescent="0.25">
      <c r="A3839" s="5">
        <v>41631</v>
      </c>
      <c r="B3839">
        <v>1.3702000000000001</v>
      </c>
      <c r="C3839">
        <v>142.38</v>
      </c>
      <c r="D3839">
        <v>1.9558</v>
      </c>
      <c r="F3839">
        <v>27.574000000000002</v>
      </c>
      <c r="G3839">
        <v>7.4611999999999998</v>
      </c>
      <c r="I3839">
        <v>0.8377</v>
      </c>
      <c r="J3839">
        <v>298.52</v>
      </c>
      <c r="K3839">
        <v>3.4527999999999999</v>
      </c>
      <c r="L3839">
        <v>0.70220000000000005</v>
      </c>
      <c r="N3839">
        <v>4.1597</v>
      </c>
      <c r="P3839">
        <v>4.4809999999999999</v>
      </c>
      <c r="Q3839">
        <v>8.9872999999999994</v>
      </c>
      <c r="T3839">
        <v>1.2257</v>
      </c>
      <c r="V3839">
        <v>8.3975000000000009</v>
      </c>
      <c r="W3839">
        <v>7.6395</v>
      </c>
      <c r="X3839">
        <v>44.896799999999999</v>
      </c>
      <c r="Z3839">
        <v>2.8660000000000001</v>
      </c>
      <c r="AA3839">
        <v>1.532</v>
      </c>
      <c r="AB3839">
        <v>3.2504</v>
      </c>
      <c r="AC3839">
        <v>1.4523999999999999</v>
      </c>
      <c r="AD3839">
        <v>8.3150999999999993</v>
      </c>
      <c r="AE3839">
        <v>10.6248</v>
      </c>
      <c r="AF3839">
        <v>16607.59</v>
      </c>
      <c r="AG3839">
        <v>4.7972000000000001</v>
      </c>
      <c r="AH3839">
        <v>84.703000000000003</v>
      </c>
      <c r="AI3839">
        <v>1453.63</v>
      </c>
      <c r="AJ3839">
        <v>17.7681</v>
      </c>
      <c r="AK3839">
        <v>4.5117000000000003</v>
      </c>
      <c r="AL3839">
        <v>1.6697</v>
      </c>
      <c r="AM3839">
        <v>60.825000000000003</v>
      </c>
      <c r="AN3839">
        <v>1.7349000000000001</v>
      </c>
      <c r="AO3839">
        <v>44.78</v>
      </c>
      <c r="AP3839">
        <v>14.158300000000001</v>
      </c>
    </row>
    <row r="3840" spans="1:42" x14ac:dyDescent="0.25">
      <c r="A3840" s="5">
        <v>41632</v>
      </c>
      <c r="B3840">
        <v>1.3684000000000001</v>
      </c>
      <c r="C3840">
        <v>142.66</v>
      </c>
      <c r="D3840">
        <v>1.9558</v>
      </c>
      <c r="F3840">
        <v>27.536000000000001</v>
      </c>
      <c r="G3840">
        <v>7.4604999999999997</v>
      </c>
      <c r="I3840">
        <v>0.83603000000000005</v>
      </c>
      <c r="J3840">
        <v>297.14</v>
      </c>
      <c r="K3840">
        <v>3.4527999999999999</v>
      </c>
      <c r="L3840">
        <v>0.70220000000000005</v>
      </c>
      <c r="N3840">
        <v>4.1421999999999999</v>
      </c>
      <c r="P3840">
        <v>4.4660000000000002</v>
      </c>
      <c r="Q3840">
        <v>9.0015000000000001</v>
      </c>
      <c r="T3840">
        <v>1.2242999999999999</v>
      </c>
      <c r="V3840">
        <v>8.4344999999999999</v>
      </c>
      <c r="W3840">
        <v>7.6414999999999997</v>
      </c>
      <c r="X3840">
        <v>44.6875</v>
      </c>
      <c r="Z3840">
        <v>2.8475999999999999</v>
      </c>
      <c r="AA3840">
        <v>1.5329999999999999</v>
      </c>
      <c r="AB3840">
        <v>3.2246999999999999</v>
      </c>
      <c r="AC3840">
        <v>1.4519</v>
      </c>
      <c r="AD3840">
        <v>8.3080999999999996</v>
      </c>
      <c r="AE3840">
        <v>10.6119</v>
      </c>
      <c r="AF3840">
        <v>16622.419999999998</v>
      </c>
      <c r="AG3840">
        <v>4.7645999999999997</v>
      </c>
      <c r="AH3840">
        <v>84.56</v>
      </c>
      <c r="AI3840">
        <v>1449.52</v>
      </c>
      <c r="AJ3840">
        <v>17.766300000000001</v>
      </c>
      <c r="AK3840">
        <v>4.5084999999999997</v>
      </c>
      <c r="AL3840">
        <v>1.6715</v>
      </c>
      <c r="AM3840">
        <v>60.79</v>
      </c>
      <c r="AN3840">
        <v>1.7345999999999999</v>
      </c>
      <c r="AO3840">
        <v>44.77</v>
      </c>
      <c r="AP3840">
        <v>14.1531</v>
      </c>
    </row>
    <row r="3841" spans="1:42" x14ac:dyDescent="0.25">
      <c r="A3841" s="5">
        <v>41635</v>
      </c>
      <c r="B3841">
        <v>1.3814</v>
      </c>
      <c r="C3841">
        <v>145.02000000000001</v>
      </c>
      <c r="D3841">
        <v>1.9558</v>
      </c>
      <c r="F3841">
        <v>27.445</v>
      </c>
      <c r="G3841">
        <v>7.4599000000000002</v>
      </c>
      <c r="I3841">
        <v>0.83665</v>
      </c>
      <c r="J3841">
        <v>297.27</v>
      </c>
      <c r="K3841">
        <v>3.4527999999999999</v>
      </c>
      <c r="L3841">
        <v>0.70179999999999998</v>
      </c>
      <c r="N3841">
        <v>4.1515000000000004</v>
      </c>
      <c r="P3841">
        <v>4.4625000000000004</v>
      </c>
      <c r="Q3841">
        <v>8.9785000000000004</v>
      </c>
      <c r="T3841">
        <v>1.2234</v>
      </c>
      <c r="V3841">
        <v>8.4474999999999998</v>
      </c>
      <c r="W3841">
        <v>7.6384999999999996</v>
      </c>
      <c r="X3841">
        <v>44.960999999999999</v>
      </c>
      <c r="Z3841">
        <v>2.9859</v>
      </c>
      <c r="AA3841">
        <v>1.5506</v>
      </c>
      <c r="AB3841">
        <v>3.2519</v>
      </c>
      <c r="AC3841">
        <v>1.4731000000000001</v>
      </c>
      <c r="AD3841">
        <v>8.3841000000000001</v>
      </c>
      <c r="AE3841">
        <v>10.7126</v>
      </c>
      <c r="AF3841">
        <v>16830.689999999999</v>
      </c>
      <c r="AG3841">
        <v>4.8079999999999998</v>
      </c>
      <c r="AH3841">
        <v>85.623000000000005</v>
      </c>
      <c r="AI3841">
        <v>1456.69</v>
      </c>
      <c r="AJ3841">
        <v>18.1236</v>
      </c>
      <c r="AK3841">
        <v>4.5415999999999999</v>
      </c>
      <c r="AL3841">
        <v>1.6893</v>
      </c>
      <c r="AM3841">
        <v>61.264000000000003</v>
      </c>
      <c r="AN3841">
        <v>1.7508999999999999</v>
      </c>
      <c r="AO3841">
        <v>45.414000000000001</v>
      </c>
      <c r="AP3841">
        <v>14.444599999999999</v>
      </c>
    </row>
    <row r="3842" spans="1:42" x14ac:dyDescent="0.25">
      <c r="A3842" s="5">
        <v>41638</v>
      </c>
      <c r="B3842">
        <v>1.3783000000000001</v>
      </c>
      <c r="C3842">
        <v>145.02000000000001</v>
      </c>
      <c r="D3842">
        <v>1.9558</v>
      </c>
      <c r="F3842">
        <v>27.48</v>
      </c>
      <c r="G3842">
        <v>7.4603000000000002</v>
      </c>
      <c r="I3842">
        <v>0.83640000000000003</v>
      </c>
      <c r="J3842">
        <v>296.8</v>
      </c>
      <c r="K3842">
        <v>3.4527999999999999</v>
      </c>
      <c r="L3842">
        <v>0.70250000000000001</v>
      </c>
      <c r="N3842">
        <v>4.1486999999999998</v>
      </c>
      <c r="P3842">
        <v>4.4706999999999999</v>
      </c>
      <c r="Q3842">
        <v>8.9283000000000001</v>
      </c>
      <c r="T3842">
        <v>1.2259</v>
      </c>
      <c r="V3842">
        <v>8.4254999999999995</v>
      </c>
      <c r="W3842">
        <v>7.625</v>
      </c>
      <c r="X3842">
        <v>45.17</v>
      </c>
      <c r="Z3842">
        <v>2.9348000000000001</v>
      </c>
      <c r="AA3842">
        <v>1.552</v>
      </c>
      <c r="AB3842">
        <v>3.2208000000000001</v>
      </c>
      <c r="AC3842">
        <v>1.4763999999999999</v>
      </c>
      <c r="AD3842">
        <v>8.3554999999999993</v>
      </c>
      <c r="AE3842">
        <v>10.688599999999999</v>
      </c>
      <c r="AF3842">
        <v>16839.12</v>
      </c>
      <c r="AG3842">
        <v>4.7942999999999998</v>
      </c>
      <c r="AH3842">
        <v>85.304000000000002</v>
      </c>
      <c r="AI3842">
        <v>1454.26</v>
      </c>
      <c r="AJ3842">
        <v>18.009599999999999</v>
      </c>
      <c r="AK3842">
        <v>4.5407999999999999</v>
      </c>
      <c r="AL3842">
        <v>1.6866000000000001</v>
      </c>
      <c r="AM3842">
        <v>61.210999999999999</v>
      </c>
      <c r="AN3842">
        <v>1.7481</v>
      </c>
      <c r="AO3842">
        <v>45.23</v>
      </c>
      <c r="AP3842">
        <v>14.425700000000001</v>
      </c>
    </row>
    <row r="3843" spans="1:42" x14ac:dyDescent="0.25">
      <c r="A3843" s="5">
        <v>41639</v>
      </c>
      <c r="B3843">
        <v>1.3791</v>
      </c>
      <c r="C3843">
        <v>144.72</v>
      </c>
      <c r="D3843">
        <v>1.9558</v>
      </c>
      <c r="F3843">
        <v>27.427</v>
      </c>
      <c r="G3843">
        <v>7.4592999999999998</v>
      </c>
      <c r="I3843">
        <v>0.8337</v>
      </c>
      <c r="J3843">
        <v>297.04000000000002</v>
      </c>
      <c r="K3843">
        <v>3.4527999999999999</v>
      </c>
      <c r="L3843">
        <v>0.70280399999999998</v>
      </c>
      <c r="N3843">
        <v>4.1543000000000001</v>
      </c>
      <c r="P3843">
        <v>4.4710000000000001</v>
      </c>
      <c r="Q3843">
        <v>8.8590999999999998</v>
      </c>
      <c r="T3843">
        <v>1.2276</v>
      </c>
      <c r="V3843">
        <v>8.3629999999999995</v>
      </c>
      <c r="W3843">
        <v>7.6265000000000001</v>
      </c>
      <c r="X3843">
        <v>45.324599999999997</v>
      </c>
      <c r="Z3843">
        <v>2.9605000000000001</v>
      </c>
      <c r="AA3843">
        <v>1.5423</v>
      </c>
      <c r="AB3843">
        <v>3.2576000000000001</v>
      </c>
      <c r="AC3843">
        <v>1.4671000000000001</v>
      </c>
      <c r="AD3843">
        <v>8.3491</v>
      </c>
      <c r="AE3843">
        <v>10.693300000000001</v>
      </c>
      <c r="AF3843">
        <v>16764.78</v>
      </c>
      <c r="AG3843">
        <v>4.7880000000000003</v>
      </c>
      <c r="AH3843">
        <v>85.366</v>
      </c>
      <c r="AI3843">
        <v>1450.93</v>
      </c>
      <c r="AJ3843">
        <v>18.0731</v>
      </c>
      <c r="AK3843">
        <v>4.5221</v>
      </c>
      <c r="AL3843">
        <v>1.6761999999999999</v>
      </c>
      <c r="AM3843">
        <v>61.289000000000001</v>
      </c>
      <c r="AN3843">
        <v>1.7414000000000001</v>
      </c>
      <c r="AO3843">
        <v>45.177999999999997</v>
      </c>
      <c r="AP3843">
        <v>14.566000000000001</v>
      </c>
    </row>
    <row r="3844" spans="1:42" x14ac:dyDescent="0.25">
      <c r="A3844" s="5">
        <v>41641</v>
      </c>
      <c r="B3844">
        <v>1.3657999999999999</v>
      </c>
      <c r="C3844">
        <v>143.82</v>
      </c>
      <c r="D3844">
        <v>1.9558</v>
      </c>
      <c r="F3844">
        <v>27.481000000000002</v>
      </c>
      <c r="G3844">
        <v>7.4584000000000001</v>
      </c>
      <c r="I3844">
        <v>0.82820000000000005</v>
      </c>
      <c r="J3844">
        <v>298.63</v>
      </c>
      <c r="K3844">
        <v>3.4527999999999999</v>
      </c>
      <c r="N3844">
        <v>4.1692999999999998</v>
      </c>
      <c r="P3844">
        <v>4.4954999999999998</v>
      </c>
      <c r="Q3844">
        <v>8.8832000000000004</v>
      </c>
      <c r="T3844">
        <v>1.2306999999999999</v>
      </c>
      <c r="V3844">
        <v>8.4024999999999999</v>
      </c>
      <c r="W3844">
        <v>7.6283000000000003</v>
      </c>
      <c r="X3844">
        <v>45.198399999999999</v>
      </c>
      <c r="Z3844">
        <v>2.9843000000000002</v>
      </c>
      <c r="AA3844">
        <v>1.5424</v>
      </c>
      <c r="AB3844">
        <v>3.2753000000000001</v>
      </c>
      <c r="AC3844">
        <v>1.452</v>
      </c>
      <c r="AD3844">
        <v>8.2642000000000007</v>
      </c>
      <c r="AE3844">
        <v>10.590400000000001</v>
      </c>
      <c r="AF3844">
        <v>16597.95</v>
      </c>
      <c r="AG3844">
        <v>4.7697000000000003</v>
      </c>
      <c r="AH3844">
        <v>85.045000000000002</v>
      </c>
      <c r="AI3844">
        <v>1436.12</v>
      </c>
      <c r="AJ3844">
        <v>17.938400000000001</v>
      </c>
      <c r="AK3844">
        <v>4.4954000000000001</v>
      </c>
      <c r="AL3844">
        <v>1.6754</v>
      </c>
      <c r="AM3844">
        <v>60.725000000000001</v>
      </c>
      <c r="AN3844">
        <v>1.7327999999999999</v>
      </c>
      <c r="AO3844">
        <v>45.017000000000003</v>
      </c>
      <c r="AP3844">
        <v>14.5405</v>
      </c>
    </row>
    <row r="3845" spans="1:42" x14ac:dyDescent="0.25">
      <c r="A3845" s="5">
        <v>41642</v>
      </c>
      <c r="B3845">
        <v>1.3633999999999999</v>
      </c>
      <c r="C3845">
        <v>142.46</v>
      </c>
      <c r="D3845">
        <v>1.9558</v>
      </c>
      <c r="F3845">
        <v>27.524999999999999</v>
      </c>
      <c r="G3845">
        <v>7.4585999999999997</v>
      </c>
      <c r="I3845">
        <v>0.83045000000000002</v>
      </c>
      <c r="J3845">
        <v>298.66000000000003</v>
      </c>
      <c r="K3845">
        <v>3.4527999999999999</v>
      </c>
      <c r="N3845">
        <v>4.1657999999999999</v>
      </c>
      <c r="P3845">
        <v>4.4878999999999998</v>
      </c>
      <c r="Q3845">
        <v>8.8560999999999996</v>
      </c>
      <c r="T3845">
        <v>1.2309000000000001</v>
      </c>
      <c r="V3845">
        <v>8.3584999999999994</v>
      </c>
      <c r="W3845">
        <v>7.6280000000000001</v>
      </c>
      <c r="X3845">
        <v>45.139299999999999</v>
      </c>
      <c r="Z3845">
        <v>2.9636999999999998</v>
      </c>
      <c r="AA3845">
        <v>1.5156000000000001</v>
      </c>
      <c r="AB3845">
        <v>3.2372999999999998</v>
      </c>
      <c r="AC3845">
        <v>1.4468000000000001</v>
      </c>
      <c r="AD3845">
        <v>8.2568999999999999</v>
      </c>
      <c r="AE3845">
        <v>10.573</v>
      </c>
      <c r="AF3845">
        <v>16533.2</v>
      </c>
      <c r="AG3845">
        <v>4.7748999999999997</v>
      </c>
      <c r="AH3845">
        <v>84.802000000000007</v>
      </c>
      <c r="AI3845">
        <v>1438.67</v>
      </c>
      <c r="AJ3845">
        <v>17.821000000000002</v>
      </c>
      <c r="AK3845">
        <v>4.476</v>
      </c>
      <c r="AL3845">
        <v>1.6434</v>
      </c>
      <c r="AM3845">
        <v>60.892000000000003</v>
      </c>
      <c r="AN3845">
        <v>1.7243999999999999</v>
      </c>
      <c r="AO3845">
        <v>45.021999999999998</v>
      </c>
      <c r="AP3845">
        <v>14.439299999999999</v>
      </c>
    </row>
    <row r="3846" spans="1:42" x14ac:dyDescent="0.25">
      <c r="A3846" s="5">
        <v>41645</v>
      </c>
      <c r="B3846">
        <v>1.3602000000000001</v>
      </c>
      <c r="C3846">
        <v>142.28</v>
      </c>
      <c r="D3846">
        <v>1.9558</v>
      </c>
      <c r="F3846">
        <v>27.484999999999999</v>
      </c>
      <c r="G3846">
        <v>7.4595000000000002</v>
      </c>
      <c r="I3846">
        <v>0.83030000000000004</v>
      </c>
      <c r="J3846">
        <v>299.82</v>
      </c>
      <c r="K3846">
        <v>3.4527999999999999</v>
      </c>
      <c r="N3846">
        <v>4.1764000000000001</v>
      </c>
      <c r="P3846">
        <v>4.4931999999999999</v>
      </c>
      <c r="Q3846">
        <v>8.8687000000000005</v>
      </c>
      <c r="T3846">
        <v>1.2319</v>
      </c>
      <c r="V3846">
        <v>8.39</v>
      </c>
      <c r="W3846">
        <v>7.6295000000000002</v>
      </c>
      <c r="X3846">
        <v>45.28</v>
      </c>
      <c r="Z3846">
        <v>2.9836999999999998</v>
      </c>
      <c r="AA3846">
        <v>1.5206999999999999</v>
      </c>
      <c r="AB3846">
        <v>3.24</v>
      </c>
      <c r="AC3846">
        <v>1.4496</v>
      </c>
      <c r="AD3846">
        <v>8.2326999999999995</v>
      </c>
      <c r="AE3846">
        <v>10.5479</v>
      </c>
      <c r="AF3846">
        <v>16546.23</v>
      </c>
      <c r="AG3846">
        <v>4.7645999999999997</v>
      </c>
      <c r="AH3846">
        <v>84.665999999999997</v>
      </c>
      <c r="AI3846">
        <v>1449.01</v>
      </c>
      <c r="AJ3846">
        <v>17.852599999999999</v>
      </c>
      <c r="AK3846">
        <v>4.4680999999999997</v>
      </c>
      <c r="AL3846">
        <v>1.6431</v>
      </c>
      <c r="AM3846">
        <v>60.652999999999999</v>
      </c>
      <c r="AN3846">
        <v>1.7253000000000001</v>
      </c>
      <c r="AO3846">
        <v>44.987000000000002</v>
      </c>
      <c r="AP3846">
        <v>14.5732</v>
      </c>
    </row>
    <row r="3847" spans="1:42" x14ac:dyDescent="0.25">
      <c r="A3847" s="5">
        <v>41646</v>
      </c>
      <c r="B3847">
        <v>1.3641000000000001</v>
      </c>
      <c r="C3847">
        <v>142.43</v>
      </c>
      <c r="D3847">
        <v>1.9558</v>
      </c>
      <c r="F3847">
        <v>27.454000000000001</v>
      </c>
      <c r="G3847">
        <v>7.46</v>
      </c>
      <c r="I3847">
        <v>0.83115000000000006</v>
      </c>
      <c r="J3847">
        <v>300.75</v>
      </c>
      <c r="K3847">
        <v>3.4527999999999999</v>
      </c>
      <c r="N3847">
        <v>4.1776</v>
      </c>
      <c r="P3847">
        <v>4.4965000000000002</v>
      </c>
      <c r="Q3847">
        <v>8.8573000000000004</v>
      </c>
      <c r="T3847">
        <v>1.2366999999999999</v>
      </c>
      <c r="V3847">
        <v>8.3849999999999998</v>
      </c>
      <c r="W3847">
        <v>7.6289999999999996</v>
      </c>
      <c r="X3847">
        <v>45.274999999999999</v>
      </c>
      <c r="Z3847">
        <v>2.9565999999999999</v>
      </c>
      <c r="AA3847">
        <v>1.528</v>
      </c>
      <c r="AB3847">
        <v>3.2241</v>
      </c>
      <c r="AC3847">
        <v>1.4584999999999999</v>
      </c>
      <c r="AD3847">
        <v>8.2553999999999998</v>
      </c>
      <c r="AE3847">
        <v>10.5776</v>
      </c>
      <c r="AF3847">
        <v>16431.21</v>
      </c>
      <c r="AG3847">
        <v>4.7725</v>
      </c>
      <c r="AH3847">
        <v>84.83</v>
      </c>
      <c r="AI3847">
        <v>1455.52</v>
      </c>
      <c r="AJ3847">
        <v>17.808299999999999</v>
      </c>
      <c r="AK3847">
        <v>4.4798</v>
      </c>
      <c r="AL3847">
        <v>1.6455</v>
      </c>
      <c r="AM3847">
        <v>60.978999999999999</v>
      </c>
      <c r="AN3847">
        <v>1.7324999999999999</v>
      </c>
      <c r="AO3847">
        <v>45.134</v>
      </c>
      <c r="AP3847">
        <v>14.4915</v>
      </c>
    </row>
    <row r="3848" spans="1:42" x14ac:dyDescent="0.25">
      <c r="A3848" s="5">
        <v>41647</v>
      </c>
      <c r="B3848">
        <v>1.3593999999999999</v>
      </c>
      <c r="C3848">
        <v>142.33000000000001</v>
      </c>
      <c r="D3848">
        <v>1.9558</v>
      </c>
      <c r="F3848">
        <v>27.448</v>
      </c>
      <c r="G3848">
        <v>7.4604999999999997</v>
      </c>
      <c r="I3848">
        <v>0.82769999999999999</v>
      </c>
      <c r="J3848">
        <v>300.35000000000002</v>
      </c>
      <c r="K3848">
        <v>3.4527999999999999</v>
      </c>
      <c r="N3848">
        <v>4.1767000000000003</v>
      </c>
      <c r="P3848">
        <v>4.4926000000000004</v>
      </c>
      <c r="Q3848">
        <v>8.8963999999999999</v>
      </c>
      <c r="T3848">
        <v>1.2383</v>
      </c>
      <c r="V3848">
        <v>8.4109999999999996</v>
      </c>
      <c r="W3848">
        <v>7.6289999999999996</v>
      </c>
      <c r="X3848">
        <v>45.001899999999999</v>
      </c>
      <c r="Z3848">
        <v>2.9581</v>
      </c>
      <c r="AA3848">
        <v>1.5212000000000001</v>
      </c>
      <c r="AB3848">
        <v>3.2246000000000001</v>
      </c>
      <c r="AC3848">
        <v>1.4692000000000001</v>
      </c>
      <c r="AD3848">
        <v>8.2248999999999999</v>
      </c>
      <c r="AE3848">
        <v>10.541600000000001</v>
      </c>
      <c r="AF3848">
        <v>16371.55</v>
      </c>
      <c r="AG3848">
        <v>4.7634999999999996</v>
      </c>
      <c r="AH3848">
        <v>84.32</v>
      </c>
      <c r="AI3848">
        <v>1450.38</v>
      </c>
      <c r="AJ3848">
        <v>17.705500000000001</v>
      </c>
      <c r="AK3848">
        <v>4.4526000000000003</v>
      </c>
      <c r="AL3848">
        <v>1.6373</v>
      </c>
      <c r="AM3848">
        <v>60.722999999999999</v>
      </c>
      <c r="AN3848">
        <v>1.7262</v>
      </c>
      <c r="AO3848">
        <v>44.905999999999999</v>
      </c>
      <c r="AP3848">
        <v>14.499000000000001</v>
      </c>
    </row>
    <row r="3849" spans="1:42" x14ac:dyDescent="0.25">
      <c r="A3849" s="5">
        <v>41648</v>
      </c>
      <c r="B3849">
        <v>1.3612</v>
      </c>
      <c r="C3849">
        <v>142.91999999999999</v>
      </c>
      <c r="D3849">
        <v>1.9558</v>
      </c>
      <c r="F3849">
        <v>27.433</v>
      </c>
      <c r="G3849">
        <v>7.4608999999999996</v>
      </c>
      <c r="I3849">
        <v>0.82574999999999998</v>
      </c>
      <c r="J3849">
        <v>299.41000000000003</v>
      </c>
      <c r="K3849">
        <v>3.4527999999999999</v>
      </c>
      <c r="N3849">
        <v>4.1755000000000004</v>
      </c>
      <c r="P3849">
        <v>4.5339999999999998</v>
      </c>
      <c r="Q3849">
        <v>8.9260000000000002</v>
      </c>
      <c r="T3849">
        <v>1.2367999999999999</v>
      </c>
      <c r="V3849">
        <v>8.4075000000000006</v>
      </c>
      <c r="W3849">
        <v>7.6294000000000004</v>
      </c>
      <c r="X3849">
        <v>45.142499999999998</v>
      </c>
      <c r="Z3849">
        <v>2.9744999999999999</v>
      </c>
      <c r="AA3849">
        <v>1.5343</v>
      </c>
      <c r="AB3849">
        <v>3.2641</v>
      </c>
      <c r="AC3849">
        <v>1.478</v>
      </c>
      <c r="AD3849">
        <v>8.2403999999999993</v>
      </c>
      <c r="AE3849">
        <v>10.555400000000001</v>
      </c>
      <c r="AF3849">
        <v>16593.03</v>
      </c>
      <c r="AG3849">
        <v>4.7694000000000001</v>
      </c>
      <c r="AH3849">
        <v>84.540999999999997</v>
      </c>
      <c r="AI3849">
        <v>1447.42</v>
      </c>
      <c r="AJ3849">
        <v>17.863900000000001</v>
      </c>
      <c r="AK3849">
        <v>4.4619999999999997</v>
      </c>
      <c r="AL3849">
        <v>1.6495</v>
      </c>
      <c r="AM3849">
        <v>60.805</v>
      </c>
      <c r="AN3849">
        <v>1.7303999999999999</v>
      </c>
      <c r="AO3849">
        <v>44.944000000000003</v>
      </c>
      <c r="AP3849">
        <v>14.715</v>
      </c>
    </row>
    <row r="3850" spans="1:42" x14ac:dyDescent="0.25">
      <c r="A3850" s="5">
        <v>41649</v>
      </c>
      <c r="B3850">
        <v>1.3587</v>
      </c>
      <c r="C3850">
        <v>142.66999999999999</v>
      </c>
      <c r="D3850">
        <v>1.9558</v>
      </c>
      <c r="F3850">
        <v>27.391999999999999</v>
      </c>
      <c r="G3850">
        <v>7.4621000000000004</v>
      </c>
      <c r="I3850">
        <v>0.82799999999999996</v>
      </c>
      <c r="J3850">
        <v>299.24</v>
      </c>
      <c r="K3850">
        <v>3.4527999999999999</v>
      </c>
      <c r="N3850">
        <v>4.1749000000000001</v>
      </c>
      <c r="P3850">
        <v>4.5449999999999999</v>
      </c>
      <c r="Q3850">
        <v>8.8819999999999997</v>
      </c>
      <c r="T3850">
        <v>1.2342</v>
      </c>
      <c r="V3850">
        <v>8.4024999999999999</v>
      </c>
      <c r="W3850">
        <v>7.6289999999999996</v>
      </c>
      <c r="X3850">
        <v>45.146799999999999</v>
      </c>
      <c r="Z3850">
        <v>2.9584999999999999</v>
      </c>
      <c r="AA3850">
        <v>1.5265</v>
      </c>
      <c r="AB3850">
        <v>3.2511000000000001</v>
      </c>
      <c r="AC3850">
        <v>1.4777</v>
      </c>
      <c r="AD3850">
        <v>8.2230000000000008</v>
      </c>
      <c r="AE3850">
        <v>10.5367</v>
      </c>
      <c r="AF3850">
        <v>16325.8</v>
      </c>
      <c r="AG3850">
        <v>4.7506000000000004</v>
      </c>
      <c r="AH3850">
        <v>84.11</v>
      </c>
      <c r="AI3850">
        <v>1443.48</v>
      </c>
      <c r="AJ3850">
        <v>17.771799999999999</v>
      </c>
      <c r="AK3850">
        <v>4.4423000000000004</v>
      </c>
      <c r="AL3850">
        <v>1.6527000000000001</v>
      </c>
      <c r="AM3850">
        <v>60.746000000000002</v>
      </c>
      <c r="AN3850">
        <v>1.7255</v>
      </c>
      <c r="AO3850">
        <v>44.929000000000002</v>
      </c>
      <c r="AP3850">
        <v>14.6297</v>
      </c>
    </row>
    <row r="3851" spans="1:42" x14ac:dyDescent="0.25">
      <c r="A3851" s="5">
        <v>41652</v>
      </c>
      <c r="B3851">
        <v>1.3653999999999999</v>
      </c>
      <c r="C3851">
        <v>141.37</v>
      </c>
      <c r="D3851">
        <v>1.9558</v>
      </c>
      <c r="F3851">
        <v>27.41</v>
      </c>
      <c r="G3851">
        <v>7.4619999999999997</v>
      </c>
      <c r="I3851">
        <v>0.83169999999999999</v>
      </c>
      <c r="J3851">
        <v>298.83999999999997</v>
      </c>
      <c r="K3851">
        <v>3.4527999999999999</v>
      </c>
      <c r="N3851">
        <v>4.1542000000000003</v>
      </c>
      <c r="P3851">
        <v>4.524</v>
      </c>
      <c r="Q3851">
        <v>8.8712999999999997</v>
      </c>
      <c r="T3851">
        <v>1.2342</v>
      </c>
      <c r="V3851">
        <v>8.3620000000000001</v>
      </c>
      <c r="W3851">
        <v>7.6273999999999997</v>
      </c>
      <c r="X3851">
        <v>45.279800000000002</v>
      </c>
      <c r="Z3851">
        <v>2.9729999999999999</v>
      </c>
      <c r="AA3851">
        <v>1.5065999999999999</v>
      </c>
      <c r="AB3851">
        <v>3.2124000000000001</v>
      </c>
      <c r="AC3851">
        <v>1.4897</v>
      </c>
      <c r="AD3851">
        <v>8.2530999999999999</v>
      </c>
      <c r="AE3851">
        <v>10.588200000000001</v>
      </c>
      <c r="AF3851">
        <v>16157.79</v>
      </c>
      <c r="AG3851">
        <v>4.7644000000000002</v>
      </c>
      <c r="AH3851">
        <v>83.927000000000007</v>
      </c>
      <c r="AI3851">
        <v>1444.41</v>
      </c>
      <c r="AJ3851">
        <v>17.764199999999999</v>
      </c>
      <c r="AK3851">
        <v>4.4550000000000001</v>
      </c>
      <c r="AL3851">
        <v>1.6328</v>
      </c>
      <c r="AM3851">
        <v>60.88</v>
      </c>
      <c r="AN3851">
        <v>1.7270000000000001</v>
      </c>
      <c r="AO3851">
        <v>45.046999999999997</v>
      </c>
      <c r="AP3851">
        <v>14.6746</v>
      </c>
    </row>
    <row r="3852" spans="1:42" x14ac:dyDescent="0.25">
      <c r="A3852" s="5">
        <v>41653</v>
      </c>
      <c r="B3852">
        <v>1.3667</v>
      </c>
      <c r="C3852">
        <v>141.62</v>
      </c>
      <c r="D3852">
        <v>1.9558</v>
      </c>
      <c r="F3852">
        <v>27.408999999999999</v>
      </c>
      <c r="G3852">
        <v>7.4619999999999997</v>
      </c>
      <c r="I3852">
        <v>0.83145000000000002</v>
      </c>
      <c r="J3852">
        <v>299.8</v>
      </c>
      <c r="K3852">
        <v>3.4527999999999999</v>
      </c>
      <c r="N3852">
        <v>4.1506999999999996</v>
      </c>
      <c r="P3852">
        <v>4.5279999999999996</v>
      </c>
      <c r="Q3852">
        <v>8.8198000000000008</v>
      </c>
      <c r="T3852">
        <v>1.2334000000000001</v>
      </c>
      <c r="V3852">
        <v>8.3339999999999996</v>
      </c>
      <c r="W3852">
        <v>7.6254999999999997</v>
      </c>
      <c r="X3852">
        <v>45.562199999999997</v>
      </c>
      <c r="Z3852">
        <v>2.9979</v>
      </c>
      <c r="AA3852">
        <v>1.5188999999999999</v>
      </c>
      <c r="AB3852">
        <v>3.2284000000000002</v>
      </c>
      <c r="AC3852">
        <v>1.4883</v>
      </c>
      <c r="AD3852">
        <v>8.2586999999999993</v>
      </c>
      <c r="AE3852">
        <v>10.597799999999999</v>
      </c>
      <c r="AF3852">
        <v>16189.21</v>
      </c>
      <c r="AG3852">
        <v>4.7664999999999997</v>
      </c>
      <c r="AH3852">
        <v>84.031999999999996</v>
      </c>
      <c r="AI3852">
        <v>1449.27</v>
      </c>
      <c r="AJ3852">
        <v>17.915400000000002</v>
      </c>
      <c r="AK3852">
        <v>4.4607000000000001</v>
      </c>
      <c r="AL3852">
        <v>1.6243000000000001</v>
      </c>
      <c r="AM3852">
        <v>61.198999999999998</v>
      </c>
      <c r="AN3852">
        <v>1.7323999999999999</v>
      </c>
      <c r="AO3852">
        <v>44.722999999999999</v>
      </c>
      <c r="AP3852">
        <v>14.8155</v>
      </c>
    </row>
    <row r="3853" spans="1:42" x14ac:dyDescent="0.25">
      <c r="A3853" s="5">
        <v>41654</v>
      </c>
      <c r="B3853">
        <v>1.3606</v>
      </c>
      <c r="C3853">
        <v>141.86000000000001</v>
      </c>
      <c r="D3853">
        <v>1.9558</v>
      </c>
      <c r="F3853">
        <v>27.440999999999999</v>
      </c>
      <c r="G3853">
        <v>7.4619999999999997</v>
      </c>
      <c r="I3853">
        <v>0.83020000000000005</v>
      </c>
      <c r="J3853">
        <v>300.36</v>
      </c>
      <c r="K3853">
        <v>3.4527999999999999</v>
      </c>
      <c r="N3853">
        <v>4.1574999999999998</v>
      </c>
      <c r="P3853">
        <v>4.5233999999999996</v>
      </c>
      <c r="Q3853">
        <v>8.7955000000000005</v>
      </c>
      <c r="T3853">
        <v>1.2354000000000001</v>
      </c>
      <c r="V3853">
        <v>8.3185000000000002</v>
      </c>
      <c r="W3853">
        <v>7.6215000000000002</v>
      </c>
      <c r="X3853">
        <v>45.500399999999999</v>
      </c>
      <c r="Z3853">
        <v>2.9857999999999998</v>
      </c>
      <c r="AA3853">
        <v>1.5263</v>
      </c>
      <c r="AB3853">
        <v>3.1916000000000002</v>
      </c>
      <c r="AC3853">
        <v>1.4904999999999999</v>
      </c>
      <c r="AD3853">
        <v>8.2263000000000002</v>
      </c>
      <c r="AE3853">
        <v>10.5504</v>
      </c>
      <c r="AF3853">
        <v>16442.91</v>
      </c>
      <c r="AG3853">
        <v>4.7407000000000004</v>
      </c>
      <c r="AH3853">
        <v>83.735799999999998</v>
      </c>
      <c r="AI3853">
        <v>1446.26</v>
      </c>
      <c r="AJ3853">
        <v>17.8443</v>
      </c>
      <c r="AK3853">
        <v>4.4713000000000003</v>
      </c>
      <c r="AL3853">
        <v>1.6279999999999999</v>
      </c>
      <c r="AM3853">
        <v>61.356000000000002</v>
      </c>
      <c r="AN3853">
        <v>1.7311000000000001</v>
      </c>
      <c r="AO3853">
        <v>44.689</v>
      </c>
      <c r="AP3853">
        <v>14.8468</v>
      </c>
    </row>
    <row r="3854" spans="1:42" x14ac:dyDescent="0.25">
      <c r="A3854" s="5">
        <v>41655</v>
      </c>
      <c r="B3854">
        <v>1.3596999999999999</v>
      </c>
      <c r="C3854">
        <v>142.21</v>
      </c>
      <c r="D3854">
        <v>1.9558</v>
      </c>
      <c r="F3854">
        <v>27.491</v>
      </c>
      <c r="G3854">
        <v>7.4619999999999997</v>
      </c>
      <c r="I3854">
        <v>0.83214999999999995</v>
      </c>
      <c r="J3854">
        <v>300.55</v>
      </c>
      <c r="K3854">
        <v>3.4527999999999999</v>
      </c>
      <c r="N3854">
        <v>4.1692</v>
      </c>
      <c r="P3854">
        <v>4.5303000000000004</v>
      </c>
      <c r="Q3854">
        <v>8.8173999999999992</v>
      </c>
      <c r="T3854">
        <v>1.2350000000000001</v>
      </c>
      <c r="V3854">
        <v>8.3889999999999993</v>
      </c>
      <c r="W3854">
        <v>7.6260000000000003</v>
      </c>
      <c r="X3854">
        <v>45.423000000000002</v>
      </c>
      <c r="Z3854">
        <v>2.9990999999999999</v>
      </c>
      <c r="AA3854">
        <v>1.5457000000000001</v>
      </c>
      <c r="AB3854">
        <v>3.2269000000000001</v>
      </c>
      <c r="AC3854">
        <v>1.4851000000000001</v>
      </c>
      <c r="AD3854">
        <v>8.2360000000000007</v>
      </c>
      <c r="AE3854">
        <v>10.5441</v>
      </c>
      <c r="AF3854">
        <v>16481.009999999998</v>
      </c>
      <c r="AG3854">
        <v>4.7477999999999998</v>
      </c>
      <c r="AH3854">
        <v>83.71</v>
      </c>
      <c r="AI3854">
        <v>1447.27</v>
      </c>
      <c r="AJ3854">
        <v>18.043900000000001</v>
      </c>
      <c r="AK3854">
        <v>4.4833999999999996</v>
      </c>
      <c r="AL3854">
        <v>1.6375</v>
      </c>
      <c r="AM3854">
        <v>61.323</v>
      </c>
      <c r="AN3854">
        <v>1.7318</v>
      </c>
      <c r="AO3854">
        <v>44.594999999999999</v>
      </c>
      <c r="AP3854">
        <v>14.8164</v>
      </c>
    </row>
    <row r="3855" spans="1:42" x14ac:dyDescent="0.25">
      <c r="A3855" s="5">
        <v>41656</v>
      </c>
      <c r="B3855">
        <v>1.3584000000000001</v>
      </c>
      <c r="C3855">
        <v>141.80000000000001</v>
      </c>
      <c r="D3855">
        <v>1.9558</v>
      </c>
      <c r="F3855">
        <v>27.457999999999998</v>
      </c>
      <c r="G3855">
        <v>7.4622000000000002</v>
      </c>
      <c r="I3855">
        <v>0.82620000000000005</v>
      </c>
      <c r="J3855">
        <v>300.72000000000003</v>
      </c>
      <c r="K3855">
        <v>3.4527999999999999</v>
      </c>
      <c r="N3855">
        <v>4.1645000000000003</v>
      </c>
      <c r="P3855">
        <v>4.5330000000000004</v>
      </c>
      <c r="Q3855">
        <v>8.7936999999999994</v>
      </c>
      <c r="T3855">
        <v>1.2332000000000001</v>
      </c>
      <c r="V3855">
        <v>8.3795000000000002</v>
      </c>
      <c r="W3855">
        <v>7.6295000000000002</v>
      </c>
      <c r="X3855">
        <v>45.5854</v>
      </c>
      <c r="Z3855">
        <v>3.0142000000000002</v>
      </c>
      <c r="AA3855">
        <v>1.5455000000000001</v>
      </c>
      <c r="AB3855">
        <v>3.2126999999999999</v>
      </c>
      <c r="AC3855">
        <v>1.49</v>
      </c>
      <c r="AD3855">
        <v>8.218</v>
      </c>
      <c r="AE3855">
        <v>10.535299999999999</v>
      </c>
      <c r="AF3855">
        <v>16426.990000000002</v>
      </c>
      <c r="AG3855">
        <v>4.7430000000000003</v>
      </c>
      <c r="AH3855">
        <v>83.61</v>
      </c>
      <c r="AI3855">
        <v>1441.62</v>
      </c>
      <c r="AJ3855">
        <v>18.090800000000002</v>
      </c>
      <c r="AK3855">
        <v>4.4771999999999998</v>
      </c>
      <c r="AL3855">
        <v>1.6443000000000001</v>
      </c>
      <c r="AM3855">
        <v>61.265999999999998</v>
      </c>
      <c r="AN3855">
        <v>1.7301</v>
      </c>
      <c r="AO3855">
        <v>44.616999999999997</v>
      </c>
      <c r="AP3855">
        <v>14.776</v>
      </c>
    </row>
    <row r="3856" spans="1:42" x14ac:dyDescent="0.25">
      <c r="A3856" s="5">
        <v>41659</v>
      </c>
      <c r="B3856">
        <v>1.3566</v>
      </c>
      <c r="C3856">
        <v>141.05000000000001</v>
      </c>
      <c r="D3856">
        <v>1.9558</v>
      </c>
      <c r="F3856">
        <v>27.524000000000001</v>
      </c>
      <c r="G3856">
        <v>7.4622999999999999</v>
      </c>
      <c r="I3856">
        <v>0.82620000000000005</v>
      </c>
      <c r="J3856">
        <v>301.70999999999998</v>
      </c>
      <c r="K3856">
        <v>3.4527999999999999</v>
      </c>
      <c r="N3856">
        <v>4.1577999999999999</v>
      </c>
      <c r="P3856">
        <v>4.5359999999999996</v>
      </c>
      <c r="Q3856">
        <v>8.7829999999999995</v>
      </c>
      <c r="T3856">
        <v>1.2337</v>
      </c>
      <c r="V3856">
        <v>8.3774999999999995</v>
      </c>
      <c r="W3856">
        <v>7.6319999999999997</v>
      </c>
      <c r="X3856">
        <v>45.787799999999997</v>
      </c>
      <c r="Z3856">
        <v>3.0379</v>
      </c>
      <c r="AA3856">
        <v>1.5387999999999999</v>
      </c>
      <c r="AB3856">
        <v>3.1637</v>
      </c>
      <c r="AC3856">
        <v>1.4838</v>
      </c>
      <c r="AD3856">
        <v>8.2111000000000001</v>
      </c>
      <c r="AE3856">
        <v>10.522500000000001</v>
      </c>
      <c r="AF3856">
        <v>16406.48</v>
      </c>
      <c r="AG3856">
        <v>4.7359</v>
      </c>
      <c r="AH3856">
        <v>83.537999999999997</v>
      </c>
      <c r="AI3856">
        <v>1443.23</v>
      </c>
      <c r="AJ3856">
        <v>17.954599999999999</v>
      </c>
      <c r="AK3856">
        <v>4.5004</v>
      </c>
      <c r="AL3856">
        <v>1.6405000000000001</v>
      </c>
      <c r="AM3856">
        <v>61.213999999999999</v>
      </c>
      <c r="AN3856">
        <v>1.7310000000000001</v>
      </c>
      <c r="AO3856">
        <v>44.518000000000001</v>
      </c>
      <c r="AP3856">
        <v>14.689500000000001</v>
      </c>
    </row>
    <row r="3857" spans="1:42" x14ac:dyDescent="0.25">
      <c r="A3857" s="5">
        <v>41660</v>
      </c>
      <c r="B3857">
        <v>1.3526</v>
      </c>
      <c r="C3857">
        <v>141.58000000000001</v>
      </c>
      <c r="D3857">
        <v>1.9558</v>
      </c>
      <c r="F3857">
        <v>27.555</v>
      </c>
      <c r="G3857">
        <v>7.4621000000000004</v>
      </c>
      <c r="I3857">
        <v>0.82389999999999997</v>
      </c>
      <c r="J3857">
        <v>302.8</v>
      </c>
      <c r="K3857">
        <v>3.4527999999999999</v>
      </c>
      <c r="N3857">
        <v>4.1650999999999998</v>
      </c>
      <c r="P3857">
        <v>4.5365000000000002</v>
      </c>
      <c r="Q3857">
        <v>8.8071000000000002</v>
      </c>
      <c r="T3857">
        <v>1.2357</v>
      </c>
      <c r="V3857">
        <v>8.3719999999999999</v>
      </c>
      <c r="W3857">
        <v>7.6360000000000001</v>
      </c>
      <c r="X3857">
        <v>45.957999999999998</v>
      </c>
      <c r="Z3857">
        <v>3.0459000000000001</v>
      </c>
      <c r="AA3857">
        <v>1.5403</v>
      </c>
      <c r="AB3857">
        <v>3.1977000000000002</v>
      </c>
      <c r="AC3857">
        <v>1.4877</v>
      </c>
      <c r="AD3857">
        <v>8.1842000000000006</v>
      </c>
      <c r="AE3857">
        <v>10.492000000000001</v>
      </c>
      <c r="AF3857">
        <v>16413.82</v>
      </c>
      <c r="AG3857">
        <v>4.7290999999999999</v>
      </c>
      <c r="AH3857">
        <v>83.92</v>
      </c>
      <c r="AI3857">
        <v>1447.19</v>
      </c>
      <c r="AJ3857">
        <v>18.006499999999999</v>
      </c>
      <c r="AK3857">
        <v>4.5152000000000001</v>
      </c>
      <c r="AL3857">
        <v>1.629</v>
      </c>
      <c r="AM3857">
        <v>61.427</v>
      </c>
      <c r="AN3857">
        <v>1.7307999999999999</v>
      </c>
      <c r="AO3857">
        <v>44.529000000000003</v>
      </c>
      <c r="AP3857">
        <v>14.683</v>
      </c>
    </row>
    <row r="3858" spans="1:42" x14ac:dyDescent="0.25">
      <c r="A3858" s="5">
        <v>41661</v>
      </c>
      <c r="B3858">
        <v>1.3566</v>
      </c>
      <c r="C3858">
        <v>141.57</v>
      </c>
      <c r="D3858">
        <v>1.9558</v>
      </c>
      <c r="F3858">
        <v>27.535</v>
      </c>
      <c r="G3858">
        <v>7.4622000000000002</v>
      </c>
      <c r="I3858">
        <v>0.81899999999999995</v>
      </c>
      <c r="J3858">
        <v>302.18</v>
      </c>
      <c r="K3858">
        <v>3.4527999999999999</v>
      </c>
      <c r="N3858">
        <v>4.165</v>
      </c>
      <c r="P3858">
        <v>4.5266000000000002</v>
      </c>
      <c r="Q3858">
        <v>8.7957999999999998</v>
      </c>
      <c r="T3858">
        <v>1.2344999999999999</v>
      </c>
      <c r="V3858">
        <v>8.3655000000000008</v>
      </c>
      <c r="W3858">
        <v>7.6384999999999996</v>
      </c>
      <c r="X3858">
        <v>45.974499999999999</v>
      </c>
      <c r="Z3858">
        <v>3.0634000000000001</v>
      </c>
      <c r="AA3858">
        <v>1.5290999999999999</v>
      </c>
      <c r="AB3858">
        <v>3.2071999999999998</v>
      </c>
      <c r="AC3858">
        <v>1.4876</v>
      </c>
      <c r="AD3858">
        <v>8.2106999999999992</v>
      </c>
      <c r="AE3858">
        <v>10.5237</v>
      </c>
      <c r="AF3858">
        <v>16472.27</v>
      </c>
      <c r="AG3858">
        <v>4.7335000000000003</v>
      </c>
      <c r="AH3858">
        <v>83.953000000000003</v>
      </c>
      <c r="AI3858">
        <v>1450.61</v>
      </c>
      <c r="AJ3858">
        <v>18.0441</v>
      </c>
      <c r="AK3858">
        <v>4.5198999999999998</v>
      </c>
      <c r="AL3858">
        <v>1.6268</v>
      </c>
      <c r="AM3858">
        <v>61.46</v>
      </c>
      <c r="AN3858">
        <v>1.7337</v>
      </c>
      <c r="AO3858">
        <v>44.631999999999998</v>
      </c>
      <c r="AP3858">
        <v>14.703799999999999</v>
      </c>
    </row>
    <row r="3859" spans="1:42" x14ac:dyDescent="0.25">
      <c r="A3859" s="5">
        <v>41662</v>
      </c>
      <c r="B3859">
        <v>1.3638999999999999</v>
      </c>
      <c r="C3859">
        <v>141.99</v>
      </c>
      <c r="D3859">
        <v>1.9558</v>
      </c>
      <c r="F3859">
        <v>27.49</v>
      </c>
      <c r="G3859">
        <v>7.4622000000000002</v>
      </c>
      <c r="I3859">
        <v>0.82174999999999998</v>
      </c>
      <c r="J3859">
        <v>303.62</v>
      </c>
      <c r="K3859">
        <v>3.4527999999999999</v>
      </c>
      <c r="N3859">
        <v>4.1679000000000004</v>
      </c>
      <c r="P3859">
        <v>4.5293000000000001</v>
      </c>
      <c r="Q3859">
        <v>8.7660999999999998</v>
      </c>
      <c r="T3859">
        <v>1.2317</v>
      </c>
      <c r="V3859">
        <v>8.3324999999999996</v>
      </c>
      <c r="W3859">
        <v>7.6440000000000001</v>
      </c>
      <c r="X3859">
        <v>46.478000000000002</v>
      </c>
      <c r="Z3859">
        <v>3.1055999999999999</v>
      </c>
      <c r="AA3859">
        <v>1.554</v>
      </c>
      <c r="AB3859">
        <v>3.2397</v>
      </c>
      <c r="AC3859">
        <v>1.5199</v>
      </c>
      <c r="AD3859">
        <v>8.2528000000000006</v>
      </c>
      <c r="AE3859">
        <v>10.5816</v>
      </c>
      <c r="AF3859">
        <v>16592.150000000001</v>
      </c>
      <c r="AG3859">
        <v>4.7534999999999998</v>
      </c>
      <c r="AH3859">
        <v>84.396000000000001</v>
      </c>
      <c r="AI3859">
        <v>1465.7</v>
      </c>
      <c r="AJ3859">
        <v>18.2149</v>
      </c>
      <c r="AK3859">
        <v>4.5425000000000004</v>
      </c>
      <c r="AL3859">
        <v>1.6425000000000001</v>
      </c>
      <c r="AM3859">
        <v>61.744</v>
      </c>
      <c r="AN3859">
        <v>1.7444</v>
      </c>
      <c r="AO3859">
        <v>44.844999999999999</v>
      </c>
      <c r="AP3859">
        <v>14.9595</v>
      </c>
    </row>
    <row r="3860" spans="1:42" x14ac:dyDescent="0.25">
      <c r="A3860" s="5">
        <v>41663</v>
      </c>
      <c r="B3860">
        <v>1.3687</v>
      </c>
      <c r="C3860">
        <v>140.18</v>
      </c>
      <c r="D3860">
        <v>1.9558</v>
      </c>
      <c r="F3860">
        <v>27.524999999999999</v>
      </c>
      <c r="G3860">
        <v>7.4621000000000004</v>
      </c>
      <c r="I3860">
        <v>0.82909999999999995</v>
      </c>
      <c r="J3860">
        <v>305.64999999999998</v>
      </c>
      <c r="K3860">
        <v>3.4527999999999999</v>
      </c>
      <c r="N3860">
        <v>4.2080000000000002</v>
      </c>
      <c r="P3860">
        <v>4.5425000000000004</v>
      </c>
      <c r="Q3860">
        <v>8.8196999999999992</v>
      </c>
      <c r="T3860">
        <v>1.2256</v>
      </c>
      <c r="V3860">
        <v>8.3915000000000006</v>
      </c>
      <c r="W3860">
        <v>7.6451000000000002</v>
      </c>
      <c r="X3860">
        <v>47.118000000000002</v>
      </c>
      <c r="Z3860">
        <v>3.1888000000000001</v>
      </c>
      <c r="AA3860">
        <v>1.5714999999999999</v>
      </c>
      <c r="AB3860">
        <v>3.3003999999999998</v>
      </c>
      <c r="AC3860">
        <v>1.5141</v>
      </c>
      <c r="AD3860">
        <v>8.2810000000000006</v>
      </c>
      <c r="AE3860">
        <v>10.625400000000001</v>
      </c>
      <c r="AF3860">
        <v>16646.740000000002</v>
      </c>
      <c r="AG3860">
        <v>4.7779999999999996</v>
      </c>
      <c r="AH3860">
        <v>85.688999999999993</v>
      </c>
      <c r="AI3860">
        <v>1484.38</v>
      </c>
      <c r="AJ3860">
        <v>18.458300000000001</v>
      </c>
      <c r="AK3860">
        <v>4.5902000000000003</v>
      </c>
      <c r="AL3860">
        <v>1.6558999999999999</v>
      </c>
      <c r="AM3860">
        <v>62.22</v>
      </c>
      <c r="AN3860">
        <v>1.7515000000000001</v>
      </c>
      <c r="AO3860">
        <v>44.985999999999997</v>
      </c>
      <c r="AP3860">
        <v>15.2179</v>
      </c>
    </row>
    <row r="3861" spans="1:42" x14ac:dyDescent="0.25">
      <c r="A3861" s="5">
        <v>41666</v>
      </c>
      <c r="B3861">
        <v>1.3657999999999999</v>
      </c>
      <c r="C3861">
        <v>140.38999999999999</v>
      </c>
      <c r="D3861">
        <v>1.9558</v>
      </c>
      <c r="F3861">
        <v>27.475000000000001</v>
      </c>
      <c r="G3861">
        <v>7.4619999999999997</v>
      </c>
      <c r="I3861">
        <v>0.82504999999999995</v>
      </c>
      <c r="J3861">
        <v>304.93</v>
      </c>
      <c r="K3861">
        <v>3.4527999999999999</v>
      </c>
      <c r="N3861">
        <v>4.1974</v>
      </c>
      <c r="P3861">
        <v>4.5372000000000003</v>
      </c>
      <c r="Q3861">
        <v>8.8056999999999999</v>
      </c>
      <c r="T3861">
        <v>1.2266999999999999</v>
      </c>
      <c r="V3861">
        <v>8.4380000000000006</v>
      </c>
      <c r="W3861">
        <v>7.6455000000000002</v>
      </c>
      <c r="X3861">
        <v>47.219299999999997</v>
      </c>
      <c r="Z3861">
        <v>3.165</v>
      </c>
      <c r="AA3861">
        <v>1.5618000000000001</v>
      </c>
      <c r="AB3861">
        <v>3.2747000000000002</v>
      </c>
      <c r="AC3861">
        <v>1.508</v>
      </c>
      <c r="AD3861">
        <v>8.2592999999999996</v>
      </c>
      <c r="AE3861">
        <v>10.605</v>
      </c>
      <c r="AF3861">
        <v>16616.78</v>
      </c>
      <c r="AG3861">
        <v>4.7709000000000001</v>
      </c>
      <c r="AH3861">
        <v>86.183999999999997</v>
      </c>
      <c r="AI3861">
        <v>1477.22</v>
      </c>
      <c r="AJ3861">
        <v>18.294899999999998</v>
      </c>
      <c r="AK3861">
        <v>4.5651999999999999</v>
      </c>
      <c r="AL3861">
        <v>1.6560999999999999</v>
      </c>
      <c r="AM3861">
        <v>61.962000000000003</v>
      </c>
      <c r="AN3861">
        <v>1.7444</v>
      </c>
      <c r="AO3861">
        <v>44.920999999999999</v>
      </c>
      <c r="AP3861">
        <v>15.2239</v>
      </c>
    </row>
    <row r="3862" spans="1:42" x14ac:dyDescent="0.25">
      <c r="A3862" s="5">
        <v>41667</v>
      </c>
      <c r="B3862">
        <v>1.3649</v>
      </c>
      <c r="C3862">
        <v>140.61000000000001</v>
      </c>
      <c r="D3862">
        <v>1.9558</v>
      </c>
      <c r="F3862">
        <v>27.507000000000001</v>
      </c>
      <c r="G3862">
        <v>7.4615999999999998</v>
      </c>
      <c r="I3862">
        <v>0.82284999999999997</v>
      </c>
      <c r="J3862">
        <v>304.83</v>
      </c>
      <c r="K3862">
        <v>3.4527999999999999</v>
      </c>
      <c r="N3862">
        <v>4.1913</v>
      </c>
      <c r="P3862">
        <v>4.5339999999999998</v>
      </c>
      <c r="Q3862">
        <v>8.8157999999999994</v>
      </c>
      <c r="T3862">
        <v>1.2278</v>
      </c>
      <c r="V3862">
        <v>8.4049999999999994</v>
      </c>
      <c r="W3862">
        <v>7.6455000000000002</v>
      </c>
      <c r="X3862">
        <v>47.323999999999998</v>
      </c>
      <c r="Z3862">
        <v>3.0979999999999999</v>
      </c>
      <c r="AA3862">
        <v>1.5515000000000001</v>
      </c>
      <c r="AB3862">
        <v>3.2934000000000001</v>
      </c>
      <c r="AC3862">
        <v>1.5209999999999999</v>
      </c>
      <c r="AD3862">
        <v>8.2589000000000006</v>
      </c>
      <c r="AE3862">
        <v>10.5967</v>
      </c>
      <c r="AF3862">
        <v>16573.22</v>
      </c>
      <c r="AG3862">
        <v>4.7756999999999996</v>
      </c>
      <c r="AH3862">
        <v>85.326999999999998</v>
      </c>
      <c r="AI3862">
        <v>1471.93</v>
      </c>
      <c r="AJ3862">
        <v>18.140899999999998</v>
      </c>
      <c r="AK3862">
        <v>4.5517000000000003</v>
      </c>
      <c r="AL3862">
        <v>1.6514</v>
      </c>
      <c r="AM3862">
        <v>61.725999999999999</v>
      </c>
      <c r="AN3862">
        <v>1.7398</v>
      </c>
      <c r="AO3862">
        <v>44.906999999999996</v>
      </c>
      <c r="AP3862">
        <v>15.116899999999999</v>
      </c>
    </row>
    <row r="3863" spans="1:42" x14ac:dyDescent="0.25">
      <c r="A3863" s="5">
        <v>41668</v>
      </c>
      <c r="B3863">
        <v>1.3608</v>
      </c>
      <c r="C3863">
        <v>139.72999999999999</v>
      </c>
      <c r="D3863">
        <v>1.9558</v>
      </c>
      <c r="F3863">
        <v>27.54</v>
      </c>
      <c r="G3863">
        <v>7.4625000000000004</v>
      </c>
      <c r="I3863">
        <v>0.82210000000000005</v>
      </c>
      <c r="J3863">
        <v>307.37</v>
      </c>
      <c r="K3863">
        <v>3.4527999999999999</v>
      </c>
      <c r="N3863">
        <v>4.2130000000000001</v>
      </c>
      <c r="P3863">
        <v>4.5193000000000003</v>
      </c>
      <c r="Q3863">
        <v>8.8004999999999995</v>
      </c>
      <c r="T3863">
        <v>1.2255</v>
      </c>
      <c r="V3863">
        <v>8.4380000000000006</v>
      </c>
      <c r="W3863">
        <v>7.6464999999999996</v>
      </c>
      <c r="X3863">
        <v>47.723500000000001</v>
      </c>
      <c r="Z3863">
        <v>3.0445000000000002</v>
      </c>
      <c r="AA3863">
        <v>1.5535000000000001</v>
      </c>
      <c r="AB3863">
        <v>3.3172000000000001</v>
      </c>
      <c r="AC3863">
        <v>1.5173000000000001</v>
      </c>
      <c r="AD3863">
        <v>8.2401999999999997</v>
      </c>
      <c r="AE3863">
        <v>10.565300000000001</v>
      </c>
      <c r="AF3863">
        <v>16548.36</v>
      </c>
      <c r="AG3863">
        <v>4.7506000000000004</v>
      </c>
      <c r="AH3863">
        <v>85.111000000000004</v>
      </c>
      <c r="AI3863">
        <v>1463.12</v>
      </c>
      <c r="AJ3863">
        <v>18.114999999999998</v>
      </c>
      <c r="AK3863">
        <v>4.5365000000000002</v>
      </c>
      <c r="AL3863">
        <v>1.6435999999999999</v>
      </c>
      <c r="AM3863">
        <v>61.598999999999997</v>
      </c>
      <c r="AN3863">
        <v>1.7344999999999999</v>
      </c>
      <c r="AO3863">
        <v>44.790999999999997</v>
      </c>
      <c r="AP3863">
        <v>15.1676</v>
      </c>
    </row>
    <row r="3864" spans="1:42" x14ac:dyDescent="0.25">
      <c r="A3864" s="5">
        <v>41669</v>
      </c>
      <c r="B3864">
        <v>1.3573999999999999</v>
      </c>
      <c r="C3864">
        <v>139.28</v>
      </c>
      <c r="D3864">
        <v>1.9558</v>
      </c>
      <c r="F3864">
        <v>27.594000000000001</v>
      </c>
      <c r="G3864">
        <v>7.4622000000000002</v>
      </c>
      <c r="I3864">
        <v>0.82379999999999998</v>
      </c>
      <c r="J3864">
        <v>310.97000000000003</v>
      </c>
      <c r="K3864">
        <v>3.4527999999999999</v>
      </c>
      <c r="N3864">
        <v>4.2312000000000003</v>
      </c>
      <c r="P3864">
        <v>4.5110000000000001</v>
      </c>
      <c r="Q3864">
        <v>8.8346999999999998</v>
      </c>
      <c r="T3864">
        <v>1.2233000000000001</v>
      </c>
      <c r="V3864">
        <v>8.468</v>
      </c>
      <c r="W3864">
        <v>7.6604999999999999</v>
      </c>
      <c r="X3864">
        <v>47.802500000000002</v>
      </c>
      <c r="Z3864">
        <v>3.0808</v>
      </c>
      <c r="AA3864">
        <v>1.5459000000000001</v>
      </c>
      <c r="AB3864">
        <v>3.2955000000000001</v>
      </c>
      <c r="AC3864">
        <v>1.5176000000000001</v>
      </c>
      <c r="AD3864">
        <v>8.2302</v>
      </c>
      <c r="AE3864">
        <v>10.5421</v>
      </c>
      <c r="AF3864">
        <v>16551.39</v>
      </c>
      <c r="AG3864">
        <v>4.7416</v>
      </c>
      <c r="AH3864">
        <v>85.084000000000003</v>
      </c>
      <c r="AI3864">
        <v>1469.53</v>
      </c>
      <c r="AJ3864">
        <v>18.1111</v>
      </c>
      <c r="AK3864">
        <v>4.5416999999999996</v>
      </c>
      <c r="AL3864">
        <v>1.6624000000000001</v>
      </c>
      <c r="AM3864">
        <v>61.527000000000001</v>
      </c>
      <c r="AN3864">
        <v>1.7323</v>
      </c>
      <c r="AO3864">
        <v>44.744999999999997</v>
      </c>
      <c r="AP3864">
        <v>15.27</v>
      </c>
    </row>
    <row r="3865" spans="1:42" x14ac:dyDescent="0.25">
      <c r="A3865" s="5">
        <v>41670</v>
      </c>
      <c r="B3865">
        <v>1.3515999999999999</v>
      </c>
      <c r="C3865">
        <v>138.13</v>
      </c>
      <c r="D3865">
        <v>1.9558</v>
      </c>
      <c r="F3865">
        <v>27.5</v>
      </c>
      <c r="G3865">
        <v>7.4619</v>
      </c>
      <c r="I3865">
        <v>0.82135000000000002</v>
      </c>
      <c r="J3865">
        <v>313.26</v>
      </c>
      <c r="K3865">
        <v>3.4527999999999999</v>
      </c>
      <c r="N3865">
        <v>4.2488000000000001</v>
      </c>
      <c r="P3865">
        <v>4.4943</v>
      </c>
      <c r="Q3865">
        <v>8.8508999999999993</v>
      </c>
      <c r="T3865">
        <v>1.222</v>
      </c>
      <c r="V3865">
        <v>8.5109999999999992</v>
      </c>
      <c r="W3865">
        <v>7.6515000000000004</v>
      </c>
      <c r="X3865">
        <v>47.748199999999997</v>
      </c>
      <c r="Z3865">
        <v>3.0741999999999998</v>
      </c>
      <c r="AA3865">
        <v>1.5516000000000001</v>
      </c>
      <c r="AB3865">
        <v>3.2829000000000002</v>
      </c>
      <c r="AC3865">
        <v>1.5130999999999999</v>
      </c>
      <c r="AD3865">
        <v>8.1922999999999995</v>
      </c>
      <c r="AE3865">
        <v>10.4969</v>
      </c>
      <c r="AF3865">
        <v>16464.580000000002</v>
      </c>
      <c r="AG3865">
        <v>4.7553999999999998</v>
      </c>
      <c r="AH3865">
        <v>84.688000000000002</v>
      </c>
      <c r="AI3865">
        <v>1464.23</v>
      </c>
      <c r="AJ3865">
        <v>18.1614</v>
      </c>
      <c r="AK3865">
        <v>4.5244999999999997</v>
      </c>
      <c r="AL3865">
        <v>1.6681999999999999</v>
      </c>
      <c r="AM3865">
        <v>61.36</v>
      </c>
      <c r="AN3865">
        <v>1.7278</v>
      </c>
      <c r="AO3865">
        <v>44.598999999999997</v>
      </c>
      <c r="AP3865">
        <v>15.2836</v>
      </c>
    </row>
    <row r="3866" spans="1:42" x14ac:dyDescent="0.25">
      <c r="A3866" s="5">
        <v>41673</v>
      </c>
      <c r="B3866">
        <v>1.3498000000000001</v>
      </c>
      <c r="C3866">
        <v>137.82</v>
      </c>
      <c r="D3866">
        <v>1.9558</v>
      </c>
      <c r="F3866">
        <v>27.527000000000001</v>
      </c>
      <c r="G3866">
        <v>7.4621000000000004</v>
      </c>
      <c r="I3866">
        <v>0.82589999999999997</v>
      </c>
      <c r="J3866">
        <v>311.76</v>
      </c>
      <c r="K3866">
        <v>3.4527999999999999</v>
      </c>
      <c r="N3866">
        <v>4.2241999999999997</v>
      </c>
      <c r="P3866">
        <v>4.4938000000000002</v>
      </c>
      <c r="Q3866">
        <v>8.8317999999999994</v>
      </c>
      <c r="T3866">
        <v>1.2225999999999999</v>
      </c>
      <c r="V3866">
        <v>8.4525000000000006</v>
      </c>
      <c r="W3866">
        <v>7.6524999999999999</v>
      </c>
      <c r="X3866">
        <v>47.472999999999999</v>
      </c>
      <c r="Z3866">
        <v>3.0533000000000001</v>
      </c>
      <c r="AA3866">
        <v>1.5346</v>
      </c>
      <c r="AB3866">
        <v>3.2477999999999998</v>
      </c>
      <c r="AC3866">
        <v>1.4950000000000001</v>
      </c>
      <c r="AD3866">
        <v>8.1798000000000002</v>
      </c>
      <c r="AE3866">
        <v>10.5609</v>
      </c>
      <c r="AF3866">
        <v>16521.490000000002</v>
      </c>
      <c r="AG3866">
        <v>4.7527999999999997</v>
      </c>
      <c r="AH3866">
        <v>84.370999999999995</v>
      </c>
      <c r="AI3866">
        <v>1463.63</v>
      </c>
      <c r="AJ3866">
        <v>17.9892</v>
      </c>
      <c r="AK3866">
        <v>4.5518999999999998</v>
      </c>
      <c r="AL3866">
        <v>1.6642999999999999</v>
      </c>
      <c r="AM3866">
        <v>61.267000000000003</v>
      </c>
      <c r="AN3866">
        <v>1.7212000000000001</v>
      </c>
      <c r="AO3866">
        <v>44.805999999999997</v>
      </c>
      <c r="AP3866">
        <v>15.013500000000001</v>
      </c>
    </row>
    <row r="3867" spans="1:42" x14ac:dyDescent="0.25">
      <c r="A3867" s="5">
        <v>41674</v>
      </c>
      <c r="B3867">
        <v>1.3519000000000001</v>
      </c>
      <c r="C3867">
        <v>137.05000000000001</v>
      </c>
      <c r="D3867">
        <v>1.9558</v>
      </c>
      <c r="F3867">
        <v>27.53</v>
      </c>
      <c r="G3867">
        <v>7.4622999999999999</v>
      </c>
      <c r="I3867">
        <v>0.82904999999999995</v>
      </c>
      <c r="J3867">
        <v>309.32</v>
      </c>
      <c r="K3867">
        <v>3.4527999999999999</v>
      </c>
      <c r="N3867">
        <v>4.2045000000000003</v>
      </c>
      <c r="P3867">
        <v>4.4481999999999999</v>
      </c>
      <c r="Q3867">
        <v>8.8231000000000002</v>
      </c>
      <c r="T3867">
        <v>1.2215</v>
      </c>
      <c r="V3867">
        <v>8.52</v>
      </c>
      <c r="W3867">
        <v>7.657</v>
      </c>
      <c r="X3867">
        <v>47.431199999999997</v>
      </c>
      <c r="Z3867">
        <v>3.0411000000000001</v>
      </c>
      <c r="AA3867">
        <v>1.5195000000000001</v>
      </c>
      <c r="AB3867">
        <v>3.2639999999999998</v>
      </c>
      <c r="AC3867">
        <v>1.4970000000000001</v>
      </c>
      <c r="AD3867">
        <v>8.1963000000000008</v>
      </c>
      <c r="AE3867">
        <v>10.4969</v>
      </c>
      <c r="AF3867">
        <v>16496.93</v>
      </c>
      <c r="AG3867">
        <v>4.7744999999999997</v>
      </c>
      <c r="AH3867">
        <v>84.531000000000006</v>
      </c>
      <c r="AI3867">
        <v>1462.27</v>
      </c>
      <c r="AJ3867">
        <v>18.112100000000002</v>
      </c>
      <c r="AK3867">
        <v>4.4999000000000002</v>
      </c>
      <c r="AL3867">
        <v>1.657</v>
      </c>
      <c r="AM3867">
        <v>61.259</v>
      </c>
      <c r="AN3867">
        <v>1.7152000000000001</v>
      </c>
      <c r="AO3867">
        <v>44.302</v>
      </c>
      <c r="AP3867">
        <v>15.0304</v>
      </c>
    </row>
    <row r="3868" spans="1:42" x14ac:dyDescent="0.25">
      <c r="A3868" s="5">
        <v>41675</v>
      </c>
      <c r="B3868">
        <v>1.3543000000000001</v>
      </c>
      <c r="C3868">
        <v>136.78</v>
      </c>
      <c r="D3868">
        <v>1.9558</v>
      </c>
      <c r="F3868">
        <v>27.535</v>
      </c>
      <c r="G3868">
        <v>7.4623999999999997</v>
      </c>
      <c r="I3868">
        <v>0.83220000000000005</v>
      </c>
      <c r="J3868">
        <v>307.58999999999997</v>
      </c>
      <c r="K3868">
        <v>3.4527999999999999</v>
      </c>
      <c r="N3868">
        <v>4.1943999999999999</v>
      </c>
      <c r="P3868">
        <v>4.4546000000000001</v>
      </c>
      <c r="Q3868">
        <v>8.8290000000000006</v>
      </c>
      <c r="T3868">
        <v>1.2222</v>
      </c>
      <c r="V3868">
        <v>8.4580000000000002</v>
      </c>
      <c r="W3868">
        <v>7.6420000000000003</v>
      </c>
      <c r="X3868">
        <v>47.257800000000003</v>
      </c>
      <c r="Z3868">
        <v>3.0323000000000002</v>
      </c>
      <c r="AA3868">
        <v>1.5174000000000001</v>
      </c>
      <c r="AB3868">
        <v>3.2696999999999998</v>
      </c>
      <c r="AC3868">
        <v>1.4976</v>
      </c>
      <c r="AD3868">
        <v>8.2073</v>
      </c>
      <c r="AE3868">
        <v>10.5123</v>
      </c>
      <c r="AF3868">
        <v>16456.78</v>
      </c>
      <c r="AG3868">
        <v>4.7922000000000002</v>
      </c>
      <c r="AH3868">
        <v>84.752099999999999</v>
      </c>
      <c r="AI3868">
        <v>1460.07</v>
      </c>
      <c r="AJ3868">
        <v>18.062999999999999</v>
      </c>
      <c r="AK3868">
        <v>4.4855</v>
      </c>
      <c r="AL3868">
        <v>1.6469</v>
      </c>
      <c r="AM3868">
        <v>61.341000000000001</v>
      </c>
      <c r="AN3868">
        <v>1.7177</v>
      </c>
      <c r="AO3868">
        <v>44.366999999999997</v>
      </c>
      <c r="AP3868">
        <v>15.036</v>
      </c>
    </row>
    <row r="3869" spans="1:42" x14ac:dyDescent="0.25">
      <c r="A3869" s="5">
        <v>41676</v>
      </c>
      <c r="B3869">
        <v>1.3494999999999999</v>
      </c>
      <c r="C3869">
        <v>136.93</v>
      </c>
      <c r="D3869">
        <v>1.9558</v>
      </c>
      <c r="F3869">
        <v>27.524999999999999</v>
      </c>
      <c r="G3869">
        <v>7.4619999999999997</v>
      </c>
      <c r="I3869">
        <v>0.82874999999999999</v>
      </c>
      <c r="J3869">
        <v>307.48</v>
      </c>
      <c r="K3869">
        <v>3.4527999999999999</v>
      </c>
      <c r="N3869">
        <v>4.1879999999999997</v>
      </c>
      <c r="P3869">
        <v>4.4705000000000004</v>
      </c>
      <c r="Q3869">
        <v>8.7882999999999996</v>
      </c>
      <c r="T3869">
        <v>1.2223999999999999</v>
      </c>
      <c r="V3869">
        <v>8.4</v>
      </c>
      <c r="W3869">
        <v>7.6505000000000001</v>
      </c>
      <c r="X3869">
        <v>46.99</v>
      </c>
      <c r="Z3869">
        <v>3.0043000000000002</v>
      </c>
      <c r="AA3869">
        <v>1.5051000000000001</v>
      </c>
      <c r="AB3869">
        <v>3.2431000000000001</v>
      </c>
      <c r="AC3869">
        <v>1.4924999999999999</v>
      </c>
      <c r="AD3869">
        <v>8.1769999999999996</v>
      </c>
      <c r="AE3869">
        <v>10.4704</v>
      </c>
      <c r="AF3869">
        <v>16453.650000000001</v>
      </c>
      <c r="AG3869">
        <v>4.7862</v>
      </c>
      <c r="AH3869">
        <v>84.235799999999998</v>
      </c>
      <c r="AI3869">
        <v>1454.72</v>
      </c>
      <c r="AJ3869">
        <v>17.880199999999999</v>
      </c>
      <c r="AK3869">
        <v>4.4882999999999997</v>
      </c>
      <c r="AL3869">
        <v>1.6392</v>
      </c>
      <c r="AM3869">
        <v>60.959000000000003</v>
      </c>
      <c r="AN3869">
        <v>1.7115</v>
      </c>
      <c r="AO3869">
        <v>44.277000000000001</v>
      </c>
      <c r="AP3869">
        <v>15.039</v>
      </c>
    </row>
    <row r="3870" spans="1:42" x14ac:dyDescent="0.25">
      <c r="A3870" s="5">
        <v>41677</v>
      </c>
      <c r="B3870">
        <v>1.3573999999999999</v>
      </c>
      <c r="C3870">
        <v>138.79</v>
      </c>
      <c r="D3870">
        <v>1.9558</v>
      </c>
      <c r="F3870">
        <v>27.503</v>
      </c>
      <c r="G3870">
        <v>7.4622999999999999</v>
      </c>
      <c r="I3870">
        <v>0.83140000000000003</v>
      </c>
      <c r="J3870">
        <v>308.81</v>
      </c>
      <c r="K3870">
        <v>3.4527999999999999</v>
      </c>
      <c r="N3870">
        <v>4.1875</v>
      </c>
      <c r="P3870">
        <v>4.4824999999999999</v>
      </c>
      <c r="Q3870">
        <v>8.8595000000000006</v>
      </c>
      <c r="T3870">
        <v>1.2237</v>
      </c>
      <c r="V3870">
        <v>8.4120000000000008</v>
      </c>
      <c r="W3870">
        <v>7.6494999999999997</v>
      </c>
      <c r="X3870">
        <v>47.12</v>
      </c>
      <c r="Z3870">
        <v>3.0162</v>
      </c>
      <c r="AA3870">
        <v>1.5178</v>
      </c>
      <c r="AB3870">
        <v>3.2395</v>
      </c>
      <c r="AC3870">
        <v>1.5024999999999999</v>
      </c>
      <c r="AD3870">
        <v>8.2309999999999999</v>
      </c>
      <c r="AE3870">
        <v>10.5532</v>
      </c>
      <c r="AF3870">
        <v>16507.53</v>
      </c>
      <c r="AG3870">
        <v>4.798</v>
      </c>
      <c r="AH3870">
        <v>84.727000000000004</v>
      </c>
      <c r="AI3870">
        <v>1459.46</v>
      </c>
      <c r="AJ3870">
        <v>18.112500000000001</v>
      </c>
      <c r="AK3870">
        <v>4.5294999999999996</v>
      </c>
      <c r="AL3870">
        <v>1.6462000000000001</v>
      </c>
      <c r="AM3870">
        <v>61.081000000000003</v>
      </c>
      <c r="AN3870">
        <v>1.7222999999999999</v>
      </c>
      <c r="AO3870">
        <v>44.612000000000002</v>
      </c>
      <c r="AP3870">
        <v>15.067500000000001</v>
      </c>
    </row>
    <row r="3871" spans="1:42" x14ac:dyDescent="0.25">
      <c r="A3871" s="5">
        <v>41680</v>
      </c>
      <c r="B3871">
        <v>1.3637999999999999</v>
      </c>
      <c r="C3871">
        <v>139.26</v>
      </c>
      <c r="D3871">
        <v>1.9558</v>
      </c>
      <c r="F3871">
        <v>27.547000000000001</v>
      </c>
      <c r="G3871">
        <v>7.4622999999999999</v>
      </c>
      <c r="I3871">
        <v>0.83160000000000001</v>
      </c>
      <c r="J3871">
        <v>310.88</v>
      </c>
      <c r="K3871">
        <v>3.4527999999999999</v>
      </c>
      <c r="N3871">
        <v>4.1802999999999999</v>
      </c>
      <c r="P3871">
        <v>4.4748000000000001</v>
      </c>
      <c r="Q3871">
        <v>8.8457000000000008</v>
      </c>
      <c r="T3871">
        <v>1.2234</v>
      </c>
      <c r="V3871">
        <v>8.3580000000000005</v>
      </c>
      <c r="W3871">
        <v>7.6485000000000003</v>
      </c>
      <c r="X3871">
        <v>47.402700000000003</v>
      </c>
      <c r="Z3871">
        <v>3.0251000000000001</v>
      </c>
      <c r="AA3871">
        <v>1.5259</v>
      </c>
      <c r="AB3871">
        <v>3.2652999999999999</v>
      </c>
      <c r="AC3871">
        <v>1.5063</v>
      </c>
      <c r="AD3871">
        <v>8.2652000000000001</v>
      </c>
      <c r="AE3871">
        <v>10.5791</v>
      </c>
      <c r="AF3871">
        <v>16601.28</v>
      </c>
      <c r="AG3871">
        <v>4.8036000000000003</v>
      </c>
      <c r="AH3871">
        <v>85.039100000000005</v>
      </c>
      <c r="AI3871">
        <v>1461.48</v>
      </c>
      <c r="AJ3871">
        <v>18.1372</v>
      </c>
      <c r="AK3871">
        <v>4.5603999999999996</v>
      </c>
      <c r="AL3871">
        <v>1.6488</v>
      </c>
      <c r="AM3871">
        <v>61.404000000000003</v>
      </c>
      <c r="AN3871">
        <v>1.7318</v>
      </c>
      <c r="AO3871">
        <v>44.75</v>
      </c>
      <c r="AP3871">
        <v>15.167899999999999</v>
      </c>
    </row>
    <row r="3872" spans="1:42" x14ac:dyDescent="0.25">
      <c r="A3872" s="5">
        <v>41681</v>
      </c>
      <c r="B3872">
        <v>1.3675999999999999</v>
      </c>
      <c r="C3872">
        <v>140</v>
      </c>
      <c r="D3872">
        <v>1.9558</v>
      </c>
      <c r="F3872">
        <v>27.53</v>
      </c>
      <c r="G3872">
        <v>7.4622000000000002</v>
      </c>
      <c r="I3872">
        <v>0.83074999999999999</v>
      </c>
      <c r="J3872">
        <v>310.10000000000002</v>
      </c>
      <c r="K3872">
        <v>3.4527999999999999</v>
      </c>
      <c r="N3872">
        <v>4.1825000000000001</v>
      </c>
      <c r="P3872">
        <v>4.4767999999999999</v>
      </c>
      <c r="Q3872">
        <v>8.82</v>
      </c>
      <c r="T3872">
        <v>1.2235</v>
      </c>
      <c r="V3872">
        <v>8.3680000000000003</v>
      </c>
      <c r="W3872">
        <v>7.6544999999999996</v>
      </c>
      <c r="X3872">
        <v>47.507300000000001</v>
      </c>
      <c r="Z3872">
        <v>3.0076000000000001</v>
      </c>
      <c r="AA3872">
        <v>1.5147999999999999</v>
      </c>
      <c r="AB3872">
        <v>3.2894999999999999</v>
      </c>
      <c r="AC3872">
        <v>1.5093000000000001</v>
      </c>
      <c r="AD3872">
        <v>8.2879000000000005</v>
      </c>
      <c r="AE3872">
        <v>10.607200000000001</v>
      </c>
      <c r="AF3872">
        <v>16609.27</v>
      </c>
      <c r="AG3872">
        <v>4.8095999999999997</v>
      </c>
      <c r="AH3872">
        <v>85.090400000000002</v>
      </c>
      <c r="AI3872">
        <v>1457.65</v>
      </c>
      <c r="AJ3872">
        <v>18.16</v>
      </c>
      <c r="AK3872">
        <v>4.5579000000000001</v>
      </c>
      <c r="AL3872">
        <v>1.6415999999999999</v>
      </c>
      <c r="AM3872">
        <v>61.61</v>
      </c>
      <c r="AN3872">
        <v>1.7330000000000001</v>
      </c>
      <c r="AO3872">
        <v>44.756999999999998</v>
      </c>
      <c r="AP3872">
        <v>15.027200000000001</v>
      </c>
    </row>
    <row r="3873" spans="1:42" x14ac:dyDescent="0.25">
      <c r="A3873" s="5">
        <v>41682</v>
      </c>
      <c r="B3873">
        <v>1.3573</v>
      </c>
      <c r="C3873">
        <v>138.88999999999999</v>
      </c>
      <c r="D3873">
        <v>1.9558</v>
      </c>
      <c r="F3873">
        <v>27.533000000000001</v>
      </c>
      <c r="G3873">
        <v>7.4621000000000004</v>
      </c>
      <c r="I3873">
        <v>0.8216</v>
      </c>
      <c r="J3873">
        <v>308.52</v>
      </c>
      <c r="K3873">
        <v>3.4527999999999999</v>
      </c>
      <c r="N3873">
        <v>4.1657999999999999</v>
      </c>
      <c r="P3873">
        <v>4.4823000000000004</v>
      </c>
      <c r="Q3873">
        <v>8.7718000000000007</v>
      </c>
      <c r="T3873">
        <v>1.2249000000000001</v>
      </c>
      <c r="V3873">
        <v>8.3320000000000007</v>
      </c>
      <c r="W3873">
        <v>7.6544999999999996</v>
      </c>
      <c r="X3873">
        <v>47.241500000000002</v>
      </c>
      <c r="Z3873">
        <v>2.9769999999999999</v>
      </c>
      <c r="AA3873">
        <v>1.5016</v>
      </c>
      <c r="AB3873">
        <v>3.2702</v>
      </c>
      <c r="AC3873">
        <v>1.4930000000000001</v>
      </c>
      <c r="AD3873">
        <v>8.2288999999999994</v>
      </c>
      <c r="AE3873">
        <v>10.5274</v>
      </c>
      <c r="AF3873">
        <v>16401.46</v>
      </c>
      <c r="AG3873">
        <v>4.7807000000000004</v>
      </c>
      <c r="AH3873">
        <v>84.295100000000005</v>
      </c>
      <c r="AI3873">
        <v>1441.99</v>
      </c>
      <c r="AJ3873">
        <v>18.064299999999999</v>
      </c>
      <c r="AK3873">
        <v>4.5095999999999998</v>
      </c>
      <c r="AL3873">
        <v>1.6276999999999999</v>
      </c>
      <c r="AM3873">
        <v>60.826999999999998</v>
      </c>
      <c r="AN3873">
        <v>1.7185999999999999</v>
      </c>
      <c r="AO3873">
        <v>44.191000000000003</v>
      </c>
      <c r="AP3873">
        <v>14.9297</v>
      </c>
    </row>
    <row r="3874" spans="1:42" x14ac:dyDescent="0.25">
      <c r="A3874" s="5">
        <v>41683</v>
      </c>
      <c r="B3874">
        <v>1.3674999999999999</v>
      </c>
      <c r="C3874">
        <v>139.41999999999999</v>
      </c>
      <c r="D3874">
        <v>1.9558</v>
      </c>
      <c r="F3874">
        <v>27.53</v>
      </c>
      <c r="G3874">
        <v>7.4619</v>
      </c>
      <c r="I3874">
        <v>0.82150000000000001</v>
      </c>
      <c r="J3874">
        <v>311.67</v>
      </c>
      <c r="K3874">
        <v>3.4527999999999999</v>
      </c>
      <c r="N3874">
        <v>4.1675000000000004</v>
      </c>
      <c r="P3874">
        <v>4.4943</v>
      </c>
      <c r="Q3874">
        <v>8.8106000000000009</v>
      </c>
      <c r="T3874">
        <v>1.2216</v>
      </c>
      <c r="V3874">
        <v>8.3364999999999991</v>
      </c>
      <c r="W3874">
        <v>7.6555</v>
      </c>
      <c r="X3874">
        <v>48.097499999999997</v>
      </c>
      <c r="Z3874">
        <v>3.0167000000000002</v>
      </c>
      <c r="AA3874">
        <v>1.5257000000000001</v>
      </c>
      <c r="AB3874">
        <v>3.3189000000000002</v>
      </c>
      <c r="AC3874">
        <v>1.5046999999999999</v>
      </c>
      <c r="AD3874">
        <v>8.2924000000000007</v>
      </c>
      <c r="AE3874">
        <v>10.606299999999999</v>
      </c>
      <c r="AF3874">
        <v>16389.37</v>
      </c>
      <c r="AG3874">
        <v>4.7984</v>
      </c>
      <c r="AH3874">
        <v>85.245000000000005</v>
      </c>
      <c r="AI3874">
        <v>1457.02</v>
      </c>
      <c r="AJ3874">
        <v>18.272500000000001</v>
      </c>
      <c r="AK3874">
        <v>4.5434999999999999</v>
      </c>
      <c r="AL3874">
        <v>1.6398999999999999</v>
      </c>
      <c r="AM3874">
        <v>61.475999999999999</v>
      </c>
      <c r="AN3874">
        <v>1.7337</v>
      </c>
      <c r="AO3874">
        <v>44.567</v>
      </c>
      <c r="AP3874">
        <v>15.1729</v>
      </c>
    </row>
    <row r="3875" spans="1:42" x14ac:dyDescent="0.25">
      <c r="A3875" s="5">
        <v>41684</v>
      </c>
      <c r="B3875">
        <v>1.3707</v>
      </c>
      <c r="C3875">
        <v>139.47999999999999</v>
      </c>
      <c r="D3875">
        <v>1.9558</v>
      </c>
      <c r="F3875">
        <v>27.436</v>
      </c>
      <c r="G3875">
        <v>7.4619999999999997</v>
      </c>
      <c r="I3875">
        <v>0.82035000000000002</v>
      </c>
      <c r="J3875">
        <v>309.05</v>
      </c>
      <c r="K3875">
        <v>3.4527999999999999</v>
      </c>
      <c r="N3875">
        <v>4.1494999999999997</v>
      </c>
      <c r="P3875">
        <v>4.4850000000000003</v>
      </c>
      <c r="Q3875">
        <v>8.8485999999999994</v>
      </c>
      <c r="T3875">
        <v>1.2221</v>
      </c>
      <c r="V3875">
        <v>8.3550000000000004</v>
      </c>
      <c r="W3875">
        <v>7.6559999999999997</v>
      </c>
      <c r="X3875">
        <v>48.084000000000003</v>
      </c>
      <c r="Z3875">
        <v>2.9962</v>
      </c>
      <c r="AA3875">
        <v>1.5176000000000001</v>
      </c>
      <c r="AB3875">
        <v>3.2837000000000001</v>
      </c>
      <c r="AC3875">
        <v>1.5017</v>
      </c>
      <c r="AD3875">
        <v>8.3162000000000003</v>
      </c>
      <c r="AE3875">
        <v>10.630599999999999</v>
      </c>
      <c r="AF3875">
        <v>16208.53</v>
      </c>
      <c r="AG3875">
        <v>4.8118999999999996</v>
      </c>
      <c r="AH3875">
        <v>84.908000000000001</v>
      </c>
      <c r="AI3875">
        <v>1453.1</v>
      </c>
      <c r="AJ3875">
        <v>18.167300000000001</v>
      </c>
      <c r="AK3875">
        <v>4.516</v>
      </c>
      <c r="AL3875">
        <v>1.6378999999999999</v>
      </c>
      <c r="AM3875">
        <v>61.101999999999997</v>
      </c>
      <c r="AN3875">
        <v>1.7289000000000001</v>
      </c>
      <c r="AO3875">
        <v>44.295999999999999</v>
      </c>
      <c r="AP3875">
        <v>14.9803</v>
      </c>
    </row>
    <row r="3876" spans="1:42" x14ac:dyDescent="0.25">
      <c r="A3876" s="5">
        <v>41687</v>
      </c>
      <c r="B3876">
        <v>1.3698999999999999</v>
      </c>
      <c r="C3876">
        <v>139.6</v>
      </c>
      <c r="D3876">
        <v>1.9558</v>
      </c>
      <c r="F3876">
        <v>27.396000000000001</v>
      </c>
      <c r="G3876">
        <v>7.4619999999999997</v>
      </c>
      <c r="I3876">
        <v>0.81884999999999997</v>
      </c>
      <c r="J3876">
        <v>308.75</v>
      </c>
      <c r="K3876">
        <v>3.4527999999999999</v>
      </c>
      <c r="N3876">
        <v>4.1471</v>
      </c>
      <c r="P3876">
        <v>4.4898999999999996</v>
      </c>
      <c r="Q3876">
        <v>8.8285999999999998</v>
      </c>
      <c r="T3876">
        <v>1.2221</v>
      </c>
      <c r="V3876">
        <v>8.32</v>
      </c>
      <c r="W3876">
        <v>7.6565000000000003</v>
      </c>
      <c r="X3876">
        <v>48.151899999999998</v>
      </c>
      <c r="Z3876">
        <v>2.9857999999999998</v>
      </c>
      <c r="AA3876">
        <v>1.5159</v>
      </c>
      <c r="AB3876">
        <v>3.2751999999999999</v>
      </c>
      <c r="AC3876">
        <v>1.5015000000000001</v>
      </c>
      <c r="AD3876">
        <v>8.3071000000000002</v>
      </c>
      <c r="AE3876">
        <v>10.623799999999999</v>
      </c>
      <c r="AF3876">
        <v>16144.27</v>
      </c>
      <c r="AG3876">
        <v>4.8101000000000003</v>
      </c>
      <c r="AH3876">
        <v>84.738600000000005</v>
      </c>
      <c r="AI3876">
        <v>1452.81</v>
      </c>
      <c r="AJ3876">
        <v>18.1145</v>
      </c>
      <c r="AK3876">
        <v>4.5129999999999999</v>
      </c>
      <c r="AL3876">
        <v>1.6380999999999999</v>
      </c>
      <c r="AM3876">
        <v>60.768000000000001</v>
      </c>
      <c r="AN3876">
        <v>1.7239</v>
      </c>
      <c r="AO3876">
        <v>44.161000000000001</v>
      </c>
      <c r="AP3876">
        <v>14.8483</v>
      </c>
    </row>
    <row r="3877" spans="1:42" x14ac:dyDescent="0.25">
      <c r="A3877" s="5">
        <v>41688</v>
      </c>
      <c r="B3877">
        <v>1.3731</v>
      </c>
      <c r="C3877">
        <v>140.77000000000001</v>
      </c>
      <c r="D3877">
        <v>1.9558</v>
      </c>
      <c r="F3877">
        <v>27.391999999999999</v>
      </c>
      <c r="G3877">
        <v>7.4619</v>
      </c>
      <c r="I3877">
        <v>0.82330000000000003</v>
      </c>
      <c r="J3877">
        <v>310.18</v>
      </c>
      <c r="K3877">
        <v>3.4527999999999999</v>
      </c>
      <c r="N3877">
        <v>4.1538000000000004</v>
      </c>
      <c r="P3877">
        <v>4.4903000000000004</v>
      </c>
      <c r="Q3877">
        <v>8.9220000000000006</v>
      </c>
      <c r="T3877">
        <v>1.2221</v>
      </c>
      <c r="V3877">
        <v>8.343</v>
      </c>
      <c r="W3877">
        <v>7.6627999999999998</v>
      </c>
      <c r="X3877">
        <v>48.402999999999999</v>
      </c>
      <c r="Z3877">
        <v>2.9933000000000001</v>
      </c>
      <c r="AA3877">
        <v>1.5212000000000001</v>
      </c>
      <c r="AB3877">
        <v>3.2915000000000001</v>
      </c>
      <c r="AC3877">
        <v>1.5059</v>
      </c>
      <c r="AD3877">
        <v>8.3323</v>
      </c>
      <c r="AE3877">
        <v>10.6494</v>
      </c>
      <c r="AF3877">
        <v>16263.96</v>
      </c>
      <c r="AG3877">
        <v>4.8223000000000003</v>
      </c>
      <c r="AH3877">
        <v>85.281999999999996</v>
      </c>
      <c r="AI3877">
        <v>1463.53</v>
      </c>
      <c r="AJ3877">
        <v>18.136600000000001</v>
      </c>
      <c r="AK3877">
        <v>4.5278</v>
      </c>
      <c r="AL3877">
        <v>1.6521999999999999</v>
      </c>
      <c r="AM3877">
        <v>61.238999999999997</v>
      </c>
      <c r="AN3877">
        <v>1.7315</v>
      </c>
      <c r="AO3877">
        <v>44.557000000000002</v>
      </c>
      <c r="AP3877">
        <v>14.9064</v>
      </c>
    </row>
    <row r="3878" spans="1:42" x14ac:dyDescent="0.25">
      <c r="A3878" s="5">
        <v>41689</v>
      </c>
      <c r="B3878">
        <v>1.3745000000000001</v>
      </c>
      <c r="C3878">
        <v>140.08000000000001</v>
      </c>
      <c r="D3878">
        <v>1.9558</v>
      </c>
      <c r="F3878">
        <v>27.43</v>
      </c>
      <c r="G3878">
        <v>7.4622000000000002</v>
      </c>
      <c r="I3878">
        <v>0.82509999999999994</v>
      </c>
      <c r="J3878">
        <v>313.26</v>
      </c>
      <c r="K3878">
        <v>3.4527999999999999</v>
      </c>
      <c r="N3878">
        <v>4.1734</v>
      </c>
      <c r="P3878">
        <v>4.5007999999999999</v>
      </c>
      <c r="Q3878">
        <v>8.9382000000000001</v>
      </c>
      <c r="T3878">
        <v>1.2214</v>
      </c>
      <c r="V3878">
        <v>8.3185000000000002</v>
      </c>
      <c r="W3878">
        <v>7.6677999999999997</v>
      </c>
      <c r="X3878">
        <v>49.142000000000003</v>
      </c>
      <c r="Z3878">
        <v>3.0102000000000002</v>
      </c>
      <c r="AA3878">
        <v>1.5217000000000001</v>
      </c>
      <c r="AB3878">
        <v>3.3069000000000002</v>
      </c>
      <c r="AC3878">
        <v>1.5051000000000001</v>
      </c>
      <c r="AD3878">
        <v>8.3516999999999992</v>
      </c>
      <c r="AE3878">
        <v>10.6595</v>
      </c>
      <c r="AF3878">
        <v>16153.51</v>
      </c>
      <c r="AG3878">
        <v>4.8209999999999997</v>
      </c>
      <c r="AH3878">
        <v>85.53</v>
      </c>
      <c r="AI3878">
        <v>1467.01</v>
      </c>
      <c r="AJ3878">
        <v>18.247199999999999</v>
      </c>
      <c r="AK3878">
        <v>4.5289999999999999</v>
      </c>
      <c r="AL3878">
        <v>1.6515</v>
      </c>
      <c r="AM3878">
        <v>61.317999999999998</v>
      </c>
      <c r="AN3878">
        <v>1.7335</v>
      </c>
      <c r="AO3878">
        <v>44.738999999999997</v>
      </c>
      <c r="AP3878">
        <v>15.048400000000001</v>
      </c>
    </row>
    <row r="3879" spans="1:42" x14ac:dyDescent="0.25">
      <c r="A3879" s="5">
        <v>41690</v>
      </c>
      <c r="B3879">
        <v>1.3706</v>
      </c>
      <c r="C3879">
        <v>139.91</v>
      </c>
      <c r="D3879">
        <v>1.9558</v>
      </c>
      <c r="F3879">
        <v>27.382000000000001</v>
      </c>
      <c r="G3879">
        <v>7.4625000000000004</v>
      </c>
      <c r="I3879">
        <v>0.82199999999999995</v>
      </c>
      <c r="J3879">
        <v>313.58</v>
      </c>
      <c r="K3879">
        <v>3.4527999999999999</v>
      </c>
      <c r="N3879">
        <v>4.1801000000000004</v>
      </c>
      <c r="P3879">
        <v>4.5246000000000004</v>
      </c>
      <c r="Q3879">
        <v>8.9605999999999995</v>
      </c>
      <c r="T3879">
        <v>1.2202999999999999</v>
      </c>
      <c r="V3879">
        <v>8.3625000000000007</v>
      </c>
      <c r="W3879">
        <v>7.6692999999999998</v>
      </c>
      <c r="X3879">
        <v>49.116199999999999</v>
      </c>
      <c r="Z3879">
        <v>3.0291999999999999</v>
      </c>
      <c r="AA3879">
        <v>1.5268999999999999</v>
      </c>
      <c r="AB3879">
        <v>3.2738</v>
      </c>
      <c r="AC3879">
        <v>1.5188999999999999</v>
      </c>
      <c r="AD3879">
        <v>8.3393999999999995</v>
      </c>
      <c r="AE3879">
        <v>10.629799999999999</v>
      </c>
      <c r="AF3879">
        <v>16178.08</v>
      </c>
      <c r="AG3879">
        <v>4.8179999999999996</v>
      </c>
      <c r="AH3879">
        <v>85.477999999999994</v>
      </c>
      <c r="AI3879">
        <v>1474.49</v>
      </c>
      <c r="AJ3879">
        <v>18.270099999999999</v>
      </c>
      <c r="AK3879">
        <v>4.5359999999999996</v>
      </c>
      <c r="AL3879">
        <v>1.6555</v>
      </c>
      <c r="AM3879">
        <v>61.378999999999998</v>
      </c>
      <c r="AN3879">
        <v>1.7352000000000001</v>
      </c>
      <c r="AO3879">
        <v>44.68</v>
      </c>
      <c r="AP3879">
        <v>15.185700000000001</v>
      </c>
    </row>
    <row r="3880" spans="1:42" x14ac:dyDescent="0.25">
      <c r="A3880" s="5">
        <v>41691</v>
      </c>
      <c r="B3880">
        <v>1.3707</v>
      </c>
      <c r="C3880">
        <v>140.5</v>
      </c>
      <c r="D3880">
        <v>1.9558</v>
      </c>
      <c r="F3880">
        <v>27.367999999999999</v>
      </c>
      <c r="G3880">
        <v>7.4625000000000004</v>
      </c>
      <c r="I3880">
        <v>0.82182999999999995</v>
      </c>
      <c r="J3880">
        <v>311.89</v>
      </c>
      <c r="K3880">
        <v>3.4527999999999999</v>
      </c>
      <c r="N3880">
        <v>4.1661000000000001</v>
      </c>
      <c r="P3880">
        <v>4.5221999999999998</v>
      </c>
      <c r="Q3880">
        <v>8.9953000000000003</v>
      </c>
      <c r="T3880">
        <v>1.2195</v>
      </c>
      <c r="V3880">
        <v>8.3670000000000009</v>
      </c>
      <c r="W3880">
        <v>7.6684999999999999</v>
      </c>
      <c r="X3880">
        <v>49.041499999999999</v>
      </c>
      <c r="Z3880">
        <v>3.0097</v>
      </c>
      <c r="AA3880">
        <v>1.5283</v>
      </c>
      <c r="AB3880">
        <v>3.2576999999999998</v>
      </c>
      <c r="AC3880">
        <v>1.5304</v>
      </c>
      <c r="AD3880">
        <v>8.3495000000000008</v>
      </c>
      <c r="AE3880">
        <v>10.6313</v>
      </c>
      <c r="AF3880">
        <v>16097.5</v>
      </c>
      <c r="AG3880">
        <v>4.8061999999999996</v>
      </c>
      <c r="AH3880">
        <v>85.158000000000001</v>
      </c>
      <c r="AI3880">
        <v>1469.53</v>
      </c>
      <c r="AJ3880">
        <v>18.2348</v>
      </c>
      <c r="AK3880">
        <v>4.5157999999999996</v>
      </c>
      <c r="AL3880">
        <v>1.6557999999999999</v>
      </c>
      <c r="AM3880">
        <v>61.091999999999999</v>
      </c>
      <c r="AN3880">
        <v>1.7376</v>
      </c>
      <c r="AO3880">
        <v>44.603000000000002</v>
      </c>
      <c r="AP3880">
        <v>15.1355</v>
      </c>
    </row>
    <row r="3881" spans="1:42" x14ac:dyDescent="0.25">
      <c r="A3881" s="5">
        <v>41694</v>
      </c>
      <c r="B3881">
        <v>1.3734999999999999</v>
      </c>
      <c r="C3881">
        <v>140.69</v>
      </c>
      <c r="D3881">
        <v>1.9558</v>
      </c>
      <c r="F3881">
        <v>27.361999999999998</v>
      </c>
      <c r="G3881">
        <v>7.4623999999999997</v>
      </c>
      <c r="I3881">
        <v>0.82464999999999999</v>
      </c>
      <c r="J3881">
        <v>310.24</v>
      </c>
      <c r="K3881">
        <v>3.4527999999999999</v>
      </c>
      <c r="N3881">
        <v>4.1577999999999999</v>
      </c>
      <c r="P3881">
        <v>4.5098000000000003</v>
      </c>
      <c r="Q3881">
        <v>8.9372000000000007</v>
      </c>
      <c r="T3881">
        <v>1.2209000000000001</v>
      </c>
      <c r="V3881">
        <v>8.2780000000000005</v>
      </c>
      <c r="W3881">
        <v>7.6662999999999997</v>
      </c>
      <c r="X3881">
        <v>48.839300000000001</v>
      </c>
      <c r="Z3881">
        <v>2.9944999999999999</v>
      </c>
      <c r="AA3881">
        <v>1.5270999999999999</v>
      </c>
      <c r="AB3881">
        <v>3.2183000000000002</v>
      </c>
      <c r="AC3881">
        <v>1.5243</v>
      </c>
      <c r="AD3881">
        <v>8.3750999999999998</v>
      </c>
      <c r="AE3881">
        <v>10.653</v>
      </c>
      <c r="AF3881">
        <v>15994.06</v>
      </c>
      <c r="AG3881">
        <v>4.8128000000000002</v>
      </c>
      <c r="AH3881">
        <v>85.244600000000005</v>
      </c>
      <c r="AI3881">
        <v>1475.58</v>
      </c>
      <c r="AJ3881">
        <v>18.212599999999998</v>
      </c>
      <c r="AK3881">
        <v>4.5103999999999997</v>
      </c>
      <c r="AL3881">
        <v>1.6557999999999999</v>
      </c>
      <c r="AM3881">
        <v>61.335999999999999</v>
      </c>
      <c r="AN3881">
        <v>1.7413000000000001</v>
      </c>
      <c r="AO3881">
        <v>44.710999999999999</v>
      </c>
      <c r="AP3881">
        <v>14.997999999999999</v>
      </c>
    </row>
    <row r="3882" spans="1:42" x14ac:dyDescent="0.25">
      <c r="A3882" s="5">
        <v>41695</v>
      </c>
      <c r="B3882">
        <v>1.3754</v>
      </c>
      <c r="C3882">
        <v>140.65</v>
      </c>
      <c r="D3882">
        <v>1.9558</v>
      </c>
      <c r="F3882">
        <v>27.346</v>
      </c>
      <c r="G3882">
        <v>7.4623999999999997</v>
      </c>
      <c r="I3882">
        <v>0.82394999999999996</v>
      </c>
      <c r="J3882">
        <v>309.12</v>
      </c>
      <c r="K3882">
        <v>3.4527999999999999</v>
      </c>
      <c r="N3882">
        <v>4.1524999999999999</v>
      </c>
      <c r="P3882">
        <v>4.5137</v>
      </c>
      <c r="Q3882">
        <v>8.9313000000000002</v>
      </c>
      <c r="T3882">
        <v>1.2193000000000001</v>
      </c>
      <c r="V3882">
        <v>8.2880000000000003</v>
      </c>
      <c r="W3882">
        <v>7.67</v>
      </c>
      <c r="X3882">
        <v>48.994999999999997</v>
      </c>
      <c r="Z3882">
        <v>3.0369000000000002</v>
      </c>
      <c r="AA3882">
        <v>1.5239</v>
      </c>
      <c r="AB3882">
        <v>3.2115</v>
      </c>
      <c r="AC3882">
        <v>1.5233000000000001</v>
      </c>
      <c r="AD3882">
        <v>8.4220000000000006</v>
      </c>
      <c r="AE3882">
        <v>10.6715</v>
      </c>
      <c r="AF3882">
        <v>16013.75</v>
      </c>
      <c r="AG3882">
        <v>4.8394000000000004</v>
      </c>
      <c r="AH3882">
        <v>85.142099999999999</v>
      </c>
      <c r="AI3882">
        <v>1476.09</v>
      </c>
      <c r="AJ3882">
        <v>18.231999999999999</v>
      </c>
      <c r="AK3882">
        <v>4.5119999999999996</v>
      </c>
      <c r="AL3882">
        <v>1.6508</v>
      </c>
      <c r="AM3882">
        <v>61.369</v>
      </c>
      <c r="AN3882">
        <v>1.7395</v>
      </c>
      <c r="AO3882">
        <v>44.771999999999998</v>
      </c>
      <c r="AP3882">
        <v>14.7691</v>
      </c>
    </row>
    <row r="3883" spans="1:42" x14ac:dyDescent="0.25">
      <c r="A3883" s="5">
        <v>41696</v>
      </c>
      <c r="B3883">
        <v>1.3726</v>
      </c>
      <c r="C3883">
        <v>140.5</v>
      </c>
      <c r="D3883">
        <v>1.9558</v>
      </c>
      <c r="F3883">
        <v>27.324999999999999</v>
      </c>
      <c r="G3883">
        <v>7.4622999999999999</v>
      </c>
      <c r="I3883">
        <v>0.8226</v>
      </c>
      <c r="J3883">
        <v>310.35000000000002</v>
      </c>
      <c r="K3883">
        <v>3.4527999999999999</v>
      </c>
      <c r="N3883">
        <v>4.1611000000000002</v>
      </c>
      <c r="P3883">
        <v>4.5179999999999998</v>
      </c>
      <c r="Q3883">
        <v>8.9286999999999992</v>
      </c>
      <c r="T3883">
        <v>1.2198</v>
      </c>
      <c r="V3883">
        <v>8.3070000000000004</v>
      </c>
      <c r="W3883">
        <v>7.6595000000000004</v>
      </c>
      <c r="X3883">
        <v>49.467199999999998</v>
      </c>
      <c r="Z3883">
        <v>3.0461</v>
      </c>
      <c r="AA3883">
        <v>1.5287999999999999</v>
      </c>
      <c r="AB3883">
        <v>3.2143000000000002</v>
      </c>
      <c r="AC3883">
        <v>1.5229999999999999</v>
      </c>
      <c r="AD3883">
        <v>8.4072999999999993</v>
      </c>
      <c r="AE3883">
        <v>10.649699999999999</v>
      </c>
      <c r="AF3883">
        <v>15942.91</v>
      </c>
      <c r="AG3883">
        <v>4.8272000000000004</v>
      </c>
      <c r="AH3883">
        <v>85.286500000000004</v>
      </c>
      <c r="AI3883">
        <v>1466.34</v>
      </c>
      <c r="AJ3883">
        <v>18.198599999999999</v>
      </c>
      <c r="AK3883">
        <v>4.4957000000000003</v>
      </c>
      <c r="AL3883">
        <v>1.65</v>
      </c>
      <c r="AM3883">
        <v>61.226999999999997</v>
      </c>
      <c r="AN3883">
        <v>1.7364999999999999</v>
      </c>
      <c r="AO3883">
        <v>44.680999999999997</v>
      </c>
      <c r="AP3883">
        <v>14.8262</v>
      </c>
    </row>
    <row r="3884" spans="1:42" x14ac:dyDescent="0.25">
      <c r="A3884" s="5">
        <v>41697</v>
      </c>
      <c r="B3884">
        <v>1.3655999999999999</v>
      </c>
      <c r="C3884">
        <v>139.15</v>
      </c>
      <c r="D3884">
        <v>1.9558</v>
      </c>
      <c r="F3884">
        <v>27.338999999999999</v>
      </c>
      <c r="G3884">
        <v>7.4625000000000004</v>
      </c>
      <c r="I3884">
        <v>0.82035000000000002</v>
      </c>
      <c r="J3884">
        <v>310.89999999999998</v>
      </c>
      <c r="K3884">
        <v>3.4527999999999999</v>
      </c>
      <c r="N3884">
        <v>4.1779000000000002</v>
      </c>
      <c r="P3884">
        <v>4.5015000000000001</v>
      </c>
      <c r="Q3884">
        <v>8.9184000000000001</v>
      </c>
      <c r="T3884">
        <v>1.2161</v>
      </c>
      <c r="V3884">
        <v>8.2735000000000003</v>
      </c>
      <c r="W3884">
        <v>7.6581000000000001</v>
      </c>
      <c r="X3884">
        <v>49.404200000000003</v>
      </c>
      <c r="Z3884">
        <v>3.0364</v>
      </c>
      <c r="AA3884">
        <v>1.5286</v>
      </c>
      <c r="AB3884">
        <v>3.2098</v>
      </c>
      <c r="AC3884">
        <v>1.52</v>
      </c>
      <c r="AD3884">
        <v>8.3688000000000002</v>
      </c>
      <c r="AE3884">
        <v>10.5954</v>
      </c>
      <c r="AF3884">
        <v>15930.48</v>
      </c>
      <c r="AG3884">
        <v>4.8010999999999999</v>
      </c>
      <c r="AH3884">
        <v>84.646699999999996</v>
      </c>
      <c r="AI3884">
        <v>1460.18</v>
      </c>
      <c r="AJ3884">
        <v>18.2075</v>
      </c>
      <c r="AK3884">
        <v>4.4793000000000003</v>
      </c>
      <c r="AL3884">
        <v>1.6318999999999999</v>
      </c>
      <c r="AM3884">
        <v>61.040999999999997</v>
      </c>
      <c r="AN3884">
        <v>1.7287999999999999</v>
      </c>
      <c r="AO3884">
        <v>44.453000000000003</v>
      </c>
      <c r="AP3884">
        <v>14.698600000000001</v>
      </c>
    </row>
    <row r="3885" spans="1:42" x14ac:dyDescent="0.25">
      <c r="A3885" s="5">
        <v>41698</v>
      </c>
      <c r="B3885">
        <v>1.3813</v>
      </c>
      <c r="C3885">
        <v>140.63</v>
      </c>
      <c r="D3885">
        <v>1.9558</v>
      </c>
      <c r="F3885">
        <v>27.344000000000001</v>
      </c>
      <c r="G3885">
        <v>7.4625000000000004</v>
      </c>
      <c r="I3885">
        <v>0.82625000000000004</v>
      </c>
      <c r="J3885">
        <v>310.45</v>
      </c>
      <c r="K3885">
        <v>3.4527999999999999</v>
      </c>
      <c r="N3885">
        <v>4.1676000000000002</v>
      </c>
      <c r="P3885">
        <v>4.5018000000000002</v>
      </c>
      <c r="Q3885">
        <v>8.8524999999999991</v>
      </c>
      <c r="T3885">
        <v>1.2153</v>
      </c>
      <c r="V3885">
        <v>8.2750000000000004</v>
      </c>
      <c r="W3885">
        <v>7.6493000000000002</v>
      </c>
      <c r="X3885">
        <v>49.943100000000001</v>
      </c>
      <c r="Z3885">
        <v>3.0554999999999999</v>
      </c>
      <c r="AA3885">
        <v>1.5414000000000001</v>
      </c>
      <c r="AB3885">
        <v>3.2120000000000002</v>
      </c>
      <c r="AC3885">
        <v>1.5357000000000001</v>
      </c>
      <c r="AD3885">
        <v>8.4882000000000009</v>
      </c>
      <c r="AE3885">
        <v>10.7172</v>
      </c>
      <c r="AF3885">
        <v>16038.85</v>
      </c>
      <c r="AG3885">
        <v>4.8202999999999996</v>
      </c>
      <c r="AH3885">
        <v>85.305599999999998</v>
      </c>
      <c r="AI3885">
        <v>1473.27</v>
      </c>
      <c r="AJ3885">
        <v>18.309100000000001</v>
      </c>
      <c r="AK3885">
        <v>4.5265000000000004</v>
      </c>
      <c r="AL3885">
        <v>1.64</v>
      </c>
      <c r="AM3885">
        <v>61.673999999999999</v>
      </c>
      <c r="AN3885">
        <v>1.7486999999999999</v>
      </c>
      <c r="AO3885">
        <v>45.067999999999998</v>
      </c>
      <c r="AP3885">
        <v>14.7584</v>
      </c>
    </row>
    <row r="3886" spans="1:42" x14ac:dyDescent="0.25">
      <c r="A3886" s="5">
        <v>41701</v>
      </c>
      <c r="B3886">
        <v>1.3768</v>
      </c>
      <c r="C3886">
        <v>139.51</v>
      </c>
      <c r="D3886">
        <v>1.9558</v>
      </c>
      <c r="F3886">
        <v>27.353999999999999</v>
      </c>
      <c r="G3886">
        <v>7.4626000000000001</v>
      </c>
      <c r="I3886">
        <v>0.82304999999999995</v>
      </c>
      <c r="J3886">
        <v>312.64999999999998</v>
      </c>
      <c r="K3886">
        <v>3.4527999999999999</v>
      </c>
      <c r="N3886">
        <v>4.1928000000000001</v>
      </c>
      <c r="P3886">
        <v>4.5167000000000002</v>
      </c>
      <c r="Q3886">
        <v>8.8651999999999997</v>
      </c>
      <c r="T3886">
        <v>1.2129000000000001</v>
      </c>
      <c r="V3886">
        <v>8.3175000000000008</v>
      </c>
      <c r="W3886">
        <v>7.6515000000000004</v>
      </c>
      <c r="X3886">
        <v>50.083500000000001</v>
      </c>
      <c r="Z3886">
        <v>3.0575999999999999</v>
      </c>
      <c r="AA3886">
        <v>1.5431999999999999</v>
      </c>
      <c r="AB3886">
        <v>3.2124999999999999</v>
      </c>
      <c r="AC3886">
        <v>1.5278</v>
      </c>
      <c r="AD3886">
        <v>8.4588999999999999</v>
      </c>
      <c r="AE3886">
        <v>10.6823</v>
      </c>
      <c r="AF3886">
        <v>15969.5</v>
      </c>
      <c r="AG3886">
        <v>4.8079999999999998</v>
      </c>
      <c r="AH3886">
        <v>85.390500000000003</v>
      </c>
      <c r="AI3886">
        <v>1473.34</v>
      </c>
      <c r="AJ3886">
        <v>18.299700000000001</v>
      </c>
      <c r="AK3886">
        <v>4.5221999999999998</v>
      </c>
      <c r="AL3886">
        <v>1.6446000000000001</v>
      </c>
      <c r="AM3886">
        <v>61.603999999999999</v>
      </c>
      <c r="AN3886">
        <v>1.7461</v>
      </c>
      <c r="AO3886">
        <v>44.817999999999998</v>
      </c>
      <c r="AP3886">
        <v>14.864000000000001</v>
      </c>
    </row>
    <row r="3887" spans="1:42" x14ac:dyDescent="0.25">
      <c r="A3887" s="5">
        <v>41702</v>
      </c>
      <c r="B3887">
        <v>1.3768</v>
      </c>
      <c r="C3887">
        <v>140.19999999999999</v>
      </c>
      <c r="D3887">
        <v>1.9558</v>
      </c>
      <c r="F3887">
        <v>27.369</v>
      </c>
      <c r="G3887">
        <v>7.4626999999999999</v>
      </c>
      <c r="I3887">
        <v>0.8246</v>
      </c>
      <c r="J3887">
        <v>311.14999999999998</v>
      </c>
      <c r="K3887">
        <v>3.4527999999999999</v>
      </c>
      <c r="N3887">
        <v>4.1864999999999997</v>
      </c>
      <c r="P3887">
        <v>4.5183</v>
      </c>
      <c r="Q3887">
        <v>8.8603000000000005</v>
      </c>
      <c r="T3887">
        <v>1.2172000000000001</v>
      </c>
      <c r="V3887">
        <v>8.2484999999999999</v>
      </c>
      <c r="W3887">
        <v>7.6524999999999999</v>
      </c>
      <c r="X3887">
        <v>49.750999999999998</v>
      </c>
      <c r="Z3887">
        <v>3.052</v>
      </c>
      <c r="AA3887">
        <v>1.5391999999999999</v>
      </c>
      <c r="AB3887">
        <v>3.21</v>
      </c>
      <c r="AC3887">
        <v>1.5244</v>
      </c>
      <c r="AD3887">
        <v>8.4564000000000004</v>
      </c>
      <c r="AE3887">
        <v>10.684699999999999</v>
      </c>
      <c r="AF3887">
        <v>15957.11</v>
      </c>
      <c r="AG3887">
        <v>4.8055000000000003</v>
      </c>
      <c r="AH3887">
        <v>85.175700000000006</v>
      </c>
      <c r="AI3887">
        <v>1474.47</v>
      </c>
      <c r="AJ3887">
        <v>18.297699999999999</v>
      </c>
      <c r="AK3887">
        <v>4.5049000000000001</v>
      </c>
      <c r="AL3887">
        <v>1.6411</v>
      </c>
      <c r="AM3887">
        <v>61.639000000000003</v>
      </c>
      <c r="AN3887">
        <v>1.7468999999999999</v>
      </c>
      <c r="AO3887">
        <v>44.628999999999998</v>
      </c>
      <c r="AP3887">
        <v>14.917999999999999</v>
      </c>
    </row>
    <row r="3888" spans="1:42" x14ac:dyDescent="0.25">
      <c r="A3888" s="5">
        <v>41703</v>
      </c>
      <c r="B3888">
        <v>1.3732</v>
      </c>
      <c r="C3888">
        <v>140.71</v>
      </c>
      <c r="D3888">
        <v>1.9558</v>
      </c>
      <c r="F3888">
        <v>27.353000000000002</v>
      </c>
      <c r="G3888">
        <v>7.4626000000000001</v>
      </c>
      <c r="I3888">
        <v>0.82169999999999999</v>
      </c>
      <c r="J3888">
        <v>309.48</v>
      </c>
      <c r="K3888">
        <v>3.4527999999999999</v>
      </c>
      <c r="N3888">
        <v>4.1795</v>
      </c>
      <c r="P3888">
        <v>4.5096999999999996</v>
      </c>
      <c r="Q3888">
        <v>8.8519000000000005</v>
      </c>
      <c r="T3888">
        <v>1.2185999999999999</v>
      </c>
      <c r="V3888">
        <v>8.2304999999999993</v>
      </c>
      <c r="W3888">
        <v>7.6544999999999996</v>
      </c>
      <c r="X3888">
        <v>49.43</v>
      </c>
      <c r="Z3888">
        <v>3.0310000000000001</v>
      </c>
      <c r="AA3888">
        <v>1.5295000000000001</v>
      </c>
      <c r="AB3888">
        <v>3.2155999999999998</v>
      </c>
      <c r="AC3888">
        <v>1.5189999999999999</v>
      </c>
      <c r="AD3888">
        <v>8.4158000000000008</v>
      </c>
      <c r="AE3888">
        <v>10.657400000000001</v>
      </c>
      <c r="AF3888">
        <v>15910.53</v>
      </c>
      <c r="AG3888">
        <v>4.7906000000000004</v>
      </c>
      <c r="AH3888">
        <v>84.802000000000007</v>
      </c>
      <c r="AI3888">
        <v>1470.67</v>
      </c>
      <c r="AJ3888">
        <v>18.194900000000001</v>
      </c>
      <c r="AK3888">
        <v>4.4931999999999999</v>
      </c>
      <c r="AL3888">
        <v>1.6319999999999999</v>
      </c>
      <c r="AM3888">
        <v>61.497999999999998</v>
      </c>
      <c r="AN3888">
        <v>1.7423</v>
      </c>
      <c r="AO3888">
        <v>44.348999999999997</v>
      </c>
      <c r="AP3888">
        <v>14.7362</v>
      </c>
    </row>
    <row r="3889" spans="1:42" x14ac:dyDescent="0.25">
      <c r="A3889" s="5">
        <v>41704</v>
      </c>
      <c r="B3889">
        <v>1.3745000000000001</v>
      </c>
      <c r="C3889">
        <v>141.22</v>
      </c>
      <c r="D3889">
        <v>1.9558</v>
      </c>
      <c r="F3889">
        <v>27.363</v>
      </c>
      <c r="G3889">
        <v>7.4626999999999999</v>
      </c>
      <c r="I3889">
        <v>0.82340000000000002</v>
      </c>
      <c r="J3889">
        <v>309.81</v>
      </c>
      <c r="K3889">
        <v>3.4527999999999999</v>
      </c>
      <c r="N3889">
        <v>4.1844999999999999</v>
      </c>
      <c r="P3889">
        <v>4.4989999999999997</v>
      </c>
      <c r="Q3889">
        <v>8.83</v>
      </c>
      <c r="T3889">
        <v>1.2190000000000001</v>
      </c>
      <c r="V3889">
        <v>8.2264999999999997</v>
      </c>
      <c r="W3889">
        <v>7.6551</v>
      </c>
      <c r="X3889">
        <v>49.892000000000003</v>
      </c>
      <c r="Z3889">
        <v>3.0255999999999998</v>
      </c>
      <c r="AA3889">
        <v>1.5167999999999999</v>
      </c>
      <c r="AB3889">
        <v>3.1856</v>
      </c>
      <c r="AC3889">
        <v>1.5162</v>
      </c>
      <c r="AD3889">
        <v>8.4128000000000007</v>
      </c>
      <c r="AE3889">
        <v>10.667199999999999</v>
      </c>
      <c r="AF3889">
        <v>15742.26</v>
      </c>
      <c r="AG3889">
        <v>4.7850000000000001</v>
      </c>
      <c r="AH3889">
        <v>83.995699999999999</v>
      </c>
      <c r="AI3889">
        <v>1463.78</v>
      </c>
      <c r="AJ3889">
        <v>18.131399999999999</v>
      </c>
      <c r="AK3889">
        <v>4.4820000000000002</v>
      </c>
      <c r="AL3889">
        <v>1.6206</v>
      </c>
      <c r="AM3889">
        <v>61.246000000000002</v>
      </c>
      <c r="AN3889">
        <v>1.7376</v>
      </c>
      <c r="AO3889">
        <v>44.383000000000003</v>
      </c>
      <c r="AP3889">
        <v>14.6388</v>
      </c>
    </row>
    <row r="3890" spans="1:42" x14ac:dyDescent="0.25">
      <c r="A3890" s="5">
        <v>41705</v>
      </c>
      <c r="B3890">
        <v>1.3894</v>
      </c>
      <c r="C3890">
        <v>143.02000000000001</v>
      </c>
      <c r="D3890">
        <v>1.9558</v>
      </c>
      <c r="F3890">
        <v>27.332999999999998</v>
      </c>
      <c r="G3890">
        <v>7.4630000000000001</v>
      </c>
      <c r="I3890">
        <v>0.82850000000000001</v>
      </c>
      <c r="J3890">
        <v>310</v>
      </c>
      <c r="K3890">
        <v>3.4527999999999999</v>
      </c>
      <c r="N3890">
        <v>4.1920000000000002</v>
      </c>
      <c r="P3890">
        <v>4.4973000000000001</v>
      </c>
      <c r="Q3890">
        <v>8.859</v>
      </c>
      <c r="T3890">
        <v>1.2191000000000001</v>
      </c>
      <c r="V3890">
        <v>8.2780000000000005</v>
      </c>
      <c r="W3890">
        <v>7.6565000000000003</v>
      </c>
      <c r="X3890">
        <v>50.499699999999997</v>
      </c>
      <c r="Z3890">
        <v>3.0482999999999998</v>
      </c>
      <c r="AA3890">
        <v>1.5216000000000001</v>
      </c>
      <c r="AB3890">
        <v>3.2387000000000001</v>
      </c>
      <c r="AC3890">
        <v>1.5261</v>
      </c>
      <c r="AD3890">
        <v>8.5108999999999995</v>
      </c>
      <c r="AE3890">
        <v>10.782</v>
      </c>
      <c r="AF3890">
        <v>15821.42</v>
      </c>
      <c r="AG3890">
        <v>4.8003999999999998</v>
      </c>
      <c r="AH3890">
        <v>84.838200000000001</v>
      </c>
      <c r="AI3890">
        <v>1475.83</v>
      </c>
      <c r="AJ3890">
        <v>18.2956</v>
      </c>
      <c r="AK3890">
        <v>4.5246000000000004</v>
      </c>
      <c r="AL3890">
        <v>1.6341000000000001</v>
      </c>
      <c r="AM3890">
        <v>61.57</v>
      </c>
      <c r="AN3890">
        <v>1.7552000000000001</v>
      </c>
      <c r="AO3890">
        <v>44.832999999999998</v>
      </c>
      <c r="AP3890">
        <v>14.777699999999999</v>
      </c>
    </row>
    <row r="3891" spans="1:42" x14ac:dyDescent="0.25">
      <c r="A3891" s="5">
        <v>41708</v>
      </c>
      <c r="B3891">
        <v>1.3880999999999999</v>
      </c>
      <c r="C3891">
        <v>143.38999999999999</v>
      </c>
      <c r="D3891">
        <v>1.9558</v>
      </c>
      <c r="F3891">
        <v>27.347999999999999</v>
      </c>
      <c r="G3891">
        <v>7.4626999999999999</v>
      </c>
      <c r="I3891">
        <v>0.83379999999999999</v>
      </c>
      <c r="J3891">
        <v>312.33999999999997</v>
      </c>
      <c r="K3891">
        <v>3.4527999999999999</v>
      </c>
      <c r="N3891">
        <v>4.2012</v>
      </c>
      <c r="P3891">
        <v>4.4984000000000002</v>
      </c>
      <c r="Q3891">
        <v>8.8734999999999999</v>
      </c>
      <c r="T3891">
        <v>1.2192000000000001</v>
      </c>
      <c r="V3891">
        <v>8.282</v>
      </c>
      <c r="W3891">
        <v>7.6555</v>
      </c>
      <c r="X3891">
        <v>50.521799999999999</v>
      </c>
      <c r="Z3891">
        <v>3.0741999999999998</v>
      </c>
      <c r="AA3891">
        <v>1.5359</v>
      </c>
      <c r="AB3891">
        <v>3.2353999999999998</v>
      </c>
      <c r="AC3891">
        <v>1.5419</v>
      </c>
      <c r="AD3891">
        <v>8.5231999999999992</v>
      </c>
      <c r="AE3891">
        <v>10.773300000000001</v>
      </c>
      <c r="AF3891">
        <v>15856.59</v>
      </c>
      <c r="AG3891">
        <v>4.8277000000000001</v>
      </c>
      <c r="AH3891">
        <v>84.455500000000001</v>
      </c>
      <c r="AI3891">
        <v>1480.55</v>
      </c>
      <c r="AJ3891">
        <v>18.3035</v>
      </c>
      <c r="AK3891">
        <v>4.5575000000000001</v>
      </c>
      <c r="AL3891">
        <v>1.6407</v>
      </c>
      <c r="AM3891">
        <v>61.768999999999998</v>
      </c>
      <c r="AN3891">
        <v>1.7594000000000001</v>
      </c>
      <c r="AO3891">
        <v>44.945</v>
      </c>
      <c r="AP3891">
        <v>14.918699999999999</v>
      </c>
    </row>
    <row r="3892" spans="1:42" x14ac:dyDescent="0.25">
      <c r="A3892" s="5">
        <v>41709</v>
      </c>
      <c r="B3892">
        <v>1.385</v>
      </c>
      <c r="C3892">
        <v>143.05000000000001</v>
      </c>
      <c r="D3892">
        <v>1.9558</v>
      </c>
      <c r="F3892">
        <v>27.35</v>
      </c>
      <c r="G3892">
        <v>7.4626000000000001</v>
      </c>
      <c r="I3892">
        <v>0.83360000000000001</v>
      </c>
      <c r="J3892">
        <v>312.75</v>
      </c>
      <c r="K3892">
        <v>3.4527999999999999</v>
      </c>
      <c r="N3892">
        <v>4.2169999999999996</v>
      </c>
      <c r="P3892">
        <v>4.4997999999999996</v>
      </c>
      <c r="Q3892">
        <v>8.8286999999999995</v>
      </c>
      <c r="T3892">
        <v>1.2175</v>
      </c>
      <c r="V3892">
        <v>8.2385000000000002</v>
      </c>
      <c r="W3892">
        <v>7.6585000000000001</v>
      </c>
      <c r="X3892">
        <v>50.428100000000001</v>
      </c>
      <c r="Z3892">
        <v>3.0859000000000001</v>
      </c>
      <c r="AA3892">
        <v>1.5329999999999999</v>
      </c>
      <c r="AB3892">
        <v>3.2488999999999999</v>
      </c>
      <c r="AC3892">
        <v>1.5389999999999999</v>
      </c>
      <c r="AD3892">
        <v>8.5039999999999996</v>
      </c>
      <c r="AE3892">
        <v>10.7501</v>
      </c>
      <c r="AF3892">
        <v>15850.27</v>
      </c>
      <c r="AG3892">
        <v>4.8125</v>
      </c>
      <c r="AH3892">
        <v>84.421000000000006</v>
      </c>
      <c r="AI3892">
        <v>1475.36</v>
      </c>
      <c r="AJ3892">
        <v>18.3263</v>
      </c>
      <c r="AK3892">
        <v>4.5434000000000001</v>
      </c>
      <c r="AL3892">
        <v>1.6318999999999999</v>
      </c>
      <c r="AM3892">
        <v>61.546999999999997</v>
      </c>
      <c r="AN3892">
        <v>1.7548999999999999</v>
      </c>
      <c r="AO3892">
        <v>44.718000000000004</v>
      </c>
      <c r="AP3892">
        <v>14.950799999999999</v>
      </c>
    </row>
    <row r="3893" spans="1:42" x14ac:dyDescent="0.25">
      <c r="A3893" s="5">
        <v>41710</v>
      </c>
      <c r="B3893">
        <v>1.3887</v>
      </c>
      <c r="C3893">
        <v>142.68</v>
      </c>
      <c r="D3893">
        <v>1.9558</v>
      </c>
      <c r="F3893">
        <v>27.353000000000002</v>
      </c>
      <c r="G3893">
        <v>7.4627999999999997</v>
      </c>
      <c r="I3893">
        <v>0.83589999999999998</v>
      </c>
      <c r="J3893">
        <v>313.35000000000002</v>
      </c>
      <c r="K3893">
        <v>3.4527999999999999</v>
      </c>
      <c r="N3893">
        <v>4.2271999999999998</v>
      </c>
      <c r="P3893">
        <v>4.5121000000000002</v>
      </c>
      <c r="Q3893">
        <v>8.8619000000000003</v>
      </c>
      <c r="T3893">
        <v>1.2159</v>
      </c>
      <c r="V3893">
        <v>8.2870000000000008</v>
      </c>
      <c r="W3893">
        <v>7.6565000000000003</v>
      </c>
      <c r="X3893">
        <v>50.699399999999997</v>
      </c>
      <c r="Z3893">
        <v>3.1113</v>
      </c>
      <c r="AA3893">
        <v>1.5507</v>
      </c>
      <c r="AB3893">
        <v>3.2785000000000002</v>
      </c>
      <c r="AC3893">
        <v>1.5465</v>
      </c>
      <c r="AD3893">
        <v>8.5343999999999998</v>
      </c>
      <c r="AE3893">
        <v>10.7844</v>
      </c>
      <c r="AF3893">
        <v>15927.57</v>
      </c>
      <c r="AG3893">
        <v>4.8179999999999996</v>
      </c>
      <c r="AH3893">
        <v>85.016199999999998</v>
      </c>
      <c r="AI3893">
        <v>1487.02</v>
      </c>
      <c r="AJ3893">
        <v>18.438500000000001</v>
      </c>
      <c r="AK3893">
        <v>4.5685000000000002</v>
      </c>
      <c r="AL3893">
        <v>1.6415999999999999</v>
      </c>
      <c r="AM3893">
        <v>61.997</v>
      </c>
      <c r="AN3893">
        <v>1.7603</v>
      </c>
      <c r="AO3893">
        <v>45.048999999999999</v>
      </c>
      <c r="AP3893">
        <v>15.1248</v>
      </c>
    </row>
    <row r="3894" spans="1:42" x14ac:dyDescent="0.25">
      <c r="A3894" s="5">
        <v>41711</v>
      </c>
      <c r="B3894">
        <v>1.3942000000000001</v>
      </c>
      <c r="C3894">
        <v>143.30000000000001</v>
      </c>
      <c r="D3894">
        <v>1.9558</v>
      </c>
      <c r="F3894">
        <v>27.355</v>
      </c>
      <c r="G3894">
        <v>7.4634999999999998</v>
      </c>
      <c r="I3894">
        <v>0.83545000000000003</v>
      </c>
      <c r="J3894">
        <v>311.7</v>
      </c>
      <c r="K3894">
        <v>3.4527999999999999</v>
      </c>
      <c r="N3894">
        <v>4.2230999999999996</v>
      </c>
      <c r="P3894">
        <v>4.5058999999999996</v>
      </c>
      <c r="Q3894">
        <v>8.8495000000000008</v>
      </c>
      <c r="T3894">
        <v>1.216</v>
      </c>
      <c r="V3894">
        <v>8.2575000000000003</v>
      </c>
      <c r="W3894">
        <v>7.6595000000000004</v>
      </c>
      <c r="X3894">
        <v>50.81</v>
      </c>
      <c r="Z3894">
        <v>3.1030000000000002</v>
      </c>
      <c r="AA3894">
        <v>1.5371999999999999</v>
      </c>
      <c r="AB3894">
        <v>3.2679999999999998</v>
      </c>
      <c r="AC3894">
        <v>1.5427999999999999</v>
      </c>
      <c r="AD3894">
        <v>8.5565999999999995</v>
      </c>
      <c r="AE3894">
        <v>10.826000000000001</v>
      </c>
      <c r="AF3894">
        <v>15887.41</v>
      </c>
      <c r="AG3894">
        <v>4.8254000000000001</v>
      </c>
      <c r="AH3894">
        <v>85.297200000000004</v>
      </c>
      <c r="AI3894">
        <v>1488.44</v>
      </c>
      <c r="AJ3894">
        <v>18.389500000000002</v>
      </c>
      <c r="AK3894">
        <v>4.5646000000000004</v>
      </c>
      <c r="AL3894">
        <v>1.6237999999999999</v>
      </c>
      <c r="AM3894">
        <v>62.098999999999997</v>
      </c>
      <c r="AN3894">
        <v>1.7626999999999999</v>
      </c>
      <c r="AO3894">
        <v>45.061</v>
      </c>
      <c r="AP3894">
        <v>14.957700000000001</v>
      </c>
    </row>
    <row r="3895" spans="1:42" x14ac:dyDescent="0.25">
      <c r="A3895" s="5">
        <v>41712</v>
      </c>
      <c r="B3895">
        <v>1.3884000000000001</v>
      </c>
      <c r="C3895">
        <v>140.63</v>
      </c>
      <c r="D3895">
        <v>1.9558</v>
      </c>
      <c r="F3895">
        <v>27.358000000000001</v>
      </c>
      <c r="G3895">
        <v>7.4633000000000003</v>
      </c>
      <c r="I3895">
        <v>0.83665</v>
      </c>
      <c r="J3895">
        <v>314.55</v>
      </c>
      <c r="K3895">
        <v>3.4527999999999999</v>
      </c>
      <c r="N3895">
        <v>4.2423000000000002</v>
      </c>
      <c r="P3895">
        <v>4.5118</v>
      </c>
      <c r="Q3895">
        <v>8.8675999999999995</v>
      </c>
      <c r="T3895">
        <v>1.2123999999999999</v>
      </c>
      <c r="V3895">
        <v>8.3074999999999992</v>
      </c>
      <c r="W3895">
        <v>7.6555999999999997</v>
      </c>
      <c r="X3895">
        <v>50.930500000000002</v>
      </c>
      <c r="Z3895">
        <v>3.1040000000000001</v>
      </c>
      <c r="AA3895">
        <v>1.5382</v>
      </c>
      <c r="AB3895">
        <v>3.2848999999999999</v>
      </c>
      <c r="AC3895">
        <v>1.5392999999999999</v>
      </c>
      <c r="AD3895">
        <v>8.5385000000000009</v>
      </c>
      <c r="AE3895">
        <v>10.781599999999999</v>
      </c>
      <c r="AF3895">
        <v>15731.14</v>
      </c>
      <c r="AG3895">
        <v>4.8124000000000002</v>
      </c>
      <c r="AH3895">
        <v>84.956199999999995</v>
      </c>
      <c r="AI3895">
        <v>1487.99</v>
      </c>
      <c r="AJ3895">
        <v>18.455300000000001</v>
      </c>
      <c r="AK3895">
        <v>4.5541</v>
      </c>
      <c r="AL3895">
        <v>1.627</v>
      </c>
      <c r="AM3895">
        <v>62.021000000000001</v>
      </c>
      <c r="AN3895">
        <v>1.7568999999999999</v>
      </c>
      <c r="AO3895">
        <v>44.829000000000001</v>
      </c>
      <c r="AP3895">
        <v>14.94</v>
      </c>
    </row>
    <row r="3896" spans="1:42" x14ac:dyDescent="0.25">
      <c r="A3896" s="5">
        <v>41715</v>
      </c>
      <c r="B3896">
        <v>1.3906000000000001</v>
      </c>
      <c r="C3896">
        <v>141.44999999999999</v>
      </c>
      <c r="D3896">
        <v>1.9558</v>
      </c>
      <c r="F3896">
        <v>27.411000000000001</v>
      </c>
      <c r="G3896">
        <v>7.4633000000000003</v>
      </c>
      <c r="I3896">
        <v>0.83674999999999999</v>
      </c>
      <c r="J3896">
        <v>312.3</v>
      </c>
      <c r="K3896">
        <v>3.4527999999999999</v>
      </c>
      <c r="N3896">
        <v>4.2220000000000004</v>
      </c>
      <c r="P3896">
        <v>4.5077999999999996</v>
      </c>
      <c r="Q3896">
        <v>8.8604000000000003</v>
      </c>
      <c r="T3896">
        <v>1.2154</v>
      </c>
      <c r="V3896">
        <v>8.2799999999999994</v>
      </c>
      <c r="W3896">
        <v>7.6582999999999997</v>
      </c>
      <c r="X3896">
        <v>50.731000000000002</v>
      </c>
      <c r="Z3896">
        <v>3.0931999999999999</v>
      </c>
      <c r="AA3896">
        <v>1.5310999999999999</v>
      </c>
      <c r="AB3896">
        <v>3.2719999999999998</v>
      </c>
      <c r="AC3896">
        <v>1.5392999999999999</v>
      </c>
      <c r="AD3896">
        <v>8.5894999999999992</v>
      </c>
      <c r="AE3896">
        <v>10.7981</v>
      </c>
      <c r="AF3896">
        <v>15702.84</v>
      </c>
      <c r="AG3896">
        <v>4.8108000000000004</v>
      </c>
      <c r="AH3896">
        <v>85.236099999999993</v>
      </c>
      <c r="AI3896">
        <v>1484.94</v>
      </c>
      <c r="AJ3896">
        <v>18.371200000000002</v>
      </c>
      <c r="AK3896">
        <v>4.5570000000000004</v>
      </c>
      <c r="AL3896">
        <v>1.6234999999999999</v>
      </c>
      <c r="AM3896">
        <v>62.081000000000003</v>
      </c>
      <c r="AN3896">
        <v>1.7594000000000001</v>
      </c>
      <c r="AO3896">
        <v>44.843000000000004</v>
      </c>
      <c r="AP3896">
        <v>14.919700000000001</v>
      </c>
    </row>
    <row r="3897" spans="1:42" x14ac:dyDescent="0.25">
      <c r="A3897" s="5">
        <v>41716</v>
      </c>
      <c r="B3897">
        <v>1.3902000000000001</v>
      </c>
      <c r="C3897">
        <v>141.1</v>
      </c>
      <c r="D3897">
        <v>1.9558</v>
      </c>
      <c r="F3897">
        <v>27.411000000000001</v>
      </c>
      <c r="G3897">
        <v>7.4638999999999998</v>
      </c>
      <c r="I3897">
        <v>0.83830000000000005</v>
      </c>
      <c r="J3897">
        <v>311.52</v>
      </c>
      <c r="K3897">
        <v>3.4527999999999999</v>
      </c>
      <c r="N3897">
        <v>4.2092000000000001</v>
      </c>
      <c r="P3897">
        <v>4.5049999999999999</v>
      </c>
      <c r="Q3897">
        <v>8.8225999999999996</v>
      </c>
      <c r="T3897">
        <v>1.2161999999999999</v>
      </c>
      <c r="V3897">
        <v>8.3049999999999997</v>
      </c>
      <c r="W3897">
        <v>7.6580000000000004</v>
      </c>
      <c r="X3897">
        <v>50.552500000000002</v>
      </c>
      <c r="Z3897">
        <v>3.0884999999999998</v>
      </c>
      <c r="AA3897">
        <v>1.5255000000000001</v>
      </c>
      <c r="AB3897">
        <v>3.2726000000000002</v>
      </c>
      <c r="AC3897">
        <v>1.5355000000000001</v>
      </c>
      <c r="AD3897">
        <v>8.6082999999999998</v>
      </c>
      <c r="AE3897">
        <v>10.7971</v>
      </c>
      <c r="AF3897">
        <v>15718.74</v>
      </c>
      <c r="AG3897">
        <v>4.8109999999999999</v>
      </c>
      <c r="AH3897">
        <v>85.005200000000002</v>
      </c>
      <c r="AI3897">
        <v>1487.97</v>
      </c>
      <c r="AJ3897">
        <v>18.3367</v>
      </c>
      <c r="AK3897">
        <v>4.5549999999999997</v>
      </c>
      <c r="AL3897">
        <v>1.6137999999999999</v>
      </c>
      <c r="AM3897">
        <v>62.322000000000003</v>
      </c>
      <c r="AN3897">
        <v>1.7583</v>
      </c>
      <c r="AO3897">
        <v>44.670999999999999</v>
      </c>
      <c r="AP3897">
        <v>14.928100000000001</v>
      </c>
    </row>
    <row r="3898" spans="1:42" x14ac:dyDescent="0.25">
      <c r="A3898" s="5">
        <v>41717</v>
      </c>
      <c r="B3898">
        <v>1.3913</v>
      </c>
      <c r="C3898">
        <v>141.31</v>
      </c>
      <c r="D3898">
        <v>1.9558</v>
      </c>
      <c r="F3898">
        <v>27.46</v>
      </c>
      <c r="G3898">
        <v>7.4641000000000002</v>
      </c>
      <c r="I3898">
        <v>0.83679999999999999</v>
      </c>
      <c r="J3898">
        <v>310.08</v>
      </c>
      <c r="K3898">
        <v>3.4527999999999999</v>
      </c>
      <c r="N3898">
        <v>4.1981999999999999</v>
      </c>
      <c r="P3898">
        <v>4.4915000000000003</v>
      </c>
      <c r="Q3898">
        <v>8.8338999999999999</v>
      </c>
      <c r="T3898">
        <v>1.2166999999999999</v>
      </c>
      <c r="V3898">
        <v>8.3175000000000008</v>
      </c>
      <c r="W3898">
        <v>7.6597999999999997</v>
      </c>
      <c r="X3898">
        <v>49.98</v>
      </c>
      <c r="Z3898">
        <v>3.0910000000000002</v>
      </c>
      <c r="AA3898">
        <v>1.5268999999999999</v>
      </c>
      <c r="AB3898">
        <v>3.2492999999999999</v>
      </c>
      <c r="AC3898">
        <v>1.5545</v>
      </c>
      <c r="AD3898">
        <v>8.6212</v>
      </c>
      <c r="AE3898">
        <v>10.8026</v>
      </c>
      <c r="AF3898">
        <v>15740.61</v>
      </c>
      <c r="AG3898">
        <v>4.8167</v>
      </c>
      <c r="AH3898">
        <v>84.7928</v>
      </c>
      <c r="AI3898">
        <v>1488.77</v>
      </c>
      <c r="AJ3898">
        <v>18.303899999999999</v>
      </c>
      <c r="AK3898">
        <v>4.5667</v>
      </c>
      <c r="AL3898">
        <v>1.6142000000000001</v>
      </c>
      <c r="AM3898">
        <v>62.404000000000003</v>
      </c>
      <c r="AN3898">
        <v>1.7615000000000001</v>
      </c>
      <c r="AO3898">
        <v>44.753999999999998</v>
      </c>
      <c r="AP3898">
        <v>14.913399999999999</v>
      </c>
    </row>
    <row r="3899" spans="1:42" x14ac:dyDescent="0.25">
      <c r="A3899" s="5">
        <v>41718</v>
      </c>
      <c r="B3899">
        <v>1.3762000000000001</v>
      </c>
      <c r="C3899">
        <v>140.85</v>
      </c>
      <c r="D3899">
        <v>1.9558</v>
      </c>
      <c r="F3899">
        <v>27.488</v>
      </c>
      <c r="G3899">
        <v>7.4642999999999997</v>
      </c>
      <c r="I3899">
        <v>0.83455000000000001</v>
      </c>
      <c r="J3899">
        <v>312.36</v>
      </c>
      <c r="K3899">
        <v>3.4527999999999999</v>
      </c>
      <c r="N3899">
        <v>4.2026000000000003</v>
      </c>
      <c r="P3899">
        <v>4.4935</v>
      </c>
      <c r="Q3899">
        <v>8.8575999999999997</v>
      </c>
      <c r="T3899">
        <v>1.2190000000000001</v>
      </c>
      <c r="V3899">
        <v>8.3704999999999998</v>
      </c>
      <c r="W3899">
        <v>7.6627999999999998</v>
      </c>
      <c r="X3899">
        <v>49.704000000000001</v>
      </c>
      <c r="Z3899">
        <v>3.0790000000000002</v>
      </c>
      <c r="AA3899">
        <v>1.5257000000000001</v>
      </c>
      <c r="AB3899">
        <v>3.2294999999999998</v>
      </c>
      <c r="AC3899">
        <v>1.5507</v>
      </c>
      <c r="AD3899">
        <v>8.5717999999999996</v>
      </c>
      <c r="AE3899">
        <v>10.6845</v>
      </c>
      <c r="AF3899">
        <v>15819.99</v>
      </c>
      <c r="AG3899">
        <v>4.7952000000000004</v>
      </c>
      <c r="AH3899">
        <v>84.405799999999999</v>
      </c>
      <c r="AI3899">
        <v>1489.35</v>
      </c>
      <c r="AJ3899">
        <v>18.282800000000002</v>
      </c>
      <c r="AK3899">
        <v>4.5365000000000002</v>
      </c>
      <c r="AL3899">
        <v>1.6158999999999999</v>
      </c>
      <c r="AM3899">
        <v>62.322000000000003</v>
      </c>
      <c r="AN3899">
        <v>1.7574000000000001</v>
      </c>
      <c r="AO3899">
        <v>44.753999999999998</v>
      </c>
      <c r="AP3899">
        <v>15.0556</v>
      </c>
    </row>
    <row r="3900" spans="1:42" x14ac:dyDescent="0.25">
      <c r="A3900" s="5">
        <v>41719</v>
      </c>
      <c r="B3900">
        <v>1.3779999999999999</v>
      </c>
      <c r="C3900">
        <v>141.07</v>
      </c>
      <c r="D3900">
        <v>1.9558</v>
      </c>
      <c r="F3900">
        <v>27.457999999999998</v>
      </c>
      <c r="G3900">
        <v>7.4645999999999999</v>
      </c>
      <c r="I3900">
        <v>0.8357</v>
      </c>
      <c r="J3900">
        <v>312.58999999999997</v>
      </c>
      <c r="K3900">
        <v>3.4527999999999999</v>
      </c>
      <c r="N3900">
        <v>4.1974999999999998</v>
      </c>
      <c r="P3900">
        <v>4.4847999999999999</v>
      </c>
      <c r="Q3900">
        <v>8.8541000000000007</v>
      </c>
      <c r="T3900">
        <v>1.2181999999999999</v>
      </c>
      <c r="V3900">
        <v>8.3695000000000004</v>
      </c>
      <c r="W3900">
        <v>7.6624999999999996</v>
      </c>
      <c r="X3900">
        <v>50.03</v>
      </c>
      <c r="Z3900">
        <v>3.0861999999999998</v>
      </c>
      <c r="AA3900">
        <v>1.5199</v>
      </c>
      <c r="AB3900">
        <v>3.2138</v>
      </c>
      <c r="AC3900">
        <v>1.5435000000000001</v>
      </c>
      <c r="AD3900">
        <v>8.5792000000000002</v>
      </c>
      <c r="AE3900">
        <v>10.696</v>
      </c>
      <c r="AF3900">
        <v>15741.7</v>
      </c>
      <c r="AG3900">
        <v>4.7914000000000003</v>
      </c>
      <c r="AH3900">
        <v>83.954700000000003</v>
      </c>
      <c r="AI3900">
        <v>1488.64</v>
      </c>
      <c r="AJ3900">
        <v>18.269500000000001</v>
      </c>
      <c r="AK3900">
        <v>4.5590999999999999</v>
      </c>
      <c r="AL3900">
        <v>1.6146</v>
      </c>
      <c r="AM3900">
        <v>62.384999999999998</v>
      </c>
      <c r="AN3900">
        <v>1.7566999999999999</v>
      </c>
      <c r="AO3900">
        <v>44.591999999999999</v>
      </c>
      <c r="AP3900">
        <v>14.9968</v>
      </c>
    </row>
    <row r="3901" spans="1:42" x14ac:dyDescent="0.25">
      <c r="A3901" s="5">
        <v>41722</v>
      </c>
      <c r="B3901">
        <v>1.3774</v>
      </c>
      <c r="C3901">
        <v>141.05000000000001</v>
      </c>
      <c r="D3901">
        <v>1.9558</v>
      </c>
      <c r="F3901">
        <v>27.411000000000001</v>
      </c>
      <c r="G3901">
        <v>7.4646999999999997</v>
      </c>
      <c r="I3901">
        <v>0.83540000000000003</v>
      </c>
      <c r="J3901">
        <v>312.89</v>
      </c>
      <c r="K3901">
        <v>3.4527999999999999</v>
      </c>
      <c r="N3901">
        <v>4.1924999999999999</v>
      </c>
      <c r="P3901">
        <v>4.4767999999999999</v>
      </c>
      <c r="Q3901">
        <v>8.8623999999999992</v>
      </c>
      <c r="T3901">
        <v>1.2197</v>
      </c>
      <c r="V3901">
        <v>8.3495000000000008</v>
      </c>
      <c r="W3901">
        <v>7.6615000000000002</v>
      </c>
      <c r="X3901">
        <v>49.6815</v>
      </c>
      <c r="Z3901">
        <v>3.0829</v>
      </c>
      <c r="AA3901">
        <v>1.5091000000000001</v>
      </c>
      <c r="AB3901">
        <v>3.1957</v>
      </c>
      <c r="AC3901">
        <v>1.5448</v>
      </c>
      <c r="AD3901">
        <v>8.532</v>
      </c>
      <c r="AE3901">
        <v>10.6866</v>
      </c>
      <c r="AF3901">
        <v>15676.58</v>
      </c>
      <c r="AG3901">
        <v>4.8113999999999999</v>
      </c>
      <c r="AH3901">
        <v>83.728700000000003</v>
      </c>
      <c r="AI3901">
        <v>1483.83</v>
      </c>
      <c r="AJ3901">
        <v>18.170500000000001</v>
      </c>
      <c r="AK3901">
        <v>4.5469999999999997</v>
      </c>
      <c r="AL3901">
        <v>1.6117999999999999</v>
      </c>
      <c r="AM3901">
        <v>62.194000000000003</v>
      </c>
      <c r="AN3901">
        <v>1.7516</v>
      </c>
      <c r="AO3901">
        <v>44.738</v>
      </c>
      <c r="AP3901">
        <v>14.944900000000001</v>
      </c>
    </row>
    <row r="3902" spans="1:42" x14ac:dyDescent="0.25">
      <c r="A3902" s="5">
        <v>41723</v>
      </c>
      <c r="B3902">
        <v>1.3789</v>
      </c>
      <c r="C3902">
        <v>141.22</v>
      </c>
      <c r="D3902">
        <v>1.9558</v>
      </c>
      <c r="F3902">
        <v>27.395</v>
      </c>
      <c r="G3902">
        <v>7.4646999999999997</v>
      </c>
      <c r="I3902">
        <v>0.83479999999999999</v>
      </c>
      <c r="J3902">
        <v>311.81</v>
      </c>
      <c r="K3902">
        <v>3.4527999999999999</v>
      </c>
      <c r="N3902">
        <v>4.1982999999999997</v>
      </c>
      <c r="P3902">
        <v>4.4663000000000004</v>
      </c>
      <c r="Q3902">
        <v>8.8575999999999997</v>
      </c>
      <c r="T3902">
        <v>1.2197</v>
      </c>
      <c r="V3902">
        <v>8.34</v>
      </c>
      <c r="W3902">
        <v>7.6624999999999996</v>
      </c>
      <c r="X3902">
        <v>49.302700000000002</v>
      </c>
      <c r="Z3902">
        <v>3.0750999999999999</v>
      </c>
      <c r="AA3902">
        <v>1.5068999999999999</v>
      </c>
      <c r="AB3902">
        <v>3.1989999999999998</v>
      </c>
      <c r="AC3902">
        <v>1.5412999999999999</v>
      </c>
      <c r="AD3902">
        <v>8.5525000000000002</v>
      </c>
      <c r="AE3902">
        <v>10.6959</v>
      </c>
      <c r="AF3902">
        <v>15736.58</v>
      </c>
      <c r="AG3902">
        <v>4.8079999999999998</v>
      </c>
      <c r="AH3902">
        <v>83.352999999999994</v>
      </c>
      <c r="AI3902">
        <v>1487.51</v>
      </c>
      <c r="AJ3902">
        <v>18.125599999999999</v>
      </c>
      <c r="AK3902">
        <v>4.5583999999999998</v>
      </c>
      <c r="AL3902">
        <v>1.6137999999999999</v>
      </c>
      <c r="AM3902">
        <v>62.223999999999997</v>
      </c>
      <c r="AN3902">
        <v>1.7502</v>
      </c>
      <c r="AO3902">
        <v>44.918999999999997</v>
      </c>
      <c r="AP3902">
        <v>14.8605</v>
      </c>
    </row>
    <row r="3903" spans="1:42" x14ac:dyDescent="0.25">
      <c r="A3903" s="5">
        <v>41724</v>
      </c>
      <c r="B3903">
        <v>1.3791</v>
      </c>
      <c r="C3903">
        <v>141.25</v>
      </c>
      <c r="D3903">
        <v>1.9558</v>
      </c>
      <c r="F3903">
        <v>27.459</v>
      </c>
      <c r="G3903">
        <v>7.4650999999999996</v>
      </c>
      <c r="I3903">
        <v>0.83360000000000001</v>
      </c>
      <c r="J3903">
        <v>312.27</v>
      </c>
      <c r="K3903">
        <v>3.4527999999999999</v>
      </c>
      <c r="N3903">
        <v>4.1802999999999999</v>
      </c>
      <c r="P3903">
        <v>4.4717000000000002</v>
      </c>
      <c r="Q3903">
        <v>8.9032</v>
      </c>
      <c r="T3903">
        <v>1.2216</v>
      </c>
      <c r="V3903">
        <v>8.3320000000000007</v>
      </c>
      <c r="W3903">
        <v>7.6645000000000003</v>
      </c>
      <c r="X3903">
        <v>48.896500000000003</v>
      </c>
      <c r="Z3903">
        <v>3.0445000000000002</v>
      </c>
      <c r="AA3903">
        <v>1.4934000000000001</v>
      </c>
      <c r="AB3903">
        <v>3.1783999999999999</v>
      </c>
      <c r="AC3903">
        <v>1.5398000000000001</v>
      </c>
      <c r="AD3903">
        <v>8.5631000000000004</v>
      </c>
      <c r="AE3903">
        <v>10.6995</v>
      </c>
      <c r="AF3903">
        <v>15736.96</v>
      </c>
      <c r="AG3903">
        <v>4.8109999999999999</v>
      </c>
      <c r="AH3903">
        <v>82.885000000000005</v>
      </c>
      <c r="AI3903">
        <v>1482.41</v>
      </c>
      <c r="AJ3903">
        <v>18.098600000000001</v>
      </c>
      <c r="AK3903">
        <v>4.5498000000000003</v>
      </c>
      <c r="AL3903">
        <v>1.6017999999999999</v>
      </c>
      <c r="AM3903">
        <v>61.856999999999999</v>
      </c>
      <c r="AN3903">
        <v>1.7479</v>
      </c>
      <c r="AO3903">
        <v>44.945</v>
      </c>
      <c r="AP3903">
        <v>14.739800000000001</v>
      </c>
    </row>
    <row r="3904" spans="1:42" x14ac:dyDescent="0.25">
      <c r="A3904" s="5">
        <v>41725</v>
      </c>
      <c r="B3904">
        <v>1.3757999999999999</v>
      </c>
      <c r="C3904">
        <v>140.75</v>
      </c>
      <c r="D3904">
        <v>1.9558</v>
      </c>
      <c r="F3904">
        <v>27.41</v>
      </c>
      <c r="G3904">
        <v>7.4659000000000004</v>
      </c>
      <c r="I3904">
        <v>0.82769999999999999</v>
      </c>
      <c r="J3904">
        <v>311.69</v>
      </c>
      <c r="K3904">
        <v>3.4527999999999999</v>
      </c>
      <c r="N3904">
        <v>4.1795</v>
      </c>
      <c r="P3904">
        <v>4.4741999999999997</v>
      </c>
      <c r="Q3904">
        <v>8.9191000000000003</v>
      </c>
      <c r="T3904">
        <v>1.2186999999999999</v>
      </c>
      <c r="V3904">
        <v>8.2654999999999994</v>
      </c>
      <c r="W3904">
        <v>7.6624999999999996</v>
      </c>
      <c r="X3904">
        <v>49.032499999999999</v>
      </c>
      <c r="Z3904">
        <v>3.0055000000000001</v>
      </c>
      <c r="AA3904">
        <v>1.4899</v>
      </c>
      <c r="AB3904">
        <v>3.1553</v>
      </c>
      <c r="AC3904">
        <v>1.5262</v>
      </c>
      <c r="AD3904">
        <v>8.5444999999999993</v>
      </c>
      <c r="AE3904">
        <v>10.673</v>
      </c>
      <c r="AF3904">
        <v>15705.09</v>
      </c>
      <c r="AG3904">
        <v>4.8169000000000004</v>
      </c>
      <c r="AH3904">
        <v>83.017799999999994</v>
      </c>
      <c r="AI3904">
        <v>1472.86</v>
      </c>
      <c r="AJ3904">
        <v>18.040500000000002</v>
      </c>
      <c r="AK3904">
        <v>4.5263999999999998</v>
      </c>
      <c r="AL3904">
        <v>1.5894999999999999</v>
      </c>
      <c r="AM3904">
        <v>61.838999999999999</v>
      </c>
      <c r="AN3904">
        <v>1.7402</v>
      </c>
      <c r="AO3904">
        <v>44.802999999999997</v>
      </c>
      <c r="AP3904">
        <v>14.7295</v>
      </c>
    </row>
    <row r="3905" spans="1:42" x14ac:dyDescent="0.25">
      <c r="A3905" s="5">
        <v>41726</v>
      </c>
      <c r="B3905">
        <v>1.3758999999999999</v>
      </c>
      <c r="C3905">
        <v>140.9</v>
      </c>
      <c r="D3905">
        <v>1.9558</v>
      </c>
      <c r="F3905">
        <v>27.422999999999998</v>
      </c>
      <c r="G3905">
        <v>7.4657</v>
      </c>
      <c r="I3905">
        <v>0.82720000000000005</v>
      </c>
      <c r="J3905">
        <v>308.89</v>
      </c>
      <c r="K3905">
        <v>3.4527999999999999</v>
      </c>
      <c r="N3905">
        <v>4.1738999999999997</v>
      </c>
      <c r="P3905">
        <v>4.4603000000000002</v>
      </c>
      <c r="Q3905">
        <v>8.9312000000000005</v>
      </c>
      <c r="T3905">
        <v>1.2185999999999999</v>
      </c>
      <c r="V3905">
        <v>8.2454999999999998</v>
      </c>
      <c r="W3905">
        <v>7.6539999999999999</v>
      </c>
      <c r="X3905">
        <v>49.1646</v>
      </c>
      <c r="Z3905">
        <v>3.0137999999999998</v>
      </c>
      <c r="AA3905">
        <v>1.4885999999999999</v>
      </c>
      <c r="AB3905">
        <v>3.1219999999999999</v>
      </c>
      <c r="AC3905">
        <v>1.5186999999999999</v>
      </c>
      <c r="AD3905">
        <v>8.5473999999999997</v>
      </c>
      <c r="AE3905">
        <v>10.674099999999999</v>
      </c>
      <c r="AF3905">
        <v>15607.64</v>
      </c>
      <c r="AG3905">
        <v>4.8159999999999998</v>
      </c>
      <c r="AH3905">
        <v>82.973600000000005</v>
      </c>
      <c r="AI3905">
        <v>1470.08</v>
      </c>
      <c r="AJ3905">
        <v>17.9924</v>
      </c>
      <c r="AK3905">
        <v>4.4890999999999996</v>
      </c>
      <c r="AL3905">
        <v>1.5863</v>
      </c>
      <c r="AM3905">
        <v>61.573999999999998</v>
      </c>
      <c r="AN3905">
        <v>1.7344999999999999</v>
      </c>
      <c r="AO3905">
        <v>44.716999999999999</v>
      </c>
      <c r="AP3905">
        <v>14.5839</v>
      </c>
    </row>
    <row r="3906" spans="1:42" x14ac:dyDescent="0.25">
      <c r="A3906" s="5">
        <v>41729</v>
      </c>
      <c r="B3906">
        <v>1.3788</v>
      </c>
      <c r="C3906">
        <v>142.41999999999999</v>
      </c>
      <c r="D3906">
        <v>1.9558</v>
      </c>
      <c r="F3906">
        <v>27.442</v>
      </c>
      <c r="G3906">
        <v>7.4659000000000004</v>
      </c>
      <c r="I3906">
        <v>0.82820000000000005</v>
      </c>
      <c r="J3906">
        <v>307.18</v>
      </c>
      <c r="K3906">
        <v>3.4527999999999999</v>
      </c>
      <c r="N3906">
        <v>4.1718999999999999</v>
      </c>
      <c r="P3906">
        <v>4.4592000000000001</v>
      </c>
      <c r="Q3906">
        <v>8.9482999999999997</v>
      </c>
      <c r="T3906">
        <v>1.2194</v>
      </c>
      <c r="V3906">
        <v>8.2550000000000008</v>
      </c>
      <c r="W3906">
        <v>7.6475</v>
      </c>
      <c r="X3906">
        <v>48.78</v>
      </c>
      <c r="Z3906">
        <v>2.9693000000000001</v>
      </c>
      <c r="AA3906">
        <v>1.4941</v>
      </c>
      <c r="AB3906">
        <v>3.1276000000000002</v>
      </c>
      <c r="AC3906">
        <v>1.5225</v>
      </c>
      <c r="AD3906">
        <v>8.5754000000000001</v>
      </c>
      <c r="AE3906">
        <v>10.6973</v>
      </c>
      <c r="AF3906">
        <v>15663.17</v>
      </c>
      <c r="AG3906">
        <v>4.8094999999999999</v>
      </c>
      <c r="AH3906">
        <v>82.578400000000002</v>
      </c>
      <c r="AI3906">
        <v>1465.98</v>
      </c>
      <c r="AJ3906">
        <v>18.014700000000001</v>
      </c>
      <c r="AK3906">
        <v>4.4976000000000003</v>
      </c>
      <c r="AL3906">
        <v>1.5952</v>
      </c>
      <c r="AM3906">
        <v>61.725999999999999</v>
      </c>
      <c r="AN3906">
        <v>1.7365999999999999</v>
      </c>
      <c r="AO3906">
        <v>44.709000000000003</v>
      </c>
      <c r="AP3906">
        <v>14.5875</v>
      </c>
    </row>
    <row r="3907" spans="1:42" x14ac:dyDescent="0.25">
      <c r="A3907" s="5">
        <v>41730</v>
      </c>
      <c r="B3907">
        <v>1.379</v>
      </c>
      <c r="C3907">
        <v>142.53</v>
      </c>
      <c r="D3907">
        <v>1.9558</v>
      </c>
      <c r="F3907">
        <v>27.449000000000002</v>
      </c>
      <c r="G3907">
        <v>7.4654999999999996</v>
      </c>
      <c r="I3907">
        <v>0.82920000000000005</v>
      </c>
      <c r="J3907">
        <v>307.79000000000002</v>
      </c>
      <c r="K3907">
        <v>3.4527999999999999</v>
      </c>
      <c r="N3907">
        <v>4.1779000000000002</v>
      </c>
      <c r="P3907">
        <v>4.4653999999999998</v>
      </c>
      <c r="Q3907">
        <v>8.9001999999999999</v>
      </c>
      <c r="T3907">
        <v>1.2178</v>
      </c>
      <c r="V3907">
        <v>8.2270000000000003</v>
      </c>
      <c r="W3907">
        <v>7.6485000000000003</v>
      </c>
      <c r="X3907">
        <v>48.442</v>
      </c>
      <c r="Z3907">
        <v>2.9659</v>
      </c>
      <c r="AA3907">
        <v>1.4928999999999999</v>
      </c>
      <c r="AB3907">
        <v>3.1337999999999999</v>
      </c>
      <c r="AC3907">
        <v>1.5241</v>
      </c>
      <c r="AD3907">
        <v>8.5592000000000006</v>
      </c>
      <c r="AE3907">
        <v>10.697100000000001</v>
      </c>
      <c r="AF3907">
        <v>15595.18</v>
      </c>
      <c r="AG3907">
        <v>4.7930999999999999</v>
      </c>
      <c r="AH3907">
        <v>82.694999999999993</v>
      </c>
      <c r="AI3907">
        <v>1460.04</v>
      </c>
      <c r="AJ3907">
        <v>18.026299999999999</v>
      </c>
      <c r="AK3907">
        <v>4.5038999999999998</v>
      </c>
      <c r="AL3907">
        <v>1.5903</v>
      </c>
      <c r="AM3907">
        <v>61.744</v>
      </c>
      <c r="AN3907">
        <v>1.738</v>
      </c>
      <c r="AO3907">
        <v>44.631999999999998</v>
      </c>
      <c r="AP3907">
        <v>14.6168</v>
      </c>
    </row>
    <row r="3908" spans="1:42" x14ac:dyDescent="0.25">
      <c r="A3908" s="5">
        <v>41731</v>
      </c>
      <c r="B3908">
        <v>1.3794999999999999</v>
      </c>
      <c r="C3908">
        <v>143.03</v>
      </c>
      <c r="D3908">
        <v>1.9558</v>
      </c>
      <c r="F3908">
        <v>27.463000000000001</v>
      </c>
      <c r="G3908">
        <v>7.4650999999999996</v>
      </c>
      <c r="I3908">
        <v>0.82799999999999996</v>
      </c>
      <c r="J3908">
        <v>307.29000000000002</v>
      </c>
      <c r="K3908">
        <v>3.4527999999999999</v>
      </c>
      <c r="N3908">
        <v>4.1768000000000001</v>
      </c>
      <c r="P3908">
        <v>4.4664999999999999</v>
      </c>
      <c r="Q3908">
        <v>8.9048999999999996</v>
      </c>
      <c r="T3908">
        <v>1.2190000000000001</v>
      </c>
      <c r="V3908">
        <v>8.2149999999999999</v>
      </c>
      <c r="W3908">
        <v>7.6502999999999997</v>
      </c>
      <c r="X3908">
        <v>48.694299999999998</v>
      </c>
      <c r="Z3908">
        <v>2.9285999999999999</v>
      </c>
      <c r="AA3908">
        <v>1.4904999999999999</v>
      </c>
      <c r="AB3908">
        <v>3.1212</v>
      </c>
      <c r="AC3908">
        <v>1.5190999999999999</v>
      </c>
      <c r="AD3908">
        <v>8.5568000000000008</v>
      </c>
      <c r="AE3908">
        <v>10.700900000000001</v>
      </c>
      <c r="AF3908">
        <v>15578</v>
      </c>
      <c r="AG3908">
        <v>4.7893999999999997</v>
      </c>
      <c r="AH3908">
        <v>82.580299999999994</v>
      </c>
      <c r="AI3908">
        <v>1459.29</v>
      </c>
      <c r="AJ3908">
        <v>18.0183</v>
      </c>
      <c r="AK3908">
        <v>4.5175999999999998</v>
      </c>
      <c r="AL3908">
        <v>1.6091</v>
      </c>
      <c r="AM3908">
        <v>61.904000000000003</v>
      </c>
      <c r="AN3908">
        <v>1.7395</v>
      </c>
      <c r="AO3908">
        <v>44.685000000000002</v>
      </c>
      <c r="AP3908">
        <v>14.645899999999999</v>
      </c>
    </row>
    <row r="3909" spans="1:42" x14ac:dyDescent="0.25">
      <c r="A3909" s="5">
        <v>41732</v>
      </c>
      <c r="B3909">
        <v>1.3771</v>
      </c>
      <c r="C3909">
        <v>143.12</v>
      </c>
      <c r="D3909">
        <v>1.9558</v>
      </c>
      <c r="F3909">
        <v>27.431999999999999</v>
      </c>
      <c r="G3909">
        <v>7.4648000000000003</v>
      </c>
      <c r="I3909">
        <v>0.82969999999999999</v>
      </c>
      <c r="J3909">
        <v>307.20999999999998</v>
      </c>
      <c r="K3909">
        <v>3.4527999999999999</v>
      </c>
      <c r="N3909">
        <v>4.1726999999999999</v>
      </c>
      <c r="P3909">
        <v>4.4752999999999998</v>
      </c>
      <c r="Q3909">
        <v>8.9553999999999991</v>
      </c>
      <c r="T3909">
        <v>1.2209000000000001</v>
      </c>
      <c r="V3909">
        <v>8.23</v>
      </c>
      <c r="W3909">
        <v>7.6479999999999997</v>
      </c>
      <c r="X3909">
        <v>48.936999999999998</v>
      </c>
      <c r="Z3909">
        <v>2.9493</v>
      </c>
      <c r="AA3909">
        <v>1.4912000000000001</v>
      </c>
      <c r="AB3909">
        <v>3.1356000000000002</v>
      </c>
      <c r="AC3909">
        <v>1.5172000000000001</v>
      </c>
      <c r="AD3909">
        <v>8.5536999999999992</v>
      </c>
      <c r="AE3909">
        <v>10.682600000000001</v>
      </c>
      <c r="AF3909">
        <v>15582.21</v>
      </c>
      <c r="AG3909">
        <v>4.7785000000000002</v>
      </c>
      <c r="AH3909">
        <v>82.867000000000004</v>
      </c>
      <c r="AI3909">
        <v>1456.88</v>
      </c>
      <c r="AJ3909">
        <v>18.0593</v>
      </c>
      <c r="AK3909">
        <v>4.5223000000000004</v>
      </c>
      <c r="AL3909">
        <v>1.6149</v>
      </c>
      <c r="AM3909">
        <v>62.021000000000001</v>
      </c>
      <c r="AN3909">
        <v>1.7395</v>
      </c>
      <c r="AO3909">
        <v>44.725999999999999</v>
      </c>
      <c r="AP3909">
        <v>14.662800000000001</v>
      </c>
    </row>
    <row r="3910" spans="1:42" x14ac:dyDescent="0.25">
      <c r="A3910" s="5">
        <v>41733</v>
      </c>
      <c r="B3910">
        <v>1.37</v>
      </c>
      <c r="C3910">
        <v>142.33000000000001</v>
      </c>
      <c r="D3910">
        <v>1.9558</v>
      </c>
      <c r="F3910">
        <v>27.428999999999998</v>
      </c>
      <c r="G3910">
        <v>7.4653</v>
      </c>
      <c r="I3910">
        <v>0.82669999999999999</v>
      </c>
      <c r="J3910">
        <v>306.68</v>
      </c>
      <c r="K3910">
        <v>3.4527999999999999</v>
      </c>
      <c r="N3910">
        <v>4.165</v>
      </c>
      <c r="P3910">
        <v>4.4558999999999997</v>
      </c>
      <c r="Q3910">
        <v>8.9597999999999995</v>
      </c>
      <c r="T3910">
        <v>1.2235</v>
      </c>
      <c r="V3910">
        <v>8.2125000000000004</v>
      </c>
      <c r="W3910">
        <v>7.6384999999999996</v>
      </c>
      <c r="X3910">
        <v>48.465000000000003</v>
      </c>
      <c r="Z3910">
        <v>2.9289999999999998</v>
      </c>
      <c r="AA3910">
        <v>1.4810000000000001</v>
      </c>
      <c r="AB3910">
        <v>3.1074000000000002</v>
      </c>
      <c r="AC3910">
        <v>1.51</v>
      </c>
      <c r="AD3910">
        <v>8.5108999999999995</v>
      </c>
      <c r="AE3910">
        <v>10.628</v>
      </c>
      <c r="AF3910">
        <v>15510.85</v>
      </c>
      <c r="AG3910">
        <v>4.7744</v>
      </c>
      <c r="AH3910">
        <v>82.47</v>
      </c>
      <c r="AI3910">
        <v>1444.51</v>
      </c>
      <c r="AJ3910">
        <v>17.958600000000001</v>
      </c>
      <c r="AK3910">
        <v>4.4939</v>
      </c>
      <c r="AL3910">
        <v>1.6025</v>
      </c>
      <c r="AM3910">
        <v>61.579000000000001</v>
      </c>
      <c r="AN3910">
        <v>1.7325999999999999</v>
      </c>
      <c r="AO3910">
        <v>44.597999999999999</v>
      </c>
      <c r="AP3910">
        <v>14.5524</v>
      </c>
    </row>
    <row r="3911" spans="1:42" x14ac:dyDescent="0.25">
      <c r="A3911" s="5">
        <v>41736</v>
      </c>
      <c r="B3911">
        <v>1.3723000000000001</v>
      </c>
      <c r="C3911">
        <v>141.65</v>
      </c>
      <c r="D3911">
        <v>1.9558</v>
      </c>
      <c r="F3911">
        <v>27.443999999999999</v>
      </c>
      <c r="G3911">
        <v>7.4657999999999998</v>
      </c>
      <c r="I3911">
        <v>0.82709999999999995</v>
      </c>
      <c r="J3911">
        <v>306.5</v>
      </c>
      <c r="K3911">
        <v>3.4527999999999999</v>
      </c>
      <c r="N3911">
        <v>4.1745999999999999</v>
      </c>
      <c r="P3911">
        <v>4.4654999999999996</v>
      </c>
      <c r="Q3911">
        <v>8.9733000000000001</v>
      </c>
      <c r="T3911">
        <v>1.2202</v>
      </c>
      <c r="V3911">
        <v>8.2405000000000008</v>
      </c>
      <c r="W3911">
        <v>7.6333000000000002</v>
      </c>
      <c r="X3911">
        <v>48.997799999999998</v>
      </c>
      <c r="Z3911">
        <v>2.9102999999999999</v>
      </c>
      <c r="AA3911">
        <v>1.4818</v>
      </c>
      <c r="AB3911">
        <v>3.0842999999999998</v>
      </c>
      <c r="AC3911">
        <v>1.5084</v>
      </c>
      <c r="AD3911">
        <v>8.5266000000000002</v>
      </c>
      <c r="AE3911">
        <v>10.6427</v>
      </c>
      <c r="AF3911">
        <v>15510.31</v>
      </c>
      <c r="AG3911">
        <v>4.7904999999999998</v>
      </c>
      <c r="AH3911">
        <v>82.600999999999999</v>
      </c>
      <c r="AI3911">
        <v>1449.08</v>
      </c>
      <c r="AJ3911">
        <v>17.905100000000001</v>
      </c>
      <c r="AK3911">
        <v>4.4847000000000001</v>
      </c>
      <c r="AL3911">
        <v>1.5983000000000001</v>
      </c>
      <c r="AM3911">
        <v>61.616</v>
      </c>
      <c r="AN3911">
        <v>1.7314000000000001</v>
      </c>
      <c r="AO3911">
        <v>44.581000000000003</v>
      </c>
      <c r="AP3911">
        <v>14.474399999999999</v>
      </c>
    </row>
    <row r="3912" spans="1:42" x14ac:dyDescent="0.25">
      <c r="A3912" s="5">
        <v>41737</v>
      </c>
      <c r="B3912">
        <v>1.3774</v>
      </c>
      <c r="C3912">
        <v>140.9</v>
      </c>
      <c r="D3912">
        <v>1.9558</v>
      </c>
      <c r="F3912">
        <v>27.414999999999999</v>
      </c>
      <c r="G3912">
        <v>7.4659000000000004</v>
      </c>
      <c r="I3912">
        <v>0.82420000000000004</v>
      </c>
      <c r="J3912">
        <v>305.26</v>
      </c>
      <c r="K3912">
        <v>3.4527999999999999</v>
      </c>
      <c r="N3912">
        <v>4.1703999999999999</v>
      </c>
      <c r="P3912">
        <v>4.4554999999999998</v>
      </c>
      <c r="Q3912">
        <v>8.9652999999999992</v>
      </c>
      <c r="T3912">
        <v>1.22</v>
      </c>
      <c r="V3912">
        <v>8.2360000000000007</v>
      </c>
      <c r="W3912">
        <v>7.6379999999999999</v>
      </c>
      <c r="X3912">
        <v>48.942</v>
      </c>
      <c r="Z3912">
        <v>2.8855</v>
      </c>
      <c r="AA3912">
        <v>1.476</v>
      </c>
      <c r="AB3912">
        <v>3.0304000000000002</v>
      </c>
      <c r="AC3912">
        <v>1.5055000000000001</v>
      </c>
      <c r="AD3912">
        <v>8.5352999999999994</v>
      </c>
      <c r="AE3912">
        <v>10.680899999999999</v>
      </c>
      <c r="AF3912">
        <v>15547.28</v>
      </c>
      <c r="AG3912">
        <v>4.7949999999999999</v>
      </c>
      <c r="AH3912">
        <v>82.816199999999995</v>
      </c>
      <c r="AI3912">
        <v>1445.29</v>
      </c>
      <c r="AJ3912">
        <v>17.858699999999999</v>
      </c>
      <c r="AK3912">
        <v>4.4627999999999997</v>
      </c>
      <c r="AL3912">
        <v>1.5885</v>
      </c>
      <c r="AM3912">
        <v>61.603999999999999</v>
      </c>
      <c r="AN3912">
        <v>1.7262999999999999</v>
      </c>
      <c r="AO3912">
        <v>44.527000000000001</v>
      </c>
      <c r="AP3912">
        <v>14.414899999999999</v>
      </c>
    </row>
    <row r="3913" spans="1:42" x14ac:dyDescent="0.25">
      <c r="A3913" s="5">
        <v>41738</v>
      </c>
      <c r="B3913">
        <v>1.3794</v>
      </c>
      <c r="C3913">
        <v>140.72999999999999</v>
      </c>
      <c r="D3913">
        <v>1.9558</v>
      </c>
      <c r="F3913">
        <v>27.405999999999999</v>
      </c>
      <c r="G3913">
        <v>7.4660000000000002</v>
      </c>
      <c r="I3913">
        <v>0.82374999999999998</v>
      </c>
      <c r="J3913">
        <v>305.2</v>
      </c>
      <c r="K3913">
        <v>3.4527999999999999</v>
      </c>
      <c r="N3913">
        <v>4.1707999999999998</v>
      </c>
      <c r="P3913">
        <v>4.4629000000000003</v>
      </c>
      <c r="Q3913">
        <v>8.9953000000000003</v>
      </c>
      <c r="T3913">
        <v>1.2183999999999999</v>
      </c>
      <c r="V3913">
        <v>8.2195</v>
      </c>
      <c r="W3913">
        <v>7.6325000000000003</v>
      </c>
      <c r="X3913">
        <v>49.292400000000001</v>
      </c>
      <c r="Z3913">
        <v>2.9184999999999999</v>
      </c>
      <c r="AA3913">
        <v>1.4726999999999999</v>
      </c>
      <c r="AB3913">
        <v>3.0459000000000001</v>
      </c>
      <c r="AC3913">
        <v>1.5082</v>
      </c>
      <c r="AD3913">
        <v>8.5523000000000007</v>
      </c>
      <c r="AE3913">
        <v>10.695</v>
      </c>
      <c r="AF3913">
        <v>15656.76</v>
      </c>
      <c r="AG3913">
        <v>4.8002000000000002</v>
      </c>
      <c r="AH3913">
        <v>82.950199999999995</v>
      </c>
      <c r="AI3913">
        <v>1432.26</v>
      </c>
      <c r="AJ3913">
        <v>18.002500000000001</v>
      </c>
      <c r="AK3913">
        <v>4.452</v>
      </c>
      <c r="AL3913">
        <v>1.589</v>
      </c>
      <c r="AM3913">
        <v>61.533999999999999</v>
      </c>
      <c r="AN3913">
        <v>1.7251000000000001</v>
      </c>
      <c r="AO3913">
        <v>44.52</v>
      </c>
      <c r="AP3913">
        <v>14.4216</v>
      </c>
    </row>
    <row r="3914" spans="1:42" x14ac:dyDescent="0.25">
      <c r="A3914" s="5">
        <v>41739</v>
      </c>
      <c r="B3914">
        <v>1.3867</v>
      </c>
      <c r="C3914">
        <v>141</v>
      </c>
      <c r="D3914">
        <v>1.9558</v>
      </c>
      <c r="F3914">
        <v>27.427</v>
      </c>
      <c r="G3914">
        <v>7.4661999999999997</v>
      </c>
      <c r="I3914">
        <v>0.82720000000000005</v>
      </c>
      <c r="J3914">
        <v>305.08999999999997</v>
      </c>
      <c r="K3914">
        <v>3.4527999999999999</v>
      </c>
      <c r="N3914">
        <v>4.1698000000000004</v>
      </c>
      <c r="P3914">
        <v>4.4592999999999998</v>
      </c>
      <c r="Q3914">
        <v>9.0518000000000001</v>
      </c>
      <c r="T3914">
        <v>1.218</v>
      </c>
      <c r="V3914">
        <v>8.2159999999999993</v>
      </c>
      <c r="W3914">
        <v>7.6304999999999996</v>
      </c>
      <c r="X3914">
        <v>49.206000000000003</v>
      </c>
      <c r="Z3914">
        <v>2.9091999999999998</v>
      </c>
      <c r="AA3914">
        <v>1.4732000000000001</v>
      </c>
      <c r="AB3914">
        <v>3.0442</v>
      </c>
      <c r="AC3914">
        <v>1.5118</v>
      </c>
      <c r="AD3914">
        <v>8.6163000000000007</v>
      </c>
      <c r="AE3914">
        <v>10.751200000000001</v>
      </c>
      <c r="AF3914">
        <v>15830</v>
      </c>
      <c r="AG3914">
        <v>4.8089000000000004</v>
      </c>
      <c r="AH3914">
        <v>83.418300000000002</v>
      </c>
      <c r="AI3914">
        <v>1437.35</v>
      </c>
      <c r="AJ3914">
        <v>18.013200000000001</v>
      </c>
      <c r="AK3914">
        <v>4.4734999999999996</v>
      </c>
      <c r="AL3914">
        <v>1.5944</v>
      </c>
      <c r="AM3914">
        <v>61.506</v>
      </c>
      <c r="AN3914">
        <v>1.7317</v>
      </c>
      <c r="AO3914">
        <v>44.7</v>
      </c>
      <c r="AP3914">
        <v>14.414999999999999</v>
      </c>
    </row>
    <row r="3915" spans="1:42" x14ac:dyDescent="0.25">
      <c r="A3915" s="5">
        <v>41740</v>
      </c>
      <c r="B3915">
        <v>1.3872</v>
      </c>
      <c r="C3915">
        <v>140.69</v>
      </c>
      <c r="D3915">
        <v>1.9558</v>
      </c>
      <c r="F3915">
        <v>27.452000000000002</v>
      </c>
      <c r="G3915">
        <v>7.4661999999999997</v>
      </c>
      <c r="I3915">
        <v>0.82909999999999995</v>
      </c>
      <c r="J3915">
        <v>306.95999999999998</v>
      </c>
      <c r="K3915">
        <v>3.4527999999999999</v>
      </c>
      <c r="N3915">
        <v>4.1837</v>
      </c>
      <c r="P3915">
        <v>4.4657999999999998</v>
      </c>
      <c r="Q3915">
        <v>9.0754000000000001</v>
      </c>
      <c r="T3915">
        <v>1.2161</v>
      </c>
      <c r="V3915">
        <v>8.2605000000000004</v>
      </c>
      <c r="W3915">
        <v>7.6188000000000002</v>
      </c>
      <c r="X3915">
        <v>49.566499999999998</v>
      </c>
      <c r="Z3915">
        <v>2.9489999999999998</v>
      </c>
      <c r="AA3915">
        <v>1.4772000000000001</v>
      </c>
      <c r="AB3915">
        <v>3.0667</v>
      </c>
      <c r="AC3915">
        <v>1.5216000000000001</v>
      </c>
      <c r="AD3915">
        <v>8.6151</v>
      </c>
      <c r="AE3915">
        <v>10.7575</v>
      </c>
      <c r="AF3915">
        <v>15868.51</v>
      </c>
      <c r="AG3915">
        <v>4.8117000000000001</v>
      </c>
      <c r="AH3915">
        <v>83.476600000000005</v>
      </c>
      <c r="AI3915">
        <v>1443.75</v>
      </c>
      <c r="AJ3915">
        <v>18.164000000000001</v>
      </c>
      <c r="AK3915">
        <v>4.4904000000000002</v>
      </c>
      <c r="AL3915">
        <v>1.6003000000000001</v>
      </c>
      <c r="AM3915">
        <v>61.64</v>
      </c>
      <c r="AN3915">
        <v>1.7342</v>
      </c>
      <c r="AO3915">
        <v>44.814999999999998</v>
      </c>
      <c r="AP3915">
        <v>14.572800000000001</v>
      </c>
    </row>
    <row r="3916" spans="1:42" x14ac:dyDescent="0.25">
      <c r="A3916" s="5">
        <v>41743</v>
      </c>
      <c r="B3916">
        <v>1.3827</v>
      </c>
      <c r="C3916">
        <v>140.87</v>
      </c>
      <c r="D3916">
        <v>1.9558</v>
      </c>
      <c r="F3916">
        <v>27.466000000000001</v>
      </c>
      <c r="G3916">
        <v>7.4664000000000001</v>
      </c>
      <c r="I3916">
        <v>0.82740000000000002</v>
      </c>
      <c r="J3916">
        <v>307.47000000000003</v>
      </c>
      <c r="K3916">
        <v>3.4527999999999999</v>
      </c>
      <c r="N3916">
        <v>4.1824000000000003</v>
      </c>
      <c r="P3916">
        <v>4.4678000000000004</v>
      </c>
      <c r="Q3916">
        <v>9.0687999999999995</v>
      </c>
      <c r="T3916">
        <v>1.2154</v>
      </c>
      <c r="V3916">
        <v>8.24</v>
      </c>
      <c r="W3916">
        <v>7.6215000000000002</v>
      </c>
      <c r="X3916">
        <v>49.537799999999997</v>
      </c>
      <c r="Z3916">
        <v>2.9409999999999998</v>
      </c>
      <c r="AA3916">
        <v>1.4692000000000001</v>
      </c>
      <c r="AB3916">
        <v>3.0648</v>
      </c>
      <c r="AC3916">
        <v>1.5163</v>
      </c>
      <c r="AD3916">
        <v>8.5997000000000003</v>
      </c>
      <c r="AE3916">
        <v>10.720599999999999</v>
      </c>
      <c r="AF3916">
        <v>15814.51</v>
      </c>
      <c r="AG3916">
        <v>4.8007999999999997</v>
      </c>
      <c r="AH3916">
        <v>83.205799999999996</v>
      </c>
      <c r="AI3916">
        <v>1439.66</v>
      </c>
      <c r="AJ3916">
        <v>18.049099999999999</v>
      </c>
      <c r="AK3916">
        <v>4.4946999999999999</v>
      </c>
      <c r="AL3916">
        <v>1.5962000000000001</v>
      </c>
      <c r="AM3916">
        <v>61.542999999999999</v>
      </c>
      <c r="AN3916">
        <v>1.7314000000000001</v>
      </c>
      <c r="AO3916">
        <v>44.637999999999998</v>
      </c>
      <c r="AP3916">
        <v>14.515599999999999</v>
      </c>
    </row>
    <row r="3917" spans="1:42" x14ac:dyDescent="0.25">
      <c r="A3917" s="5">
        <v>41744</v>
      </c>
      <c r="B3917">
        <v>1.3803000000000001</v>
      </c>
      <c r="C3917">
        <v>140.62</v>
      </c>
      <c r="D3917">
        <v>1.9558</v>
      </c>
      <c r="F3917">
        <v>27.459</v>
      </c>
      <c r="G3917">
        <v>7.4661999999999997</v>
      </c>
      <c r="I3917">
        <v>0.82509999999999994</v>
      </c>
      <c r="J3917">
        <v>307.23</v>
      </c>
      <c r="K3917">
        <v>3.4527999999999999</v>
      </c>
      <c r="N3917">
        <v>4.1867999999999999</v>
      </c>
      <c r="P3917">
        <v>4.4690000000000003</v>
      </c>
      <c r="Q3917">
        <v>9.0901999999999994</v>
      </c>
      <c r="T3917">
        <v>1.2161999999999999</v>
      </c>
      <c r="V3917">
        <v>8.2294999999999998</v>
      </c>
      <c r="W3917">
        <v>7.6207000000000003</v>
      </c>
      <c r="X3917">
        <v>49.7226</v>
      </c>
      <c r="Z3917">
        <v>2.9369000000000001</v>
      </c>
      <c r="AA3917">
        <v>1.4697</v>
      </c>
      <c r="AB3917">
        <v>3.0621</v>
      </c>
      <c r="AC3917">
        <v>1.5170999999999999</v>
      </c>
      <c r="AD3917">
        <v>8.5868000000000002</v>
      </c>
      <c r="AE3917">
        <v>10.7028</v>
      </c>
      <c r="AF3917">
        <v>15770.39</v>
      </c>
      <c r="AG3917">
        <v>4.7887000000000004</v>
      </c>
      <c r="AH3917">
        <v>83.138900000000007</v>
      </c>
      <c r="AI3917">
        <v>1437.09</v>
      </c>
      <c r="AJ3917">
        <v>18.001200000000001</v>
      </c>
      <c r="AK3917">
        <v>4.4776999999999996</v>
      </c>
      <c r="AL3917">
        <v>1.5931999999999999</v>
      </c>
      <c r="AM3917">
        <v>61.423999999999999</v>
      </c>
      <c r="AN3917">
        <v>1.7282999999999999</v>
      </c>
      <c r="AO3917">
        <v>44.555</v>
      </c>
      <c r="AP3917">
        <v>14.502700000000001</v>
      </c>
    </row>
    <row r="3918" spans="1:42" x14ac:dyDescent="0.25">
      <c r="A3918" s="5">
        <v>41745</v>
      </c>
      <c r="B3918">
        <v>1.3839999999999999</v>
      </c>
      <c r="C3918">
        <v>141.55000000000001</v>
      </c>
      <c r="D3918">
        <v>1.9558</v>
      </c>
      <c r="F3918">
        <v>27.463000000000001</v>
      </c>
      <c r="G3918">
        <v>7.4664000000000001</v>
      </c>
      <c r="I3918">
        <v>0.82389999999999997</v>
      </c>
      <c r="J3918">
        <v>308.38</v>
      </c>
      <c r="K3918">
        <v>3.4527999999999999</v>
      </c>
      <c r="N3918">
        <v>4.1955999999999998</v>
      </c>
      <c r="P3918">
        <v>4.4713000000000003</v>
      </c>
      <c r="Q3918">
        <v>9.0920000000000005</v>
      </c>
      <c r="T3918">
        <v>1.2169000000000001</v>
      </c>
      <c r="V3918">
        <v>8.24</v>
      </c>
      <c r="W3918">
        <v>7.6245000000000003</v>
      </c>
      <c r="X3918">
        <v>49.863999999999997</v>
      </c>
      <c r="Z3918">
        <v>2.9588000000000001</v>
      </c>
      <c r="AA3918">
        <v>1.4787999999999999</v>
      </c>
      <c r="AB3918">
        <v>3.0827</v>
      </c>
      <c r="AC3918">
        <v>1.52</v>
      </c>
      <c r="AD3918">
        <v>8.6123999999999992</v>
      </c>
      <c r="AE3918">
        <v>10.731999999999999</v>
      </c>
      <c r="AF3918">
        <v>15829.21</v>
      </c>
      <c r="AG3918">
        <v>4.8042999999999996</v>
      </c>
      <c r="AH3918">
        <v>83.523700000000005</v>
      </c>
      <c r="AI3918">
        <v>1437.17</v>
      </c>
      <c r="AJ3918">
        <v>18.067399999999999</v>
      </c>
      <c r="AK3918">
        <v>4.4870999999999999</v>
      </c>
      <c r="AL3918">
        <v>1.6097999999999999</v>
      </c>
      <c r="AM3918">
        <v>61.511000000000003</v>
      </c>
      <c r="AN3918">
        <v>1.7310000000000001</v>
      </c>
      <c r="AO3918">
        <v>44.640999999999998</v>
      </c>
      <c r="AP3918">
        <v>14.613799999999999</v>
      </c>
    </row>
    <row r="3919" spans="1:42" x14ac:dyDescent="0.25">
      <c r="A3919" s="5">
        <v>41746</v>
      </c>
      <c r="B3919">
        <v>1.3855</v>
      </c>
      <c r="C3919">
        <v>141.57</v>
      </c>
      <c r="D3919">
        <v>1.9558</v>
      </c>
      <c r="F3919">
        <v>27.501999999999999</v>
      </c>
      <c r="G3919">
        <v>7.4664000000000001</v>
      </c>
      <c r="I3919">
        <v>0.82430000000000003</v>
      </c>
      <c r="J3919">
        <v>307.73</v>
      </c>
      <c r="K3919">
        <v>3.4527999999999999</v>
      </c>
      <c r="N3919">
        <v>4.1936999999999998</v>
      </c>
      <c r="P3919">
        <v>4.4633000000000003</v>
      </c>
      <c r="Q3919">
        <v>9.1090999999999998</v>
      </c>
      <c r="T3919">
        <v>1.2175</v>
      </c>
      <c r="V3919">
        <v>8.2824000000000009</v>
      </c>
      <c r="W3919">
        <v>7.6245000000000003</v>
      </c>
      <c r="X3919">
        <v>49.761800000000001</v>
      </c>
      <c r="Z3919">
        <v>2.9552</v>
      </c>
      <c r="AA3919">
        <v>1.4822</v>
      </c>
      <c r="AB3919">
        <v>3.1040000000000001</v>
      </c>
      <c r="AC3919">
        <v>1.5253000000000001</v>
      </c>
      <c r="AD3919">
        <v>8.6149000000000004</v>
      </c>
      <c r="AE3919">
        <v>10.7437</v>
      </c>
      <c r="AF3919">
        <v>15822.52</v>
      </c>
      <c r="AG3919">
        <v>4.8154000000000003</v>
      </c>
      <c r="AH3919">
        <v>83.581999999999994</v>
      </c>
      <c r="AI3919">
        <v>1439.3</v>
      </c>
      <c r="AJ3919">
        <v>18.098800000000001</v>
      </c>
      <c r="AK3919">
        <v>4.4861000000000004</v>
      </c>
      <c r="AL3919">
        <v>1.6093</v>
      </c>
      <c r="AM3919">
        <v>61.439</v>
      </c>
      <c r="AN3919">
        <v>1.7316</v>
      </c>
      <c r="AO3919">
        <v>44.591000000000001</v>
      </c>
      <c r="AP3919">
        <v>14.5893</v>
      </c>
    </row>
    <row r="3920" spans="1:42" x14ac:dyDescent="0.25">
      <c r="A3920" s="5">
        <v>41751</v>
      </c>
      <c r="B3920">
        <v>1.3816999999999999</v>
      </c>
      <c r="C3920">
        <v>141.69</v>
      </c>
      <c r="D3920">
        <v>1.9558</v>
      </c>
      <c r="F3920">
        <v>27.481000000000002</v>
      </c>
      <c r="G3920">
        <v>7.4663000000000004</v>
      </c>
      <c r="I3920">
        <v>0.82050000000000001</v>
      </c>
      <c r="J3920">
        <v>307.05</v>
      </c>
      <c r="K3920">
        <v>3.4527999999999999</v>
      </c>
      <c r="N3920">
        <v>4.1905999999999999</v>
      </c>
      <c r="P3920">
        <v>4.4667000000000003</v>
      </c>
      <c r="Q3920">
        <v>9.0924999999999994</v>
      </c>
      <c r="T3920">
        <v>1.2214</v>
      </c>
      <c r="V3920">
        <v>8.2614999999999998</v>
      </c>
      <c r="W3920">
        <v>7.6247999999999996</v>
      </c>
      <c r="X3920">
        <v>49.386800000000001</v>
      </c>
      <c r="Z3920">
        <v>2.9567999999999999</v>
      </c>
      <c r="AA3920">
        <v>1.4753000000000001</v>
      </c>
      <c r="AB3920">
        <v>3.0979000000000001</v>
      </c>
      <c r="AC3920">
        <v>1.5218</v>
      </c>
      <c r="AD3920">
        <v>8.6174999999999997</v>
      </c>
      <c r="AE3920">
        <v>10.7119</v>
      </c>
      <c r="AF3920">
        <v>15933.19</v>
      </c>
      <c r="AG3920">
        <v>4.8109999999999999</v>
      </c>
      <c r="AH3920">
        <v>83.965900000000005</v>
      </c>
      <c r="AI3920">
        <v>1436.07</v>
      </c>
      <c r="AJ3920">
        <v>18.022200000000002</v>
      </c>
      <c r="AK3920">
        <v>4.5128000000000004</v>
      </c>
      <c r="AL3920">
        <v>1.6056999999999999</v>
      </c>
      <c r="AM3920">
        <v>61.526000000000003</v>
      </c>
      <c r="AN3920">
        <v>1.7357</v>
      </c>
      <c r="AO3920">
        <v>44.658000000000001</v>
      </c>
      <c r="AP3920">
        <v>14.591699999999999</v>
      </c>
    </row>
    <row r="3921" spans="1:42" x14ac:dyDescent="0.25">
      <c r="A3921" s="5">
        <v>41752</v>
      </c>
      <c r="B3921">
        <v>1.3834</v>
      </c>
      <c r="C3921">
        <v>141.46</v>
      </c>
      <c r="D3921">
        <v>1.9558</v>
      </c>
      <c r="F3921">
        <v>27.459</v>
      </c>
      <c r="G3921">
        <v>7.4664999999999999</v>
      </c>
      <c r="I3921">
        <v>0.82389999999999997</v>
      </c>
      <c r="J3921">
        <v>307.77999999999997</v>
      </c>
      <c r="K3921">
        <v>3.4527999999999999</v>
      </c>
      <c r="N3921">
        <v>4.1925999999999997</v>
      </c>
      <c r="P3921">
        <v>4.4678000000000004</v>
      </c>
      <c r="Q3921">
        <v>9.0829000000000004</v>
      </c>
      <c r="T3921">
        <v>1.2198</v>
      </c>
      <c r="V3921">
        <v>8.2714999999999996</v>
      </c>
      <c r="W3921">
        <v>7.6199000000000003</v>
      </c>
      <c r="X3921">
        <v>49.411999999999999</v>
      </c>
      <c r="Z3921">
        <v>2.9739</v>
      </c>
      <c r="AA3921">
        <v>1.4904999999999999</v>
      </c>
      <c r="AB3921">
        <v>3.1038999999999999</v>
      </c>
      <c r="AC3921">
        <v>1.5248999999999999</v>
      </c>
      <c r="AD3921">
        <v>8.6270000000000007</v>
      </c>
      <c r="AE3921">
        <v>10.725199999999999</v>
      </c>
      <c r="AF3921">
        <v>16090.61</v>
      </c>
      <c r="AG3921">
        <v>4.8254999999999999</v>
      </c>
      <c r="AH3921">
        <v>84.574200000000005</v>
      </c>
      <c r="AI3921">
        <v>1441.29</v>
      </c>
      <c r="AJ3921">
        <v>18.081</v>
      </c>
      <c r="AK3921">
        <v>4.5197000000000003</v>
      </c>
      <c r="AL3921">
        <v>1.6125</v>
      </c>
      <c r="AM3921">
        <v>61.87</v>
      </c>
      <c r="AN3921">
        <v>1.7391000000000001</v>
      </c>
      <c r="AO3921">
        <v>44.738</v>
      </c>
      <c r="AP3921">
        <v>14.6724</v>
      </c>
    </row>
    <row r="3922" spans="1:42" x14ac:dyDescent="0.25">
      <c r="A3922" s="5">
        <v>41753</v>
      </c>
      <c r="B3922">
        <v>1.3819999999999999</v>
      </c>
      <c r="C3922">
        <v>141.63</v>
      </c>
      <c r="D3922">
        <v>1.9558</v>
      </c>
      <c r="F3922">
        <v>27.443000000000001</v>
      </c>
      <c r="G3922">
        <v>7.4664999999999999</v>
      </c>
      <c r="I3922">
        <v>0.82299999999999995</v>
      </c>
      <c r="J3922">
        <v>307.73</v>
      </c>
      <c r="K3922">
        <v>3.4527999999999999</v>
      </c>
      <c r="N3922">
        <v>4.1913999999999998</v>
      </c>
      <c r="P3922">
        <v>4.4607999999999999</v>
      </c>
      <c r="Q3922">
        <v>9.0690000000000008</v>
      </c>
      <c r="T3922">
        <v>1.2202999999999999</v>
      </c>
      <c r="V3922">
        <v>8.2784999999999993</v>
      </c>
      <c r="W3922">
        <v>7.6219999999999999</v>
      </c>
      <c r="X3922">
        <v>49.323700000000002</v>
      </c>
      <c r="Z3922">
        <v>2.9449999999999998</v>
      </c>
      <c r="AA3922">
        <v>1.4916</v>
      </c>
      <c r="AB3922">
        <v>3.0621</v>
      </c>
      <c r="AC3922">
        <v>1.5237000000000001</v>
      </c>
      <c r="AD3922">
        <v>8.6380999999999997</v>
      </c>
      <c r="AE3922">
        <v>10.7151</v>
      </c>
      <c r="AF3922">
        <v>16044</v>
      </c>
      <c r="AG3922">
        <v>4.8052999999999999</v>
      </c>
      <c r="AH3922">
        <v>84.419499999999999</v>
      </c>
      <c r="AI3922">
        <v>1437.95</v>
      </c>
      <c r="AJ3922">
        <v>18.064800000000002</v>
      </c>
      <c r="AK3922">
        <v>4.5183999999999997</v>
      </c>
      <c r="AL3922">
        <v>1.6126</v>
      </c>
      <c r="AM3922">
        <v>61.866999999999997</v>
      </c>
      <c r="AN3922">
        <v>1.738</v>
      </c>
      <c r="AO3922">
        <v>44.746000000000002</v>
      </c>
      <c r="AP3922">
        <v>14.6234</v>
      </c>
    </row>
    <row r="3923" spans="1:42" x14ac:dyDescent="0.25">
      <c r="A3923" s="5">
        <v>41754</v>
      </c>
      <c r="B3923">
        <v>1.3831</v>
      </c>
      <c r="C3923">
        <v>141.05000000000001</v>
      </c>
      <c r="D3923">
        <v>1.9558</v>
      </c>
      <c r="F3923">
        <v>27.46</v>
      </c>
      <c r="G3923">
        <v>7.4641000000000002</v>
      </c>
      <c r="I3923">
        <v>0.82284999999999997</v>
      </c>
      <c r="J3923">
        <v>309.60000000000002</v>
      </c>
      <c r="K3923">
        <v>3.4527999999999999</v>
      </c>
      <c r="N3923">
        <v>4.2027999999999999</v>
      </c>
      <c r="P3923">
        <v>4.4505999999999997</v>
      </c>
      <c r="Q3923">
        <v>9.0927000000000007</v>
      </c>
      <c r="T3923">
        <v>1.2194</v>
      </c>
      <c r="V3923">
        <v>8.2844999999999995</v>
      </c>
      <c r="W3923">
        <v>7.6139000000000001</v>
      </c>
      <c r="X3923">
        <v>49.827500000000001</v>
      </c>
      <c r="Z3923">
        <v>2.9539</v>
      </c>
      <c r="AA3923">
        <v>1.4883</v>
      </c>
      <c r="AB3923">
        <v>3.0836000000000001</v>
      </c>
      <c r="AC3923">
        <v>1.5239</v>
      </c>
      <c r="AD3923">
        <v>8.6519999999999992</v>
      </c>
      <c r="AE3923">
        <v>10.7235</v>
      </c>
      <c r="AF3923">
        <v>16008.8</v>
      </c>
      <c r="AG3923">
        <v>4.8022999999999998</v>
      </c>
      <c r="AH3923">
        <v>83.947299999999998</v>
      </c>
      <c r="AI3923">
        <v>1439.73</v>
      </c>
      <c r="AJ3923">
        <v>18.154900000000001</v>
      </c>
      <c r="AK3923">
        <v>4.5233999999999996</v>
      </c>
      <c r="AL3923">
        <v>1.6106</v>
      </c>
      <c r="AM3923">
        <v>61.701999999999998</v>
      </c>
      <c r="AN3923">
        <v>1.7387999999999999</v>
      </c>
      <c r="AO3923">
        <v>44.619</v>
      </c>
      <c r="AP3923">
        <v>14.744400000000001</v>
      </c>
    </row>
    <row r="3924" spans="1:42" x14ac:dyDescent="0.25">
      <c r="A3924" s="5">
        <v>41757</v>
      </c>
      <c r="B3924">
        <v>1.3861000000000001</v>
      </c>
      <c r="C3924">
        <v>141.85</v>
      </c>
      <c r="D3924">
        <v>1.9558</v>
      </c>
      <c r="F3924">
        <v>27.457999999999998</v>
      </c>
      <c r="G3924">
        <v>7.4646999999999997</v>
      </c>
      <c r="I3924">
        <v>0.82279999999999998</v>
      </c>
      <c r="J3924">
        <v>309.62</v>
      </c>
      <c r="K3924">
        <v>3.4527999999999999</v>
      </c>
      <c r="N3924">
        <v>4.2069000000000001</v>
      </c>
      <c r="P3924">
        <v>4.4523000000000001</v>
      </c>
      <c r="Q3924">
        <v>9.0519999999999996</v>
      </c>
      <c r="T3924">
        <v>1.2181</v>
      </c>
      <c r="V3924">
        <v>8.3145000000000007</v>
      </c>
      <c r="W3924">
        <v>7.6064999999999996</v>
      </c>
      <c r="X3924">
        <v>49.954999999999998</v>
      </c>
      <c r="Z3924">
        <v>2.9540000000000002</v>
      </c>
      <c r="AA3924">
        <v>1.4934000000000001</v>
      </c>
      <c r="AB3924">
        <v>3.1034999999999999</v>
      </c>
      <c r="AC3924">
        <v>1.528</v>
      </c>
      <c r="AD3924">
        <v>8.6689000000000007</v>
      </c>
      <c r="AE3924">
        <v>10.746</v>
      </c>
      <c r="AF3924">
        <v>16062.02</v>
      </c>
      <c r="AG3924">
        <v>4.8196000000000003</v>
      </c>
      <c r="AH3924">
        <v>84.039199999999994</v>
      </c>
      <c r="AI3924">
        <v>1434.49</v>
      </c>
      <c r="AJ3924">
        <v>18.1815</v>
      </c>
      <c r="AK3924">
        <v>4.5303000000000004</v>
      </c>
      <c r="AL3924">
        <v>1.6220000000000001</v>
      </c>
      <c r="AM3924">
        <v>61.695999999999998</v>
      </c>
      <c r="AN3924">
        <v>1.7406999999999999</v>
      </c>
      <c r="AO3924">
        <v>44.695</v>
      </c>
      <c r="AP3924">
        <v>14.7439</v>
      </c>
    </row>
    <row r="3925" spans="1:42" x14ac:dyDescent="0.25">
      <c r="A3925" s="5">
        <v>41758</v>
      </c>
      <c r="B3925">
        <v>1.3826000000000001</v>
      </c>
      <c r="C3925">
        <v>142.03</v>
      </c>
      <c r="D3925">
        <v>1.9558</v>
      </c>
      <c r="F3925">
        <v>27.434000000000001</v>
      </c>
      <c r="G3925">
        <v>7.4645999999999999</v>
      </c>
      <c r="I3925">
        <v>0.82220000000000004</v>
      </c>
      <c r="J3925">
        <v>309.18</v>
      </c>
      <c r="K3925">
        <v>3.4527999999999999</v>
      </c>
      <c r="N3925">
        <v>4.1993999999999998</v>
      </c>
      <c r="P3925">
        <v>4.4497</v>
      </c>
      <c r="Q3925">
        <v>9.0555000000000003</v>
      </c>
      <c r="T3925">
        <v>1.22</v>
      </c>
      <c r="V3925">
        <v>8.2810000000000006</v>
      </c>
      <c r="W3925">
        <v>7.609</v>
      </c>
      <c r="X3925">
        <v>49.156999999999996</v>
      </c>
      <c r="Z3925">
        <v>2.9321000000000002</v>
      </c>
      <c r="AA3925">
        <v>1.4916</v>
      </c>
      <c r="AB3925">
        <v>3.0682999999999998</v>
      </c>
      <c r="AC3925">
        <v>1.5166999999999999</v>
      </c>
      <c r="AD3925">
        <v>8.6519999999999992</v>
      </c>
      <c r="AE3925">
        <v>10.7196</v>
      </c>
      <c r="AF3925">
        <v>15967.87</v>
      </c>
      <c r="AG3925">
        <v>4.8028000000000004</v>
      </c>
      <c r="AH3925">
        <v>83.543599999999998</v>
      </c>
      <c r="AI3925">
        <v>1423.99</v>
      </c>
      <c r="AJ3925">
        <v>18.090299999999999</v>
      </c>
      <c r="AK3925">
        <v>4.5058999999999996</v>
      </c>
      <c r="AL3925">
        <v>1.6191</v>
      </c>
      <c r="AM3925">
        <v>61.448</v>
      </c>
      <c r="AN3925">
        <v>1.7367999999999999</v>
      </c>
      <c r="AO3925">
        <v>44.643000000000001</v>
      </c>
      <c r="AP3925">
        <v>14.6271</v>
      </c>
    </row>
    <row r="3926" spans="1:42" x14ac:dyDescent="0.25">
      <c r="A3926" s="5">
        <v>41759</v>
      </c>
      <c r="B3926">
        <v>1.385</v>
      </c>
      <c r="C3926">
        <v>142.07</v>
      </c>
      <c r="D3926">
        <v>1.9558</v>
      </c>
      <c r="F3926">
        <v>27.454000000000001</v>
      </c>
      <c r="G3926">
        <v>7.4638999999999998</v>
      </c>
      <c r="I3926">
        <v>0.82299999999999995</v>
      </c>
      <c r="J3926">
        <v>307.63</v>
      </c>
      <c r="K3926">
        <v>3.4527999999999999</v>
      </c>
      <c r="N3926">
        <v>4.2023999999999999</v>
      </c>
      <c r="P3926">
        <v>4.4488000000000003</v>
      </c>
      <c r="Q3926">
        <v>9.0723000000000003</v>
      </c>
      <c r="T3926">
        <v>1.22</v>
      </c>
      <c r="V3926">
        <v>8.2720000000000002</v>
      </c>
      <c r="W3926">
        <v>7.6078000000000001</v>
      </c>
      <c r="X3926">
        <v>49.464399999999998</v>
      </c>
      <c r="Z3926">
        <v>2.9327999999999999</v>
      </c>
      <c r="AA3926">
        <v>1.4946999999999999</v>
      </c>
      <c r="AB3926">
        <v>3.1248</v>
      </c>
      <c r="AC3926">
        <v>1.5190999999999999</v>
      </c>
      <c r="AD3926">
        <v>8.6715999999999998</v>
      </c>
      <c r="AE3926">
        <v>10.7379</v>
      </c>
      <c r="AF3926">
        <v>16011.07</v>
      </c>
      <c r="AG3926">
        <v>4.8015999999999996</v>
      </c>
      <c r="AH3926">
        <v>83.432400000000001</v>
      </c>
      <c r="AI3926">
        <v>1430.35</v>
      </c>
      <c r="AJ3926">
        <v>18.153199999999998</v>
      </c>
      <c r="AK3926">
        <v>4.5212000000000003</v>
      </c>
      <c r="AL3926">
        <v>1.6187</v>
      </c>
      <c r="AM3926">
        <v>61.746000000000002</v>
      </c>
      <c r="AN3926">
        <v>1.7406999999999999</v>
      </c>
      <c r="AO3926">
        <v>44.826000000000001</v>
      </c>
      <c r="AP3926">
        <v>14.629300000000001</v>
      </c>
    </row>
    <row r="3927" spans="1:42" x14ac:dyDescent="0.25">
      <c r="A3927" s="5">
        <v>41761</v>
      </c>
      <c r="B3927">
        <v>1.3862000000000001</v>
      </c>
      <c r="C3927">
        <v>142.06</v>
      </c>
      <c r="D3927">
        <v>1.9558</v>
      </c>
      <c r="F3927">
        <v>27.443999999999999</v>
      </c>
      <c r="G3927">
        <v>7.4641000000000002</v>
      </c>
      <c r="I3927">
        <v>0.82140000000000002</v>
      </c>
      <c r="J3927">
        <v>307.07</v>
      </c>
      <c r="K3927">
        <v>3.4527999999999999</v>
      </c>
      <c r="N3927">
        <v>4.2035</v>
      </c>
      <c r="P3927">
        <v>4.4348000000000001</v>
      </c>
      <c r="Q3927">
        <v>9.0245999999999995</v>
      </c>
      <c r="T3927">
        <v>1.2189000000000001</v>
      </c>
      <c r="V3927">
        <v>8.2355</v>
      </c>
      <c r="W3927">
        <v>7.6044999999999998</v>
      </c>
      <c r="X3927">
        <v>49.65</v>
      </c>
      <c r="Z3927">
        <v>2.9152</v>
      </c>
      <c r="AA3927">
        <v>1.4971000000000001</v>
      </c>
      <c r="AB3927">
        <v>3.0893999999999999</v>
      </c>
      <c r="AC3927">
        <v>1.52</v>
      </c>
      <c r="AD3927">
        <v>8.6771999999999991</v>
      </c>
      <c r="AE3927">
        <v>10.746499999999999</v>
      </c>
      <c r="AF3927">
        <v>15952.49</v>
      </c>
      <c r="AG3927">
        <v>4.7911000000000001</v>
      </c>
      <c r="AH3927">
        <v>83.496399999999994</v>
      </c>
      <c r="AI3927">
        <v>1428.24</v>
      </c>
      <c r="AJ3927">
        <v>18.062200000000001</v>
      </c>
      <c r="AK3927">
        <v>4.5217999999999998</v>
      </c>
      <c r="AL3927">
        <v>1.6026</v>
      </c>
      <c r="AM3927">
        <v>61.655999999999999</v>
      </c>
      <c r="AN3927">
        <v>1.7375</v>
      </c>
      <c r="AO3927">
        <v>44.851999999999997</v>
      </c>
      <c r="AP3927">
        <v>14.542999999999999</v>
      </c>
    </row>
    <row r="3928" spans="1:42" x14ac:dyDescent="0.25">
      <c r="A3928" s="5">
        <v>41764</v>
      </c>
      <c r="B3928">
        <v>1.3874</v>
      </c>
      <c r="C3928">
        <v>141.44</v>
      </c>
      <c r="D3928">
        <v>1.9558</v>
      </c>
      <c r="F3928">
        <v>27.436</v>
      </c>
      <c r="G3928">
        <v>7.4638999999999998</v>
      </c>
      <c r="I3928">
        <v>0.82293000000000005</v>
      </c>
      <c r="J3928">
        <v>308.08999999999997</v>
      </c>
      <c r="K3928">
        <v>3.4527999999999999</v>
      </c>
      <c r="N3928">
        <v>4.2087000000000003</v>
      </c>
      <c r="P3928">
        <v>4.4401999999999999</v>
      </c>
      <c r="Q3928">
        <v>9.0844000000000005</v>
      </c>
      <c r="T3928">
        <v>1.2174</v>
      </c>
      <c r="V3928">
        <v>8.2605000000000004</v>
      </c>
      <c r="W3928">
        <v>7.5964999999999998</v>
      </c>
      <c r="X3928">
        <v>49.711500000000001</v>
      </c>
      <c r="Z3928">
        <v>2.9131999999999998</v>
      </c>
      <c r="AA3928">
        <v>1.4975000000000001</v>
      </c>
      <c r="AB3928">
        <v>3.0909</v>
      </c>
      <c r="AC3928">
        <v>1.5242</v>
      </c>
      <c r="AD3928">
        <v>8.6645000000000003</v>
      </c>
      <c r="AE3928">
        <v>10.755699999999999</v>
      </c>
      <c r="AF3928">
        <v>15980.13</v>
      </c>
      <c r="AG3928">
        <v>4.7984</v>
      </c>
      <c r="AH3928">
        <v>83.38</v>
      </c>
      <c r="AI3928">
        <v>1427.24</v>
      </c>
      <c r="AJ3928">
        <v>18.093800000000002</v>
      </c>
      <c r="AK3928">
        <v>4.5176999999999996</v>
      </c>
      <c r="AL3928">
        <v>1.5995999999999999</v>
      </c>
      <c r="AM3928">
        <v>61.738999999999997</v>
      </c>
      <c r="AN3928">
        <v>1.7343</v>
      </c>
      <c r="AO3928">
        <v>44.881999999999998</v>
      </c>
      <c r="AP3928">
        <v>14.583299999999999</v>
      </c>
    </row>
    <row r="3929" spans="1:42" x14ac:dyDescent="0.25">
      <c r="A3929" s="5">
        <v>41765</v>
      </c>
      <c r="B3929">
        <v>1.3945000000000001</v>
      </c>
      <c r="C3929">
        <v>141.88999999999999</v>
      </c>
      <c r="D3929">
        <v>1.9558</v>
      </c>
      <c r="F3929">
        <v>27.437999999999999</v>
      </c>
      <c r="G3929">
        <v>7.4641000000000002</v>
      </c>
      <c r="I3929">
        <v>0.82115000000000005</v>
      </c>
      <c r="J3929">
        <v>307.02999999999997</v>
      </c>
      <c r="K3929">
        <v>3.4527999999999999</v>
      </c>
      <c r="N3929">
        <v>4.2019000000000002</v>
      </c>
      <c r="P3929">
        <v>4.4420000000000002</v>
      </c>
      <c r="Q3929">
        <v>9.0665999999999993</v>
      </c>
      <c r="T3929">
        <v>1.2169000000000001</v>
      </c>
      <c r="V3929">
        <v>8.2420000000000009</v>
      </c>
      <c r="W3929">
        <v>7.5862999999999996</v>
      </c>
      <c r="X3929">
        <v>49.423000000000002</v>
      </c>
      <c r="Z3929">
        <v>2.9182999999999999</v>
      </c>
      <c r="AA3929">
        <v>1.4932000000000001</v>
      </c>
      <c r="AB3929">
        <v>3.1202000000000001</v>
      </c>
      <c r="AC3929">
        <v>1.5232000000000001</v>
      </c>
      <c r="AD3929">
        <v>8.6829000000000001</v>
      </c>
      <c r="AE3929">
        <v>10.8103</v>
      </c>
      <c r="AF3929">
        <v>16059.02</v>
      </c>
      <c r="AG3929">
        <v>4.8068</v>
      </c>
      <c r="AH3929">
        <v>83.805999999999997</v>
      </c>
      <c r="AI3929">
        <v>1431.82</v>
      </c>
      <c r="AJ3929">
        <v>18.1675</v>
      </c>
      <c r="AK3929">
        <v>4.5377000000000001</v>
      </c>
      <c r="AL3929">
        <v>1.5909</v>
      </c>
      <c r="AM3929">
        <v>61.728999999999999</v>
      </c>
      <c r="AN3929">
        <v>1.7386999999999999</v>
      </c>
      <c r="AO3929">
        <v>45.094000000000001</v>
      </c>
      <c r="AP3929">
        <v>14.644</v>
      </c>
    </row>
    <row r="3930" spans="1:42" x14ac:dyDescent="0.25">
      <c r="A3930" s="5">
        <v>41766</v>
      </c>
      <c r="B3930">
        <v>1.3927</v>
      </c>
      <c r="C3930">
        <v>141.68</v>
      </c>
      <c r="D3930">
        <v>1.9558</v>
      </c>
      <c r="F3930">
        <v>27.411999999999999</v>
      </c>
      <c r="G3930">
        <v>7.4641000000000002</v>
      </c>
      <c r="I3930">
        <v>0.82069999999999999</v>
      </c>
      <c r="J3930">
        <v>305.89999999999998</v>
      </c>
      <c r="K3930">
        <v>3.4527999999999999</v>
      </c>
      <c r="N3930">
        <v>4.1997999999999998</v>
      </c>
      <c r="P3930">
        <v>4.4295</v>
      </c>
      <c r="Q3930">
        <v>9.0496999999999996</v>
      </c>
      <c r="T3930">
        <v>1.2185999999999999</v>
      </c>
      <c r="V3930">
        <v>8.2234999999999996</v>
      </c>
      <c r="W3930">
        <v>7.5862999999999996</v>
      </c>
      <c r="X3930">
        <v>49.186</v>
      </c>
      <c r="Z3930">
        <v>2.9133</v>
      </c>
      <c r="AA3930">
        <v>1.4908999999999999</v>
      </c>
      <c r="AB3930">
        <v>3.1036999999999999</v>
      </c>
      <c r="AC3930">
        <v>1.5164</v>
      </c>
      <c r="AD3930">
        <v>8.6832999999999991</v>
      </c>
      <c r="AE3930">
        <v>10.7957</v>
      </c>
      <c r="AF3930">
        <v>16120.38</v>
      </c>
      <c r="AG3930">
        <v>4.8047000000000004</v>
      </c>
      <c r="AH3930">
        <v>83.652500000000003</v>
      </c>
      <c r="AI3930">
        <v>1424.96</v>
      </c>
      <c r="AJ3930">
        <v>18.131900000000002</v>
      </c>
      <c r="AK3930">
        <v>4.5228000000000002</v>
      </c>
      <c r="AL3930">
        <v>1.6034999999999999</v>
      </c>
      <c r="AM3930">
        <v>61.710999999999999</v>
      </c>
      <c r="AN3930">
        <v>1.7396</v>
      </c>
      <c r="AO3930">
        <v>45.100999999999999</v>
      </c>
      <c r="AP3930">
        <v>14.635999999999999</v>
      </c>
    </row>
    <row r="3931" spans="1:42" x14ac:dyDescent="0.25">
      <c r="A3931" s="5">
        <v>41767</v>
      </c>
      <c r="B3931">
        <v>1.3953</v>
      </c>
      <c r="C3931">
        <v>141.94999999999999</v>
      </c>
      <c r="D3931">
        <v>1.9558</v>
      </c>
      <c r="F3931">
        <v>27.402999999999999</v>
      </c>
      <c r="G3931">
        <v>7.4638</v>
      </c>
      <c r="I3931">
        <v>0.82330000000000003</v>
      </c>
      <c r="J3931">
        <v>304.17</v>
      </c>
      <c r="K3931">
        <v>3.4527999999999999</v>
      </c>
      <c r="N3931">
        <v>4.1932</v>
      </c>
      <c r="P3931">
        <v>4.4372999999999996</v>
      </c>
      <c r="Q3931">
        <v>9.0439000000000007</v>
      </c>
      <c r="T3931">
        <v>1.2178</v>
      </c>
      <c r="V3931">
        <v>8.1780000000000008</v>
      </c>
      <c r="W3931">
        <v>7.5880000000000001</v>
      </c>
      <c r="X3931">
        <v>48.954999999999998</v>
      </c>
      <c r="Z3931">
        <v>2.8975</v>
      </c>
      <c r="AA3931">
        <v>1.4857</v>
      </c>
      <c r="AB3931">
        <v>3.0901999999999998</v>
      </c>
      <c r="AC3931">
        <v>1.5175000000000001</v>
      </c>
      <c r="AD3931">
        <v>8.6890999999999998</v>
      </c>
      <c r="AE3931">
        <v>10.815899999999999</v>
      </c>
      <c r="AF3931">
        <v>16100.46</v>
      </c>
      <c r="AG3931">
        <v>4.8099999999999996</v>
      </c>
      <c r="AH3931">
        <v>83.638499999999993</v>
      </c>
      <c r="AI3931">
        <v>1426.66</v>
      </c>
      <c r="AJ3931">
        <v>18.085899999999999</v>
      </c>
      <c r="AK3931">
        <v>4.5357000000000003</v>
      </c>
      <c r="AL3931">
        <v>1.6122000000000001</v>
      </c>
      <c r="AM3931">
        <v>61.316000000000003</v>
      </c>
      <c r="AN3931">
        <v>1.7397</v>
      </c>
      <c r="AO3931">
        <v>45.326000000000001</v>
      </c>
      <c r="AP3931">
        <v>14.465999999999999</v>
      </c>
    </row>
    <row r="3932" spans="1:42" x14ac:dyDescent="0.25">
      <c r="A3932" s="5">
        <v>41768</v>
      </c>
      <c r="B3932">
        <v>1.3781000000000001</v>
      </c>
      <c r="C3932">
        <v>140.13999999999999</v>
      </c>
      <c r="D3932">
        <v>1.9558</v>
      </c>
      <c r="F3932">
        <v>27.391999999999999</v>
      </c>
      <c r="G3932">
        <v>7.4640000000000004</v>
      </c>
      <c r="I3932">
        <v>0.81725000000000003</v>
      </c>
      <c r="J3932">
        <v>303.98</v>
      </c>
      <c r="K3932">
        <v>3.4527999999999999</v>
      </c>
      <c r="N3932">
        <v>4.1822999999999997</v>
      </c>
      <c r="P3932">
        <v>4.4298000000000002</v>
      </c>
      <c r="Q3932">
        <v>9.0189000000000004</v>
      </c>
      <c r="T3932">
        <v>1.2185999999999999</v>
      </c>
      <c r="V3932">
        <v>8.1370000000000005</v>
      </c>
      <c r="W3932">
        <v>7.5862999999999996</v>
      </c>
      <c r="X3932">
        <v>48.527000000000001</v>
      </c>
      <c r="Z3932">
        <v>2.8662000000000001</v>
      </c>
      <c r="AA3932">
        <v>1.4714</v>
      </c>
      <c r="AB3932">
        <v>3.0506000000000002</v>
      </c>
      <c r="AC3932">
        <v>1.4924999999999999</v>
      </c>
      <c r="AD3932">
        <v>8.5821000000000005</v>
      </c>
      <c r="AE3932">
        <v>10.682600000000001</v>
      </c>
      <c r="AF3932">
        <v>15841.14</v>
      </c>
      <c r="AG3932">
        <v>4.7598000000000003</v>
      </c>
      <c r="AH3932">
        <v>82.720500000000001</v>
      </c>
      <c r="AI3932">
        <v>1413.41</v>
      </c>
      <c r="AJ3932">
        <v>17.865300000000001</v>
      </c>
      <c r="AK3932">
        <v>4.4492000000000003</v>
      </c>
      <c r="AL3932">
        <v>1.5956999999999999</v>
      </c>
      <c r="AM3932">
        <v>60.161000000000001</v>
      </c>
      <c r="AN3932">
        <v>1.7215</v>
      </c>
      <c r="AO3932">
        <v>44.933999999999997</v>
      </c>
      <c r="AP3932">
        <v>14.2775</v>
      </c>
    </row>
    <row r="3933" spans="1:42" x14ac:dyDescent="0.25">
      <c r="A3933" s="5">
        <v>41771</v>
      </c>
      <c r="B3933">
        <v>1.3765000000000001</v>
      </c>
      <c r="C3933">
        <v>140.31</v>
      </c>
      <c r="D3933">
        <v>1.9558</v>
      </c>
      <c r="F3933">
        <v>27.396000000000001</v>
      </c>
      <c r="G3933">
        <v>7.4641999999999999</v>
      </c>
      <c r="I3933">
        <v>0.81515000000000004</v>
      </c>
      <c r="J3933">
        <v>303.70999999999998</v>
      </c>
      <c r="K3933">
        <v>3.4527999999999999</v>
      </c>
      <c r="N3933">
        <v>4.1818</v>
      </c>
      <c r="P3933">
        <v>4.4302999999999999</v>
      </c>
      <c r="Q3933">
        <v>9.0154999999999994</v>
      </c>
      <c r="T3933">
        <v>1.2211000000000001</v>
      </c>
      <c r="V3933">
        <v>8.1395</v>
      </c>
      <c r="W3933">
        <v>7.5803000000000003</v>
      </c>
      <c r="X3933">
        <v>48.386000000000003</v>
      </c>
      <c r="Z3933">
        <v>2.8633999999999999</v>
      </c>
      <c r="AA3933">
        <v>1.4683999999999999</v>
      </c>
      <c r="AB3933">
        <v>3.0485000000000002</v>
      </c>
      <c r="AC3933">
        <v>1.4976</v>
      </c>
      <c r="AD3933">
        <v>8.5851000000000006</v>
      </c>
      <c r="AE3933">
        <v>10.670199999999999</v>
      </c>
      <c r="AF3933">
        <v>15858.49</v>
      </c>
      <c r="AG3933">
        <v>4.7594000000000003</v>
      </c>
      <c r="AH3933">
        <v>82.658799999999999</v>
      </c>
      <c r="AI3933">
        <v>1410.66</v>
      </c>
      <c r="AJ3933">
        <v>17.8126</v>
      </c>
      <c r="AK3933">
        <v>4.4581999999999997</v>
      </c>
      <c r="AL3933">
        <v>1.5954999999999999</v>
      </c>
      <c r="AM3933">
        <v>60.143999999999998</v>
      </c>
      <c r="AN3933">
        <v>1.7215</v>
      </c>
      <c r="AO3933">
        <v>44.899000000000001</v>
      </c>
      <c r="AP3933">
        <v>14.2285</v>
      </c>
    </row>
    <row r="3934" spans="1:42" x14ac:dyDescent="0.25">
      <c r="A3934" s="5">
        <v>41772</v>
      </c>
      <c r="B3934">
        <v>1.3703000000000001</v>
      </c>
      <c r="C3934">
        <v>140.25</v>
      </c>
      <c r="D3934">
        <v>1.9558</v>
      </c>
      <c r="F3934">
        <v>27.404</v>
      </c>
      <c r="G3934">
        <v>7.4638999999999998</v>
      </c>
      <c r="I3934">
        <v>0.81394999999999995</v>
      </c>
      <c r="J3934">
        <v>303.33</v>
      </c>
      <c r="K3934">
        <v>3.4527999999999999</v>
      </c>
      <c r="N3934">
        <v>4.1853999999999996</v>
      </c>
      <c r="P3934">
        <v>4.4313000000000002</v>
      </c>
      <c r="Q3934">
        <v>8.9909999999999997</v>
      </c>
      <c r="T3934">
        <v>1.2201</v>
      </c>
      <c r="V3934">
        <v>8.1300000000000008</v>
      </c>
      <c r="W3934">
        <v>7.5890000000000004</v>
      </c>
      <c r="X3934">
        <v>47.817399999999999</v>
      </c>
      <c r="Z3934">
        <v>2.8393000000000002</v>
      </c>
      <c r="AA3934">
        <v>1.4624999999999999</v>
      </c>
      <c r="AB3934">
        <v>3.0358999999999998</v>
      </c>
      <c r="AC3934">
        <v>1.4935</v>
      </c>
      <c r="AD3934">
        <v>8.5374999999999996</v>
      </c>
      <c r="AE3934">
        <v>10.622199999999999</v>
      </c>
      <c r="AF3934">
        <v>15783.63</v>
      </c>
      <c r="AG3934">
        <v>4.7374999999999998</v>
      </c>
      <c r="AH3934">
        <v>81.701499999999996</v>
      </c>
      <c r="AI3934">
        <v>1401.13</v>
      </c>
      <c r="AJ3934">
        <v>17.7166</v>
      </c>
      <c r="AK3934">
        <v>4.4377000000000004</v>
      </c>
      <c r="AL3934">
        <v>1.585</v>
      </c>
      <c r="AM3934">
        <v>59.984000000000002</v>
      </c>
      <c r="AN3934">
        <v>1.7166999999999999</v>
      </c>
      <c r="AO3934">
        <v>44.698999999999998</v>
      </c>
      <c r="AP3934">
        <v>14.141500000000001</v>
      </c>
    </row>
    <row r="3935" spans="1:42" x14ac:dyDescent="0.25">
      <c r="A3935" s="5">
        <v>41773</v>
      </c>
      <c r="B3935">
        <v>1.3718999999999999</v>
      </c>
      <c r="C3935">
        <v>139.65</v>
      </c>
      <c r="D3935">
        <v>1.9558</v>
      </c>
      <c r="F3935">
        <v>27.43</v>
      </c>
      <c r="G3935">
        <v>7.4645999999999999</v>
      </c>
      <c r="I3935">
        <v>0.81769999999999998</v>
      </c>
      <c r="J3935">
        <v>304.3</v>
      </c>
      <c r="K3935">
        <v>3.4527999999999999</v>
      </c>
      <c r="N3935">
        <v>4.1883999999999997</v>
      </c>
      <c r="P3935">
        <v>4.4385000000000003</v>
      </c>
      <c r="Q3935">
        <v>8.9990000000000006</v>
      </c>
      <c r="T3935">
        <v>1.2199</v>
      </c>
      <c r="V3935">
        <v>8.1165000000000003</v>
      </c>
      <c r="W3935">
        <v>7.5892999999999997</v>
      </c>
      <c r="X3935">
        <v>47.66</v>
      </c>
      <c r="Z3935">
        <v>2.8519000000000001</v>
      </c>
      <c r="AA3935">
        <v>1.4597</v>
      </c>
      <c r="AB3935">
        <v>3.0421999999999998</v>
      </c>
      <c r="AC3935">
        <v>1.4958</v>
      </c>
      <c r="AD3935">
        <v>8.5452999999999992</v>
      </c>
      <c r="AE3935">
        <v>10.634600000000001</v>
      </c>
      <c r="AF3935">
        <v>15667.67</v>
      </c>
      <c r="AG3935">
        <v>4.7413999999999996</v>
      </c>
      <c r="AH3935">
        <v>81.580699999999993</v>
      </c>
      <c r="AI3935">
        <v>1409.91</v>
      </c>
      <c r="AJ3935">
        <v>17.733499999999999</v>
      </c>
      <c r="AK3935">
        <v>4.4208999999999996</v>
      </c>
      <c r="AL3935">
        <v>1.5827</v>
      </c>
      <c r="AM3935">
        <v>59.762</v>
      </c>
      <c r="AN3935">
        <v>1.7144999999999999</v>
      </c>
      <c r="AO3935">
        <v>44.484000000000002</v>
      </c>
      <c r="AP3935">
        <v>14.182399999999999</v>
      </c>
    </row>
    <row r="3936" spans="1:42" x14ac:dyDescent="0.25">
      <c r="A3936" s="5">
        <v>41774</v>
      </c>
      <c r="B3936">
        <v>1.3658999999999999</v>
      </c>
      <c r="C3936">
        <v>139.16999999999999</v>
      </c>
      <c r="D3936">
        <v>1.9558</v>
      </c>
      <c r="F3936">
        <v>27.44</v>
      </c>
      <c r="G3936">
        <v>7.4644000000000004</v>
      </c>
      <c r="I3936">
        <v>0.81520000000000004</v>
      </c>
      <c r="J3936">
        <v>303.62</v>
      </c>
      <c r="K3936">
        <v>3.4527999999999999</v>
      </c>
      <c r="N3936">
        <v>4.1791999999999998</v>
      </c>
      <c r="P3936">
        <v>4.4328000000000003</v>
      </c>
      <c r="Q3936">
        <v>8.9740000000000002</v>
      </c>
      <c r="T3936">
        <v>1.2226999999999999</v>
      </c>
      <c r="V3936">
        <v>8.1050000000000004</v>
      </c>
      <c r="W3936">
        <v>7.5910000000000002</v>
      </c>
      <c r="X3936">
        <v>47.445</v>
      </c>
      <c r="Z3936">
        <v>2.8466</v>
      </c>
      <c r="AA3936">
        <v>1.4589000000000001</v>
      </c>
      <c r="AB3936">
        <v>3.0196999999999998</v>
      </c>
      <c r="AC3936">
        <v>1.4844999999999999</v>
      </c>
      <c r="AD3936">
        <v>8.5090000000000003</v>
      </c>
      <c r="AE3936">
        <v>10.588200000000001</v>
      </c>
      <c r="AF3936">
        <v>15599.43</v>
      </c>
      <c r="AG3936">
        <v>4.7201000000000004</v>
      </c>
      <c r="AH3936">
        <v>80.984200000000001</v>
      </c>
      <c r="AI3936">
        <v>1401.78</v>
      </c>
      <c r="AJ3936">
        <v>17.643999999999998</v>
      </c>
      <c r="AK3936">
        <v>4.4063999999999997</v>
      </c>
      <c r="AL3936">
        <v>1.5786</v>
      </c>
      <c r="AM3936">
        <v>59.796999999999997</v>
      </c>
      <c r="AN3936">
        <v>1.7108000000000001</v>
      </c>
      <c r="AO3936">
        <v>44.332999999999998</v>
      </c>
      <c r="AP3936">
        <v>14.133699999999999</v>
      </c>
    </row>
    <row r="3937" spans="1:42" x14ac:dyDescent="0.25">
      <c r="A3937" s="5">
        <v>41775</v>
      </c>
      <c r="B3937">
        <v>1.3695999999999999</v>
      </c>
      <c r="C3937">
        <v>138.94999999999999</v>
      </c>
      <c r="D3937">
        <v>1.9558</v>
      </c>
      <c r="F3937">
        <v>27.443000000000001</v>
      </c>
      <c r="G3937">
        <v>7.4645999999999999</v>
      </c>
      <c r="I3937">
        <v>0.81479999999999997</v>
      </c>
      <c r="J3937">
        <v>305.93</v>
      </c>
      <c r="K3937">
        <v>3.4527999999999999</v>
      </c>
      <c r="N3937">
        <v>4.1904000000000003</v>
      </c>
      <c r="P3937">
        <v>4.4356999999999998</v>
      </c>
      <c r="Q3937">
        <v>9.0122</v>
      </c>
      <c r="T3937">
        <v>1.2210000000000001</v>
      </c>
      <c r="V3937">
        <v>8.1504999999999992</v>
      </c>
      <c r="W3937">
        <v>7.5937999999999999</v>
      </c>
      <c r="X3937">
        <v>47.692</v>
      </c>
      <c r="Z3937">
        <v>2.8755000000000002</v>
      </c>
      <c r="AA3937">
        <v>1.4633</v>
      </c>
      <c r="AB3937">
        <v>3.0352999999999999</v>
      </c>
      <c r="AC3937">
        <v>1.4897</v>
      </c>
      <c r="AD3937">
        <v>8.5379000000000005</v>
      </c>
      <c r="AE3937">
        <v>10.616899999999999</v>
      </c>
      <c r="AF3937">
        <v>15600.08</v>
      </c>
      <c r="AG3937">
        <v>4.7397999999999998</v>
      </c>
      <c r="AH3937">
        <v>80.691400000000002</v>
      </c>
      <c r="AI3937">
        <v>1403.58</v>
      </c>
      <c r="AJ3937">
        <v>17.733599999999999</v>
      </c>
      <c r="AK3937">
        <v>4.4188999999999998</v>
      </c>
      <c r="AL3937">
        <v>1.5862000000000001</v>
      </c>
      <c r="AM3937">
        <v>60.057000000000002</v>
      </c>
      <c r="AN3937">
        <v>1.7136</v>
      </c>
      <c r="AO3937">
        <v>44.512</v>
      </c>
      <c r="AP3937">
        <v>14.2219</v>
      </c>
    </row>
    <row r="3938" spans="1:42" x14ac:dyDescent="0.25">
      <c r="A3938" s="5">
        <v>41778</v>
      </c>
      <c r="B3938">
        <v>1.3714999999999999</v>
      </c>
      <c r="C3938">
        <v>138.79</v>
      </c>
      <c r="D3938">
        <v>1.9558</v>
      </c>
      <c r="F3938">
        <v>27.474</v>
      </c>
      <c r="G3938">
        <v>7.4645000000000001</v>
      </c>
      <c r="I3938">
        <v>0.81459999999999999</v>
      </c>
      <c r="J3938">
        <v>305.38</v>
      </c>
      <c r="K3938">
        <v>3.4527999999999999</v>
      </c>
      <c r="N3938">
        <v>4.1867999999999999</v>
      </c>
      <c r="P3938">
        <v>4.4318999999999997</v>
      </c>
      <c r="Q3938">
        <v>9.0460999999999991</v>
      </c>
      <c r="T3938">
        <v>1.2228000000000001</v>
      </c>
      <c r="V3938">
        <v>8.1355000000000004</v>
      </c>
      <c r="W3938">
        <v>7.61</v>
      </c>
      <c r="X3938">
        <v>47.368200000000002</v>
      </c>
      <c r="Z3938">
        <v>2.8791000000000002</v>
      </c>
      <c r="AA3938">
        <v>1.4654</v>
      </c>
      <c r="AB3938">
        <v>3.0394999999999999</v>
      </c>
      <c r="AC3938">
        <v>1.4903999999999999</v>
      </c>
      <c r="AD3938">
        <v>8.5545000000000009</v>
      </c>
      <c r="AE3938">
        <v>10.6317</v>
      </c>
      <c r="AF3938">
        <v>15656.47</v>
      </c>
      <c r="AG3938">
        <v>4.7382</v>
      </c>
      <c r="AH3938">
        <v>80.2</v>
      </c>
      <c r="AI3938">
        <v>1401.67</v>
      </c>
      <c r="AJ3938">
        <v>17.715699999999998</v>
      </c>
      <c r="AK3938">
        <v>4.4036</v>
      </c>
      <c r="AL3938">
        <v>1.5871999999999999</v>
      </c>
      <c r="AM3938">
        <v>59.862000000000002</v>
      </c>
      <c r="AN3938">
        <v>1.7136</v>
      </c>
      <c r="AO3938">
        <v>44.533999999999999</v>
      </c>
      <c r="AP3938">
        <v>14.263500000000001</v>
      </c>
    </row>
    <row r="3939" spans="1:42" x14ac:dyDescent="0.25">
      <c r="A3939" s="5">
        <v>41779</v>
      </c>
      <c r="B3939">
        <v>1.3702000000000001</v>
      </c>
      <c r="C3939">
        <v>138.88</v>
      </c>
      <c r="D3939">
        <v>1.9558</v>
      </c>
      <c r="F3939">
        <v>27.478999999999999</v>
      </c>
      <c r="G3939">
        <v>7.4645999999999999</v>
      </c>
      <c r="I3939">
        <v>0.81399999999999995</v>
      </c>
      <c r="J3939">
        <v>305.45999999999998</v>
      </c>
      <c r="K3939">
        <v>3.4527999999999999</v>
      </c>
      <c r="N3939">
        <v>4.1893000000000002</v>
      </c>
      <c r="P3939">
        <v>4.4329999999999998</v>
      </c>
      <c r="Q3939">
        <v>9.0294000000000008</v>
      </c>
      <c r="T3939">
        <v>1.2222999999999999</v>
      </c>
      <c r="V3939">
        <v>8.1359999999999992</v>
      </c>
      <c r="W3939">
        <v>7.6174999999999997</v>
      </c>
      <c r="X3939">
        <v>47.316600000000001</v>
      </c>
      <c r="Z3939">
        <v>2.8934000000000002</v>
      </c>
      <c r="AA3939">
        <v>1.4797</v>
      </c>
      <c r="AB3939">
        <v>3.0362</v>
      </c>
      <c r="AC3939">
        <v>1.4921</v>
      </c>
      <c r="AD3939">
        <v>8.5470000000000006</v>
      </c>
      <c r="AE3939">
        <v>10.6225</v>
      </c>
      <c r="AF3939">
        <v>15708.55</v>
      </c>
      <c r="AG3939">
        <v>4.7522000000000002</v>
      </c>
      <c r="AH3939">
        <v>80.348500000000001</v>
      </c>
      <c r="AI3939">
        <v>1404.75</v>
      </c>
      <c r="AJ3939">
        <v>17.722899999999999</v>
      </c>
      <c r="AK3939">
        <v>4.4108999999999998</v>
      </c>
      <c r="AL3939">
        <v>1.5978000000000001</v>
      </c>
      <c r="AM3939">
        <v>59.920999999999999</v>
      </c>
      <c r="AN3939">
        <v>1.716</v>
      </c>
      <c r="AO3939">
        <v>44.616</v>
      </c>
      <c r="AP3939">
        <v>14.341900000000001</v>
      </c>
    </row>
    <row r="3940" spans="1:42" x14ac:dyDescent="0.25">
      <c r="A3940" s="5">
        <v>41780</v>
      </c>
      <c r="B3940">
        <v>1.3675999999999999</v>
      </c>
      <c r="C3940">
        <v>138.18</v>
      </c>
      <c r="D3940">
        <v>1.9558</v>
      </c>
      <c r="F3940">
        <v>27.466999999999999</v>
      </c>
      <c r="G3940">
        <v>7.4649000000000001</v>
      </c>
      <c r="I3940">
        <v>0.80940000000000001</v>
      </c>
      <c r="J3940">
        <v>304.48</v>
      </c>
      <c r="K3940">
        <v>3.4527999999999999</v>
      </c>
      <c r="N3940">
        <v>4.1887999999999996</v>
      </c>
      <c r="P3940">
        <v>4.4325000000000001</v>
      </c>
      <c r="Q3940">
        <v>9.0007999999999999</v>
      </c>
      <c r="T3940">
        <v>1.2216</v>
      </c>
      <c r="V3940">
        <v>8.1389999999999993</v>
      </c>
      <c r="W3940">
        <v>7.6153000000000004</v>
      </c>
      <c r="X3940">
        <v>47.0732</v>
      </c>
      <c r="Z3940">
        <v>2.8841000000000001</v>
      </c>
      <c r="AA3940">
        <v>1.4819</v>
      </c>
      <c r="AB3940">
        <v>3.0287999999999999</v>
      </c>
      <c r="AC3940">
        <v>1.4907999999999999</v>
      </c>
      <c r="AD3940">
        <v>8.5252999999999997</v>
      </c>
      <c r="AE3940">
        <v>10.6029</v>
      </c>
      <c r="AF3940">
        <v>15739.09</v>
      </c>
      <c r="AG3940">
        <v>4.7760999999999996</v>
      </c>
      <c r="AH3940">
        <v>80.387500000000003</v>
      </c>
      <c r="AI3940">
        <v>1404.45</v>
      </c>
      <c r="AJ3940">
        <v>17.656400000000001</v>
      </c>
      <c r="AK3940">
        <v>4.3982000000000001</v>
      </c>
      <c r="AL3940">
        <v>1.5968</v>
      </c>
      <c r="AM3940">
        <v>59.918999999999997</v>
      </c>
      <c r="AN3940">
        <v>1.7139</v>
      </c>
      <c r="AO3940">
        <v>44.411000000000001</v>
      </c>
      <c r="AP3940">
        <v>14.2463</v>
      </c>
    </row>
    <row r="3941" spans="1:42" x14ac:dyDescent="0.25">
      <c r="A3941" s="5">
        <v>41781</v>
      </c>
      <c r="B3941">
        <v>1.3668</v>
      </c>
      <c r="C3941">
        <v>138.96</v>
      </c>
      <c r="D3941">
        <v>1.9558</v>
      </c>
      <c r="F3941">
        <v>27.443000000000001</v>
      </c>
      <c r="G3941">
        <v>7.4648000000000003</v>
      </c>
      <c r="I3941">
        <v>0.81040000000000001</v>
      </c>
      <c r="J3941">
        <v>304.10000000000002</v>
      </c>
      <c r="K3941">
        <v>3.4527999999999999</v>
      </c>
      <c r="N3941">
        <v>4.1764999999999999</v>
      </c>
      <c r="P3941">
        <v>4.4081999999999999</v>
      </c>
      <c r="Q3941">
        <v>8.9944000000000006</v>
      </c>
      <c r="T3941">
        <v>1.2215</v>
      </c>
      <c r="V3941">
        <v>8.1199999999999992</v>
      </c>
      <c r="W3941">
        <v>7.6079999999999997</v>
      </c>
      <c r="X3941">
        <v>46.873800000000003</v>
      </c>
      <c r="Z3941">
        <v>2.8696999999999999</v>
      </c>
      <c r="AA3941">
        <v>1.4799</v>
      </c>
      <c r="AB3941">
        <v>3.0257999999999998</v>
      </c>
      <c r="AC3941">
        <v>1.4915</v>
      </c>
      <c r="AD3941">
        <v>8.5223999999999993</v>
      </c>
      <c r="AE3941">
        <v>10.597300000000001</v>
      </c>
      <c r="AF3941">
        <v>15756.7</v>
      </c>
      <c r="AG3941">
        <v>4.7655000000000003</v>
      </c>
      <c r="AH3941">
        <v>79.903099999999995</v>
      </c>
      <c r="AI3941">
        <v>1400.72</v>
      </c>
      <c r="AJ3941">
        <v>17.673400000000001</v>
      </c>
      <c r="AK3941">
        <v>4.3903999999999996</v>
      </c>
      <c r="AL3941">
        <v>1.5963000000000001</v>
      </c>
      <c r="AM3941">
        <v>59.575000000000003</v>
      </c>
      <c r="AN3941">
        <v>1.7119</v>
      </c>
      <c r="AO3941">
        <v>44.521000000000001</v>
      </c>
      <c r="AP3941">
        <v>14.195</v>
      </c>
    </row>
    <row r="3942" spans="1:42" x14ac:dyDescent="0.25">
      <c r="A3942" s="5">
        <v>41782</v>
      </c>
      <c r="B3942">
        <v>1.363</v>
      </c>
      <c r="C3942">
        <v>138.91999999999999</v>
      </c>
      <c r="D3942">
        <v>1.9558</v>
      </c>
      <c r="F3942">
        <v>27.437999999999999</v>
      </c>
      <c r="G3942">
        <v>7.4641000000000002</v>
      </c>
      <c r="I3942">
        <v>0.80935000000000001</v>
      </c>
      <c r="J3942">
        <v>303.49</v>
      </c>
      <c r="K3942">
        <v>3.4527999999999999</v>
      </c>
      <c r="N3942">
        <v>4.1631</v>
      </c>
      <c r="P3942">
        <v>4.4104999999999999</v>
      </c>
      <c r="Q3942">
        <v>9.06</v>
      </c>
      <c r="T3942">
        <v>1.2210000000000001</v>
      </c>
      <c r="V3942">
        <v>8.1304999999999996</v>
      </c>
      <c r="W3942">
        <v>7.5987999999999998</v>
      </c>
      <c r="X3942">
        <v>46.507899999999999</v>
      </c>
      <c r="Z3942">
        <v>2.8471000000000002</v>
      </c>
      <c r="AA3942">
        <v>1.4782</v>
      </c>
      <c r="AB3942">
        <v>3.0228999999999999</v>
      </c>
      <c r="AC3942">
        <v>1.4858</v>
      </c>
      <c r="AD3942">
        <v>8.5020000000000007</v>
      </c>
      <c r="AE3942">
        <v>10.565799999999999</v>
      </c>
      <c r="AF3942">
        <v>15827.76</v>
      </c>
      <c r="AG3942">
        <v>4.7515999999999998</v>
      </c>
      <c r="AH3942">
        <v>79.747200000000007</v>
      </c>
      <c r="AI3942">
        <v>1396.88</v>
      </c>
      <c r="AJ3942">
        <v>17.573799999999999</v>
      </c>
      <c r="AK3942">
        <v>4.3753000000000002</v>
      </c>
      <c r="AL3942">
        <v>1.5956999999999999</v>
      </c>
      <c r="AM3942">
        <v>59.591999999999999</v>
      </c>
      <c r="AN3942">
        <v>1.7074</v>
      </c>
      <c r="AO3942">
        <v>44.433999999999997</v>
      </c>
      <c r="AP3942">
        <v>14.1149</v>
      </c>
    </row>
    <row r="3943" spans="1:42" x14ac:dyDescent="0.25">
      <c r="A3943" s="5">
        <v>41785</v>
      </c>
      <c r="B3943">
        <v>1.3634999999999999</v>
      </c>
      <c r="C3943">
        <v>138.97</v>
      </c>
      <c r="D3943">
        <v>1.9558</v>
      </c>
      <c r="F3943">
        <v>27.420999999999999</v>
      </c>
      <c r="G3943">
        <v>7.4637000000000002</v>
      </c>
      <c r="I3943">
        <v>0.80989999999999995</v>
      </c>
      <c r="J3943">
        <v>302.77</v>
      </c>
      <c r="K3943">
        <v>3.4527999999999999</v>
      </c>
      <c r="N3943">
        <v>4.1550000000000002</v>
      </c>
      <c r="P3943">
        <v>4.4074999999999998</v>
      </c>
      <c r="Q3943">
        <v>9.0371000000000006</v>
      </c>
      <c r="T3943">
        <v>1.2210000000000001</v>
      </c>
      <c r="V3943">
        <v>8.1244999999999994</v>
      </c>
      <c r="W3943">
        <v>7.5914999999999999</v>
      </c>
      <c r="X3943">
        <v>46.6175</v>
      </c>
      <c r="Z3943">
        <v>2.8466999999999998</v>
      </c>
      <c r="AA3943">
        <v>1.4761</v>
      </c>
      <c r="AB3943">
        <v>3.0287999999999999</v>
      </c>
      <c r="AC3943">
        <v>1.4812000000000001</v>
      </c>
      <c r="AD3943">
        <v>8.5070999999999994</v>
      </c>
      <c r="AE3943">
        <v>10.5718</v>
      </c>
      <c r="AF3943">
        <v>15787.45</v>
      </c>
      <c r="AG3943">
        <v>4.7584</v>
      </c>
      <c r="AH3943">
        <v>80.057900000000004</v>
      </c>
      <c r="AI3943">
        <v>1396.64</v>
      </c>
      <c r="AJ3943">
        <v>17.5305</v>
      </c>
      <c r="AK3943">
        <v>4.3768000000000002</v>
      </c>
      <c r="AL3943">
        <v>1.5954999999999999</v>
      </c>
      <c r="AM3943">
        <v>59.567999999999998</v>
      </c>
      <c r="AN3943">
        <v>1.7084999999999999</v>
      </c>
      <c r="AO3943">
        <v>44.432000000000002</v>
      </c>
      <c r="AP3943">
        <v>14.109</v>
      </c>
    </row>
    <row r="3944" spans="1:42" x14ac:dyDescent="0.25">
      <c r="A3944" s="5">
        <v>41786</v>
      </c>
      <c r="B3944">
        <v>1.3637999999999999</v>
      </c>
      <c r="C3944">
        <v>139.01</v>
      </c>
      <c r="D3944">
        <v>1.9558</v>
      </c>
      <c r="F3944">
        <v>27.433</v>
      </c>
      <c r="G3944">
        <v>7.4634</v>
      </c>
      <c r="I3944">
        <v>0.81100000000000005</v>
      </c>
      <c r="J3944">
        <v>303.58</v>
      </c>
      <c r="K3944">
        <v>3.4527999999999999</v>
      </c>
      <c r="N3944">
        <v>4.1637000000000004</v>
      </c>
      <c r="P3944">
        <v>4.3960999999999997</v>
      </c>
      <c r="Q3944">
        <v>9.0393000000000008</v>
      </c>
      <c r="T3944">
        <v>1.2221</v>
      </c>
      <c r="V3944">
        <v>8.1184999999999992</v>
      </c>
      <c r="W3944">
        <v>7.5940000000000003</v>
      </c>
      <c r="X3944">
        <v>46.944699999999997</v>
      </c>
      <c r="Z3944">
        <v>2.8639999999999999</v>
      </c>
      <c r="AA3944">
        <v>1.4737</v>
      </c>
      <c r="AB3944">
        <v>3.0421999999999998</v>
      </c>
      <c r="AC3944">
        <v>1.4796</v>
      </c>
      <c r="AD3944">
        <v>8.5228000000000002</v>
      </c>
      <c r="AE3944">
        <v>10.573700000000001</v>
      </c>
      <c r="AF3944">
        <v>15813.84</v>
      </c>
      <c r="AG3944">
        <v>4.7428999999999997</v>
      </c>
      <c r="AH3944">
        <v>80.245999999999995</v>
      </c>
      <c r="AI3944">
        <v>1396.31</v>
      </c>
      <c r="AJ3944">
        <v>17.567799999999998</v>
      </c>
      <c r="AK3944">
        <v>4.3901000000000003</v>
      </c>
      <c r="AL3944">
        <v>1.5953999999999999</v>
      </c>
      <c r="AM3944">
        <v>59.747999999999998</v>
      </c>
      <c r="AN3944">
        <v>1.7135</v>
      </c>
      <c r="AO3944">
        <v>44.509</v>
      </c>
      <c r="AP3944">
        <v>14.226000000000001</v>
      </c>
    </row>
    <row r="3945" spans="1:42" x14ac:dyDescent="0.25">
      <c r="A3945" s="5">
        <v>41787</v>
      </c>
      <c r="B3945">
        <v>1.3608</v>
      </c>
      <c r="C3945">
        <v>138.72999999999999</v>
      </c>
      <c r="D3945">
        <v>1.9558</v>
      </c>
      <c r="F3945">
        <v>27.442</v>
      </c>
      <c r="G3945">
        <v>7.4630999999999998</v>
      </c>
      <c r="I3945">
        <v>0.8125</v>
      </c>
      <c r="J3945">
        <v>304</v>
      </c>
      <c r="K3945">
        <v>3.4527999999999999</v>
      </c>
      <c r="N3945">
        <v>4.1563999999999997</v>
      </c>
      <c r="P3945">
        <v>4.3955000000000002</v>
      </c>
      <c r="Q3945">
        <v>9.032</v>
      </c>
      <c r="T3945">
        <v>1.2224999999999999</v>
      </c>
      <c r="V3945">
        <v>8.1020000000000003</v>
      </c>
      <c r="W3945">
        <v>7.5960000000000001</v>
      </c>
      <c r="X3945">
        <v>46.976399999999998</v>
      </c>
      <c r="Z3945">
        <v>2.8616000000000001</v>
      </c>
      <c r="AA3945">
        <v>1.4744999999999999</v>
      </c>
      <c r="AB3945">
        <v>3.0569000000000002</v>
      </c>
      <c r="AC3945">
        <v>1.4781</v>
      </c>
      <c r="AD3945">
        <v>8.5122</v>
      </c>
      <c r="AE3945">
        <v>10.5497</v>
      </c>
      <c r="AF3945">
        <v>15836.99</v>
      </c>
      <c r="AG3945">
        <v>4.7477999999999998</v>
      </c>
      <c r="AH3945">
        <v>80.188500000000005</v>
      </c>
      <c r="AI3945">
        <v>1390.72</v>
      </c>
      <c r="AJ3945">
        <v>17.529800000000002</v>
      </c>
      <c r="AK3945">
        <v>4.3860999999999999</v>
      </c>
      <c r="AL3945">
        <v>1.6039000000000001</v>
      </c>
      <c r="AM3945">
        <v>59.825000000000003</v>
      </c>
      <c r="AN3945">
        <v>1.7096</v>
      </c>
      <c r="AO3945">
        <v>44.503999999999998</v>
      </c>
      <c r="AP3945">
        <v>14.2843</v>
      </c>
    </row>
    <row r="3946" spans="1:42" x14ac:dyDescent="0.25">
      <c r="A3946" s="5">
        <v>41788</v>
      </c>
      <c r="B3946">
        <v>1.3612</v>
      </c>
      <c r="C3946">
        <v>138.34</v>
      </c>
      <c r="D3946">
        <v>1.9558</v>
      </c>
      <c r="F3946">
        <v>27.474</v>
      </c>
      <c r="G3946">
        <v>7.4638999999999998</v>
      </c>
      <c r="I3946">
        <v>0.8145</v>
      </c>
      <c r="J3946">
        <v>302.89</v>
      </c>
      <c r="K3946">
        <v>3.4527999999999999</v>
      </c>
      <c r="N3946">
        <v>4.1445999999999996</v>
      </c>
      <c r="P3946">
        <v>4.3963000000000001</v>
      </c>
      <c r="Q3946">
        <v>9.0254999999999992</v>
      </c>
      <c r="T3946">
        <v>1.2210000000000001</v>
      </c>
      <c r="V3946">
        <v>8.1105999999999998</v>
      </c>
      <c r="W3946">
        <v>7.5910000000000002</v>
      </c>
      <c r="X3946">
        <v>47.205500000000001</v>
      </c>
      <c r="Z3946">
        <v>2.85</v>
      </c>
      <c r="AA3946">
        <v>1.4648000000000001</v>
      </c>
      <c r="AB3946">
        <v>3.0363000000000002</v>
      </c>
      <c r="AC3946">
        <v>1.4774</v>
      </c>
      <c r="AD3946">
        <v>8.4924999999999997</v>
      </c>
      <c r="AE3946">
        <v>10.5535</v>
      </c>
      <c r="AF3946">
        <v>15815.45</v>
      </c>
      <c r="AG3946">
        <v>4.7327000000000004</v>
      </c>
      <c r="AH3946">
        <v>80.275999999999996</v>
      </c>
      <c r="AI3946">
        <v>1388.96</v>
      </c>
      <c r="AJ3946">
        <v>17.502300000000002</v>
      </c>
      <c r="AK3946">
        <v>4.3734999999999999</v>
      </c>
      <c r="AL3946">
        <v>1.6033999999999999</v>
      </c>
      <c r="AM3946">
        <v>59.716999999999999</v>
      </c>
      <c r="AN3946">
        <v>1.7076</v>
      </c>
      <c r="AO3946">
        <v>44.640999999999998</v>
      </c>
      <c r="AP3946">
        <v>14.199400000000001</v>
      </c>
    </row>
    <row r="3947" spans="1:42" x14ac:dyDescent="0.25">
      <c r="A3947" s="5">
        <v>41789</v>
      </c>
      <c r="B3947">
        <v>1.3607</v>
      </c>
      <c r="C3947">
        <v>138.36000000000001</v>
      </c>
      <c r="D3947">
        <v>1.9558</v>
      </c>
      <c r="F3947">
        <v>27.471</v>
      </c>
      <c r="G3947">
        <v>7.4638999999999998</v>
      </c>
      <c r="I3947">
        <v>0.81310000000000004</v>
      </c>
      <c r="J3947">
        <v>302.81</v>
      </c>
      <c r="K3947">
        <v>3.4527999999999999</v>
      </c>
      <c r="N3947">
        <v>4.1410999999999998</v>
      </c>
      <c r="P3947">
        <v>4.4029999999999996</v>
      </c>
      <c r="Q3947">
        <v>9.0823</v>
      </c>
      <c r="T3947">
        <v>1.2203999999999999</v>
      </c>
      <c r="V3947">
        <v>8.1425000000000001</v>
      </c>
      <c r="W3947">
        <v>7.5860000000000003</v>
      </c>
      <c r="X3947">
        <v>47.309699999999999</v>
      </c>
      <c r="Z3947">
        <v>2.8498000000000001</v>
      </c>
      <c r="AA3947">
        <v>1.4635</v>
      </c>
      <c r="AB3947">
        <v>3.0314999999999999</v>
      </c>
      <c r="AC3947">
        <v>1.4744999999999999</v>
      </c>
      <c r="AD3947">
        <v>8.5024999999999995</v>
      </c>
      <c r="AE3947">
        <v>10.549099999999999</v>
      </c>
      <c r="AF3947">
        <v>15927.2</v>
      </c>
      <c r="AG3947">
        <v>4.7256</v>
      </c>
      <c r="AH3947">
        <v>80.402000000000001</v>
      </c>
      <c r="AI3947">
        <v>1389.22</v>
      </c>
      <c r="AJ3947">
        <v>17.4833</v>
      </c>
      <c r="AK3947">
        <v>4.3765000000000001</v>
      </c>
      <c r="AL3947">
        <v>1.6056999999999999</v>
      </c>
      <c r="AM3947">
        <v>59.640999999999998</v>
      </c>
      <c r="AN3947">
        <v>1.7059</v>
      </c>
      <c r="AO3947">
        <v>44.695</v>
      </c>
      <c r="AP3947">
        <v>14.2516</v>
      </c>
    </row>
    <row r="3948" spans="1:42" x14ac:dyDescent="0.25">
      <c r="A3948" s="5">
        <v>41792</v>
      </c>
      <c r="B3948">
        <v>1.3611</v>
      </c>
      <c r="C3948">
        <v>138.94</v>
      </c>
      <c r="D3948">
        <v>1.9558</v>
      </c>
      <c r="F3948">
        <v>27.481999999999999</v>
      </c>
      <c r="G3948">
        <v>7.4640000000000004</v>
      </c>
      <c r="I3948">
        <v>0.81289999999999996</v>
      </c>
      <c r="J3948">
        <v>302.81</v>
      </c>
      <c r="K3948">
        <v>3.4527999999999999</v>
      </c>
      <c r="N3948">
        <v>4.1393000000000004</v>
      </c>
      <c r="P3948">
        <v>4.3878000000000004</v>
      </c>
      <c r="Q3948">
        <v>9.1027000000000005</v>
      </c>
      <c r="T3948">
        <v>1.2214</v>
      </c>
      <c r="V3948">
        <v>8.1605000000000008</v>
      </c>
      <c r="W3948">
        <v>7.577</v>
      </c>
      <c r="X3948">
        <v>47.490499999999997</v>
      </c>
      <c r="Z3948">
        <v>2.8542999999999998</v>
      </c>
      <c r="AA3948">
        <v>1.4714</v>
      </c>
      <c r="AB3948">
        <v>3.0579999999999998</v>
      </c>
      <c r="AC3948">
        <v>1.4785999999999999</v>
      </c>
      <c r="AD3948">
        <v>8.5043000000000006</v>
      </c>
      <c r="AE3948">
        <v>10.553599999999999</v>
      </c>
      <c r="AF3948">
        <v>16025.65</v>
      </c>
      <c r="AG3948">
        <v>4.7324999999999999</v>
      </c>
      <c r="AH3948">
        <v>80.517600000000002</v>
      </c>
      <c r="AI3948">
        <v>1393.84</v>
      </c>
      <c r="AJ3948">
        <v>17.524799999999999</v>
      </c>
      <c r="AK3948">
        <v>4.3940000000000001</v>
      </c>
      <c r="AL3948">
        <v>1.6073</v>
      </c>
      <c r="AM3948">
        <v>59.668999999999997</v>
      </c>
      <c r="AN3948">
        <v>1.7093</v>
      </c>
      <c r="AO3948">
        <v>44.738999999999997</v>
      </c>
      <c r="AP3948">
        <v>14.468400000000001</v>
      </c>
    </row>
    <row r="3949" spans="1:42" x14ac:dyDescent="0.25">
      <c r="A3949" s="5">
        <v>41793</v>
      </c>
      <c r="B3949">
        <v>1.3645</v>
      </c>
      <c r="C3949">
        <v>139.63999999999999</v>
      </c>
      <c r="D3949">
        <v>1.9558</v>
      </c>
      <c r="F3949">
        <v>27.463000000000001</v>
      </c>
      <c r="G3949">
        <v>7.4638</v>
      </c>
      <c r="I3949">
        <v>0.81469999999999998</v>
      </c>
      <c r="J3949">
        <v>304.93</v>
      </c>
      <c r="K3949">
        <v>3.4527999999999999</v>
      </c>
      <c r="N3949">
        <v>4.1479999999999997</v>
      </c>
      <c r="P3949">
        <v>4.3967999999999998</v>
      </c>
      <c r="Q3949">
        <v>9.1044</v>
      </c>
      <c r="T3949">
        <v>1.2216</v>
      </c>
      <c r="V3949">
        <v>8.1814999999999998</v>
      </c>
      <c r="W3949">
        <v>7.5715000000000003</v>
      </c>
      <c r="X3949">
        <v>47.810400000000001</v>
      </c>
      <c r="Z3949">
        <v>2.8765000000000001</v>
      </c>
      <c r="AA3949">
        <v>1.4731000000000001</v>
      </c>
      <c r="AB3949">
        <v>3.0909</v>
      </c>
      <c r="AC3949">
        <v>1.4887999999999999</v>
      </c>
      <c r="AD3949">
        <v>8.5336999999999996</v>
      </c>
      <c r="AE3949">
        <v>10.5791</v>
      </c>
      <c r="AF3949">
        <v>16104.42</v>
      </c>
      <c r="AG3949">
        <v>4.7439</v>
      </c>
      <c r="AH3949">
        <v>81.063000000000002</v>
      </c>
      <c r="AI3949">
        <v>1396.84</v>
      </c>
      <c r="AJ3949">
        <v>17.6355</v>
      </c>
      <c r="AK3949">
        <v>4.4058999999999999</v>
      </c>
      <c r="AL3949">
        <v>1.6122000000000001</v>
      </c>
      <c r="AM3949">
        <v>59.856000000000002</v>
      </c>
      <c r="AN3949">
        <v>1.7135</v>
      </c>
      <c r="AO3949">
        <v>44.570999999999998</v>
      </c>
      <c r="AP3949">
        <v>14.642200000000001</v>
      </c>
    </row>
    <row r="3950" spans="1:42" x14ac:dyDescent="0.25">
      <c r="A3950" s="5">
        <v>41794</v>
      </c>
      <c r="B3950">
        <v>1.3627</v>
      </c>
      <c r="C3950">
        <v>139.78</v>
      </c>
      <c r="D3950">
        <v>1.9558</v>
      </c>
      <c r="F3950">
        <v>27.46</v>
      </c>
      <c r="G3950">
        <v>7.4634999999999998</v>
      </c>
      <c r="I3950">
        <v>0.81299999999999994</v>
      </c>
      <c r="J3950">
        <v>305.39999999999998</v>
      </c>
      <c r="K3950">
        <v>3.4527999999999999</v>
      </c>
      <c r="N3950">
        <v>4.1454000000000004</v>
      </c>
      <c r="P3950">
        <v>4.4035000000000002</v>
      </c>
      <c r="Q3950">
        <v>9.0739999999999998</v>
      </c>
      <c r="T3950">
        <v>1.2203999999999999</v>
      </c>
      <c r="V3950">
        <v>8.1654999999999998</v>
      </c>
      <c r="W3950">
        <v>7.5697999999999999</v>
      </c>
      <c r="X3950">
        <v>47.93</v>
      </c>
      <c r="Z3950">
        <v>2.8875999999999999</v>
      </c>
      <c r="AA3950">
        <v>1.4695</v>
      </c>
      <c r="AB3950">
        <v>3.1059999999999999</v>
      </c>
      <c r="AC3950">
        <v>1.4893000000000001</v>
      </c>
      <c r="AD3950">
        <v>8.5180000000000007</v>
      </c>
      <c r="AE3950">
        <v>10.5649</v>
      </c>
      <c r="AF3950">
        <v>16198.63</v>
      </c>
      <c r="AG3950">
        <v>4.7464000000000004</v>
      </c>
      <c r="AH3950">
        <v>80.906499999999994</v>
      </c>
      <c r="AI3950">
        <v>1397.56</v>
      </c>
      <c r="AJ3950">
        <v>17.644400000000001</v>
      </c>
      <c r="AK3950">
        <v>4.4179000000000004</v>
      </c>
      <c r="AL3950">
        <v>1.6198999999999999</v>
      </c>
      <c r="AM3950">
        <v>59.786999999999999</v>
      </c>
      <c r="AN3950">
        <v>1.7133</v>
      </c>
      <c r="AO3950">
        <v>44.529000000000003</v>
      </c>
      <c r="AP3950">
        <v>14.6511</v>
      </c>
    </row>
    <row r="3951" spans="1:42" x14ac:dyDescent="0.25">
      <c r="A3951" s="5">
        <v>41795</v>
      </c>
      <c r="B3951">
        <v>1.3567</v>
      </c>
      <c r="C3951">
        <v>139.24</v>
      </c>
      <c r="D3951">
        <v>1.9558</v>
      </c>
      <c r="F3951">
        <v>27.45</v>
      </c>
      <c r="G3951">
        <v>7.4626000000000001</v>
      </c>
      <c r="I3951">
        <v>0.81030000000000002</v>
      </c>
      <c r="J3951">
        <v>303.8</v>
      </c>
      <c r="K3951">
        <v>3.4527999999999999</v>
      </c>
      <c r="N3951">
        <v>4.1181000000000001</v>
      </c>
      <c r="P3951">
        <v>4.3920000000000003</v>
      </c>
      <c r="Q3951">
        <v>9.0284999999999993</v>
      </c>
      <c r="T3951">
        <v>1.22</v>
      </c>
      <c r="V3951">
        <v>8.1359999999999992</v>
      </c>
      <c r="W3951">
        <v>7.5758000000000001</v>
      </c>
      <c r="X3951">
        <v>47.240400000000001</v>
      </c>
      <c r="Z3951">
        <v>2.8605999999999998</v>
      </c>
      <c r="AA3951">
        <v>1.4608000000000001</v>
      </c>
      <c r="AB3951">
        <v>3.0872999999999999</v>
      </c>
      <c r="AC3951">
        <v>1.4842</v>
      </c>
      <c r="AD3951">
        <v>8.4839000000000002</v>
      </c>
      <c r="AE3951">
        <v>10.5181</v>
      </c>
      <c r="AF3951">
        <v>16046.28</v>
      </c>
      <c r="AG3951">
        <v>4.7180999999999997</v>
      </c>
      <c r="AH3951">
        <v>80.305800000000005</v>
      </c>
      <c r="AI3951">
        <v>1385.96</v>
      </c>
      <c r="AJ3951">
        <v>17.494599999999998</v>
      </c>
      <c r="AK3951">
        <v>4.3757999999999999</v>
      </c>
      <c r="AL3951">
        <v>1.6068</v>
      </c>
      <c r="AM3951">
        <v>59.29</v>
      </c>
      <c r="AN3951">
        <v>1.7055</v>
      </c>
      <c r="AO3951">
        <v>44.319000000000003</v>
      </c>
      <c r="AP3951">
        <v>14.493499999999999</v>
      </c>
    </row>
    <row r="3952" spans="1:42" x14ac:dyDescent="0.25">
      <c r="A3952" s="5">
        <v>41796</v>
      </c>
      <c r="B3952">
        <v>1.3642000000000001</v>
      </c>
      <c r="C3952">
        <v>139.71</v>
      </c>
      <c r="D3952">
        <v>1.9558</v>
      </c>
      <c r="F3952">
        <v>27.460999999999999</v>
      </c>
      <c r="G3952">
        <v>7.4621000000000004</v>
      </c>
      <c r="I3952">
        <v>0.81079999999999997</v>
      </c>
      <c r="J3952">
        <v>303.5</v>
      </c>
      <c r="K3952">
        <v>3.4527999999999999</v>
      </c>
      <c r="N3952">
        <v>4.1153000000000004</v>
      </c>
      <c r="P3952">
        <v>4.3930999999999996</v>
      </c>
      <c r="Q3952">
        <v>9.0673999999999992</v>
      </c>
      <c r="T3952">
        <v>1.2184999999999999</v>
      </c>
      <c r="V3952">
        <v>8.1494999999999997</v>
      </c>
      <c r="W3952">
        <v>7.5808</v>
      </c>
      <c r="X3952">
        <v>47.332999999999998</v>
      </c>
      <c r="Z3952">
        <v>2.8529</v>
      </c>
      <c r="AA3952">
        <v>1.4613</v>
      </c>
      <c r="AB3952">
        <v>3.0779000000000001</v>
      </c>
      <c r="AC3952">
        <v>1.4902</v>
      </c>
      <c r="AD3952">
        <v>8.5271000000000008</v>
      </c>
      <c r="AE3952">
        <v>10.5762</v>
      </c>
      <c r="AF3952">
        <v>16140.56</v>
      </c>
      <c r="AG3952">
        <v>4.7237</v>
      </c>
      <c r="AH3952">
        <v>80.736800000000002</v>
      </c>
      <c r="AI3952">
        <v>1392.02</v>
      </c>
      <c r="AJ3952">
        <v>17.540199999999999</v>
      </c>
      <c r="AK3952">
        <v>4.3821000000000003</v>
      </c>
      <c r="AL3952">
        <v>1.6009</v>
      </c>
      <c r="AM3952">
        <v>59.405999999999999</v>
      </c>
      <c r="AN3952">
        <v>1.7084999999999999</v>
      </c>
      <c r="AO3952">
        <v>44.42</v>
      </c>
      <c r="AP3952">
        <v>14.552300000000001</v>
      </c>
    </row>
    <row r="3953" spans="1:42" x14ac:dyDescent="0.25">
      <c r="A3953" s="5">
        <v>41799</v>
      </c>
      <c r="B3953">
        <v>1.3608</v>
      </c>
      <c r="C3953">
        <v>139.38999999999999</v>
      </c>
      <c r="D3953">
        <v>1.9558</v>
      </c>
      <c r="F3953">
        <v>27.451000000000001</v>
      </c>
      <c r="G3953">
        <v>7.4619</v>
      </c>
      <c r="I3953">
        <v>0.80984999999999996</v>
      </c>
      <c r="J3953">
        <v>303.33999999999997</v>
      </c>
      <c r="K3953">
        <v>3.4527999999999999</v>
      </c>
      <c r="N3953">
        <v>4.0997000000000003</v>
      </c>
      <c r="P3953">
        <v>4.3879000000000001</v>
      </c>
      <c r="Q3953">
        <v>9.0794999999999995</v>
      </c>
      <c r="T3953">
        <v>1.2193000000000001</v>
      </c>
      <c r="V3953">
        <v>8.0997000000000003</v>
      </c>
      <c r="W3953">
        <v>7.5789999999999997</v>
      </c>
      <c r="X3953">
        <v>46.668500000000002</v>
      </c>
      <c r="Z3953">
        <v>2.8325</v>
      </c>
      <c r="AA3953">
        <v>1.4544999999999999</v>
      </c>
      <c r="AB3953">
        <v>3.0488</v>
      </c>
      <c r="AC3953">
        <v>1.4861</v>
      </c>
      <c r="AD3953">
        <v>8.4931999999999999</v>
      </c>
      <c r="AE3953">
        <v>10.548299999999999</v>
      </c>
      <c r="AF3953">
        <v>16027.08</v>
      </c>
      <c r="AG3953">
        <v>4.7091000000000003</v>
      </c>
      <c r="AH3953">
        <v>80.405000000000001</v>
      </c>
      <c r="AI3953">
        <v>1382.37</v>
      </c>
      <c r="AJ3953">
        <v>17.595099999999999</v>
      </c>
      <c r="AK3953">
        <v>4.3517999999999999</v>
      </c>
      <c r="AL3953">
        <v>1.599</v>
      </c>
      <c r="AM3953">
        <v>59.326000000000001</v>
      </c>
      <c r="AN3953">
        <v>1.7012</v>
      </c>
      <c r="AO3953">
        <v>44.124000000000002</v>
      </c>
      <c r="AP3953">
        <v>14.414400000000001</v>
      </c>
    </row>
    <row r="3954" spans="1:42" x14ac:dyDescent="0.25">
      <c r="A3954" s="5">
        <v>41800</v>
      </c>
      <c r="B3954">
        <v>1.3547</v>
      </c>
      <c r="C3954">
        <v>138.63</v>
      </c>
      <c r="D3954">
        <v>1.9558</v>
      </c>
      <c r="F3954">
        <v>27.451000000000001</v>
      </c>
      <c r="G3954">
        <v>7.4611000000000001</v>
      </c>
      <c r="I3954">
        <v>0.8075</v>
      </c>
      <c r="J3954">
        <v>304.13</v>
      </c>
      <c r="K3954">
        <v>3.4527999999999999</v>
      </c>
      <c r="N3954">
        <v>4.1058000000000003</v>
      </c>
      <c r="P3954">
        <v>4.3891999999999998</v>
      </c>
      <c r="Q3954">
        <v>9.0686</v>
      </c>
      <c r="T3954">
        <v>1.2188000000000001</v>
      </c>
      <c r="V3954">
        <v>8.0890000000000004</v>
      </c>
      <c r="W3954">
        <v>7.5780000000000003</v>
      </c>
      <c r="X3954">
        <v>46.579799999999999</v>
      </c>
      <c r="Z3954">
        <v>2.8273999999999999</v>
      </c>
      <c r="AA3954">
        <v>1.4458</v>
      </c>
      <c r="AB3954">
        <v>3.0207000000000002</v>
      </c>
      <c r="AC3954">
        <v>1.4783999999999999</v>
      </c>
      <c r="AD3954">
        <v>8.4329000000000001</v>
      </c>
      <c r="AE3954">
        <v>10.501099999999999</v>
      </c>
      <c r="AF3954">
        <v>15994.24</v>
      </c>
      <c r="AG3954">
        <v>4.6901999999999999</v>
      </c>
      <c r="AH3954">
        <v>80.215999999999994</v>
      </c>
      <c r="AI3954">
        <v>1378.02</v>
      </c>
      <c r="AJ3954">
        <v>17.6694</v>
      </c>
      <c r="AK3954">
        <v>4.3452000000000002</v>
      </c>
      <c r="AL3954">
        <v>1.5909</v>
      </c>
      <c r="AM3954">
        <v>59.21</v>
      </c>
      <c r="AN3954">
        <v>1.6938</v>
      </c>
      <c r="AO3954">
        <v>44.03</v>
      </c>
      <c r="AP3954">
        <v>14.513199999999999</v>
      </c>
    </row>
    <row r="3955" spans="1:42" x14ac:dyDescent="0.25">
      <c r="A3955" s="5">
        <v>41801</v>
      </c>
      <c r="B3955">
        <v>1.3547</v>
      </c>
      <c r="C3955">
        <v>138.19</v>
      </c>
      <c r="D3955">
        <v>1.9558</v>
      </c>
      <c r="F3955">
        <v>27.445</v>
      </c>
      <c r="G3955">
        <v>7.4615</v>
      </c>
      <c r="I3955">
        <v>0.80700000000000005</v>
      </c>
      <c r="J3955">
        <v>305.62</v>
      </c>
      <c r="K3955">
        <v>3.4527999999999999</v>
      </c>
      <c r="N3955">
        <v>4.1138000000000003</v>
      </c>
      <c r="P3955">
        <v>4.3958000000000004</v>
      </c>
      <c r="Q3955">
        <v>9.0466999999999995</v>
      </c>
      <c r="T3955">
        <v>1.2179</v>
      </c>
      <c r="V3955">
        <v>8.1084999999999994</v>
      </c>
      <c r="W3955">
        <v>7.5810000000000004</v>
      </c>
      <c r="X3955">
        <v>46.586300000000001</v>
      </c>
      <c r="Z3955">
        <v>2.8460000000000001</v>
      </c>
      <c r="AA3955">
        <v>1.4419</v>
      </c>
      <c r="AB3955">
        <v>3.0194000000000001</v>
      </c>
      <c r="AC3955">
        <v>1.4749000000000001</v>
      </c>
      <c r="AD3955">
        <v>8.4375999999999998</v>
      </c>
      <c r="AE3955">
        <v>10.501200000000001</v>
      </c>
      <c r="AF3955">
        <v>16000.89</v>
      </c>
      <c r="AG3955">
        <v>4.6894</v>
      </c>
      <c r="AH3955">
        <v>80.355400000000003</v>
      </c>
      <c r="AI3955">
        <v>1377.96</v>
      </c>
      <c r="AJ3955">
        <v>17.665299999999998</v>
      </c>
      <c r="AK3955">
        <v>4.3540000000000001</v>
      </c>
      <c r="AL3955">
        <v>1.5831</v>
      </c>
      <c r="AM3955">
        <v>59.363</v>
      </c>
      <c r="AN3955">
        <v>1.6936</v>
      </c>
      <c r="AO3955">
        <v>44.040999999999997</v>
      </c>
      <c r="AP3955">
        <v>14.5603</v>
      </c>
    </row>
    <row r="3956" spans="1:42" x14ac:dyDescent="0.25">
      <c r="A3956" s="5">
        <v>41802</v>
      </c>
      <c r="B3956">
        <v>1.3528</v>
      </c>
      <c r="C3956">
        <v>138.12</v>
      </c>
      <c r="D3956">
        <v>1.9558</v>
      </c>
      <c r="F3956">
        <v>27.42</v>
      </c>
      <c r="G3956">
        <v>7.4602000000000004</v>
      </c>
      <c r="I3956">
        <v>0.80389999999999995</v>
      </c>
      <c r="J3956">
        <v>305.83999999999997</v>
      </c>
      <c r="K3956">
        <v>3.4527999999999999</v>
      </c>
      <c r="N3956">
        <v>4.1040000000000001</v>
      </c>
      <c r="P3956">
        <v>4.391</v>
      </c>
      <c r="Q3956">
        <v>9.0637000000000008</v>
      </c>
      <c r="T3956">
        <v>1.2174</v>
      </c>
      <c r="V3956">
        <v>8.1084999999999994</v>
      </c>
      <c r="W3956">
        <v>7.5875000000000004</v>
      </c>
      <c r="X3956">
        <v>46.451999999999998</v>
      </c>
      <c r="Z3956">
        <v>2.8498000000000001</v>
      </c>
      <c r="AA3956">
        <v>1.4382999999999999</v>
      </c>
      <c r="AB3956">
        <v>3.0215999999999998</v>
      </c>
      <c r="AC3956">
        <v>1.4690000000000001</v>
      </c>
      <c r="AD3956">
        <v>8.4126999999999992</v>
      </c>
      <c r="AE3956">
        <v>10.4863</v>
      </c>
      <c r="AF3956">
        <v>15945.61</v>
      </c>
      <c r="AG3956">
        <v>4.6818</v>
      </c>
      <c r="AH3956">
        <v>80.011399999999995</v>
      </c>
      <c r="AI3956">
        <v>1375.88</v>
      </c>
      <c r="AJ3956">
        <v>17.576899999999998</v>
      </c>
      <c r="AK3956">
        <v>4.3493000000000004</v>
      </c>
      <c r="AL3956">
        <v>1.5590999999999999</v>
      </c>
      <c r="AM3956">
        <v>59.164000000000001</v>
      </c>
      <c r="AN3956">
        <v>1.6879</v>
      </c>
      <c r="AO3956">
        <v>43.905000000000001</v>
      </c>
      <c r="AP3956">
        <v>14.4648</v>
      </c>
    </row>
    <row r="3957" spans="1:42" x14ac:dyDescent="0.25">
      <c r="A3957" s="5">
        <v>41803</v>
      </c>
      <c r="B3957">
        <v>1.3533999999999999</v>
      </c>
      <c r="C3957">
        <v>138.08000000000001</v>
      </c>
      <c r="D3957">
        <v>1.9558</v>
      </c>
      <c r="F3957">
        <v>27.44</v>
      </c>
      <c r="G3957">
        <v>7.4588000000000001</v>
      </c>
      <c r="I3957">
        <v>0.79790000000000005</v>
      </c>
      <c r="J3957">
        <v>306.60000000000002</v>
      </c>
      <c r="K3957">
        <v>3.4527999999999999</v>
      </c>
      <c r="N3957">
        <v>4.1265000000000001</v>
      </c>
      <c r="P3957">
        <v>4.3952</v>
      </c>
      <c r="Q3957">
        <v>9.0231999999999992</v>
      </c>
      <c r="T3957">
        <v>1.2178</v>
      </c>
      <c r="V3957">
        <v>8.1255000000000006</v>
      </c>
      <c r="W3957">
        <v>7.5785</v>
      </c>
      <c r="X3957">
        <v>46.600200000000001</v>
      </c>
      <c r="Z3957">
        <v>2.8752</v>
      </c>
      <c r="AA3957">
        <v>1.4414</v>
      </c>
      <c r="AB3957">
        <v>3.0289000000000001</v>
      </c>
      <c r="AC3957">
        <v>1.4682999999999999</v>
      </c>
      <c r="AD3957">
        <v>8.4017999999999997</v>
      </c>
      <c r="AE3957">
        <v>10.4909</v>
      </c>
      <c r="AF3957">
        <v>15962.62</v>
      </c>
      <c r="AG3957">
        <v>4.6759000000000004</v>
      </c>
      <c r="AH3957">
        <v>80.912999999999997</v>
      </c>
      <c r="AI3957">
        <v>1379.66</v>
      </c>
      <c r="AJ3957">
        <v>17.604700000000001</v>
      </c>
      <c r="AK3957">
        <v>4.3575999999999997</v>
      </c>
      <c r="AL3957">
        <v>1.5633999999999999</v>
      </c>
      <c r="AM3957">
        <v>59.381999999999998</v>
      </c>
      <c r="AN3957">
        <v>1.6921999999999999</v>
      </c>
      <c r="AO3957">
        <v>43.857999999999997</v>
      </c>
      <c r="AP3957">
        <v>14.578900000000001</v>
      </c>
    </row>
    <row r="3958" spans="1:42" x14ac:dyDescent="0.25">
      <c r="A3958" s="5">
        <v>41806</v>
      </c>
      <c r="B3958">
        <v>1.3532</v>
      </c>
      <c r="C3958">
        <v>137.81</v>
      </c>
      <c r="D3958">
        <v>1.9558</v>
      </c>
      <c r="F3958">
        <v>27.437999999999999</v>
      </c>
      <c r="G3958">
        <v>7.4570999999999996</v>
      </c>
      <c r="I3958">
        <v>0.7974</v>
      </c>
      <c r="J3958">
        <v>307.51</v>
      </c>
      <c r="K3958">
        <v>3.4527999999999999</v>
      </c>
      <c r="N3958">
        <v>4.1425000000000001</v>
      </c>
      <c r="P3958">
        <v>4.3963000000000001</v>
      </c>
      <c r="Q3958">
        <v>9.0005000000000006</v>
      </c>
      <c r="T3958">
        <v>1.2176</v>
      </c>
      <c r="V3958">
        <v>8.1189999999999998</v>
      </c>
      <c r="W3958">
        <v>7.5804999999999998</v>
      </c>
      <c r="X3958">
        <v>46.9129</v>
      </c>
      <c r="Z3958">
        <v>2.8978999999999999</v>
      </c>
      <c r="AA3958">
        <v>1.4426000000000001</v>
      </c>
      <c r="AB3958">
        <v>3.0186999999999999</v>
      </c>
      <c r="AC3958">
        <v>1.4723999999999999</v>
      </c>
      <c r="AD3958">
        <v>8.4247999999999994</v>
      </c>
      <c r="AE3958">
        <v>10.4893</v>
      </c>
      <c r="AF3958">
        <v>15999.04</v>
      </c>
      <c r="AG3958">
        <v>4.6803999999999997</v>
      </c>
      <c r="AH3958">
        <v>81.421999999999997</v>
      </c>
      <c r="AI3958">
        <v>1380.77</v>
      </c>
      <c r="AJ3958">
        <v>17.650500000000001</v>
      </c>
      <c r="AK3958">
        <v>4.3650000000000002</v>
      </c>
      <c r="AL3958">
        <v>1.5610999999999999</v>
      </c>
      <c r="AM3958">
        <v>59.436</v>
      </c>
      <c r="AN3958">
        <v>1.6927000000000001</v>
      </c>
      <c r="AO3958">
        <v>43.780999999999999</v>
      </c>
      <c r="AP3958">
        <v>14.5266</v>
      </c>
    </row>
    <row r="3959" spans="1:42" x14ac:dyDescent="0.25">
      <c r="A3959" s="5">
        <v>41807</v>
      </c>
      <c r="B3959">
        <v>1.3568</v>
      </c>
      <c r="C3959">
        <v>138.4</v>
      </c>
      <c r="D3959">
        <v>1.9558</v>
      </c>
      <c r="F3959">
        <v>27.445</v>
      </c>
      <c r="G3959">
        <v>7.4562999999999997</v>
      </c>
      <c r="I3959">
        <v>0.7994</v>
      </c>
      <c r="J3959">
        <v>307.33999999999997</v>
      </c>
      <c r="K3959">
        <v>3.4527999999999999</v>
      </c>
      <c r="N3959">
        <v>4.1371000000000002</v>
      </c>
      <c r="P3959">
        <v>4.4015000000000004</v>
      </c>
      <c r="Q3959">
        <v>9.0058000000000007</v>
      </c>
      <c r="T3959">
        <v>1.2188000000000001</v>
      </c>
      <c r="V3959">
        <v>8.1300000000000008</v>
      </c>
      <c r="W3959">
        <v>7.577</v>
      </c>
      <c r="X3959">
        <v>47.189500000000002</v>
      </c>
      <c r="Z3959">
        <v>2.8972000000000002</v>
      </c>
      <c r="AA3959">
        <v>1.4492</v>
      </c>
      <c r="AB3959">
        <v>3.0322</v>
      </c>
      <c r="AC3959">
        <v>1.4742</v>
      </c>
      <c r="AD3959">
        <v>8.4490999999999996</v>
      </c>
      <c r="AE3959">
        <v>10.5174</v>
      </c>
      <c r="AF3959">
        <v>16137.22</v>
      </c>
      <c r="AG3959">
        <v>4.6867000000000001</v>
      </c>
      <c r="AH3959">
        <v>81.584400000000002</v>
      </c>
      <c r="AI3959">
        <v>1386.98</v>
      </c>
      <c r="AJ3959">
        <v>17.6906</v>
      </c>
      <c r="AK3959">
        <v>4.3738000000000001</v>
      </c>
      <c r="AL3959">
        <v>1.5650999999999999</v>
      </c>
      <c r="AM3959">
        <v>59.662999999999997</v>
      </c>
      <c r="AN3959">
        <v>1.6981999999999999</v>
      </c>
      <c r="AO3959">
        <v>44.02</v>
      </c>
      <c r="AP3959">
        <v>14.563700000000001</v>
      </c>
    </row>
    <row r="3960" spans="1:42" x14ac:dyDescent="0.25">
      <c r="A3960" s="5">
        <v>41808</v>
      </c>
      <c r="B3960">
        <v>1.3563000000000001</v>
      </c>
      <c r="C3960">
        <v>138.65</v>
      </c>
      <c r="D3960">
        <v>1.9558</v>
      </c>
      <c r="F3960">
        <v>27.481000000000002</v>
      </c>
      <c r="G3960">
        <v>7.4562999999999997</v>
      </c>
      <c r="I3960">
        <v>0.80049999999999999</v>
      </c>
      <c r="J3960">
        <v>307.36</v>
      </c>
      <c r="K3960">
        <v>3.4527999999999999</v>
      </c>
      <c r="N3960">
        <v>4.1444000000000001</v>
      </c>
      <c r="P3960">
        <v>4.3986999999999998</v>
      </c>
      <c r="Q3960">
        <v>9.0069999999999997</v>
      </c>
      <c r="T3960">
        <v>1.218</v>
      </c>
      <c r="V3960">
        <v>8.1694999999999993</v>
      </c>
      <c r="W3960">
        <v>7.5780000000000003</v>
      </c>
      <c r="X3960">
        <v>46.8889</v>
      </c>
      <c r="Z3960">
        <v>2.9085999999999999</v>
      </c>
      <c r="AA3960">
        <v>1.4524999999999999</v>
      </c>
      <c r="AB3960">
        <v>3.0657000000000001</v>
      </c>
      <c r="AC3960">
        <v>1.4742</v>
      </c>
      <c r="AD3960">
        <v>8.4505999999999997</v>
      </c>
      <c r="AE3960">
        <v>10.513199999999999</v>
      </c>
      <c r="AF3960">
        <v>16251.79</v>
      </c>
      <c r="AG3960">
        <v>4.6877000000000004</v>
      </c>
      <c r="AH3960">
        <v>81.825599999999994</v>
      </c>
      <c r="AI3960">
        <v>1386.42</v>
      </c>
      <c r="AJ3960">
        <v>17.751200000000001</v>
      </c>
      <c r="AK3960">
        <v>4.3852000000000002</v>
      </c>
      <c r="AL3960">
        <v>1.5646</v>
      </c>
      <c r="AM3960">
        <v>59.781999999999996</v>
      </c>
      <c r="AN3960">
        <v>1.6986000000000001</v>
      </c>
      <c r="AO3960">
        <v>44.093000000000004</v>
      </c>
      <c r="AP3960">
        <v>14.5885</v>
      </c>
    </row>
    <row r="3961" spans="1:42" x14ac:dyDescent="0.25">
      <c r="A3961" s="5">
        <v>41809</v>
      </c>
      <c r="B3961">
        <v>1.3620000000000001</v>
      </c>
      <c r="C3961">
        <v>138.82</v>
      </c>
      <c r="D3961">
        <v>1.9558</v>
      </c>
      <c r="F3961">
        <v>27.434999999999999</v>
      </c>
      <c r="G3961">
        <v>7.4564000000000004</v>
      </c>
      <c r="I3961">
        <v>0.79984999999999995</v>
      </c>
      <c r="J3961">
        <v>305.31</v>
      </c>
      <c r="K3961">
        <v>3.4527999999999999</v>
      </c>
      <c r="N3961">
        <v>4.1326000000000001</v>
      </c>
      <c r="P3961">
        <v>4.3940000000000001</v>
      </c>
      <c r="Q3961">
        <v>9.0884999999999998</v>
      </c>
      <c r="T3961">
        <v>1.2170000000000001</v>
      </c>
      <c r="V3961">
        <v>8.3140000000000001</v>
      </c>
      <c r="W3961">
        <v>7.5754999999999999</v>
      </c>
      <c r="X3961">
        <v>46.694000000000003</v>
      </c>
      <c r="Z3961">
        <v>2.9024999999999999</v>
      </c>
      <c r="AA3961">
        <v>1.4478</v>
      </c>
      <c r="AB3961">
        <v>3.0426000000000002</v>
      </c>
      <c r="AC3961">
        <v>1.4749000000000001</v>
      </c>
      <c r="AD3961">
        <v>8.4880999999999993</v>
      </c>
      <c r="AE3961">
        <v>10.5566</v>
      </c>
      <c r="AF3961">
        <v>16254.03</v>
      </c>
      <c r="AG3961">
        <v>4.6889000000000003</v>
      </c>
      <c r="AH3961">
        <v>81.767700000000005</v>
      </c>
      <c r="AI3961">
        <v>1387.13</v>
      </c>
      <c r="AJ3961">
        <v>17.677399999999999</v>
      </c>
      <c r="AK3961">
        <v>4.3813000000000004</v>
      </c>
      <c r="AL3961">
        <v>1.5622</v>
      </c>
      <c r="AM3961">
        <v>59.588000000000001</v>
      </c>
      <c r="AN3961">
        <v>1.7002999999999999</v>
      </c>
      <c r="AO3961">
        <v>44.33</v>
      </c>
      <c r="AP3961">
        <v>14.5054</v>
      </c>
    </row>
    <row r="3962" spans="1:42" x14ac:dyDescent="0.25">
      <c r="A3962" s="5">
        <v>41810</v>
      </c>
      <c r="B3962">
        <v>1.3588</v>
      </c>
      <c r="C3962">
        <v>138.68</v>
      </c>
      <c r="D3962">
        <v>1.9558</v>
      </c>
      <c r="F3962">
        <v>27.433</v>
      </c>
      <c r="G3962">
        <v>7.4561000000000002</v>
      </c>
      <c r="I3962">
        <v>0.79749999999999999</v>
      </c>
      <c r="J3962">
        <v>305.70999999999998</v>
      </c>
      <c r="K3962">
        <v>3.4527999999999999</v>
      </c>
      <c r="N3962">
        <v>4.1605999999999996</v>
      </c>
      <c r="P3962">
        <v>4.3952999999999998</v>
      </c>
      <c r="Q3962">
        <v>9.1489999999999991</v>
      </c>
      <c r="T3962">
        <v>1.2169000000000001</v>
      </c>
      <c r="V3962">
        <v>8.3420000000000005</v>
      </c>
      <c r="W3962">
        <v>7.5750000000000002</v>
      </c>
      <c r="X3962">
        <v>46.6935</v>
      </c>
      <c r="Z3962">
        <v>2.9121000000000001</v>
      </c>
      <c r="AA3962">
        <v>1.4456</v>
      </c>
      <c r="AB3962">
        <v>3.0331000000000001</v>
      </c>
      <c r="AC3962">
        <v>1.4694</v>
      </c>
      <c r="AD3962">
        <v>8.4600000000000009</v>
      </c>
      <c r="AE3962">
        <v>10.5322</v>
      </c>
      <c r="AF3962">
        <v>16266.76</v>
      </c>
      <c r="AG3962">
        <v>4.6833</v>
      </c>
      <c r="AH3962">
        <v>81.790899999999993</v>
      </c>
      <c r="AI3962">
        <v>1386.93</v>
      </c>
      <c r="AJ3962">
        <v>17.678699999999999</v>
      </c>
      <c r="AK3962">
        <v>4.3800999999999997</v>
      </c>
      <c r="AL3962">
        <v>1.5623</v>
      </c>
      <c r="AM3962">
        <v>59.465000000000003</v>
      </c>
      <c r="AN3962">
        <v>1.6990000000000001</v>
      </c>
      <c r="AO3962">
        <v>44.097000000000001</v>
      </c>
      <c r="AP3962">
        <v>14.552300000000001</v>
      </c>
    </row>
    <row r="3963" spans="1:42" x14ac:dyDescent="0.25">
      <c r="A3963" s="5">
        <v>41813</v>
      </c>
      <c r="B3963">
        <v>1.3595999999999999</v>
      </c>
      <c r="C3963">
        <v>138.46</v>
      </c>
      <c r="D3963">
        <v>1.9558</v>
      </c>
      <c r="F3963">
        <v>27.457999999999998</v>
      </c>
      <c r="G3963">
        <v>7.4549000000000003</v>
      </c>
      <c r="I3963">
        <v>0.7994</v>
      </c>
      <c r="J3963">
        <v>305.25</v>
      </c>
      <c r="K3963">
        <v>3.4527999999999999</v>
      </c>
      <c r="N3963">
        <v>4.1497999999999999</v>
      </c>
      <c r="P3963">
        <v>4.3968999999999996</v>
      </c>
      <c r="Q3963">
        <v>9.1282999999999994</v>
      </c>
      <c r="T3963">
        <v>1.2166999999999999</v>
      </c>
      <c r="V3963">
        <v>8.3239999999999998</v>
      </c>
      <c r="W3963">
        <v>7.5766</v>
      </c>
      <c r="X3963">
        <v>46.503799999999998</v>
      </c>
      <c r="Z3963">
        <v>2.9043999999999999</v>
      </c>
      <c r="AA3963">
        <v>1.4404999999999999</v>
      </c>
      <c r="AB3963">
        <v>3.0261</v>
      </c>
      <c r="AC3963">
        <v>1.4594</v>
      </c>
      <c r="AD3963">
        <v>8.4642999999999997</v>
      </c>
      <c r="AE3963">
        <v>10.538500000000001</v>
      </c>
      <c r="AF3963">
        <v>16297.11</v>
      </c>
      <c r="AG3963">
        <v>4.6942000000000004</v>
      </c>
      <c r="AH3963">
        <v>81.787400000000005</v>
      </c>
      <c r="AI3963">
        <v>1385.25</v>
      </c>
      <c r="AJ3963">
        <v>17.648599999999998</v>
      </c>
      <c r="AK3963">
        <v>4.3691000000000004</v>
      </c>
      <c r="AL3963">
        <v>1.5572999999999999</v>
      </c>
      <c r="AM3963">
        <v>59.606000000000002</v>
      </c>
      <c r="AN3963">
        <v>1.6972</v>
      </c>
      <c r="AO3963">
        <v>44.131</v>
      </c>
      <c r="AP3963">
        <v>14.4086</v>
      </c>
    </row>
    <row r="3964" spans="1:42" x14ac:dyDescent="0.25">
      <c r="A3964" s="5">
        <v>41814</v>
      </c>
      <c r="B3964">
        <v>1.3617999999999999</v>
      </c>
      <c r="C3964">
        <v>138.80000000000001</v>
      </c>
      <c r="D3964">
        <v>1.9558</v>
      </c>
      <c r="F3964">
        <v>27.443000000000001</v>
      </c>
      <c r="G3964">
        <v>7.4547999999999996</v>
      </c>
      <c r="I3964">
        <v>0.80149999999999999</v>
      </c>
      <c r="J3964">
        <v>305.73</v>
      </c>
      <c r="K3964">
        <v>3.4527999999999999</v>
      </c>
      <c r="N3964">
        <v>4.1539999999999999</v>
      </c>
      <c r="P3964">
        <v>4.3864999999999998</v>
      </c>
      <c r="Q3964">
        <v>9.1516000000000002</v>
      </c>
      <c r="T3964">
        <v>1.2173</v>
      </c>
      <c r="V3964">
        <v>8.3034999999999997</v>
      </c>
      <c r="W3964">
        <v>7.5762999999999998</v>
      </c>
      <c r="X3964">
        <v>46.055</v>
      </c>
      <c r="Z3964">
        <v>2.9064999999999999</v>
      </c>
      <c r="AA3964">
        <v>1.4490000000000001</v>
      </c>
      <c r="AB3964">
        <v>3.0211999999999999</v>
      </c>
      <c r="AC3964">
        <v>1.4615</v>
      </c>
      <c r="AD3964">
        <v>8.4852000000000007</v>
      </c>
      <c r="AE3964">
        <v>10.556100000000001</v>
      </c>
      <c r="AF3964">
        <v>16328.71</v>
      </c>
      <c r="AG3964">
        <v>4.6791999999999998</v>
      </c>
      <c r="AH3964">
        <v>81.871399999999994</v>
      </c>
      <c r="AI3964">
        <v>1387</v>
      </c>
      <c r="AJ3964">
        <v>17.73</v>
      </c>
      <c r="AK3964">
        <v>4.3761000000000001</v>
      </c>
      <c r="AL3964">
        <v>1.5639000000000001</v>
      </c>
      <c r="AM3964">
        <v>59.787999999999997</v>
      </c>
      <c r="AN3964">
        <v>1.7012</v>
      </c>
      <c r="AO3964">
        <v>44.154000000000003</v>
      </c>
      <c r="AP3964">
        <v>14.3666</v>
      </c>
    </row>
    <row r="3965" spans="1:42" x14ac:dyDescent="0.25">
      <c r="A3965" s="5">
        <v>41815</v>
      </c>
      <c r="B3965">
        <v>1.3614999999999999</v>
      </c>
      <c r="C3965">
        <v>138.72999999999999</v>
      </c>
      <c r="D3965">
        <v>1.9558</v>
      </c>
      <c r="F3965">
        <v>27.434999999999999</v>
      </c>
      <c r="G3965">
        <v>7.4550000000000001</v>
      </c>
      <c r="I3965">
        <v>0.80225000000000002</v>
      </c>
      <c r="J3965">
        <v>307.23</v>
      </c>
      <c r="K3965">
        <v>3.4527999999999999</v>
      </c>
      <c r="N3965">
        <v>4.1504000000000003</v>
      </c>
      <c r="P3965">
        <v>4.3925000000000001</v>
      </c>
      <c r="Q3965">
        <v>9.1734000000000009</v>
      </c>
      <c r="T3965">
        <v>1.2168000000000001</v>
      </c>
      <c r="V3965">
        <v>8.3584999999999994</v>
      </c>
      <c r="W3965">
        <v>7.5765000000000002</v>
      </c>
      <c r="X3965">
        <v>45.987499999999997</v>
      </c>
      <c r="Z3965">
        <v>2.9135</v>
      </c>
      <c r="AA3965">
        <v>1.4539</v>
      </c>
      <c r="AB3965">
        <v>3.0133000000000001</v>
      </c>
      <c r="AC3965">
        <v>1.462</v>
      </c>
      <c r="AD3965">
        <v>8.4884000000000004</v>
      </c>
      <c r="AE3965">
        <v>10.553699999999999</v>
      </c>
      <c r="AF3965">
        <v>16458.09</v>
      </c>
      <c r="AG3965">
        <v>4.6832000000000003</v>
      </c>
      <c r="AH3965">
        <v>81.870400000000004</v>
      </c>
      <c r="AI3965">
        <v>1387.97</v>
      </c>
      <c r="AJ3965">
        <v>17.768899999999999</v>
      </c>
      <c r="AK3965">
        <v>4.3902000000000001</v>
      </c>
      <c r="AL3965">
        <v>1.5651999999999999</v>
      </c>
      <c r="AM3965">
        <v>59.713999999999999</v>
      </c>
      <c r="AN3965">
        <v>1.7028000000000001</v>
      </c>
      <c r="AO3965">
        <v>44.207999999999998</v>
      </c>
      <c r="AP3965">
        <v>14.449400000000001</v>
      </c>
    </row>
    <row r="3966" spans="1:42" x14ac:dyDescent="0.25">
      <c r="A3966" s="5">
        <v>41816</v>
      </c>
      <c r="B3966">
        <v>1.3606</v>
      </c>
      <c r="C3966">
        <v>138.49</v>
      </c>
      <c r="D3966">
        <v>1.9558</v>
      </c>
      <c r="F3966">
        <v>27.446999999999999</v>
      </c>
      <c r="G3966">
        <v>7.4558999999999997</v>
      </c>
      <c r="I3966">
        <v>0.79910000000000003</v>
      </c>
      <c r="J3966">
        <v>307.89999999999998</v>
      </c>
      <c r="K3966">
        <v>3.4527999999999999</v>
      </c>
      <c r="N3966">
        <v>4.1430999999999996</v>
      </c>
      <c r="P3966">
        <v>4.3869999999999996</v>
      </c>
      <c r="Q3966">
        <v>9.1841000000000008</v>
      </c>
      <c r="T3966">
        <v>1.2163999999999999</v>
      </c>
      <c r="V3966">
        <v>8.3565000000000005</v>
      </c>
      <c r="W3966">
        <v>7.5728</v>
      </c>
      <c r="X3966">
        <v>45.877499999999998</v>
      </c>
      <c r="Z3966">
        <v>2.9</v>
      </c>
      <c r="AA3966">
        <v>1.446</v>
      </c>
      <c r="AB3966">
        <v>3.0112000000000001</v>
      </c>
      <c r="AC3966">
        <v>1.4577</v>
      </c>
      <c r="AD3966">
        <v>8.4695999999999998</v>
      </c>
      <c r="AE3966">
        <v>10.547499999999999</v>
      </c>
      <c r="AF3966">
        <v>16469.46</v>
      </c>
      <c r="AG3966">
        <v>4.6665999999999999</v>
      </c>
      <c r="AH3966">
        <v>81.880899999999997</v>
      </c>
      <c r="AI3966">
        <v>1382.84</v>
      </c>
      <c r="AJ3966">
        <v>17.7164</v>
      </c>
      <c r="AK3966">
        <v>4.3808999999999996</v>
      </c>
      <c r="AL3966">
        <v>1.5530999999999999</v>
      </c>
      <c r="AM3966">
        <v>59.598999999999997</v>
      </c>
      <c r="AN3966">
        <v>1.7015</v>
      </c>
      <c r="AO3966">
        <v>44.191000000000003</v>
      </c>
      <c r="AP3966">
        <v>14.498699999999999</v>
      </c>
    </row>
    <row r="3967" spans="1:42" x14ac:dyDescent="0.25">
      <c r="A3967" s="5">
        <v>41817</v>
      </c>
      <c r="B3967">
        <v>1.3620000000000001</v>
      </c>
      <c r="C3967">
        <v>138.09</v>
      </c>
      <c r="D3967">
        <v>1.9558</v>
      </c>
      <c r="F3967">
        <v>27.459</v>
      </c>
      <c r="G3967">
        <v>7.4570999999999996</v>
      </c>
      <c r="I3967">
        <v>0.79964999999999997</v>
      </c>
      <c r="J3967">
        <v>308.58999999999997</v>
      </c>
      <c r="K3967">
        <v>3.4527999999999999</v>
      </c>
      <c r="N3967">
        <v>4.1521999999999997</v>
      </c>
      <c r="P3967">
        <v>4.3882000000000003</v>
      </c>
      <c r="Q3967">
        <v>9.1961999999999993</v>
      </c>
      <c r="T3967">
        <v>1.2161999999999999</v>
      </c>
      <c r="V3967">
        <v>8.3680000000000003</v>
      </c>
      <c r="W3967">
        <v>7.5730000000000004</v>
      </c>
      <c r="X3967">
        <v>45.896900000000002</v>
      </c>
      <c r="Z3967">
        <v>2.8944000000000001</v>
      </c>
      <c r="AA3967">
        <v>1.446</v>
      </c>
      <c r="AB3967">
        <v>2.9904999999999999</v>
      </c>
      <c r="AC3967">
        <v>1.4556</v>
      </c>
      <c r="AD3967">
        <v>8.4688999999999997</v>
      </c>
      <c r="AE3967">
        <v>10.5573</v>
      </c>
      <c r="AF3967">
        <v>16368.96</v>
      </c>
      <c r="AG3967">
        <v>4.6707999999999998</v>
      </c>
      <c r="AH3967">
        <v>81.863</v>
      </c>
      <c r="AI3967">
        <v>1380.96</v>
      </c>
      <c r="AJ3967">
        <v>17.7087</v>
      </c>
      <c r="AK3967">
        <v>4.3754</v>
      </c>
      <c r="AL3967">
        <v>1.5542</v>
      </c>
      <c r="AM3967">
        <v>59.66</v>
      </c>
      <c r="AN3967">
        <v>1.7015</v>
      </c>
      <c r="AO3967">
        <v>44.220999999999997</v>
      </c>
      <c r="AP3967">
        <v>14.439399999999999</v>
      </c>
    </row>
    <row r="3968" spans="1:42" x14ac:dyDescent="0.25">
      <c r="A3968" s="5">
        <v>41820</v>
      </c>
      <c r="B3968">
        <v>1.3657999999999999</v>
      </c>
      <c r="C3968">
        <v>138.44</v>
      </c>
      <c r="D3968">
        <v>1.9558</v>
      </c>
      <c r="F3968">
        <v>27.452999999999999</v>
      </c>
      <c r="G3968">
        <v>7.4557000000000002</v>
      </c>
      <c r="I3968">
        <v>0.80149999999999999</v>
      </c>
      <c r="J3968">
        <v>309.3</v>
      </c>
      <c r="K3968">
        <v>3.4527999999999999</v>
      </c>
      <c r="N3968">
        <v>4.1567999999999996</v>
      </c>
      <c r="P3968">
        <v>4.383</v>
      </c>
      <c r="Q3968">
        <v>9.1761999999999997</v>
      </c>
      <c r="T3968">
        <v>1.2156</v>
      </c>
      <c r="V3968">
        <v>8.4034999999999993</v>
      </c>
      <c r="W3968">
        <v>7.5759999999999996</v>
      </c>
      <c r="X3968">
        <v>46.377899999999997</v>
      </c>
      <c r="Z3968">
        <v>2.8969</v>
      </c>
      <c r="AA3968">
        <v>1.4537</v>
      </c>
      <c r="AB3968">
        <v>3.0002</v>
      </c>
      <c r="AC3968">
        <v>1.4589000000000001</v>
      </c>
      <c r="AD3968">
        <v>8.4722000000000008</v>
      </c>
      <c r="AE3968">
        <v>10.585800000000001</v>
      </c>
      <c r="AF3968">
        <v>16248.15</v>
      </c>
      <c r="AG3968">
        <v>4.6959999999999997</v>
      </c>
      <c r="AH3968">
        <v>82.202299999999994</v>
      </c>
      <c r="AI3968">
        <v>1382.04</v>
      </c>
      <c r="AJ3968">
        <v>17.712399999999999</v>
      </c>
      <c r="AK3968">
        <v>4.3856000000000002</v>
      </c>
      <c r="AL3968">
        <v>1.5626</v>
      </c>
      <c r="AM3968">
        <v>59.652000000000001</v>
      </c>
      <c r="AN3968">
        <v>1.7047000000000001</v>
      </c>
      <c r="AO3968">
        <v>44.323</v>
      </c>
      <c r="AP3968">
        <v>14.4597</v>
      </c>
    </row>
    <row r="3969" spans="1:42" x14ac:dyDescent="0.25">
      <c r="A3969" s="5">
        <v>41821</v>
      </c>
      <c r="B3969">
        <v>1.3688</v>
      </c>
      <c r="C3969">
        <v>138.97999999999999</v>
      </c>
      <c r="D3969">
        <v>1.9558</v>
      </c>
      <c r="F3969">
        <v>27.433</v>
      </c>
      <c r="G3969">
        <v>7.4557000000000002</v>
      </c>
      <c r="I3969">
        <v>0.79810000000000003</v>
      </c>
      <c r="J3969">
        <v>310.43</v>
      </c>
      <c r="K3969">
        <v>3.4527999999999999</v>
      </c>
      <c r="N3969">
        <v>4.1581999999999999</v>
      </c>
      <c r="P3969">
        <v>4.3880999999999997</v>
      </c>
      <c r="Q3969">
        <v>9.16</v>
      </c>
      <c r="T3969">
        <v>1.2138</v>
      </c>
      <c r="V3969">
        <v>8.4380000000000006</v>
      </c>
      <c r="W3969">
        <v>7.58</v>
      </c>
      <c r="X3969">
        <v>46.895000000000003</v>
      </c>
      <c r="Z3969">
        <v>2.9066000000000001</v>
      </c>
      <c r="AA3969">
        <v>1.4479</v>
      </c>
      <c r="AB3969">
        <v>3.0348999999999999</v>
      </c>
      <c r="AC3969">
        <v>1.4587000000000001</v>
      </c>
      <c r="AD3969">
        <v>8.4883000000000006</v>
      </c>
      <c r="AE3969">
        <v>10.6083</v>
      </c>
      <c r="AF3969">
        <v>16251.94</v>
      </c>
      <c r="AG3969">
        <v>4.6920000000000002</v>
      </c>
      <c r="AH3969">
        <v>82.230699999999999</v>
      </c>
      <c r="AI3969">
        <v>1384.55</v>
      </c>
      <c r="AJ3969">
        <v>17.7759</v>
      </c>
      <c r="AK3969">
        <v>4.3893000000000004</v>
      </c>
      <c r="AL3969">
        <v>1.5624</v>
      </c>
      <c r="AM3969">
        <v>59.764000000000003</v>
      </c>
      <c r="AN3969">
        <v>1.7054</v>
      </c>
      <c r="AO3969">
        <v>44.366999999999997</v>
      </c>
      <c r="AP3969">
        <v>14.5848</v>
      </c>
    </row>
    <row r="3970" spans="1:42" x14ac:dyDescent="0.25">
      <c r="A3970" s="5">
        <v>41822</v>
      </c>
      <c r="B3970">
        <v>1.3655999999999999</v>
      </c>
      <c r="C3970">
        <v>138.65</v>
      </c>
      <c r="D3970">
        <v>1.9558</v>
      </c>
      <c r="F3970">
        <v>27.431999999999999</v>
      </c>
      <c r="G3970">
        <v>7.4562999999999997</v>
      </c>
      <c r="I3970">
        <v>0.79579999999999995</v>
      </c>
      <c r="J3970">
        <v>311.10000000000002</v>
      </c>
      <c r="K3970">
        <v>3.4527999999999999</v>
      </c>
      <c r="N3970">
        <v>4.1456</v>
      </c>
      <c r="P3970">
        <v>4.3864000000000001</v>
      </c>
      <c r="Q3970">
        <v>9.1574000000000009</v>
      </c>
      <c r="T3970">
        <v>1.2137</v>
      </c>
      <c r="V3970">
        <v>8.4250000000000007</v>
      </c>
      <c r="W3970">
        <v>7.5865</v>
      </c>
      <c r="X3970">
        <v>46.756</v>
      </c>
      <c r="Z3970">
        <v>2.9053</v>
      </c>
      <c r="AA3970">
        <v>1.4447000000000001</v>
      </c>
      <c r="AB3970">
        <v>3.0112999999999999</v>
      </c>
      <c r="AC3970">
        <v>1.4535</v>
      </c>
      <c r="AD3970">
        <v>8.4816000000000003</v>
      </c>
      <c r="AE3970">
        <v>10.583500000000001</v>
      </c>
      <c r="AF3970">
        <v>16272.8</v>
      </c>
      <c r="AG3970">
        <v>4.6773999999999996</v>
      </c>
      <c r="AH3970">
        <v>81.328299999999999</v>
      </c>
      <c r="AI3970">
        <v>1377.92</v>
      </c>
      <c r="AJ3970">
        <v>17.677700000000002</v>
      </c>
      <c r="AK3970">
        <v>4.3705999999999996</v>
      </c>
      <c r="AL3970">
        <v>1.5568</v>
      </c>
      <c r="AM3970">
        <v>59.537999999999997</v>
      </c>
      <c r="AN3970">
        <v>1.7013</v>
      </c>
      <c r="AO3970">
        <v>44.204000000000001</v>
      </c>
      <c r="AP3970">
        <v>14.631399999999999</v>
      </c>
    </row>
    <row r="3971" spans="1:42" x14ac:dyDescent="0.25">
      <c r="A3971" s="5">
        <v>41823</v>
      </c>
      <c r="B3971">
        <v>1.3646</v>
      </c>
      <c r="C3971">
        <v>139.06</v>
      </c>
      <c r="D3971">
        <v>1.9558</v>
      </c>
      <c r="F3971">
        <v>27.439</v>
      </c>
      <c r="G3971">
        <v>7.4569000000000001</v>
      </c>
      <c r="I3971">
        <v>0.79649999999999999</v>
      </c>
      <c r="J3971">
        <v>311.39</v>
      </c>
      <c r="K3971">
        <v>3.4527999999999999</v>
      </c>
      <c r="N3971">
        <v>4.1471</v>
      </c>
      <c r="P3971">
        <v>4.3887999999999998</v>
      </c>
      <c r="Q3971">
        <v>9.3285999999999998</v>
      </c>
      <c r="T3971">
        <v>1.2146999999999999</v>
      </c>
      <c r="V3971">
        <v>8.4809999999999999</v>
      </c>
      <c r="W3971">
        <v>7.5875000000000004</v>
      </c>
      <c r="X3971">
        <v>46.704999999999998</v>
      </c>
      <c r="Z3971">
        <v>2.9102000000000001</v>
      </c>
      <c r="AA3971">
        <v>1.4552</v>
      </c>
      <c r="AB3971">
        <v>3.0388000000000002</v>
      </c>
      <c r="AC3971">
        <v>1.4530000000000001</v>
      </c>
      <c r="AD3971">
        <v>8.4769000000000005</v>
      </c>
      <c r="AE3971">
        <v>10.577</v>
      </c>
      <c r="AF3971">
        <v>16278.74</v>
      </c>
      <c r="AG3971">
        <v>4.6703999999999999</v>
      </c>
      <c r="AH3971">
        <v>81.391599999999997</v>
      </c>
      <c r="AI3971">
        <v>1376.98</v>
      </c>
      <c r="AJ3971">
        <v>17.735700000000001</v>
      </c>
      <c r="AK3971">
        <v>4.3596000000000004</v>
      </c>
      <c r="AL3971">
        <v>1.5563</v>
      </c>
      <c r="AM3971">
        <v>59.466999999999999</v>
      </c>
      <c r="AN3971">
        <v>1.7008000000000001</v>
      </c>
      <c r="AO3971">
        <v>44.212000000000003</v>
      </c>
      <c r="AP3971">
        <v>14.709899999999999</v>
      </c>
    </row>
    <row r="3972" spans="1:42" x14ac:dyDescent="0.25">
      <c r="A3972" s="5">
        <v>41824</v>
      </c>
      <c r="B3972">
        <v>1.3588</v>
      </c>
      <c r="C3972">
        <v>138.66999999999999</v>
      </c>
      <c r="D3972">
        <v>1.9558</v>
      </c>
      <c r="F3972">
        <v>27.443999999999999</v>
      </c>
      <c r="G3972">
        <v>7.4565999999999999</v>
      </c>
      <c r="I3972">
        <v>0.79259999999999997</v>
      </c>
      <c r="J3972">
        <v>310.27999999999997</v>
      </c>
      <c r="K3972">
        <v>3.4527999999999999</v>
      </c>
      <c r="N3972">
        <v>4.1394000000000002</v>
      </c>
      <c r="P3972">
        <v>4.3895</v>
      </c>
      <c r="Q3972">
        <v>9.3129000000000008</v>
      </c>
      <c r="T3972">
        <v>1.216</v>
      </c>
      <c r="V3972">
        <v>8.4115000000000002</v>
      </c>
      <c r="W3972">
        <v>7.5890000000000004</v>
      </c>
      <c r="X3972">
        <v>46.744999999999997</v>
      </c>
      <c r="Z3972">
        <v>2.8938999999999999</v>
      </c>
      <c r="AA3972">
        <v>1.4529000000000001</v>
      </c>
      <c r="AB3972">
        <v>3.0089000000000001</v>
      </c>
      <c r="AC3972">
        <v>1.4451000000000001</v>
      </c>
      <c r="AD3972">
        <v>8.4314</v>
      </c>
      <c r="AE3972">
        <v>10.5311</v>
      </c>
      <c r="AF3972">
        <v>16091.5</v>
      </c>
      <c r="AG3972">
        <v>4.6444999999999999</v>
      </c>
      <c r="AH3972">
        <v>81.167900000000003</v>
      </c>
      <c r="AI3972">
        <v>1372.56</v>
      </c>
      <c r="AJ3972">
        <v>17.628399999999999</v>
      </c>
      <c r="AK3972">
        <v>4.3291000000000004</v>
      </c>
      <c r="AL3972">
        <v>1.5548</v>
      </c>
      <c r="AM3972">
        <v>59.088999999999999</v>
      </c>
      <c r="AN3972">
        <v>1.6928000000000001</v>
      </c>
      <c r="AO3972">
        <v>44.009</v>
      </c>
      <c r="AP3972">
        <v>14.6051</v>
      </c>
    </row>
    <row r="3973" spans="1:42" x14ac:dyDescent="0.25">
      <c r="A3973" s="5">
        <v>41827</v>
      </c>
      <c r="B3973">
        <v>1.3592</v>
      </c>
      <c r="C3973">
        <v>138.53</v>
      </c>
      <c r="D3973">
        <v>1.9558</v>
      </c>
      <c r="F3973">
        <v>27.434000000000001</v>
      </c>
      <c r="G3973">
        <v>7.4561999999999999</v>
      </c>
      <c r="I3973">
        <v>0.79384999999999994</v>
      </c>
      <c r="J3973">
        <v>310.58</v>
      </c>
      <c r="K3973">
        <v>3.4527999999999999</v>
      </c>
      <c r="N3973">
        <v>4.1432000000000002</v>
      </c>
      <c r="P3973">
        <v>4.3875999999999999</v>
      </c>
      <c r="Q3973">
        <v>9.3097999999999992</v>
      </c>
      <c r="T3973">
        <v>1.2155</v>
      </c>
      <c r="V3973">
        <v>8.4019999999999992</v>
      </c>
      <c r="W3973">
        <v>7.5914999999999999</v>
      </c>
      <c r="X3973">
        <v>46.978099999999998</v>
      </c>
      <c r="Z3973">
        <v>2.8967000000000001</v>
      </c>
      <c r="AA3973">
        <v>1.4521999999999999</v>
      </c>
      <c r="AB3973">
        <v>3.0137</v>
      </c>
      <c r="AC3973">
        <v>1.4466000000000001</v>
      </c>
      <c r="AD3973">
        <v>8.4324999999999992</v>
      </c>
      <c r="AE3973">
        <v>10.5342</v>
      </c>
      <c r="AF3973">
        <v>15916.64</v>
      </c>
      <c r="AG3973">
        <v>4.6509</v>
      </c>
      <c r="AH3973">
        <v>81.575699999999998</v>
      </c>
      <c r="AI3973">
        <v>1375.1</v>
      </c>
      <c r="AJ3973">
        <v>17.6417</v>
      </c>
      <c r="AK3973">
        <v>4.3353000000000002</v>
      </c>
      <c r="AL3973">
        <v>1.5547</v>
      </c>
      <c r="AM3973">
        <v>59.145000000000003</v>
      </c>
      <c r="AN3973">
        <v>1.6943999999999999</v>
      </c>
      <c r="AO3973">
        <v>44.051000000000002</v>
      </c>
      <c r="AP3973">
        <v>14.6821</v>
      </c>
    </row>
    <row r="3974" spans="1:42" x14ac:dyDescent="0.25">
      <c r="A3974" s="5">
        <v>41828</v>
      </c>
      <c r="B3974">
        <v>1.3589</v>
      </c>
      <c r="C3974">
        <v>138.26</v>
      </c>
      <c r="D3974">
        <v>1.9558</v>
      </c>
      <c r="F3974">
        <v>27.437000000000001</v>
      </c>
      <c r="G3974">
        <v>7.4555999999999996</v>
      </c>
      <c r="I3974">
        <v>0.79384999999999994</v>
      </c>
      <c r="J3974">
        <v>308.86</v>
      </c>
      <c r="K3974">
        <v>3.4527999999999999</v>
      </c>
      <c r="N3974">
        <v>4.1344000000000003</v>
      </c>
      <c r="P3974">
        <v>4.3893000000000004</v>
      </c>
      <c r="Q3974">
        <v>9.2977000000000007</v>
      </c>
      <c r="T3974">
        <v>1.2155</v>
      </c>
      <c r="V3974">
        <v>8.3964999999999996</v>
      </c>
      <c r="W3974">
        <v>7.6017999999999999</v>
      </c>
      <c r="X3974">
        <v>46.513300000000001</v>
      </c>
      <c r="Z3974">
        <v>2.8902000000000001</v>
      </c>
      <c r="AA3974">
        <v>1.4459</v>
      </c>
      <c r="AB3974">
        <v>3.0196000000000001</v>
      </c>
      <c r="AC3974">
        <v>1.4508000000000001</v>
      </c>
      <c r="AD3974">
        <v>8.4280000000000008</v>
      </c>
      <c r="AE3974">
        <v>10.531700000000001</v>
      </c>
      <c r="AF3974">
        <v>15801.68</v>
      </c>
      <c r="AG3974">
        <v>4.6599000000000004</v>
      </c>
      <c r="AH3974">
        <v>81.252899999999997</v>
      </c>
      <c r="AI3974">
        <v>1375.88</v>
      </c>
      <c r="AJ3974">
        <v>17.658899999999999</v>
      </c>
      <c r="AK3974">
        <v>4.3102</v>
      </c>
      <c r="AL3974">
        <v>1.548</v>
      </c>
      <c r="AM3974">
        <v>58.970999999999997</v>
      </c>
      <c r="AN3974">
        <v>1.6898</v>
      </c>
      <c r="AO3974">
        <v>44.011000000000003</v>
      </c>
      <c r="AP3974">
        <v>14.529</v>
      </c>
    </row>
    <row r="3975" spans="1:42" x14ac:dyDescent="0.25">
      <c r="A3975" s="5">
        <v>41829</v>
      </c>
      <c r="B3975">
        <v>1.3603000000000001</v>
      </c>
      <c r="C3975">
        <v>138.38</v>
      </c>
      <c r="D3975">
        <v>1.9558</v>
      </c>
      <c r="F3975">
        <v>27.433</v>
      </c>
      <c r="G3975">
        <v>7.4551999999999996</v>
      </c>
      <c r="I3975">
        <v>0.79554999999999998</v>
      </c>
      <c r="J3975">
        <v>309.13</v>
      </c>
      <c r="K3975">
        <v>3.4527999999999999</v>
      </c>
      <c r="N3975">
        <v>4.1284000000000001</v>
      </c>
      <c r="P3975">
        <v>4.3902999999999999</v>
      </c>
      <c r="Q3975">
        <v>9.2584999999999997</v>
      </c>
      <c r="T3975">
        <v>1.2158</v>
      </c>
      <c r="V3975">
        <v>8.4034999999999993</v>
      </c>
      <c r="W3975">
        <v>7.6067999999999998</v>
      </c>
      <c r="X3975">
        <v>46.402999999999999</v>
      </c>
      <c r="Z3975">
        <v>2.8927</v>
      </c>
      <c r="AA3975">
        <v>1.4486000000000001</v>
      </c>
      <c r="AB3975">
        <v>3.0133000000000001</v>
      </c>
      <c r="AC3975">
        <v>1.4505999999999999</v>
      </c>
      <c r="AD3975">
        <v>8.4343000000000004</v>
      </c>
      <c r="AE3975">
        <v>10.5426</v>
      </c>
      <c r="AF3975">
        <v>15816.01</v>
      </c>
      <c r="AG3975">
        <v>4.6676000000000002</v>
      </c>
      <c r="AH3975">
        <v>81.298299999999998</v>
      </c>
      <c r="AI3975">
        <v>1377.32</v>
      </c>
      <c r="AJ3975">
        <v>17.683900000000001</v>
      </c>
      <c r="AK3975">
        <v>4.3179999999999996</v>
      </c>
      <c r="AL3975">
        <v>1.5466</v>
      </c>
      <c r="AM3975">
        <v>58.945</v>
      </c>
      <c r="AN3975">
        <v>1.6906000000000001</v>
      </c>
      <c r="AO3975">
        <v>43.844000000000001</v>
      </c>
      <c r="AP3975">
        <v>14.561999999999999</v>
      </c>
    </row>
    <row r="3976" spans="1:42" x14ac:dyDescent="0.25">
      <c r="A3976" s="5">
        <v>41830</v>
      </c>
      <c r="B3976">
        <v>1.3604000000000001</v>
      </c>
      <c r="C3976">
        <v>137.87</v>
      </c>
      <c r="D3976">
        <v>1.9558</v>
      </c>
      <c r="F3976">
        <v>27.44</v>
      </c>
      <c r="G3976">
        <v>7.4553000000000003</v>
      </c>
      <c r="I3976">
        <v>0.79505000000000003</v>
      </c>
      <c r="J3976">
        <v>310.39999999999998</v>
      </c>
      <c r="K3976">
        <v>3.4527999999999999</v>
      </c>
      <c r="N3976">
        <v>4.1420000000000003</v>
      </c>
      <c r="P3976">
        <v>4.3956</v>
      </c>
      <c r="Q3976">
        <v>9.2167999999999992</v>
      </c>
      <c r="T3976">
        <v>1.2142999999999999</v>
      </c>
      <c r="V3976">
        <v>8.3770000000000007</v>
      </c>
      <c r="W3976">
        <v>7.6120000000000001</v>
      </c>
      <c r="X3976">
        <v>46.332500000000003</v>
      </c>
      <c r="Z3976">
        <v>2.8997000000000002</v>
      </c>
      <c r="AA3976">
        <v>1.452</v>
      </c>
      <c r="AB3976">
        <v>3.0238</v>
      </c>
      <c r="AC3976">
        <v>1.4515</v>
      </c>
      <c r="AD3976">
        <v>8.4400999999999993</v>
      </c>
      <c r="AE3976">
        <v>10.543100000000001</v>
      </c>
      <c r="AF3976">
        <v>15753.59</v>
      </c>
      <c r="AG3976">
        <v>4.6642999999999999</v>
      </c>
      <c r="AH3976">
        <v>81.904300000000006</v>
      </c>
      <c r="AI3976">
        <v>1380.61</v>
      </c>
      <c r="AJ3976">
        <v>17.7042</v>
      </c>
      <c r="AK3976">
        <v>4.3326000000000002</v>
      </c>
      <c r="AL3976">
        <v>1.5450999999999999</v>
      </c>
      <c r="AM3976">
        <v>59.204000000000001</v>
      </c>
      <c r="AN3976">
        <v>1.6911</v>
      </c>
      <c r="AO3976">
        <v>43.786000000000001</v>
      </c>
      <c r="AP3976">
        <v>14.617599999999999</v>
      </c>
    </row>
    <row r="3977" spans="1:42" x14ac:dyDescent="0.25">
      <c r="A3977" s="5">
        <v>41831</v>
      </c>
      <c r="B3977">
        <v>1.3594999999999999</v>
      </c>
      <c r="C3977">
        <v>137.75</v>
      </c>
      <c r="D3977">
        <v>1.9558</v>
      </c>
      <c r="F3977">
        <v>27.44</v>
      </c>
      <c r="G3977">
        <v>7.4557000000000002</v>
      </c>
      <c r="I3977">
        <v>0.79410000000000003</v>
      </c>
      <c r="J3977">
        <v>310.14999999999998</v>
      </c>
      <c r="K3977">
        <v>3.4527999999999999</v>
      </c>
      <c r="N3977">
        <v>4.1426999999999996</v>
      </c>
      <c r="P3977">
        <v>4.4165000000000001</v>
      </c>
      <c r="Q3977">
        <v>9.2175999999999991</v>
      </c>
      <c r="T3977">
        <v>1.2142999999999999</v>
      </c>
      <c r="V3977">
        <v>8.3770000000000007</v>
      </c>
      <c r="W3977">
        <v>7.6154999999999999</v>
      </c>
      <c r="X3977">
        <v>46.423699999999997</v>
      </c>
      <c r="Z3977">
        <v>2.8856000000000002</v>
      </c>
      <c r="AA3977">
        <v>1.4462999999999999</v>
      </c>
      <c r="AB3977">
        <v>3.0251000000000001</v>
      </c>
      <c r="AC3977">
        <v>1.4466000000000001</v>
      </c>
      <c r="AD3977">
        <v>8.4352999999999998</v>
      </c>
      <c r="AE3977">
        <v>10.536300000000001</v>
      </c>
      <c r="AF3977">
        <v>15756.32</v>
      </c>
      <c r="AG3977">
        <v>4.6637000000000004</v>
      </c>
      <c r="AH3977">
        <v>81.568600000000004</v>
      </c>
      <c r="AI3977">
        <v>1385.87</v>
      </c>
      <c r="AJ3977">
        <v>17.671800000000001</v>
      </c>
      <c r="AK3977">
        <v>4.3319000000000001</v>
      </c>
      <c r="AL3977">
        <v>1.5417000000000001</v>
      </c>
      <c r="AM3977">
        <v>59.161000000000001</v>
      </c>
      <c r="AN3977">
        <v>1.6865000000000001</v>
      </c>
      <c r="AO3977">
        <v>43.715000000000003</v>
      </c>
      <c r="AP3977">
        <v>14.5806</v>
      </c>
    </row>
    <row r="3978" spans="1:42" x14ac:dyDescent="0.25">
      <c r="A3978" s="5">
        <v>41834</v>
      </c>
      <c r="B3978">
        <v>1.3627</v>
      </c>
      <c r="C3978">
        <v>138.29</v>
      </c>
      <c r="D3978">
        <v>1.9558</v>
      </c>
      <c r="F3978">
        <v>27.439</v>
      </c>
      <c r="G3978">
        <v>7.4568000000000003</v>
      </c>
      <c r="I3978">
        <v>0.79659999999999997</v>
      </c>
      <c r="J3978">
        <v>309.68</v>
      </c>
      <c r="K3978">
        <v>3.4527999999999999</v>
      </c>
      <c r="N3978">
        <v>4.1387999999999998</v>
      </c>
      <c r="P3978">
        <v>4.4180000000000001</v>
      </c>
      <c r="Q3978">
        <v>9.2482000000000006</v>
      </c>
      <c r="T3978">
        <v>1.2139</v>
      </c>
      <c r="V3978">
        <v>8.41</v>
      </c>
      <c r="W3978">
        <v>7.6130000000000004</v>
      </c>
      <c r="X3978">
        <v>46.790500000000002</v>
      </c>
      <c r="Z3978">
        <v>2.8881000000000001</v>
      </c>
      <c r="AA3978">
        <v>1.45</v>
      </c>
      <c r="AB3978">
        <v>3.0230999999999999</v>
      </c>
      <c r="AC3978">
        <v>1.4619</v>
      </c>
      <c r="AD3978">
        <v>8.4565999999999999</v>
      </c>
      <c r="AE3978">
        <v>10.5611</v>
      </c>
      <c r="AF3978">
        <v>15903.49</v>
      </c>
      <c r="AG3978">
        <v>4.6661999999999999</v>
      </c>
      <c r="AH3978">
        <v>81.830100000000002</v>
      </c>
      <c r="AI3978">
        <v>1388.46</v>
      </c>
      <c r="AJ3978">
        <v>17.696000000000002</v>
      </c>
      <c r="AK3978">
        <v>4.3360000000000003</v>
      </c>
      <c r="AL3978">
        <v>1.5457000000000001</v>
      </c>
      <c r="AM3978">
        <v>59.215000000000003</v>
      </c>
      <c r="AN3978">
        <v>1.6897</v>
      </c>
      <c r="AO3978">
        <v>43.783999999999999</v>
      </c>
      <c r="AP3978">
        <v>14.5806</v>
      </c>
    </row>
    <row r="3979" spans="1:42" x14ac:dyDescent="0.25">
      <c r="A3979" s="5">
        <v>41835</v>
      </c>
      <c r="B3979">
        <v>1.3613</v>
      </c>
      <c r="C3979">
        <v>138.28</v>
      </c>
      <c r="D3979">
        <v>1.9558</v>
      </c>
      <c r="F3979">
        <v>27.431000000000001</v>
      </c>
      <c r="G3979">
        <v>7.4566999999999997</v>
      </c>
      <c r="I3979">
        <v>0.79310000000000003</v>
      </c>
      <c r="J3979">
        <v>309.2</v>
      </c>
      <c r="K3979">
        <v>3.4527999999999999</v>
      </c>
      <c r="N3979">
        <v>4.1407999999999996</v>
      </c>
      <c r="P3979">
        <v>4.4234999999999998</v>
      </c>
      <c r="Q3979">
        <v>9.2563999999999993</v>
      </c>
      <c r="T3979">
        <v>1.2141999999999999</v>
      </c>
      <c r="V3979">
        <v>8.4305000000000003</v>
      </c>
      <c r="W3979">
        <v>7.6210000000000004</v>
      </c>
      <c r="X3979">
        <v>46.731099999999998</v>
      </c>
      <c r="Z3979">
        <v>2.8877999999999999</v>
      </c>
      <c r="AA3979">
        <v>1.4521999999999999</v>
      </c>
      <c r="AB3979">
        <v>3.0165999999999999</v>
      </c>
      <c r="AC3979">
        <v>1.4611000000000001</v>
      </c>
      <c r="AD3979">
        <v>8.4448000000000008</v>
      </c>
      <c r="AE3979">
        <v>10.5501</v>
      </c>
      <c r="AF3979">
        <v>15991.34</v>
      </c>
      <c r="AG3979">
        <v>4.6353999999999997</v>
      </c>
      <c r="AH3979">
        <v>81.827699999999993</v>
      </c>
      <c r="AI3979">
        <v>1397.96</v>
      </c>
      <c r="AJ3979">
        <v>17.652000000000001</v>
      </c>
      <c r="AK3979">
        <v>4.3451000000000004</v>
      </c>
      <c r="AL3979">
        <v>1.5465</v>
      </c>
      <c r="AM3979">
        <v>59.389000000000003</v>
      </c>
      <c r="AN3979">
        <v>1.6904999999999999</v>
      </c>
      <c r="AO3979">
        <v>43.750999999999998</v>
      </c>
      <c r="AP3979">
        <v>14.537000000000001</v>
      </c>
    </row>
    <row r="3980" spans="1:42" x14ac:dyDescent="0.25">
      <c r="A3980" s="5">
        <v>41836</v>
      </c>
      <c r="B3980">
        <v>1.3532</v>
      </c>
      <c r="C3980">
        <v>137.72999999999999</v>
      </c>
      <c r="D3980">
        <v>1.9558</v>
      </c>
      <c r="F3980">
        <v>27.446000000000002</v>
      </c>
      <c r="G3980">
        <v>7.4565999999999999</v>
      </c>
      <c r="I3980">
        <v>0.7903</v>
      </c>
      <c r="J3980">
        <v>309.13</v>
      </c>
      <c r="K3980">
        <v>3.4527999999999999</v>
      </c>
      <c r="N3980">
        <v>4.1372999999999998</v>
      </c>
      <c r="P3980">
        <v>4.4360999999999997</v>
      </c>
      <c r="Q3980">
        <v>9.2494999999999994</v>
      </c>
      <c r="T3980">
        <v>1.2156</v>
      </c>
      <c r="V3980">
        <v>8.3849999999999998</v>
      </c>
      <c r="W3980">
        <v>7.6219999999999999</v>
      </c>
      <c r="X3980">
        <v>46.551000000000002</v>
      </c>
      <c r="Z3980">
        <v>2.8711000000000002</v>
      </c>
      <c r="AA3980">
        <v>1.448</v>
      </c>
      <c r="AB3980">
        <v>3.0047000000000001</v>
      </c>
      <c r="AC3980">
        <v>1.4563999999999999</v>
      </c>
      <c r="AD3980">
        <v>8.3976000000000006</v>
      </c>
      <c r="AE3980">
        <v>10.488099999999999</v>
      </c>
      <c r="AF3980">
        <v>15832.67</v>
      </c>
      <c r="AG3980">
        <v>4.6128999999999998</v>
      </c>
      <c r="AH3980">
        <v>81.300299999999993</v>
      </c>
      <c r="AI3980">
        <v>1393.23</v>
      </c>
      <c r="AJ3980">
        <v>17.517900000000001</v>
      </c>
      <c r="AK3980">
        <v>4.3154000000000003</v>
      </c>
      <c r="AL3980">
        <v>1.5548</v>
      </c>
      <c r="AM3980">
        <v>59.01</v>
      </c>
      <c r="AN3980">
        <v>1.6816</v>
      </c>
      <c r="AO3980">
        <v>43.453000000000003</v>
      </c>
      <c r="AP3980">
        <v>14.456899999999999</v>
      </c>
    </row>
    <row r="3981" spans="1:42" x14ac:dyDescent="0.25">
      <c r="A3981" s="5">
        <v>41837</v>
      </c>
      <c r="B3981">
        <v>1.3525</v>
      </c>
      <c r="C3981">
        <v>137.27000000000001</v>
      </c>
      <c r="D3981">
        <v>1.9558</v>
      </c>
      <c r="F3981">
        <v>27.44</v>
      </c>
      <c r="G3981">
        <v>7.4569000000000001</v>
      </c>
      <c r="I3981">
        <v>0.79090000000000005</v>
      </c>
      <c r="J3981">
        <v>310.48</v>
      </c>
      <c r="K3981">
        <v>3.4527999999999999</v>
      </c>
      <c r="N3981">
        <v>4.1440000000000001</v>
      </c>
      <c r="P3981">
        <v>4.4436999999999998</v>
      </c>
      <c r="Q3981">
        <v>9.2469999999999999</v>
      </c>
      <c r="T3981">
        <v>1.2146999999999999</v>
      </c>
      <c r="V3981">
        <v>8.3825000000000003</v>
      </c>
      <c r="W3981">
        <v>7.6204999999999998</v>
      </c>
      <c r="X3981">
        <v>47.259</v>
      </c>
      <c r="Z3981">
        <v>2.8759999999999999</v>
      </c>
      <c r="AA3981">
        <v>1.4426000000000001</v>
      </c>
      <c r="AB3981">
        <v>3.0175000000000001</v>
      </c>
      <c r="AC3981">
        <v>1.4537</v>
      </c>
      <c r="AD3981">
        <v>8.3919999999999995</v>
      </c>
      <c r="AE3981">
        <v>10.4831</v>
      </c>
      <c r="AF3981">
        <v>15799.64</v>
      </c>
      <c r="AG3981">
        <v>4.6130000000000004</v>
      </c>
      <c r="AH3981">
        <v>81.383300000000006</v>
      </c>
      <c r="AI3981">
        <v>1390.59</v>
      </c>
      <c r="AJ3981">
        <v>17.5047</v>
      </c>
      <c r="AK3981">
        <v>4.2984999999999998</v>
      </c>
      <c r="AL3981">
        <v>1.5569</v>
      </c>
      <c r="AM3981">
        <v>58.899000000000001</v>
      </c>
      <c r="AN3981">
        <v>1.6794</v>
      </c>
      <c r="AO3981">
        <v>43.505000000000003</v>
      </c>
      <c r="AP3981">
        <v>14.507300000000001</v>
      </c>
    </row>
    <row r="3982" spans="1:42" x14ac:dyDescent="0.25">
      <c r="A3982" s="5">
        <v>41838</v>
      </c>
      <c r="B3982">
        <v>1.3525</v>
      </c>
      <c r="C3982">
        <v>137.07</v>
      </c>
      <c r="D3982">
        <v>1.9558</v>
      </c>
      <c r="F3982">
        <v>27.433</v>
      </c>
      <c r="G3982">
        <v>7.4569999999999999</v>
      </c>
      <c r="I3982">
        <v>0.79154999999999998</v>
      </c>
      <c r="J3982">
        <v>310.05</v>
      </c>
      <c r="K3982">
        <v>3.4527999999999999</v>
      </c>
      <c r="N3982">
        <v>4.1475999999999997</v>
      </c>
      <c r="P3982">
        <v>4.4394</v>
      </c>
      <c r="Q3982">
        <v>9.2281999999999993</v>
      </c>
      <c r="T3982">
        <v>1.2143999999999999</v>
      </c>
      <c r="V3982">
        <v>8.3574999999999999</v>
      </c>
      <c r="W3982">
        <v>7.6159999999999997</v>
      </c>
      <c r="X3982">
        <v>47.4</v>
      </c>
      <c r="Z3982">
        <v>2.875</v>
      </c>
      <c r="AA3982">
        <v>1.4407000000000001</v>
      </c>
      <c r="AB3982">
        <v>3.0228000000000002</v>
      </c>
      <c r="AC3982">
        <v>1.4533</v>
      </c>
      <c r="AD3982">
        <v>8.3971</v>
      </c>
      <c r="AE3982">
        <v>10.483499999999999</v>
      </c>
      <c r="AF3982">
        <v>15716.88</v>
      </c>
      <c r="AG3982">
        <v>4.6307999999999998</v>
      </c>
      <c r="AH3982">
        <v>81.609899999999996</v>
      </c>
      <c r="AI3982">
        <v>1392.53</v>
      </c>
      <c r="AJ3982">
        <v>17.518899999999999</v>
      </c>
      <c r="AK3982">
        <v>4.3032000000000004</v>
      </c>
      <c r="AL3982">
        <v>1.5580000000000001</v>
      </c>
      <c r="AM3982">
        <v>58.792000000000002</v>
      </c>
      <c r="AN3982">
        <v>1.6789000000000001</v>
      </c>
      <c r="AO3982">
        <v>43.463000000000001</v>
      </c>
      <c r="AP3982">
        <v>14.421099999999999</v>
      </c>
    </row>
    <row r="3983" spans="1:42" x14ac:dyDescent="0.25">
      <c r="A3983" s="5">
        <v>41841</v>
      </c>
      <c r="B3983">
        <v>1.3517999999999999</v>
      </c>
      <c r="C3983">
        <v>136.97</v>
      </c>
      <c r="D3983">
        <v>1.9558</v>
      </c>
      <c r="F3983">
        <v>27.468</v>
      </c>
      <c r="G3983">
        <v>7.4566999999999997</v>
      </c>
      <c r="I3983">
        <v>0.79149999999999998</v>
      </c>
      <c r="J3983">
        <v>309.56</v>
      </c>
      <c r="K3983">
        <v>3.4527999999999999</v>
      </c>
      <c r="N3983">
        <v>4.1510999999999996</v>
      </c>
      <c r="P3983">
        <v>4.4444999999999997</v>
      </c>
      <c r="Q3983">
        <v>9.2591999999999999</v>
      </c>
      <c r="T3983">
        <v>1.2143999999999999</v>
      </c>
      <c r="V3983">
        <v>8.3975000000000009</v>
      </c>
      <c r="W3983">
        <v>7.6165000000000003</v>
      </c>
      <c r="X3983">
        <v>47.4681</v>
      </c>
      <c r="Z3983">
        <v>2.8662000000000001</v>
      </c>
      <c r="AA3983">
        <v>1.4407000000000001</v>
      </c>
      <c r="AB3983">
        <v>3.0101</v>
      </c>
      <c r="AC3983">
        <v>1.4523999999999999</v>
      </c>
      <c r="AD3983">
        <v>8.3956</v>
      </c>
      <c r="AE3983">
        <v>10.478899999999999</v>
      </c>
      <c r="AF3983">
        <v>15605.95</v>
      </c>
      <c r="AG3983">
        <v>4.6272000000000002</v>
      </c>
      <c r="AH3983">
        <v>81.520300000000006</v>
      </c>
      <c r="AI3983">
        <v>1388.26</v>
      </c>
      <c r="AJ3983">
        <v>17.536899999999999</v>
      </c>
      <c r="AK3983">
        <v>4.2882999999999996</v>
      </c>
      <c r="AL3983">
        <v>1.5552999999999999</v>
      </c>
      <c r="AM3983">
        <v>58.686999999999998</v>
      </c>
      <c r="AN3983">
        <v>1.6774</v>
      </c>
      <c r="AO3983">
        <v>43.145000000000003</v>
      </c>
      <c r="AP3983">
        <v>14.364699999999999</v>
      </c>
    </row>
    <row r="3984" spans="1:42" x14ac:dyDescent="0.25">
      <c r="A3984" s="5">
        <v>41842</v>
      </c>
      <c r="B3984">
        <v>1.3481000000000001</v>
      </c>
      <c r="C3984">
        <v>136.93</v>
      </c>
      <c r="D3984">
        <v>1.9558</v>
      </c>
      <c r="F3984">
        <v>27.484999999999999</v>
      </c>
      <c r="G3984">
        <v>7.4566999999999997</v>
      </c>
      <c r="I3984">
        <v>0.79049999999999998</v>
      </c>
      <c r="J3984">
        <v>309.63</v>
      </c>
      <c r="K3984">
        <v>3.4527999999999999</v>
      </c>
      <c r="N3984">
        <v>4.1473000000000004</v>
      </c>
      <c r="P3984">
        <v>4.4396000000000004</v>
      </c>
      <c r="Q3984">
        <v>9.2414000000000005</v>
      </c>
      <c r="T3984">
        <v>1.2151000000000001</v>
      </c>
      <c r="V3984">
        <v>8.3439999999999994</v>
      </c>
      <c r="W3984">
        <v>7.617</v>
      </c>
      <c r="X3984">
        <v>47.082999999999998</v>
      </c>
      <c r="Z3984">
        <v>2.8574000000000002</v>
      </c>
      <c r="AA3984">
        <v>1.4368000000000001</v>
      </c>
      <c r="AB3984">
        <v>2.9965999999999999</v>
      </c>
      <c r="AC3984">
        <v>1.4501999999999999</v>
      </c>
      <c r="AD3984">
        <v>8.3655000000000008</v>
      </c>
      <c r="AE3984">
        <v>10.4499</v>
      </c>
      <c r="AF3984">
        <v>15631.21</v>
      </c>
      <c r="AG3984">
        <v>4.6043000000000003</v>
      </c>
      <c r="AH3984">
        <v>81.182599999999994</v>
      </c>
      <c r="AI3984">
        <v>1382.35</v>
      </c>
      <c r="AJ3984">
        <v>17.492599999999999</v>
      </c>
      <c r="AK3984">
        <v>4.2805</v>
      </c>
      <c r="AL3984">
        <v>1.5564</v>
      </c>
      <c r="AM3984">
        <v>58.494999999999997</v>
      </c>
      <c r="AN3984">
        <v>1.673</v>
      </c>
      <c r="AO3984">
        <v>42.866999999999997</v>
      </c>
      <c r="AP3984">
        <v>14.319900000000001</v>
      </c>
    </row>
    <row r="3985" spans="1:42" x14ac:dyDescent="0.25">
      <c r="A3985" s="5">
        <v>41843</v>
      </c>
      <c r="B3985">
        <v>1.3465</v>
      </c>
      <c r="C3985">
        <v>136.51</v>
      </c>
      <c r="D3985">
        <v>1.9558</v>
      </c>
      <c r="F3985">
        <v>27.454000000000001</v>
      </c>
      <c r="G3985">
        <v>7.4569000000000001</v>
      </c>
      <c r="I3985">
        <v>0.79079999999999995</v>
      </c>
      <c r="J3985">
        <v>307.14999999999998</v>
      </c>
      <c r="K3985">
        <v>3.4527999999999999</v>
      </c>
      <c r="N3985">
        <v>4.1340000000000003</v>
      </c>
      <c r="P3985">
        <v>4.4227999999999996</v>
      </c>
      <c r="Q3985">
        <v>9.2015999999999991</v>
      </c>
      <c r="T3985">
        <v>1.2150000000000001</v>
      </c>
      <c r="V3985">
        <v>8.3234999999999992</v>
      </c>
      <c r="W3985">
        <v>7.6210000000000004</v>
      </c>
      <c r="X3985">
        <v>46.939700000000002</v>
      </c>
      <c r="Z3985">
        <v>2.8203999999999998</v>
      </c>
      <c r="AA3985">
        <v>1.4248000000000001</v>
      </c>
      <c r="AB3985">
        <v>2.9864000000000002</v>
      </c>
      <c r="AC3985">
        <v>1.4436</v>
      </c>
      <c r="AD3985">
        <v>8.3475000000000001</v>
      </c>
      <c r="AE3985">
        <v>10.436199999999999</v>
      </c>
      <c r="AF3985">
        <v>15473.21</v>
      </c>
      <c r="AG3985">
        <v>4.5921000000000003</v>
      </c>
      <c r="AH3985">
        <v>80.857299999999995</v>
      </c>
      <c r="AI3985">
        <v>1378.93</v>
      </c>
      <c r="AJ3985">
        <v>17.417300000000001</v>
      </c>
      <c r="AK3985">
        <v>4.2653999999999996</v>
      </c>
      <c r="AL3985">
        <v>1.5501</v>
      </c>
      <c r="AM3985">
        <v>58.183</v>
      </c>
      <c r="AN3985">
        <v>1.6674</v>
      </c>
      <c r="AO3985">
        <v>42.813000000000002</v>
      </c>
      <c r="AP3985">
        <v>14.1759</v>
      </c>
    </row>
    <row r="3986" spans="1:42" x14ac:dyDescent="0.25">
      <c r="A3986" s="5">
        <v>41844</v>
      </c>
      <c r="B3986">
        <v>1.3472</v>
      </c>
      <c r="C3986">
        <v>136.97</v>
      </c>
      <c r="D3986">
        <v>1.9558</v>
      </c>
      <c r="F3986">
        <v>27.48</v>
      </c>
      <c r="G3986">
        <v>7.4573</v>
      </c>
      <c r="I3986">
        <v>0.79215000000000002</v>
      </c>
      <c r="J3986">
        <v>307.76</v>
      </c>
      <c r="K3986">
        <v>3.4527999999999999</v>
      </c>
      <c r="N3986">
        <v>4.1407999999999996</v>
      </c>
      <c r="P3986">
        <v>4.4067999999999996</v>
      </c>
      <c r="Q3986">
        <v>9.2102000000000004</v>
      </c>
      <c r="T3986">
        <v>1.2152000000000001</v>
      </c>
      <c r="V3986">
        <v>8.3610000000000007</v>
      </c>
      <c r="W3986">
        <v>7.625</v>
      </c>
      <c r="X3986">
        <v>47.107999999999997</v>
      </c>
      <c r="Z3986">
        <v>2.8193999999999999</v>
      </c>
      <c r="AA3986">
        <v>1.4272</v>
      </c>
      <c r="AB3986">
        <v>2.9883999999999999</v>
      </c>
      <c r="AC3986">
        <v>1.4449000000000001</v>
      </c>
      <c r="AD3986">
        <v>8.3463999999999992</v>
      </c>
      <c r="AE3986">
        <v>10.4412</v>
      </c>
      <c r="AF3986">
        <v>15585.25</v>
      </c>
      <c r="AG3986">
        <v>4.5846</v>
      </c>
      <c r="AH3986">
        <v>81.007099999999994</v>
      </c>
      <c r="AI3986">
        <v>1385.96</v>
      </c>
      <c r="AJ3986">
        <v>17.436800000000002</v>
      </c>
      <c r="AK3986">
        <v>4.2827000000000002</v>
      </c>
      <c r="AL3986">
        <v>1.5679000000000001</v>
      </c>
      <c r="AM3986">
        <v>58.348999999999997</v>
      </c>
      <c r="AN3986">
        <v>1.6688000000000001</v>
      </c>
      <c r="AO3986">
        <v>42.890999999999998</v>
      </c>
      <c r="AP3986">
        <v>14.138</v>
      </c>
    </row>
    <row r="3987" spans="1:42" x14ac:dyDescent="0.25">
      <c r="A3987" s="5">
        <v>41845</v>
      </c>
      <c r="B3987">
        <v>1.3440000000000001</v>
      </c>
      <c r="C3987">
        <v>136.97</v>
      </c>
      <c r="D3987">
        <v>1.9558</v>
      </c>
      <c r="F3987">
        <v>27.481999999999999</v>
      </c>
      <c r="G3987">
        <v>7.4568000000000003</v>
      </c>
      <c r="I3987">
        <v>0.79115000000000002</v>
      </c>
      <c r="J3987">
        <v>308.06</v>
      </c>
      <c r="K3987">
        <v>3.4527999999999999</v>
      </c>
      <c r="N3987">
        <v>4.1435000000000004</v>
      </c>
      <c r="P3987">
        <v>4.3973000000000004</v>
      </c>
      <c r="Q3987">
        <v>9.1661000000000001</v>
      </c>
      <c r="T3987">
        <v>1.2152000000000001</v>
      </c>
      <c r="V3987">
        <v>8.3394999999999992</v>
      </c>
      <c r="W3987">
        <v>7.633</v>
      </c>
      <c r="X3987">
        <v>47.187100000000001</v>
      </c>
      <c r="Z3987">
        <v>2.8144999999999998</v>
      </c>
      <c r="AA3987">
        <v>1.4289000000000001</v>
      </c>
      <c r="AB3987">
        <v>2.9967999999999999</v>
      </c>
      <c r="AC3987">
        <v>1.4472</v>
      </c>
      <c r="AD3987">
        <v>8.3271999999999995</v>
      </c>
      <c r="AE3987">
        <v>10.416</v>
      </c>
      <c r="AF3987">
        <v>15561.78</v>
      </c>
      <c r="AG3987">
        <v>4.6003999999999996</v>
      </c>
      <c r="AH3987">
        <v>80.767700000000005</v>
      </c>
      <c r="AI3987">
        <v>1380.11</v>
      </c>
      <c r="AJ3987">
        <v>17.4162</v>
      </c>
      <c r="AK3987">
        <v>4.2655000000000003</v>
      </c>
      <c r="AL3987">
        <v>1.5728</v>
      </c>
      <c r="AM3987">
        <v>58.198999999999998</v>
      </c>
      <c r="AN3987">
        <v>1.6681999999999999</v>
      </c>
      <c r="AO3987">
        <v>42.78</v>
      </c>
      <c r="AP3987">
        <v>14.148899999999999</v>
      </c>
    </row>
    <row r="3988" spans="1:42" x14ac:dyDescent="0.25">
      <c r="A3988" s="5">
        <v>41848</v>
      </c>
      <c r="B3988">
        <v>1.3432999999999999</v>
      </c>
      <c r="C3988">
        <v>136.74</v>
      </c>
      <c r="D3988">
        <v>1.9558</v>
      </c>
      <c r="F3988">
        <v>27.481000000000002</v>
      </c>
      <c r="G3988">
        <v>7.4565000000000001</v>
      </c>
      <c r="I3988">
        <v>0.79054999999999997</v>
      </c>
      <c r="J3988">
        <v>308.2</v>
      </c>
      <c r="K3988">
        <v>3.4527999999999999</v>
      </c>
      <c r="N3988">
        <v>4.1436999999999999</v>
      </c>
      <c r="P3988">
        <v>4.3887999999999998</v>
      </c>
      <c r="Q3988">
        <v>9.1523000000000003</v>
      </c>
      <c r="T3988">
        <v>1.2150000000000001</v>
      </c>
      <c r="V3988">
        <v>8.3364999999999991</v>
      </c>
      <c r="W3988">
        <v>7.6372</v>
      </c>
      <c r="X3988">
        <v>47.550699999999999</v>
      </c>
      <c r="Z3988">
        <v>2.8203999999999998</v>
      </c>
      <c r="AA3988">
        <v>1.4275</v>
      </c>
      <c r="AB3988">
        <v>2.9952000000000001</v>
      </c>
      <c r="AC3988">
        <v>1.452</v>
      </c>
      <c r="AD3988">
        <v>8.3109999999999999</v>
      </c>
      <c r="AE3988">
        <v>10.4107</v>
      </c>
      <c r="AF3988">
        <v>15550.26</v>
      </c>
      <c r="AG3988">
        <v>4.6055999999999999</v>
      </c>
      <c r="AH3988">
        <v>80.681299999999993</v>
      </c>
      <c r="AI3988">
        <v>1379.01</v>
      </c>
      <c r="AJ3988">
        <v>17.409199999999998</v>
      </c>
      <c r="AK3988">
        <v>4.2679</v>
      </c>
      <c r="AL3988">
        <v>1.5703</v>
      </c>
      <c r="AM3988">
        <v>58.246000000000002</v>
      </c>
      <c r="AN3988">
        <v>1.6674</v>
      </c>
      <c r="AO3988">
        <v>42.72</v>
      </c>
      <c r="AP3988">
        <v>14.1523</v>
      </c>
    </row>
    <row r="3989" spans="1:42" x14ac:dyDescent="0.25">
      <c r="A3989" s="5">
        <v>41849</v>
      </c>
      <c r="B3989">
        <v>1.3429</v>
      </c>
      <c r="C3989">
        <v>137.04</v>
      </c>
      <c r="D3989">
        <v>1.9558</v>
      </c>
      <c r="F3989">
        <v>27.49</v>
      </c>
      <c r="G3989">
        <v>7.4568000000000003</v>
      </c>
      <c r="I3989">
        <v>0.79239999999999999</v>
      </c>
      <c r="J3989">
        <v>310.26</v>
      </c>
      <c r="K3989">
        <v>3.4527999999999999</v>
      </c>
      <c r="N3989">
        <v>4.1516000000000002</v>
      </c>
      <c r="P3989">
        <v>4.4028</v>
      </c>
      <c r="Q3989">
        <v>9.1800999999999995</v>
      </c>
      <c r="T3989">
        <v>1.2152000000000001</v>
      </c>
      <c r="V3989">
        <v>8.3620000000000001</v>
      </c>
      <c r="W3989">
        <v>7.6449999999999996</v>
      </c>
      <c r="X3989">
        <v>47.854199999999999</v>
      </c>
      <c r="Z3989">
        <v>2.8258999999999999</v>
      </c>
      <c r="AA3989">
        <v>1.4302999999999999</v>
      </c>
      <c r="AB3989">
        <v>2.9904999999999999</v>
      </c>
      <c r="AC3989">
        <v>1.4529000000000001</v>
      </c>
      <c r="AD3989">
        <v>8.2995999999999999</v>
      </c>
      <c r="AE3989">
        <v>10.408099999999999</v>
      </c>
      <c r="AF3989">
        <v>15568.64</v>
      </c>
      <c r="AG3989">
        <v>4.6025999999999998</v>
      </c>
      <c r="AH3989">
        <v>80.805000000000007</v>
      </c>
      <c r="AI3989">
        <v>1376.76</v>
      </c>
      <c r="AJ3989">
        <v>17.476199999999999</v>
      </c>
      <c r="AK3989">
        <v>4.2629999999999999</v>
      </c>
      <c r="AL3989">
        <v>1.5775999999999999</v>
      </c>
      <c r="AM3989">
        <v>58.284999999999997</v>
      </c>
      <c r="AN3989">
        <v>1.6674</v>
      </c>
      <c r="AO3989">
        <v>42.731000000000002</v>
      </c>
      <c r="AP3989">
        <v>14.2225</v>
      </c>
    </row>
    <row r="3990" spans="1:42" x14ac:dyDescent="0.25">
      <c r="A3990" s="5">
        <v>41850</v>
      </c>
      <c r="B3990">
        <v>1.3401000000000001</v>
      </c>
      <c r="C3990">
        <v>137.05000000000001</v>
      </c>
      <c r="D3990">
        <v>1.9558</v>
      </c>
      <c r="F3990">
        <v>27.509</v>
      </c>
      <c r="G3990">
        <v>7.4566999999999997</v>
      </c>
      <c r="I3990">
        <v>0.79169999999999996</v>
      </c>
      <c r="J3990">
        <v>311.14</v>
      </c>
      <c r="K3990">
        <v>3.4527999999999999</v>
      </c>
      <c r="N3990">
        <v>4.1516000000000002</v>
      </c>
      <c r="P3990">
        <v>4.4015000000000004</v>
      </c>
      <c r="Q3990">
        <v>9.2271999999999998</v>
      </c>
      <c r="T3990">
        <v>1.2164999999999999</v>
      </c>
      <c r="V3990">
        <v>8.3770000000000007</v>
      </c>
      <c r="W3990">
        <v>7.6417999999999999</v>
      </c>
      <c r="X3990">
        <v>47.767000000000003</v>
      </c>
      <c r="Z3990">
        <v>2.8504</v>
      </c>
      <c r="AA3990">
        <v>1.431</v>
      </c>
      <c r="AB3990">
        <v>2.9963000000000002</v>
      </c>
      <c r="AC3990">
        <v>1.4572000000000001</v>
      </c>
      <c r="AD3990">
        <v>8.2710000000000008</v>
      </c>
      <c r="AE3990">
        <v>10.385899999999999</v>
      </c>
      <c r="AF3990">
        <v>15511.94</v>
      </c>
      <c r="AG3990">
        <v>4.5923999999999996</v>
      </c>
      <c r="AH3990">
        <v>80.525599999999997</v>
      </c>
      <c r="AI3990">
        <v>1373.22</v>
      </c>
      <c r="AJ3990">
        <v>17.5305</v>
      </c>
      <c r="AK3990">
        <v>4.2651000000000003</v>
      </c>
      <c r="AL3990">
        <v>1.5746</v>
      </c>
      <c r="AM3990">
        <v>58.161999999999999</v>
      </c>
      <c r="AN3990">
        <v>1.6667000000000001</v>
      </c>
      <c r="AO3990">
        <v>42.756999999999998</v>
      </c>
      <c r="AP3990">
        <v>14.2273</v>
      </c>
    </row>
    <row r="3991" spans="1:42" x14ac:dyDescent="0.25">
      <c r="A3991" s="5">
        <v>41851</v>
      </c>
      <c r="B3991">
        <v>1.3379000000000001</v>
      </c>
      <c r="C3991">
        <v>137.66</v>
      </c>
      <c r="D3991">
        <v>1.9558</v>
      </c>
      <c r="F3991">
        <v>27.57</v>
      </c>
      <c r="G3991">
        <v>7.4564000000000004</v>
      </c>
      <c r="I3991">
        <v>0.79279999999999995</v>
      </c>
      <c r="J3991">
        <v>312.95999999999998</v>
      </c>
      <c r="K3991">
        <v>3.4527999999999999</v>
      </c>
      <c r="N3991">
        <v>4.1691000000000003</v>
      </c>
      <c r="P3991">
        <v>4.4280999999999997</v>
      </c>
      <c r="Q3991">
        <v>9.2261000000000006</v>
      </c>
      <c r="T3991">
        <v>1.2169000000000001</v>
      </c>
      <c r="V3991">
        <v>8.4049999999999994</v>
      </c>
      <c r="W3991">
        <v>7.6360000000000001</v>
      </c>
      <c r="X3991">
        <v>47.521999999999998</v>
      </c>
      <c r="Z3991">
        <v>2.8551000000000002</v>
      </c>
      <c r="AA3991">
        <v>1.4396</v>
      </c>
      <c r="AB3991">
        <v>3.0156000000000001</v>
      </c>
      <c r="AC3991">
        <v>1.4610000000000001</v>
      </c>
      <c r="AD3991">
        <v>8.2621000000000002</v>
      </c>
      <c r="AE3991">
        <v>10.3689</v>
      </c>
      <c r="AF3991">
        <v>15490.58</v>
      </c>
      <c r="AG3991">
        <v>4.5898000000000003</v>
      </c>
      <c r="AH3991">
        <v>81.016999999999996</v>
      </c>
      <c r="AI3991">
        <v>1378.5</v>
      </c>
      <c r="AJ3991">
        <v>17.6355</v>
      </c>
      <c r="AK3991">
        <v>4.2769000000000004</v>
      </c>
      <c r="AL3991">
        <v>1.5761000000000001</v>
      </c>
      <c r="AM3991">
        <v>58.210999999999999</v>
      </c>
      <c r="AN3991">
        <v>1.6680999999999999</v>
      </c>
      <c r="AO3991">
        <v>42.959000000000003</v>
      </c>
      <c r="AP3991">
        <v>14.286099999999999</v>
      </c>
    </row>
    <row r="3992" spans="1:42" x14ac:dyDescent="0.25">
      <c r="A3992" s="5">
        <v>41852</v>
      </c>
      <c r="B3992">
        <v>1.3394999999999999</v>
      </c>
      <c r="C3992">
        <v>137.91999999999999</v>
      </c>
      <c r="D3992">
        <v>1.9558</v>
      </c>
      <c r="F3992">
        <v>27.638000000000002</v>
      </c>
      <c r="G3992">
        <v>7.4557000000000002</v>
      </c>
      <c r="I3992">
        <v>0.79610000000000003</v>
      </c>
      <c r="J3992">
        <v>314.49</v>
      </c>
      <c r="K3992">
        <v>3.4527999999999999</v>
      </c>
      <c r="N3992">
        <v>4.1887999999999996</v>
      </c>
      <c r="P3992">
        <v>4.4378000000000002</v>
      </c>
      <c r="Q3992">
        <v>9.2204999999999995</v>
      </c>
      <c r="T3992">
        <v>1.2162999999999999</v>
      </c>
      <c r="V3992">
        <v>8.4390000000000001</v>
      </c>
      <c r="W3992">
        <v>7.64</v>
      </c>
      <c r="X3992">
        <v>47.964799999999997</v>
      </c>
      <c r="Z3992">
        <v>2.8795000000000002</v>
      </c>
      <c r="AA3992">
        <v>1.4431</v>
      </c>
      <c r="AB3992">
        <v>3.0546000000000002</v>
      </c>
      <c r="AC3992">
        <v>1.4635</v>
      </c>
      <c r="AD3992">
        <v>8.2774000000000001</v>
      </c>
      <c r="AE3992">
        <v>10.3811</v>
      </c>
      <c r="AF3992">
        <v>15822.45</v>
      </c>
      <c r="AG3992">
        <v>4.5907</v>
      </c>
      <c r="AH3992">
        <v>82.025000000000006</v>
      </c>
      <c r="AI3992">
        <v>1389.24</v>
      </c>
      <c r="AJ3992">
        <v>17.7517</v>
      </c>
      <c r="AK3992">
        <v>4.3025000000000002</v>
      </c>
      <c r="AL3992">
        <v>1.5801000000000001</v>
      </c>
      <c r="AM3992">
        <v>58.78</v>
      </c>
      <c r="AN3992">
        <v>1.6720999999999999</v>
      </c>
      <c r="AO3992">
        <v>43.2</v>
      </c>
      <c r="AP3992">
        <v>14.4015</v>
      </c>
    </row>
    <row r="3993" spans="1:42" x14ac:dyDescent="0.25">
      <c r="A3993" s="5">
        <v>41855</v>
      </c>
      <c r="B3993">
        <v>1.3422000000000001</v>
      </c>
      <c r="C3993">
        <v>137.72</v>
      </c>
      <c r="D3993">
        <v>1.9558</v>
      </c>
      <c r="F3993">
        <v>27.645</v>
      </c>
      <c r="G3993">
        <v>7.4555999999999996</v>
      </c>
      <c r="I3993">
        <v>0.79720000000000002</v>
      </c>
      <c r="J3993">
        <v>313.39999999999998</v>
      </c>
      <c r="K3993">
        <v>3.4527999999999999</v>
      </c>
      <c r="N3993">
        <v>4.1715999999999998</v>
      </c>
      <c r="P3993">
        <v>4.4349999999999996</v>
      </c>
      <c r="Q3993">
        <v>9.2562999999999995</v>
      </c>
      <c r="T3993">
        <v>1.2166999999999999</v>
      </c>
      <c r="V3993">
        <v>8.4284999999999997</v>
      </c>
      <c r="W3993">
        <v>7.6459999999999999</v>
      </c>
      <c r="X3993">
        <v>48.025199999999998</v>
      </c>
      <c r="Z3993">
        <v>2.8658000000000001</v>
      </c>
      <c r="AA3993">
        <v>1.4408000000000001</v>
      </c>
      <c r="AB3993">
        <v>3.0264000000000002</v>
      </c>
      <c r="AC3993">
        <v>1.466</v>
      </c>
      <c r="AD3993">
        <v>8.2939000000000007</v>
      </c>
      <c r="AE3993">
        <v>10.402100000000001</v>
      </c>
      <c r="AF3993">
        <v>15782.86</v>
      </c>
      <c r="AG3993">
        <v>4.5888999999999998</v>
      </c>
      <c r="AH3993">
        <v>81.787000000000006</v>
      </c>
      <c r="AI3993">
        <v>1386.25</v>
      </c>
      <c r="AJ3993">
        <v>17.704999999999998</v>
      </c>
      <c r="AK3993">
        <v>4.2976999999999999</v>
      </c>
      <c r="AL3993">
        <v>1.5770999999999999</v>
      </c>
      <c r="AM3993">
        <v>58.709000000000003</v>
      </c>
      <c r="AN3993">
        <v>1.6732</v>
      </c>
      <c r="AO3993">
        <v>43.173000000000002</v>
      </c>
      <c r="AP3993">
        <v>14.3492</v>
      </c>
    </row>
    <row r="3994" spans="1:42" x14ac:dyDescent="0.25">
      <c r="A3994" s="5">
        <v>41856</v>
      </c>
      <c r="B3994">
        <v>1.3382000000000001</v>
      </c>
      <c r="C3994">
        <v>137.46</v>
      </c>
      <c r="D3994">
        <v>1.9558</v>
      </c>
      <c r="F3994">
        <v>27.667999999999999</v>
      </c>
      <c r="G3994">
        <v>7.4557000000000002</v>
      </c>
      <c r="I3994">
        <v>0.79390000000000005</v>
      </c>
      <c r="J3994">
        <v>314.86</v>
      </c>
      <c r="K3994">
        <v>3.4527999999999999</v>
      </c>
      <c r="N3994">
        <v>4.1746999999999996</v>
      </c>
      <c r="P3994">
        <v>4.4307999999999996</v>
      </c>
      <c r="Q3994">
        <v>9.2065999999999999</v>
      </c>
      <c r="T3994">
        <v>1.2175</v>
      </c>
      <c r="V3994">
        <v>8.3864999999999998</v>
      </c>
      <c r="W3994">
        <v>7.6459999999999999</v>
      </c>
      <c r="X3994">
        <v>47.980899999999998</v>
      </c>
      <c r="Z3994">
        <v>2.8517999999999999</v>
      </c>
      <c r="AA3994">
        <v>1.4365000000000001</v>
      </c>
      <c r="AB3994">
        <v>3.0354999999999999</v>
      </c>
      <c r="AC3994">
        <v>1.4655</v>
      </c>
      <c r="AD3994">
        <v>8.2577999999999996</v>
      </c>
      <c r="AE3994">
        <v>10.3711</v>
      </c>
      <c r="AF3994">
        <v>15669.57</v>
      </c>
      <c r="AG3994">
        <v>4.5686999999999998</v>
      </c>
      <c r="AH3994">
        <v>81.4696</v>
      </c>
      <c r="AI3994">
        <v>1380.61</v>
      </c>
      <c r="AJ3994">
        <v>17.682600000000001</v>
      </c>
      <c r="AK3994">
        <v>4.2655000000000003</v>
      </c>
      <c r="AL3994">
        <v>1.5726</v>
      </c>
      <c r="AM3994">
        <v>58.295999999999999</v>
      </c>
      <c r="AN3994">
        <v>1.6680999999999999</v>
      </c>
      <c r="AO3994">
        <v>43.01</v>
      </c>
      <c r="AP3994">
        <v>14.3004</v>
      </c>
    </row>
    <row r="3995" spans="1:42" x14ac:dyDescent="0.25">
      <c r="A3995" s="5">
        <v>41857</v>
      </c>
      <c r="B3995">
        <v>1.3345</v>
      </c>
      <c r="C3995">
        <v>136.58000000000001</v>
      </c>
      <c r="D3995">
        <v>1.9558</v>
      </c>
      <c r="F3995">
        <v>27.834</v>
      </c>
      <c r="G3995">
        <v>7.4557000000000002</v>
      </c>
      <c r="I3995">
        <v>0.79285000000000005</v>
      </c>
      <c r="J3995">
        <v>316.06</v>
      </c>
      <c r="K3995">
        <v>3.4527999999999999</v>
      </c>
      <c r="N3995">
        <v>4.2045000000000003</v>
      </c>
      <c r="P3995">
        <v>4.4420000000000002</v>
      </c>
      <c r="Q3995">
        <v>9.2454000000000001</v>
      </c>
      <c r="T3995">
        <v>1.2152000000000001</v>
      </c>
      <c r="V3995">
        <v>8.4105000000000008</v>
      </c>
      <c r="W3995">
        <v>7.6463000000000001</v>
      </c>
      <c r="X3995">
        <v>48.3508</v>
      </c>
      <c r="Z3995">
        <v>2.8874</v>
      </c>
      <c r="AA3995">
        <v>1.4329000000000001</v>
      </c>
      <c r="AB3995">
        <v>3.0583999999999998</v>
      </c>
      <c r="AC3995">
        <v>1.4642999999999999</v>
      </c>
      <c r="AD3995">
        <v>8.2245000000000008</v>
      </c>
      <c r="AE3995">
        <v>10.3414</v>
      </c>
      <c r="AF3995">
        <v>15749.29</v>
      </c>
      <c r="AG3995">
        <v>4.5716000000000001</v>
      </c>
      <c r="AH3995">
        <v>82.045000000000002</v>
      </c>
      <c r="AI3995">
        <v>1381.98</v>
      </c>
      <c r="AJ3995">
        <v>17.7502</v>
      </c>
      <c r="AK3995">
        <v>4.2704000000000004</v>
      </c>
      <c r="AL3995">
        <v>1.5794999999999999</v>
      </c>
      <c r="AM3995">
        <v>58.661999999999999</v>
      </c>
      <c r="AN3995">
        <v>1.6680999999999999</v>
      </c>
      <c r="AO3995">
        <v>43.06</v>
      </c>
      <c r="AP3995">
        <v>14.3597</v>
      </c>
    </row>
    <row r="3996" spans="1:42" x14ac:dyDescent="0.25">
      <c r="A3996" s="5">
        <v>41858</v>
      </c>
      <c r="B3996">
        <v>1.3368</v>
      </c>
      <c r="C3996">
        <v>136.76</v>
      </c>
      <c r="D3996">
        <v>1.9558</v>
      </c>
      <c r="F3996">
        <v>27.853000000000002</v>
      </c>
      <c r="G3996">
        <v>7.4555999999999996</v>
      </c>
      <c r="I3996">
        <v>0.79400000000000004</v>
      </c>
      <c r="J3996">
        <v>315.8</v>
      </c>
      <c r="K3996">
        <v>3.4527999999999999</v>
      </c>
      <c r="N3996">
        <v>4.2038000000000002</v>
      </c>
      <c r="P3996">
        <v>4.4409000000000001</v>
      </c>
      <c r="Q3996">
        <v>9.2333999999999996</v>
      </c>
      <c r="T3996">
        <v>1.2150000000000001</v>
      </c>
      <c r="V3996">
        <v>8.3699999999999992</v>
      </c>
      <c r="W3996">
        <v>7.6520000000000001</v>
      </c>
      <c r="X3996">
        <v>48.6417</v>
      </c>
      <c r="Z3996">
        <v>2.89</v>
      </c>
      <c r="AA3996">
        <v>1.4414</v>
      </c>
      <c r="AB3996">
        <v>3.0406</v>
      </c>
      <c r="AC3996">
        <v>1.4615</v>
      </c>
      <c r="AD3996">
        <v>8.2359000000000009</v>
      </c>
      <c r="AE3996">
        <v>10.3613</v>
      </c>
      <c r="AF3996">
        <v>15769.21</v>
      </c>
      <c r="AG3996">
        <v>4.6172000000000004</v>
      </c>
      <c r="AH3996">
        <v>81.855599999999995</v>
      </c>
      <c r="AI3996">
        <v>1385.3</v>
      </c>
      <c r="AJ3996">
        <v>17.695900000000002</v>
      </c>
      <c r="AK3996">
        <v>4.2874999999999996</v>
      </c>
      <c r="AL3996">
        <v>1.5783</v>
      </c>
      <c r="AM3996">
        <v>58.798000000000002</v>
      </c>
      <c r="AN3996">
        <v>1.673</v>
      </c>
      <c r="AO3996">
        <v>43.139000000000003</v>
      </c>
      <c r="AP3996">
        <v>14.3322</v>
      </c>
    </row>
    <row r="3997" spans="1:42" x14ac:dyDescent="0.25">
      <c r="A3997" s="5">
        <v>41859</v>
      </c>
      <c r="B3997">
        <v>1.3388</v>
      </c>
      <c r="C3997">
        <v>136.44999999999999</v>
      </c>
      <c r="D3997">
        <v>1.9558</v>
      </c>
      <c r="F3997">
        <v>27.824999999999999</v>
      </c>
      <c r="G3997">
        <v>7.4550000000000001</v>
      </c>
      <c r="I3997">
        <v>0.79669999999999996</v>
      </c>
      <c r="J3997">
        <v>313.72000000000003</v>
      </c>
      <c r="K3997">
        <v>3.4527999999999999</v>
      </c>
      <c r="N3997">
        <v>4.2009999999999996</v>
      </c>
      <c r="P3997">
        <v>4.4435000000000002</v>
      </c>
      <c r="Q3997">
        <v>9.2439999999999998</v>
      </c>
      <c r="T3997">
        <v>1.2137</v>
      </c>
      <c r="V3997">
        <v>8.36</v>
      </c>
      <c r="W3997">
        <v>7.6470000000000002</v>
      </c>
      <c r="X3997">
        <v>48.579000000000001</v>
      </c>
      <c r="Z3997">
        <v>2.8919999999999999</v>
      </c>
      <c r="AA3997">
        <v>1.4419</v>
      </c>
      <c r="AB3997">
        <v>3.0632000000000001</v>
      </c>
      <c r="AC3997">
        <v>1.4614</v>
      </c>
      <c r="AD3997">
        <v>8.2446000000000002</v>
      </c>
      <c r="AE3997">
        <v>10.3772</v>
      </c>
      <c r="AF3997">
        <v>15766.43</v>
      </c>
      <c r="AG3997">
        <v>4.6437999999999997</v>
      </c>
      <c r="AH3997">
        <v>81.921199999999999</v>
      </c>
      <c r="AI3997">
        <v>1381.25</v>
      </c>
      <c r="AJ3997">
        <v>17.728400000000001</v>
      </c>
      <c r="AK3997">
        <v>4.2843</v>
      </c>
      <c r="AL3997">
        <v>1.5790999999999999</v>
      </c>
      <c r="AM3997">
        <v>58.875999999999998</v>
      </c>
      <c r="AN3997">
        <v>1.6751</v>
      </c>
      <c r="AO3997">
        <v>43.021999999999998</v>
      </c>
      <c r="AP3997">
        <v>14.3352</v>
      </c>
    </row>
    <row r="3998" spans="1:42" x14ac:dyDescent="0.25">
      <c r="A3998" s="5">
        <v>41862</v>
      </c>
      <c r="B3998">
        <v>1.3386</v>
      </c>
      <c r="C3998">
        <v>136.72</v>
      </c>
      <c r="D3998">
        <v>1.9558</v>
      </c>
      <c r="F3998">
        <v>27.852</v>
      </c>
      <c r="G3998">
        <v>7.4555999999999996</v>
      </c>
      <c r="I3998">
        <v>0.79759999999999998</v>
      </c>
      <c r="J3998">
        <v>313.68</v>
      </c>
      <c r="K3998">
        <v>3.4527999999999999</v>
      </c>
      <c r="N3998">
        <v>4.1990999999999996</v>
      </c>
      <c r="P3998">
        <v>4.4385000000000003</v>
      </c>
      <c r="Q3998">
        <v>9.1941000000000006</v>
      </c>
      <c r="T3998">
        <v>1.2134</v>
      </c>
      <c r="V3998">
        <v>8.2789999999999999</v>
      </c>
      <c r="W3998">
        <v>7.6481000000000003</v>
      </c>
      <c r="X3998">
        <v>48.295000000000002</v>
      </c>
      <c r="Z3998">
        <v>2.8782999999999999</v>
      </c>
      <c r="AA3998">
        <v>1.4442999999999999</v>
      </c>
      <c r="AB3998">
        <v>3.0476000000000001</v>
      </c>
      <c r="AC3998">
        <v>1.4662999999999999</v>
      </c>
      <c r="AD3998">
        <v>8.2386999999999997</v>
      </c>
      <c r="AE3998">
        <v>10.3774</v>
      </c>
      <c r="AF3998">
        <v>15674.42</v>
      </c>
      <c r="AG3998">
        <v>4.6452999999999998</v>
      </c>
      <c r="AH3998">
        <v>81.835499999999996</v>
      </c>
      <c r="AI3998">
        <v>1379.21</v>
      </c>
      <c r="AJ3998">
        <v>17.708300000000001</v>
      </c>
      <c r="AK3998">
        <v>4.282</v>
      </c>
      <c r="AL3998">
        <v>1.5820000000000001</v>
      </c>
      <c r="AM3998">
        <v>58.816000000000003</v>
      </c>
      <c r="AN3998">
        <v>1.6731</v>
      </c>
      <c r="AO3998">
        <v>42.97</v>
      </c>
      <c r="AP3998">
        <v>14.3043</v>
      </c>
    </row>
    <row r="3999" spans="1:42" x14ac:dyDescent="0.25">
      <c r="A3999" s="5">
        <v>41863</v>
      </c>
      <c r="B3999">
        <v>1.3346</v>
      </c>
      <c r="C3999">
        <v>136.49</v>
      </c>
      <c r="D3999">
        <v>1.9558</v>
      </c>
      <c r="F3999">
        <v>27.844999999999999</v>
      </c>
      <c r="G3999">
        <v>7.4554999999999998</v>
      </c>
      <c r="I3999">
        <v>0.79549999999999998</v>
      </c>
      <c r="J3999">
        <v>314.44</v>
      </c>
      <c r="K3999">
        <v>3.4527999999999999</v>
      </c>
      <c r="N3999">
        <v>4.2060000000000004</v>
      </c>
      <c r="P3999">
        <v>4.4378000000000002</v>
      </c>
      <c r="Q3999">
        <v>9.1816999999999993</v>
      </c>
      <c r="T3999">
        <v>1.2138</v>
      </c>
      <c r="V3999">
        <v>8.2424999999999997</v>
      </c>
      <c r="W3999">
        <v>7.6327999999999996</v>
      </c>
      <c r="X3999">
        <v>48.238199999999999</v>
      </c>
      <c r="Z3999">
        <v>2.8893</v>
      </c>
      <c r="AA3999">
        <v>1.4406000000000001</v>
      </c>
      <c r="AB3999">
        <v>3.0457999999999998</v>
      </c>
      <c r="AC3999">
        <v>1.4614</v>
      </c>
      <c r="AD3999">
        <v>8.2170000000000005</v>
      </c>
      <c r="AE3999">
        <v>10.345000000000001</v>
      </c>
      <c r="AF3999">
        <v>15596.35</v>
      </c>
      <c r="AG3999">
        <v>4.6532999999999998</v>
      </c>
      <c r="AH3999">
        <v>81.811000000000007</v>
      </c>
      <c r="AI3999">
        <v>1372.34</v>
      </c>
      <c r="AJ3999">
        <v>17.613399999999999</v>
      </c>
      <c r="AK3999">
        <v>4.2671000000000001</v>
      </c>
      <c r="AL3999">
        <v>1.5834999999999999</v>
      </c>
      <c r="AM3999">
        <v>58.62</v>
      </c>
      <c r="AN3999">
        <v>1.6693</v>
      </c>
      <c r="AO3999">
        <v>42.841999999999999</v>
      </c>
      <c r="AP3999">
        <v>14.2288</v>
      </c>
    </row>
    <row r="4000" spans="1:42" x14ac:dyDescent="0.25">
      <c r="A4000" s="5">
        <v>41864</v>
      </c>
      <c r="B4000">
        <v>1.3360000000000001</v>
      </c>
      <c r="C4000">
        <v>136.88999999999999</v>
      </c>
      <c r="D4000">
        <v>1.9558</v>
      </c>
      <c r="F4000">
        <v>27.838999999999999</v>
      </c>
      <c r="G4000">
        <v>7.4555999999999996</v>
      </c>
      <c r="I4000">
        <v>0.79969999999999997</v>
      </c>
      <c r="J4000">
        <v>314.08</v>
      </c>
      <c r="K4000">
        <v>3.4527999999999999</v>
      </c>
      <c r="N4000">
        <v>4.1944999999999997</v>
      </c>
      <c r="P4000">
        <v>4.4360999999999997</v>
      </c>
      <c r="Q4000">
        <v>9.1883999999999997</v>
      </c>
      <c r="T4000">
        <v>1.2135</v>
      </c>
      <c r="V4000">
        <v>8.2375000000000007</v>
      </c>
      <c r="W4000">
        <v>7.6319999999999997</v>
      </c>
      <c r="X4000">
        <v>48.432400000000001</v>
      </c>
      <c r="Z4000">
        <v>2.883</v>
      </c>
      <c r="AA4000">
        <v>1.4375</v>
      </c>
      <c r="AB4000">
        <v>3.0373999999999999</v>
      </c>
      <c r="AC4000">
        <v>1.4593</v>
      </c>
      <c r="AD4000">
        <v>8.2216000000000005</v>
      </c>
      <c r="AE4000">
        <v>10.355499999999999</v>
      </c>
      <c r="AF4000">
        <v>15621.81</v>
      </c>
      <c r="AG4000">
        <v>4.6684000000000001</v>
      </c>
      <c r="AH4000">
        <v>81.83</v>
      </c>
      <c r="AI4000">
        <v>1376.14</v>
      </c>
      <c r="AJ4000">
        <v>17.536300000000001</v>
      </c>
      <c r="AK4000">
        <v>4.2657999999999996</v>
      </c>
      <c r="AL4000">
        <v>1.5825</v>
      </c>
      <c r="AM4000">
        <v>58.69</v>
      </c>
      <c r="AN4000">
        <v>1.6700999999999999</v>
      </c>
      <c r="AO4000">
        <v>42.749000000000002</v>
      </c>
      <c r="AP4000">
        <v>14.178699999999999</v>
      </c>
    </row>
    <row r="4001" spans="1:42" x14ac:dyDescent="0.25">
      <c r="A4001" s="5">
        <v>41865</v>
      </c>
      <c r="B4001">
        <v>1.3372999999999999</v>
      </c>
      <c r="C4001">
        <v>136.99</v>
      </c>
      <c r="D4001">
        <v>1.9558</v>
      </c>
      <c r="F4001">
        <v>27.844999999999999</v>
      </c>
      <c r="G4001">
        <v>7.4554</v>
      </c>
      <c r="I4001">
        <v>0.80159999999999998</v>
      </c>
      <c r="J4001">
        <v>312.73</v>
      </c>
      <c r="K4001">
        <v>3.4527999999999999</v>
      </c>
      <c r="N4001">
        <v>4.1798999999999999</v>
      </c>
      <c r="P4001">
        <v>4.4333</v>
      </c>
      <c r="Q4001">
        <v>9.1842000000000006</v>
      </c>
      <c r="T4001">
        <v>1.2123999999999999</v>
      </c>
      <c r="V4001">
        <v>8.2260000000000009</v>
      </c>
      <c r="W4001">
        <v>7.6269999999999998</v>
      </c>
      <c r="X4001">
        <v>48.035499999999999</v>
      </c>
      <c r="Z4001">
        <v>2.8835999999999999</v>
      </c>
      <c r="AA4001">
        <v>1.4354</v>
      </c>
      <c r="AB4001">
        <v>3.0463</v>
      </c>
      <c r="AC4001">
        <v>1.4564999999999999</v>
      </c>
      <c r="AD4001">
        <v>8.2286999999999999</v>
      </c>
      <c r="AE4001">
        <v>10.365500000000001</v>
      </c>
      <c r="AF4001">
        <v>15612.96</v>
      </c>
      <c r="AG4001">
        <v>4.6410999999999998</v>
      </c>
      <c r="AH4001">
        <v>81.351299999999995</v>
      </c>
      <c r="AI4001">
        <v>1364.74</v>
      </c>
      <c r="AJ4001">
        <v>17.527999999999999</v>
      </c>
      <c r="AK4001">
        <v>4.2411000000000003</v>
      </c>
      <c r="AL4001">
        <v>1.573</v>
      </c>
      <c r="AM4001">
        <v>58.274000000000001</v>
      </c>
      <c r="AN4001">
        <v>1.6659999999999999</v>
      </c>
      <c r="AO4001">
        <v>42.625</v>
      </c>
      <c r="AP4001">
        <v>14.1157</v>
      </c>
    </row>
    <row r="4002" spans="1:42" x14ac:dyDescent="0.25">
      <c r="A4002" s="5">
        <v>41866</v>
      </c>
      <c r="B4002">
        <v>1.3388</v>
      </c>
      <c r="C4002">
        <v>137.33000000000001</v>
      </c>
      <c r="D4002">
        <v>1.9558</v>
      </c>
      <c r="F4002">
        <v>27.882000000000001</v>
      </c>
      <c r="G4002">
        <v>7.4555999999999996</v>
      </c>
      <c r="I4002">
        <v>0.80215000000000003</v>
      </c>
      <c r="J4002">
        <v>312.89</v>
      </c>
      <c r="K4002">
        <v>3.4527999999999999</v>
      </c>
      <c r="N4002">
        <v>4.1805000000000003</v>
      </c>
      <c r="P4002">
        <v>4.4398999999999997</v>
      </c>
      <c r="Q4002">
        <v>9.1541999999999994</v>
      </c>
      <c r="T4002">
        <v>1.2114</v>
      </c>
      <c r="V4002">
        <v>8.2204999999999995</v>
      </c>
      <c r="W4002">
        <v>7.625</v>
      </c>
      <c r="X4002">
        <v>48.143500000000003</v>
      </c>
      <c r="Z4002">
        <v>2.8917999999999999</v>
      </c>
      <c r="AA4002">
        <v>1.4361999999999999</v>
      </c>
      <c r="AB4002">
        <v>3.0283000000000002</v>
      </c>
      <c r="AC4002">
        <v>1.4593</v>
      </c>
      <c r="AD4002">
        <v>8.2371999999999996</v>
      </c>
      <c r="AE4002">
        <v>10.3765</v>
      </c>
      <c r="AF4002">
        <v>15643.29</v>
      </c>
      <c r="AG4002">
        <v>4.6684000000000001</v>
      </c>
      <c r="AH4002">
        <v>81.488100000000003</v>
      </c>
      <c r="AI4002">
        <v>1362.35</v>
      </c>
      <c r="AJ4002">
        <v>17.466999999999999</v>
      </c>
      <c r="AK4002">
        <v>4.2232000000000003</v>
      </c>
      <c r="AL4002">
        <v>1.5754999999999999</v>
      </c>
      <c r="AM4002">
        <v>58.423000000000002</v>
      </c>
      <c r="AN4002">
        <v>1.6656</v>
      </c>
      <c r="AO4002">
        <v>42.67</v>
      </c>
      <c r="AP4002">
        <v>14.108700000000001</v>
      </c>
    </row>
    <row r="4003" spans="1:42" x14ac:dyDescent="0.25">
      <c r="A4003" s="5">
        <v>41869</v>
      </c>
      <c r="B4003">
        <v>1.3383</v>
      </c>
      <c r="C4003">
        <v>137.22</v>
      </c>
      <c r="D4003">
        <v>1.9558</v>
      </c>
      <c r="F4003">
        <v>27.9</v>
      </c>
      <c r="G4003">
        <v>7.4554999999999998</v>
      </c>
      <c r="I4003">
        <v>0.80020000000000002</v>
      </c>
      <c r="J4003">
        <v>313.88</v>
      </c>
      <c r="K4003">
        <v>3.4527999999999999</v>
      </c>
      <c r="N4003">
        <v>4.1882999999999999</v>
      </c>
      <c r="P4003">
        <v>4.4353999999999996</v>
      </c>
      <c r="Q4003">
        <v>9.1632999999999996</v>
      </c>
      <c r="T4003">
        <v>1.2107000000000001</v>
      </c>
      <c r="V4003">
        <v>8.2315000000000005</v>
      </c>
      <c r="W4003">
        <v>7.6210000000000004</v>
      </c>
      <c r="X4003">
        <v>48.231999999999999</v>
      </c>
      <c r="Z4003">
        <v>2.9014000000000002</v>
      </c>
      <c r="AA4003">
        <v>1.4359999999999999</v>
      </c>
      <c r="AB4003">
        <v>3.0190999999999999</v>
      </c>
      <c r="AC4003">
        <v>1.4559</v>
      </c>
      <c r="AD4003">
        <v>8.2266999999999992</v>
      </c>
      <c r="AE4003">
        <v>10.3728</v>
      </c>
      <c r="AF4003">
        <v>15638.88</v>
      </c>
      <c r="AG4003">
        <v>4.6898999999999997</v>
      </c>
      <c r="AH4003">
        <v>81.435000000000002</v>
      </c>
      <c r="AI4003">
        <v>1361.82</v>
      </c>
      <c r="AJ4003">
        <v>17.472799999999999</v>
      </c>
      <c r="AK4003">
        <v>4.2245999999999997</v>
      </c>
      <c r="AL4003">
        <v>1.5766</v>
      </c>
      <c r="AM4003">
        <v>58.429000000000002</v>
      </c>
      <c r="AN4003">
        <v>1.6658999999999999</v>
      </c>
      <c r="AO4003">
        <v>42.600999999999999</v>
      </c>
      <c r="AP4003">
        <v>14.201499999999999</v>
      </c>
    </row>
    <row r="4004" spans="1:42" x14ac:dyDescent="0.25">
      <c r="A4004" s="5">
        <v>41870</v>
      </c>
      <c r="B4004">
        <v>1.3353999999999999</v>
      </c>
      <c r="C4004">
        <v>137.12</v>
      </c>
      <c r="D4004">
        <v>1.9558</v>
      </c>
      <c r="F4004">
        <v>28.004000000000001</v>
      </c>
      <c r="G4004">
        <v>7.4561000000000002</v>
      </c>
      <c r="I4004">
        <v>0.80264999999999997</v>
      </c>
      <c r="J4004">
        <v>313.48</v>
      </c>
      <c r="K4004">
        <v>3.4527999999999999</v>
      </c>
      <c r="N4004">
        <v>4.1893000000000002</v>
      </c>
      <c r="P4004">
        <v>4.4313000000000002</v>
      </c>
      <c r="Q4004">
        <v>9.1529000000000007</v>
      </c>
      <c r="T4004">
        <v>1.2103999999999999</v>
      </c>
      <c r="V4004">
        <v>8.1974999999999998</v>
      </c>
      <c r="W4004">
        <v>7.6075999999999997</v>
      </c>
      <c r="X4004">
        <v>48.305700000000002</v>
      </c>
      <c r="Z4004">
        <v>2.8929</v>
      </c>
      <c r="AA4004">
        <v>1.4298</v>
      </c>
      <c r="AB4004">
        <v>3.0211000000000001</v>
      </c>
      <c r="AC4004">
        <v>1.4568000000000001</v>
      </c>
      <c r="AD4004">
        <v>8.2021999999999995</v>
      </c>
      <c r="AE4004">
        <v>10.3499</v>
      </c>
      <c r="AF4004">
        <v>15596.14</v>
      </c>
      <c r="AG4004">
        <v>4.7027000000000001</v>
      </c>
      <c r="AH4004">
        <v>81.103200000000001</v>
      </c>
      <c r="AI4004">
        <v>1359.96</v>
      </c>
      <c r="AJ4004">
        <v>17.432300000000001</v>
      </c>
      <c r="AK4004">
        <v>4.2164999999999999</v>
      </c>
      <c r="AL4004">
        <v>1.5787</v>
      </c>
      <c r="AM4004">
        <v>58.259</v>
      </c>
      <c r="AN4004">
        <v>1.6628000000000001</v>
      </c>
      <c r="AO4004">
        <v>42.545999999999999</v>
      </c>
      <c r="AP4004">
        <v>14.1996</v>
      </c>
    </row>
    <row r="4005" spans="1:42" x14ac:dyDescent="0.25">
      <c r="A4005" s="5">
        <v>41871</v>
      </c>
      <c r="B4005">
        <v>1.3284</v>
      </c>
      <c r="C4005">
        <v>137.22999999999999</v>
      </c>
      <c r="D4005">
        <v>1.9558</v>
      </c>
      <c r="F4005">
        <v>27.928000000000001</v>
      </c>
      <c r="G4005">
        <v>7.4560000000000004</v>
      </c>
      <c r="I4005">
        <v>0.79810000000000003</v>
      </c>
      <c r="J4005">
        <v>313.25</v>
      </c>
      <c r="K4005">
        <v>3.4527999999999999</v>
      </c>
      <c r="N4005">
        <v>4.1828000000000003</v>
      </c>
      <c r="P4005">
        <v>4.4219999999999997</v>
      </c>
      <c r="Q4005">
        <v>9.1651000000000007</v>
      </c>
      <c r="T4005">
        <v>1.2105999999999999</v>
      </c>
      <c r="V4005">
        <v>8.2035</v>
      </c>
      <c r="W4005">
        <v>7.6195000000000004</v>
      </c>
      <c r="X4005">
        <v>48.198799999999999</v>
      </c>
      <c r="Z4005">
        <v>2.8866000000000001</v>
      </c>
      <c r="AA4005">
        <v>1.4295</v>
      </c>
      <c r="AB4005">
        <v>2.9931999999999999</v>
      </c>
      <c r="AC4005">
        <v>1.4549000000000001</v>
      </c>
      <c r="AD4005">
        <v>8.1562000000000001</v>
      </c>
      <c r="AE4005">
        <v>10.2959</v>
      </c>
      <c r="AF4005">
        <v>15565.29</v>
      </c>
      <c r="AG4005">
        <v>4.6917</v>
      </c>
      <c r="AH4005">
        <v>80.644999999999996</v>
      </c>
      <c r="AI4005">
        <v>1358.26</v>
      </c>
      <c r="AJ4005">
        <v>17.378799999999998</v>
      </c>
      <c r="AK4005">
        <v>4.2069999999999999</v>
      </c>
      <c r="AL4005">
        <v>1.5835999999999999</v>
      </c>
      <c r="AM4005">
        <v>58.25</v>
      </c>
      <c r="AN4005">
        <v>1.6594</v>
      </c>
      <c r="AO4005">
        <v>42.460999999999999</v>
      </c>
      <c r="AP4005">
        <v>14.1898</v>
      </c>
    </row>
    <row r="4006" spans="1:42" x14ac:dyDescent="0.25">
      <c r="A4006" s="5">
        <v>41872</v>
      </c>
      <c r="B4006">
        <v>1.3262</v>
      </c>
      <c r="C4006">
        <v>137.71</v>
      </c>
      <c r="D4006">
        <v>1.9558</v>
      </c>
      <c r="F4006">
        <v>27.814</v>
      </c>
      <c r="G4006">
        <v>7.4555999999999996</v>
      </c>
      <c r="I4006">
        <v>0.79925000000000002</v>
      </c>
      <c r="J4006">
        <v>314.18</v>
      </c>
      <c r="K4006">
        <v>3.4527999999999999</v>
      </c>
      <c r="N4006">
        <v>4.1890999999999998</v>
      </c>
      <c r="P4006">
        <v>4.4130000000000003</v>
      </c>
      <c r="Q4006">
        <v>9.1694999999999993</v>
      </c>
      <c r="T4006">
        <v>1.2109000000000001</v>
      </c>
      <c r="V4006">
        <v>8.1630000000000003</v>
      </c>
      <c r="W4006">
        <v>7.6242999999999999</v>
      </c>
      <c r="X4006">
        <v>48.1708</v>
      </c>
      <c r="Z4006">
        <v>2.891</v>
      </c>
      <c r="AA4006">
        <v>1.4282999999999999</v>
      </c>
      <c r="AB4006">
        <v>2.9979</v>
      </c>
      <c r="AC4006">
        <v>1.454</v>
      </c>
      <c r="AD4006">
        <v>8.1613000000000007</v>
      </c>
      <c r="AE4006">
        <v>10.2781</v>
      </c>
      <c r="AF4006">
        <v>15499.54</v>
      </c>
      <c r="AG4006">
        <v>4.6894</v>
      </c>
      <c r="AH4006">
        <v>80.4619</v>
      </c>
      <c r="AI4006">
        <v>1356.31</v>
      </c>
      <c r="AJ4006">
        <v>17.384499999999999</v>
      </c>
      <c r="AK4006">
        <v>4.2064000000000004</v>
      </c>
      <c r="AL4006">
        <v>1.5829</v>
      </c>
      <c r="AM4006">
        <v>58.137</v>
      </c>
      <c r="AN4006">
        <v>1.6580999999999999</v>
      </c>
      <c r="AO4006">
        <v>42.411999999999999</v>
      </c>
      <c r="AP4006">
        <v>14.1937</v>
      </c>
    </row>
    <row r="4007" spans="1:42" x14ac:dyDescent="0.25">
      <c r="A4007" s="5">
        <v>41873</v>
      </c>
      <c r="B4007">
        <v>1.3267</v>
      </c>
      <c r="C4007">
        <v>137.69999999999999</v>
      </c>
      <c r="D4007">
        <v>1.9558</v>
      </c>
      <c r="F4007">
        <v>27.838000000000001</v>
      </c>
      <c r="G4007">
        <v>7.4553000000000003</v>
      </c>
      <c r="I4007">
        <v>0.80030000000000001</v>
      </c>
      <c r="J4007">
        <v>313.5</v>
      </c>
      <c r="K4007">
        <v>3.4527999999999999</v>
      </c>
      <c r="N4007">
        <v>4.1863000000000001</v>
      </c>
      <c r="P4007">
        <v>4.4108000000000001</v>
      </c>
      <c r="Q4007">
        <v>9.1532</v>
      </c>
      <c r="T4007">
        <v>1.21</v>
      </c>
      <c r="V4007">
        <v>8.1494999999999997</v>
      </c>
      <c r="W4007">
        <v>7.6284999999999998</v>
      </c>
      <c r="X4007">
        <v>48.048999999999999</v>
      </c>
      <c r="Z4007">
        <v>2.8965999999999998</v>
      </c>
      <c r="AA4007">
        <v>1.4248000000000001</v>
      </c>
      <c r="AB4007">
        <v>3.0177</v>
      </c>
      <c r="AC4007">
        <v>1.4537</v>
      </c>
      <c r="AD4007">
        <v>8.1623999999999999</v>
      </c>
      <c r="AE4007">
        <v>10.2822</v>
      </c>
      <c r="AF4007">
        <v>15494.08</v>
      </c>
      <c r="AG4007">
        <v>4.6738</v>
      </c>
      <c r="AH4007">
        <v>80.295199999999994</v>
      </c>
      <c r="AI4007">
        <v>1351.3</v>
      </c>
      <c r="AJ4007">
        <v>17.394400000000001</v>
      </c>
      <c r="AK4007">
        <v>4.1981000000000002</v>
      </c>
      <c r="AL4007">
        <v>1.5767</v>
      </c>
      <c r="AM4007">
        <v>58.250999999999998</v>
      </c>
      <c r="AN4007">
        <v>1.6555</v>
      </c>
      <c r="AO4007">
        <v>42.395000000000003</v>
      </c>
      <c r="AP4007">
        <v>14.2172</v>
      </c>
    </row>
    <row r="4008" spans="1:42" x14ac:dyDescent="0.25">
      <c r="A4008" s="5">
        <v>41876</v>
      </c>
      <c r="B4008">
        <v>1.32</v>
      </c>
      <c r="C4008">
        <v>137.13</v>
      </c>
      <c r="D4008">
        <v>1.9558</v>
      </c>
      <c r="F4008">
        <v>27.832999999999998</v>
      </c>
      <c r="G4008">
        <v>7.4551999999999996</v>
      </c>
      <c r="I4008">
        <v>0.79566999999999999</v>
      </c>
      <c r="J4008">
        <v>312.95999999999998</v>
      </c>
      <c r="K4008">
        <v>3.4527999999999999</v>
      </c>
      <c r="N4008">
        <v>4.1784999999999997</v>
      </c>
      <c r="P4008">
        <v>4.3952</v>
      </c>
      <c r="Q4008">
        <v>9.1488999999999994</v>
      </c>
      <c r="T4008">
        <v>1.2087000000000001</v>
      </c>
      <c r="V4008">
        <v>8.1515000000000004</v>
      </c>
      <c r="W4008">
        <v>7.6307999999999998</v>
      </c>
      <c r="X4008">
        <v>47.727200000000003</v>
      </c>
      <c r="Z4008">
        <v>2.8757999999999999</v>
      </c>
      <c r="AA4008">
        <v>1.4175</v>
      </c>
      <c r="AB4008">
        <v>3.0068999999999999</v>
      </c>
      <c r="AC4008">
        <v>1.4457</v>
      </c>
      <c r="AD4008">
        <v>8.1242000000000001</v>
      </c>
      <c r="AE4008">
        <v>10.2303</v>
      </c>
      <c r="AF4008">
        <v>15462.78</v>
      </c>
      <c r="AG4008">
        <v>4.6722000000000001</v>
      </c>
      <c r="AH4008">
        <v>79.932599999999994</v>
      </c>
      <c r="AI4008">
        <v>1346.49</v>
      </c>
      <c r="AJ4008">
        <v>17.324300000000001</v>
      </c>
      <c r="AK4008">
        <v>4.1745999999999999</v>
      </c>
      <c r="AL4008">
        <v>1.5787</v>
      </c>
      <c r="AM4008">
        <v>57.881</v>
      </c>
      <c r="AN4008">
        <v>1.6492</v>
      </c>
      <c r="AO4008">
        <v>42.219000000000001</v>
      </c>
      <c r="AP4008">
        <v>14.1174</v>
      </c>
    </row>
    <row r="4009" spans="1:42" x14ac:dyDescent="0.25">
      <c r="A4009" s="5">
        <v>41877</v>
      </c>
      <c r="B4009">
        <v>1.3191999999999999</v>
      </c>
      <c r="C4009">
        <v>137.15</v>
      </c>
      <c r="D4009">
        <v>1.9558</v>
      </c>
      <c r="F4009">
        <v>27.841000000000001</v>
      </c>
      <c r="G4009">
        <v>7.4546999999999999</v>
      </c>
      <c r="I4009">
        <v>0.79605000000000004</v>
      </c>
      <c r="J4009">
        <v>313.16000000000003</v>
      </c>
      <c r="K4009">
        <v>3.4527999999999999</v>
      </c>
      <c r="N4009">
        <v>4.1828000000000003</v>
      </c>
      <c r="P4009">
        <v>4.4000000000000004</v>
      </c>
      <c r="Q4009">
        <v>9.1562999999999999</v>
      </c>
      <c r="T4009">
        <v>1.2085999999999999</v>
      </c>
      <c r="V4009">
        <v>8.1460000000000008</v>
      </c>
      <c r="W4009">
        <v>7.6269999999999998</v>
      </c>
      <c r="X4009">
        <v>47.683999999999997</v>
      </c>
      <c r="Z4009">
        <v>2.8614999999999999</v>
      </c>
      <c r="AA4009">
        <v>1.4157</v>
      </c>
      <c r="AB4009">
        <v>3.0135999999999998</v>
      </c>
      <c r="AC4009">
        <v>1.4464999999999999</v>
      </c>
      <c r="AD4009">
        <v>8.1265000000000001</v>
      </c>
      <c r="AE4009">
        <v>10.224299999999999</v>
      </c>
      <c r="AF4009">
        <v>15432.59</v>
      </c>
      <c r="AG4009">
        <v>4.7141000000000002</v>
      </c>
      <c r="AH4009">
        <v>79.832700000000003</v>
      </c>
      <c r="AI4009">
        <v>1341.15</v>
      </c>
      <c r="AJ4009">
        <v>17.2974</v>
      </c>
      <c r="AK4009">
        <v>4.165</v>
      </c>
      <c r="AL4009">
        <v>1.583</v>
      </c>
      <c r="AM4009">
        <v>57.801000000000002</v>
      </c>
      <c r="AN4009">
        <v>1.6474</v>
      </c>
      <c r="AO4009">
        <v>42.113999999999997</v>
      </c>
      <c r="AP4009">
        <v>14.0825</v>
      </c>
    </row>
    <row r="4010" spans="1:42" x14ac:dyDescent="0.25">
      <c r="A4010" s="5">
        <v>41878</v>
      </c>
      <c r="B4010">
        <v>1.3177000000000001</v>
      </c>
      <c r="C4010">
        <v>136.88</v>
      </c>
      <c r="D4010">
        <v>1.9558</v>
      </c>
      <c r="F4010">
        <v>27.75</v>
      </c>
      <c r="G4010">
        <v>7.4539</v>
      </c>
      <c r="I4010">
        <v>0.79400000000000004</v>
      </c>
      <c r="J4010">
        <v>312.55</v>
      </c>
      <c r="K4010">
        <v>3.4527999999999999</v>
      </c>
      <c r="N4010">
        <v>4.1966999999999999</v>
      </c>
      <c r="P4010">
        <v>4.3975999999999997</v>
      </c>
      <c r="Q4010">
        <v>9.1608000000000001</v>
      </c>
      <c r="T4010">
        <v>1.2068000000000001</v>
      </c>
      <c r="V4010">
        <v>8.1555</v>
      </c>
      <c r="W4010">
        <v>7.6307999999999998</v>
      </c>
      <c r="X4010">
        <v>47.498600000000003</v>
      </c>
      <c r="Z4010">
        <v>2.8424999999999998</v>
      </c>
      <c r="AA4010">
        <v>1.4101999999999999</v>
      </c>
      <c r="AB4010">
        <v>2.9722</v>
      </c>
      <c r="AC4010">
        <v>1.4372</v>
      </c>
      <c r="AD4010">
        <v>8.0952000000000002</v>
      </c>
      <c r="AE4010">
        <v>10.212300000000001</v>
      </c>
      <c r="AF4010">
        <v>15389.55</v>
      </c>
      <c r="AG4010">
        <v>4.7070999999999996</v>
      </c>
      <c r="AH4010">
        <v>79.656499999999994</v>
      </c>
      <c r="AI4010">
        <v>1336.71</v>
      </c>
      <c r="AJ4010">
        <v>17.221699999999998</v>
      </c>
      <c r="AK4010">
        <v>4.1459000000000001</v>
      </c>
      <c r="AL4010">
        <v>1.5734999999999999</v>
      </c>
      <c r="AM4010">
        <v>57.53</v>
      </c>
      <c r="AN4010">
        <v>1.6433</v>
      </c>
      <c r="AO4010">
        <v>42.055999999999997</v>
      </c>
      <c r="AP4010">
        <v>14.032400000000001</v>
      </c>
    </row>
    <row r="4011" spans="1:42" x14ac:dyDescent="0.25">
      <c r="A4011" s="5">
        <v>41879</v>
      </c>
      <c r="B4011">
        <v>1.3178000000000001</v>
      </c>
      <c r="C4011">
        <v>136.68</v>
      </c>
      <c r="D4011">
        <v>1.9558</v>
      </c>
      <c r="F4011">
        <v>27.774999999999999</v>
      </c>
      <c r="G4011">
        <v>7.4519000000000002</v>
      </c>
      <c r="I4011">
        <v>0.79449999999999998</v>
      </c>
      <c r="J4011">
        <v>313.91000000000003</v>
      </c>
      <c r="K4011">
        <v>3.4527999999999999</v>
      </c>
      <c r="N4011">
        <v>4.2145000000000001</v>
      </c>
      <c r="P4011">
        <v>4.4024999999999999</v>
      </c>
      <c r="Q4011">
        <v>9.1989999999999998</v>
      </c>
      <c r="T4011">
        <v>1.206</v>
      </c>
      <c r="V4011">
        <v>8.1524999999999999</v>
      </c>
      <c r="W4011">
        <v>7.6318000000000001</v>
      </c>
      <c r="X4011">
        <v>48.447000000000003</v>
      </c>
      <c r="Z4011">
        <v>2.8549000000000002</v>
      </c>
      <c r="AA4011">
        <v>1.4078999999999999</v>
      </c>
      <c r="AB4011">
        <v>2.9731999999999998</v>
      </c>
      <c r="AC4011">
        <v>1.429</v>
      </c>
      <c r="AD4011">
        <v>8.0934000000000008</v>
      </c>
      <c r="AE4011">
        <v>10.213100000000001</v>
      </c>
      <c r="AF4011">
        <v>15439.93</v>
      </c>
      <c r="AG4011">
        <v>4.6909000000000001</v>
      </c>
      <c r="AH4011">
        <v>79.898200000000003</v>
      </c>
      <c r="AI4011">
        <v>1338.21</v>
      </c>
      <c r="AJ4011">
        <v>17.267499999999998</v>
      </c>
      <c r="AK4011">
        <v>4.1609999999999996</v>
      </c>
      <c r="AL4011">
        <v>1.5717000000000001</v>
      </c>
      <c r="AM4011">
        <v>57.645000000000003</v>
      </c>
      <c r="AN4011">
        <v>1.6458999999999999</v>
      </c>
      <c r="AO4011">
        <v>42.12</v>
      </c>
      <c r="AP4011">
        <v>14.041</v>
      </c>
    </row>
    <row r="4012" spans="1:42" x14ac:dyDescent="0.25">
      <c r="A4012" s="5">
        <v>41880</v>
      </c>
      <c r="B4012">
        <v>1.3188</v>
      </c>
      <c r="C4012">
        <v>137.11000000000001</v>
      </c>
      <c r="D4012">
        <v>1.9558</v>
      </c>
      <c r="F4012">
        <v>27.725000000000001</v>
      </c>
      <c r="G4012">
        <v>7.452</v>
      </c>
      <c r="I4012">
        <v>0.79530000000000001</v>
      </c>
      <c r="J4012">
        <v>315.02</v>
      </c>
      <c r="K4012">
        <v>3.4527999999999999</v>
      </c>
      <c r="N4012">
        <v>4.2171000000000003</v>
      </c>
      <c r="P4012">
        <v>4.4065000000000003</v>
      </c>
      <c r="Q4012">
        <v>9.1658000000000008</v>
      </c>
      <c r="T4012">
        <v>1.2060999999999999</v>
      </c>
      <c r="V4012">
        <v>8.1464999999999996</v>
      </c>
      <c r="W4012">
        <v>7.6210000000000004</v>
      </c>
      <c r="X4012">
        <v>48.740600000000001</v>
      </c>
      <c r="Z4012">
        <v>2.8506</v>
      </c>
      <c r="AA4012">
        <v>1.4123000000000001</v>
      </c>
      <c r="AB4012">
        <v>2.96</v>
      </c>
      <c r="AC4012">
        <v>1.4314</v>
      </c>
      <c r="AD4012">
        <v>8.1018000000000008</v>
      </c>
      <c r="AE4012">
        <v>10.220800000000001</v>
      </c>
      <c r="AF4012">
        <v>15437.61</v>
      </c>
      <c r="AG4012">
        <v>4.7057000000000002</v>
      </c>
      <c r="AH4012">
        <v>79.81</v>
      </c>
      <c r="AI4012">
        <v>1337.97</v>
      </c>
      <c r="AJ4012">
        <v>17.266400000000001</v>
      </c>
      <c r="AK4012">
        <v>4.1647999999999996</v>
      </c>
      <c r="AL4012">
        <v>1.5751999999999999</v>
      </c>
      <c r="AM4012">
        <v>57.582999999999998</v>
      </c>
      <c r="AN4012">
        <v>1.6456</v>
      </c>
      <c r="AO4012">
        <v>42.140999999999998</v>
      </c>
      <c r="AP4012">
        <v>14.019</v>
      </c>
    </row>
    <row r="4013" spans="1:42" x14ac:dyDescent="0.25">
      <c r="A4013" s="5">
        <v>41883</v>
      </c>
      <c r="B4013">
        <v>1.3132999999999999</v>
      </c>
      <c r="C4013">
        <v>136.97</v>
      </c>
      <c r="D4013">
        <v>1.9558</v>
      </c>
      <c r="F4013">
        <v>27.738</v>
      </c>
      <c r="G4013">
        <v>7.4493999999999998</v>
      </c>
      <c r="I4013">
        <v>0.79025000000000001</v>
      </c>
      <c r="J4013">
        <v>314.25</v>
      </c>
      <c r="K4013">
        <v>3.4527999999999999</v>
      </c>
      <c r="N4013">
        <v>4.2081999999999997</v>
      </c>
      <c r="P4013">
        <v>4.3959999999999999</v>
      </c>
      <c r="Q4013">
        <v>9.1920999999999999</v>
      </c>
      <c r="T4013">
        <v>1.2072000000000001</v>
      </c>
      <c r="V4013">
        <v>8.1329999999999991</v>
      </c>
      <c r="W4013">
        <v>7.6135000000000002</v>
      </c>
      <c r="X4013">
        <v>48.981499999999997</v>
      </c>
      <c r="Z4013">
        <v>2.8367</v>
      </c>
      <c r="AA4013">
        <v>1.4058999999999999</v>
      </c>
      <c r="AB4013">
        <v>2.9375</v>
      </c>
      <c r="AC4013">
        <v>1.4266000000000001</v>
      </c>
      <c r="AD4013">
        <v>8.0678999999999998</v>
      </c>
      <c r="AE4013">
        <v>10.1783</v>
      </c>
      <c r="AF4013">
        <v>15390.36</v>
      </c>
      <c r="AG4013">
        <v>4.6992000000000003</v>
      </c>
      <c r="AH4013">
        <v>79.500600000000006</v>
      </c>
      <c r="AI4013">
        <v>1330.2</v>
      </c>
      <c r="AJ4013">
        <v>17.182200000000002</v>
      </c>
      <c r="AK4013">
        <v>4.1494999999999997</v>
      </c>
      <c r="AL4013">
        <v>1.5660000000000001</v>
      </c>
      <c r="AM4013">
        <v>57.115000000000002</v>
      </c>
      <c r="AN4013">
        <v>1.6404000000000001</v>
      </c>
      <c r="AO4013">
        <v>41.993000000000002</v>
      </c>
      <c r="AP4013">
        <v>14.002700000000001</v>
      </c>
    </row>
    <row r="4014" spans="1:42" x14ac:dyDescent="0.25">
      <c r="A4014" s="5">
        <v>41884</v>
      </c>
      <c r="B4014">
        <v>1.3115000000000001</v>
      </c>
      <c r="C4014">
        <v>137.63</v>
      </c>
      <c r="D4014">
        <v>1.9558</v>
      </c>
      <c r="F4014">
        <v>27.783999999999999</v>
      </c>
      <c r="G4014">
        <v>7.4477000000000002</v>
      </c>
      <c r="I4014">
        <v>0.79330000000000001</v>
      </c>
      <c r="J4014">
        <v>315.49</v>
      </c>
      <c r="K4014">
        <v>3.4527999999999999</v>
      </c>
      <c r="N4014">
        <v>4.2141000000000002</v>
      </c>
      <c r="P4014">
        <v>4.4116</v>
      </c>
      <c r="Q4014">
        <v>9.2018000000000004</v>
      </c>
      <c r="T4014">
        <v>1.2072000000000001</v>
      </c>
      <c r="V4014">
        <v>8.1219999999999999</v>
      </c>
      <c r="W4014">
        <v>7.6082999999999998</v>
      </c>
      <c r="X4014">
        <v>49.150500000000001</v>
      </c>
      <c r="Z4014">
        <v>2.8511000000000002</v>
      </c>
      <c r="AA4014">
        <v>1.4129</v>
      </c>
      <c r="AB4014">
        <v>2.9552999999999998</v>
      </c>
      <c r="AC4014">
        <v>1.4307000000000001</v>
      </c>
      <c r="AD4014">
        <v>8.0630000000000006</v>
      </c>
      <c r="AE4014">
        <v>10.1645</v>
      </c>
      <c r="AF4014">
        <v>15407.39</v>
      </c>
      <c r="AG4014">
        <v>4.6942000000000004</v>
      </c>
      <c r="AH4014">
        <v>79.594899999999996</v>
      </c>
      <c r="AI4014">
        <v>1335.88</v>
      </c>
      <c r="AJ4014">
        <v>17.220700000000001</v>
      </c>
      <c r="AK4014">
        <v>4.1765999999999996</v>
      </c>
      <c r="AL4014">
        <v>1.5746</v>
      </c>
      <c r="AM4014">
        <v>57.332999999999998</v>
      </c>
      <c r="AN4014">
        <v>1.6440999999999999</v>
      </c>
      <c r="AO4014">
        <v>42.097000000000001</v>
      </c>
      <c r="AP4014">
        <v>14.076700000000001</v>
      </c>
    </row>
    <row r="4015" spans="1:42" x14ac:dyDescent="0.25">
      <c r="A4015" s="5">
        <v>41885</v>
      </c>
      <c r="B4015">
        <v>1.3150999999999999</v>
      </c>
      <c r="C4015">
        <v>138.11000000000001</v>
      </c>
      <c r="D4015">
        <v>1.9558</v>
      </c>
      <c r="F4015">
        <v>27.658000000000001</v>
      </c>
      <c r="G4015">
        <v>7.4476000000000004</v>
      </c>
      <c r="I4015">
        <v>0.79854999999999998</v>
      </c>
      <c r="J4015">
        <v>314.02</v>
      </c>
      <c r="K4015">
        <v>3.4527999999999999</v>
      </c>
      <c r="N4015">
        <v>4.1905000000000001</v>
      </c>
      <c r="P4015">
        <v>4.4043000000000001</v>
      </c>
      <c r="Q4015">
        <v>9.1968999999999994</v>
      </c>
      <c r="T4015">
        <v>1.2078</v>
      </c>
      <c r="V4015">
        <v>8.1605000000000008</v>
      </c>
      <c r="W4015">
        <v>7.6210000000000004</v>
      </c>
      <c r="X4015">
        <v>48.438499999999998</v>
      </c>
      <c r="Z4015">
        <v>2.8426999999999998</v>
      </c>
      <c r="AA4015">
        <v>1.4094</v>
      </c>
      <c r="AB4015">
        <v>2.9397000000000002</v>
      </c>
      <c r="AC4015">
        <v>1.4336</v>
      </c>
      <c r="AD4015">
        <v>8.0771999999999995</v>
      </c>
      <c r="AE4015">
        <v>10.192299999999999</v>
      </c>
      <c r="AF4015">
        <v>15472.66</v>
      </c>
      <c r="AG4015">
        <v>4.7153999999999998</v>
      </c>
      <c r="AH4015">
        <v>79.451800000000006</v>
      </c>
      <c r="AI4015">
        <v>1341.18</v>
      </c>
      <c r="AJ4015">
        <v>17.202200000000001</v>
      </c>
      <c r="AK4015">
        <v>4.1844000000000001</v>
      </c>
      <c r="AL4015">
        <v>1.5802</v>
      </c>
      <c r="AM4015">
        <v>57.395000000000003</v>
      </c>
      <c r="AN4015">
        <v>1.6469</v>
      </c>
      <c r="AO4015">
        <v>42.14</v>
      </c>
      <c r="AP4015">
        <v>14.0505</v>
      </c>
    </row>
    <row r="4016" spans="1:42" x14ac:dyDescent="0.25">
      <c r="A4016" s="5">
        <v>41886</v>
      </c>
      <c r="B4016">
        <v>1.3015000000000001</v>
      </c>
      <c r="C4016">
        <v>136.88999999999999</v>
      </c>
      <c r="D4016">
        <v>1.9558</v>
      </c>
      <c r="F4016">
        <v>27.661999999999999</v>
      </c>
      <c r="G4016">
        <v>7.4470000000000001</v>
      </c>
      <c r="I4016">
        <v>0.79320000000000002</v>
      </c>
      <c r="J4016">
        <v>312.44</v>
      </c>
      <c r="K4016">
        <v>3.4527999999999999</v>
      </c>
      <c r="N4016">
        <v>4.1853999999999996</v>
      </c>
      <c r="P4016">
        <v>4.4015000000000004</v>
      </c>
      <c r="Q4016">
        <v>9.157</v>
      </c>
      <c r="T4016">
        <v>1.2055</v>
      </c>
      <c r="V4016">
        <v>8.1174999999999997</v>
      </c>
      <c r="W4016">
        <v>7.62</v>
      </c>
      <c r="X4016">
        <v>48.2042</v>
      </c>
      <c r="Z4016">
        <v>2.8047</v>
      </c>
      <c r="AA4016">
        <v>1.3927</v>
      </c>
      <c r="AB4016">
        <v>2.9176000000000002</v>
      </c>
      <c r="AC4016">
        <v>1.4159999999999999</v>
      </c>
      <c r="AD4016">
        <v>7.9896000000000003</v>
      </c>
      <c r="AE4016">
        <v>10.087</v>
      </c>
      <c r="AF4016">
        <v>15320.8</v>
      </c>
      <c r="AG4016">
        <v>4.6660000000000004</v>
      </c>
      <c r="AH4016">
        <v>78.419899999999998</v>
      </c>
      <c r="AI4016">
        <v>1325.56</v>
      </c>
      <c r="AJ4016">
        <v>17.022300000000001</v>
      </c>
      <c r="AK4016">
        <v>4.1325000000000003</v>
      </c>
      <c r="AL4016">
        <v>1.5665</v>
      </c>
      <c r="AM4016">
        <v>56.716000000000001</v>
      </c>
      <c r="AN4016">
        <v>1.6306</v>
      </c>
      <c r="AO4016">
        <v>41.698999999999998</v>
      </c>
      <c r="AP4016">
        <v>13.8787</v>
      </c>
    </row>
    <row r="4017" spans="1:42" x14ac:dyDescent="0.25">
      <c r="A4017" s="5">
        <v>41887</v>
      </c>
      <c r="B4017">
        <v>1.2948</v>
      </c>
      <c r="C4017">
        <v>136.27000000000001</v>
      </c>
      <c r="D4017">
        <v>1.9558</v>
      </c>
      <c r="F4017">
        <v>27.596</v>
      </c>
      <c r="G4017">
        <v>7.4455</v>
      </c>
      <c r="I4017">
        <v>0.79454999999999998</v>
      </c>
      <c r="J4017">
        <v>314.16000000000003</v>
      </c>
      <c r="K4017">
        <v>3.4527999999999999</v>
      </c>
      <c r="N4017">
        <v>4.1932</v>
      </c>
      <c r="P4017">
        <v>4.4024000000000001</v>
      </c>
      <c r="Q4017">
        <v>9.1813000000000002</v>
      </c>
      <c r="T4017">
        <v>1.2063999999999999</v>
      </c>
      <c r="V4017">
        <v>8.1370000000000005</v>
      </c>
      <c r="W4017">
        <v>7.6262999999999996</v>
      </c>
      <c r="X4017">
        <v>47.834000000000003</v>
      </c>
      <c r="Z4017">
        <v>2.8071999999999999</v>
      </c>
      <c r="AA4017">
        <v>1.3826000000000001</v>
      </c>
      <c r="AB4017">
        <v>2.9079000000000002</v>
      </c>
      <c r="AC4017">
        <v>1.4085000000000001</v>
      </c>
      <c r="AD4017">
        <v>7.9515000000000002</v>
      </c>
      <c r="AE4017">
        <v>10.035</v>
      </c>
      <c r="AF4017">
        <v>15224.67</v>
      </c>
      <c r="AG4017">
        <v>4.6704999999999997</v>
      </c>
      <c r="AH4017">
        <v>78.214100000000002</v>
      </c>
      <c r="AI4017">
        <v>1327.73</v>
      </c>
      <c r="AJ4017">
        <v>17.019500000000001</v>
      </c>
      <c r="AK4017">
        <v>4.1207000000000003</v>
      </c>
      <c r="AL4017">
        <v>1.5612999999999999</v>
      </c>
      <c r="AM4017">
        <v>56.508000000000003</v>
      </c>
      <c r="AN4017">
        <v>1.6252</v>
      </c>
      <c r="AO4017">
        <v>41.536000000000001</v>
      </c>
      <c r="AP4017">
        <v>13.904199999999999</v>
      </c>
    </row>
    <row r="4018" spans="1:42" x14ac:dyDescent="0.25">
      <c r="A4018" s="5">
        <v>41890</v>
      </c>
      <c r="B4018">
        <v>1.2947</v>
      </c>
      <c r="C4018">
        <v>136.32</v>
      </c>
      <c r="D4018">
        <v>1.9558</v>
      </c>
      <c r="F4018">
        <v>27.637</v>
      </c>
      <c r="G4018">
        <v>7.4455999999999998</v>
      </c>
      <c r="I4018">
        <v>0.80235000000000001</v>
      </c>
      <c r="J4018">
        <v>313.85000000000002</v>
      </c>
      <c r="K4018">
        <v>3.4527999999999999</v>
      </c>
      <c r="N4018">
        <v>4.1769999999999996</v>
      </c>
      <c r="P4018">
        <v>4.4095000000000004</v>
      </c>
      <c r="Q4018">
        <v>9.1731999999999996</v>
      </c>
      <c r="T4018">
        <v>1.2069000000000001</v>
      </c>
      <c r="V4018">
        <v>8.1539999999999999</v>
      </c>
      <c r="W4018">
        <v>7.625</v>
      </c>
      <c r="X4018">
        <v>48.085000000000001</v>
      </c>
      <c r="Z4018">
        <v>2.8031999999999999</v>
      </c>
      <c r="AA4018">
        <v>1.387</v>
      </c>
      <c r="AB4018">
        <v>2.9041000000000001</v>
      </c>
      <c r="AC4018">
        <v>1.4118999999999999</v>
      </c>
      <c r="AD4018">
        <v>7.9516999999999998</v>
      </c>
      <c r="AE4018">
        <v>10.0342</v>
      </c>
      <c r="AF4018">
        <v>15180.23</v>
      </c>
      <c r="AG4018">
        <v>4.6627000000000001</v>
      </c>
      <c r="AH4018">
        <v>78.004000000000005</v>
      </c>
      <c r="AI4018">
        <v>1328.16</v>
      </c>
      <c r="AJ4018">
        <v>16.911999999999999</v>
      </c>
      <c r="AK4018">
        <v>4.1116000000000001</v>
      </c>
      <c r="AL4018">
        <v>1.5589999999999999</v>
      </c>
      <c r="AM4018">
        <v>56.427999999999997</v>
      </c>
      <c r="AN4018">
        <v>1.6248</v>
      </c>
      <c r="AO4018">
        <v>41.46</v>
      </c>
      <c r="AP4018">
        <v>13.9193</v>
      </c>
    </row>
    <row r="4019" spans="1:42" x14ac:dyDescent="0.25">
      <c r="A4019" s="5">
        <v>41891</v>
      </c>
      <c r="B4019">
        <v>1.2902</v>
      </c>
      <c r="C4019">
        <v>136.9</v>
      </c>
      <c r="D4019">
        <v>1.9558</v>
      </c>
      <c r="F4019">
        <v>27.678000000000001</v>
      </c>
      <c r="G4019">
        <v>7.4450000000000003</v>
      </c>
      <c r="I4019">
        <v>0.80049999999999999</v>
      </c>
      <c r="J4019">
        <v>316.83999999999997</v>
      </c>
      <c r="K4019">
        <v>3.4527999999999999</v>
      </c>
      <c r="N4019">
        <v>4.2030000000000003</v>
      </c>
      <c r="P4019">
        <v>4.4204999999999997</v>
      </c>
      <c r="Q4019">
        <v>9.1707999999999998</v>
      </c>
      <c r="T4019">
        <v>1.206</v>
      </c>
      <c r="V4019">
        <v>8.1715</v>
      </c>
      <c r="W4019">
        <v>7.6153000000000004</v>
      </c>
      <c r="X4019">
        <v>47.853499999999997</v>
      </c>
      <c r="Z4019">
        <v>2.8371</v>
      </c>
      <c r="AA4019">
        <v>1.3903000000000001</v>
      </c>
      <c r="AB4019">
        <v>2.9373999999999998</v>
      </c>
      <c r="AC4019">
        <v>1.4162999999999999</v>
      </c>
      <c r="AD4019">
        <v>7.9177</v>
      </c>
      <c r="AE4019">
        <v>9.9995999999999992</v>
      </c>
      <c r="AF4019">
        <v>15220.97</v>
      </c>
      <c r="AG4019">
        <v>4.6638999999999999</v>
      </c>
      <c r="AH4019">
        <v>78.192599999999999</v>
      </c>
      <c r="AI4019">
        <v>1335.06</v>
      </c>
      <c r="AJ4019">
        <v>17.0106</v>
      </c>
      <c r="AK4019">
        <v>4.12</v>
      </c>
      <c r="AL4019">
        <v>1.5580000000000001</v>
      </c>
      <c r="AM4019">
        <v>56.46</v>
      </c>
      <c r="AN4019">
        <v>1.6268</v>
      </c>
      <c r="AO4019">
        <v>41.427999999999997</v>
      </c>
      <c r="AP4019">
        <v>14.094099999999999</v>
      </c>
    </row>
    <row r="4020" spans="1:42" x14ac:dyDescent="0.25">
      <c r="A4020" s="5">
        <v>41892</v>
      </c>
      <c r="B4020">
        <v>1.2928999999999999</v>
      </c>
      <c r="C4020">
        <v>137.9</v>
      </c>
      <c r="D4020">
        <v>1.9558</v>
      </c>
      <c r="F4020">
        <v>27.724</v>
      </c>
      <c r="G4020">
        <v>7.4440999999999997</v>
      </c>
      <c r="I4020">
        <v>0.80125000000000002</v>
      </c>
      <c r="J4020">
        <v>316.13</v>
      </c>
      <c r="K4020">
        <v>3.4527999999999999</v>
      </c>
      <c r="N4020">
        <v>4.2031999999999998</v>
      </c>
      <c r="P4020">
        <v>4.4248000000000003</v>
      </c>
      <c r="Q4020">
        <v>9.1819000000000006</v>
      </c>
      <c r="T4020">
        <v>1.2072000000000001</v>
      </c>
      <c r="V4020">
        <v>8.2004999999999999</v>
      </c>
      <c r="W4020">
        <v>7.6188000000000002</v>
      </c>
      <c r="X4020">
        <v>48.212000000000003</v>
      </c>
      <c r="Z4020">
        <v>2.8504999999999998</v>
      </c>
      <c r="AA4020">
        <v>1.4146000000000001</v>
      </c>
      <c r="AB4020">
        <v>2.9624999999999999</v>
      </c>
      <c r="AC4020">
        <v>1.4213</v>
      </c>
      <c r="AD4020">
        <v>7.9252000000000002</v>
      </c>
      <c r="AE4020">
        <v>10.0204</v>
      </c>
      <c r="AF4020">
        <v>15275.61</v>
      </c>
      <c r="AG4020">
        <v>4.6813000000000002</v>
      </c>
      <c r="AH4020">
        <v>78.808700000000002</v>
      </c>
      <c r="AI4020">
        <v>1337.49</v>
      </c>
      <c r="AJ4020">
        <v>17.113499999999998</v>
      </c>
      <c r="AK4020">
        <v>4.1421999999999999</v>
      </c>
      <c r="AL4020">
        <v>1.5724</v>
      </c>
      <c r="AM4020">
        <v>56.844000000000001</v>
      </c>
      <c r="AN4020">
        <v>1.635</v>
      </c>
      <c r="AO4020">
        <v>41.6</v>
      </c>
      <c r="AP4020">
        <v>14.184699999999999</v>
      </c>
    </row>
    <row r="4021" spans="1:42" x14ac:dyDescent="0.25">
      <c r="A4021" s="5">
        <v>41893</v>
      </c>
      <c r="B4021">
        <v>1.2927999999999999</v>
      </c>
      <c r="C4021">
        <v>138.38</v>
      </c>
      <c r="D4021">
        <v>1.9558</v>
      </c>
      <c r="F4021">
        <v>27.635000000000002</v>
      </c>
      <c r="G4021">
        <v>7.4435000000000002</v>
      </c>
      <c r="I4021">
        <v>0.79579999999999995</v>
      </c>
      <c r="J4021">
        <v>314.8</v>
      </c>
      <c r="K4021">
        <v>3.4527999999999999</v>
      </c>
      <c r="N4021">
        <v>4.1985999999999999</v>
      </c>
      <c r="P4021">
        <v>4.4189999999999996</v>
      </c>
      <c r="Q4021">
        <v>9.1944999999999997</v>
      </c>
      <c r="T4021">
        <v>1.21</v>
      </c>
      <c r="V4021">
        <v>8.2035</v>
      </c>
      <c r="W4021">
        <v>7.6219999999999999</v>
      </c>
      <c r="X4021">
        <v>48.567</v>
      </c>
      <c r="Z4021">
        <v>2.8439999999999999</v>
      </c>
      <c r="AA4021">
        <v>1.4181999999999999</v>
      </c>
      <c r="AB4021">
        <v>2.9670999999999998</v>
      </c>
      <c r="AC4021">
        <v>1.4236</v>
      </c>
      <c r="AD4021">
        <v>7.9245000000000001</v>
      </c>
      <c r="AE4021">
        <v>10.02</v>
      </c>
      <c r="AF4021">
        <v>15325.23</v>
      </c>
      <c r="AG4021">
        <v>4.6920000000000002</v>
      </c>
      <c r="AH4021">
        <v>78.802599999999998</v>
      </c>
      <c r="AI4021">
        <v>1341.49</v>
      </c>
      <c r="AJ4021">
        <v>17.095300000000002</v>
      </c>
      <c r="AK4021">
        <v>4.1337000000000002</v>
      </c>
      <c r="AL4021">
        <v>1.5793999999999999</v>
      </c>
      <c r="AM4021">
        <v>56.92</v>
      </c>
      <c r="AN4021">
        <v>1.6346000000000001</v>
      </c>
      <c r="AO4021">
        <v>41.628</v>
      </c>
      <c r="AP4021">
        <v>14.1981</v>
      </c>
    </row>
    <row r="4022" spans="1:42" x14ac:dyDescent="0.25">
      <c r="A4022" s="5">
        <v>41894</v>
      </c>
      <c r="B4022">
        <v>1.2930999999999999</v>
      </c>
      <c r="C4022">
        <v>138.72</v>
      </c>
      <c r="D4022">
        <v>1.9558</v>
      </c>
      <c r="F4022">
        <v>27.6</v>
      </c>
      <c r="G4022">
        <v>7.4436999999999998</v>
      </c>
      <c r="I4022">
        <v>0.79659999999999997</v>
      </c>
      <c r="J4022">
        <v>314.88</v>
      </c>
      <c r="K4022">
        <v>3.4527999999999999</v>
      </c>
      <c r="N4022">
        <v>4.1977000000000002</v>
      </c>
      <c r="P4022">
        <v>4.4248000000000003</v>
      </c>
      <c r="Q4022">
        <v>9.2308000000000003</v>
      </c>
      <c r="T4022">
        <v>1.2089000000000001</v>
      </c>
      <c r="V4022">
        <v>8.2405000000000008</v>
      </c>
      <c r="W4022">
        <v>7.6247999999999996</v>
      </c>
      <c r="X4022">
        <v>49.003399999999999</v>
      </c>
      <c r="Z4022">
        <v>2.8506999999999998</v>
      </c>
      <c r="AA4022">
        <v>1.4282999999999999</v>
      </c>
      <c r="AB4022">
        <v>2.9828000000000001</v>
      </c>
      <c r="AC4022">
        <v>1.43</v>
      </c>
      <c r="AD4022">
        <v>7.9311999999999996</v>
      </c>
      <c r="AE4022">
        <v>10.0223</v>
      </c>
      <c r="AF4022">
        <v>15304.21</v>
      </c>
      <c r="AG4022">
        <v>4.6974999999999998</v>
      </c>
      <c r="AH4022">
        <v>78.596999999999994</v>
      </c>
      <c r="AI4022">
        <v>1338.42</v>
      </c>
      <c r="AJ4022">
        <v>17.127099999999999</v>
      </c>
      <c r="AK4022">
        <v>4.1307999999999998</v>
      </c>
      <c r="AL4022">
        <v>1.5834999999999999</v>
      </c>
      <c r="AM4022">
        <v>56.896999999999998</v>
      </c>
      <c r="AN4022">
        <v>1.6314</v>
      </c>
      <c r="AO4022">
        <v>41.631</v>
      </c>
      <c r="AP4022">
        <v>14.196099999999999</v>
      </c>
    </row>
    <row r="4023" spans="1:42" x14ac:dyDescent="0.25">
      <c r="A4023" s="5">
        <v>41897</v>
      </c>
      <c r="B4023">
        <v>1.2910999999999999</v>
      </c>
      <c r="C4023">
        <v>138.47999999999999</v>
      </c>
      <c r="D4023">
        <v>1.9558</v>
      </c>
      <c r="F4023">
        <v>27.579000000000001</v>
      </c>
      <c r="G4023">
        <v>7.4442000000000004</v>
      </c>
      <c r="I4023">
        <v>0.79495000000000005</v>
      </c>
      <c r="J4023">
        <v>314.52999999999997</v>
      </c>
      <c r="K4023">
        <v>3.4527999999999999</v>
      </c>
      <c r="N4023">
        <v>4.1980000000000004</v>
      </c>
      <c r="P4023">
        <v>4.4138999999999999</v>
      </c>
      <c r="Q4023">
        <v>9.2329000000000008</v>
      </c>
      <c r="T4023">
        <v>1.2099</v>
      </c>
      <c r="V4023">
        <v>8.2750000000000004</v>
      </c>
      <c r="W4023">
        <v>7.62</v>
      </c>
      <c r="X4023">
        <v>49.325499999999998</v>
      </c>
      <c r="Z4023">
        <v>2.8584000000000001</v>
      </c>
      <c r="AA4023">
        <v>1.4311</v>
      </c>
      <c r="AB4023">
        <v>3.0186000000000002</v>
      </c>
      <c r="AC4023">
        <v>1.4313</v>
      </c>
      <c r="AD4023">
        <v>7.9317000000000002</v>
      </c>
      <c r="AE4023">
        <v>10.007099999999999</v>
      </c>
      <c r="AF4023">
        <v>15438.38</v>
      </c>
      <c r="AG4023">
        <v>4.6843000000000004</v>
      </c>
      <c r="AH4023">
        <v>78.921099999999996</v>
      </c>
      <c r="AI4023">
        <v>1341.07</v>
      </c>
      <c r="AJ4023">
        <v>17.087900000000001</v>
      </c>
      <c r="AK4023">
        <v>4.1706000000000003</v>
      </c>
      <c r="AL4023">
        <v>1.5811999999999999</v>
      </c>
      <c r="AM4023">
        <v>57.253</v>
      </c>
      <c r="AN4023">
        <v>1.6335999999999999</v>
      </c>
      <c r="AO4023">
        <v>41.683</v>
      </c>
      <c r="AP4023">
        <v>14.234</v>
      </c>
    </row>
    <row r="4024" spans="1:42" x14ac:dyDescent="0.25">
      <c r="A4024" s="5">
        <v>41898</v>
      </c>
      <c r="B4024">
        <v>1.2948999999999999</v>
      </c>
      <c r="C4024">
        <v>138.66999999999999</v>
      </c>
      <c r="D4024">
        <v>1.9558</v>
      </c>
      <c r="F4024">
        <v>27.555</v>
      </c>
      <c r="G4024">
        <v>7.4447999999999999</v>
      </c>
      <c r="I4024">
        <v>0.79920000000000002</v>
      </c>
      <c r="J4024">
        <v>314.35000000000002</v>
      </c>
      <c r="K4024">
        <v>3.4527999999999999</v>
      </c>
      <c r="N4024">
        <v>4.1955999999999998</v>
      </c>
      <c r="P4024">
        <v>4.4145000000000003</v>
      </c>
      <c r="Q4024">
        <v>9.2376000000000005</v>
      </c>
      <c r="T4024">
        <v>1.2084999999999999</v>
      </c>
      <c r="V4024">
        <v>8.2789999999999999</v>
      </c>
      <c r="W4024">
        <v>7.62</v>
      </c>
      <c r="X4024">
        <v>50.015999999999998</v>
      </c>
      <c r="Z4024">
        <v>2.8635000000000002</v>
      </c>
      <c r="AA4024">
        <v>1.4339999999999999</v>
      </c>
      <c r="AB4024">
        <v>3.0322</v>
      </c>
      <c r="AC4024">
        <v>1.4297</v>
      </c>
      <c r="AD4024">
        <v>7.9577999999999998</v>
      </c>
      <c r="AE4024">
        <v>10.037000000000001</v>
      </c>
      <c r="AF4024">
        <v>15483.02</v>
      </c>
      <c r="AG4024">
        <v>4.7199</v>
      </c>
      <c r="AH4024">
        <v>79.086699999999993</v>
      </c>
      <c r="AI4024">
        <v>1341.66</v>
      </c>
      <c r="AJ4024">
        <v>17.126000000000001</v>
      </c>
      <c r="AK4024">
        <v>4.1745000000000001</v>
      </c>
      <c r="AL4024">
        <v>1.5866</v>
      </c>
      <c r="AM4024">
        <v>57.326999999999998</v>
      </c>
      <c r="AN4024">
        <v>1.6326000000000001</v>
      </c>
      <c r="AO4024">
        <v>41.747999999999998</v>
      </c>
      <c r="AP4024">
        <v>14.181100000000001</v>
      </c>
    </row>
    <row r="4025" spans="1:42" x14ac:dyDescent="0.25">
      <c r="A4025" s="5">
        <v>41899</v>
      </c>
      <c r="B4025">
        <v>1.2956000000000001</v>
      </c>
      <c r="C4025">
        <v>139.05000000000001</v>
      </c>
      <c r="D4025">
        <v>1.9558</v>
      </c>
      <c r="F4025">
        <v>27.532</v>
      </c>
      <c r="G4025">
        <v>7.4458000000000002</v>
      </c>
      <c r="I4025">
        <v>0.79359999999999997</v>
      </c>
      <c r="J4025">
        <v>313.7</v>
      </c>
      <c r="K4025">
        <v>3.4527999999999999</v>
      </c>
      <c r="N4025">
        <v>4.1875999999999998</v>
      </c>
      <c r="P4025">
        <v>4.4218000000000002</v>
      </c>
      <c r="Q4025">
        <v>9.2634000000000007</v>
      </c>
      <c r="T4025">
        <v>1.2101</v>
      </c>
      <c r="V4025">
        <v>8.3040000000000003</v>
      </c>
      <c r="W4025">
        <v>7.6254999999999997</v>
      </c>
      <c r="X4025">
        <v>49.725099999999998</v>
      </c>
      <c r="Z4025">
        <v>2.8620000000000001</v>
      </c>
      <c r="AA4025">
        <v>1.4301999999999999</v>
      </c>
      <c r="AB4025">
        <v>3.0247000000000002</v>
      </c>
      <c r="AC4025">
        <v>1.4218</v>
      </c>
      <c r="AD4025">
        <v>7.9546000000000001</v>
      </c>
      <c r="AE4025">
        <v>10.0425</v>
      </c>
      <c r="AF4025">
        <v>15505.64</v>
      </c>
      <c r="AG4025">
        <v>4.7267999999999999</v>
      </c>
      <c r="AH4025">
        <v>78.9268</v>
      </c>
      <c r="AI4025">
        <v>1341.81</v>
      </c>
      <c r="AJ4025">
        <v>17.080200000000001</v>
      </c>
      <c r="AK4025">
        <v>4.1741999999999999</v>
      </c>
      <c r="AL4025">
        <v>1.5857000000000001</v>
      </c>
      <c r="AM4025">
        <v>57.408000000000001</v>
      </c>
      <c r="AN4025">
        <v>1.6371</v>
      </c>
      <c r="AO4025">
        <v>41.771000000000001</v>
      </c>
      <c r="AP4025">
        <v>14.183999999999999</v>
      </c>
    </row>
    <row r="4026" spans="1:42" x14ac:dyDescent="0.25">
      <c r="A4026" s="5">
        <v>41900</v>
      </c>
      <c r="B4026">
        <v>1.2871999999999999</v>
      </c>
      <c r="C4026">
        <v>140.11000000000001</v>
      </c>
      <c r="D4026">
        <v>1.9558</v>
      </c>
      <c r="F4026">
        <v>27.518000000000001</v>
      </c>
      <c r="G4026">
        <v>7.4451000000000001</v>
      </c>
      <c r="I4026">
        <v>0.7883</v>
      </c>
      <c r="J4026">
        <v>312.27</v>
      </c>
      <c r="K4026">
        <v>3.4527999999999999</v>
      </c>
      <c r="N4026">
        <v>4.1929999999999996</v>
      </c>
      <c r="P4026">
        <v>4.4093</v>
      </c>
      <c r="Q4026">
        <v>9.1928000000000001</v>
      </c>
      <c r="T4026">
        <v>1.2085999999999999</v>
      </c>
      <c r="V4026">
        <v>8.1895000000000007</v>
      </c>
      <c r="W4026">
        <v>7.6273</v>
      </c>
      <c r="X4026">
        <v>49.509700000000002</v>
      </c>
      <c r="Z4026">
        <v>2.8744999999999998</v>
      </c>
      <c r="AA4026">
        <v>1.4390000000000001</v>
      </c>
      <c r="AB4026">
        <v>3.0605000000000002</v>
      </c>
      <c r="AC4026">
        <v>1.4158999999999999</v>
      </c>
      <c r="AD4026">
        <v>7.9055999999999997</v>
      </c>
      <c r="AE4026">
        <v>9.9774999999999991</v>
      </c>
      <c r="AF4026">
        <v>15477.89</v>
      </c>
      <c r="AG4026">
        <v>4.6997999999999998</v>
      </c>
      <c r="AH4026">
        <v>78.5745</v>
      </c>
      <c r="AI4026">
        <v>1345.51</v>
      </c>
      <c r="AJ4026">
        <v>17.079899999999999</v>
      </c>
      <c r="AK4026">
        <v>4.1898</v>
      </c>
      <c r="AL4026">
        <v>1.5882000000000001</v>
      </c>
      <c r="AM4026">
        <v>57.43</v>
      </c>
      <c r="AN4026">
        <v>1.6341000000000001</v>
      </c>
      <c r="AO4026">
        <v>41.588000000000001</v>
      </c>
      <c r="AP4026">
        <v>14.216200000000001</v>
      </c>
    </row>
    <row r="4027" spans="1:42" x14ac:dyDescent="0.25">
      <c r="A4027" s="5">
        <v>41901</v>
      </c>
      <c r="B4027">
        <v>1.2851999999999999</v>
      </c>
      <c r="C4027">
        <v>139.84</v>
      </c>
      <c r="D4027">
        <v>1.9558</v>
      </c>
      <c r="F4027">
        <v>27.574000000000002</v>
      </c>
      <c r="G4027">
        <v>7.4443999999999999</v>
      </c>
      <c r="I4027">
        <v>0.78649999999999998</v>
      </c>
      <c r="J4027">
        <v>310.76</v>
      </c>
      <c r="K4027">
        <v>3.4527999999999999</v>
      </c>
      <c r="N4027">
        <v>4.1877000000000004</v>
      </c>
      <c r="P4027">
        <v>4.4020000000000001</v>
      </c>
      <c r="Q4027">
        <v>9.1649999999999991</v>
      </c>
      <c r="T4027">
        <v>1.2067000000000001</v>
      </c>
      <c r="V4027">
        <v>8.1539999999999999</v>
      </c>
      <c r="W4027">
        <v>7.625</v>
      </c>
      <c r="X4027">
        <v>49.432699999999997</v>
      </c>
      <c r="Z4027">
        <v>2.8610000000000002</v>
      </c>
      <c r="AA4027">
        <v>1.4320999999999999</v>
      </c>
      <c r="AB4027">
        <v>3.0348999999999999</v>
      </c>
      <c r="AC4027">
        <v>1.4109</v>
      </c>
      <c r="AD4027">
        <v>7.8922999999999996</v>
      </c>
      <c r="AE4027">
        <v>9.9617000000000004</v>
      </c>
      <c r="AF4027">
        <v>15376.27</v>
      </c>
      <c r="AG4027">
        <v>4.6840999999999999</v>
      </c>
      <c r="AH4027">
        <v>78.178700000000006</v>
      </c>
      <c r="AI4027">
        <v>1340</v>
      </c>
      <c r="AJ4027">
        <v>16.974299999999999</v>
      </c>
      <c r="AK4027">
        <v>4.1605999999999996</v>
      </c>
      <c r="AL4027">
        <v>1.5784</v>
      </c>
      <c r="AM4027">
        <v>57.186999999999998</v>
      </c>
      <c r="AN4027">
        <v>1.6269</v>
      </c>
      <c r="AO4027">
        <v>41.399000000000001</v>
      </c>
      <c r="AP4027">
        <v>14.176</v>
      </c>
    </row>
    <row r="4028" spans="1:42" x14ac:dyDescent="0.25">
      <c r="A4028" s="5">
        <v>41904</v>
      </c>
      <c r="B4028">
        <v>1.2845</v>
      </c>
      <c r="C4028">
        <v>140.09</v>
      </c>
      <c r="D4028">
        <v>1.9558</v>
      </c>
      <c r="F4028">
        <v>27.542999999999999</v>
      </c>
      <c r="G4028">
        <v>7.4436999999999998</v>
      </c>
      <c r="I4028">
        <v>0.78659999999999997</v>
      </c>
      <c r="J4028">
        <v>311.95</v>
      </c>
      <c r="K4028">
        <v>3.4527999999999999</v>
      </c>
      <c r="N4028">
        <v>4.1816000000000004</v>
      </c>
      <c r="P4028">
        <v>4.4043000000000001</v>
      </c>
      <c r="Q4028">
        <v>9.1715</v>
      </c>
      <c r="T4028">
        <v>1.2069000000000001</v>
      </c>
      <c r="V4028">
        <v>8.1475000000000009</v>
      </c>
      <c r="W4028">
        <v>7.6242999999999999</v>
      </c>
      <c r="X4028">
        <v>49.526499999999999</v>
      </c>
      <c r="Z4028">
        <v>2.8774000000000002</v>
      </c>
      <c r="AA4028">
        <v>1.4480999999999999</v>
      </c>
      <c r="AB4028">
        <v>3.0699000000000001</v>
      </c>
      <c r="AC4028">
        <v>1.4135</v>
      </c>
      <c r="AD4028">
        <v>7.8879999999999999</v>
      </c>
      <c r="AE4028">
        <v>9.9564000000000004</v>
      </c>
      <c r="AF4028">
        <v>15398.32</v>
      </c>
      <c r="AG4028">
        <v>4.6994999999999996</v>
      </c>
      <c r="AH4028">
        <v>78.209400000000002</v>
      </c>
      <c r="AI4028">
        <v>1340.29</v>
      </c>
      <c r="AJ4028">
        <v>17.010000000000002</v>
      </c>
      <c r="AK4028">
        <v>4.1669999999999998</v>
      </c>
      <c r="AL4028">
        <v>1.5826</v>
      </c>
      <c r="AM4028">
        <v>57.277999999999999</v>
      </c>
      <c r="AN4028">
        <v>1.6293</v>
      </c>
      <c r="AO4028">
        <v>41.384999999999998</v>
      </c>
      <c r="AP4028">
        <v>14.283300000000001</v>
      </c>
    </row>
    <row r="4029" spans="1:42" x14ac:dyDescent="0.25">
      <c r="A4029" s="5">
        <v>41905</v>
      </c>
      <c r="B4029">
        <v>1.2891999999999999</v>
      </c>
      <c r="C4029">
        <v>139.87</v>
      </c>
      <c r="D4029">
        <v>1.9558</v>
      </c>
      <c r="F4029">
        <v>27.516999999999999</v>
      </c>
      <c r="G4029">
        <v>7.4438000000000004</v>
      </c>
      <c r="I4029">
        <v>0.78600000000000003</v>
      </c>
      <c r="J4029">
        <v>310.89999999999998</v>
      </c>
      <c r="K4029">
        <v>3.4527999999999999</v>
      </c>
      <c r="N4029">
        <v>4.1753999999999998</v>
      </c>
      <c r="P4029">
        <v>4.4017999999999997</v>
      </c>
      <c r="Q4029">
        <v>9.1724999999999994</v>
      </c>
      <c r="T4029">
        <v>1.2069000000000001</v>
      </c>
      <c r="V4029">
        <v>8.1594999999999995</v>
      </c>
      <c r="W4029">
        <v>7.625</v>
      </c>
      <c r="X4029">
        <v>49.734499999999997</v>
      </c>
      <c r="Z4029">
        <v>2.8791000000000002</v>
      </c>
      <c r="AA4029">
        <v>1.4480999999999999</v>
      </c>
      <c r="AB4029">
        <v>3.0933999999999999</v>
      </c>
      <c r="AC4029">
        <v>1.4185000000000001</v>
      </c>
      <c r="AD4029">
        <v>7.9139999999999997</v>
      </c>
      <c r="AE4029">
        <v>9.9931999999999999</v>
      </c>
      <c r="AF4029">
        <v>15421.92</v>
      </c>
      <c r="AG4029">
        <v>4.7167000000000003</v>
      </c>
      <c r="AH4029">
        <v>78.579300000000003</v>
      </c>
      <c r="AI4029">
        <v>1340.4</v>
      </c>
      <c r="AJ4029">
        <v>17.072199999999999</v>
      </c>
      <c r="AK4029">
        <v>4.1836000000000002</v>
      </c>
      <c r="AL4029">
        <v>1.5882000000000001</v>
      </c>
      <c r="AM4029">
        <v>57.283000000000001</v>
      </c>
      <c r="AN4029">
        <v>1.6333</v>
      </c>
      <c r="AO4029">
        <v>41.524000000000001</v>
      </c>
      <c r="AP4029">
        <v>14.3063</v>
      </c>
    </row>
    <row r="4030" spans="1:42" x14ac:dyDescent="0.25">
      <c r="A4030" s="5">
        <v>41906</v>
      </c>
      <c r="B4030">
        <v>1.2826</v>
      </c>
      <c r="C4030">
        <v>139.5</v>
      </c>
      <c r="D4030">
        <v>1.9558</v>
      </c>
      <c r="F4030">
        <v>27.497</v>
      </c>
      <c r="G4030">
        <v>7.4436</v>
      </c>
      <c r="I4030">
        <v>0.7823</v>
      </c>
      <c r="J4030">
        <v>310.22000000000003</v>
      </c>
      <c r="K4030">
        <v>3.4527999999999999</v>
      </c>
      <c r="N4030">
        <v>4.1695000000000002</v>
      </c>
      <c r="P4030">
        <v>4.4021999999999997</v>
      </c>
      <c r="Q4030">
        <v>9.1824999999999992</v>
      </c>
      <c r="T4030">
        <v>1.2077</v>
      </c>
      <c r="V4030">
        <v>8.1790000000000003</v>
      </c>
      <c r="W4030">
        <v>7.6247999999999996</v>
      </c>
      <c r="X4030">
        <v>48.96</v>
      </c>
      <c r="Z4030">
        <v>2.8672</v>
      </c>
      <c r="AA4030">
        <v>1.446</v>
      </c>
      <c r="AB4030">
        <v>3.085</v>
      </c>
      <c r="AC4030">
        <v>1.4207000000000001</v>
      </c>
      <c r="AD4030">
        <v>7.8715999999999999</v>
      </c>
      <c r="AE4030">
        <v>9.9425000000000008</v>
      </c>
      <c r="AF4030">
        <v>15339.21</v>
      </c>
      <c r="AG4030">
        <v>4.7057000000000002</v>
      </c>
      <c r="AH4030">
        <v>78.238600000000005</v>
      </c>
      <c r="AI4030">
        <v>1332.05</v>
      </c>
      <c r="AJ4030">
        <v>17.040900000000001</v>
      </c>
      <c r="AK4030">
        <v>4.1559999999999997</v>
      </c>
      <c r="AL4030">
        <v>1.5908</v>
      </c>
      <c r="AM4030">
        <v>56.994999999999997</v>
      </c>
      <c r="AN4030">
        <v>1.6238999999999999</v>
      </c>
      <c r="AO4030">
        <v>41.337000000000003</v>
      </c>
      <c r="AP4030">
        <v>14.2735</v>
      </c>
    </row>
    <row r="4031" spans="1:42" x14ac:dyDescent="0.25">
      <c r="A4031" s="5">
        <v>41907</v>
      </c>
      <c r="B4031">
        <v>1.2712000000000001</v>
      </c>
      <c r="C4031">
        <v>138.88</v>
      </c>
      <c r="D4031">
        <v>1.9558</v>
      </c>
      <c r="F4031">
        <v>27.571999999999999</v>
      </c>
      <c r="G4031">
        <v>7.4432999999999998</v>
      </c>
      <c r="I4031">
        <v>0.78039999999999998</v>
      </c>
      <c r="J4031">
        <v>310.54000000000002</v>
      </c>
      <c r="K4031">
        <v>3.4527999999999999</v>
      </c>
      <c r="N4031">
        <v>4.1771000000000003</v>
      </c>
      <c r="P4031">
        <v>4.4000000000000004</v>
      </c>
      <c r="Q4031">
        <v>9.1836000000000002</v>
      </c>
      <c r="T4031">
        <v>1.2076</v>
      </c>
      <c r="V4031">
        <v>8.1449999999999996</v>
      </c>
      <c r="W4031">
        <v>7.6246</v>
      </c>
      <c r="X4031">
        <v>48.951999999999998</v>
      </c>
      <c r="Z4031">
        <v>2.8683999999999998</v>
      </c>
      <c r="AA4031">
        <v>1.4432</v>
      </c>
      <c r="AB4031">
        <v>3.0550999999999999</v>
      </c>
      <c r="AC4031">
        <v>1.4136</v>
      </c>
      <c r="AD4031">
        <v>7.8015999999999996</v>
      </c>
      <c r="AE4031">
        <v>9.8564000000000007</v>
      </c>
      <c r="AF4031">
        <v>15244.83</v>
      </c>
      <c r="AG4031">
        <v>4.6772</v>
      </c>
      <c r="AH4031">
        <v>78.087299999999999</v>
      </c>
      <c r="AI4031">
        <v>1325.85</v>
      </c>
      <c r="AJ4031">
        <v>16.9832</v>
      </c>
      <c r="AK4031">
        <v>4.1433</v>
      </c>
      <c r="AL4031">
        <v>1.6006</v>
      </c>
      <c r="AM4031">
        <v>56.965000000000003</v>
      </c>
      <c r="AN4031">
        <v>1.6152</v>
      </c>
      <c r="AO4031">
        <v>41.082999999999998</v>
      </c>
      <c r="AP4031">
        <v>14.2561</v>
      </c>
    </row>
    <row r="4032" spans="1:42" x14ac:dyDescent="0.25">
      <c r="A4032" s="5">
        <v>41908</v>
      </c>
      <c r="B4032">
        <v>1.2732000000000001</v>
      </c>
      <c r="C4032">
        <v>138.93</v>
      </c>
      <c r="D4032">
        <v>1.9558</v>
      </c>
      <c r="F4032">
        <v>27.533999999999999</v>
      </c>
      <c r="G4032">
        <v>7.4432</v>
      </c>
      <c r="I4032">
        <v>0.78069999999999995</v>
      </c>
      <c r="J4032">
        <v>311.51</v>
      </c>
      <c r="K4032">
        <v>3.4527999999999999</v>
      </c>
      <c r="N4032">
        <v>4.1805000000000003</v>
      </c>
      <c r="P4032">
        <v>4.4027000000000003</v>
      </c>
      <c r="Q4032">
        <v>9.2132000000000005</v>
      </c>
      <c r="T4032">
        <v>1.2071000000000001</v>
      </c>
      <c r="V4032">
        <v>8.1675000000000004</v>
      </c>
      <c r="W4032">
        <v>7.6289999999999996</v>
      </c>
      <c r="X4032">
        <v>49.673000000000002</v>
      </c>
      <c r="Z4032">
        <v>2.8736000000000002</v>
      </c>
      <c r="AA4032">
        <v>1.4482999999999999</v>
      </c>
      <c r="AB4032">
        <v>3.085</v>
      </c>
      <c r="AC4032">
        <v>1.4148000000000001</v>
      </c>
      <c r="AD4032">
        <v>7.7991000000000001</v>
      </c>
      <c r="AE4032">
        <v>9.8772000000000002</v>
      </c>
      <c r="AF4032">
        <v>15343.94</v>
      </c>
      <c r="AG4032">
        <v>4.6828000000000003</v>
      </c>
      <c r="AH4032">
        <v>77.984099999999998</v>
      </c>
      <c r="AI4032">
        <v>1330.36</v>
      </c>
      <c r="AJ4032">
        <v>17.0351</v>
      </c>
      <c r="AK4032">
        <v>4.1517999999999997</v>
      </c>
      <c r="AL4032">
        <v>1.611</v>
      </c>
      <c r="AM4032">
        <v>57.134</v>
      </c>
      <c r="AN4032">
        <v>1.6189</v>
      </c>
      <c r="AO4032">
        <v>41.133000000000003</v>
      </c>
      <c r="AP4032">
        <v>14.234299999999999</v>
      </c>
    </row>
    <row r="4033" spans="1:42" x14ac:dyDescent="0.25">
      <c r="A4033" s="5">
        <v>41911</v>
      </c>
      <c r="B4033">
        <v>1.2701</v>
      </c>
      <c r="C4033">
        <v>138.97</v>
      </c>
      <c r="D4033">
        <v>1.9558</v>
      </c>
      <c r="F4033">
        <v>27.54</v>
      </c>
      <c r="G4033">
        <v>7.4432</v>
      </c>
      <c r="I4033">
        <v>0.78269999999999995</v>
      </c>
      <c r="J4033">
        <v>312.18</v>
      </c>
      <c r="K4033">
        <v>3.4527999999999999</v>
      </c>
      <c r="N4033">
        <v>4.1826999999999996</v>
      </c>
      <c r="P4033">
        <v>4.4124999999999996</v>
      </c>
      <c r="Q4033">
        <v>9.2018000000000004</v>
      </c>
      <c r="T4033">
        <v>1.2071000000000001</v>
      </c>
      <c r="V4033">
        <v>8.1959999999999997</v>
      </c>
      <c r="W4033">
        <v>7.6364999999999998</v>
      </c>
      <c r="X4033">
        <v>50.192700000000002</v>
      </c>
      <c r="Z4033">
        <v>2.9047000000000001</v>
      </c>
      <c r="AA4033">
        <v>1.4555</v>
      </c>
      <c r="AB4033">
        <v>3.1431</v>
      </c>
      <c r="AC4033">
        <v>1.4172</v>
      </c>
      <c r="AD4033">
        <v>7.8143000000000002</v>
      </c>
      <c r="AE4033">
        <v>9.8625000000000007</v>
      </c>
      <c r="AF4033">
        <v>15464.08</v>
      </c>
      <c r="AG4033">
        <v>4.6837</v>
      </c>
      <c r="AH4033">
        <v>78.257199999999997</v>
      </c>
      <c r="AI4033">
        <v>1341.86</v>
      </c>
      <c r="AJ4033">
        <v>17.1845</v>
      </c>
      <c r="AK4033">
        <v>4.1440000000000001</v>
      </c>
      <c r="AL4033">
        <v>1.6351</v>
      </c>
      <c r="AM4033">
        <v>57.247999999999998</v>
      </c>
      <c r="AN4033">
        <v>1.6182000000000001</v>
      </c>
      <c r="AO4033">
        <v>41.131999999999998</v>
      </c>
      <c r="AP4033">
        <v>14.3604</v>
      </c>
    </row>
    <row r="4034" spans="1:42" x14ac:dyDescent="0.25">
      <c r="A4034" s="5">
        <v>41912</v>
      </c>
      <c r="B4034">
        <v>1.2583</v>
      </c>
      <c r="C4034">
        <v>138.11000000000001</v>
      </c>
      <c r="D4034">
        <v>1.9558</v>
      </c>
      <c r="F4034">
        <v>27.5</v>
      </c>
      <c r="G4034">
        <v>7.4431000000000003</v>
      </c>
      <c r="I4034">
        <v>0.77729999999999999</v>
      </c>
      <c r="J4034">
        <v>310.57</v>
      </c>
      <c r="K4034">
        <v>3.4527999999999999</v>
      </c>
      <c r="N4034">
        <v>4.1776</v>
      </c>
      <c r="P4034">
        <v>4.4101999999999997</v>
      </c>
      <c r="Q4034">
        <v>9.1464999999999996</v>
      </c>
      <c r="T4034">
        <v>1.2062999999999999</v>
      </c>
      <c r="V4034">
        <v>8.1189999999999998</v>
      </c>
      <c r="W4034">
        <v>7.6425000000000001</v>
      </c>
      <c r="X4034">
        <v>49.765300000000003</v>
      </c>
      <c r="Z4034">
        <v>2.8778999999999999</v>
      </c>
      <c r="AA4034">
        <v>1.4441999999999999</v>
      </c>
      <c r="AB4034">
        <v>3.0821000000000001</v>
      </c>
      <c r="AC4034">
        <v>1.4057999999999999</v>
      </c>
      <c r="AD4034">
        <v>7.7262000000000004</v>
      </c>
      <c r="AE4034">
        <v>9.7739999999999991</v>
      </c>
      <c r="AF4034">
        <v>15366.97</v>
      </c>
      <c r="AG4034">
        <v>4.6474000000000002</v>
      </c>
      <c r="AH4034">
        <v>77.856399999999994</v>
      </c>
      <c r="AI4034">
        <v>1330.34</v>
      </c>
      <c r="AJ4034">
        <v>16.997699999999998</v>
      </c>
      <c r="AK4034">
        <v>4.1314000000000002</v>
      </c>
      <c r="AL4034">
        <v>1.6209</v>
      </c>
      <c r="AM4034">
        <v>56.597000000000001</v>
      </c>
      <c r="AN4034">
        <v>1.6063000000000001</v>
      </c>
      <c r="AO4034">
        <v>40.799999999999997</v>
      </c>
      <c r="AP4034">
        <v>14.2606</v>
      </c>
    </row>
    <row r="4035" spans="1:42" x14ac:dyDescent="0.25">
      <c r="A4035" s="5">
        <v>41913</v>
      </c>
      <c r="B4035">
        <v>1.2603</v>
      </c>
      <c r="C4035">
        <v>138.53</v>
      </c>
      <c r="D4035">
        <v>1.9558</v>
      </c>
      <c r="F4035">
        <v>27.501999999999999</v>
      </c>
      <c r="G4035">
        <v>7.4436999999999998</v>
      </c>
      <c r="I4035">
        <v>0.7782</v>
      </c>
      <c r="J4035">
        <v>310.3</v>
      </c>
      <c r="K4035">
        <v>3.4527999999999999</v>
      </c>
      <c r="N4035">
        <v>4.1814999999999998</v>
      </c>
      <c r="P4035">
        <v>4.4093</v>
      </c>
      <c r="Q4035">
        <v>9.0931999999999995</v>
      </c>
      <c r="T4035">
        <v>1.2072000000000001</v>
      </c>
      <c r="V4035">
        <v>8.1419999999999995</v>
      </c>
      <c r="W4035">
        <v>7.6425000000000001</v>
      </c>
      <c r="X4035">
        <v>49.920200000000001</v>
      </c>
      <c r="Z4035">
        <v>2.8841999999999999</v>
      </c>
      <c r="AA4035">
        <v>1.4496</v>
      </c>
      <c r="AB4035">
        <v>3.0971000000000002</v>
      </c>
      <c r="AC4035">
        <v>1.4138999999999999</v>
      </c>
      <c r="AD4035">
        <v>7.7382</v>
      </c>
      <c r="AE4035">
        <v>9.7837999999999994</v>
      </c>
      <c r="AF4035">
        <v>15308.17</v>
      </c>
      <c r="AG4035">
        <v>4.6196000000000002</v>
      </c>
      <c r="AH4035">
        <v>77.785700000000006</v>
      </c>
      <c r="AI4035">
        <v>1342.39</v>
      </c>
      <c r="AJ4035">
        <v>16.937200000000001</v>
      </c>
      <c r="AK4035">
        <v>4.1199000000000003</v>
      </c>
      <c r="AL4035">
        <v>1.6171</v>
      </c>
      <c r="AM4035">
        <v>56.557000000000002</v>
      </c>
      <c r="AN4035">
        <v>1.6085</v>
      </c>
      <c r="AO4035">
        <v>40.94</v>
      </c>
      <c r="AP4035">
        <v>14.2188</v>
      </c>
    </row>
    <row r="4036" spans="1:42" x14ac:dyDescent="0.25">
      <c r="A4036" s="5">
        <v>41914</v>
      </c>
      <c r="B4036">
        <v>1.2630999999999999</v>
      </c>
      <c r="C4036">
        <v>137.47</v>
      </c>
      <c r="D4036">
        <v>1.9558</v>
      </c>
      <c r="F4036">
        <v>27.495000000000001</v>
      </c>
      <c r="G4036">
        <v>7.4439000000000002</v>
      </c>
      <c r="I4036">
        <v>0.78239999999999998</v>
      </c>
      <c r="J4036">
        <v>309.70999999999998</v>
      </c>
      <c r="K4036">
        <v>3.4527999999999999</v>
      </c>
      <c r="N4036">
        <v>4.1760999999999999</v>
      </c>
      <c r="P4036">
        <v>4.4108999999999998</v>
      </c>
      <c r="Q4036">
        <v>9.0893999999999995</v>
      </c>
      <c r="T4036">
        <v>1.2084999999999999</v>
      </c>
      <c r="V4036">
        <v>8.1475000000000009</v>
      </c>
      <c r="W4036">
        <v>7.6395999999999997</v>
      </c>
      <c r="X4036">
        <v>50.033999999999999</v>
      </c>
      <c r="Z4036">
        <v>2.8748999999999998</v>
      </c>
      <c r="AA4036">
        <v>1.4393</v>
      </c>
      <c r="AB4036">
        <v>3.1273</v>
      </c>
      <c r="AC4036">
        <v>1.4067000000000001</v>
      </c>
      <c r="AD4036">
        <v>7.7557</v>
      </c>
      <c r="AE4036">
        <v>9.8051999999999992</v>
      </c>
      <c r="AF4036">
        <v>15347.27</v>
      </c>
      <c r="AG4036">
        <v>4.6082000000000001</v>
      </c>
      <c r="AH4036">
        <v>78.080399999999997</v>
      </c>
      <c r="AI4036">
        <v>1341.7</v>
      </c>
      <c r="AJ4036">
        <v>16.954000000000001</v>
      </c>
      <c r="AK4036">
        <v>4.1079999999999997</v>
      </c>
      <c r="AL4036">
        <v>1.6051</v>
      </c>
      <c r="AM4036">
        <v>56.654000000000003</v>
      </c>
      <c r="AN4036">
        <v>1.6081000000000001</v>
      </c>
      <c r="AO4036">
        <v>40.975999999999999</v>
      </c>
      <c r="AP4036">
        <v>14.1616</v>
      </c>
    </row>
    <row r="4037" spans="1:42" x14ac:dyDescent="0.25">
      <c r="A4037" s="5">
        <v>41915</v>
      </c>
      <c r="B4037">
        <v>1.2616000000000001</v>
      </c>
      <c r="C4037">
        <v>137.46</v>
      </c>
      <c r="D4037">
        <v>1.9558</v>
      </c>
      <c r="F4037">
        <v>27.478999999999999</v>
      </c>
      <c r="G4037">
        <v>7.4440999999999997</v>
      </c>
      <c r="I4037">
        <v>0.78525</v>
      </c>
      <c r="J4037">
        <v>309.17</v>
      </c>
      <c r="K4037">
        <v>3.4527999999999999</v>
      </c>
      <c r="N4037">
        <v>4.1788999999999996</v>
      </c>
      <c r="P4037">
        <v>4.4108000000000001</v>
      </c>
      <c r="Q4037">
        <v>9.1121999999999996</v>
      </c>
      <c r="T4037">
        <v>1.2089000000000001</v>
      </c>
      <c r="V4037">
        <v>8.1784999999999997</v>
      </c>
      <c r="W4037">
        <v>7.6390000000000002</v>
      </c>
      <c r="X4037">
        <v>50.1813</v>
      </c>
      <c r="Z4037">
        <v>2.8755000000000002</v>
      </c>
      <c r="AA4037">
        <v>1.4415</v>
      </c>
      <c r="AB4037">
        <v>3.1440999999999999</v>
      </c>
      <c r="AC4037">
        <v>1.4108000000000001</v>
      </c>
      <c r="AD4037">
        <v>7.7445000000000004</v>
      </c>
      <c r="AE4037">
        <v>9.7899999999999991</v>
      </c>
      <c r="AF4037">
        <v>15388.82</v>
      </c>
      <c r="AG4037">
        <v>4.6172000000000004</v>
      </c>
      <c r="AH4037">
        <v>77.987700000000004</v>
      </c>
      <c r="AI4037">
        <v>1338.63</v>
      </c>
      <c r="AJ4037">
        <v>16.904800000000002</v>
      </c>
      <c r="AK4037">
        <v>4.1200999999999999</v>
      </c>
      <c r="AL4037">
        <v>1.6053999999999999</v>
      </c>
      <c r="AM4037">
        <v>56.609000000000002</v>
      </c>
      <c r="AN4037">
        <v>1.609</v>
      </c>
      <c r="AO4037">
        <v>41.027999999999999</v>
      </c>
      <c r="AP4037">
        <v>14.2021</v>
      </c>
    </row>
    <row r="4038" spans="1:42" x14ac:dyDescent="0.25">
      <c r="A4038" s="5">
        <v>41918</v>
      </c>
      <c r="B4038">
        <v>1.2565</v>
      </c>
      <c r="C4038">
        <v>137.25</v>
      </c>
      <c r="D4038">
        <v>1.9558</v>
      </c>
      <c r="F4038">
        <v>27.481000000000002</v>
      </c>
      <c r="G4038">
        <v>7.4439000000000002</v>
      </c>
      <c r="I4038">
        <v>0.78574999999999995</v>
      </c>
      <c r="J4038">
        <v>308.27</v>
      </c>
      <c r="K4038">
        <v>3.4527999999999999</v>
      </c>
      <c r="N4038">
        <v>4.1844000000000001</v>
      </c>
      <c r="P4038">
        <v>4.4089999999999998</v>
      </c>
      <c r="Q4038">
        <v>9.0772999999999993</v>
      </c>
      <c r="T4038">
        <v>1.212</v>
      </c>
      <c r="V4038">
        <v>8.1575000000000006</v>
      </c>
      <c r="W4038">
        <v>7.6414999999999997</v>
      </c>
      <c r="X4038">
        <v>50.037500000000001</v>
      </c>
      <c r="Z4038">
        <v>2.8588</v>
      </c>
      <c r="AA4038">
        <v>1.4380999999999999</v>
      </c>
      <c r="AB4038">
        <v>3.0013999999999998</v>
      </c>
      <c r="AC4038">
        <v>1.4077999999999999</v>
      </c>
      <c r="AD4038">
        <v>7.7149000000000001</v>
      </c>
      <c r="AE4038">
        <v>9.7464999999999993</v>
      </c>
      <c r="AF4038">
        <v>15316.16</v>
      </c>
      <c r="AG4038">
        <v>4.6100000000000003</v>
      </c>
      <c r="AH4038">
        <v>77.25</v>
      </c>
      <c r="AI4038">
        <v>1341.07</v>
      </c>
      <c r="AJ4038">
        <v>16.804400000000001</v>
      </c>
      <c r="AK4038">
        <v>4.0995999999999997</v>
      </c>
      <c r="AL4038">
        <v>1.6104000000000001</v>
      </c>
      <c r="AM4038">
        <v>56.276000000000003</v>
      </c>
      <c r="AN4038">
        <v>1.6053999999999999</v>
      </c>
      <c r="AO4038">
        <v>40.985999999999997</v>
      </c>
      <c r="AP4038">
        <v>14.1403</v>
      </c>
    </row>
    <row r="4039" spans="1:42" x14ac:dyDescent="0.25">
      <c r="A4039" s="5">
        <v>41919</v>
      </c>
      <c r="B4039">
        <v>1.2606999999999999</v>
      </c>
      <c r="C4039">
        <v>136.9</v>
      </c>
      <c r="D4039">
        <v>1.9558</v>
      </c>
      <c r="F4039">
        <v>27.47</v>
      </c>
      <c r="G4039">
        <v>7.444</v>
      </c>
      <c r="I4039">
        <v>0.78400000000000003</v>
      </c>
      <c r="J4039">
        <v>307.92</v>
      </c>
      <c r="K4039">
        <v>3.4527999999999999</v>
      </c>
      <c r="N4039">
        <v>4.1840000000000002</v>
      </c>
      <c r="P4039">
        <v>4.4059999999999997</v>
      </c>
      <c r="Q4039">
        <v>9.0668000000000006</v>
      </c>
      <c r="T4039">
        <v>1.2115</v>
      </c>
      <c r="V4039">
        <v>8.1649999999999991</v>
      </c>
      <c r="W4039">
        <v>7.6440000000000001</v>
      </c>
      <c r="X4039">
        <v>50.353299999999997</v>
      </c>
      <c r="Z4039">
        <v>2.8656999999999999</v>
      </c>
      <c r="AA4039">
        <v>1.4329000000000001</v>
      </c>
      <c r="AB4039">
        <v>3.0562</v>
      </c>
      <c r="AC4039">
        <v>1.4054</v>
      </c>
      <c r="AD4039">
        <v>7.7405999999999997</v>
      </c>
      <c r="AE4039">
        <v>9.7765000000000004</v>
      </c>
      <c r="AF4039">
        <v>15425.28</v>
      </c>
      <c r="AG4039">
        <v>4.6755000000000004</v>
      </c>
      <c r="AH4039">
        <v>77.438500000000005</v>
      </c>
      <c r="AI4039">
        <v>1348.06</v>
      </c>
      <c r="AJ4039">
        <v>16.902200000000001</v>
      </c>
      <c r="AK4039">
        <v>4.1158000000000001</v>
      </c>
      <c r="AL4039">
        <v>1.6102000000000001</v>
      </c>
      <c r="AM4039">
        <v>56.472000000000001</v>
      </c>
      <c r="AN4039">
        <v>1.6103000000000001</v>
      </c>
      <c r="AO4039">
        <v>41.128999999999998</v>
      </c>
      <c r="AP4039">
        <v>14.1425</v>
      </c>
    </row>
    <row r="4040" spans="1:42" x14ac:dyDescent="0.25">
      <c r="A4040" s="5">
        <v>41920</v>
      </c>
      <c r="B4040">
        <v>1.2645</v>
      </c>
      <c r="C4040">
        <v>136.97</v>
      </c>
      <c r="D4040">
        <v>1.9558</v>
      </c>
      <c r="F4040">
        <v>27.48</v>
      </c>
      <c r="G4040">
        <v>7.4442000000000004</v>
      </c>
      <c r="I4040">
        <v>0.78700000000000003</v>
      </c>
      <c r="J4040">
        <v>307.92</v>
      </c>
      <c r="K4040">
        <v>3.4527999999999999</v>
      </c>
      <c r="N4040">
        <v>4.1919000000000004</v>
      </c>
      <c r="P4040">
        <v>4.4108000000000001</v>
      </c>
      <c r="Q4040">
        <v>9.1321999999999992</v>
      </c>
      <c r="T4040">
        <v>1.2132000000000001</v>
      </c>
      <c r="V4040">
        <v>8.1944999999999997</v>
      </c>
      <c r="W4040">
        <v>7.6440000000000001</v>
      </c>
      <c r="X4040">
        <v>50.592500000000001</v>
      </c>
      <c r="Z4040">
        <v>2.8992</v>
      </c>
      <c r="AA4040">
        <v>1.4416</v>
      </c>
      <c r="AB4040">
        <v>3.0246</v>
      </c>
      <c r="AC4040">
        <v>1.4131</v>
      </c>
      <c r="AD4040">
        <v>7.7624000000000004</v>
      </c>
      <c r="AE4040">
        <v>9.8079999999999998</v>
      </c>
      <c r="AF4040">
        <v>15490.74</v>
      </c>
      <c r="AG4040">
        <v>4.7167000000000003</v>
      </c>
      <c r="AH4040">
        <v>77.63</v>
      </c>
      <c r="AI4040">
        <v>1360.58</v>
      </c>
      <c r="AJ4040">
        <v>17.035299999999999</v>
      </c>
      <c r="AK4040">
        <v>4.1387999999999998</v>
      </c>
      <c r="AL4040">
        <v>1.621</v>
      </c>
      <c r="AM4040">
        <v>56.673000000000002</v>
      </c>
      <c r="AN4040">
        <v>1.6173</v>
      </c>
      <c r="AO4040">
        <v>41.238</v>
      </c>
      <c r="AP4040">
        <v>14.177</v>
      </c>
    </row>
    <row r="4041" spans="1:42" x14ac:dyDescent="0.25">
      <c r="A4041" s="5">
        <v>41921</v>
      </c>
      <c r="B4041">
        <v>1.2763</v>
      </c>
      <c r="C4041">
        <v>137.37</v>
      </c>
      <c r="D4041">
        <v>1.9558</v>
      </c>
      <c r="F4041">
        <v>27.47</v>
      </c>
      <c r="G4041">
        <v>7.4435000000000002</v>
      </c>
      <c r="I4041">
        <v>0.78749999999999998</v>
      </c>
      <c r="J4041">
        <v>306.27</v>
      </c>
      <c r="K4041">
        <v>3.4527999999999999</v>
      </c>
      <c r="N4041">
        <v>4.1757999999999997</v>
      </c>
      <c r="P4041">
        <v>4.4038000000000004</v>
      </c>
      <c r="Q4041">
        <v>9.1262000000000008</v>
      </c>
      <c r="T4041">
        <v>1.2107000000000001</v>
      </c>
      <c r="V4041">
        <v>8.1910000000000007</v>
      </c>
      <c r="W4041">
        <v>7.6460999999999997</v>
      </c>
      <c r="X4041">
        <v>50.9955</v>
      </c>
      <c r="Z4041">
        <v>2.8835999999999999</v>
      </c>
      <c r="AA4041">
        <v>1.4408000000000001</v>
      </c>
      <c r="AB4041">
        <v>3.0211999999999999</v>
      </c>
      <c r="AC4041">
        <v>1.4179999999999999</v>
      </c>
      <c r="AD4041">
        <v>7.8269000000000002</v>
      </c>
      <c r="AE4041">
        <v>9.8991000000000007</v>
      </c>
      <c r="AF4041">
        <v>15525.58</v>
      </c>
      <c r="AG4041">
        <v>4.7150999999999996</v>
      </c>
      <c r="AH4041">
        <v>77.8001</v>
      </c>
      <c r="AI4041">
        <v>1356.7</v>
      </c>
      <c r="AJ4041">
        <v>17.0061</v>
      </c>
      <c r="AK4041">
        <v>4.1342999999999996</v>
      </c>
      <c r="AL4041">
        <v>1.6081000000000001</v>
      </c>
      <c r="AM4041">
        <v>57.021000000000001</v>
      </c>
      <c r="AN4041">
        <v>1.6185</v>
      </c>
      <c r="AO4041">
        <v>41.341999999999999</v>
      </c>
      <c r="AP4041">
        <v>14.053100000000001</v>
      </c>
    </row>
    <row r="4042" spans="1:42" x14ac:dyDescent="0.25">
      <c r="A4042" s="5">
        <v>41922</v>
      </c>
      <c r="B4042">
        <v>1.2638</v>
      </c>
      <c r="C4042">
        <v>136.27000000000001</v>
      </c>
      <c r="D4042">
        <v>1.9558</v>
      </c>
      <c r="F4042">
        <v>27.492999999999999</v>
      </c>
      <c r="G4042">
        <v>7.4435000000000002</v>
      </c>
      <c r="I4042">
        <v>0.78820000000000001</v>
      </c>
      <c r="J4042">
        <v>306.83999999999997</v>
      </c>
      <c r="K4042">
        <v>3.4527999999999999</v>
      </c>
      <c r="N4042">
        <v>4.1835000000000004</v>
      </c>
      <c r="P4042">
        <v>4.4058000000000002</v>
      </c>
      <c r="Q4042">
        <v>9.1506000000000007</v>
      </c>
      <c r="T4042">
        <v>1.2092000000000001</v>
      </c>
      <c r="V4042">
        <v>8.2579999999999991</v>
      </c>
      <c r="W4042">
        <v>7.6464999999999996</v>
      </c>
      <c r="X4042">
        <v>51.095199999999998</v>
      </c>
      <c r="Z4042">
        <v>2.8835999999999999</v>
      </c>
      <c r="AA4042">
        <v>1.4511000000000001</v>
      </c>
      <c r="AB4042">
        <v>3.0579999999999998</v>
      </c>
      <c r="AC4042">
        <v>1.4151</v>
      </c>
      <c r="AD4042">
        <v>7.7484000000000002</v>
      </c>
      <c r="AE4042">
        <v>9.8065999999999995</v>
      </c>
      <c r="AF4042">
        <v>15464.2</v>
      </c>
      <c r="AG4042">
        <v>4.7095000000000002</v>
      </c>
      <c r="AH4042">
        <v>77.515199999999993</v>
      </c>
      <c r="AI4042">
        <v>1358.62</v>
      </c>
      <c r="AJ4042">
        <v>17.016100000000002</v>
      </c>
      <c r="AK4042">
        <v>4.1172000000000004</v>
      </c>
      <c r="AL4042">
        <v>1.6166</v>
      </c>
      <c r="AM4042">
        <v>56.610999999999997</v>
      </c>
      <c r="AN4042">
        <v>1.6105</v>
      </c>
      <c r="AO4042">
        <v>41.027999999999999</v>
      </c>
      <c r="AP4042">
        <v>14.064</v>
      </c>
    </row>
    <row r="4043" spans="1:42" x14ac:dyDescent="0.25">
      <c r="A4043" s="5">
        <v>41925</v>
      </c>
      <c r="B4043">
        <v>1.2679</v>
      </c>
      <c r="C4043">
        <v>135.94999999999999</v>
      </c>
      <c r="D4043">
        <v>1.9558</v>
      </c>
      <c r="F4043">
        <v>27.545000000000002</v>
      </c>
      <c r="G4043">
        <v>7.4439000000000002</v>
      </c>
      <c r="I4043">
        <v>0.78800000000000003</v>
      </c>
      <c r="J4043">
        <v>305.51</v>
      </c>
      <c r="K4043">
        <v>3.4527999999999999</v>
      </c>
      <c r="N4043">
        <v>4.1916000000000002</v>
      </c>
      <c r="P4043">
        <v>4.4008000000000003</v>
      </c>
      <c r="Q4043">
        <v>9.1103000000000005</v>
      </c>
      <c r="T4043">
        <v>1.2077</v>
      </c>
      <c r="V4043">
        <v>8.2294999999999998</v>
      </c>
      <c r="W4043">
        <v>7.6515000000000004</v>
      </c>
      <c r="X4043">
        <v>51.302700000000002</v>
      </c>
      <c r="Z4043">
        <v>2.8822000000000001</v>
      </c>
      <c r="AA4043">
        <v>1.448</v>
      </c>
      <c r="AB4043">
        <v>3.0303</v>
      </c>
      <c r="AC4043">
        <v>1.4216</v>
      </c>
      <c r="AD4043">
        <v>7.7683999999999997</v>
      </c>
      <c r="AE4043">
        <v>9.8370999999999995</v>
      </c>
      <c r="AF4043">
        <v>15460.12</v>
      </c>
      <c r="AG4043">
        <v>4.7386999999999997</v>
      </c>
      <c r="AH4043">
        <v>77.335599999999999</v>
      </c>
      <c r="AI4043">
        <v>1352.15</v>
      </c>
      <c r="AJ4043">
        <v>17.031700000000001</v>
      </c>
      <c r="AK4043">
        <v>4.1356000000000002</v>
      </c>
      <c r="AL4043">
        <v>1.6107</v>
      </c>
      <c r="AM4043">
        <v>56.741</v>
      </c>
      <c r="AN4043">
        <v>1.6114999999999999</v>
      </c>
      <c r="AO4043">
        <v>41.113</v>
      </c>
      <c r="AP4043">
        <v>14.0093</v>
      </c>
    </row>
    <row r="4044" spans="1:42" x14ac:dyDescent="0.25">
      <c r="A4044" s="5">
        <v>41926</v>
      </c>
      <c r="B4044">
        <v>1.2645999999999999</v>
      </c>
      <c r="C4044">
        <v>135.29</v>
      </c>
      <c r="D4044">
        <v>1.9558</v>
      </c>
      <c r="F4044">
        <v>27.545000000000002</v>
      </c>
      <c r="G4044">
        <v>7.4444999999999997</v>
      </c>
      <c r="I4044">
        <v>0.79449999999999998</v>
      </c>
      <c r="J4044">
        <v>306.64999999999998</v>
      </c>
      <c r="K4044">
        <v>3.4527999999999999</v>
      </c>
      <c r="N4044">
        <v>4.2031999999999998</v>
      </c>
      <c r="P4044">
        <v>4.4127000000000001</v>
      </c>
      <c r="Q4044">
        <v>9.1585000000000001</v>
      </c>
      <c r="T4044">
        <v>1.2079</v>
      </c>
      <c r="V4044">
        <v>8.2899999999999991</v>
      </c>
      <c r="W4044">
        <v>7.6555</v>
      </c>
      <c r="X4044">
        <v>51.610199999999999</v>
      </c>
      <c r="Z4044">
        <v>2.8809</v>
      </c>
      <c r="AA4044">
        <v>1.4475</v>
      </c>
      <c r="AB4044">
        <v>3.036</v>
      </c>
      <c r="AC4044">
        <v>1.4222999999999999</v>
      </c>
      <c r="AD4044">
        <v>7.7465999999999999</v>
      </c>
      <c r="AE4044">
        <v>9.8091000000000008</v>
      </c>
      <c r="AF4044">
        <v>15448.97</v>
      </c>
      <c r="AG4044">
        <v>4.7290000000000001</v>
      </c>
      <c r="AH4044">
        <v>77.723600000000005</v>
      </c>
      <c r="AI4044">
        <v>1347.42</v>
      </c>
      <c r="AJ4044">
        <v>16.9924</v>
      </c>
      <c r="AK4044">
        <v>4.1375999999999999</v>
      </c>
      <c r="AL4044">
        <v>1.6085</v>
      </c>
      <c r="AM4044">
        <v>56.747</v>
      </c>
      <c r="AN4044">
        <v>1.6120000000000001</v>
      </c>
      <c r="AO4044">
        <v>41.116</v>
      </c>
      <c r="AP4044">
        <v>14.004200000000001</v>
      </c>
    </row>
    <row r="4045" spans="1:42" x14ac:dyDescent="0.25">
      <c r="A4045" s="5">
        <v>41927</v>
      </c>
      <c r="B4045">
        <v>1.2665999999999999</v>
      </c>
      <c r="C4045">
        <v>135.5</v>
      </c>
      <c r="D4045">
        <v>1.9558</v>
      </c>
      <c r="F4045">
        <v>27.545000000000002</v>
      </c>
      <c r="G4045">
        <v>7.4452999999999996</v>
      </c>
      <c r="I4045">
        <v>0.79569999999999996</v>
      </c>
      <c r="J4045">
        <v>306.45999999999998</v>
      </c>
      <c r="K4045">
        <v>3.4527999999999999</v>
      </c>
      <c r="N4045">
        <v>4.2081</v>
      </c>
      <c r="P4045">
        <v>4.4147999999999996</v>
      </c>
      <c r="Q4045">
        <v>9.2003000000000004</v>
      </c>
      <c r="T4045">
        <v>1.2072000000000001</v>
      </c>
      <c r="V4045">
        <v>8.3800000000000008</v>
      </c>
      <c r="W4045">
        <v>7.6609999999999996</v>
      </c>
      <c r="X4045">
        <v>51.688299999999998</v>
      </c>
      <c r="Z4045">
        <v>2.8772000000000002</v>
      </c>
      <c r="AA4045">
        <v>1.4527000000000001</v>
      </c>
      <c r="AB4045">
        <v>3.0617000000000001</v>
      </c>
      <c r="AC4045">
        <v>1.4404999999999999</v>
      </c>
      <c r="AD4045">
        <v>7.7601000000000004</v>
      </c>
      <c r="AE4045">
        <v>9.8239999999999998</v>
      </c>
      <c r="AF4045">
        <v>15483.49</v>
      </c>
      <c r="AG4045">
        <v>4.7187999999999999</v>
      </c>
      <c r="AH4045">
        <v>77.800899999999999</v>
      </c>
      <c r="AI4045">
        <v>1345.25</v>
      </c>
      <c r="AJ4045">
        <v>17.0548</v>
      </c>
      <c r="AK4045">
        <v>4.1489000000000003</v>
      </c>
      <c r="AL4045">
        <v>1.615</v>
      </c>
      <c r="AM4045">
        <v>56.878</v>
      </c>
      <c r="AN4045">
        <v>1.6173</v>
      </c>
      <c r="AO4045">
        <v>41.18</v>
      </c>
      <c r="AP4045">
        <v>14.0336</v>
      </c>
    </row>
    <row r="4046" spans="1:42" x14ac:dyDescent="0.25">
      <c r="A4046" s="5">
        <v>41928</v>
      </c>
      <c r="B4046">
        <v>1.2748999999999999</v>
      </c>
      <c r="C4046">
        <v>134.94999999999999</v>
      </c>
      <c r="D4046">
        <v>1.9558</v>
      </c>
      <c r="F4046">
        <v>27.545999999999999</v>
      </c>
      <c r="G4046">
        <v>7.4455</v>
      </c>
      <c r="I4046">
        <v>0.79700000000000004</v>
      </c>
      <c r="J4046">
        <v>308.89999999999998</v>
      </c>
      <c r="K4046">
        <v>3.4527999999999999</v>
      </c>
      <c r="N4046">
        <v>4.2286000000000001</v>
      </c>
      <c r="P4046">
        <v>4.43</v>
      </c>
      <c r="Q4046">
        <v>9.1930999999999994</v>
      </c>
      <c r="T4046">
        <v>1.2060999999999999</v>
      </c>
      <c r="V4046">
        <v>8.4565000000000001</v>
      </c>
      <c r="W4046">
        <v>7.6647999999999996</v>
      </c>
      <c r="X4046">
        <v>52.404000000000003</v>
      </c>
      <c r="Z4046">
        <v>2.9016999999999999</v>
      </c>
      <c r="AA4046">
        <v>1.4644999999999999</v>
      </c>
      <c r="AB4046">
        <v>3.1688000000000001</v>
      </c>
      <c r="AC4046">
        <v>1.4446000000000001</v>
      </c>
      <c r="AD4046">
        <v>7.8071000000000002</v>
      </c>
      <c r="AE4046">
        <v>9.8890999999999991</v>
      </c>
      <c r="AF4046">
        <v>15653.93</v>
      </c>
      <c r="AG4046">
        <v>4.7210000000000001</v>
      </c>
      <c r="AH4046">
        <v>78.862799999999993</v>
      </c>
      <c r="AI4046">
        <v>1358.14</v>
      </c>
      <c r="AJ4046">
        <v>17.375</v>
      </c>
      <c r="AK4046">
        <v>4.2024999999999997</v>
      </c>
      <c r="AL4046">
        <v>1.6116999999999999</v>
      </c>
      <c r="AM4046">
        <v>57.326999999999998</v>
      </c>
      <c r="AN4046">
        <v>1.6254999999999999</v>
      </c>
      <c r="AO4046">
        <v>41.423000000000002</v>
      </c>
      <c r="AP4046">
        <v>14.210100000000001</v>
      </c>
    </row>
    <row r="4047" spans="1:42" x14ac:dyDescent="0.25">
      <c r="A4047" s="5">
        <v>41929</v>
      </c>
      <c r="B4047">
        <v>1.2823</v>
      </c>
      <c r="C4047">
        <v>136.44999999999999</v>
      </c>
      <c r="D4047">
        <v>1.9558</v>
      </c>
      <c r="F4047">
        <v>27.492000000000001</v>
      </c>
      <c r="G4047">
        <v>7.4459999999999997</v>
      </c>
      <c r="I4047">
        <v>0.79549999999999998</v>
      </c>
      <c r="J4047">
        <v>307.39999999999998</v>
      </c>
      <c r="K4047">
        <v>3.4527999999999999</v>
      </c>
      <c r="N4047">
        <v>4.2317999999999998</v>
      </c>
      <c r="P4047">
        <v>4.4195000000000002</v>
      </c>
      <c r="Q4047">
        <v>9.1532</v>
      </c>
      <c r="T4047">
        <v>1.2074</v>
      </c>
      <c r="V4047">
        <v>8.3815000000000008</v>
      </c>
      <c r="W4047">
        <v>7.665</v>
      </c>
      <c r="X4047">
        <v>52.311100000000003</v>
      </c>
      <c r="Z4047">
        <v>2.8816999999999999</v>
      </c>
      <c r="AA4047">
        <v>1.4597</v>
      </c>
      <c r="AB4047">
        <v>3.1490999999999998</v>
      </c>
      <c r="AC4047">
        <v>1.4416</v>
      </c>
      <c r="AD4047">
        <v>7.8545999999999996</v>
      </c>
      <c r="AE4047">
        <v>9.9478000000000009</v>
      </c>
      <c r="AF4047">
        <v>15502.4</v>
      </c>
      <c r="AG4047">
        <v>4.7586000000000004</v>
      </c>
      <c r="AH4047">
        <v>78.771699999999996</v>
      </c>
      <c r="AI4047">
        <v>1362.2</v>
      </c>
      <c r="AJ4047">
        <v>17.313600000000001</v>
      </c>
      <c r="AK4047">
        <v>4.1958000000000002</v>
      </c>
      <c r="AL4047">
        <v>1.6140000000000001</v>
      </c>
      <c r="AM4047">
        <v>57.512999999999998</v>
      </c>
      <c r="AN4047">
        <v>1.6326000000000001</v>
      </c>
      <c r="AO4047">
        <v>41.521000000000001</v>
      </c>
      <c r="AP4047">
        <v>14.204000000000001</v>
      </c>
    </row>
    <row r="4048" spans="1:42" x14ac:dyDescent="0.25">
      <c r="A4048" s="5">
        <v>41932</v>
      </c>
      <c r="B4048">
        <v>1.2773000000000001</v>
      </c>
      <c r="C4048">
        <v>136.62</v>
      </c>
      <c r="D4048">
        <v>1.9558</v>
      </c>
      <c r="F4048">
        <v>27.562000000000001</v>
      </c>
      <c r="G4048">
        <v>7.4470000000000001</v>
      </c>
      <c r="I4048">
        <v>0.79139999999999999</v>
      </c>
      <c r="J4048">
        <v>306.37</v>
      </c>
      <c r="K4048">
        <v>3.4527999999999999</v>
      </c>
      <c r="N4048">
        <v>4.2226999999999997</v>
      </c>
      <c r="P4048">
        <v>4.4173</v>
      </c>
      <c r="Q4048">
        <v>9.1968999999999994</v>
      </c>
      <c r="T4048">
        <v>1.2063999999999999</v>
      </c>
      <c r="V4048">
        <v>8.39</v>
      </c>
      <c r="W4048">
        <v>7.6662999999999997</v>
      </c>
      <c r="X4048">
        <v>52.419800000000002</v>
      </c>
      <c r="Z4048">
        <v>2.8730000000000002</v>
      </c>
      <c r="AA4048">
        <v>1.456</v>
      </c>
      <c r="AB4048">
        <v>3.1318000000000001</v>
      </c>
      <c r="AC4048">
        <v>1.4380999999999999</v>
      </c>
      <c r="AD4048">
        <v>7.8209999999999997</v>
      </c>
      <c r="AE4048">
        <v>9.9090000000000007</v>
      </c>
      <c r="AF4048">
        <v>15347.29</v>
      </c>
      <c r="AG4048">
        <v>4.7831000000000001</v>
      </c>
      <c r="AH4048">
        <v>78.292100000000005</v>
      </c>
      <c r="AI4048">
        <v>1352.67</v>
      </c>
      <c r="AJ4048">
        <v>17.271000000000001</v>
      </c>
      <c r="AK4048">
        <v>4.1773999999999996</v>
      </c>
      <c r="AL4048">
        <v>1.6052999999999999</v>
      </c>
      <c r="AM4048">
        <v>57.305999999999997</v>
      </c>
      <c r="AN4048">
        <v>1.6237999999999999</v>
      </c>
      <c r="AO4048">
        <v>41.262999999999998</v>
      </c>
      <c r="AP4048">
        <v>14.1028</v>
      </c>
    </row>
    <row r="4049" spans="1:42" x14ac:dyDescent="0.25">
      <c r="A4049" s="5">
        <v>41933</v>
      </c>
      <c r="B4049">
        <v>1.2762</v>
      </c>
      <c r="C4049">
        <v>136.19999999999999</v>
      </c>
      <c r="D4049">
        <v>1.9558</v>
      </c>
      <c r="F4049">
        <v>27.613</v>
      </c>
      <c r="G4049">
        <v>7.4470000000000001</v>
      </c>
      <c r="I4049">
        <v>0.79</v>
      </c>
      <c r="J4049">
        <v>306.38</v>
      </c>
      <c r="K4049">
        <v>3.4527999999999999</v>
      </c>
      <c r="N4049">
        <v>4.2183999999999999</v>
      </c>
      <c r="P4049">
        <v>4.4169999999999998</v>
      </c>
      <c r="Q4049">
        <v>9.2004000000000001</v>
      </c>
      <c r="T4049">
        <v>1.2068000000000001</v>
      </c>
      <c r="V4049">
        <v>8.3670000000000009</v>
      </c>
      <c r="W4049">
        <v>7.6665000000000001</v>
      </c>
      <c r="X4049">
        <v>52.362099999999998</v>
      </c>
      <c r="Z4049">
        <v>2.8584000000000001</v>
      </c>
      <c r="AA4049">
        <v>1.4475</v>
      </c>
      <c r="AB4049">
        <v>3.1766000000000001</v>
      </c>
      <c r="AC4049">
        <v>1.4356</v>
      </c>
      <c r="AD4049">
        <v>7.8147000000000002</v>
      </c>
      <c r="AE4049">
        <v>9.8986999999999998</v>
      </c>
      <c r="AF4049">
        <v>15308.47</v>
      </c>
      <c r="AG4049">
        <v>4.7587999999999999</v>
      </c>
      <c r="AH4049">
        <v>78.104699999999994</v>
      </c>
      <c r="AI4049">
        <v>1345.98</v>
      </c>
      <c r="AJ4049">
        <v>17.235099999999999</v>
      </c>
      <c r="AK4049">
        <v>4.1647999999999996</v>
      </c>
      <c r="AL4049">
        <v>1.5965</v>
      </c>
      <c r="AM4049">
        <v>57.146999999999998</v>
      </c>
      <c r="AN4049">
        <v>1.6222000000000001</v>
      </c>
      <c r="AO4049">
        <v>41.195999999999998</v>
      </c>
      <c r="AP4049">
        <v>14.0062</v>
      </c>
    </row>
    <row r="4050" spans="1:42" x14ac:dyDescent="0.25">
      <c r="A4050" s="5">
        <v>41934</v>
      </c>
      <c r="B4050">
        <v>1.2693000000000001</v>
      </c>
      <c r="C4050">
        <v>135.79</v>
      </c>
      <c r="D4050">
        <v>1.9558</v>
      </c>
      <c r="F4050">
        <v>27.683</v>
      </c>
      <c r="G4050">
        <v>7.4467999999999996</v>
      </c>
      <c r="I4050">
        <v>0.79090000000000005</v>
      </c>
      <c r="J4050">
        <v>306.17</v>
      </c>
      <c r="K4050">
        <v>3.4527999999999999</v>
      </c>
      <c r="N4050">
        <v>4.2245999999999997</v>
      </c>
      <c r="P4050">
        <v>4.4175000000000004</v>
      </c>
      <c r="Q4050">
        <v>9.2118000000000002</v>
      </c>
      <c r="T4050">
        <v>1.2061999999999999</v>
      </c>
      <c r="V4050">
        <v>8.3815000000000008</v>
      </c>
      <c r="W4050">
        <v>7.6698000000000004</v>
      </c>
      <c r="X4050">
        <v>52.143000000000001</v>
      </c>
      <c r="Z4050">
        <v>2.8489</v>
      </c>
      <c r="AA4050">
        <v>1.4430000000000001</v>
      </c>
      <c r="AB4050">
        <v>3.1532</v>
      </c>
      <c r="AC4050">
        <v>1.4241999999999999</v>
      </c>
      <c r="AD4050">
        <v>7.7671999999999999</v>
      </c>
      <c r="AE4050">
        <v>9.8452000000000002</v>
      </c>
      <c r="AF4050">
        <v>15235.87</v>
      </c>
      <c r="AG4050">
        <v>4.7496999999999998</v>
      </c>
      <c r="AH4050">
        <v>77.714200000000005</v>
      </c>
      <c r="AI4050">
        <v>1334.58</v>
      </c>
      <c r="AJ4050">
        <v>17.180299999999999</v>
      </c>
      <c r="AK4050">
        <v>4.1410999999999998</v>
      </c>
      <c r="AL4050">
        <v>1.5915999999999999</v>
      </c>
      <c r="AM4050">
        <v>56.820999999999998</v>
      </c>
      <c r="AN4050">
        <v>1.6113999999999999</v>
      </c>
      <c r="AO4050">
        <v>41.017000000000003</v>
      </c>
      <c r="AP4050">
        <v>14.009</v>
      </c>
    </row>
    <row r="4051" spans="1:42" x14ac:dyDescent="0.25">
      <c r="A4051" s="5">
        <v>41935</v>
      </c>
      <c r="B4051">
        <v>1.2668999999999999</v>
      </c>
      <c r="C4051">
        <v>136.41999999999999</v>
      </c>
      <c r="D4051">
        <v>1.9558</v>
      </c>
      <c r="F4051">
        <v>27.69</v>
      </c>
      <c r="G4051">
        <v>7.4462000000000002</v>
      </c>
      <c r="I4051">
        <v>0.79039999999999999</v>
      </c>
      <c r="J4051">
        <v>307.39999999999998</v>
      </c>
      <c r="K4051">
        <v>3.4527999999999999</v>
      </c>
      <c r="N4051">
        <v>4.2290000000000001</v>
      </c>
      <c r="P4051">
        <v>4.4245000000000001</v>
      </c>
      <c r="Q4051">
        <v>9.1868999999999996</v>
      </c>
      <c r="T4051">
        <v>1.2067000000000001</v>
      </c>
      <c r="V4051">
        <v>8.3089999999999993</v>
      </c>
      <c r="W4051">
        <v>7.6733000000000002</v>
      </c>
      <c r="X4051">
        <v>52.6736</v>
      </c>
      <c r="Z4051">
        <v>2.8336000000000001</v>
      </c>
      <c r="AA4051">
        <v>1.4403999999999999</v>
      </c>
      <c r="AB4051">
        <v>3.1596000000000002</v>
      </c>
      <c r="AC4051">
        <v>1.4208000000000001</v>
      </c>
      <c r="AD4051">
        <v>7.7542</v>
      </c>
      <c r="AE4051">
        <v>9.8278999999999996</v>
      </c>
      <c r="AF4051">
        <v>15257.82</v>
      </c>
      <c r="AG4051">
        <v>4.7736999999999998</v>
      </c>
      <c r="AH4051">
        <v>77.515299999999996</v>
      </c>
      <c r="AI4051">
        <v>1339.01</v>
      </c>
      <c r="AJ4051">
        <v>17.109500000000001</v>
      </c>
      <c r="AK4051">
        <v>4.1440000000000001</v>
      </c>
      <c r="AL4051">
        <v>1.6114999999999999</v>
      </c>
      <c r="AM4051">
        <v>56.774999999999999</v>
      </c>
      <c r="AN4051">
        <v>1.6133999999999999</v>
      </c>
      <c r="AO4051">
        <v>40.993000000000002</v>
      </c>
      <c r="AP4051">
        <v>13.855700000000001</v>
      </c>
    </row>
    <row r="4052" spans="1:42" x14ac:dyDescent="0.25">
      <c r="A4052" s="5">
        <v>41936</v>
      </c>
      <c r="B4052">
        <v>1.2659</v>
      </c>
      <c r="C4052">
        <v>136.63999999999999</v>
      </c>
      <c r="D4052">
        <v>1.9558</v>
      </c>
      <c r="F4052">
        <v>27.695</v>
      </c>
      <c r="G4052">
        <v>7.4451999999999998</v>
      </c>
      <c r="I4052">
        <v>0.78869999999999996</v>
      </c>
      <c r="J4052">
        <v>308.64999999999998</v>
      </c>
      <c r="K4052">
        <v>3.4527999999999999</v>
      </c>
      <c r="N4052">
        <v>4.2234999999999996</v>
      </c>
      <c r="P4052">
        <v>4.423</v>
      </c>
      <c r="Q4052">
        <v>9.1881000000000004</v>
      </c>
      <c r="T4052">
        <v>1.206</v>
      </c>
      <c r="V4052">
        <v>8.34</v>
      </c>
      <c r="W4052">
        <v>7.673</v>
      </c>
      <c r="X4052">
        <v>53.133000000000003</v>
      </c>
      <c r="Z4052">
        <v>2.8332000000000002</v>
      </c>
      <c r="AA4052">
        <v>1.4396</v>
      </c>
      <c r="AB4052">
        <v>3.1541000000000001</v>
      </c>
      <c r="AC4052">
        <v>1.4191</v>
      </c>
      <c r="AD4052">
        <v>7.7426000000000004</v>
      </c>
      <c r="AE4052">
        <v>9.8206000000000007</v>
      </c>
      <c r="AF4052">
        <v>15286.41</v>
      </c>
      <c r="AG4052">
        <v>4.7906000000000004</v>
      </c>
      <c r="AH4052">
        <v>77.454099999999997</v>
      </c>
      <c r="AI4052">
        <v>1338.21</v>
      </c>
      <c r="AJ4052">
        <v>17.140599999999999</v>
      </c>
      <c r="AK4052">
        <v>4.1496000000000004</v>
      </c>
      <c r="AL4052">
        <v>1.6115999999999999</v>
      </c>
      <c r="AM4052">
        <v>56.69</v>
      </c>
      <c r="AN4052">
        <v>1.6157999999999999</v>
      </c>
      <c r="AO4052">
        <v>41.024999999999999</v>
      </c>
      <c r="AP4052">
        <v>13.8878</v>
      </c>
    </row>
    <row r="4053" spans="1:42" x14ac:dyDescent="0.25">
      <c r="A4053" s="5">
        <v>41939</v>
      </c>
      <c r="B4053">
        <v>1.2679</v>
      </c>
      <c r="C4053">
        <v>136.76</v>
      </c>
      <c r="D4053">
        <v>1.9558</v>
      </c>
      <c r="F4053">
        <v>27.704999999999998</v>
      </c>
      <c r="G4053">
        <v>7.4444999999999997</v>
      </c>
      <c r="I4053">
        <v>0.78710000000000002</v>
      </c>
      <c r="J4053">
        <v>308.77999999999997</v>
      </c>
      <c r="K4053">
        <v>3.4527999999999999</v>
      </c>
      <c r="N4053">
        <v>4.2236000000000002</v>
      </c>
      <c r="P4053">
        <v>4.4260000000000002</v>
      </c>
      <c r="Q4053">
        <v>9.2568000000000001</v>
      </c>
      <c r="T4053">
        <v>1.206</v>
      </c>
      <c r="V4053">
        <v>8.3949999999999996</v>
      </c>
      <c r="W4053">
        <v>7.6746999999999996</v>
      </c>
      <c r="X4053">
        <v>53.607999999999997</v>
      </c>
      <c r="Z4053">
        <v>2.8370000000000002</v>
      </c>
      <c r="AA4053">
        <v>1.4421999999999999</v>
      </c>
      <c r="AB4053">
        <v>3.2149999999999999</v>
      </c>
      <c r="AC4053">
        <v>1.4260999999999999</v>
      </c>
      <c r="AD4053">
        <v>7.7546999999999997</v>
      </c>
      <c r="AE4053">
        <v>9.8354999999999997</v>
      </c>
      <c r="AF4053">
        <v>15375.22</v>
      </c>
      <c r="AG4053">
        <v>4.8049999999999997</v>
      </c>
      <c r="AH4053">
        <v>77.7286</v>
      </c>
      <c r="AI4053">
        <v>1334.29</v>
      </c>
      <c r="AJ4053">
        <v>17.213000000000001</v>
      </c>
      <c r="AK4053">
        <v>4.1543000000000001</v>
      </c>
      <c r="AL4053">
        <v>1.6105</v>
      </c>
      <c r="AM4053">
        <v>56.792000000000002</v>
      </c>
      <c r="AN4053">
        <v>1.6176999999999999</v>
      </c>
      <c r="AO4053">
        <v>41.118000000000002</v>
      </c>
      <c r="AP4053">
        <v>13.9078</v>
      </c>
    </row>
    <row r="4054" spans="1:42" x14ac:dyDescent="0.25">
      <c r="A4054" s="5">
        <v>41940</v>
      </c>
      <c r="B4054">
        <v>1.2747999999999999</v>
      </c>
      <c r="C4054">
        <v>137.44999999999999</v>
      </c>
      <c r="D4054">
        <v>1.9558</v>
      </c>
      <c r="F4054">
        <v>27.748999999999999</v>
      </c>
      <c r="G4054">
        <v>7.444</v>
      </c>
      <c r="I4054">
        <v>0.78810000000000002</v>
      </c>
      <c r="J4054">
        <v>309.26</v>
      </c>
      <c r="K4054">
        <v>3.4527999999999999</v>
      </c>
      <c r="N4054">
        <v>4.2317999999999998</v>
      </c>
      <c r="P4054">
        <v>4.4233000000000002</v>
      </c>
      <c r="Q4054">
        <v>9.3629999999999995</v>
      </c>
      <c r="T4054">
        <v>1.2056</v>
      </c>
      <c r="V4054">
        <v>8.4414999999999996</v>
      </c>
      <c r="W4054">
        <v>7.6630000000000003</v>
      </c>
      <c r="X4054">
        <v>54.149000000000001</v>
      </c>
      <c r="Z4054">
        <v>2.8260999999999998</v>
      </c>
      <c r="AA4054">
        <v>1.4370000000000001</v>
      </c>
      <c r="AB4054">
        <v>3.1686999999999999</v>
      </c>
      <c r="AC4054">
        <v>1.4287000000000001</v>
      </c>
      <c r="AD4054">
        <v>7.7934999999999999</v>
      </c>
      <c r="AE4054">
        <v>9.8893000000000004</v>
      </c>
      <c r="AF4054">
        <v>15457.56</v>
      </c>
      <c r="AG4054">
        <v>4.7918000000000003</v>
      </c>
      <c r="AH4054">
        <v>78.059200000000004</v>
      </c>
      <c r="AI4054">
        <v>1336.25</v>
      </c>
      <c r="AJ4054">
        <v>17.2117</v>
      </c>
      <c r="AK4054">
        <v>4.1715999999999998</v>
      </c>
      <c r="AL4054">
        <v>1.6039000000000001</v>
      </c>
      <c r="AM4054">
        <v>57.08</v>
      </c>
      <c r="AN4054">
        <v>1.6227</v>
      </c>
      <c r="AO4054">
        <v>41.347999999999999</v>
      </c>
      <c r="AP4054">
        <v>13.8886</v>
      </c>
    </row>
    <row r="4055" spans="1:42" x14ac:dyDescent="0.25">
      <c r="A4055" s="5">
        <v>41941</v>
      </c>
      <c r="B4055">
        <v>1.2737000000000001</v>
      </c>
      <c r="C4055">
        <v>137.75</v>
      </c>
      <c r="D4055">
        <v>1.9558</v>
      </c>
      <c r="F4055">
        <v>27.783999999999999</v>
      </c>
      <c r="G4055">
        <v>7.4444999999999997</v>
      </c>
      <c r="I4055">
        <v>0.79095000000000004</v>
      </c>
      <c r="J4055">
        <v>309.05</v>
      </c>
      <c r="K4055">
        <v>3.4527999999999999</v>
      </c>
      <c r="N4055">
        <v>4.2252000000000001</v>
      </c>
      <c r="P4055">
        <v>4.4245000000000001</v>
      </c>
      <c r="Q4055">
        <v>9.3293999999999997</v>
      </c>
      <c r="T4055">
        <v>1.2059</v>
      </c>
      <c r="V4055">
        <v>8.4674999999999994</v>
      </c>
      <c r="W4055">
        <v>7.665</v>
      </c>
      <c r="X4055">
        <v>54.603099999999998</v>
      </c>
      <c r="Z4055">
        <v>2.8029000000000002</v>
      </c>
      <c r="AA4055">
        <v>1.4334</v>
      </c>
      <c r="AB4055">
        <v>3.0901999999999998</v>
      </c>
      <c r="AC4055">
        <v>1.4192</v>
      </c>
      <c r="AD4055">
        <v>7.7842000000000002</v>
      </c>
      <c r="AE4055">
        <v>9.8778000000000006</v>
      </c>
      <c r="AF4055">
        <v>15405.88</v>
      </c>
      <c r="AG4055">
        <v>4.7748999999999997</v>
      </c>
      <c r="AH4055">
        <v>78.061899999999994</v>
      </c>
      <c r="AI4055">
        <v>1333.04</v>
      </c>
      <c r="AJ4055">
        <v>17.133800000000001</v>
      </c>
      <c r="AK4055">
        <v>4.1653000000000002</v>
      </c>
      <c r="AL4055">
        <v>1.6034999999999999</v>
      </c>
      <c r="AM4055">
        <v>56.981999999999999</v>
      </c>
      <c r="AN4055">
        <v>1.6195999999999999</v>
      </c>
      <c r="AO4055">
        <v>41.353000000000002</v>
      </c>
      <c r="AP4055">
        <v>13.8447</v>
      </c>
    </row>
    <row r="4056" spans="1:42" x14ac:dyDescent="0.25">
      <c r="A4056" s="5">
        <v>41942</v>
      </c>
      <c r="B4056">
        <v>1.2598</v>
      </c>
      <c r="C4056">
        <v>137.27000000000001</v>
      </c>
      <c r="D4056">
        <v>1.9558</v>
      </c>
      <c r="F4056">
        <v>27.728999999999999</v>
      </c>
      <c r="G4056">
        <v>7.4448999999999996</v>
      </c>
      <c r="I4056">
        <v>0.78720000000000001</v>
      </c>
      <c r="J4056">
        <v>308.82</v>
      </c>
      <c r="K4056">
        <v>3.4527999999999999</v>
      </c>
      <c r="N4056">
        <v>4.2168000000000001</v>
      </c>
      <c r="P4056">
        <v>4.4175000000000004</v>
      </c>
      <c r="Q4056">
        <v>9.2710000000000008</v>
      </c>
      <c r="T4056">
        <v>1.2059</v>
      </c>
      <c r="V4056">
        <v>8.4604999999999997</v>
      </c>
      <c r="W4056">
        <v>7.6615000000000002</v>
      </c>
      <c r="X4056">
        <v>53.0991</v>
      </c>
      <c r="Z4056">
        <v>2.7888000000000002</v>
      </c>
      <c r="AA4056">
        <v>1.4311</v>
      </c>
      <c r="AB4056">
        <v>3.0453000000000001</v>
      </c>
      <c r="AC4056">
        <v>1.4074</v>
      </c>
      <c r="AD4056">
        <v>7.7031999999999998</v>
      </c>
      <c r="AE4056">
        <v>9.7706</v>
      </c>
      <c r="AF4056">
        <v>15305.96</v>
      </c>
      <c r="AG4056">
        <v>4.7531999999999996</v>
      </c>
      <c r="AH4056">
        <v>77.394599999999997</v>
      </c>
      <c r="AI4056">
        <v>1330.35</v>
      </c>
      <c r="AJ4056">
        <v>16.9467</v>
      </c>
      <c r="AK4056">
        <v>4.1395999999999997</v>
      </c>
      <c r="AL4056">
        <v>1.6133999999999999</v>
      </c>
      <c r="AM4056">
        <v>56.540999999999997</v>
      </c>
      <c r="AN4056">
        <v>1.6105</v>
      </c>
      <c r="AO4056">
        <v>41.024999999999999</v>
      </c>
      <c r="AP4056">
        <v>13.737399999999999</v>
      </c>
    </row>
    <row r="4057" spans="1:42" x14ac:dyDescent="0.25">
      <c r="A4057" s="5">
        <v>41943</v>
      </c>
      <c r="B4057">
        <v>1.2524</v>
      </c>
      <c r="C4057">
        <v>140.18</v>
      </c>
      <c r="D4057">
        <v>1.9558</v>
      </c>
      <c r="F4057">
        <v>27.77</v>
      </c>
      <c r="G4057">
        <v>7.4443999999999999</v>
      </c>
      <c r="I4057">
        <v>0.78425</v>
      </c>
      <c r="J4057">
        <v>308.26</v>
      </c>
      <c r="K4057">
        <v>3.4527999999999999</v>
      </c>
      <c r="N4057">
        <v>4.2176999999999998</v>
      </c>
      <c r="P4057">
        <v>4.4162999999999997</v>
      </c>
      <c r="Q4057">
        <v>9.2664000000000009</v>
      </c>
      <c r="T4057">
        <v>1.2067000000000001</v>
      </c>
      <c r="V4057">
        <v>8.49</v>
      </c>
      <c r="W4057">
        <v>7.6639999999999997</v>
      </c>
      <c r="X4057">
        <v>53.857500000000002</v>
      </c>
      <c r="Z4057">
        <v>2.7768999999999999</v>
      </c>
      <c r="AA4057">
        <v>1.4249000000000001</v>
      </c>
      <c r="AB4057">
        <v>3.0714000000000001</v>
      </c>
      <c r="AC4057">
        <v>1.4119999999999999</v>
      </c>
      <c r="AD4057">
        <v>7.6558999999999999</v>
      </c>
      <c r="AE4057">
        <v>9.7125000000000004</v>
      </c>
      <c r="AF4057">
        <v>15169.68</v>
      </c>
      <c r="AG4057">
        <v>4.7545000000000002</v>
      </c>
      <c r="AH4057">
        <v>76.853499999999997</v>
      </c>
      <c r="AI4057">
        <v>1343.43</v>
      </c>
      <c r="AJ4057">
        <v>16.871099999999998</v>
      </c>
      <c r="AK4057">
        <v>4.1210000000000004</v>
      </c>
      <c r="AL4057">
        <v>1.6045</v>
      </c>
      <c r="AM4057">
        <v>56.354999999999997</v>
      </c>
      <c r="AN4057">
        <v>1.6111</v>
      </c>
      <c r="AO4057">
        <v>40.832000000000001</v>
      </c>
      <c r="AP4057">
        <v>13.7517</v>
      </c>
    </row>
    <row r="4058" spans="1:42" x14ac:dyDescent="0.25">
      <c r="A4058" s="5">
        <v>41946</v>
      </c>
      <c r="B4058">
        <v>1.2493000000000001</v>
      </c>
      <c r="C4058">
        <v>142.19</v>
      </c>
      <c r="D4058">
        <v>1.9558</v>
      </c>
      <c r="F4058">
        <v>27.788</v>
      </c>
      <c r="G4058">
        <v>7.4440999999999997</v>
      </c>
      <c r="I4058">
        <v>0.78085000000000004</v>
      </c>
      <c r="J4058">
        <v>308.64</v>
      </c>
      <c r="K4058">
        <v>3.4527999999999999</v>
      </c>
      <c r="N4058">
        <v>4.2187999999999999</v>
      </c>
      <c r="P4058">
        <v>4.4138000000000002</v>
      </c>
      <c r="Q4058">
        <v>9.23</v>
      </c>
      <c r="T4058">
        <v>1.2054</v>
      </c>
      <c r="V4058">
        <v>8.4640000000000004</v>
      </c>
      <c r="W4058">
        <v>7.6654999999999998</v>
      </c>
      <c r="X4058">
        <v>54.113500000000002</v>
      </c>
      <c r="Z4058">
        <v>2.7839</v>
      </c>
      <c r="AA4058">
        <v>1.4347000000000001</v>
      </c>
      <c r="AB4058">
        <v>3.1105999999999998</v>
      </c>
      <c r="AC4058">
        <v>1.41</v>
      </c>
      <c r="AD4058">
        <v>7.6447000000000003</v>
      </c>
      <c r="AE4058">
        <v>9.6879000000000008</v>
      </c>
      <c r="AF4058">
        <v>15149.62</v>
      </c>
      <c r="AG4058">
        <v>4.7343000000000002</v>
      </c>
      <c r="AH4058">
        <v>76.713300000000004</v>
      </c>
      <c r="AI4058">
        <v>1345.9</v>
      </c>
      <c r="AJ4058">
        <v>16.8643</v>
      </c>
      <c r="AK4058">
        <v>4.1452</v>
      </c>
      <c r="AL4058">
        <v>1.6131</v>
      </c>
      <c r="AM4058">
        <v>56.215000000000003</v>
      </c>
      <c r="AN4058">
        <v>1.6107</v>
      </c>
      <c r="AO4058">
        <v>40.814999999999998</v>
      </c>
      <c r="AP4058">
        <v>13.786</v>
      </c>
    </row>
    <row r="4059" spans="1:42" x14ac:dyDescent="0.25">
      <c r="A4059" s="5">
        <v>41947</v>
      </c>
      <c r="B4059">
        <v>1.2514000000000001</v>
      </c>
      <c r="C4059">
        <v>141.96</v>
      </c>
      <c r="D4059">
        <v>1.9558</v>
      </c>
      <c r="F4059">
        <v>27.788</v>
      </c>
      <c r="G4059">
        <v>7.4428999999999998</v>
      </c>
      <c r="I4059">
        <v>0.78190000000000004</v>
      </c>
      <c r="J4059">
        <v>309.08</v>
      </c>
      <c r="K4059">
        <v>3.4527999999999999</v>
      </c>
      <c r="N4059">
        <v>4.2248000000000001</v>
      </c>
      <c r="P4059">
        <v>4.4198000000000004</v>
      </c>
      <c r="Q4059">
        <v>9.2622999999999998</v>
      </c>
      <c r="T4059">
        <v>1.2055</v>
      </c>
      <c r="V4059">
        <v>8.5775000000000006</v>
      </c>
      <c r="W4059">
        <v>7.6635</v>
      </c>
      <c r="X4059">
        <v>54.637500000000003</v>
      </c>
      <c r="Z4059">
        <v>2.7866</v>
      </c>
      <c r="AA4059">
        <v>1.4341999999999999</v>
      </c>
      <c r="AB4059">
        <v>3.1589</v>
      </c>
      <c r="AC4059">
        <v>1.4286000000000001</v>
      </c>
      <c r="AD4059">
        <v>7.6538000000000004</v>
      </c>
      <c r="AE4059">
        <v>9.7013999999999996</v>
      </c>
      <c r="AF4059">
        <v>15160.11</v>
      </c>
      <c r="AG4059">
        <v>4.7534999999999998</v>
      </c>
      <c r="AH4059">
        <v>76.842200000000005</v>
      </c>
      <c r="AI4059">
        <v>1348.77</v>
      </c>
      <c r="AJ4059">
        <v>17.081</v>
      </c>
      <c r="AK4059">
        <v>4.1658999999999997</v>
      </c>
      <c r="AL4059">
        <v>1.6144000000000001</v>
      </c>
      <c r="AM4059">
        <v>56.27</v>
      </c>
      <c r="AN4059">
        <v>1.6143000000000001</v>
      </c>
      <c r="AO4059">
        <v>40.883000000000003</v>
      </c>
      <c r="AP4059">
        <v>13.83</v>
      </c>
    </row>
    <row r="4060" spans="1:42" x14ac:dyDescent="0.25">
      <c r="A4060" s="5">
        <v>41948</v>
      </c>
      <c r="B4060">
        <v>1.248</v>
      </c>
      <c r="C4060">
        <v>143.21</v>
      </c>
      <c r="D4060">
        <v>1.9558</v>
      </c>
      <c r="F4060">
        <v>27.823</v>
      </c>
      <c r="G4060">
        <v>7.4425999999999997</v>
      </c>
      <c r="I4060">
        <v>0.7843</v>
      </c>
      <c r="J4060">
        <v>309.05</v>
      </c>
      <c r="K4060">
        <v>3.4527999999999999</v>
      </c>
      <c r="N4060">
        <v>4.2336</v>
      </c>
      <c r="P4060">
        <v>4.4192999999999998</v>
      </c>
      <c r="Q4060">
        <v>9.2164000000000001</v>
      </c>
      <c r="T4060">
        <v>1.2042999999999999</v>
      </c>
      <c r="V4060">
        <v>8.5739999999999998</v>
      </c>
      <c r="W4060">
        <v>7.6627999999999998</v>
      </c>
      <c r="X4060">
        <v>55.351999999999997</v>
      </c>
      <c r="Z4060">
        <v>2.7919</v>
      </c>
      <c r="AA4060">
        <v>1.4494</v>
      </c>
      <c r="AB4060">
        <v>3.1427999999999998</v>
      </c>
      <c r="AC4060">
        <v>1.4280999999999999</v>
      </c>
      <c r="AD4060">
        <v>7.6310000000000002</v>
      </c>
      <c r="AE4060">
        <v>9.6746999999999996</v>
      </c>
      <c r="AF4060">
        <v>15223.74</v>
      </c>
      <c r="AG4060">
        <v>4.7442000000000002</v>
      </c>
      <c r="AH4060">
        <v>76.751099999999994</v>
      </c>
      <c r="AI4060">
        <v>1360.83</v>
      </c>
      <c r="AJ4060">
        <v>16.9834</v>
      </c>
      <c r="AK4060">
        <v>4.1798000000000002</v>
      </c>
      <c r="AL4060">
        <v>1.6134999999999999</v>
      </c>
      <c r="AM4060">
        <v>56.287999999999997</v>
      </c>
      <c r="AN4060">
        <v>1.617</v>
      </c>
      <c r="AO4060">
        <v>40.993000000000002</v>
      </c>
      <c r="AP4060">
        <v>13.9</v>
      </c>
    </row>
    <row r="4061" spans="1:42" x14ac:dyDescent="0.25">
      <c r="A4061" s="5">
        <v>41949</v>
      </c>
      <c r="B4061">
        <v>1.2517</v>
      </c>
      <c r="C4061">
        <v>143.33000000000001</v>
      </c>
      <c r="D4061">
        <v>1.9558</v>
      </c>
      <c r="F4061">
        <v>27.768999999999998</v>
      </c>
      <c r="G4061">
        <v>7.4404000000000003</v>
      </c>
      <c r="I4061">
        <v>0.78615000000000002</v>
      </c>
      <c r="J4061">
        <v>310.02</v>
      </c>
      <c r="K4061">
        <v>3.4527999999999999</v>
      </c>
      <c r="N4061">
        <v>4.2214</v>
      </c>
      <c r="P4061">
        <v>4.4282000000000004</v>
      </c>
      <c r="Q4061">
        <v>9.2027000000000001</v>
      </c>
      <c r="T4061">
        <v>1.2044999999999999</v>
      </c>
      <c r="V4061">
        <v>8.5165000000000006</v>
      </c>
      <c r="W4061">
        <v>7.6624999999999996</v>
      </c>
      <c r="X4061">
        <v>57.593000000000004</v>
      </c>
      <c r="Z4061">
        <v>2.802</v>
      </c>
      <c r="AA4061">
        <v>1.4530000000000001</v>
      </c>
      <c r="AB4061">
        <v>3.1783000000000001</v>
      </c>
      <c r="AC4061">
        <v>1.4280999999999999</v>
      </c>
      <c r="AD4061">
        <v>7.6520999999999999</v>
      </c>
      <c r="AE4061">
        <v>9.7047000000000008</v>
      </c>
      <c r="AF4061">
        <v>15211.3</v>
      </c>
      <c r="AG4061">
        <v>4.7403000000000004</v>
      </c>
      <c r="AH4061">
        <v>76.957999999999998</v>
      </c>
      <c r="AI4061">
        <v>1360.61</v>
      </c>
      <c r="AJ4061">
        <v>16.9925</v>
      </c>
      <c r="AK4061">
        <v>4.1760000000000002</v>
      </c>
      <c r="AL4061">
        <v>1.617</v>
      </c>
      <c r="AM4061">
        <v>56.37</v>
      </c>
      <c r="AN4061">
        <v>1.6171</v>
      </c>
      <c r="AO4061">
        <v>41.085000000000001</v>
      </c>
      <c r="AP4061">
        <v>13.922000000000001</v>
      </c>
    </row>
    <row r="4062" spans="1:42" x14ac:dyDescent="0.25">
      <c r="A4062" s="5">
        <v>41950</v>
      </c>
      <c r="B4062">
        <v>1.2393000000000001</v>
      </c>
      <c r="C4062">
        <v>142.88999999999999</v>
      </c>
      <c r="D4062">
        <v>1.9558</v>
      </c>
      <c r="F4062">
        <v>27.704999999999998</v>
      </c>
      <c r="G4062">
        <v>7.4386000000000001</v>
      </c>
      <c r="I4062">
        <v>0.78339999999999999</v>
      </c>
      <c r="J4062">
        <v>309.83999999999997</v>
      </c>
      <c r="K4062">
        <v>3.4527999999999999</v>
      </c>
      <c r="N4062">
        <v>4.2283999999999997</v>
      </c>
      <c r="P4062">
        <v>4.4349999999999996</v>
      </c>
      <c r="Q4062">
        <v>9.2125000000000004</v>
      </c>
      <c r="T4062">
        <v>1.204</v>
      </c>
      <c r="V4062">
        <v>8.4964999999999993</v>
      </c>
      <c r="W4062">
        <v>7.6609999999999996</v>
      </c>
      <c r="X4062">
        <v>57.180199999999999</v>
      </c>
      <c r="Z4062">
        <v>2.8189000000000002</v>
      </c>
      <c r="AA4062">
        <v>1.4418</v>
      </c>
      <c r="AB4062">
        <v>3.1987000000000001</v>
      </c>
      <c r="AC4062">
        <v>1.4168000000000001</v>
      </c>
      <c r="AD4062">
        <v>7.5876000000000001</v>
      </c>
      <c r="AE4062">
        <v>9.6087000000000007</v>
      </c>
      <c r="AF4062">
        <v>15115.13</v>
      </c>
      <c r="AG4062">
        <v>4.7198000000000002</v>
      </c>
      <c r="AH4062">
        <v>76.3857</v>
      </c>
      <c r="AI4062">
        <v>1356.41</v>
      </c>
      <c r="AJ4062">
        <v>16.894400000000001</v>
      </c>
      <c r="AK4062">
        <v>4.1467000000000001</v>
      </c>
      <c r="AL4062">
        <v>1.6095999999999999</v>
      </c>
      <c r="AM4062">
        <v>55.813000000000002</v>
      </c>
      <c r="AN4062">
        <v>1.6055999999999999</v>
      </c>
      <c r="AO4062">
        <v>40.744999999999997</v>
      </c>
      <c r="AP4062">
        <v>14.004</v>
      </c>
    </row>
    <row r="4063" spans="1:42" x14ac:dyDescent="0.25">
      <c r="A4063" s="5">
        <v>41953</v>
      </c>
      <c r="B4063">
        <v>1.2485999999999999</v>
      </c>
      <c r="C4063">
        <v>142.56</v>
      </c>
      <c r="D4063">
        <v>1.9558</v>
      </c>
      <c r="F4063">
        <v>27.585000000000001</v>
      </c>
      <c r="G4063">
        <v>7.4386999999999999</v>
      </c>
      <c r="I4063">
        <v>0.78520000000000001</v>
      </c>
      <c r="J4063">
        <v>307.04000000000002</v>
      </c>
      <c r="K4063">
        <v>3.4527999999999999</v>
      </c>
      <c r="N4063">
        <v>4.2146999999999997</v>
      </c>
      <c r="P4063">
        <v>4.423</v>
      </c>
      <c r="Q4063">
        <v>9.2073999999999998</v>
      </c>
      <c r="T4063">
        <v>1.2028000000000001</v>
      </c>
      <c r="V4063">
        <v>8.4235000000000007</v>
      </c>
      <c r="W4063">
        <v>7.6630000000000003</v>
      </c>
      <c r="X4063">
        <v>56.787999999999997</v>
      </c>
      <c r="Z4063">
        <v>2.8092000000000001</v>
      </c>
      <c r="AA4063">
        <v>1.4406000000000001</v>
      </c>
      <c r="AB4063">
        <v>3.1654</v>
      </c>
      <c r="AC4063">
        <v>1.4124000000000001</v>
      </c>
      <c r="AD4063">
        <v>7.6413000000000002</v>
      </c>
      <c r="AE4063">
        <v>9.6826000000000008</v>
      </c>
      <c r="AF4063">
        <v>15201.7</v>
      </c>
      <c r="AG4063">
        <v>4.7282000000000002</v>
      </c>
      <c r="AH4063">
        <v>76.795100000000005</v>
      </c>
      <c r="AI4063">
        <v>1355.53</v>
      </c>
      <c r="AJ4063">
        <v>16.893599999999999</v>
      </c>
      <c r="AK4063">
        <v>4.1585000000000001</v>
      </c>
      <c r="AL4063">
        <v>1.6020000000000001</v>
      </c>
      <c r="AM4063">
        <v>56.043999999999997</v>
      </c>
      <c r="AN4063">
        <v>1.6096999999999999</v>
      </c>
      <c r="AO4063">
        <v>40.939</v>
      </c>
      <c r="AP4063">
        <v>13.993499999999999</v>
      </c>
    </row>
    <row r="4064" spans="1:42" x14ac:dyDescent="0.25">
      <c r="A4064" s="5">
        <v>41954</v>
      </c>
      <c r="B4064">
        <v>1.2423999999999999</v>
      </c>
      <c r="C4064">
        <v>143.88</v>
      </c>
      <c r="D4064">
        <v>1.9558</v>
      </c>
      <c r="F4064">
        <v>27.591999999999999</v>
      </c>
      <c r="G4064">
        <v>7.4401000000000002</v>
      </c>
      <c r="I4064">
        <v>0.78359999999999996</v>
      </c>
      <c r="J4064">
        <v>307.58999999999997</v>
      </c>
      <c r="K4064">
        <v>3.4527999999999999</v>
      </c>
      <c r="N4064">
        <v>4.2234999999999996</v>
      </c>
      <c r="P4064">
        <v>4.4240000000000004</v>
      </c>
      <c r="Q4064">
        <v>9.1907999999999994</v>
      </c>
      <c r="T4064">
        <v>1.2023999999999999</v>
      </c>
      <c r="V4064">
        <v>8.4864999999999995</v>
      </c>
      <c r="W4064">
        <v>7.665</v>
      </c>
      <c r="X4064">
        <v>57.987000000000002</v>
      </c>
      <c r="Z4064">
        <v>2.8136999999999999</v>
      </c>
      <c r="AA4064">
        <v>1.4386000000000001</v>
      </c>
      <c r="AB4064">
        <v>3.1907999999999999</v>
      </c>
      <c r="AC4064">
        <v>1.415</v>
      </c>
      <c r="AD4064">
        <v>7.6077000000000004</v>
      </c>
      <c r="AE4064">
        <v>9.6332000000000004</v>
      </c>
      <c r="AF4064">
        <v>15186.49</v>
      </c>
      <c r="AG4064">
        <v>4.7483000000000004</v>
      </c>
      <c r="AH4064">
        <v>76.463499999999996</v>
      </c>
      <c r="AI4064">
        <v>1362.54</v>
      </c>
      <c r="AJ4064">
        <v>16.8979</v>
      </c>
      <c r="AK4064">
        <v>4.1562000000000001</v>
      </c>
      <c r="AL4064">
        <v>1.6008</v>
      </c>
      <c r="AM4064">
        <v>55.826999999999998</v>
      </c>
      <c r="AN4064">
        <v>1.6076999999999999</v>
      </c>
      <c r="AO4064">
        <v>40.847999999999999</v>
      </c>
      <c r="AP4064">
        <v>14.0199</v>
      </c>
    </row>
    <row r="4065" spans="1:42" x14ac:dyDescent="0.25">
      <c r="A4065" s="5">
        <v>41955</v>
      </c>
      <c r="B4065">
        <v>1.2466999999999999</v>
      </c>
      <c r="C4065">
        <v>143.63</v>
      </c>
      <c r="D4065">
        <v>1.9558</v>
      </c>
      <c r="F4065">
        <v>27.603000000000002</v>
      </c>
      <c r="G4065">
        <v>7.4416000000000002</v>
      </c>
      <c r="I4065">
        <v>0.78800000000000003</v>
      </c>
      <c r="J4065">
        <v>307.36</v>
      </c>
      <c r="K4065">
        <v>3.4527999999999999</v>
      </c>
      <c r="N4065">
        <v>4.2191999999999998</v>
      </c>
      <c r="P4065">
        <v>4.4322999999999997</v>
      </c>
      <c r="Q4065">
        <v>9.2283000000000008</v>
      </c>
      <c r="T4065">
        <v>1.2022999999999999</v>
      </c>
      <c r="V4065">
        <v>8.4414999999999996</v>
      </c>
      <c r="W4065">
        <v>7.6676000000000002</v>
      </c>
      <c r="X4065">
        <v>57.718000000000004</v>
      </c>
      <c r="Z4065">
        <v>2.8180000000000001</v>
      </c>
      <c r="AA4065">
        <v>1.4318</v>
      </c>
      <c r="AB4065">
        <v>3.1936</v>
      </c>
      <c r="AC4065">
        <v>1.4109</v>
      </c>
      <c r="AD4065">
        <v>7.6382000000000003</v>
      </c>
      <c r="AE4065">
        <v>9.6677</v>
      </c>
      <c r="AF4065">
        <v>15190.5</v>
      </c>
      <c r="AG4065">
        <v>4.7633999999999999</v>
      </c>
      <c r="AH4065">
        <v>76.584800000000001</v>
      </c>
      <c r="AI4065">
        <v>1365.32</v>
      </c>
      <c r="AJ4065">
        <v>16.967600000000001</v>
      </c>
      <c r="AK4065">
        <v>4.1525999999999996</v>
      </c>
      <c r="AL4065">
        <v>1.5857000000000001</v>
      </c>
      <c r="AM4065">
        <v>55.93</v>
      </c>
      <c r="AN4065">
        <v>1.6080000000000001</v>
      </c>
      <c r="AO4065">
        <v>40.944000000000003</v>
      </c>
      <c r="AP4065">
        <v>14.0105</v>
      </c>
    </row>
    <row r="4066" spans="1:42" x14ac:dyDescent="0.25">
      <c r="A4066" s="5">
        <v>41956</v>
      </c>
      <c r="B4066">
        <v>1.2456</v>
      </c>
      <c r="C4066">
        <v>143.87</v>
      </c>
      <c r="D4066">
        <v>1.9558</v>
      </c>
      <c r="F4066">
        <v>27.643999999999998</v>
      </c>
      <c r="G4066">
        <v>7.4424000000000001</v>
      </c>
      <c r="I4066">
        <v>0.79120000000000001</v>
      </c>
      <c r="J4066">
        <v>306.36</v>
      </c>
      <c r="K4066">
        <v>3.4527999999999999</v>
      </c>
      <c r="N4066">
        <v>4.2282000000000002</v>
      </c>
      <c r="P4066">
        <v>4.4305000000000003</v>
      </c>
      <c r="Q4066">
        <v>9.2441999999999993</v>
      </c>
      <c r="T4066">
        <v>1.2018</v>
      </c>
      <c r="V4066">
        <v>8.4565000000000001</v>
      </c>
      <c r="W4066">
        <v>7.6683000000000003</v>
      </c>
      <c r="X4066">
        <v>58.038200000000003</v>
      </c>
      <c r="Z4066">
        <v>2.8054000000000001</v>
      </c>
      <c r="AA4066">
        <v>1.4254</v>
      </c>
      <c r="AB4066">
        <v>3.2058</v>
      </c>
      <c r="AC4066">
        <v>1.4111</v>
      </c>
      <c r="AD4066">
        <v>7.6318999999999999</v>
      </c>
      <c r="AE4066">
        <v>9.6600999999999999</v>
      </c>
      <c r="AF4066">
        <v>15183.2</v>
      </c>
      <c r="AG4066">
        <v>4.7510000000000003</v>
      </c>
      <c r="AH4066">
        <v>76.629300000000001</v>
      </c>
      <c r="AI4066">
        <v>1361.16</v>
      </c>
      <c r="AJ4066">
        <v>16.924299999999999</v>
      </c>
      <c r="AK4066">
        <v>4.1557000000000004</v>
      </c>
      <c r="AL4066">
        <v>1.5766</v>
      </c>
      <c r="AM4066">
        <v>55.901000000000003</v>
      </c>
      <c r="AN4066">
        <v>1.6086</v>
      </c>
      <c r="AO4066">
        <v>40.862000000000002</v>
      </c>
      <c r="AP4066">
        <v>13.981</v>
      </c>
    </row>
    <row r="4067" spans="1:42" x14ac:dyDescent="0.25">
      <c r="A4067" s="5">
        <v>41957</v>
      </c>
      <c r="B4067">
        <v>1.2436</v>
      </c>
      <c r="C4067">
        <v>144.94</v>
      </c>
      <c r="D4067">
        <v>1.9558</v>
      </c>
      <c r="F4067">
        <v>27.652999999999999</v>
      </c>
      <c r="G4067">
        <v>7.4433999999999996</v>
      </c>
      <c r="I4067">
        <v>0.7944</v>
      </c>
      <c r="J4067">
        <v>306.12</v>
      </c>
      <c r="K4067">
        <v>3.4527999999999999</v>
      </c>
      <c r="N4067">
        <v>4.2294999999999998</v>
      </c>
      <c r="P4067">
        <v>4.4275000000000002</v>
      </c>
      <c r="Q4067">
        <v>9.2376000000000005</v>
      </c>
      <c r="T4067">
        <v>1.2015</v>
      </c>
      <c r="V4067">
        <v>8.4529999999999994</v>
      </c>
      <c r="W4067">
        <v>7.6703000000000001</v>
      </c>
      <c r="X4067">
        <v>58.828000000000003</v>
      </c>
      <c r="Z4067">
        <v>2.7905000000000002</v>
      </c>
      <c r="AA4067">
        <v>1.4336</v>
      </c>
      <c r="AB4067">
        <v>3.2610000000000001</v>
      </c>
      <c r="AC4067">
        <v>1.4155</v>
      </c>
      <c r="AD4067">
        <v>7.6230000000000002</v>
      </c>
      <c r="AE4067">
        <v>9.6435999999999993</v>
      </c>
      <c r="AF4067">
        <v>15207.35</v>
      </c>
      <c r="AG4067">
        <v>4.7468000000000004</v>
      </c>
      <c r="AH4067">
        <v>76.873500000000007</v>
      </c>
      <c r="AI4067">
        <v>1372.11</v>
      </c>
      <c r="AJ4067">
        <v>16.944099999999999</v>
      </c>
      <c r="AK4067">
        <v>4.1768999999999998</v>
      </c>
      <c r="AL4067">
        <v>1.5829</v>
      </c>
      <c r="AM4067">
        <v>56.01</v>
      </c>
      <c r="AN4067">
        <v>1.6157999999999999</v>
      </c>
      <c r="AO4067">
        <v>40.865000000000002</v>
      </c>
      <c r="AP4067">
        <v>13.9236</v>
      </c>
    </row>
    <row r="4068" spans="1:42" x14ac:dyDescent="0.25">
      <c r="A4068" s="5">
        <v>41960</v>
      </c>
      <c r="B4068">
        <v>1.2496</v>
      </c>
      <c r="C4068">
        <v>145.30000000000001</v>
      </c>
      <c r="D4068">
        <v>1.9558</v>
      </c>
      <c r="F4068">
        <v>27.701000000000001</v>
      </c>
      <c r="G4068">
        <v>7.4433999999999996</v>
      </c>
      <c r="I4068">
        <v>0.79890000000000005</v>
      </c>
      <c r="J4068">
        <v>306.01</v>
      </c>
      <c r="K4068">
        <v>3.4527999999999999</v>
      </c>
      <c r="N4068">
        <v>4.2237999999999998</v>
      </c>
      <c r="P4068">
        <v>4.4279999999999999</v>
      </c>
      <c r="Q4068">
        <v>9.2448999999999995</v>
      </c>
      <c r="T4068">
        <v>1.2013</v>
      </c>
      <c r="V4068">
        <v>8.4440000000000008</v>
      </c>
      <c r="W4068">
        <v>7.6740000000000004</v>
      </c>
      <c r="X4068">
        <v>59.217700000000001</v>
      </c>
      <c r="Z4068">
        <v>2.7854000000000001</v>
      </c>
      <c r="AA4068">
        <v>1.4312</v>
      </c>
      <c r="AB4068">
        <v>3.2631000000000001</v>
      </c>
      <c r="AC4068">
        <v>1.4133</v>
      </c>
      <c r="AD4068">
        <v>7.6523000000000003</v>
      </c>
      <c r="AE4068">
        <v>9.6898999999999997</v>
      </c>
      <c r="AF4068">
        <v>15240.7</v>
      </c>
      <c r="AG4068">
        <v>4.7763999999999998</v>
      </c>
      <c r="AH4068">
        <v>77.260300000000001</v>
      </c>
      <c r="AI4068">
        <v>1370.14</v>
      </c>
      <c r="AJ4068">
        <v>16.953900000000001</v>
      </c>
      <c r="AK4068">
        <v>4.1874000000000002</v>
      </c>
      <c r="AL4068">
        <v>1.5774999999999999</v>
      </c>
      <c r="AM4068">
        <v>56.189</v>
      </c>
      <c r="AN4068">
        <v>1.6216999999999999</v>
      </c>
      <c r="AO4068">
        <v>40.942999999999998</v>
      </c>
      <c r="AP4068">
        <v>13.893700000000001</v>
      </c>
    </row>
    <row r="4069" spans="1:42" x14ac:dyDescent="0.25">
      <c r="A4069" s="5">
        <v>41961</v>
      </c>
      <c r="B4069">
        <v>1.2514000000000001</v>
      </c>
      <c r="C4069">
        <v>145.91</v>
      </c>
      <c r="D4069">
        <v>1.9558</v>
      </c>
      <c r="F4069">
        <v>27.677</v>
      </c>
      <c r="G4069">
        <v>7.4439000000000002</v>
      </c>
      <c r="I4069">
        <v>0.7994</v>
      </c>
      <c r="J4069">
        <v>305.54000000000002</v>
      </c>
      <c r="K4069">
        <v>3.4527999999999999</v>
      </c>
      <c r="N4069">
        <v>4.2141000000000002</v>
      </c>
      <c r="P4069">
        <v>4.4348000000000001</v>
      </c>
      <c r="Q4069">
        <v>9.2387999999999995</v>
      </c>
      <c r="T4069">
        <v>1.2013</v>
      </c>
      <c r="V4069">
        <v>8.4290000000000003</v>
      </c>
      <c r="W4069">
        <v>7.6733000000000002</v>
      </c>
      <c r="X4069">
        <v>58.491</v>
      </c>
      <c r="Z4069">
        <v>2.7818999999999998</v>
      </c>
      <c r="AA4069">
        <v>1.4341999999999999</v>
      </c>
      <c r="AB4069">
        <v>3.2543000000000002</v>
      </c>
      <c r="AC4069">
        <v>1.413</v>
      </c>
      <c r="AD4069">
        <v>7.6604999999999999</v>
      </c>
      <c r="AE4069">
        <v>9.7043999999999997</v>
      </c>
      <c r="AF4069">
        <v>15158.81</v>
      </c>
      <c r="AG4069">
        <v>4.8053999999999997</v>
      </c>
      <c r="AH4069">
        <v>77.275000000000006</v>
      </c>
      <c r="AI4069">
        <v>1374.09</v>
      </c>
      <c r="AJ4069">
        <v>16.967099999999999</v>
      </c>
      <c r="AK4069">
        <v>4.1961000000000004</v>
      </c>
      <c r="AL4069">
        <v>1.5707</v>
      </c>
      <c r="AM4069">
        <v>56.298000000000002</v>
      </c>
      <c r="AN4069">
        <v>1.6240000000000001</v>
      </c>
      <c r="AO4069">
        <v>41.006</v>
      </c>
      <c r="AP4069">
        <v>13.808299999999999</v>
      </c>
    </row>
    <row r="4070" spans="1:42" x14ac:dyDescent="0.25">
      <c r="A4070" s="5">
        <v>41962</v>
      </c>
      <c r="B4070">
        <v>1.2535000000000001</v>
      </c>
      <c r="C4070">
        <v>147.44999999999999</v>
      </c>
      <c r="D4070">
        <v>1.9558</v>
      </c>
      <c r="F4070">
        <v>27.683</v>
      </c>
      <c r="G4070">
        <v>7.4439000000000002</v>
      </c>
      <c r="I4070">
        <v>0.79964999999999997</v>
      </c>
      <c r="J4070">
        <v>304.8</v>
      </c>
      <c r="K4070">
        <v>3.4527999999999999</v>
      </c>
      <c r="N4070">
        <v>4.2183999999999999</v>
      </c>
      <c r="P4070">
        <v>4.4389000000000003</v>
      </c>
      <c r="Q4070">
        <v>9.2598000000000003</v>
      </c>
      <c r="T4070">
        <v>1.2014</v>
      </c>
      <c r="V4070">
        <v>8.4930000000000003</v>
      </c>
      <c r="W4070">
        <v>7.6775000000000002</v>
      </c>
      <c r="X4070">
        <v>58.843200000000003</v>
      </c>
      <c r="Z4070">
        <v>2.8001</v>
      </c>
      <c r="AA4070">
        <v>1.4512</v>
      </c>
      <c r="AB4070">
        <v>3.2431000000000001</v>
      </c>
      <c r="AC4070">
        <v>1.4226000000000001</v>
      </c>
      <c r="AD4070">
        <v>7.6710000000000003</v>
      </c>
      <c r="AE4070">
        <v>9.7212999999999994</v>
      </c>
      <c r="AF4070">
        <v>15241.84</v>
      </c>
      <c r="AG4070">
        <v>4.8056999999999999</v>
      </c>
      <c r="AH4070">
        <v>77.709500000000006</v>
      </c>
      <c r="AI4070">
        <v>1391.24</v>
      </c>
      <c r="AJ4070">
        <v>17.0288</v>
      </c>
      <c r="AK4070">
        <v>4.2119</v>
      </c>
      <c r="AL4070">
        <v>1.5949</v>
      </c>
      <c r="AM4070">
        <v>56.652000000000001</v>
      </c>
      <c r="AN4070">
        <v>1.6347</v>
      </c>
      <c r="AO4070">
        <v>41.136000000000003</v>
      </c>
      <c r="AP4070">
        <v>13.8612</v>
      </c>
    </row>
    <row r="4071" spans="1:42" x14ac:dyDescent="0.25">
      <c r="A4071" s="5">
        <v>41963</v>
      </c>
      <c r="B4071">
        <v>1.2539</v>
      </c>
      <c r="C4071">
        <v>148.25</v>
      </c>
      <c r="D4071">
        <v>1.9558</v>
      </c>
      <c r="F4071">
        <v>27.657</v>
      </c>
      <c r="G4071">
        <v>7.4436999999999998</v>
      </c>
      <c r="I4071">
        <v>0.79890000000000005</v>
      </c>
      <c r="J4071">
        <v>304.62</v>
      </c>
      <c r="K4071">
        <v>3.4527999999999999</v>
      </c>
      <c r="N4071">
        <v>4.2140000000000004</v>
      </c>
      <c r="P4071">
        <v>4.4425999999999997</v>
      </c>
      <c r="Q4071">
        <v>9.2789999999999999</v>
      </c>
      <c r="T4071">
        <v>1.2014</v>
      </c>
      <c r="V4071">
        <v>8.4920000000000009</v>
      </c>
      <c r="W4071">
        <v>7.6755000000000004</v>
      </c>
      <c r="X4071">
        <v>58.203000000000003</v>
      </c>
      <c r="Z4071">
        <v>2.7953999999999999</v>
      </c>
      <c r="AA4071">
        <v>1.4564999999999999</v>
      </c>
      <c r="AB4071">
        <v>3.2002000000000002</v>
      </c>
      <c r="AC4071">
        <v>1.42</v>
      </c>
      <c r="AD4071">
        <v>7.6824000000000003</v>
      </c>
      <c r="AE4071">
        <v>9.7247000000000003</v>
      </c>
      <c r="AF4071">
        <v>15234.24</v>
      </c>
      <c r="AG4071">
        <v>4.8238000000000003</v>
      </c>
      <c r="AH4071">
        <v>77.653999999999996</v>
      </c>
      <c r="AI4071">
        <v>1396.94</v>
      </c>
      <c r="AJ4071">
        <v>17.058399999999999</v>
      </c>
      <c r="AK4071">
        <v>4.2218</v>
      </c>
      <c r="AL4071">
        <v>1.5964</v>
      </c>
      <c r="AM4071">
        <v>56.51</v>
      </c>
      <c r="AN4071">
        <v>1.6327</v>
      </c>
      <c r="AO4071">
        <v>41.146999999999998</v>
      </c>
      <c r="AP4071">
        <v>13.7811</v>
      </c>
    </row>
    <row r="4072" spans="1:42" x14ac:dyDescent="0.25">
      <c r="A4072" s="5">
        <v>41964</v>
      </c>
      <c r="B4072">
        <v>1.2422</v>
      </c>
      <c r="C4072">
        <v>146.46</v>
      </c>
      <c r="D4072">
        <v>1.9558</v>
      </c>
      <c r="F4072">
        <v>27.66</v>
      </c>
      <c r="G4072">
        <v>7.4413</v>
      </c>
      <c r="I4072">
        <v>0.79210000000000003</v>
      </c>
      <c r="J4072">
        <v>304.56</v>
      </c>
      <c r="K4072">
        <v>3.4527999999999999</v>
      </c>
      <c r="N4072">
        <v>4.2046999999999999</v>
      </c>
      <c r="P4072">
        <v>4.4446000000000003</v>
      </c>
      <c r="Q4072">
        <v>9.2294999999999998</v>
      </c>
      <c r="T4072">
        <v>1.2023999999999999</v>
      </c>
      <c r="V4072">
        <v>8.4019999999999992</v>
      </c>
      <c r="W4072">
        <v>7.6722999999999999</v>
      </c>
      <c r="X4072">
        <v>56.508099999999999</v>
      </c>
      <c r="Z4072">
        <v>2.7595000000000001</v>
      </c>
      <c r="AA4072">
        <v>1.4257</v>
      </c>
      <c r="AB4072">
        <v>3.1657000000000002</v>
      </c>
      <c r="AC4072">
        <v>1.3987000000000001</v>
      </c>
      <c r="AD4072">
        <v>7.6113</v>
      </c>
      <c r="AE4072">
        <v>9.6348000000000003</v>
      </c>
      <c r="AF4072">
        <v>15003.9</v>
      </c>
      <c r="AG4072">
        <v>4.7801</v>
      </c>
      <c r="AH4072">
        <v>76.587999999999994</v>
      </c>
      <c r="AI4072">
        <v>1380.64</v>
      </c>
      <c r="AJ4072">
        <v>16.910699999999999</v>
      </c>
      <c r="AK4072">
        <v>4.1463000000000001</v>
      </c>
      <c r="AL4072">
        <v>1.5681</v>
      </c>
      <c r="AM4072">
        <v>55.792000000000002</v>
      </c>
      <c r="AN4072">
        <v>1.6113</v>
      </c>
      <c r="AO4072">
        <v>40.662999999999997</v>
      </c>
      <c r="AP4072">
        <v>13.563599999999999</v>
      </c>
    </row>
    <row r="4073" spans="1:42" x14ac:dyDescent="0.25">
      <c r="A4073" s="5">
        <v>41967</v>
      </c>
      <c r="B4073">
        <v>1.2410000000000001</v>
      </c>
      <c r="C4073">
        <v>146.82</v>
      </c>
      <c r="D4073">
        <v>1.9558</v>
      </c>
      <c r="F4073">
        <v>27.591999999999999</v>
      </c>
      <c r="G4073">
        <v>7.44</v>
      </c>
      <c r="I4073">
        <v>0.79159999999999997</v>
      </c>
      <c r="J4073">
        <v>304.76</v>
      </c>
      <c r="K4073">
        <v>3.4527999999999999</v>
      </c>
      <c r="N4073">
        <v>4.1943000000000001</v>
      </c>
      <c r="P4073">
        <v>4.4313000000000002</v>
      </c>
      <c r="Q4073">
        <v>9.2395999999999994</v>
      </c>
      <c r="T4073">
        <v>1.2027000000000001</v>
      </c>
      <c r="V4073">
        <v>8.407</v>
      </c>
      <c r="W4073">
        <v>7.6710000000000003</v>
      </c>
      <c r="X4073">
        <v>55.914999999999999</v>
      </c>
      <c r="Z4073">
        <v>2.7648999999999999</v>
      </c>
      <c r="AA4073">
        <v>1.4387000000000001</v>
      </c>
      <c r="AB4073">
        <v>3.1419000000000001</v>
      </c>
      <c r="AC4073">
        <v>1.3960999999999999</v>
      </c>
      <c r="AD4073">
        <v>7.6212</v>
      </c>
      <c r="AE4073">
        <v>9.6262000000000008</v>
      </c>
      <c r="AF4073">
        <v>15067.59</v>
      </c>
      <c r="AG4073">
        <v>4.7954999999999997</v>
      </c>
      <c r="AH4073">
        <v>76.829099999999997</v>
      </c>
      <c r="AI4073">
        <v>1385.46</v>
      </c>
      <c r="AJ4073">
        <v>16.904699999999998</v>
      </c>
      <c r="AK4073">
        <v>4.1618000000000004</v>
      </c>
      <c r="AL4073">
        <v>1.5771999999999999</v>
      </c>
      <c r="AM4073">
        <v>55.817</v>
      </c>
      <c r="AN4073">
        <v>1.6178999999999999</v>
      </c>
      <c r="AO4073">
        <v>40.737000000000002</v>
      </c>
      <c r="AP4073">
        <v>13.639799999999999</v>
      </c>
    </row>
    <row r="4074" spans="1:42" x14ac:dyDescent="0.25">
      <c r="A4074" s="5">
        <v>41968</v>
      </c>
      <c r="B4074">
        <v>1.2423999999999999</v>
      </c>
      <c r="C4074">
        <v>146.66</v>
      </c>
      <c r="D4074">
        <v>1.9558</v>
      </c>
      <c r="F4074">
        <v>27.582999999999998</v>
      </c>
      <c r="G4074">
        <v>7.4394999999999998</v>
      </c>
      <c r="I4074">
        <v>0.79290000000000005</v>
      </c>
      <c r="J4074">
        <v>305.82</v>
      </c>
      <c r="K4074">
        <v>3.4527999999999999</v>
      </c>
      <c r="N4074">
        <v>4.1867999999999999</v>
      </c>
      <c r="P4074">
        <v>4.4358000000000004</v>
      </c>
      <c r="Q4074">
        <v>9.2661999999999995</v>
      </c>
      <c r="T4074">
        <v>1.2030000000000001</v>
      </c>
      <c r="V4074">
        <v>8.4629999999999992</v>
      </c>
      <c r="W4074">
        <v>7.6749999999999998</v>
      </c>
      <c r="X4074">
        <v>56.569000000000003</v>
      </c>
      <c r="Z4074">
        <v>2.7675000000000001</v>
      </c>
      <c r="AA4074">
        <v>1.4562999999999999</v>
      </c>
      <c r="AB4074">
        <v>3.1322000000000001</v>
      </c>
      <c r="AC4074">
        <v>1.4003000000000001</v>
      </c>
      <c r="AD4074">
        <v>7.625</v>
      </c>
      <c r="AE4074">
        <v>9.6356999999999999</v>
      </c>
      <c r="AF4074">
        <v>15103.21</v>
      </c>
      <c r="AG4074">
        <v>4.8045999999999998</v>
      </c>
      <c r="AH4074">
        <v>76.894999999999996</v>
      </c>
      <c r="AI4074">
        <v>1378.98</v>
      </c>
      <c r="AJ4074">
        <v>16.9695</v>
      </c>
      <c r="AK4074">
        <v>4.1650999999999998</v>
      </c>
      <c r="AL4074">
        <v>1.5958000000000001</v>
      </c>
      <c r="AM4074">
        <v>55.862000000000002</v>
      </c>
      <c r="AN4074">
        <v>1.6192</v>
      </c>
      <c r="AO4074">
        <v>40.767000000000003</v>
      </c>
      <c r="AP4074">
        <v>13.666399999999999</v>
      </c>
    </row>
    <row r="4075" spans="1:42" x14ac:dyDescent="0.25">
      <c r="A4075" s="5">
        <v>41969</v>
      </c>
      <c r="B4075">
        <v>1.2475000000000001</v>
      </c>
      <c r="C4075">
        <v>146.91</v>
      </c>
      <c r="D4075">
        <v>1.9558</v>
      </c>
      <c r="F4075">
        <v>27.579000000000001</v>
      </c>
      <c r="G4075">
        <v>7.4396000000000004</v>
      </c>
      <c r="I4075">
        <v>0.79095000000000004</v>
      </c>
      <c r="J4075">
        <v>306.60000000000002</v>
      </c>
      <c r="K4075">
        <v>3.4527999999999999</v>
      </c>
      <c r="N4075">
        <v>4.1801000000000004</v>
      </c>
      <c r="P4075">
        <v>4.4173</v>
      </c>
      <c r="Q4075">
        <v>9.2514000000000003</v>
      </c>
      <c r="T4075">
        <v>1.2025999999999999</v>
      </c>
      <c r="V4075">
        <v>8.51</v>
      </c>
      <c r="W4075">
        <v>7.6772</v>
      </c>
      <c r="X4075">
        <v>58.39</v>
      </c>
      <c r="Z4075">
        <v>2.7686999999999999</v>
      </c>
      <c r="AA4075">
        <v>1.4666999999999999</v>
      </c>
      <c r="AB4075">
        <v>3.1339999999999999</v>
      </c>
      <c r="AC4075">
        <v>1.4056999999999999</v>
      </c>
      <c r="AD4075">
        <v>7.6577999999999999</v>
      </c>
      <c r="AE4075">
        <v>9.6737000000000002</v>
      </c>
      <c r="AF4075">
        <v>15193.91</v>
      </c>
      <c r="AG4075">
        <v>4.8348000000000004</v>
      </c>
      <c r="AH4075">
        <v>77.157899999999998</v>
      </c>
      <c r="AI4075">
        <v>1382.65</v>
      </c>
      <c r="AJ4075">
        <v>17.065799999999999</v>
      </c>
      <c r="AK4075">
        <v>4.1806000000000001</v>
      </c>
      <c r="AL4075">
        <v>1.5921000000000001</v>
      </c>
      <c r="AM4075">
        <v>56.1</v>
      </c>
      <c r="AN4075">
        <v>1.6234</v>
      </c>
      <c r="AO4075">
        <v>40.893000000000001</v>
      </c>
      <c r="AP4075">
        <v>13.686</v>
      </c>
    </row>
    <row r="4076" spans="1:42" x14ac:dyDescent="0.25">
      <c r="A4076" s="5">
        <v>41970</v>
      </c>
      <c r="B4076">
        <v>1.248</v>
      </c>
      <c r="C4076">
        <v>146.66999999999999</v>
      </c>
      <c r="D4076">
        <v>1.9558</v>
      </c>
      <c r="F4076">
        <v>27.609000000000002</v>
      </c>
      <c r="G4076">
        <v>7.4397000000000002</v>
      </c>
      <c r="I4076">
        <v>0.79200000000000004</v>
      </c>
      <c r="J4076">
        <v>307.14</v>
      </c>
      <c r="K4076">
        <v>3.4527999999999999</v>
      </c>
      <c r="N4076">
        <v>4.1798000000000002</v>
      </c>
      <c r="P4076">
        <v>4.4204999999999997</v>
      </c>
      <c r="Q4076">
        <v>9.2613000000000003</v>
      </c>
      <c r="T4076">
        <v>1.2021999999999999</v>
      </c>
      <c r="V4076">
        <v>8.5969999999999995</v>
      </c>
      <c r="W4076">
        <v>7.6769999999999996</v>
      </c>
      <c r="X4076">
        <v>58.667999999999999</v>
      </c>
      <c r="Z4076">
        <v>2.7664</v>
      </c>
      <c r="AA4076">
        <v>1.456</v>
      </c>
      <c r="AB4076">
        <v>3.1345999999999998</v>
      </c>
      <c r="AC4076">
        <v>1.4038999999999999</v>
      </c>
      <c r="AD4076">
        <v>7.6609999999999996</v>
      </c>
      <c r="AE4076">
        <v>9.6752000000000002</v>
      </c>
      <c r="AF4076">
        <v>15184.96</v>
      </c>
      <c r="AG4076">
        <v>4.851</v>
      </c>
      <c r="AH4076">
        <v>77.22</v>
      </c>
      <c r="AI4076">
        <v>1372.39</v>
      </c>
      <c r="AJ4076">
        <v>17.1266</v>
      </c>
      <c r="AK4076">
        <v>4.1764000000000001</v>
      </c>
      <c r="AL4076">
        <v>1.5807</v>
      </c>
      <c r="AM4076">
        <v>55.994</v>
      </c>
      <c r="AN4076">
        <v>1.6202000000000001</v>
      </c>
      <c r="AO4076">
        <v>40.896999999999998</v>
      </c>
      <c r="AP4076">
        <v>13.683299999999999</v>
      </c>
    </row>
    <row r="4077" spans="1:42" x14ac:dyDescent="0.25">
      <c r="A4077" s="5">
        <v>41971</v>
      </c>
      <c r="B4077">
        <v>1.2483</v>
      </c>
      <c r="C4077">
        <v>147.69</v>
      </c>
      <c r="D4077">
        <v>1.9558</v>
      </c>
      <c r="F4077">
        <v>27.652000000000001</v>
      </c>
      <c r="G4077">
        <v>7.4409000000000001</v>
      </c>
      <c r="I4077">
        <v>0.79530000000000001</v>
      </c>
      <c r="J4077">
        <v>306.81</v>
      </c>
      <c r="K4077">
        <v>3.4527999999999999</v>
      </c>
      <c r="N4077">
        <v>4.1839000000000004</v>
      </c>
      <c r="P4077">
        <v>4.4278000000000004</v>
      </c>
      <c r="Q4077">
        <v>9.266</v>
      </c>
      <c r="T4077">
        <v>1.2018</v>
      </c>
      <c r="V4077">
        <v>8.6974999999999998</v>
      </c>
      <c r="W4077">
        <v>7.6784999999999997</v>
      </c>
      <c r="X4077">
        <v>61.344999999999999</v>
      </c>
      <c r="Z4077">
        <v>2.7593999999999999</v>
      </c>
      <c r="AA4077">
        <v>1.4646999999999999</v>
      </c>
      <c r="AB4077">
        <v>3.1831</v>
      </c>
      <c r="AC4077">
        <v>1.4227000000000001</v>
      </c>
      <c r="AD4077">
        <v>7.6673</v>
      </c>
      <c r="AE4077">
        <v>9.6806000000000001</v>
      </c>
      <c r="AF4077">
        <v>15284.73</v>
      </c>
      <c r="AG4077">
        <v>4.8592000000000004</v>
      </c>
      <c r="AH4077">
        <v>77.546899999999994</v>
      </c>
      <c r="AI4077">
        <v>1385.58</v>
      </c>
      <c r="AJ4077">
        <v>17.270900000000001</v>
      </c>
      <c r="AK4077">
        <v>4.234</v>
      </c>
      <c r="AL4077">
        <v>1.5879000000000001</v>
      </c>
      <c r="AM4077">
        <v>56.146000000000001</v>
      </c>
      <c r="AN4077">
        <v>1.6268</v>
      </c>
      <c r="AO4077">
        <v>40.991999999999997</v>
      </c>
      <c r="AP4077">
        <v>13.764799999999999</v>
      </c>
    </row>
    <row r="4078" spans="1:42" x14ac:dyDescent="0.25">
      <c r="A4078" s="5">
        <v>41974</v>
      </c>
      <c r="B4078">
        <v>1.2468999999999999</v>
      </c>
      <c r="C4078">
        <v>147.62</v>
      </c>
      <c r="D4078">
        <v>1.9558</v>
      </c>
      <c r="F4078">
        <v>27.626000000000001</v>
      </c>
      <c r="G4078">
        <v>7.4401000000000002</v>
      </c>
      <c r="I4078">
        <v>0.79269999999999996</v>
      </c>
      <c r="J4078">
        <v>306.43</v>
      </c>
      <c r="K4078">
        <v>3.4527999999999999</v>
      </c>
      <c r="N4078">
        <v>4.1782000000000004</v>
      </c>
      <c r="P4078">
        <v>4.4335000000000004</v>
      </c>
      <c r="Q4078">
        <v>9.2561999999999998</v>
      </c>
      <c r="T4078">
        <v>1.2028000000000001</v>
      </c>
      <c r="V4078">
        <v>8.6745000000000001</v>
      </c>
      <c r="W4078">
        <v>7.6757999999999997</v>
      </c>
      <c r="X4078">
        <v>65.275800000000004</v>
      </c>
      <c r="Z4078">
        <v>2.7673000000000001</v>
      </c>
      <c r="AA4078">
        <v>1.4681</v>
      </c>
      <c r="AB4078">
        <v>3.1991000000000001</v>
      </c>
      <c r="AC4078">
        <v>1.4213</v>
      </c>
      <c r="AD4078">
        <v>7.6741999999999999</v>
      </c>
      <c r="AE4078">
        <v>9.6691000000000003</v>
      </c>
      <c r="AF4078">
        <v>15317.53</v>
      </c>
      <c r="AG4078">
        <v>4.8818000000000001</v>
      </c>
      <c r="AH4078">
        <v>77.356399999999994</v>
      </c>
      <c r="AI4078">
        <v>1381.4</v>
      </c>
      <c r="AJ4078">
        <v>17.347200000000001</v>
      </c>
      <c r="AK4078">
        <v>4.2720000000000002</v>
      </c>
      <c r="AL4078">
        <v>1.5838000000000001</v>
      </c>
      <c r="AM4078">
        <v>55.869</v>
      </c>
      <c r="AN4078">
        <v>1.6285000000000001</v>
      </c>
      <c r="AO4078">
        <v>40.957999999999998</v>
      </c>
      <c r="AP4078">
        <v>13.754200000000001</v>
      </c>
    </row>
    <row r="4079" spans="1:42" x14ac:dyDescent="0.25">
      <c r="A4079" s="5">
        <v>41975</v>
      </c>
      <c r="B4079">
        <v>1.2423999999999999</v>
      </c>
      <c r="C4079">
        <v>148.08000000000001</v>
      </c>
      <c r="D4079">
        <v>1.9558</v>
      </c>
      <c r="F4079">
        <v>27.605</v>
      </c>
      <c r="G4079">
        <v>7.4405999999999999</v>
      </c>
      <c r="I4079">
        <v>0.79359999999999997</v>
      </c>
      <c r="J4079">
        <v>306.93</v>
      </c>
      <c r="K4079">
        <v>3.4527999999999999</v>
      </c>
      <c r="N4079">
        <v>4.1637000000000004</v>
      </c>
      <c r="P4079">
        <v>4.4287999999999998</v>
      </c>
      <c r="Q4079">
        <v>9.2795000000000005</v>
      </c>
      <c r="T4079">
        <v>1.204</v>
      </c>
      <c r="V4079">
        <v>8.6969999999999992</v>
      </c>
      <c r="W4079">
        <v>7.6755000000000004</v>
      </c>
      <c r="X4079">
        <v>66.266999999999996</v>
      </c>
      <c r="Z4079">
        <v>2.7654999999999998</v>
      </c>
      <c r="AA4079">
        <v>1.472</v>
      </c>
      <c r="AB4079">
        <v>3.1875</v>
      </c>
      <c r="AC4079">
        <v>1.4125000000000001</v>
      </c>
      <c r="AD4079">
        <v>7.6413000000000002</v>
      </c>
      <c r="AE4079">
        <v>9.6348000000000003</v>
      </c>
      <c r="AF4079">
        <v>15272.2</v>
      </c>
      <c r="AG4079">
        <v>4.9255000000000004</v>
      </c>
      <c r="AH4079">
        <v>76.883399999999995</v>
      </c>
      <c r="AI4079">
        <v>1382.24</v>
      </c>
      <c r="AJ4079">
        <v>17.417200000000001</v>
      </c>
      <c r="AK4079">
        <v>4.2705000000000002</v>
      </c>
      <c r="AL4079">
        <v>1.5884</v>
      </c>
      <c r="AM4079">
        <v>55.649000000000001</v>
      </c>
      <c r="AN4079">
        <v>1.6242000000000001</v>
      </c>
      <c r="AO4079">
        <v>40.825000000000003</v>
      </c>
      <c r="AP4079">
        <v>13.7499</v>
      </c>
    </row>
    <row r="4080" spans="1:42" x14ac:dyDescent="0.25">
      <c r="A4080" s="5">
        <v>41976</v>
      </c>
      <c r="B4080">
        <v>1.2331000000000001</v>
      </c>
      <c r="C4080">
        <v>147.19999999999999</v>
      </c>
      <c r="D4080">
        <v>1.9558</v>
      </c>
      <c r="F4080">
        <v>27.623000000000001</v>
      </c>
      <c r="G4080">
        <v>7.4410999999999996</v>
      </c>
      <c r="I4080">
        <v>0.78620000000000001</v>
      </c>
      <c r="J4080">
        <v>306.72000000000003</v>
      </c>
      <c r="K4080">
        <v>3.4527999999999999</v>
      </c>
      <c r="N4080">
        <v>4.1597999999999997</v>
      </c>
      <c r="P4080">
        <v>4.4268000000000001</v>
      </c>
      <c r="Q4080">
        <v>9.2713000000000001</v>
      </c>
      <c r="T4080">
        <v>1.2032</v>
      </c>
      <c r="V4080">
        <v>8.6560000000000006</v>
      </c>
      <c r="W4080">
        <v>7.6755000000000004</v>
      </c>
      <c r="X4080">
        <v>65.375</v>
      </c>
      <c r="Z4080">
        <v>2.7572000000000001</v>
      </c>
      <c r="AA4080">
        <v>1.462</v>
      </c>
      <c r="AB4080">
        <v>3.1534</v>
      </c>
      <c r="AC4080">
        <v>1.4034</v>
      </c>
      <c r="AD4080">
        <v>7.5751999999999997</v>
      </c>
      <c r="AE4080">
        <v>9.5596999999999994</v>
      </c>
      <c r="AF4080">
        <v>15167.74</v>
      </c>
      <c r="AG4080">
        <v>4.9218999999999999</v>
      </c>
      <c r="AH4080">
        <v>76.2179</v>
      </c>
      <c r="AI4080">
        <v>1373.85</v>
      </c>
      <c r="AJ4080">
        <v>17.361999999999998</v>
      </c>
      <c r="AK4080">
        <v>4.2504999999999997</v>
      </c>
      <c r="AL4080">
        <v>1.5884</v>
      </c>
      <c r="AM4080">
        <v>55.018000000000001</v>
      </c>
      <c r="AN4080">
        <v>1.6149</v>
      </c>
      <c r="AO4080">
        <v>40.511000000000003</v>
      </c>
      <c r="AP4080">
        <v>13.779299999999999</v>
      </c>
    </row>
    <row r="4081" spans="1:42" x14ac:dyDescent="0.25">
      <c r="A4081" s="5">
        <v>41977</v>
      </c>
      <c r="B4081">
        <v>1.2311000000000001</v>
      </c>
      <c r="C4081">
        <v>147.63999999999999</v>
      </c>
      <c r="D4081">
        <v>1.9558</v>
      </c>
      <c r="F4081">
        <v>27.616</v>
      </c>
      <c r="G4081">
        <v>7.44</v>
      </c>
      <c r="I4081">
        <v>0.78610000000000002</v>
      </c>
      <c r="J4081">
        <v>306.89999999999998</v>
      </c>
      <c r="K4081">
        <v>3.4527999999999999</v>
      </c>
      <c r="N4081">
        <v>4.1614000000000004</v>
      </c>
      <c r="P4081">
        <v>4.4290000000000003</v>
      </c>
      <c r="Q4081">
        <v>9.2746999999999993</v>
      </c>
      <c r="T4081">
        <v>1.2035</v>
      </c>
      <c r="V4081">
        <v>8.7210000000000001</v>
      </c>
      <c r="W4081">
        <v>7.6753</v>
      </c>
      <c r="X4081">
        <v>65.787499999999994</v>
      </c>
      <c r="Z4081">
        <v>2.7555999999999998</v>
      </c>
      <c r="AA4081">
        <v>1.4692000000000001</v>
      </c>
      <c r="AB4081">
        <v>3.1728000000000001</v>
      </c>
      <c r="AC4081">
        <v>1.3997999999999999</v>
      </c>
      <c r="AD4081">
        <v>7.5777000000000001</v>
      </c>
      <c r="AE4081">
        <v>9.5440000000000005</v>
      </c>
      <c r="AF4081">
        <v>15157.92</v>
      </c>
      <c r="AG4081">
        <v>4.9108999999999998</v>
      </c>
      <c r="AH4081">
        <v>76.206299999999999</v>
      </c>
      <c r="AI4081">
        <v>1373.54</v>
      </c>
      <c r="AJ4081">
        <v>17.374300000000002</v>
      </c>
      <c r="AK4081">
        <v>4.2454000000000001</v>
      </c>
      <c r="AL4081">
        <v>1.5888</v>
      </c>
      <c r="AM4081">
        <v>54.845999999999997</v>
      </c>
      <c r="AN4081">
        <v>1.6187</v>
      </c>
      <c r="AO4081">
        <v>40.518000000000001</v>
      </c>
      <c r="AP4081">
        <v>13.764099999999999</v>
      </c>
    </row>
    <row r="4082" spans="1:42" x14ac:dyDescent="0.25">
      <c r="A4082" s="5">
        <v>41978</v>
      </c>
      <c r="B4082">
        <v>1.2362</v>
      </c>
      <c r="C4082">
        <v>149.03</v>
      </c>
      <c r="D4082">
        <v>1.9558</v>
      </c>
      <c r="F4082">
        <v>27.635000000000002</v>
      </c>
      <c r="G4082">
        <v>7.4398999999999997</v>
      </c>
      <c r="I4082">
        <v>0.78810000000000002</v>
      </c>
      <c r="J4082">
        <v>307.25</v>
      </c>
      <c r="K4082">
        <v>3.4527999999999999</v>
      </c>
      <c r="N4082">
        <v>4.1627999999999998</v>
      </c>
      <c r="P4082">
        <v>4.4321000000000002</v>
      </c>
      <c r="Q4082">
        <v>9.2989999999999995</v>
      </c>
      <c r="T4082">
        <v>1.2020999999999999</v>
      </c>
      <c r="V4082">
        <v>8.8104999999999993</v>
      </c>
      <c r="W4082">
        <v>7.6740000000000004</v>
      </c>
      <c r="X4082">
        <v>66.330500000000001</v>
      </c>
      <c r="Z4082">
        <v>2.766</v>
      </c>
      <c r="AA4082">
        <v>1.4764999999999999</v>
      </c>
      <c r="AB4082">
        <v>3.1831999999999998</v>
      </c>
      <c r="AC4082">
        <v>1.4085000000000001</v>
      </c>
      <c r="AD4082">
        <v>7.6055000000000001</v>
      </c>
      <c r="AE4082">
        <v>9.5823</v>
      </c>
      <c r="AF4082">
        <v>15220.71</v>
      </c>
      <c r="AG4082">
        <v>4.8944999999999999</v>
      </c>
      <c r="AH4082">
        <v>76.378600000000006</v>
      </c>
      <c r="AI4082">
        <v>1377.79</v>
      </c>
      <c r="AJ4082">
        <v>17.498999999999999</v>
      </c>
      <c r="AK4082">
        <v>4.2911000000000001</v>
      </c>
      <c r="AL4082">
        <v>1.5928</v>
      </c>
      <c r="AM4082">
        <v>55.122999999999998</v>
      </c>
      <c r="AN4082">
        <v>1.6293</v>
      </c>
      <c r="AO4082">
        <v>40.716999999999999</v>
      </c>
      <c r="AP4082">
        <v>13.8773</v>
      </c>
    </row>
    <row r="4083" spans="1:42" x14ac:dyDescent="0.25">
      <c r="A4083" s="5">
        <v>41981</v>
      </c>
      <c r="B4083">
        <v>1.2258</v>
      </c>
      <c r="C4083">
        <v>148.44999999999999</v>
      </c>
      <c r="D4083">
        <v>1.9558</v>
      </c>
      <c r="F4083">
        <v>27.611000000000001</v>
      </c>
      <c r="G4083">
        <v>7.4401000000000002</v>
      </c>
      <c r="I4083">
        <v>0.78449999999999998</v>
      </c>
      <c r="J4083">
        <v>306.55</v>
      </c>
      <c r="K4083">
        <v>3.4527999999999999</v>
      </c>
      <c r="N4083">
        <v>4.1611000000000002</v>
      </c>
      <c r="P4083">
        <v>4.4424999999999999</v>
      </c>
      <c r="Q4083">
        <v>9.3057999999999996</v>
      </c>
      <c r="T4083">
        <v>1.2022999999999999</v>
      </c>
      <c r="V4083">
        <v>8.7974999999999994</v>
      </c>
      <c r="W4083">
        <v>7.67</v>
      </c>
      <c r="X4083">
        <v>65.621799999999993</v>
      </c>
      <c r="Z4083">
        <v>2.7946</v>
      </c>
      <c r="AA4083">
        <v>1.4789000000000001</v>
      </c>
      <c r="AB4083">
        <v>3.1777000000000002</v>
      </c>
      <c r="AC4083">
        <v>1.4027000000000001</v>
      </c>
      <c r="AD4083">
        <v>7.5666000000000002</v>
      </c>
      <c r="AE4083">
        <v>9.5013000000000005</v>
      </c>
      <c r="AF4083">
        <v>15153.97</v>
      </c>
      <c r="AG4083">
        <v>4.8956999999999997</v>
      </c>
      <c r="AH4083">
        <v>75.901499999999999</v>
      </c>
      <c r="AI4083">
        <v>1367.65</v>
      </c>
      <c r="AJ4083">
        <v>17.633099999999999</v>
      </c>
      <c r="AK4083">
        <v>4.2815000000000003</v>
      </c>
      <c r="AL4083">
        <v>1.6036999999999999</v>
      </c>
      <c r="AM4083">
        <v>54.776000000000003</v>
      </c>
      <c r="AN4083">
        <v>1.6201000000000001</v>
      </c>
      <c r="AO4083">
        <v>40.515000000000001</v>
      </c>
      <c r="AP4083">
        <v>14.122299999999999</v>
      </c>
    </row>
    <row r="4084" spans="1:42" x14ac:dyDescent="0.25">
      <c r="A4084" s="5">
        <v>41982</v>
      </c>
      <c r="B4084">
        <v>1.2369000000000001</v>
      </c>
      <c r="C4084">
        <v>148.02000000000001</v>
      </c>
      <c r="D4084">
        <v>1.9558</v>
      </c>
      <c r="F4084">
        <v>27.617999999999999</v>
      </c>
      <c r="G4084">
        <v>7.4402999999999997</v>
      </c>
      <c r="I4084">
        <v>0.79015000000000002</v>
      </c>
      <c r="J4084">
        <v>305.75</v>
      </c>
      <c r="K4084">
        <v>3.4527999999999999</v>
      </c>
      <c r="N4084">
        <v>4.1601999999999997</v>
      </c>
      <c r="P4084">
        <v>4.4393000000000002</v>
      </c>
      <c r="Q4084">
        <v>9.3003999999999998</v>
      </c>
      <c r="T4084">
        <v>1.2020999999999999</v>
      </c>
      <c r="V4084">
        <v>8.8104999999999993</v>
      </c>
      <c r="W4084">
        <v>7.6654999999999998</v>
      </c>
      <c r="X4084">
        <v>66.986000000000004</v>
      </c>
      <c r="Z4084">
        <v>2.794</v>
      </c>
      <c r="AA4084">
        <v>1.4903</v>
      </c>
      <c r="AB4084">
        <v>3.2238000000000002</v>
      </c>
      <c r="AC4084">
        <v>1.4166000000000001</v>
      </c>
      <c r="AD4084">
        <v>7.6548999999999996</v>
      </c>
      <c r="AE4084">
        <v>9.5889000000000006</v>
      </c>
      <c r="AF4084">
        <v>15271.39</v>
      </c>
      <c r="AG4084">
        <v>4.8644999999999996</v>
      </c>
      <c r="AH4084">
        <v>76.641499999999994</v>
      </c>
      <c r="AI4084">
        <v>1370.84</v>
      </c>
      <c r="AJ4084">
        <v>17.809000000000001</v>
      </c>
      <c r="AK4084">
        <v>4.3048999999999999</v>
      </c>
      <c r="AL4084">
        <v>1.6102000000000001</v>
      </c>
      <c r="AM4084">
        <v>55.119</v>
      </c>
      <c r="AN4084">
        <v>1.63</v>
      </c>
      <c r="AO4084">
        <v>40.731000000000002</v>
      </c>
      <c r="AP4084">
        <v>14.1656</v>
      </c>
    </row>
    <row r="4085" spans="1:42" x14ac:dyDescent="0.25">
      <c r="A4085" s="5">
        <v>41983</v>
      </c>
      <c r="B4085">
        <v>1.2392000000000001</v>
      </c>
      <c r="C4085">
        <v>147.33000000000001</v>
      </c>
      <c r="D4085">
        <v>1.9558</v>
      </c>
      <c r="F4085">
        <v>27.617999999999999</v>
      </c>
      <c r="G4085">
        <v>7.4397000000000002</v>
      </c>
      <c r="I4085">
        <v>0.78974999999999995</v>
      </c>
      <c r="J4085">
        <v>307.20999999999998</v>
      </c>
      <c r="K4085">
        <v>3.4527999999999999</v>
      </c>
      <c r="N4085">
        <v>4.1619000000000002</v>
      </c>
      <c r="P4085">
        <v>4.4429999999999996</v>
      </c>
      <c r="Q4085">
        <v>9.3276000000000003</v>
      </c>
      <c r="T4085">
        <v>1.2023999999999999</v>
      </c>
      <c r="V4085">
        <v>8.8765000000000001</v>
      </c>
      <c r="W4085">
        <v>7.6680000000000001</v>
      </c>
      <c r="X4085">
        <v>67.276300000000006</v>
      </c>
      <c r="Z4085">
        <v>2.8</v>
      </c>
      <c r="AA4085">
        <v>1.4845999999999999</v>
      </c>
      <c r="AB4085">
        <v>3.2105000000000001</v>
      </c>
      <c r="AC4085">
        <v>1.4186000000000001</v>
      </c>
      <c r="AD4085">
        <v>7.6525999999999996</v>
      </c>
      <c r="AE4085">
        <v>9.6059000000000001</v>
      </c>
      <c r="AF4085">
        <v>15298.55</v>
      </c>
      <c r="AG4085">
        <v>4.8780000000000001</v>
      </c>
      <c r="AH4085">
        <v>76.923299999999998</v>
      </c>
      <c r="AI4085">
        <v>1369.94</v>
      </c>
      <c r="AJ4085">
        <v>17.854099999999999</v>
      </c>
      <c r="AK4085">
        <v>4.3087999999999997</v>
      </c>
      <c r="AL4085">
        <v>1.6033999999999999</v>
      </c>
      <c r="AM4085">
        <v>55.25</v>
      </c>
      <c r="AN4085">
        <v>1.6263000000000001</v>
      </c>
      <c r="AO4085">
        <v>40.658000000000001</v>
      </c>
      <c r="AP4085">
        <v>14.243</v>
      </c>
    </row>
    <row r="4086" spans="1:42" x14ac:dyDescent="0.25">
      <c r="A4086" s="5">
        <v>41984</v>
      </c>
      <c r="B4086">
        <v>1.2427999999999999</v>
      </c>
      <c r="C4086">
        <v>147.19999999999999</v>
      </c>
      <c r="D4086">
        <v>1.9558</v>
      </c>
      <c r="F4086">
        <v>27.632999999999999</v>
      </c>
      <c r="G4086">
        <v>7.4386999999999999</v>
      </c>
      <c r="I4086">
        <v>0.79269999999999996</v>
      </c>
      <c r="J4086">
        <v>308.14</v>
      </c>
      <c r="K4086">
        <v>3.4527999999999999</v>
      </c>
      <c r="N4086">
        <v>4.1798000000000002</v>
      </c>
      <c r="P4086">
        <v>4.4508000000000001</v>
      </c>
      <c r="Q4086">
        <v>9.3574999999999999</v>
      </c>
      <c r="T4086">
        <v>1.2012</v>
      </c>
      <c r="V4086">
        <v>9.0060000000000002</v>
      </c>
      <c r="W4086">
        <v>7.6740000000000004</v>
      </c>
      <c r="X4086">
        <v>68.645899999999997</v>
      </c>
      <c r="Z4086">
        <v>2.8153000000000001</v>
      </c>
      <c r="AA4086">
        <v>1.5056</v>
      </c>
      <c r="AB4086">
        <v>3.2593000000000001</v>
      </c>
      <c r="AC4086">
        <v>1.4280999999999999</v>
      </c>
      <c r="AD4086">
        <v>7.6916000000000002</v>
      </c>
      <c r="AE4086">
        <v>9.6348000000000003</v>
      </c>
      <c r="AF4086">
        <v>15384</v>
      </c>
      <c r="AG4086">
        <v>4.8574999999999999</v>
      </c>
      <c r="AH4086">
        <v>77.564400000000006</v>
      </c>
      <c r="AI4086">
        <v>1368.53</v>
      </c>
      <c r="AJ4086">
        <v>18.052299999999999</v>
      </c>
      <c r="AK4086">
        <v>4.3384999999999998</v>
      </c>
      <c r="AL4086">
        <v>1.5891999999999999</v>
      </c>
      <c r="AM4086">
        <v>55.262</v>
      </c>
      <c r="AN4086">
        <v>1.6323000000000001</v>
      </c>
      <c r="AO4086">
        <v>40.792000000000002</v>
      </c>
      <c r="AP4086">
        <v>14.3385</v>
      </c>
    </row>
    <row r="4087" spans="1:42" x14ac:dyDescent="0.25">
      <c r="A4087" s="5">
        <v>41985</v>
      </c>
      <c r="B4087">
        <v>1.2450000000000001</v>
      </c>
      <c r="C4087">
        <v>147.41</v>
      </c>
      <c r="D4087">
        <v>1.9558</v>
      </c>
      <c r="F4087">
        <v>27.59</v>
      </c>
      <c r="G4087">
        <v>7.4370000000000003</v>
      </c>
      <c r="I4087">
        <v>0.79249999999999998</v>
      </c>
      <c r="J4087">
        <v>308.93</v>
      </c>
      <c r="K4087">
        <v>3.4527999999999999</v>
      </c>
      <c r="N4087">
        <v>4.1734999999999998</v>
      </c>
      <c r="P4087">
        <v>4.4672999999999998</v>
      </c>
      <c r="Q4087">
        <v>9.3699999999999992</v>
      </c>
      <c r="T4087">
        <v>1.2010000000000001</v>
      </c>
      <c r="V4087">
        <v>9.1189999999999998</v>
      </c>
      <c r="W4087">
        <v>7.6740000000000004</v>
      </c>
      <c r="X4087">
        <v>71.417500000000004</v>
      </c>
      <c r="Z4087">
        <v>2.8523000000000001</v>
      </c>
      <c r="AA4087">
        <v>1.5056</v>
      </c>
      <c r="AB4087">
        <v>3.3071000000000002</v>
      </c>
      <c r="AC4087">
        <v>1.4417</v>
      </c>
      <c r="AD4087">
        <v>7.7049000000000003</v>
      </c>
      <c r="AE4087">
        <v>9.6516999999999999</v>
      </c>
      <c r="AF4087">
        <v>15579.32</v>
      </c>
      <c r="AG4087">
        <v>4.8569000000000004</v>
      </c>
      <c r="AH4087">
        <v>77.767700000000005</v>
      </c>
      <c r="AI4087">
        <v>1372.22</v>
      </c>
      <c r="AJ4087">
        <v>18.511900000000001</v>
      </c>
      <c r="AK4087">
        <v>4.3502000000000001</v>
      </c>
      <c r="AL4087">
        <v>1.5946</v>
      </c>
      <c r="AM4087">
        <v>55.41</v>
      </c>
      <c r="AN4087">
        <v>1.6307</v>
      </c>
      <c r="AO4087">
        <v>40.823999999999998</v>
      </c>
      <c r="AP4087">
        <v>14.476900000000001</v>
      </c>
    </row>
    <row r="4088" spans="1:42" x14ac:dyDescent="0.25">
      <c r="A4088" s="5">
        <v>41988</v>
      </c>
      <c r="B4088">
        <v>1.2425999999999999</v>
      </c>
      <c r="C4088">
        <v>147.66999999999999</v>
      </c>
      <c r="D4088">
        <v>1.9558</v>
      </c>
      <c r="F4088">
        <v>27.565000000000001</v>
      </c>
      <c r="G4088">
        <v>7.4379</v>
      </c>
      <c r="I4088">
        <v>0.79359999999999997</v>
      </c>
      <c r="J4088">
        <v>308.32</v>
      </c>
      <c r="K4088">
        <v>3.4527999999999999</v>
      </c>
      <c r="N4088">
        <v>4.1782000000000004</v>
      </c>
      <c r="P4088">
        <v>4.4813000000000001</v>
      </c>
      <c r="Q4088">
        <v>9.4095999999999993</v>
      </c>
      <c r="T4088">
        <v>1.2011000000000001</v>
      </c>
      <c r="V4088">
        <v>9.1765000000000008</v>
      </c>
      <c r="W4088">
        <v>7.6660000000000004</v>
      </c>
      <c r="X4088">
        <v>74.771699999999996</v>
      </c>
      <c r="Z4088">
        <v>2.9024999999999999</v>
      </c>
      <c r="AA4088">
        <v>1.5127999999999999</v>
      </c>
      <c r="AB4088">
        <v>3.3180999999999998</v>
      </c>
      <c r="AC4088">
        <v>1.4407000000000001</v>
      </c>
      <c r="AD4088">
        <v>7.6959999999999997</v>
      </c>
      <c r="AE4088">
        <v>9.6334</v>
      </c>
      <c r="AF4088">
        <v>15972.98</v>
      </c>
      <c r="AG4088">
        <v>4.8861999999999997</v>
      </c>
      <c r="AH4088">
        <v>78.581999999999994</v>
      </c>
      <c r="AI4088">
        <v>1368.94</v>
      </c>
      <c r="AJ4088">
        <v>18.3628</v>
      </c>
      <c r="AK4088">
        <v>4.3525</v>
      </c>
      <c r="AL4088">
        <v>1.6062000000000001</v>
      </c>
      <c r="AM4088">
        <v>55.539000000000001</v>
      </c>
      <c r="AN4088">
        <v>1.6322000000000001</v>
      </c>
      <c r="AO4088">
        <v>40.930999999999997</v>
      </c>
      <c r="AP4088">
        <v>14.4703</v>
      </c>
    </row>
    <row r="4089" spans="1:42" x14ac:dyDescent="0.25">
      <c r="A4089" s="5">
        <v>41989</v>
      </c>
      <c r="B4089">
        <v>1.2537</v>
      </c>
      <c r="C4089">
        <v>145.79</v>
      </c>
      <c r="D4089">
        <v>1.9558</v>
      </c>
      <c r="F4089">
        <v>27.606999999999999</v>
      </c>
      <c r="G4089">
        <v>7.4406999999999996</v>
      </c>
      <c r="I4089">
        <v>0.79649999999999999</v>
      </c>
      <c r="J4089">
        <v>312.23</v>
      </c>
      <c r="K4089">
        <v>3.4527999999999999</v>
      </c>
      <c r="N4089">
        <v>4.2061000000000002</v>
      </c>
      <c r="P4089">
        <v>4.4790000000000001</v>
      </c>
      <c r="Q4089">
        <v>9.5510000000000002</v>
      </c>
      <c r="T4089">
        <v>1.2009000000000001</v>
      </c>
      <c r="V4089">
        <v>9.5419999999999998</v>
      </c>
      <c r="W4089">
        <v>7.6669999999999998</v>
      </c>
      <c r="X4089">
        <v>91.52</v>
      </c>
      <c r="Z4089">
        <v>2.9796999999999998</v>
      </c>
      <c r="AA4089">
        <v>1.5206</v>
      </c>
      <c r="AB4089">
        <v>3.4196</v>
      </c>
      <c r="AC4089">
        <v>1.4612000000000001</v>
      </c>
      <c r="AD4089">
        <v>7.7624000000000004</v>
      </c>
      <c r="AE4089">
        <v>9.7205999999999992</v>
      </c>
      <c r="AF4089">
        <v>16144.54</v>
      </c>
      <c r="AG4089">
        <v>4.9055</v>
      </c>
      <c r="AH4089">
        <v>80.221800000000002</v>
      </c>
      <c r="AI4089">
        <v>1354.09</v>
      </c>
      <c r="AJ4089">
        <v>18.539100000000001</v>
      </c>
      <c r="AK4089">
        <v>4.3769</v>
      </c>
      <c r="AL4089">
        <v>1.605</v>
      </c>
      <c r="AM4089">
        <v>56.118000000000002</v>
      </c>
      <c r="AN4089">
        <v>1.6312</v>
      </c>
      <c r="AO4089">
        <v>41.302</v>
      </c>
      <c r="AP4089">
        <v>14.605399999999999</v>
      </c>
    </row>
    <row r="4090" spans="1:42" x14ac:dyDescent="0.25">
      <c r="A4090" s="5">
        <v>41990</v>
      </c>
      <c r="B4090">
        <v>1.2447999999999999</v>
      </c>
      <c r="C4090">
        <v>145.88999999999999</v>
      </c>
      <c r="D4090">
        <v>1.9558</v>
      </c>
      <c r="F4090">
        <v>27.626000000000001</v>
      </c>
      <c r="G4090">
        <v>7.4405000000000001</v>
      </c>
      <c r="I4090">
        <v>0.79320000000000002</v>
      </c>
      <c r="J4090">
        <v>314.42</v>
      </c>
      <c r="K4090">
        <v>3.4527999999999999</v>
      </c>
      <c r="N4090">
        <v>4.2257999999999996</v>
      </c>
      <c r="P4090">
        <v>4.4749999999999996</v>
      </c>
      <c r="Q4090">
        <v>9.5018999999999991</v>
      </c>
      <c r="T4090">
        <v>1.2010000000000001</v>
      </c>
      <c r="V4090">
        <v>9.2505000000000006</v>
      </c>
      <c r="W4090">
        <v>7.67</v>
      </c>
      <c r="X4090">
        <v>82.172799999999995</v>
      </c>
      <c r="Z4090">
        <v>2.9329999999999998</v>
      </c>
      <c r="AA4090">
        <v>1.5203</v>
      </c>
      <c r="AB4090">
        <v>3.3988</v>
      </c>
      <c r="AC4090">
        <v>1.4481999999999999</v>
      </c>
      <c r="AD4090">
        <v>7.7142999999999997</v>
      </c>
      <c r="AE4090">
        <v>9.6517999999999997</v>
      </c>
      <c r="AF4090">
        <v>15758.64</v>
      </c>
      <c r="AG4090">
        <v>4.8804999999999996</v>
      </c>
      <c r="AH4090">
        <v>79.197299999999998</v>
      </c>
      <c r="AI4090">
        <v>1363.34</v>
      </c>
      <c r="AJ4090">
        <v>18.349599999999999</v>
      </c>
      <c r="AK4090">
        <v>4.34</v>
      </c>
      <c r="AL4090">
        <v>1.6073</v>
      </c>
      <c r="AM4090">
        <v>55.750999999999998</v>
      </c>
      <c r="AN4090">
        <v>1.6247</v>
      </c>
      <c r="AO4090">
        <v>41.034999999999997</v>
      </c>
      <c r="AP4090">
        <v>14.571</v>
      </c>
    </row>
    <row r="4091" spans="1:42" x14ac:dyDescent="0.25">
      <c r="A4091" s="5">
        <v>41991</v>
      </c>
      <c r="B4091">
        <v>1.2284999999999999</v>
      </c>
      <c r="C4091">
        <v>145.96</v>
      </c>
      <c r="D4091">
        <v>1.9558</v>
      </c>
      <c r="F4091">
        <v>27.606000000000002</v>
      </c>
      <c r="G4091">
        <v>7.4393000000000002</v>
      </c>
      <c r="I4091">
        <v>0.78649999999999998</v>
      </c>
      <c r="J4091">
        <v>314.73</v>
      </c>
      <c r="K4091">
        <v>3.4527999999999999</v>
      </c>
      <c r="N4091">
        <v>4.2422000000000004</v>
      </c>
      <c r="P4091">
        <v>4.4713000000000003</v>
      </c>
      <c r="Q4091">
        <v>9.4360999999999997</v>
      </c>
      <c r="T4091">
        <v>1.2052</v>
      </c>
      <c r="V4091">
        <v>9.0645000000000007</v>
      </c>
      <c r="W4091">
        <v>7.6675000000000004</v>
      </c>
      <c r="X4091">
        <v>75.484999999999999</v>
      </c>
      <c r="Z4091">
        <v>2.8532999999999999</v>
      </c>
      <c r="AA4091">
        <v>1.5004999999999999</v>
      </c>
      <c r="AB4091">
        <v>3.2776999999999998</v>
      </c>
      <c r="AC4091">
        <v>1.4248000000000001</v>
      </c>
      <c r="AD4091">
        <v>7.6364000000000001</v>
      </c>
      <c r="AE4091">
        <v>9.5291999999999994</v>
      </c>
      <c r="AF4091">
        <v>15440.5</v>
      </c>
      <c r="AG4091">
        <v>4.8514999999999997</v>
      </c>
      <c r="AH4091">
        <v>77.477199999999996</v>
      </c>
      <c r="AI4091">
        <v>1347.16</v>
      </c>
      <c r="AJ4091">
        <v>17.812000000000001</v>
      </c>
      <c r="AK4091">
        <v>4.2521000000000004</v>
      </c>
      <c r="AL4091">
        <v>1.5861000000000001</v>
      </c>
      <c r="AM4091">
        <v>54.972000000000001</v>
      </c>
      <c r="AN4091">
        <v>1.6149</v>
      </c>
      <c r="AO4091">
        <v>40.375999999999998</v>
      </c>
      <c r="AP4091">
        <v>14.187900000000001</v>
      </c>
    </row>
    <row r="4092" spans="1:42" x14ac:dyDescent="0.25">
      <c r="A4092" s="5">
        <v>41992</v>
      </c>
      <c r="B4092">
        <v>1.2279</v>
      </c>
      <c r="C4092">
        <v>146.41</v>
      </c>
      <c r="D4092">
        <v>1.9558</v>
      </c>
      <c r="F4092">
        <v>27.635999999999999</v>
      </c>
      <c r="G4092">
        <v>7.4390999999999998</v>
      </c>
      <c r="I4092">
        <v>0.78469999999999995</v>
      </c>
      <c r="J4092">
        <v>316.45</v>
      </c>
      <c r="K4092">
        <v>3.4527999999999999</v>
      </c>
      <c r="N4092">
        <v>4.2737999999999996</v>
      </c>
      <c r="P4092">
        <v>4.4737999999999998</v>
      </c>
      <c r="Q4092">
        <v>9.4624000000000006</v>
      </c>
      <c r="T4092">
        <v>1.2039</v>
      </c>
      <c r="V4092">
        <v>9.0145</v>
      </c>
      <c r="W4092">
        <v>7.6660000000000004</v>
      </c>
      <c r="X4092">
        <v>73.422300000000007</v>
      </c>
      <c r="Z4092">
        <v>2.8552</v>
      </c>
      <c r="AA4092">
        <v>1.5012000000000001</v>
      </c>
      <c r="AB4092">
        <v>3.2524999999999999</v>
      </c>
      <c r="AC4092">
        <v>1.4238999999999999</v>
      </c>
      <c r="AD4092">
        <v>7.64</v>
      </c>
      <c r="AE4092">
        <v>9.5233000000000008</v>
      </c>
      <c r="AF4092">
        <v>15254.85</v>
      </c>
      <c r="AG4092">
        <v>4.8211000000000004</v>
      </c>
      <c r="AH4092">
        <v>77.732200000000006</v>
      </c>
      <c r="AI4092">
        <v>1349.92</v>
      </c>
      <c r="AJ4092">
        <v>17.838899999999999</v>
      </c>
      <c r="AK4092">
        <v>4.2667999999999999</v>
      </c>
      <c r="AL4092">
        <v>1.5789</v>
      </c>
      <c r="AM4092">
        <v>54.936999999999998</v>
      </c>
      <c r="AN4092">
        <v>1.6147</v>
      </c>
      <c r="AO4092">
        <v>40.360999999999997</v>
      </c>
      <c r="AP4092">
        <v>14.246700000000001</v>
      </c>
    </row>
    <row r="4093" spans="1:42" x14ac:dyDescent="0.25">
      <c r="A4093" s="5">
        <v>41995</v>
      </c>
      <c r="B4093">
        <v>1.2259</v>
      </c>
      <c r="C4093">
        <v>147.06</v>
      </c>
      <c r="D4093">
        <v>1.9558</v>
      </c>
      <c r="F4093">
        <v>27.617999999999999</v>
      </c>
      <c r="G4093">
        <v>7.4401000000000002</v>
      </c>
      <c r="I4093">
        <v>0.78490000000000004</v>
      </c>
      <c r="J4093">
        <v>315.33</v>
      </c>
      <c r="K4093">
        <v>3.4527999999999999</v>
      </c>
      <c r="N4093">
        <v>4.2664999999999997</v>
      </c>
      <c r="P4093">
        <v>4.4665999999999997</v>
      </c>
      <c r="Q4093">
        <v>9.5535999999999994</v>
      </c>
      <c r="T4093">
        <v>1.2035</v>
      </c>
      <c r="V4093">
        <v>9.0564999999999998</v>
      </c>
      <c r="W4093">
        <v>7.665</v>
      </c>
      <c r="X4093">
        <v>67.155500000000004</v>
      </c>
      <c r="Z4093">
        <v>2.8422999999999998</v>
      </c>
      <c r="AA4093">
        <v>1.5057</v>
      </c>
      <c r="AB4093">
        <v>3.2454999999999998</v>
      </c>
      <c r="AC4093">
        <v>1.4257</v>
      </c>
      <c r="AD4093">
        <v>7.6271000000000004</v>
      </c>
      <c r="AE4093">
        <v>9.5098000000000003</v>
      </c>
      <c r="AF4093">
        <v>15255.54</v>
      </c>
      <c r="AG4093">
        <v>4.8109000000000002</v>
      </c>
      <c r="AH4093">
        <v>77.476900000000001</v>
      </c>
      <c r="AI4093">
        <v>1343.82</v>
      </c>
      <c r="AJ4093">
        <v>17.860800000000001</v>
      </c>
      <c r="AK4093">
        <v>4.2839</v>
      </c>
      <c r="AL4093">
        <v>1.5803</v>
      </c>
      <c r="AM4093">
        <v>54.722999999999999</v>
      </c>
      <c r="AN4093">
        <v>1.6171</v>
      </c>
      <c r="AO4093">
        <v>40.281999999999996</v>
      </c>
      <c r="AP4093">
        <v>14.2082</v>
      </c>
    </row>
    <row r="4094" spans="1:42" x14ac:dyDescent="0.25">
      <c r="A4094" s="5">
        <v>41996</v>
      </c>
      <c r="B4094">
        <v>1.2213000000000001</v>
      </c>
      <c r="C4094">
        <v>146.80000000000001</v>
      </c>
      <c r="D4094">
        <v>1.9558</v>
      </c>
      <c r="F4094">
        <v>27.66</v>
      </c>
      <c r="G4094">
        <v>7.4408000000000003</v>
      </c>
      <c r="I4094">
        <v>0.78669999999999995</v>
      </c>
      <c r="J4094">
        <v>313.93</v>
      </c>
      <c r="K4094">
        <v>3.4527999999999999</v>
      </c>
      <c r="N4094">
        <v>4.2765000000000004</v>
      </c>
      <c r="P4094">
        <v>4.4798999999999998</v>
      </c>
      <c r="Q4094">
        <v>9.5030999999999999</v>
      </c>
      <c r="T4094">
        <v>1.2032</v>
      </c>
      <c r="V4094">
        <v>9.0289999999999999</v>
      </c>
      <c r="W4094">
        <v>7.6650999999999998</v>
      </c>
      <c r="X4094">
        <v>66.933499999999995</v>
      </c>
      <c r="Z4094">
        <v>2.8407</v>
      </c>
      <c r="AA4094">
        <v>1.5026999999999999</v>
      </c>
      <c r="AB4094">
        <v>3.2498</v>
      </c>
      <c r="AC4094">
        <v>1.4213</v>
      </c>
      <c r="AD4094">
        <v>7.6033999999999997</v>
      </c>
      <c r="AE4094">
        <v>9.4761000000000006</v>
      </c>
      <c r="AF4094">
        <v>15205.81</v>
      </c>
      <c r="AG4094">
        <v>4.7708000000000004</v>
      </c>
      <c r="AH4094">
        <v>77.299099999999996</v>
      </c>
      <c r="AI4094">
        <v>1346.58</v>
      </c>
      <c r="AJ4094">
        <v>17.892399999999999</v>
      </c>
      <c r="AK4094">
        <v>4.2697000000000003</v>
      </c>
      <c r="AL4094">
        <v>1.5771999999999999</v>
      </c>
      <c r="AM4094">
        <v>54.563000000000002</v>
      </c>
      <c r="AN4094">
        <v>1.6141000000000001</v>
      </c>
      <c r="AO4094">
        <v>40.183999999999997</v>
      </c>
      <c r="AP4094">
        <v>14.1729</v>
      </c>
    </row>
    <row r="4095" spans="1:42" x14ac:dyDescent="0.25">
      <c r="A4095" s="5">
        <v>41997</v>
      </c>
      <c r="B4095">
        <v>1.2219</v>
      </c>
      <c r="C4095">
        <v>147.07</v>
      </c>
      <c r="D4095">
        <v>1.9558</v>
      </c>
      <c r="F4095">
        <v>27.777000000000001</v>
      </c>
      <c r="G4095">
        <v>7.4396000000000004</v>
      </c>
      <c r="I4095">
        <v>0.78649999999999998</v>
      </c>
      <c r="J4095">
        <v>316.08</v>
      </c>
      <c r="K4095">
        <v>3.4527999999999999</v>
      </c>
      <c r="N4095">
        <v>4.3078000000000003</v>
      </c>
      <c r="P4095">
        <v>4.4627999999999997</v>
      </c>
      <c r="Q4095">
        <v>9.5399999999999991</v>
      </c>
      <c r="T4095">
        <v>1.2024999999999999</v>
      </c>
      <c r="V4095">
        <v>9.1510999999999996</v>
      </c>
      <c r="W4095">
        <v>7.6630000000000003</v>
      </c>
      <c r="X4095">
        <v>66.886300000000006</v>
      </c>
      <c r="Z4095">
        <v>2.8410000000000002</v>
      </c>
      <c r="AA4095">
        <v>1.5053000000000001</v>
      </c>
      <c r="AB4095">
        <v>3.2921</v>
      </c>
      <c r="AC4095">
        <v>1.4164000000000001</v>
      </c>
      <c r="AD4095">
        <v>7.5968999999999998</v>
      </c>
      <c r="AE4095">
        <v>9.4844000000000008</v>
      </c>
      <c r="AF4095">
        <v>15214.5</v>
      </c>
      <c r="AG4095">
        <v>4.7779999999999996</v>
      </c>
      <c r="AH4095">
        <v>77.558899999999994</v>
      </c>
      <c r="AI4095">
        <v>1347.55</v>
      </c>
      <c r="AJ4095">
        <v>18.0123</v>
      </c>
      <c r="AK4095">
        <v>4.2728999999999999</v>
      </c>
      <c r="AL4095">
        <v>1.5807</v>
      </c>
      <c r="AM4095">
        <v>54.595999999999997</v>
      </c>
      <c r="AN4095">
        <v>1.6160000000000001</v>
      </c>
      <c r="AO4095">
        <v>40.168999999999997</v>
      </c>
      <c r="AP4095">
        <v>14.2498</v>
      </c>
    </row>
    <row r="4096" spans="1:42" x14ac:dyDescent="0.25">
      <c r="A4096" s="5">
        <v>42002</v>
      </c>
      <c r="B4096">
        <v>1.2197</v>
      </c>
      <c r="C4096">
        <v>146.96</v>
      </c>
      <c r="D4096">
        <v>1.9558</v>
      </c>
      <c r="F4096">
        <v>27.716999999999999</v>
      </c>
      <c r="G4096">
        <v>7.4404000000000003</v>
      </c>
      <c r="I4096">
        <v>0.78420000000000001</v>
      </c>
      <c r="J4096">
        <v>314.68</v>
      </c>
      <c r="K4096">
        <v>3.4527999999999999</v>
      </c>
      <c r="N4096">
        <v>4.3022999999999998</v>
      </c>
      <c r="P4096">
        <v>4.4741</v>
      </c>
      <c r="Q4096">
        <v>9.6234000000000002</v>
      </c>
      <c r="T4096">
        <v>1.2028000000000001</v>
      </c>
      <c r="V4096">
        <v>9.0474999999999994</v>
      </c>
      <c r="W4096">
        <v>7.6580000000000004</v>
      </c>
      <c r="X4096">
        <v>68.064999999999998</v>
      </c>
      <c r="Z4096">
        <v>2.8313000000000001</v>
      </c>
      <c r="AA4096">
        <v>1.4964</v>
      </c>
      <c r="AB4096">
        <v>3.2602000000000002</v>
      </c>
      <c r="AC4096">
        <v>1.4182999999999999</v>
      </c>
      <c r="AD4096">
        <v>7.5919999999999996</v>
      </c>
      <c r="AE4096">
        <v>9.4632000000000005</v>
      </c>
      <c r="AF4096">
        <v>15128.58</v>
      </c>
      <c r="AG4096">
        <v>4.7915999999999999</v>
      </c>
      <c r="AH4096">
        <v>77.665999999999997</v>
      </c>
      <c r="AI4096">
        <v>1341.07</v>
      </c>
      <c r="AJ4096">
        <v>17.928100000000001</v>
      </c>
      <c r="AK4096">
        <v>4.2659000000000002</v>
      </c>
      <c r="AL4096">
        <v>1.5644</v>
      </c>
      <c r="AM4096">
        <v>54.558</v>
      </c>
      <c r="AN4096">
        <v>1.6133999999999999</v>
      </c>
      <c r="AO4096">
        <v>40.222999999999999</v>
      </c>
      <c r="AP4096">
        <v>14.1557</v>
      </c>
    </row>
    <row r="4097" spans="1:42" x14ac:dyDescent="0.25">
      <c r="A4097" s="5">
        <v>42003</v>
      </c>
      <c r="B4097">
        <v>1.216</v>
      </c>
      <c r="C4097">
        <v>145.41</v>
      </c>
      <c r="D4097">
        <v>1.9558</v>
      </c>
      <c r="F4097">
        <v>27.728000000000002</v>
      </c>
      <c r="G4097">
        <v>7.4436</v>
      </c>
      <c r="I4097">
        <v>0.7823</v>
      </c>
      <c r="J4097">
        <v>314.98</v>
      </c>
      <c r="K4097">
        <v>3.4527999999999999</v>
      </c>
      <c r="N4097">
        <v>4.3102999999999998</v>
      </c>
      <c r="P4097">
        <v>4.4847000000000001</v>
      </c>
      <c r="Q4097">
        <v>9.4746000000000006</v>
      </c>
      <c r="T4097">
        <v>1.2028000000000001</v>
      </c>
      <c r="V4097">
        <v>9.0419999999999998</v>
      </c>
      <c r="W4097">
        <v>7.6597999999999997</v>
      </c>
      <c r="X4097">
        <v>69.131500000000003</v>
      </c>
      <c r="Z4097">
        <v>2.8586999999999998</v>
      </c>
      <c r="AA4097">
        <v>1.4878</v>
      </c>
      <c r="AB4097">
        <v>3.2393999999999998</v>
      </c>
      <c r="AC4097">
        <v>1.4132</v>
      </c>
      <c r="AD4097">
        <v>7.5442</v>
      </c>
      <c r="AE4097">
        <v>9.4339999999999993</v>
      </c>
      <c r="AF4097">
        <v>15099.67</v>
      </c>
      <c r="AG4097">
        <v>4.7519999999999998</v>
      </c>
      <c r="AH4097">
        <v>77.168599999999998</v>
      </c>
      <c r="AI4097">
        <v>1334.19</v>
      </c>
      <c r="AJ4097">
        <v>17.929300000000001</v>
      </c>
      <c r="AK4097">
        <v>4.2558999999999996</v>
      </c>
      <c r="AL4097">
        <v>1.5536000000000001</v>
      </c>
      <c r="AM4097">
        <v>54.42</v>
      </c>
      <c r="AN4097">
        <v>1.6085</v>
      </c>
      <c r="AO4097">
        <v>40.018999999999998</v>
      </c>
      <c r="AP4097">
        <v>14.1487</v>
      </c>
    </row>
    <row r="4098" spans="1:42" x14ac:dyDescent="0.25">
      <c r="A4098" s="5">
        <v>42004</v>
      </c>
      <c r="B4098">
        <v>1.2141</v>
      </c>
      <c r="C4098">
        <v>145.22999999999999</v>
      </c>
      <c r="D4098">
        <v>1.9558</v>
      </c>
      <c r="F4098">
        <v>27.734999999999999</v>
      </c>
      <c r="G4098">
        <v>7.4452999999999996</v>
      </c>
      <c r="I4098">
        <v>0.77890000000000004</v>
      </c>
      <c r="J4098">
        <v>315.54000000000002</v>
      </c>
      <c r="K4098">
        <v>3.4527999999999999</v>
      </c>
      <c r="N4098">
        <v>4.2732000000000001</v>
      </c>
      <c r="P4098">
        <v>4.4828000000000001</v>
      </c>
      <c r="Q4098">
        <v>9.3930000000000007</v>
      </c>
      <c r="T4098">
        <v>1.2023999999999999</v>
      </c>
      <c r="V4098">
        <v>9.0419999999999998</v>
      </c>
      <c r="W4098">
        <v>7.6580000000000004</v>
      </c>
      <c r="X4098">
        <v>72.337000000000003</v>
      </c>
      <c r="Z4098">
        <v>2.8319999999999999</v>
      </c>
      <c r="AA4098">
        <v>1.4829000000000001</v>
      </c>
      <c r="AB4098">
        <v>3.2206999999999999</v>
      </c>
      <c r="AC4098">
        <v>1.4063000000000001</v>
      </c>
      <c r="AD4098">
        <v>7.5358000000000001</v>
      </c>
      <c r="AE4098">
        <v>9.4169999999999998</v>
      </c>
      <c r="AF4098">
        <v>15076.1</v>
      </c>
      <c r="AG4098">
        <v>4.72</v>
      </c>
      <c r="AH4098">
        <v>76.718999999999994</v>
      </c>
      <c r="AI4098">
        <v>1324.8</v>
      </c>
      <c r="AJ4098">
        <v>17.867899999999999</v>
      </c>
      <c r="AK4098">
        <v>4.2473000000000001</v>
      </c>
      <c r="AL4098">
        <v>1.5525</v>
      </c>
      <c r="AM4098">
        <v>54.436</v>
      </c>
      <c r="AN4098">
        <v>1.6057999999999999</v>
      </c>
      <c r="AO4098">
        <v>39.909999999999997</v>
      </c>
      <c r="AP4098">
        <v>14.035299999999999</v>
      </c>
    </row>
    <row r="4099" spans="1:42" x14ac:dyDescent="0.25">
      <c r="A4099" s="5">
        <v>42006</v>
      </c>
      <c r="B4099">
        <v>1.2042999999999999</v>
      </c>
      <c r="C4099">
        <v>145.21</v>
      </c>
      <c r="D4099">
        <v>1.9558</v>
      </c>
      <c r="F4099">
        <v>27.693000000000001</v>
      </c>
      <c r="G4099">
        <v>7.4433999999999996</v>
      </c>
      <c r="I4099">
        <v>0.78</v>
      </c>
      <c r="J4099">
        <v>318.75</v>
      </c>
      <c r="N4099">
        <v>4.3052999999999999</v>
      </c>
      <c r="P4099">
        <v>4.5019999999999998</v>
      </c>
      <c r="Q4099">
        <v>9.4702000000000002</v>
      </c>
      <c r="T4099">
        <v>1.2021999999999999</v>
      </c>
      <c r="V4099">
        <v>9.0419999999999998</v>
      </c>
      <c r="W4099">
        <v>7.6712999999999996</v>
      </c>
      <c r="X4099">
        <v>70.460999999999999</v>
      </c>
      <c r="Z4099">
        <v>2.8332000000000002</v>
      </c>
      <c r="AA4099">
        <v>1.4841</v>
      </c>
      <c r="AB4099">
        <v>3.2433000000000001</v>
      </c>
      <c r="AC4099">
        <v>1.4069</v>
      </c>
      <c r="AD4099">
        <v>7.4759000000000002</v>
      </c>
      <c r="AE4099">
        <v>9.3401999999999994</v>
      </c>
      <c r="AF4099">
        <v>15073.02</v>
      </c>
      <c r="AG4099">
        <v>4.7290999999999999</v>
      </c>
      <c r="AH4099">
        <v>76.3</v>
      </c>
      <c r="AI4099">
        <v>1332.24</v>
      </c>
      <c r="AJ4099">
        <v>17.8537</v>
      </c>
      <c r="AK4099">
        <v>4.2348999999999997</v>
      </c>
      <c r="AL4099">
        <v>1.5609</v>
      </c>
      <c r="AM4099">
        <v>53.960999999999999</v>
      </c>
      <c r="AN4099">
        <v>1.6</v>
      </c>
      <c r="AO4099">
        <v>39.69</v>
      </c>
      <c r="AP4099">
        <v>14.0435</v>
      </c>
    </row>
    <row r="4100" spans="1:42" x14ac:dyDescent="0.25">
      <c r="A4100" s="5">
        <v>42009</v>
      </c>
      <c r="B4100">
        <v>1.1915</v>
      </c>
      <c r="C4100">
        <v>143</v>
      </c>
      <c r="D4100">
        <v>1.9558</v>
      </c>
      <c r="F4100">
        <v>27.675999999999998</v>
      </c>
      <c r="G4100">
        <v>7.4409999999999998</v>
      </c>
      <c r="I4100">
        <v>0.78269999999999995</v>
      </c>
      <c r="J4100">
        <v>318.32</v>
      </c>
      <c r="N4100">
        <v>4.2979000000000003</v>
      </c>
      <c r="P4100">
        <v>4.4974999999999996</v>
      </c>
      <c r="Q4100">
        <v>9.4882000000000009</v>
      </c>
      <c r="T4100">
        <v>1.2016</v>
      </c>
      <c r="V4100">
        <v>9.1074999999999999</v>
      </c>
      <c r="W4100">
        <v>7.6738</v>
      </c>
      <c r="X4100">
        <v>70.388000000000005</v>
      </c>
      <c r="Z4100">
        <v>2.7869000000000002</v>
      </c>
      <c r="AA4100">
        <v>1.4755</v>
      </c>
      <c r="AB4100">
        <v>3.2334000000000001</v>
      </c>
      <c r="AC4100">
        <v>1.4040999999999999</v>
      </c>
      <c r="AD4100">
        <v>7.4111000000000002</v>
      </c>
      <c r="AE4100">
        <v>9.2408999999999999</v>
      </c>
      <c r="AF4100">
        <v>15027.69</v>
      </c>
      <c r="AG4100">
        <v>4.7119999999999997</v>
      </c>
      <c r="AH4100">
        <v>75.615600000000001</v>
      </c>
      <c r="AI4100">
        <v>1323.73</v>
      </c>
      <c r="AJ4100">
        <v>17.695</v>
      </c>
      <c r="AK4100">
        <v>4.2214999999999998</v>
      </c>
      <c r="AL4100">
        <v>1.5515000000000001</v>
      </c>
      <c r="AM4100">
        <v>53.673999999999999</v>
      </c>
      <c r="AN4100">
        <v>1.5920000000000001</v>
      </c>
      <c r="AO4100">
        <v>39.296999999999997</v>
      </c>
      <c r="AP4100">
        <v>13.9739</v>
      </c>
    </row>
    <row r="4101" spans="1:42" x14ac:dyDescent="0.25">
      <c r="A4101" s="5">
        <v>42010</v>
      </c>
      <c r="B4101">
        <v>1.1914</v>
      </c>
      <c r="C4101">
        <v>141.69</v>
      </c>
      <c r="D4101">
        <v>1.9558</v>
      </c>
      <c r="F4101">
        <v>27.695</v>
      </c>
      <c r="G4101">
        <v>7.4413999999999998</v>
      </c>
      <c r="I4101">
        <v>0.78420000000000001</v>
      </c>
      <c r="J4101">
        <v>319.32</v>
      </c>
      <c r="N4101">
        <v>4.3075000000000001</v>
      </c>
      <c r="P4101">
        <v>4.4989999999999997</v>
      </c>
      <c r="Q4101">
        <v>9.4207999999999998</v>
      </c>
      <c r="T4101">
        <v>1.2014</v>
      </c>
      <c r="V4101">
        <v>9.1795000000000009</v>
      </c>
      <c r="W4101">
        <v>7.6740000000000004</v>
      </c>
      <c r="X4101">
        <v>74.91</v>
      </c>
      <c r="Z4101">
        <v>2.7732000000000001</v>
      </c>
      <c r="AA4101">
        <v>1.464</v>
      </c>
      <c r="AB4101">
        <v>3.2159</v>
      </c>
      <c r="AC4101">
        <v>1.4014</v>
      </c>
      <c r="AD4101">
        <v>7.4021999999999997</v>
      </c>
      <c r="AE4101">
        <v>9.2376000000000005</v>
      </c>
      <c r="AF4101">
        <v>15093.06</v>
      </c>
      <c r="AG4101">
        <v>4.7140000000000004</v>
      </c>
      <c r="AH4101">
        <v>75.739999999999995</v>
      </c>
      <c r="AI4101">
        <v>1311.72</v>
      </c>
      <c r="AJ4101">
        <v>17.778099999999998</v>
      </c>
      <c r="AK4101">
        <v>4.2549999999999999</v>
      </c>
      <c r="AL4101">
        <v>1.5378000000000001</v>
      </c>
      <c r="AM4101">
        <v>53.624000000000002</v>
      </c>
      <c r="AN4101">
        <v>1.5905</v>
      </c>
      <c r="AO4101">
        <v>39.220999999999997</v>
      </c>
      <c r="AP4101">
        <v>13.9771</v>
      </c>
    </row>
    <row r="4102" spans="1:42" x14ac:dyDescent="0.25">
      <c r="A4102" s="5">
        <v>42011</v>
      </c>
      <c r="B4102">
        <v>1.1831</v>
      </c>
      <c r="C4102">
        <v>141.16999999999999</v>
      </c>
      <c r="D4102">
        <v>1.9558</v>
      </c>
      <c r="F4102">
        <v>27.783000000000001</v>
      </c>
      <c r="G4102">
        <v>7.4420999999999999</v>
      </c>
      <c r="I4102">
        <v>0.7823</v>
      </c>
      <c r="J4102">
        <v>319.52999999999997</v>
      </c>
      <c r="N4102">
        <v>4.3108000000000004</v>
      </c>
      <c r="P4102">
        <v>4.4977999999999998</v>
      </c>
      <c r="Q4102">
        <v>9.3988999999999994</v>
      </c>
      <c r="T4102">
        <v>1.2011000000000001</v>
      </c>
      <c r="V4102">
        <v>9.15</v>
      </c>
      <c r="W4102">
        <v>7.6753</v>
      </c>
      <c r="X4102">
        <v>75</v>
      </c>
      <c r="Z4102">
        <v>2.7547000000000001</v>
      </c>
      <c r="AA4102">
        <v>1.466</v>
      </c>
      <c r="AB4102">
        <v>3.1678999999999999</v>
      </c>
      <c r="AC4102">
        <v>1.3996</v>
      </c>
      <c r="AD4102">
        <v>7.3512000000000004</v>
      </c>
      <c r="AE4102">
        <v>9.1743000000000006</v>
      </c>
      <c r="AF4102">
        <v>15041.65</v>
      </c>
      <c r="AG4102">
        <v>4.6835000000000004</v>
      </c>
      <c r="AH4102">
        <v>74.7423</v>
      </c>
      <c r="AI4102">
        <v>1304.28</v>
      </c>
      <c r="AJ4102">
        <v>17.4803</v>
      </c>
      <c r="AK4102">
        <v>4.2375999999999996</v>
      </c>
      <c r="AL4102">
        <v>1.5275000000000001</v>
      </c>
      <c r="AM4102">
        <v>53.363</v>
      </c>
      <c r="AN4102">
        <v>1.5844</v>
      </c>
      <c r="AO4102">
        <v>38.911999999999999</v>
      </c>
      <c r="AP4102">
        <v>13.8588</v>
      </c>
    </row>
    <row r="4103" spans="1:42" x14ac:dyDescent="0.25">
      <c r="A4103" s="5">
        <v>42012</v>
      </c>
      <c r="B4103">
        <v>1.1768000000000001</v>
      </c>
      <c r="C4103">
        <v>141</v>
      </c>
      <c r="D4103">
        <v>1.9558</v>
      </c>
      <c r="F4103">
        <v>27.864999999999998</v>
      </c>
      <c r="G4103">
        <v>7.4398</v>
      </c>
      <c r="I4103">
        <v>0.78110000000000002</v>
      </c>
      <c r="J4103">
        <v>317.05</v>
      </c>
      <c r="N4103">
        <v>4.2901999999999996</v>
      </c>
      <c r="P4103">
        <v>4.4878</v>
      </c>
      <c r="Q4103">
        <v>9.4339999999999993</v>
      </c>
      <c r="T4103">
        <v>1.2010000000000001</v>
      </c>
      <c r="V4103">
        <v>9.0280000000000005</v>
      </c>
      <c r="W4103">
        <v>7.6745000000000001</v>
      </c>
      <c r="X4103">
        <v>72.373199999999997</v>
      </c>
      <c r="Z4103">
        <v>2.7181000000000002</v>
      </c>
      <c r="AA4103">
        <v>1.4518</v>
      </c>
      <c r="AB4103">
        <v>3.1774</v>
      </c>
      <c r="AC4103">
        <v>1.3905000000000001</v>
      </c>
      <c r="AD4103">
        <v>7.3151999999999999</v>
      </c>
      <c r="AE4103">
        <v>9.1265000000000001</v>
      </c>
      <c r="AF4103">
        <v>14877.39</v>
      </c>
      <c r="AG4103">
        <v>4.6740000000000004</v>
      </c>
      <c r="AH4103">
        <v>73.63</v>
      </c>
      <c r="AI4103">
        <v>1291.6199999999999</v>
      </c>
      <c r="AJ4103">
        <v>17.308700000000002</v>
      </c>
      <c r="AK4103">
        <v>4.1890000000000001</v>
      </c>
      <c r="AL4103">
        <v>1.5113000000000001</v>
      </c>
      <c r="AM4103">
        <v>52.908000000000001</v>
      </c>
      <c r="AN4103">
        <v>1.5752999999999999</v>
      </c>
      <c r="AO4103">
        <v>38.692999999999998</v>
      </c>
      <c r="AP4103">
        <v>13.6912</v>
      </c>
    </row>
    <row r="4104" spans="1:42" x14ac:dyDescent="0.25">
      <c r="A4104" s="5">
        <v>42013</v>
      </c>
      <c r="B4104">
        <v>1.1813</v>
      </c>
      <c r="C4104">
        <v>140.81</v>
      </c>
      <c r="D4104">
        <v>1.9558</v>
      </c>
      <c r="F4104">
        <v>28.062000000000001</v>
      </c>
      <c r="G4104">
        <v>7.4393000000000002</v>
      </c>
      <c r="I4104">
        <v>0.77990000000000004</v>
      </c>
      <c r="J4104">
        <v>317.39</v>
      </c>
      <c r="N4104">
        <v>4.2698999999999998</v>
      </c>
      <c r="P4104">
        <v>4.4892000000000003</v>
      </c>
      <c r="Q4104">
        <v>9.4883000000000006</v>
      </c>
      <c r="T4104">
        <v>1.2010000000000001</v>
      </c>
      <c r="V4104">
        <v>9.0604999999999993</v>
      </c>
      <c r="W4104">
        <v>7.6779999999999999</v>
      </c>
      <c r="X4104">
        <v>72.891000000000005</v>
      </c>
      <c r="Z4104">
        <v>2.7153999999999998</v>
      </c>
      <c r="AA4104">
        <v>1.4505999999999999</v>
      </c>
      <c r="AB4104">
        <v>3.1389</v>
      </c>
      <c r="AC4104">
        <v>1.3963000000000001</v>
      </c>
      <c r="AD4104">
        <v>7.3320999999999996</v>
      </c>
      <c r="AE4104">
        <v>9.1593</v>
      </c>
      <c r="AF4104">
        <v>14925.34</v>
      </c>
      <c r="AG4104">
        <v>4.6614000000000004</v>
      </c>
      <c r="AH4104">
        <v>73.6233</v>
      </c>
      <c r="AI4104">
        <v>1290.29</v>
      </c>
      <c r="AJ4104">
        <v>17.318999999999999</v>
      </c>
      <c r="AK4104">
        <v>4.2054</v>
      </c>
      <c r="AL4104">
        <v>1.5115000000000001</v>
      </c>
      <c r="AM4104">
        <v>53.09</v>
      </c>
      <c r="AN4104">
        <v>1.5789</v>
      </c>
      <c r="AO4104">
        <v>38.845999999999997</v>
      </c>
      <c r="AP4104">
        <v>13.6655</v>
      </c>
    </row>
    <row r="4105" spans="1:42" x14ac:dyDescent="0.25">
      <c r="A4105" s="5">
        <v>42016</v>
      </c>
      <c r="B4105">
        <v>1.1803999999999999</v>
      </c>
      <c r="C4105">
        <v>140.56</v>
      </c>
      <c r="D4105">
        <v>1.9558</v>
      </c>
      <c r="F4105">
        <v>28.286999999999999</v>
      </c>
      <c r="G4105">
        <v>7.4390999999999998</v>
      </c>
      <c r="I4105">
        <v>0.77910000000000001</v>
      </c>
      <c r="J4105">
        <v>318.02999999999997</v>
      </c>
      <c r="N4105">
        <v>4.2765000000000004</v>
      </c>
      <c r="P4105">
        <v>4.4832999999999998</v>
      </c>
      <c r="Q4105">
        <v>9.5410000000000004</v>
      </c>
      <c r="T4105">
        <v>1.2010000000000001</v>
      </c>
      <c r="V4105">
        <v>9.1274999999999995</v>
      </c>
      <c r="W4105">
        <v>7.6784999999999997</v>
      </c>
      <c r="X4105">
        <v>73.910399999999996</v>
      </c>
      <c r="Z4105">
        <v>2.7090000000000001</v>
      </c>
      <c r="AA4105">
        <v>1.4498</v>
      </c>
      <c r="AB4105">
        <v>3.1354000000000002</v>
      </c>
      <c r="AC4105">
        <v>1.4043000000000001</v>
      </c>
      <c r="AD4105">
        <v>7.3193999999999999</v>
      </c>
      <c r="AE4105">
        <v>9.1517999999999997</v>
      </c>
      <c r="AF4105">
        <v>14878.94</v>
      </c>
      <c r="AG4105">
        <v>4.6688000000000001</v>
      </c>
      <c r="AH4105">
        <v>73.378399999999999</v>
      </c>
      <c r="AI4105">
        <v>1281.23</v>
      </c>
      <c r="AJ4105">
        <v>17.295500000000001</v>
      </c>
      <c r="AK4105">
        <v>4.2104999999999997</v>
      </c>
      <c r="AL4105">
        <v>1.5222</v>
      </c>
      <c r="AM4105">
        <v>53.031999999999996</v>
      </c>
      <c r="AN4105">
        <v>1.5774999999999999</v>
      </c>
      <c r="AO4105">
        <v>38.817</v>
      </c>
      <c r="AP4105">
        <v>13.605600000000001</v>
      </c>
    </row>
    <row r="4106" spans="1:42" x14ac:dyDescent="0.25">
      <c r="A4106" s="5">
        <v>42017</v>
      </c>
      <c r="B4106">
        <v>1.1781999999999999</v>
      </c>
      <c r="C4106">
        <v>139.56</v>
      </c>
      <c r="D4106">
        <v>1.9558</v>
      </c>
      <c r="F4106">
        <v>28.405000000000001</v>
      </c>
      <c r="G4106">
        <v>7.4398</v>
      </c>
      <c r="I4106">
        <v>0.77669999999999995</v>
      </c>
      <c r="J4106">
        <v>318.27</v>
      </c>
      <c r="N4106">
        <v>4.2824</v>
      </c>
      <c r="P4106">
        <v>4.4880000000000004</v>
      </c>
      <c r="Q4106">
        <v>9.4564000000000004</v>
      </c>
      <c r="T4106">
        <v>1.2010000000000001</v>
      </c>
      <c r="V4106">
        <v>9.1150000000000002</v>
      </c>
      <c r="W4106">
        <v>7.6814999999999998</v>
      </c>
      <c r="X4106">
        <v>77.91</v>
      </c>
      <c r="Z4106">
        <v>2.6875</v>
      </c>
      <c r="AA4106">
        <v>1.4440999999999999</v>
      </c>
      <c r="AB4106">
        <v>3.1143000000000001</v>
      </c>
      <c r="AC4106">
        <v>1.4097999999999999</v>
      </c>
      <c r="AD4106">
        <v>7.3028000000000004</v>
      </c>
      <c r="AE4106">
        <v>9.1348000000000003</v>
      </c>
      <c r="AF4106">
        <v>14842.5</v>
      </c>
      <c r="AG4106">
        <v>4.6462000000000003</v>
      </c>
      <c r="AH4106">
        <v>73.099100000000007</v>
      </c>
      <c r="AI4106">
        <v>1275.75</v>
      </c>
      <c r="AJ4106">
        <v>17.2164</v>
      </c>
      <c r="AK4106">
        <v>4.2321999999999997</v>
      </c>
      <c r="AL4106">
        <v>1.5215000000000001</v>
      </c>
      <c r="AM4106">
        <v>52.715000000000003</v>
      </c>
      <c r="AN4106">
        <v>1.5734999999999999</v>
      </c>
      <c r="AO4106">
        <v>38.700000000000003</v>
      </c>
      <c r="AP4106">
        <v>13.5487</v>
      </c>
    </row>
    <row r="4107" spans="1:42" x14ac:dyDescent="0.25">
      <c r="A4107" s="5">
        <v>42018</v>
      </c>
      <c r="B4107">
        <v>1.1775</v>
      </c>
      <c r="C4107">
        <v>137.47999999999999</v>
      </c>
      <c r="D4107">
        <v>1.9558</v>
      </c>
      <c r="F4107">
        <v>28.228999999999999</v>
      </c>
      <c r="G4107">
        <v>7.4386000000000001</v>
      </c>
      <c r="I4107">
        <v>0.77529999999999999</v>
      </c>
      <c r="J4107">
        <v>319.97000000000003</v>
      </c>
      <c r="N4107">
        <v>4.2862999999999998</v>
      </c>
      <c r="P4107">
        <v>4.4927999999999999</v>
      </c>
      <c r="Q4107">
        <v>9.5010999999999992</v>
      </c>
      <c r="T4107">
        <v>1.2010000000000001</v>
      </c>
      <c r="V4107">
        <v>9.0559999999999992</v>
      </c>
      <c r="W4107">
        <v>7.6844999999999999</v>
      </c>
      <c r="X4107">
        <v>77.903000000000006</v>
      </c>
      <c r="Z4107">
        <v>2.6957</v>
      </c>
      <c r="AA4107">
        <v>1.4473</v>
      </c>
      <c r="AB4107">
        <v>3.0909</v>
      </c>
      <c r="AC4107">
        <v>1.4089</v>
      </c>
      <c r="AD4107">
        <v>7.2968000000000002</v>
      </c>
      <c r="AE4107">
        <v>9.1301000000000005</v>
      </c>
      <c r="AF4107">
        <v>14863.25</v>
      </c>
      <c r="AG4107">
        <v>4.6307</v>
      </c>
      <c r="AH4107">
        <v>73.2273</v>
      </c>
      <c r="AI4107">
        <v>1277.8599999999999</v>
      </c>
      <c r="AJ4107">
        <v>17.2151</v>
      </c>
      <c r="AK4107">
        <v>4.2317</v>
      </c>
      <c r="AL4107">
        <v>1.5249999999999999</v>
      </c>
      <c r="AM4107">
        <v>52.546999999999997</v>
      </c>
      <c r="AN4107">
        <v>1.5724</v>
      </c>
      <c r="AO4107">
        <v>38.603000000000002</v>
      </c>
      <c r="AP4107">
        <v>13.543699999999999</v>
      </c>
    </row>
    <row r="4108" spans="1:42" x14ac:dyDescent="0.25">
      <c r="A4108" s="5">
        <v>42019</v>
      </c>
      <c r="B4108">
        <v>1.1708000000000001</v>
      </c>
      <c r="C4108">
        <v>136.47999999999999</v>
      </c>
      <c r="D4108">
        <v>1.9558</v>
      </c>
      <c r="F4108">
        <v>27.841000000000001</v>
      </c>
      <c r="G4108">
        <v>7.4345999999999997</v>
      </c>
      <c r="I4108">
        <v>0.76719999999999999</v>
      </c>
      <c r="J4108">
        <v>322.39</v>
      </c>
      <c r="N4108">
        <v>4.3007999999999997</v>
      </c>
      <c r="P4108">
        <v>4.4964000000000004</v>
      </c>
      <c r="Q4108">
        <v>9.4611000000000001</v>
      </c>
      <c r="T4108">
        <v>1.028</v>
      </c>
      <c r="V4108">
        <v>8.9139999999999997</v>
      </c>
      <c r="W4108">
        <v>7.6877000000000004</v>
      </c>
      <c r="X4108">
        <v>75.41</v>
      </c>
      <c r="Z4108">
        <v>2.6720000000000002</v>
      </c>
      <c r="AA4108">
        <v>1.4142999999999999</v>
      </c>
      <c r="AB4108">
        <v>3.0537000000000001</v>
      </c>
      <c r="AC4108">
        <v>1.3855</v>
      </c>
      <c r="AD4108">
        <v>7.2508999999999997</v>
      </c>
      <c r="AE4108">
        <v>9.0751000000000008</v>
      </c>
      <c r="AF4108">
        <v>14674.67</v>
      </c>
      <c r="AG4108">
        <v>4.5644</v>
      </c>
      <c r="AH4108">
        <v>72.336100000000002</v>
      </c>
      <c r="AI4108">
        <v>1262.95</v>
      </c>
      <c r="AJ4108">
        <v>16.9345</v>
      </c>
      <c r="AK4108">
        <v>4.1688999999999998</v>
      </c>
      <c r="AL4108">
        <v>1.4883</v>
      </c>
      <c r="AM4108">
        <v>52.216000000000001</v>
      </c>
      <c r="AN4108">
        <v>1.5479000000000001</v>
      </c>
      <c r="AO4108">
        <v>38.338000000000001</v>
      </c>
      <c r="AP4108">
        <v>13.4057</v>
      </c>
    </row>
    <row r="4109" spans="1:42" x14ac:dyDescent="0.25">
      <c r="A4109" s="5">
        <v>42020</v>
      </c>
      <c r="B4109">
        <v>1.1588000000000001</v>
      </c>
      <c r="C4109">
        <v>135.06</v>
      </c>
      <c r="D4109">
        <v>1.9558</v>
      </c>
      <c r="F4109">
        <v>27.795000000000002</v>
      </c>
      <c r="G4109">
        <v>7.4345999999999997</v>
      </c>
      <c r="I4109">
        <v>0.76370000000000005</v>
      </c>
      <c r="J4109">
        <v>320.37</v>
      </c>
      <c r="N4109">
        <v>4.3178999999999998</v>
      </c>
      <c r="P4109">
        <v>4.5083000000000002</v>
      </c>
      <c r="Q4109">
        <v>9.4085000000000001</v>
      </c>
      <c r="T4109">
        <v>1.0127999999999999</v>
      </c>
      <c r="V4109">
        <v>8.7985000000000007</v>
      </c>
      <c r="W4109">
        <v>7.6929999999999996</v>
      </c>
      <c r="X4109">
        <v>75.658000000000001</v>
      </c>
      <c r="Z4109">
        <v>2.6888000000000001</v>
      </c>
      <c r="AA4109">
        <v>1.4113</v>
      </c>
      <c r="AB4109">
        <v>3.0356999999999998</v>
      </c>
      <c r="AC4109">
        <v>1.3946000000000001</v>
      </c>
      <c r="AD4109">
        <v>7.1925999999999997</v>
      </c>
      <c r="AE4109">
        <v>8.9830000000000005</v>
      </c>
      <c r="AF4109">
        <v>14581.91</v>
      </c>
      <c r="AG4109">
        <v>4.5419999999999998</v>
      </c>
      <c r="AH4109">
        <v>71.685699999999997</v>
      </c>
      <c r="AI4109">
        <v>1248.7</v>
      </c>
      <c r="AJ4109">
        <v>16.9787</v>
      </c>
      <c r="AK4109">
        <v>4.1234000000000002</v>
      </c>
      <c r="AL4109">
        <v>1.4871000000000001</v>
      </c>
      <c r="AM4109">
        <v>51.683999999999997</v>
      </c>
      <c r="AN4109">
        <v>1.5363</v>
      </c>
      <c r="AO4109">
        <v>37.798000000000002</v>
      </c>
      <c r="AP4109">
        <v>13.403</v>
      </c>
    </row>
    <row r="4110" spans="1:42" x14ac:dyDescent="0.25">
      <c r="A4110" s="5">
        <v>42023</v>
      </c>
      <c r="B4110">
        <v>1.1605000000000001</v>
      </c>
      <c r="C4110">
        <v>136.27000000000001</v>
      </c>
      <c r="D4110">
        <v>1.9558</v>
      </c>
      <c r="F4110">
        <v>27.881</v>
      </c>
      <c r="G4110">
        <v>7.4344999999999999</v>
      </c>
      <c r="I4110">
        <v>0.76639999999999997</v>
      </c>
      <c r="J4110">
        <v>318.72000000000003</v>
      </c>
      <c r="N4110">
        <v>4.3163999999999998</v>
      </c>
      <c r="P4110">
        <v>4.5026999999999999</v>
      </c>
      <c r="Q4110">
        <v>9.4076000000000004</v>
      </c>
      <c r="T4110">
        <v>1.012</v>
      </c>
      <c r="V4110">
        <v>8.8324999999999996</v>
      </c>
      <c r="W4110">
        <v>7.6935000000000002</v>
      </c>
      <c r="X4110">
        <v>75.028800000000004</v>
      </c>
      <c r="Z4110">
        <v>2.7149000000000001</v>
      </c>
      <c r="AA4110">
        <v>1.4134</v>
      </c>
      <c r="AB4110">
        <v>3.0503</v>
      </c>
      <c r="AC4110">
        <v>1.3906000000000001</v>
      </c>
      <c r="AD4110">
        <v>7.2187999999999999</v>
      </c>
      <c r="AE4110">
        <v>8.9962999999999997</v>
      </c>
      <c r="AF4110">
        <v>14643.19</v>
      </c>
      <c r="AG4110">
        <v>4.5603999999999996</v>
      </c>
      <c r="AH4110">
        <v>71.617400000000004</v>
      </c>
      <c r="AI4110">
        <v>1251.03</v>
      </c>
      <c r="AJ4110">
        <v>16.959</v>
      </c>
      <c r="AK4110">
        <v>4.1447000000000003</v>
      </c>
      <c r="AL4110">
        <v>1.4914000000000001</v>
      </c>
      <c r="AM4110">
        <v>51.723999999999997</v>
      </c>
      <c r="AN4110">
        <v>1.5452999999999999</v>
      </c>
      <c r="AO4110">
        <v>37.820999999999998</v>
      </c>
      <c r="AP4110">
        <v>13.5213</v>
      </c>
    </row>
    <row r="4111" spans="1:42" x14ac:dyDescent="0.25">
      <c r="A4111" s="5">
        <v>42024</v>
      </c>
      <c r="B4111">
        <v>1.1578999999999999</v>
      </c>
      <c r="C4111">
        <v>137.37</v>
      </c>
      <c r="D4111">
        <v>1.9558</v>
      </c>
      <c r="F4111">
        <v>27.849</v>
      </c>
      <c r="G4111">
        <v>7.4351000000000003</v>
      </c>
      <c r="I4111">
        <v>0.76370000000000005</v>
      </c>
      <c r="J4111">
        <v>317.52999999999997</v>
      </c>
      <c r="N4111">
        <v>4.3274999999999997</v>
      </c>
      <c r="P4111">
        <v>4.5092999999999996</v>
      </c>
      <c r="Q4111">
        <v>9.4297000000000004</v>
      </c>
      <c r="T4111">
        <v>1.0086999999999999</v>
      </c>
      <c r="V4111">
        <v>8.8015000000000008</v>
      </c>
      <c r="W4111">
        <v>7.7015000000000002</v>
      </c>
      <c r="X4111">
        <v>75.382499999999993</v>
      </c>
      <c r="Z4111">
        <v>2.7010000000000001</v>
      </c>
      <c r="AA4111">
        <v>1.4123000000000001</v>
      </c>
      <c r="AB4111">
        <v>3.0377999999999998</v>
      </c>
      <c r="AC4111">
        <v>1.391</v>
      </c>
      <c r="AD4111">
        <v>7.1947999999999999</v>
      </c>
      <c r="AE4111">
        <v>8.9771999999999998</v>
      </c>
      <c r="AF4111">
        <v>14535.84</v>
      </c>
      <c r="AG4111">
        <v>4.5456000000000003</v>
      </c>
      <c r="AH4111">
        <v>71.45</v>
      </c>
      <c r="AI4111">
        <v>1259.6099999999999</v>
      </c>
      <c r="AJ4111">
        <v>16.930800000000001</v>
      </c>
      <c r="AK4111">
        <v>4.1771000000000003</v>
      </c>
      <c r="AL4111">
        <v>1.5014000000000001</v>
      </c>
      <c r="AM4111">
        <v>51.631999999999998</v>
      </c>
      <c r="AN4111">
        <v>1.5502</v>
      </c>
      <c r="AO4111">
        <v>37.844999999999999</v>
      </c>
      <c r="AP4111">
        <v>13.4621</v>
      </c>
    </row>
    <row r="4112" spans="1:42" x14ac:dyDescent="0.25">
      <c r="A4112" s="5">
        <v>42025</v>
      </c>
      <c r="B4112">
        <v>1.1593</v>
      </c>
      <c r="C4112">
        <v>136.07</v>
      </c>
      <c r="D4112">
        <v>1.9558</v>
      </c>
      <c r="F4112">
        <v>27.939</v>
      </c>
      <c r="G4112">
        <v>7.4355000000000002</v>
      </c>
      <c r="I4112">
        <v>0.7671</v>
      </c>
      <c r="J4112">
        <v>315.35000000000002</v>
      </c>
      <c r="N4112">
        <v>4.3057999999999996</v>
      </c>
      <c r="P4112">
        <v>4.5087999999999999</v>
      </c>
      <c r="Q4112">
        <v>9.4238</v>
      </c>
      <c r="T4112">
        <v>0.99970000000000003</v>
      </c>
      <c r="V4112">
        <v>8.8249999999999993</v>
      </c>
      <c r="W4112">
        <v>7.7065000000000001</v>
      </c>
      <c r="X4112">
        <v>76.123000000000005</v>
      </c>
      <c r="Z4112">
        <v>2.7141000000000002</v>
      </c>
      <c r="AA4112">
        <v>1.4113</v>
      </c>
      <c r="AB4112">
        <v>3.0137999999999998</v>
      </c>
      <c r="AC4112">
        <v>1.3998999999999999</v>
      </c>
      <c r="AD4112">
        <v>7.2016999999999998</v>
      </c>
      <c r="AE4112">
        <v>8.9878999999999998</v>
      </c>
      <c r="AF4112">
        <v>14485.19</v>
      </c>
      <c r="AG4112">
        <v>4.5518999999999998</v>
      </c>
      <c r="AH4112">
        <v>71.383899999999997</v>
      </c>
      <c r="AI4112">
        <v>1255.3800000000001</v>
      </c>
      <c r="AJ4112">
        <v>16.935099999999998</v>
      </c>
      <c r="AK4112">
        <v>4.1828000000000003</v>
      </c>
      <c r="AL4112">
        <v>1.5124</v>
      </c>
      <c r="AM4112">
        <v>51.444000000000003</v>
      </c>
      <c r="AN4112">
        <v>1.5455000000000001</v>
      </c>
      <c r="AO4112">
        <v>37.747</v>
      </c>
      <c r="AP4112">
        <v>13.384600000000001</v>
      </c>
    </row>
    <row r="4113" spans="1:42" x14ac:dyDescent="0.25">
      <c r="A4113" s="5">
        <v>42026</v>
      </c>
      <c r="B4113">
        <v>1.1617999999999999</v>
      </c>
      <c r="C4113">
        <v>136.69999999999999</v>
      </c>
      <c r="D4113">
        <v>1.9558</v>
      </c>
      <c r="F4113">
        <v>27.9</v>
      </c>
      <c r="G4113">
        <v>7.4454000000000002</v>
      </c>
      <c r="I4113">
        <v>0.76439999999999997</v>
      </c>
      <c r="J4113">
        <v>315.56</v>
      </c>
      <c r="N4113">
        <v>4.2996999999999996</v>
      </c>
      <c r="P4113">
        <v>4.5023</v>
      </c>
      <c r="Q4113">
        <v>9.4405000000000001</v>
      </c>
      <c r="T4113">
        <v>0.99429999999999996</v>
      </c>
      <c r="V4113">
        <v>8.8309999999999995</v>
      </c>
      <c r="W4113">
        <v>7.6985000000000001</v>
      </c>
      <c r="X4113">
        <v>74.78</v>
      </c>
      <c r="Z4113">
        <v>2.7128000000000001</v>
      </c>
      <c r="AA4113">
        <v>1.4298999999999999</v>
      </c>
      <c r="AB4113">
        <v>2.9954999999999998</v>
      </c>
      <c r="AC4113">
        <v>1.4353</v>
      </c>
      <c r="AD4113">
        <v>7.2144000000000004</v>
      </c>
      <c r="AE4113">
        <v>9.0074000000000005</v>
      </c>
      <c r="AF4113">
        <v>14481.47</v>
      </c>
      <c r="AG4113">
        <v>4.5686999999999998</v>
      </c>
      <c r="AH4113">
        <v>71.519199999999998</v>
      </c>
      <c r="AI4113">
        <v>1259.3800000000001</v>
      </c>
      <c r="AJ4113">
        <v>17.0639</v>
      </c>
      <c r="AK4113">
        <v>4.1616999999999997</v>
      </c>
      <c r="AL4113">
        <v>1.5344</v>
      </c>
      <c r="AM4113">
        <v>51.372999999999998</v>
      </c>
      <c r="AN4113">
        <v>1.5479000000000001</v>
      </c>
      <c r="AO4113">
        <v>37.850999999999999</v>
      </c>
      <c r="AP4113">
        <v>13.3367</v>
      </c>
    </row>
    <row r="4114" spans="1:42" x14ac:dyDescent="0.25">
      <c r="A4114" s="5">
        <v>42027</v>
      </c>
      <c r="B4114">
        <v>1.1197999999999999</v>
      </c>
      <c r="C4114">
        <v>132.12</v>
      </c>
      <c r="D4114">
        <v>1.9558</v>
      </c>
      <c r="F4114">
        <v>27.831</v>
      </c>
      <c r="G4114">
        <v>7.4429999999999996</v>
      </c>
      <c r="I4114">
        <v>0.74729999999999996</v>
      </c>
      <c r="J4114">
        <v>310.91000000000003</v>
      </c>
      <c r="N4114">
        <v>4.2279</v>
      </c>
      <c r="P4114">
        <v>4.4892000000000003</v>
      </c>
      <c r="Q4114">
        <v>9.3327000000000009</v>
      </c>
      <c r="T4114">
        <v>0.98160000000000003</v>
      </c>
      <c r="V4114">
        <v>8.7055000000000007</v>
      </c>
      <c r="W4114">
        <v>7.7027999999999999</v>
      </c>
      <c r="X4114">
        <v>72.219499999999996</v>
      </c>
      <c r="Z4114">
        <v>2.6339999999999999</v>
      </c>
      <c r="AA4114">
        <v>1.4169</v>
      </c>
      <c r="AB4114">
        <v>2.9056999999999999</v>
      </c>
      <c r="AC4114">
        <v>1.3936999999999999</v>
      </c>
      <c r="AD4114">
        <v>6.9749999999999996</v>
      </c>
      <c r="AE4114">
        <v>8.6808999999999994</v>
      </c>
      <c r="AF4114">
        <v>13975.38</v>
      </c>
      <c r="AG4114">
        <v>4.4766000000000004</v>
      </c>
      <c r="AH4114">
        <v>68.866</v>
      </c>
      <c r="AI4114">
        <v>1208.9000000000001</v>
      </c>
      <c r="AJ4114">
        <v>16.485099999999999</v>
      </c>
      <c r="AK4114">
        <v>4.0281000000000002</v>
      </c>
      <c r="AL4114">
        <v>1.5032000000000001</v>
      </c>
      <c r="AM4114">
        <v>49.359000000000002</v>
      </c>
      <c r="AN4114">
        <v>1.5058</v>
      </c>
      <c r="AO4114">
        <v>36.517000000000003</v>
      </c>
      <c r="AP4114">
        <v>12.843</v>
      </c>
    </row>
    <row r="4115" spans="1:42" x14ac:dyDescent="0.25">
      <c r="A4115" s="5">
        <v>42030</v>
      </c>
      <c r="B4115">
        <v>1.1244000000000001</v>
      </c>
      <c r="C4115">
        <v>133.03</v>
      </c>
      <c r="D4115">
        <v>1.9558</v>
      </c>
      <c r="F4115">
        <v>27.754000000000001</v>
      </c>
      <c r="G4115">
        <v>7.4450000000000003</v>
      </c>
      <c r="I4115">
        <v>0.74895</v>
      </c>
      <c r="J4115">
        <v>310.67</v>
      </c>
      <c r="N4115">
        <v>4.2157</v>
      </c>
      <c r="P4115">
        <v>4.4744000000000002</v>
      </c>
      <c r="Q4115">
        <v>9.3628</v>
      </c>
      <c r="T4115">
        <v>1.0014000000000001</v>
      </c>
      <c r="V4115">
        <v>8.7345000000000006</v>
      </c>
      <c r="W4115">
        <v>7.702</v>
      </c>
      <c r="X4115">
        <v>73.836799999999997</v>
      </c>
      <c r="Z4115">
        <v>2.6526000000000001</v>
      </c>
      <c r="AA4115">
        <v>1.4227000000000001</v>
      </c>
      <c r="AB4115">
        <v>2.9184000000000001</v>
      </c>
      <c r="AC4115">
        <v>1.4009</v>
      </c>
      <c r="AD4115">
        <v>7.0324</v>
      </c>
      <c r="AE4115">
        <v>8.7170000000000005</v>
      </c>
      <c r="AF4115">
        <v>14047.63</v>
      </c>
      <c r="AG4115">
        <v>4.4938000000000002</v>
      </c>
      <c r="AH4115">
        <v>69.069100000000006</v>
      </c>
      <c r="AI4115">
        <v>1217.04</v>
      </c>
      <c r="AJ4115">
        <v>16.469100000000001</v>
      </c>
      <c r="AK4115">
        <v>4.0583999999999998</v>
      </c>
      <c r="AL4115">
        <v>1.5127999999999999</v>
      </c>
      <c r="AM4115">
        <v>49.573999999999998</v>
      </c>
      <c r="AN4115">
        <v>1.5111000000000001</v>
      </c>
      <c r="AO4115">
        <v>36.631</v>
      </c>
      <c r="AP4115">
        <v>12.907299999999999</v>
      </c>
    </row>
    <row r="4116" spans="1:42" x14ac:dyDescent="0.25">
      <c r="A4116" s="5">
        <v>42031</v>
      </c>
      <c r="B4116">
        <v>1.1306</v>
      </c>
      <c r="C4116">
        <v>133.08000000000001</v>
      </c>
      <c r="D4116">
        <v>1.9558</v>
      </c>
      <c r="F4116">
        <v>27.872</v>
      </c>
      <c r="G4116">
        <v>7.4482999999999997</v>
      </c>
      <c r="I4116">
        <v>0.74724999999999997</v>
      </c>
      <c r="J4116">
        <v>312.17</v>
      </c>
      <c r="N4116">
        <v>4.2300000000000004</v>
      </c>
      <c r="P4116">
        <v>4.4692999999999996</v>
      </c>
      <c r="Q4116">
        <v>9.3088999999999995</v>
      </c>
      <c r="T4116">
        <v>1.0169999999999999</v>
      </c>
      <c r="V4116">
        <v>8.8130000000000006</v>
      </c>
      <c r="W4116">
        <v>7.69</v>
      </c>
      <c r="X4116">
        <v>76.669499999999999</v>
      </c>
      <c r="Z4116">
        <v>2.6768000000000001</v>
      </c>
      <c r="AA4116">
        <v>1.4233</v>
      </c>
      <c r="AB4116">
        <v>2.9283999999999999</v>
      </c>
      <c r="AC4116">
        <v>1.4085000000000001</v>
      </c>
      <c r="AD4116">
        <v>7.0602999999999998</v>
      </c>
      <c r="AE4116">
        <v>8.7652000000000001</v>
      </c>
      <c r="AF4116">
        <v>14114.02</v>
      </c>
      <c r="AG4116">
        <v>4.5030000000000001</v>
      </c>
      <c r="AH4116">
        <v>69.400999999999996</v>
      </c>
      <c r="AI4116">
        <v>1219.73</v>
      </c>
      <c r="AJ4116">
        <v>16.5181</v>
      </c>
      <c r="AK4116">
        <v>4.0740999999999996</v>
      </c>
      <c r="AL4116">
        <v>1.5199</v>
      </c>
      <c r="AM4116">
        <v>49.838999999999999</v>
      </c>
      <c r="AN4116">
        <v>1.5166999999999999</v>
      </c>
      <c r="AO4116">
        <v>36.808</v>
      </c>
      <c r="AP4116">
        <v>13.108000000000001</v>
      </c>
    </row>
    <row r="4117" spans="1:42" x14ac:dyDescent="0.25">
      <c r="A4117" s="5">
        <v>42032</v>
      </c>
      <c r="B4117">
        <v>1.1344000000000001</v>
      </c>
      <c r="C4117">
        <v>133.69999999999999</v>
      </c>
      <c r="D4117">
        <v>1.9558</v>
      </c>
      <c r="F4117">
        <v>27.846</v>
      </c>
      <c r="G4117">
        <v>7.444</v>
      </c>
      <c r="I4117">
        <v>0.74660000000000004</v>
      </c>
      <c r="J4117">
        <v>312.18</v>
      </c>
      <c r="N4117">
        <v>4.2365000000000004</v>
      </c>
      <c r="P4117">
        <v>4.4551999999999996</v>
      </c>
      <c r="Q4117">
        <v>9.2895000000000003</v>
      </c>
      <c r="T4117">
        <v>1.0242</v>
      </c>
      <c r="V4117">
        <v>8.7949999999999999</v>
      </c>
      <c r="W4117">
        <v>7.6917999999999997</v>
      </c>
      <c r="X4117">
        <v>76.912000000000006</v>
      </c>
      <c r="Z4117">
        <v>2.6959</v>
      </c>
      <c r="AA4117">
        <v>1.4234</v>
      </c>
      <c r="AB4117">
        <v>2.9321999999999999</v>
      </c>
      <c r="AC4117">
        <v>1.409</v>
      </c>
      <c r="AD4117">
        <v>7.0869</v>
      </c>
      <c r="AE4117">
        <v>8.7939000000000007</v>
      </c>
      <c r="AF4117">
        <v>14188.57</v>
      </c>
      <c r="AG4117">
        <v>4.4774000000000003</v>
      </c>
      <c r="AH4117">
        <v>69.657799999999995</v>
      </c>
      <c r="AI4117">
        <v>1231.76</v>
      </c>
      <c r="AJ4117">
        <v>16.595099999999999</v>
      </c>
      <c r="AK4117">
        <v>4.1048</v>
      </c>
      <c r="AL4117">
        <v>1.5157</v>
      </c>
      <c r="AM4117">
        <v>50.045999999999999</v>
      </c>
      <c r="AN4117">
        <v>1.5345</v>
      </c>
      <c r="AO4117">
        <v>36.924999999999997</v>
      </c>
      <c r="AP4117">
        <v>13.1212</v>
      </c>
    </row>
    <row r="4118" spans="1:42" x14ac:dyDescent="0.25">
      <c r="A4118" s="5">
        <v>42033</v>
      </c>
      <c r="B4118">
        <v>1.1315</v>
      </c>
      <c r="C4118">
        <v>133.43</v>
      </c>
      <c r="D4118">
        <v>1.9558</v>
      </c>
      <c r="F4118">
        <v>27.792000000000002</v>
      </c>
      <c r="G4118">
        <v>7.444</v>
      </c>
      <c r="I4118">
        <v>0.74775000000000003</v>
      </c>
      <c r="J4118">
        <v>312</v>
      </c>
      <c r="N4118">
        <v>4.2324000000000002</v>
      </c>
      <c r="P4118">
        <v>4.4405000000000001</v>
      </c>
      <c r="Q4118">
        <v>9.3245000000000005</v>
      </c>
      <c r="T4118">
        <v>1.0371999999999999</v>
      </c>
      <c r="V4118">
        <v>8.8230000000000004</v>
      </c>
      <c r="W4118">
        <v>7.6974999999999998</v>
      </c>
      <c r="X4118">
        <v>78.272599999999997</v>
      </c>
      <c r="Z4118">
        <v>2.7267000000000001</v>
      </c>
      <c r="AA4118">
        <v>1.4535</v>
      </c>
      <c r="AB4118">
        <v>2.9420999999999999</v>
      </c>
      <c r="AC4118">
        <v>1.4178999999999999</v>
      </c>
      <c r="AD4118">
        <v>7.0671999999999997</v>
      </c>
      <c r="AE4118">
        <v>8.7721999999999998</v>
      </c>
      <c r="AF4118">
        <v>14278.77</v>
      </c>
      <c r="AG4118">
        <v>4.4476000000000004</v>
      </c>
      <c r="AH4118">
        <v>70.040300000000002</v>
      </c>
      <c r="AI4118">
        <v>1240.27</v>
      </c>
      <c r="AJ4118">
        <v>16.772200000000002</v>
      </c>
      <c r="AK4118">
        <v>4.1089000000000002</v>
      </c>
      <c r="AL4118">
        <v>1.5551999999999999</v>
      </c>
      <c r="AM4118">
        <v>49.862000000000002</v>
      </c>
      <c r="AN4118">
        <v>1.5305</v>
      </c>
      <c r="AO4118">
        <v>37.055</v>
      </c>
      <c r="AP4118">
        <v>13.1531</v>
      </c>
    </row>
    <row r="4119" spans="1:42" x14ac:dyDescent="0.25">
      <c r="A4119" s="5">
        <v>42034</v>
      </c>
      <c r="B4119">
        <v>1.1305000000000001</v>
      </c>
      <c r="C4119">
        <v>133.08000000000001</v>
      </c>
      <c r="D4119">
        <v>1.9558</v>
      </c>
      <c r="F4119">
        <v>27.797000000000001</v>
      </c>
      <c r="G4119">
        <v>7.444</v>
      </c>
      <c r="I4119">
        <v>0.75109999999999999</v>
      </c>
      <c r="J4119">
        <v>312.02999999999997</v>
      </c>
      <c r="N4119">
        <v>4.2074999999999996</v>
      </c>
      <c r="P4119">
        <v>4.4420000000000002</v>
      </c>
      <c r="Q4119">
        <v>9.3612000000000002</v>
      </c>
      <c r="T4119">
        <v>1.0468</v>
      </c>
      <c r="V4119">
        <v>8.8335000000000008</v>
      </c>
      <c r="W4119">
        <v>7.6974999999999998</v>
      </c>
      <c r="X4119">
        <v>79.924999999999997</v>
      </c>
      <c r="Z4119">
        <v>2.7578999999999998</v>
      </c>
      <c r="AA4119">
        <v>1.4535</v>
      </c>
      <c r="AB4119">
        <v>3.0114000000000001</v>
      </c>
      <c r="AC4119">
        <v>1.4322999999999999</v>
      </c>
      <c r="AD4119">
        <v>7.0639000000000003</v>
      </c>
      <c r="AE4119">
        <v>8.7636000000000003</v>
      </c>
      <c r="AF4119">
        <v>14342.1</v>
      </c>
      <c r="AG4119">
        <v>4.4474999999999998</v>
      </c>
      <c r="AH4119">
        <v>70.113299999999995</v>
      </c>
      <c r="AI4119">
        <v>1246.54</v>
      </c>
      <c r="AJ4119">
        <v>16.838200000000001</v>
      </c>
      <c r="AK4119">
        <v>4.1100000000000003</v>
      </c>
      <c r="AL4119">
        <v>1.5568</v>
      </c>
      <c r="AM4119">
        <v>49.933999999999997</v>
      </c>
      <c r="AN4119">
        <v>1.5291999999999999</v>
      </c>
      <c r="AO4119">
        <v>37.055</v>
      </c>
      <c r="AP4119">
        <v>13.1028</v>
      </c>
    </row>
    <row r="4120" spans="1:42" x14ac:dyDescent="0.25">
      <c r="A4120" s="5">
        <v>42037</v>
      </c>
      <c r="B4120">
        <v>1.131</v>
      </c>
      <c r="C4120">
        <v>133.06</v>
      </c>
      <c r="D4120">
        <v>1.9558</v>
      </c>
      <c r="F4120">
        <v>27.748999999999999</v>
      </c>
      <c r="G4120">
        <v>7.444</v>
      </c>
      <c r="I4120">
        <v>0.75260000000000005</v>
      </c>
      <c r="J4120">
        <v>310.56</v>
      </c>
      <c r="N4120">
        <v>4.1771000000000003</v>
      </c>
      <c r="P4120">
        <v>4.4043000000000001</v>
      </c>
      <c r="Q4120">
        <v>9.3672000000000004</v>
      </c>
      <c r="T4120">
        <v>1.0519000000000001</v>
      </c>
      <c r="V4120">
        <v>8.7225000000000001</v>
      </c>
      <c r="W4120">
        <v>7.7030000000000003</v>
      </c>
      <c r="X4120">
        <v>78.06</v>
      </c>
      <c r="Z4120">
        <v>2.7355999999999998</v>
      </c>
      <c r="AA4120">
        <v>1.4522999999999999</v>
      </c>
      <c r="AB4120">
        <v>3.0295999999999998</v>
      </c>
      <c r="AC4120">
        <v>1.4332</v>
      </c>
      <c r="AD4120">
        <v>7.0770999999999997</v>
      </c>
      <c r="AE4120">
        <v>8.7702000000000009</v>
      </c>
      <c r="AF4120">
        <v>14370.84</v>
      </c>
      <c r="AG4120">
        <v>4.4560000000000004</v>
      </c>
      <c r="AH4120">
        <v>69.973500000000001</v>
      </c>
      <c r="AI4120">
        <v>1246.1199999999999</v>
      </c>
      <c r="AJ4120">
        <v>16.880199999999999</v>
      </c>
      <c r="AK4120">
        <v>4.0989000000000004</v>
      </c>
      <c r="AL4120">
        <v>1.5562</v>
      </c>
      <c r="AM4120">
        <v>49.908999999999999</v>
      </c>
      <c r="AN4120">
        <v>1.53</v>
      </c>
      <c r="AO4120">
        <v>36.847999999999999</v>
      </c>
      <c r="AP4120">
        <v>13.093400000000001</v>
      </c>
    </row>
    <row r="4121" spans="1:42" x14ac:dyDescent="0.25">
      <c r="A4121" s="5">
        <v>42038</v>
      </c>
      <c r="B4121">
        <v>1.1375999999999999</v>
      </c>
      <c r="C4121">
        <v>133.47999999999999</v>
      </c>
      <c r="D4121">
        <v>1.9558</v>
      </c>
      <c r="F4121">
        <v>27.748000000000001</v>
      </c>
      <c r="G4121">
        <v>7.444</v>
      </c>
      <c r="I4121">
        <v>0.75395000000000001</v>
      </c>
      <c r="J4121">
        <v>309.18</v>
      </c>
      <c r="N4121">
        <v>4.1619999999999999</v>
      </c>
      <c r="P4121">
        <v>4.4032999999999998</v>
      </c>
      <c r="Q4121">
        <v>9.4117999999999995</v>
      </c>
      <c r="T4121">
        <v>1.0526</v>
      </c>
      <c r="V4121">
        <v>8.6370000000000005</v>
      </c>
      <c r="W4121">
        <v>7.7089999999999996</v>
      </c>
      <c r="X4121">
        <v>75.814499999999995</v>
      </c>
      <c r="Z4121">
        <v>2.7382</v>
      </c>
      <c r="AA4121">
        <v>1.4799</v>
      </c>
      <c r="AB4121">
        <v>3.0848</v>
      </c>
      <c r="AC4121">
        <v>1.4316</v>
      </c>
      <c r="AD4121">
        <v>7.1180000000000003</v>
      </c>
      <c r="AE4121">
        <v>8.8214000000000006</v>
      </c>
      <c r="AF4121">
        <v>14358.41</v>
      </c>
      <c r="AG4121">
        <v>4.4565000000000001</v>
      </c>
      <c r="AH4121">
        <v>70.208600000000004</v>
      </c>
      <c r="AI4121">
        <v>1251.26</v>
      </c>
      <c r="AJ4121">
        <v>16.843299999999999</v>
      </c>
      <c r="AK4121">
        <v>4.0819000000000001</v>
      </c>
      <c r="AL4121">
        <v>1.5742</v>
      </c>
      <c r="AM4121">
        <v>50.136000000000003</v>
      </c>
      <c r="AN4121">
        <v>1.5362</v>
      </c>
      <c r="AO4121">
        <v>37.119999999999997</v>
      </c>
      <c r="AP4121">
        <v>13.0318</v>
      </c>
    </row>
    <row r="4122" spans="1:42" x14ac:dyDescent="0.25">
      <c r="A4122" s="5">
        <v>42039</v>
      </c>
      <c r="B4122">
        <v>1.1446000000000001</v>
      </c>
      <c r="C4122">
        <v>134.49</v>
      </c>
      <c r="D4122">
        <v>1.9558</v>
      </c>
      <c r="F4122">
        <v>27.77</v>
      </c>
      <c r="G4122">
        <v>7.444</v>
      </c>
      <c r="I4122">
        <v>0.75160000000000005</v>
      </c>
      <c r="J4122">
        <v>308.85000000000002</v>
      </c>
      <c r="N4122">
        <v>4.1607000000000003</v>
      </c>
      <c r="P4122">
        <v>4.4080000000000004</v>
      </c>
      <c r="Q4122">
        <v>9.4281000000000006</v>
      </c>
      <c r="T4122">
        <v>1.0602</v>
      </c>
      <c r="V4122">
        <v>8.6304999999999996</v>
      </c>
      <c r="W4122">
        <v>7.7110000000000003</v>
      </c>
      <c r="X4122">
        <v>75.5</v>
      </c>
      <c r="Z4122">
        <v>2.7795999999999998</v>
      </c>
      <c r="AA4122">
        <v>1.4722</v>
      </c>
      <c r="AB4122">
        <v>3.0918999999999999</v>
      </c>
      <c r="AC4122">
        <v>1.4253</v>
      </c>
      <c r="AD4122">
        <v>7.1525999999999996</v>
      </c>
      <c r="AE4122">
        <v>8.8752999999999993</v>
      </c>
      <c r="AF4122">
        <v>14468.38</v>
      </c>
      <c r="AG4122">
        <v>4.4448999999999996</v>
      </c>
      <c r="AH4122">
        <v>70.773600000000002</v>
      </c>
      <c r="AI4122">
        <v>1243.24</v>
      </c>
      <c r="AJ4122">
        <v>16.843299999999999</v>
      </c>
      <c r="AK4122">
        <v>4.0823999999999998</v>
      </c>
      <c r="AL4122">
        <v>1.5486</v>
      </c>
      <c r="AM4122">
        <v>50.457999999999998</v>
      </c>
      <c r="AN4122">
        <v>1.5396000000000001</v>
      </c>
      <c r="AO4122">
        <v>37.325000000000003</v>
      </c>
      <c r="AP4122">
        <v>13.073</v>
      </c>
    </row>
    <row r="4123" spans="1:42" x14ac:dyDescent="0.25">
      <c r="A4123" s="5">
        <v>42040</v>
      </c>
      <c r="B4123">
        <v>1.141</v>
      </c>
      <c r="C4123">
        <v>133.97999999999999</v>
      </c>
      <c r="D4123">
        <v>1.9558</v>
      </c>
      <c r="F4123">
        <v>27.707999999999998</v>
      </c>
      <c r="G4123">
        <v>7.4455999999999998</v>
      </c>
      <c r="I4123">
        <v>0.74819999999999998</v>
      </c>
      <c r="J4123">
        <v>307.24</v>
      </c>
      <c r="N4123">
        <v>4.1654999999999998</v>
      </c>
      <c r="P4123">
        <v>4.4132999999999996</v>
      </c>
      <c r="Q4123">
        <v>9.4579000000000004</v>
      </c>
      <c r="T4123">
        <v>1.0587</v>
      </c>
      <c r="V4123">
        <v>8.6370000000000005</v>
      </c>
      <c r="W4123">
        <v>7.7127999999999997</v>
      </c>
      <c r="X4123">
        <v>76.27</v>
      </c>
      <c r="Z4123">
        <v>2.7898000000000001</v>
      </c>
      <c r="AA4123">
        <v>1.4616</v>
      </c>
      <c r="AB4123">
        <v>3.1238000000000001</v>
      </c>
      <c r="AC4123">
        <v>1.429</v>
      </c>
      <c r="AD4123">
        <v>7.1307</v>
      </c>
      <c r="AE4123">
        <v>8.8454999999999995</v>
      </c>
      <c r="AF4123">
        <v>14389.78</v>
      </c>
      <c r="AG4123">
        <v>4.4229000000000003</v>
      </c>
      <c r="AH4123">
        <v>70.443600000000004</v>
      </c>
      <c r="AI4123">
        <v>1243.1600000000001</v>
      </c>
      <c r="AJ4123">
        <v>16.886199999999999</v>
      </c>
      <c r="AK4123">
        <v>4.0605000000000002</v>
      </c>
      <c r="AL4123">
        <v>1.5427999999999999</v>
      </c>
      <c r="AM4123">
        <v>50.343000000000004</v>
      </c>
      <c r="AN4123">
        <v>1.5359</v>
      </c>
      <c r="AO4123">
        <v>37.213000000000001</v>
      </c>
      <c r="AP4123">
        <v>12.983000000000001</v>
      </c>
    </row>
    <row r="4124" spans="1:42" x14ac:dyDescent="0.25">
      <c r="A4124" s="5">
        <v>42041</v>
      </c>
      <c r="B4124">
        <v>1.1447000000000001</v>
      </c>
      <c r="C4124">
        <v>134.28</v>
      </c>
      <c r="D4124">
        <v>1.9558</v>
      </c>
      <c r="F4124">
        <v>27.698</v>
      </c>
      <c r="G4124">
        <v>7.4440999999999997</v>
      </c>
      <c r="I4124">
        <v>0.74729999999999996</v>
      </c>
      <c r="J4124">
        <v>306.27</v>
      </c>
      <c r="N4124">
        <v>4.165</v>
      </c>
      <c r="P4124">
        <v>4.4142999999999999</v>
      </c>
      <c r="Q4124">
        <v>9.4565000000000001</v>
      </c>
      <c r="T4124">
        <v>1.0533999999999999</v>
      </c>
      <c r="V4124">
        <v>8.5715000000000003</v>
      </c>
      <c r="W4124">
        <v>7.7169999999999996</v>
      </c>
      <c r="X4124">
        <v>76.86</v>
      </c>
      <c r="Z4124">
        <v>2.7877999999999998</v>
      </c>
      <c r="AA4124">
        <v>1.4572000000000001</v>
      </c>
      <c r="AB4124">
        <v>3.1536</v>
      </c>
      <c r="AC4124">
        <v>1.4246000000000001</v>
      </c>
      <c r="AD4124">
        <v>7.1535000000000002</v>
      </c>
      <c r="AE4124">
        <v>8.8739000000000008</v>
      </c>
      <c r="AF4124">
        <v>14430.56</v>
      </c>
      <c r="AG4124">
        <v>4.4302000000000001</v>
      </c>
      <c r="AH4124">
        <v>70.644199999999998</v>
      </c>
      <c r="AI4124">
        <v>1244.8599999999999</v>
      </c>
      <c r="AJ4124">
        <v>16.8843</v>
      </c>
      <c r="AK4124">
        <v>4.0347</v>
      </c>
      <c r="AL4124">
        <v>1.5414000000000001</v>
      </c>
      <c r="AM4124">
        <v>50.573</v>
      </c>
      <c r="AN4124">
        <v>1.5377000000000001</v>
      </c>
      <c r="AO4124">
        <v>37.237000000000002</v>
      </c>
      <c r="AP4124">
        <v>12.948600000000001</v>
      </c>
    </row>
    <row r="4125" spans="1:42" x14ac:dyDescent="0.25">
      <c r="A4125" s="5">
        <v>42044</v>
      </c>
      <c r="B4125">
        <v>1.1274999999999999</v>
      </c>
      <c r="C4125">
        <v>133.72</v>
      </c>
      <c r="D4125">
        <v>1.9558</v>
      </c>
      <c r="F4125">
        <v>27.72</v>
      </c>
      <c r="G4125">
        <v>7.444</v>
      </c>
      <c r="I4125">
        <v>0.74150000000000005</v>
      </c>
      <c r="J4125">
        <v>307.3</v>
      </c>
      <c r="N4125">
        <v>4.1821999999999999</v>
      </c>
      <c r="P4125">
        <v>4.4307999999999996</v>
      </c>
      <c r="Q4125">
        <v>9.4685000000000006</v>
      </c>
      <c r="T4125">
        <v>1.0427999999999999</v>
      </c>
      <c r="V4125">
        <v>8.6144999999999996</v>
      </c>
      <c r="W4125">
        <v>7.7164999999999999</v>
      </c>
      <c r="X4125">
        <v>74.733500000000006</v>
      </c>
      <c r="Z4125">
        <v>2.8079999999999998</v>
      </c>
      <c r="AA4125">
        <v>1.4430000000000001</v>
      </c>
      <c r="AB4125">
        <v>3.1429999999999998</v>
      </c>
      <c r="AC4125">
        <v>1.4094</v>
      </c>
      <c r="AD4125">
        <v>7.0427999999999997</v>
      </c>
      <c r="AE4125">
        <v>8.7416</v>
      </c>
      <c r="AF4125">
        <v>14281.55</v>
      </c>
      <c r="AG4125">
        <v>4.3791000000000002</v>
      </c>
      <c r="AH4125">
        <v>70.051500000000004</v>
      </c>
      <c r="AI4125">
        <v>1236.75</v>
      </c>
      <c r="AJ4125">
        <v>16.7073</v>
      </c>
      <c r="AK4125">
        <v>4.0141999999999998</v>
      </c>
      <c r="AL4125">
        <v>1.5203</v>
      </c>
      <c r="AM4125">
        <v>50.1</v>
      </c>
      <c r="AN4125">
        <v>1.5282</v>
      </c>
      <c r="AO4125">
        <v>36.807000000000002</v>
      </c>
      <c r="AP4125">
        <v>13.053900000000001</v>
      </c>
    </row>
    <row r="4126" spans="1:42" x14ac:dyDescent="0.25">
      <c r="A4126" s="5">
        <v>42045</v>
      </c>
      <c r="B4126">
        <v>1.1296999999999999</v>
      </c>
      <c r="C4126">
        <v>134.66999999999999</v>
      </c>
      <c r="D4126">
        <v>1.9558</v>
      </c>
      <c r="F4126">
        <v>27.727</v>
      </c>
      <c r="G4126">
        <v>7.4440999999999997</v>
      </c>
      <c r="I4126">
        <v>0.74199999999999999</v>
      </c>
      <c r="J4126">
        <v>309.33999999999997</v>
      </c>
      <c r="N4126">
        <v>4.2008000000000001</v>
      </c>
      <c r="P4126">
        <v>4.4367999999999999</v>
      </c>
      <c r="Q4126">
        <v>9.4263999999999992</v>
      </c>
      <c r="T4126">
        <v>1.0457000000000001</v>
      </c>
      <c r="V4126">
        <v>8.5664999999999996</v>
      </c>
      <c r="W4126">
        <v>7.7176999999999998</v>
      </c>
      <c r="X4126">
        <v>74.5672</v>
      </c>
      <c r="Z4126">
        <v>2.8155000000000001</v>
      </c>
      <c r="AA4126">
        <v>1.4521999999999999</v>
      </c>
      <c r="AB4126">
        <v>3.1640999999999999</v>
      </c>
      <c r="AC4126">
        <v>1.4088000000000001</v>
      </c>
      <c r="AD4126">
        <v>7.0511999999999997</v>
      </c>
      <c r="AE4126">
        <v>8.7594999999999992</v>
      </c>
      <c r="AF4126">
        <v>14344.72</v>
      </c>
      <c r="AG4126">
        <v>4.3792999999999997</v>
      </c>
      <c r="AH4126">
        <v>70.261700000000005</v>
      </c>
      <c r="AI4126">
        <v>1237.19</v>
      </c>
      <c r="AJ4126">
        <v>16.784500000000001</v>
      </c>
      <c r="AK4126">
        <v>4.0434000000000001</v>
      </c>
      <c r="AL4126">
        <v>1.5266</v>
      </c>
      <c r="AM4126">
        <v>50.158000000000001</v>
      </c>
      <c r="AN4126">
        <v>1.5322</v>
      </c>
      <c r="AO4126">
        <v>36.868000000000002</v>
      </c>
      <c r="AP4126">
        <v>13.144299999999999</v>
      </c>
    </row>
    <row r="4127" spans="1:42" x14ac:dyDescent="0.25">
      <c r="A4127" s="5">
        <v>42046</v>
      </c>
      <c r="B4127">
        <v>1.1314</v>
      </c>
      <c r="C4127">
        <v>135.5</v>
      </c>
      <c r="D4127">
        <v>1.9558</v>
      </c>
      <c r="F4127">
        <v>27.68</v>
      </c>
      <c r="G4127">
        <v>7.444</v>
      </c>
      <c r="I4127">
        <v>0.73960000000000004</v>
      </c>
      <c r="J4127">
        <v>310.14999999999998</v>
      </c>
      <c r="N4127">
        <v>4.218</v>
      </c>
      <c r="P4127">
        <v>4.4473000000000003</v>
      </c>
      <c r="Q4127">
        <v>9.4585000000000008</v>
      </c>
      <c r="T4127">
        <v>1.0465</v>
      </c>
      <c r="V4127">
        <v>8.6020000000000003</v>
      </c>
      <c r="W4127">
        <v>7.7218</v>
      </c>
      <c r="X4127">
        <v>74.66</v>
      </c>
      <c r="Z4127">
        <v>2.8252000000000002</v>
      </c>
      <c r="AA4127">
        <v>1.4605999999999999</v>
      </c>
      <c r="AB4127">
        <v>3.2370000000000001</v>
      </c>
      <c r="AC4127">
        <v>1.4268000000000001</v>
      </c>
      <c r="AD4127">
        <v>7.0629999999999997</v>
      </c>
      <c r="AE4127">
        <v>8.7726000000000006</v>
      </c>
      <c r="AF4127">
        <v>14510.21</v>
      </c>
      <c r="AG4127">
        <v>4.3597999999999999</v>
      </c>
      <c r="AH4127">
        <v>70.549000000000007</v>
      </c>
      <c r="AI4127">
        <v>1250.19</v>
      </c>
      <c r="AJ4127">
        <v>16.965299999999999</v>
      </c>
      <c r="AK4127">
        <v>4.0918000000000001</v>
      </c>
      <c r="AL4127">
        <v>1.5271999999999999</v>
      </c>
      <c r="AM4127">
        <v>50.292000000000002</v>
      </c>
      <c r="AN4127">
        <v>1.5387999999999999</v>
      </c>
      <c r="AO4127">
        <v>36.929000000000002</v>
      </c>
      <c r="AP4127">
        <v>13.3805</v>
      </c>
    </row>
    <row r="4128" spans="1:42" x14ac:dyDescent="0.25">
      <c r="A4128" s="5">
        <v>42047</v>
      </c>
      <c r="B4128">
        <v>1.1328</v>
      </c>
      <c r="C4128">
        <v>135.72</v>
      </c>
      <c r="D4128">
        <v>1.9558</v>
      </c>
      <c r="F4128">
        <v>27.702000000000002</v>
      </c>
      <c r="G4128">
        <v>7.4444999999999997</v>
      </c>
      <c r="I4128">
        <v>0.73760000000000003</v>
      </c>
      <c r="J4128">
        <v>307.76</v>
      </c>
      <c r="N4128">
        <v>4.1916000000000002</v>
      </c>
      <c r="P4128">
        <v>4.4375</v>
      </c>
      <c r="Q4128">
        <v>9.6297999999999995</v>
      </c>
      <c r="T4128">
        <v>1.0559000000000001</v>
      </c>
      <c r="V4128">
        <v>8.7424999999999997</v>
      </c>
      <c r="W4128">
        <v>7.7229999999999999</v>
      </c>
      <c r="X4128">
        <v>75.293499999999995</v>
      </c>
      <c r="Z4128">
        <v>2.8210000000000002</v>
      </c>
      <c r="AA4128">
        <v>1.4761</v>
      </c>
      <c r="AB4128">
        <v>3.2565</v>
      </c>
      <c r="AC4128">
        <v>1.4228000000000001</v>
      </c>
      <c r="AD4128">
        <v>7.0730000000000004</v>
      </c>
      <c r="AE4128">
        <v>8.7849000000000004</v>
      </c>
      <c r="AF4128">
        <v>14518.77</v>
      </c>
      <c r="AG4128">
        <v>4.4203999999999999</v>
      </c>
      <c r="AH4128">
        <v>70.546899999999994</v>
      </c>
      <c r="AI4128">
        <v>1255.7</v>
      </c>
      <c r="AJ4128">
        <v>17.086600000000001</v>
      </c>
      <c r="AK4128">
        <v>4.0873999999999997</v>
      </c>
      <c r="AL4128">
        <v>1.5373000000000001</v>
      </c>
      <c r="AM4128">
        <v>50.207999999999998</v>
      </c>
      <c r="AN4128">
        <v>1.5397000000000001</v>
      </c>
      <c r="AO4128">
        <v>37.036999999999999</v>
      </c>
      <c r="AP4128">
        <v>13.375999999999999</v>
      </c>
    </row>
    <row r="4129" spans="1:42" x14ac:dyDescent="0.25">
      <c r="A4129" s="5">
        <v>42048</v>
      </c>
      <c r="B4129">
        <v>1.1380999999999999</v>
      </c>
      <c r="C4129">
        <v>135.46</v>
      </c>
      <c r="D4129">
        <v>1.9558</v>
      </c>
      <c r="F4129">
        <v>27.64</v>
      </c>
      <c r="G4129">
        <v>7.444</v>
      </c>
      <c r="I4129">
        <v>0.74009999999999998</v>
      </c>
      <c r="J4129">
        <v>306.02999999999997</v>
      </c>
      <c r="N4129">
        <v>4.1768000000000001</v>
      </c>
      <c r="P4129">
        <v>4.4431000000000003</v>
      </c>
      <c r="Q4129">
        <v>9.5886999999999993</v>
      </c>
      <c r="T4129">
        <v>1.0576000000000001</v>
      </c>
      <c r="V4129">
        <v>8.6534999999999993</v>
      </c>
      <c r="W4129">
        <v>7.7127999999999997</v>
      </c>
      <c r="X4129">
        <v>72.989000000000004</v>
      </c>
      <c r="Z4129">
        <v>2.8105000000000002</v>
      </c>
      <c r="AA4129">
        <v>1.4689000000000001</v>
      </c>
      <c r="AB4129">
        <v>3.2395</v>
      </c>
      <c r="AC4129">
        <v>1.4235</v>
      </c>
      <c r="AD4129">
        <v>7.1010999999999997</v>
      </c>
      <c r="AE4129">
        <v>8.8263999999999996</v>
      </c>
      <c r="AF4129">
        <v>14566.04</v>
      </c>
      <c r="AG4129">
        <v>4.4286000000000003</v>
      </c>
      <c r="AH4129">
        <v>70.755700000000004</v>
      </c>
      <c r="AI4129">
        <v>1251.51</v>
      </c>
      <c r="AJ4129">
        <v>17.034800000000001</v>
      </c>
      <c r="AK4129">
        <v>4.0682999999999998</v>
      </c>
      <c r="AL4129">
        <v>1.5311999999999999</v>
      </c>
      <c r="AM4129">
        <v>50.423999999999999</v>
      </c>
      <c r="AN4129">
        <v>1.5439000000000001</v>
      </c>
      <c r="AO4129">
        <v>37.131</v>
      </c>
      <c r="AP4129">
        <v>13.343</v>
      </c>
    </row>
    <row r="4130" spans="1:42" x14ac:dyDescent="0.25">
      <c r="A4130" s="5">
        <v>42051</v>
      </c>
      <c r="B4130">
        <v>1.1408</v>
      </c>
      <c r="C4130">
        <v>135.26</v>
      </c>
      <c r="D4130">
        <v>1.9558</v>
      </c>
      <c r="F4130">
        <v>27.638000000000002</v>
      </c>
      <c r="G4130">
        <v>7.444</v>
      </c>
      <c r="I4130">
        <v>0.74209999999999998</v>
      </c>
      <c r="J4130">
        <v>306.91000000000003</v>
      </c>
      <c r="N4130">
        <v>4.1832000000000003</v>
      </c>
      <c r="P4130">
        <v>4.4451999999999998</v>
      </c>
      <c r="Q4130">
        <v>9.5838000000000001</v>
      </c>
      <c r="T4130">
        <v>1.0626</v>
      </c>
      <c r="V4130">
        <v>8.6035000000000004</v>
      </c>
      <c r="W4130">
        <v>7.7140000000000004</v>
      </c>
      <c r="X4130">
        <v>71.47</v>
      </c>
      <c r="Z4130">
        <v>2.7919</v>
      </c>
      <c r="AA4130">
        <v>1.4669000000000001</v>
      </c>
      <c r="AB4130">
        <v>3.2336</v>
      </c>
      <c r="AC4130">
        <v>1.4206000000000001</v>
      </c>
      <c r="AD4130">
        <v>7.1292</v>
      </c>
      <c r="AE4130">
        <v>8.85</v>
      </c>
      <c r="AF4130">
        <v>14524.29</v>
      </c>
      <c r="AG4130">
        <v>4.4120999999999997</v>
      </c>
      <c r="AH4130">
        <v>70.973600000000005</v>
      </c>
      <c r="AI4130">
        <v>1257.23</v>
      </c>
      <c r="AJ4130">
        <v>16.960799999999999</v>
      </c>
      <c r="AK4130">
        <v>4.0846</v>
      </c>
      <c r="AL4130">
        <v>1.5193000000000001</v>
      </c>
      <c r="AM4130">
        <v>50.393000000000001</v>
      </c>
      <c r="AN4130">
        <v>1.5481</v>
      </c>
      <c r="AO4130">
        <v>37.180999999999997</v>
      </c>
      <c r="AP4130">
        <v>13.2698</v>
      </c>
    </row>
    <row r="4131" spans="1:42" x14ac:dyDescent="0.25">
      <c r="A4131" s="5">
        <v>42052</v>
      </c>
      <c r="B4131">
        <v>1.1415</v>
      </c>
      <c r="C4131">
        <v>135.61000000000001</v>
      </c>
      <c r="D4131">
        <v>1.9558</v>
      </c>
      <c r="F4131">
        <v>27.619</v>
      </c>
      <c r="G4131">
        <v>7.444</v>
      </c>
      <c r="I4131">
        <v>0.74339999999999995</v>
      </c>
      <c r="J4131">
        <v>307.81</v>
      </c>
      <c r="N4131">
        <v>4.1871999999999998</v>
      </c>
      <c r="P4131">
        <v>4.4466999999999999</v>
      </c>
      <c r="Q4131">
        <v>9.5235000000000003</v>
      </c>
      <c r="T4131">
        <v>1.0630999999999999</v>
      </c>
      <c r="V4131">
        <v>8.5724999999999998</v>
      </c>
      <c r="W4131">
        <v>7.7249999999999996</v>
      </c>
      <c r="X4131">
        <v>71.440899999999999</v>
      </c>
      <c r="Z4131">
        <v>2.7934999999999999</v>
      </c>
      <c r="AA4131">
        <v>1.4593</v>
      </c>
      <c r="AB4131">
        <v>3.2395</v>
      </c>
      <c r="AC4131">
        <v>1.4125000000000001</v>
      </c>
      <c r="AD4131">
        <v>7.1402999999999999</v>
      </c>
      <c r="AE4131">
        <v>8.8567999999999998</v>
      </c>
      <c r="AF4131">
        <v>14574.79</v>
      </c>
      <c r="AG4131">
        <v>4.4126000000000003</v>
      </c>
      <c r="AH4131">
        <v>70.9893</v>
      </c>
      <c r="AI4131">
        <v>1262.44</v>
      </c>
      <c r="AJ4131">
        <v>16.933</v>
      </c>
      <c r="AK4131">
        <v>4.0918999999999999</v>
      </c>
      <c r="AL4131">
        <v>1.5141</v>
      </c>
      <c r="AM4131">
        <v>50.375</v>
      </c>
      <c r="AN4131">
        <v>1.5463</v>
      </c>
      <c r="AO4131">
        <v>37.183999999999997</v>
      </c>
      <c r="AP4131">
        <v>13.2357</v>
      </c>
    </row>
    <row r="4132" spans="1:42" x14ac:dyDescent="0.25">
      <c r="A4132" s="5">
        <v>42053</v>
      </c>
      <c r="B4132">
        <v>1.1372</v>
      </c>
      <c r="C4132">
        <v>135.69</v>
      </c>
      <c r="D4132">
        <v>1.9558</v>
      </c>
      <c r="F4132">
        <v>27.582999999999998</v>
      </c>
      <c r="G4132">
        <v>7.444</v>
      </c>
      <c r="I4132">
        <v>0.73719999999999997</v>
      </c>
      <c r="J4132">
        <v>307.70999999999998</v>
      </c>
      <c r="N4132">
        <v>4.1909000000000001</v>
      </c>
      <c r="P4132">
        <v>4.4518000000000004</v>
      </c>
      <c r="Q4132">
        <v>9.5488999999999997</v>
      </c>
      <c r="T4132">
        <v>1.0707</v>
      </c>
      <c r="V4132">
        <v>8.548</v>
      </c>
      <c r="W4132">
        <v>7.7240000000000002</v>
      </c>
      <c r="X4132">
        <v>70.571399999999997</v>
      </c>
      <c r="Z4132">
        <v>2.794</v>
      </c>
      <c r="AA4132">
        <v>1.4598</v>
      </c>
      <c r="AB4132">
        <v>3.2195</v>
      </c>
      <c r="AC4132">
        <v>1.4157999999999999</v>
      </c>
      <c r="AD4132">
        <v>7.1132999999999997</v>
      </c>
      <c r="AE4132">
        <v>8.8229000000000006</v>
      </c>
      <c r="AF4132">
        <v>14646.88</v>
      </c>
      <c r="AG4132">
        <v>4.3872</v>
      </c>
      <c r="AH4132">
        <v>70.849999999999994</v>
      </c>
      <c r="AI4132">
        <v>1267.02</v>
      </c>
      <c r="AJ4132">
        <v>16.9923</v>
      </c>
      <c r="AK4132">
        <v>4.12</v>
      </c>
      <c r="AL4132">
        <v>1.5146999999999999</v>
      </c>
      <c r="AM4132">
        <v>50.372</v>
      </c>
      <c r="AN4132">
        <v>1.5475000000000001</v>
      </c>
      <c r="AO4132">
        <v>37.049999999999997</v>
      </c>
      <c r="AP4132">
        <v>13.2921</v>
      </c>
    </row>
    <row r="4133" spans="1:42" x14ac:dyDescent="0.25">
      <c r="A4133" s="5">
        <v>42054</v>
      </c>
      <c r="B4133">
        <v>1.1387</v>
      </c>
      <c r="C4133">
        <v>135.52000000000001</v>
      </c>
      <c r="D4133">
        <v>1.9558</v>
      </c>
      <c r="F4133">
        <v>27.373000000000001</v>
      </c>
      <c r="G4133">
        <v>7.4442000000000004</v>
      </c>
      <c r="I4133">
        <v>0.7379</v>
      </c>
      <c r="J4133">
        <v>305.33999999999997</v>
      </c>
      <c r="N4133">
        <v>4.1695000000000002</v>
      </c>
      <c r="P4133">
        <v>4.4461000000000004</v>
      </c>
      <c r="Q4133">
        <v>9.5713000000000008</v>
      </c>
      <c r="T4133">
        <v>1.0795999999999999</v>
      </c>
      <c r="V4133">
        <v>8.6449999999999996</v>
      </c>
      <c r="W4133">
        <v>7.7252999999999998</v>
      </c>
      <c r="X4133">
        <v>70.713300000000004</v>
      </c>
      <c r="Z4133">
        <v>2.7890000000000001</v>
      </c>
      <c r="AA4133">
        <v>1.4632000000000001</v>
      </c>
      <c r="AB4133">
        <v>3.2452000000000001</v>
      </c>
      <c r="AC4133">
        <v>1.4257</v>
      </c>
      <c r="AD4133">
        <v>7.1228999999999996</v>
      </c>
      <c r="AE4133">
        <v>8.8331</v>
      </c>
      <c r="AF4133">
        <v>14637.08</v>
      </c>
      <c r="AG4133">
        <v>4.3742999999999999</v>
      </c>
      <c r="AH4133">
        <v>70.838399999999993</v>
      </c>
      <c r="AI4133">
        <v>1267.6300000000001</v>
      </c>
      <c r="AJ4133">
        <v>17.020700000000001</v>
      </c>
      <c r="AK4133">
        <v>4.1308999999999996</v>
      </c>
      <c r="AL4133">
        <v>1.5147999999999999</v>
      </c>
      <c r="AM4133">
        <v>50.290999999999997</v>
      </c>
      <c r="AN4133">
        <v>1.5466</v>
      </c>
      <c r="AO4133">
        <v>37.064</v>
      </c>
      <c r="AP4133">
        <v>13.259600000000001</v>
      </c>
    </row>
    <row r="4134" spans="1:42" x14ac:dyDescent="0.25">
      <c r="A4134" s="5">
        <v>42055</v>
      </c>
      <c r="B4134">
        <v>1.1297999999999999</v>
      </c>
      <c r="C4134">
        <v>133.91</v>
      </c>
      <c r="D4134">
        <v>1.9558</v>
      </c>
      <c r="F4134">
        <v>27.507999999999999</v>
      </c>
      <c r="G4134">
        <v>7.4611999999999998</v>
      </c>
      <c r="I4134">
        <v>0.73480000000000001</v>
      </c>
      <c r="J4134">
        <v>305.68</v>
      </c>
      <c r="N4134">
        <v>4.1811999999999996</v>
      </c>
      <c r="P4134">
        <v>4.4568000000000003</v>
      </c>
      <c r="Q4134">
        <v>9.5213000000000001</v>
      </c>
      <c r="T4134">
        <v>1.0718000000000001</v>
      </c>
      <c r="V4134">
        <v>8.593</v>
      </c>
      <c r="W4134">
        <v>7.7125000000000004</v>
      </c>
      <c r="X4134">
        <v>70.2</v>
      </c>
      <c r="Z4134">
        <v>2.7835000000000001</v>
      </c>
      <c r="AA4134">
        <v>1.4399</v>
      </c>
      <c r="AB4134">
        <v>3.2431999999999999</v>
      </c>
      <c r="AC4134">
        <v>1.4073</v>
      </c>
      <c r="AD4134">
        <v>7.0641999999999996</v>
      </c>
      <c r="AE4134">
        <v>8.7635000000000005</v>
      </c>
      <c r="AF4134">
        <v>14510.22</v>
      </c>
      <c r="AG4134">
        <v>4.37</v>
      </c>
      <c r="AH4134">
        <v>70.312200000000004</v>
      </c>
      <c r="AI4134">
        <v>1254.9000000000001</v>
      </c>
      <c r="AJ4134">
        <v>16.9572</v>
      </c>
      <c r="AK4134">
        <v>4.1220999999999997</v>
      </c>
      <c r="AL4134">
        <v>1.496</v>
      </c>
      <c r="AM4134">
        <v>50.015999999999998</v>
      </c>
      <c r="AN4134">
        <v>1.536</v>
      </c>
      <c r="AO4134">
        <v>36.777000000000001</v>
      </c>
      <c r="AP4134">
        <v>13.168100000000001</v>
      </c>
    </row>
    <row r="4135" spans="1:42" x14ac:dyDescent="0.25">
      <c r="A4135" s="5">
        <v>42058</v>
      </c>
      <c r="B4135">
        <v>1.1297999999999999</v>
      </c>
      <c r="C4135">
        <v>134.5</v>
      </c>
      <c r="D4135">
        <v>1.9558</v>
      </c>
      <c r="F4135">
        <v>27.443999999999999</v>
      </c>
      <c r="G4135">
        <v>7.4637000000000002</v>
      </c>
      <c r="I4135">
        <v>0.73519999999999996</v>
      </c>
      <c r="J4135">
        <v>305.08999999999997</v>
      </c>
      <c r="N4135">
        <v>4.1745999999999999</v>
      </c>
      <c r="P4135">
        <v>4.4482999999999997</v>
      </c>
      <c r="Q4135">
        <v>9.5655999999999999</v>
      </c>
      <c r="T4135">
        <v>1.0727</v>
      </c>
      <c r="V4135">
        <v>8.6404999999999994</v>
      </c>
      <c r="W4135">
        <v>7.7115</v>
      </c>
      <c r="X4135">
        <v>72.562799999999996</v>
      </c>
      <c r="Z4135">
        <v>2.8037000000000001</v>
      </c>
      <c r="AA4135">
        <v>1.4510000000000001</v>
      </c>
      <c r="AB4135">
        <v>3.2728999999999999</v>
      </c>
      <c r="AC4135">
        <v>1.4256</v>
      </c>
      <c r="AD4135">
        <v>7.0686</v>
      </c>
      <c r="AE4135">
        <v>8.7630999999999997</v>
      </c>
      <c r="AF4135">
        <v>14607.09</v>
      </c>
      <c r="AG4135">
        <v>4.3601999999999999</v>
      </c>
      <c r="AH4135">
        <v>70.403499999999994</v>
      </c>
      <c r="AI4135">
        <v>1253.43</v>
      </c>
      <c r="AJ4135">
        <v>17.0685</v>
      </c>
      <c r="AK4135">
        <v>4.1093000000000002</v>
      </c>
      <c r="AL4135">
        <v>1.5041</v>
      </c>
      <c r="AM4135">
        <v>50.063000000000002</v>
      </c>
      <c r="AN4135">
        <v>1.5384</v>
      </c>
      <c r="AO4135">
        <v>36.786000000000001</v>
      </c>
      <c r="AP4135">
        <v>13.2311</v>
      </c>
    </row>
    <row r="4136" spans="1:42" x14ac:dyDescent="0.25">
      <c r="A4136" s="5">
        <v>42059</v>
      </c>
      <c r="B4136">
        <v>1.1328</v>
      </c>
      <c r="C4136">
        <v>135.36000000000001</v>
      </c>
      <c r="D4136">
        <v>1.9558</v>
      </c>
      <c r="F4136">
        <v>27.486999999999998</v>
      </c>
      <c r="G4136">
        <v>7.4595000000000002</v>
      </c>
      <c r="I4136">
        <v>0.73440000000000005</v>
      </c>
      <c r="J4136">
        <v>305</v>
      </c>
      <c r="N4136">
        <v>4.1661999999999999</v>
      </c>
      <c r="P4136">
        <v>4.4435000000000002</v>
      </c>
      <c r="Q4136">
        <v>9.5198999999999998</v>
      </c>
      <c r="T4136">
        <v>1.0754999999999999</v>
      </c>
      <c r="V4136">
        <v>8.625</v>
      </c>
      <c r="W4136">
        <v>7.702</v>
      </c>
      <c r="X4136">
        <v>71.417400000000001</v>
      </c>
      <c r="Z4136">
        <v>2.8081999999999998</v>
      </c>
      <c r="AA4136">
        <v>1.4609000000000001</v>
      </c>
      <c r="AB4136">
        <v>3.2517999999999998</v>
      </c>
      <c r="AC4136">
        <v>1.4321999999999999</v>
      </c>
      <c r="AD4136">
        <v>7.0842000000000001</v>
      </c>
      <c r="AE4136">
        <v>8.7875999999999994</v>
      </c>
      <c r="AF4136">
        <v>14635.14</v>
      </c>
      <c r="AG4136">
        <v>4.4702000000000002</v>
      </c>
      <c r="AH4136">
        <v>70.462999999999994</v>
      </c>
      <c r="AI4136">
        <v>1261.6400000000001</v>
      </c>
      <c r="AJ4136">
        <v>17.1143</v>
      </c>
      <c r="AK4136">
        <v>4.1257000000000001</v>
      </c>
      <c r="AL4136">
        <v>1.5225</v>
      </c>
      <c r="AM4136">
        <v>50.137</v>
      </c>
      <c r="AN4136">
        <v>1.542</v>
      </c>
      <c r="AO4136">
        <v>36.884</v>
      </c>
      <c r="AP4136">
        <v>13.148999999999999</v>
      </c>
    </row>
    <row r="4137" spans="1:42" x14ac:dyDescent="0.25">
      <c r="A4137" s="5">
        <v>42060</v>
      </c>
      <c r="B4137">
        <v>1.1346000000000001</v>
      </c>
      <c r="C4137">
        <v>134.91999999999999</v>
      </c>
      <c r="D4137">
        <v>1.9558</v>
      </c>
      <c r="F4137">
        <v>27.419</v>
      </c>
      <c r="G4137">
        <v>7.4649999999999999</v>
      </c>
      <c r="I4137">
        <v>0.73280000000000001</v>
      </c>
      <c r="J4137">
        <v>305.55</v>
      </c>
      <c r="N4137">
        <v>4.1615000000000002</v>
      </c>
      <c r="P4137">
        <v>4.4222999999999999</v>
      </c>
      <c r="Q4137">
        <v>9.4909999999999997</v>
      </c>
      <c r="T4137">
        <v>1.0772999999999999</v>
      </c>
      <c r="V4137">
        <v>8.6325000000000003</v>
      </c>
      <c r="W4137">
        <v>7.6840000000000002</v>
      </c>
      <c r="X4137">
        <v>70.343199999999996</v>
      </c>
      <c r="Z4137">
        <v>2.8016999999999999</v>
      </c>
      <c r="AA4137">
        <v>1.4388000000000001</v>
      </c>
      <c r="AB4137">
        <v>3.2395</v>
      </c>
      <c r="AC4137">
        <v>1.4116</v>
      </c>
      <c r="AD4137">
        <v>7.1025</v>
      </c>
      <c r="AE4137">
        <v>8.7996999999999996</v>
      </c>
      <c r="AF4137">
        <v>14617.03</v>
      </c>
      <c r="AG4137">
        <v>4.4829999999999997</v>
      </c>
      <c r="AH4137">
        <v>70.308300000000003</v>
      </c>
      <c r="AI4137">
        <v>1248.8900000000001</v>
      </c>
      <c r="AJ4137">
        <v>16.942399999999999</v>
      </c>
      <c r="AK4137">
        <v>4.0907999999999998</v>
      </c>
      <c r="AL4137">
        <v>1.5031000000000001</v>
      </c>
      <c r="AM4137">
        <v>49.988</v>
      </c>
      <c r="AN4137">
        <v>1.5378000000000001</v>
      </c>
      <c r="AO4137">
        <v>36.908999999999999</v>
      </c>
      <c r="AP4137">
        <v>13.025</v>
      </c>
    </row>
    <row r="4138" spans="1:42" x14ac:dyDescent="0.25">
      <c r="A4138" s="5">
        <v>42061</v>
      </c>
      <c r="B4138">
        <v>1.1316999999999999</v>
      </c>
      <c r="C4138">
        <v>134.54</v>
      </c>
      <c r="D4138">
        <v>1.9558</v>
      </c>
      <c r="F4138">
        <v>27.515000000000001</v>
      </c>
      <c r="G4138">
        <v>7.4679000000000002</v>
      </c>
      <c r="I4138">
        <v>0.73009999999999997</v>
      </c>
      <c r="J4138">
        <v>302.88</v>
      </c>
      <c r="N4138">
        <v>4.1535000000000002</v>
      </c>
      <c r="P4138">
        <v>4.4278000000000004</v>
      </c>
      <c r="Q4138">
        <v>9.4146000000000001</v>
      </c>
      <c r="T4138">
        <v>1.0745</v>
      </c>
      <c r="V4138">
        <v>8.5640000000000001</v>
      </c>
      <c r="W4138">
        <v>7.6965000000000003</v>
      </c>
      <c r="X4138">
        <v>68.816500000000005</v>
      </c>
      <c r="Z4138">
        <v>2.8085</v>
      </c>
      <c r="AA4138">
        <v>1.4357</v>
      </c>
      <c r="AB4138">
        <v>3.2263999999999999</v>
      </c>
      <c r="AC4138">
        <v>1.4112</v>
      </c>
      <c r="AD4138">
        <v>7.0831</v>
      </c>
      <c r="AE4138">
        <v>8.7759999999999998</v>
      </c>
      <c r="AF4138">
        <v>14537.82</v>
      </c>
      <c r="AG4138">
        <v>4.4551999999999996</v>
      </c>
      <c r="AH4138">
        <v>69.883799999999994</v>
      </c>
      <c r="AI4138">
        <v>1240.5999999999999</v>
      </c>
      <c r="AJ4138">
        <v>16.842500000000001</v>
      </c>
      <c r="AK4138">
        <v>4.0483000000000002</v>
      </c>
      <c r="AL4138">
        <v>1.4919</v>
      </c>
      <c r="AM4138">
        <v>49.767000000000003</v>
      </c>
      <c r="AN4138">
        <v>1.5293000000000001</v>
      </c>
      <c r="AO4138">
        <v>36.57</v>
      </c>
      <c r="AP4138">
        <v>12.9381</v>
      </c>
    </row>
    <row r="4139" spans="1:42" x14ac:dyDescent="0.25">
      <c r="A4139" s="5">
        <v>42062</v>
      </c>
      <c r="B4139">
        <v>1.1240000000000001</v>
      </c>
      <c r="C4139">
        <v>134.05000000000001</v>
      </c>
      <c r="D4139">
        <v>1.9558</v>
      </c>
      <c r="F4139">
        <v>27.437999999999999</v>
      </c>
      <c r="G4139">
        <v>7.4660000000000002</v>
      </c>
      <c r="I4139">
        <v>0.7278</v>
      </c>
      <c r="J4139">
        <v>303.02999999999997</v>
      </c>
      <c r="N4139">
        <v>4.1524000000000001</v>
      </c>
      <c r="P4139">
        <v>4.4413</v>
      </c>
      <c r="Q4139">
        <v>9.3693000000000008</v>
      </c>
      <c r="T4139">
        <v>1.0636000000000001</v>
      </c>
      <c r="V4139">
        <v>8.5739999999999998</v>
      </c>
      <c r="W4139">
        <v>7.6885000000000003</v>
      </c>
      <c r="X4139">
        <v>69.2</v>
      </c>
      <c r="Z4139">
        <v>2.83</v>
      </c>
      <c r="AA4139">
        <v>1.4358</v>
      </c>
      <c r="AB4139">
        <v>3.2578999999999998</v>
      </c>
      <c r="AC4139">
        <v>1.3995</v>
      </c>
      <c r="AD4139">
        <v>7.0484999999999998</v>
      </c>
      <c r="AE4139">
        <v>8.7166999999999994</v>
      </c>
      <c r="AF4139">
        <v>14555.96</v>
      </c>
      <c r="AG4139">
        <v>4.4816000000000003</v>
      </c>
      <c r="AH4139">
        <v>69.482200000000006</v>
      </c>
      <c r="AI4139">
        <v>1236.1600000000001</v>
      </c>
      <c r="AJ4139">
        <v>16.872299999999999</v>
      </c>
      <c r="AK4139">
        <v>4.0575999999999999</v>
      </c>
      <c r="AL4139">
        <v>1.4849000000000001</v>
      </c>
      <c r="AM4139">
        <v>49.485999999999997</v>
      </c>
      <c r="AN4139">
        <v>1.5288999999999999</v>
      </c>
      <c r="AO4139">
        <v>36.335999999999999</v>
      </c>
      <c r="AP4139">
        <v>13.0684</v>
      </c>
    </row>
    <row r="4140" spans="1:42" x14ac:dyDescent="0.25">
      <c r="A4140" s="5">
        <v>42065</v>
      </c>
      <c r="B4140">
        <v>1.1227</v>
      </c>
      <c r="C4140">
        <v>134.47</v>
      </c>
      <c r="D4140">
        <v>1.9558</v>
      </c>
      <c r="F4140">
        <v>27.488</v>
      </c>
      <c r="G4140">
        <v>7.4633000000000003</v>
      </c>
      <c r="I4140">
        <v>0.72940000000000005</v>
      </c>
      <c r="J4140">
        <v>303.58</v>
      </c>
      <c r="N4140">
        <v>4.1562999999999999</v>
      </c>
      <c r="P4140">
        <v>4.4417999999999997</v>
      </c>
      <c r="Q4140">
        <v>9.3436000000000003</v>
      </c>
      <c r="T4140">
        <v>1.0724</v>
      </c>
      <c r="V4140">
        <v>8.6084999999999994</v>
      </c>
      <c r="W4140">
        <v>7.6755000000000004</v>
      </c>
      <c r="X4140">
        <v>70.003600000000006</v>
      </c>
      <c r="Z4140">
        <v>2.8210999999999999</v>
      </c>
      <c r="AA4140">
        <v>1.4433</v>
      </c>
      <c r="AB4140">
        <v>3.2132999999999998</v>
      </c>
      <c r="AC4140">
        <v>1.4025000000000001</v>
      </c>
      <c r="AD4140">
        <v>7.0456000000000003</v>
      </c>
      <c r="AE4140">
        <v>8.7059999999999995</v>
      </c>
      <c r="AF4140">
        <v>14561.42</v>
      </c>
      <c r="AG4140">
        <v>4.4795999999999996</v>
      </c>
      <c r="AH4140">
        <v>69.541499999999999</v>
      </c>
      <c r="AI4140">
        <v>1235.6500000000001</v>
      </c>
      <c r="AJ4140">
        <v>16.781600000000001</v>
      </c>
      <c r="AK4140">
        <v>4.0770999999999997</v>
      </c>
      <c r="AL4140">
        <v>1.4906999999999999</v>
      </c>
      <c r="AM4140">
        <v>49.527999999999999</v>
      </c>
      <c r="AN4140">
        <v>1.5303</v>
      </c>
      <c r="AO4140">
        <v>36.296999999999997</v>
      </c>
      <c r="AP4140">
        <v>13.1442</v>
      </c>
    </row>
    <row r="4141" spans="1:42" x14ac:dyDescent="0.25">
      <c r="A4141" s="5">
        <v>42066</v>
      </c>
      <c r="B4141">
        <v>1.1168</v>
      </c>
      <c r="C4141">
        <v>133.74</v>
      </c>
      <c r="D4141">
        <v>1.9558</v>
      </c>
      <c r="F4141">
        <v>27.452999999999999</v>
      </c>
      <c r="G4141">
        <v>7.4532999999999996</v>
      </c>
      <c r="I4141">
        <v>0.72760000000000002</v>
      </c>
      <c r="J4141">
        <v>305.07</v>
      </c>
      <c r="N4141">
        <v>4.1581999999999999</v>
      </c>
      <c r="P4141">
        <v>4.4562999999999997</v>
      </c>
      <c r="Q4141">
        <v>9.2765000000000004</v>
      </c>
      <c r="T4141">
        <v>1.0736000000000001</v>
      </c>
      <c r="V4141">
        <v>8.6095000000000006</v>
      </c>
      <c r="W4141">
        <v>7.6719999999999997</v>
      </c>
      <c r="X4141">
        <v>69.56</v>
      </c>
      <c r="Z4141">
        <v>2.8296000000000001</v>
      </c>
      <c r="AA4141">
        <v>1.4288000000000001</v>
      </c>
      <c r="AB4141">
        <v>3.2536</v>
      </c>
      <c r="AC4141">
        <v>1.3980999999999999</v>
      </c>
      <c r="AD4141">
        <v>7.0042999999999997</v>
      </c>
      <c r="AE4141">
        <v>8.6608999999999998</v>
      </c>
      <c r="AF4141">
        <v>14513.01</v>
      </c>
      <c r="AG4141">
        <v>4.4565999999999999</v>
      </c>
      <c r="AH4141">
        <v>69.154399999999995</v>
      </c>
      <c r="AI4141">
        <v>1225.6600000000001</v>
      </c>
      <c r="AJ4141">
        <v>16.796700000000001</v>
      </c>
      <c r="AK4141">
        <v>4.0597000000000003</v>
      </c>
      <c r="AL4141">
        <v>1.4806999999999999</v>
      </c>
      <c r="AM4141">
        <v>49.22</v>
      </c>
      <c r="AN4141">
        <v>1.5222</v>
      </c>
      <c r="AO4141">
        <v>36.131</v>
      </c>
      <c r="AP4141">
        <v>13.169600000000001</v>
      </c>
    </row>
    <row r="4142" spans="1:42" x14ac:dyDescent="0.25">
      <c r="A4142" s="5">
        <v>42067</v>
      </c>
      <c r="B4142">
        <v>1.1124000000000001</v>
      </c>
      <c r="C4142">
        <v>133.15</v>
      </c>
      <c r="D4142">
        <v>1.9558</v>
      </c>
      <c r="F4142">
        <v>27.463999999999999</v>
      </c>
      <c r="G4142">
        <v>7.4574999999999996</v>
      </c>
      <c r="I4142">
        <v>0.72589999999999999</v>
      </c>
      <c r="J4142">
        <v>306.47000000000003</v>
      </c>
      <c r="N4142">
        <v>4.1726999999999999</v>
      </c>
      <c r="P4142">
        <v>4.4554999999999998</v>
      </c>
      <c r="Q4142">
        <v>9.2378999999999998</v>
      </c>
      <c r="T4142">
        <v>1.0693999999999999</v>
      </c>
      <c r="V4142">
        <v>8.6144999999999996</v>
      </c>
      <c r="W4142">
        <v>7.66</v>
      </c>
      <c r="X4142">
        <v>68.634</v>
      </c>
      <c r="Z4142">
        <v>2.8317000000000001</v>
      </c>
      <c r="AA4142">
        <v>1.4191</v>
      </c>
      <c r="AB4142">
        <v>3.2999000000000001</v>
      </c>
      <c r="AC4142">
        <v>1.3922000000000001</v>
      </c>
      <c r="AD4142">
        <v>6.9733999999999998</v>
      </c>
      <c r="AE4142">
        <v>8.6265999999999998</v>
      </c>
      <c r="AF4142">
        <v>14455.64</v>
      </c>
      <c r="AG4142">
        <v>4.4333999999999998</v>
      </c>
      <c r="AH4142">
        <v>69.262600000000006</v>
      </c>
      <c r="AI4142">
        <v>1222.3900000000001</v>
      </c>
      <c r="AJ4142">
        <v>16.728300000000001</v>
      </c>
      <c r="AK4142">
        <v>4.0629</v>
      </c>
      <c r="AL4142">
        <v>1.4650000000000001</v>
      </c>
      <c r="AM4142">
        <v>49.082000000000001</v>
      </c>
      <c r="AN4142">
        <v>1.5206999999999999</v>
      </c>
      <c r="AO4142">
        <v>36.036000000000001</v>
      </c>
      <c r="AP4142">
        <v>13.107100000000001</v>
      </c>
    </row>
    <row r="4143" spans="1:42" x14ac:dyDescent="0.25">
      <c r="A4143" s="5">
        <v>42068</v>
      </c>
      <c r="B4143">
        <v>1.1069</v>
      </c>
      <c r="C4143">
        <v>133.1</v>
      </c>
      <c r="D4143">
        <v>1.9558</v>
      </c>
      <c r="F4143">
        <v>27.422000000000001</v>
      </c>
      <c r="G4143">
        <v>7.4542000000000002</v>
      </c>
      <c r="I4143">
        <v>0.72509999999999997</v>
      </c>
      <c r="J4143">
        <v>305.36</v>
      </c>
      <c r="N4143">
        <v>4.1397000000000004</v>
      </c>
      <c r="P4143">
        <v>4.4452999999999996</v>
      </c>
      <c r="Q4143">
        <v>9.2140000000000004</v>
      </c>
      <c r="T4143">
        <v>1.0697000000000001</v>
      </c>
      <c r="V4143">
        <v>8.5459999999999994</v>
      </c>
      <c r="W4143">
        <v>7.6585000000000001</v>
      </c>
      <c r="X4143">
        <v>67.609499999999997</v>
      </c>
      <c r="Z4143">
        <v>2.8662999999999998</v>
      </c>
      <c r="AA4143">
        <v>1.4205000000000001</v>
      </c>
      <c r="AB4143">
        <v>3.3008999999999999</v>
      </c>
      <c r="AC4143">
        <v>1.377</v>
      </c>
      <c r="AD4143">
        <v>6.9382000000000001</v>
      </c>
      <c r="AE4143">
        <v>8.5846999999999998</v>
      </c>
      <c r="AF4143">
        <v>14363.07</v>
      </c>
      <c r="AG4143">
        <v>4.4269999999999996</v>
      </c>
      <c r="AH4143">
        <v>68.909800000000004</v>
      </c>
      <c r="AI4143">
        <v>1218.8399999999999</v>
      </c>
      <c r="AJ4143">
        <v>16.656600000000001</v>
      </c>
      <c r="AK4143">
        <v>4.0415999999999999</v>
      </c>
      <c r="AL4143">
        <v>1.4777</v>
      </c>
      <c r="AM4143">
        <v>48.847999999999999</v>
      </c>
      <c r="AN4143">
        <v>1.5156000000000001</v>
      </c>
      <c r="AO4143">
        <v>35.884999999999998</v>
      </c>
      <c r="AP4143">
        <v>13.016299999999999</v>
      </c>
    </row>
    <row r="4144" spans="1:42" x14ac:dyDescent="0.25">
      <c r="A4144" s="5">
        <v>42069</v>
      </c>
      <c r="B4144">
        <v>1.0963000000000001</v>
      </c>
      <c r="C4144">
        <v>131.47999999999999</v>
      </c>
      <c r="D4144">
        <v>1.9558</v>
      </c>
      <c r="F4144">
        <v>27.297000000000001</v>
      </c>
      <c r="G4144">
        <v>7.4513999999999996</v>
      </c>
      <c r="I4144">
        <v>0.72199999999999998</v>
      </c>
      <c r="J4144">
        <v>303.77999999999997</v>
      </c>
      <c r="N4144">
        <v>4.1177999999999999</v>
      </c>
      <c r="P4144">
        <v>4.4409999999999998</v>
      </c>
      <c r="Q4144">
        <v>9.1892999999999994</v>
      </c>
      <c r="T4144">
        <v>1.07</v>
      </c>
      <c r="V4144">
        <v>8.5419999999999998</v>
      </c>
      <c r="W4144">
        <v>7.6204999999999998</v>
      </c>
      <c r="X4144">
        <v>65.216999999999999</v>
      </c>
      <c r="Z4144">
        <v>2.8275000000000001</v>
      </c>
      <c r="AA4144">
        <v>1.399</v>
      </c>
      <c r="AB4144">
        <v>3.2949000000000002</v>
      </c>
      <c r="AC4144">
        <v>1.3666</v>
      </c>
      <c r="AD4144">
        <v>6.8651</v>
      </c>
      <c r="AE4144">
        <v>8.5054999999999996</v>
      </c>
      <c r="AF4144">
        <v>14182.39</v>
      </c>
      <c r="AG4144">
        <v>4.3822999999999999</v>
      </c>
      <c r="AH4144">
        <v>68.406400000000005</v>
      </c>
      <c r="AI4144">
        <v>1203.83</v>
      </c>
      <c r="AJ4144">
        <v>16.645099999999999</v>
      </c>
      <c r="AK4144">
        <v>3.9923000000000002</v>
      </c>
      <c r="AL4144">
        <v>1.4626999999999999</v>
      </c>
      <c r="AM4144">
        <v>48.281999999999996</v>
      </c>
      <c r="AN4144">
        <v>1.5004</v>
      </c>
      <c r="AO4144">
        <v>35.530999999999999</v>
      </c>
      <c r="AP4144">
        <v>12.913399999999999</v>
      </c>
    </row>
    <row r="4145" spans="1:42" x14ac:dyDescent="0.25">
      <c r="A4145" s="5">
        <v>42072</v>
      </c>
      <c r="B4145">
        <v>1.0860000000000001</v>
      </c>
      <c r="C4145">
        <v>131.31</v>
      </c>
      <c r="D4145">
        <v>1.9558</v>
      </c>
      <c r="F4145">
        <v>27.251000000000001</v>
      </c>
      <c r="G4145">
        <v>7.4504000000000001</v>
      </c>
      <c r="I4145">
        <v>0.71860000000000002</v>
      </c>
      <c r="J4145">
        <v>305.20999999999998</v>
      </c>
      <c r="N4145">
        <v>4.1181000000000001</v>
      </c>
      <c r="P4145">
        <v>4.4428000000000001</v>
      </c>
      <c r="Q4145">
        <v>9.1865000000000006</v>
      </c>
      <c r="T4145">
        <v>1.0690999999999999</v>
      </c>
      <c r="V4145">
        <v>8.5785</v>
      </c>
      <c r="W4145">
        <v>7.6325000000000003</v>
      </c>
      <c r="X4145">
        <v>66.06</v>
      </c>
      <c r="Z4145">
        <v>2.8334000000000001</v>
      </c>
      <c r="AA4145">
        <v>1.4043000000000001</v>
      </c>
      <c r="AB4145">
        <v>3.3620000000000001</v>
      </c>
      <c r="AC4145">
        <v>1.3673999999999999</v>
      </c>
      <c r="AD4145">
        <v>6.8033999999999999</v>
      </c>
      <c r="AE4145">
        <v>8.4263999999999992</v>
      </c>
      <c r="AF4145">
        <v>14192.5</v>
      </c>
      <c r="AG4145">
        <v>4.3573000000000004</v>
      </c>
      <c r="AH4145">
        <v>68.070999999999998</v>
      </c>
      <c r="AI4145">
        <v>1209.21</v>
      </c>
      <c r="AJ4145">
        <v>16.809100000000001</v>
      </c>
      <c r="AK4145">
        <v>3.9943</v>
      </c>
      <c r="AL4145">
        <v>1.4730000000000001</v>
      </c>
      <c r="AM4145">
        <v>48.018000000000001</v>
      </c>
      <c r="AN4145">
        <v>1.4979</v>
      </c>
      <c r="AO4145">
        <v>35.371000000000002</v>
      </c>
      <c r="AP4145">
        <v>13.1281</v>
      </c>
    </row>
    <row r="4146" spans="1:42" x14ac:dyDescent="0.25">
      <c r="A4146" s="5">
        <v>42073</v>
      </c>
      <c r="B4146">
        <v>1.0738000000000001</v>
      </c>
      <c r="C4146">
        <v>130.29</v>
      </c>
      <c r="D4146">
        <v>1.9558</v>
      </c>
      <c r="F4146">
        <v>27.285</v>
      </c>
      <c r="G4146">
        <v>7.4516</v>
      </c>
      <c r="I4146">
        <v>0.71279999999999999</v>
      </c>
      <c r="J4146">
        <v>307.92</v>
      </c>
      <c r="N4146">
        <v>4.1368</v>
      </c>
      <c r="P4146">
        <v>4.4465000000000003</v>
      </c>
      <c r="Q4146">
        <v>9.1849000000000007</v>
      </c>
      <c r="T4146">
        <v>1.0703</v>
      </c>
      <c r="V4146">
        <v>8.6395</v>
      </c>
      <c r="W4146">
        <v>7.6153000000000004</v>
      </c>
      <c r="X4146">
        <v>65.983800000000002</v>
      </c>
      <c r="Z4146">
        <v>2.8374999999999999</v>
      </c>
      <c r="AA4146">
        <v>1.4034</v>
      </c>
      <c r="AB4146">
        <v>3.3690000000000002</v>
      </c>
      <c r="AC4146">
        <v>1.3566</v>
      </c>
      <c r="AD4146">
        <v>6.7236000000000002</v>
      </c>
      <c r="AE4146">
        <v>8.3325999999999993</v>
      </c>
      <c r="AF4146">
        <v>14060.34</v>
      </c>
      <c r="AG4146">
        <v>4.3331999999999997</v>
      </c>
      <c r="AH4146">
        <v>67.420500000000004</v>
      </c>
      <c r="AI4146">
        <v>1206.6600000000001</v>
      </c>
      <c r="AJ4146">
        <v>16.684699999999999</v>
      </c>
      <c r="AK4146">
        <v>3.9786000000000001</v>
      </c>
      <c r="AL4146">
        <v>1.4729000000000001</v>
      </c>
      <c r="AM4146">
        <v>47.554000000000002</v>
      </c>
      <c r="AN4146">
        <v>1.4888999999999999</v>
      </c>
      <c r="AO4146">
        <v>35.1</v>
      </c>
      <c r="AP4146">
        <v>13.1869</v>
      </c>
    </row>
    <row r="4147" spans="1:42" x14ac:dyDescent="0.25">
      <c r="A4147" s="5">
        <v>42074</v>
      </c>
      <c r="B4147">
        <v>1.0578000000000001</v>
      </c>
      <c r="C4147">
        <v>128.33000000000001</v>
      </c>
      <c r="D4147">
        <v>1.9558</v>
      </c>
      <c r="F4147">
        <v>27.292999999999999</v>
      </c>
      <c r="G4147">
        <v>7.4591000000000003</v>
      </c>
      <c r="I4147">
        <v>0.70355000000000001</v>
      </c>
      <c r="J4147">
        <v>304.17</v>
      </c>
      <c r="N4147">
        <v>4.1364999999999998</v>
      </c>
      <c r="P4147">
        <v>4.4444999999999997</v>
      </c>
      <c r="Q4147">
        <v>9.1204000000000001</v>
      </c>
      <c r="T4147">
        <v>1.0654999999999999</v>
      </c>
      <c r="V4147">
        <v>8.657</v>
      </c>
      <c r="W4147">
        <v>7.6310000000000002</v>
      </c>
      <c r="X4147">
        <v>65.656800000000004</v>
      </c>
      <c r="Z4147">
        <v>2.7721</v>
      </c>
      <c r="AA4147">
        <v>1.3898999999999999</v>
      </c>
      <c r="AB4147">
        <v>3.3102</v>
      </c>
      <c r="AC4147">
        <v>1.3431999999999999</v>
      </c>
      <c r="AD4147">
        <v>6.6245000000000003</v>
      </c>
      <c r="AE4147">
        <v>8.2102000000000004</v>
      </c>
      <c r="AF4147">
        <v>13937.63</v>
      </c>
      <c r="AG4147">
        <v>4.2759999999999998</v>
      </c>
      <c r="AH4147">
        <v>66.4101</v>
      </c>
      <c r="AI4147">
        <v>1193.24</v>
      </c>
      <c r="AJ4147">
        <v>16.5093</v>
      </c>
      <c r="AK4147">
        <v>3.9108999999999998</v>
      </c>
      <c r="AL4147">
        <v>1.4608000000000001</v>
      </c>
      <c r="AM4147">
        <v>46.851999999999997</v>
      </c>
      <c r="AN4147">
        <v>1.4676</v>
      </c>
      <c r="AO4147">
        <v>34.789000000000001</v>
      </c>
      <c r="AP4147">
        <v>13.0055</v>
      </c>
    </row>
    <row r="4148" spans="1:42" x14ac:dyDescent="0.25">
      <c r="A4148" s="5">
        <v>42075</v>
      </c>
      <c r="B4148">
        <v>1.0612999999999999</v>
      </c>
      <c r="C4148">
        <v>128.29</v>
      </c>
      <c r="D4148">
        <v>1.9558</v>
      </c>
      <c r="F4148">
        <v>27.303000000000001</v>
      </c>
      <c r="G4148">
        <v>7.4574999999999996</v>
      </c>
      <c r="I4148">
        <v>0.70909999999999995</v>
      </c>
      <c r="J4148">
        <v>303.60000000000002</v>
      </c>
      <c r="N4148">
        <v>4.1371000000000002</v>
      </c>
      <c r="P4148">
        <v>4.4372999999999996</v>
      </c>
      <c r="Q4148">
        <v>9.1141000000000005</v>
      </c>
      <c r="T4148">
        <v>1.0636000000000001</v>
      </c>
      <c r="V4148">
        <v>8.5909999999999993</v>
      </c>
      <c r="W4148">
        <v>7.6449999999999996</v>
      </c>
      <c r="X4148">
        <v>64.213999999999999</v>
      </c>
      <c r="Z4148">
        <v>2.7517</v>
      </c>
      <c r="AA4148">
        <v>1.3771</v>
      </c>
      <c r="AB4148">
        <v>3.3031000000000001</v>
      </c>
      <c r="AC4148">
        <v>1.3431999999999999</v>
      </c>
      <c r="AD4148">
        <v>6.6458000000000004</v>
      </c>
      <c r="AE4148">
        <v>8.2439</v>
      </c>
      <c r="AF4148">
        <v>13941.23</v>
      </c>
      <c r="AG4148">
        <v>4.2690000000000001</v>
      </c>
      <c r="AH4148">
        <v>66.276200000000003</v>
      </c>
      <c r="AI4148">
        <v>1188.78</v>
      </c>
      <c r="AJ4148">
        <v>16.326000000000001</v>
      </c>
      <c r="AK4148">
        <v>3.9060999999999999</v>
      </c>
      <c r="AL4148">
        <v>1.4329000000000001</v>
      </c>
      <c r="AM4148">
        <v>46.975999999999999</v>
      </c>
      <c r="AN4148">
        <v>1.4622999999999999</v>
      </c>
      <c r="AO4148">
        <v>34.823</v>
      </c>
      <c r="AP4148">
        <v>12.963200000000001</v>
      </c>
    </row>
    <row r="4149" spans="1:42" x14ac:dyDescent="0.25">
      <c r="A4149" s="5">
        <v>42076</v>
      </c>
      <c r="B4149">
        <v>1.0571999999999999</v>
      </c>
      <c r="C4149">
        <v>128.41</v>
      </c>
      <c r="D4149">
        <v>1.9558</v>
      </c>
      <c r="F4149">
        <v>27.315000000000001</v>
      </c>
      <c r="G4149">
        <v>7.4595000000000002</v>
      </c>
      <c r="I4149">
        <v>0.71525000000000005</v>
      </c>
      <c r="J4149">
        <v>306.5</v>
      </c>
      <c r="N4149">
        <v>4.1539000000000001</v>
      </c>
      <c r="P4149">
        <v>4.4470999999999998</v>
      </c>
      <c r="Q4149">
        <v>9.1517999999999997</v>
      </c>
      <c r="T4149">
        <v>1.0648</v>
      </c>
      <c r="V4149">
        <v>8.6255000000000006</v>
      </c>
      <c r="W4149">
        <v>7.6547999999999998</v>
      </c>
      <c r="X4149">
        <v>64.506299999999996</v>
      </c>
      <c r="Z4149">
        <v>2.7890000000000001</v>
      </c>
      <c r="AA4149">
        <v>1.38</v>
      </c>
      <c r="AB4149">
        <v>3.3893</v>
      </c>
      <c r="AC4149">
        <v>1.3462000000000001</v>
      </c>
      <c r="AD4149">
        <v>6.6172000000000004</v>
      </c>
      <c r="AE4149">
        <v>8.2113999999999994</v>
      </c>
      <c r="AF4149">
        <v>13969.84</v>
      </c>
      <c r="AG4149">
        <v>4.2526999999999999</v>
      </c>
      <c r="AH4149">
        <v>66.633200000000002</v>
      </c>
      <c r="AI4149">
        <v>1199.18</v>
      </c>
      <c r="AJ4149">
        <v>16.371300000000002</v>
      </c>
      <c r="AK4149">
        <v>3.9020999999999999</v>
      </c>
      <c r="AL4149">
        <v>1.4397</v>
      </c>
      <c r="AM4149">
        <v>46.908999999999999</v>
      </c>
      <c r="AN4149">
        <v>1.4679</v>
      </c>
      <c r="AO4149">
        <v>34.783999999999999</v>
      </c>
      <c r="AP4149">
        <v>13.178800000000001</v>
      </c>
    </row>
    <row r="4150" spans="1:42" x14ac:dyDescent="0.25">
      <c r="A4150" s="5">
        <v>42079</v>
      </c>
      <c r="B4150">
        <v>1.0557000000000001</v>
      </c>
      <c r="C4150">
        <v>127.96</v>
      </c>
      <c r="D4150">
        <v>1.9558</v>
      </c>
      <c r="F4150">
        <v>27.308</v>
      </c>
      <c r="G4150">
        <v>7.4659000000000004</v>
      </c>
      <c r="I4150">
        <v>0.71309999999999996</v>
      </c>
      <c r="J4150">
        <v>303.68</v>
      </c>
      <c r="N4150">
        <v>4.1280999999999999</v>
      </c>
      <c r="P4150">
        <v>4.4364999999999997</v>
      </c>
      <c r="Q4150">
        <v>9.1532</v>
      </c>
      <c r="T4150">
        <v>1.0615000000000001</v>
      </c>
      <c r="V4150">
        <v>8.6859999999999999</v>
      </c>
      <c r="W4150">
        <v>7.6435000000000004</v>
      </c>
      <c r="X4150">
        <v>65.498000000000005</v>
      </c>
      <c r="Z4150">
        <v>2.7669999999999999</v>
      </c>
      <c r="AA4150">
        <v>1.3796999999999999</v>
      </c>
      <c r="AB4150">
        <v>3.4106999999999998</v>
      </c>
      <c r="AC4150">
        <v>1.3492999999999999</v>
      </c>
      <c r="AD4150">
        <v>6.6113</v>
      </c>
      <c r="AE4150">
        <v>8.1975999999999996</v>
      </c>
      <c r="AF4150">
        <v>13978.2</v>
      </c>
      <c r="AG4150">
        <v>4.2381000000000002</v>
      </c>
      <c r="AH4150">
        <v>66.374300000000005</v>
      </c>
      <c r="AI4150">
        <v>1195.32</v>
      </c>
      <c r="AJ4150">
        <v>16.320599999999999</v>
      </c>
      <c r="AK4150">
        <v>3.9074</v>
      </c>
      <c r="AL4150">
        <v>1.4307000000000001</v>
      </c>
      <c r="AM4150">
        <v>46.899000000000001</v>
      </c>
      <c r="AN4150">
        <v>1.4670000000000001</v>
      </c>
      <c r="AO4150">
        <v>34.762999999999998</v>
      </c>
      <c r="AP4150">
        <v>13.091699999999999</v>
      </c>
    </row>
    <row r="4151" spans="1:42" x14ac:dyDescent="0.25">
      <c r="A4151" s="5">
        <v>42080</v>
      </c>
      <c r="B4151">
        <v>1.0634999999999999</v>
      </c>
      <c r="C4151">
        <v>128.9</v>
      </c>
      <c r="D4151">
        <v>1.9558</v>
      </c>
      <c r="F4151">
        <v>27.183</v>
      </c>
      <c r="G4151">
        <v>7.4614000000000003</v>
      </c>
      <c r="I4151">
        <v>0.71994999999999998</v>
      </c>
      <c r="J4151">
        <v>304.12</v>
      </c>
      <c r="N4151">
        <v>4.1391999999999998</v>
      </c>
      <c r="P4151">
        <v>4.4414999999999996</v>
      </c>
      <c r="Q4151">
        <v>9.1768999999999998</v>
      </c>
      <c r="T4151">
        <v>1.0660000000000001</v>
      </c>
      <c r="V4151">
        <v>8.7914999999999992</v>
      </c>
      <c r="W4151">
        <v>7.6466000000000003</v>
      </c>
      <c r="X4151">
        <v>65.755600000000001</v>
      </c>
      <c r="Z4151">
        <v>2.7784</v>
      </c>
      <c r="AA4151">
        <v>1.3914</v>
      </c>
      <c r="AB4151">
        <v>3.4796</v>
      </c>
      <c r="AC4151">
        <v>1.3585</v>
      </c>
      <c r="AD4151">
        <v>6.6467999999999998</v>
      </c>
      <c r="AE4151">
        <v>8.2573000000000008</v>
      </c>
      <c r="AF4151">
        <v>13997.8</v>
      </c>
      <c r="AG4151">
        <v>4.2666000000000004</v>
      </c>
      <c r="AH4151">
        <v>66.715599999999995</v>
      </c>
      <c r="AI4151">
        <v>1197.96</v>
      </c>
      <c r="AJ4151">
        <v>16.4024</v>
      </c>
      <c r="AK4151">
        <v>3.9310999999999998</v>
      </c>
      <c r="AL4151">
        <v>1.4443999999999999</v>
      </c>
      <c r="AM4151">
        <v>47.47</v>
      </c>
      <c r="AN4151">
        <v>1.4766999999999999</v>
      </c>
      <c r="AO4151">
        <v>35.017000000000003</v>
      </c>
      <c r="AP4151">
        <v>13.180999999999999</v>
      </c>
    </row>
    <row r="4152" spans="1:42" x14ac:dyDescent="0.25">
      <c r="A4152" s="5">
        <v>42081</v>
      </c>
      <c r="B4152">
        <v>1.0591999999999999</v>
      </c>
      <c r="C4152">
        <v>128.35</v>
      </c>
      <c r="D4152">
        <v>1.9558</v>
      </c>
      <c r="F4152">
        <v>27.318000000000001</v>
      </c>
      <c r="G4152">
        <v>7.4591000000000003</v>
      </c>
      <c r="I4152">
        <v>0.72299999999999998</v>
      </c>
      <c r="J4152">
        <v>304</v>
      </c>
      <c r="N4152">
        <v>4.1466000000000003</v>
      </c>
      <c r="P4152">
        <v>4.4493</v>
      </c>
      <c r="Q4152">
        <v>9.3324999999999996</v>
      </c>
      <c r="T4152">
        <v>1.0627</v>
      </c>
      <c r="V4152">
        <v>8.9</v>
      </c>
      <c r="W4152">
        <v>7.6459999999999999</v>
      </c>
      <c r="X4152">
        <v>64.900000000000006</v>
      </c>
      <c r="Z4152">
        <v>2.7793000000000001</v>
      </c>
      <c r="AA4152">
        <v>1.3900999999999999</v>
      </c>
      <c r="AB4152">
        <v>3.4283000000000001</v>
      </c>
      <c r="AC4152">
        <v>1.3583000000000001</v>
      </c>
      <c r="AD4152">
        <v>6.5982000000000003</v>
      </c>
      <c r="AE4152">
        <v>8.2178000000000004</v>
      </c>
      <c r="AF4152">
        <v>13956.88</v>
      </c>
      <c r="AG4152">
        <v>4.2683</v>
      </c>
      <c r="AH4152">
        <v>66.475399999999993</v>
      </c>
      <c r="AI4152">
        <v>1196.29</v>
      </c>
      <c r="AJ4152">
        <v>16.3169</v>
      </c>
      <c r="AK4152">
        <v>3.9291999999999998</v>
      </c>
      <c r="AL4152">
        <v>1.4460999999999999</v>
      </c>
      <c r="AM4152">
        <v>47.496000000000002</v>
      </c>
      <c r="AN4152">
        <v>1.4735</v>
      </c>
      <c r="AO4152">
        <v>34.878</v>
      </c>
      <c r="AP4152">
        <v>13.104799999999999</v>
      </c>
    </row>
    <row r="4153" spans="1:42" x14ac:dyDescent="0.25">
      <c r="A4153" s="5">
        <v>42082</v>
      </c>
      <c r="B4153">
        <v>1.0677000000000001</v>
      </c>
      <c r="C4153">
        <v>129.12</v>
      </c>
      <c r="D4153">
        <v>1.9558</v>
      </c>
      <c r="F4153">
        <v>27.425000000000001</v>
      </c>
      <c r="G4153">
        <v>7.4508000000000001</v>
      </c>
      <c r="I4153">
        <v>0.71830000000000005</v>
      </c>
      <c r="J4153">
        <v>303.22000000000003</v>
      </c>
      <c r="N4153">
        <v>4.1288</v>
      </c>
      <c r="P4153">
        <v>4.4169999999999998</v>
      </c>
      <c r="Q4153">
        <v>9.2797000000000001</v>
      </c>
      <c r="T4153">
        <v>1.0595000000000001</v>
      </c>
      <c r="V4153">
        <v>8.6355000000000004</v>
      </c>
      <c r="W4153">
        <v>7.65</v>
      </c>
      <c r="X4153">
        <v>64.1691</v>
      </c>
      <c r="Z4153">
        <v>2.7776000000000001</v>
      </c>
      <c r="AA4153">
        <v>1.3966000000000001</v>
      </c>
      <c r="AB4153">
        <v>3.4740000000000002</v>
      </c>
      <c r="AC4153">
        <v>1.3577999999999999</v>
      </c>
      <c r="AD4153">
        <v>6.6139999999999999</v>
      </c>
      <c r="AE4153">
        <v>8.2842000000000002</v>
      </c>
      <c r="AF4153">
        <v>13932.02</v>
      </c>
      <c r="AG4153">
        <v>4.2777000000000003</v>
      </c>
      <c r="AH4153">
        <v>66.819900000000004</v>
      </c>
      <c r="AI4153">
        <v>1197.8599999999999</v>
      </c>
      <c r="AJ4153">
        <v>16.309100000000001</v>
      </c>
      <c r="AK4153">
        <v>3.9554999999999998</v>
      </c>
      <c r="AL4153">
        <v>1.4453</v>
      </c>
      <c r="AM4153">
        <v>47.978999999999999</v>
      </c>
      <c r="AN4153">
        <v>1.4809000000000001</v>
      </c>
      <c r="AO4153">
        <v>34.997</v>
      </c>
      <c r="AP4153">
        <v>13.0815</v>
      </c>
    </row>
    <row r="4154" spans="1:42" x14ac:dyDescent="0.25">
      <c r="A4154" s="5">
        <v>42083</v>
      </c>
      <c r="B4154">
        <v>1.0775999999999999</v>
      </c>
      <c r="C4154">
        <v>130.26</v>
      </c>
      <c r="D4154">
        <v>1.9558</v>
      </c>
      <c r="F4154">
        <v>27.478999999999999</v>
      </c>
      <c r="G4154">
        <v>7.4516</v>
      </c>
      <c r="I4154">
        <v>0.72550000000000003</v>
      </c>
      <c r="J4154">
        <v>303.86</v>
      </c>
      <c r="N4154">
        <v>4.1272000000000002</v>
      </c>
      <c r="P4154">
        <v>4.4326999999999996</v>
      </c>
      <c r="Q4154">
        <v>9.3005999999999993</v>
      </c>
      <c r="T4154">
        <v>1.0551999999999999</v>
      </c>
      <c r="V4154">
        <v>8.7125000000000004</v>
      </c>
      <c r="W4154">
        <v>7.6405000000000003</v>
      </c>
      <c r="X4154">
        <v>64.927599999999998</v>
      </c>
      <c r="Z4154">
        <v>2.7881999999999998</v>
      </c>
      <c r="AA4154">
        <v>1.3988</v>
      </c>
      <c r="AB4154">
        <v>3.5219999999999998</v>
      </c>
      <c r="AC4154">
        <v>1.3654999999999999</v>
      </c>
      <c r="AD4154">
        <v>6.6863999999999999</v>
      </c>
      <c r="AE4154">
        <v>8.3614999999999995</v>
      </c>
      <c r="AF4154">
        <v>14074.33</v>
      </c>
      <c r="AG4154">
        <v>4.3718000000000004</v>
      </c>
      <c r="AH4154">
        <v>67.168999999999997</v>
      </c>
      <c r="AI4154">
        <v>1207.96</v>
      </c>
      <c r="AJ4154">
        <v>16.265000000000001</v>
      </c>
      <c r="AK4154">
        <v>4.0198999999999998</v>
      </c>
      <c r="AL4154">
        <v>1.4400999999999999</v>
      </c>
      <c r="AM4154">
        <v>48.439</v>
      </c>
      <c r="AN4154">
        <v>1.4938</v>
      </c>
      <c r="AO4154">
        <v>35.226999999999997</v>
      </c>
      <c r="AP4154">
        <v>13.0627</v>
      </c>
    </row>
    <row r="4155" spans="1:42" x14ac:dyDescent="0.25">
      <c r="A4155" s="5">
        <v>42086</v>
      </c>
      <c r="B4155">
        <v>1.0911999999999999</v>
      </c>
      <c r="C4155">
        <v>130.80000000000001</v>
      </c>
      <c r="D4155">
        <v>1.9558</v>
      </c>
      <c r="F4155">
        <v>27.373999999999999</v>
      </c>
      <c r="G4155">
        <v>7.4554999999999998</v>
      </c>
      <c r="I4155">
        <v>0.73180000000000001</v>
      </c>
      <c r="J4155">
        <v>304.75</v>
      </c>
      <c r="N4155">
        <v>4.1215000000000002</v>
      </c>
      <c r="P4155">
        <v>4.4219999999999997</v>
      </c>
      <c r="Q4155">
        <v>9.2804000000000002</v>
      </c>
      <c r="T4155">
        <v>1.0561</v>
      </c>
      <c r="V4155">
        <v>8.6274999999999995</v>
      </c>
      <c r="W4155">
        <v>7.6459999999999999</v>
      </c>
      <c r="X4155">
        <v>64.388599999999997</v>
      </c>
      <c r="Z4155">
        <v>2.7924000000000002</v>
      </c>
      <c r="AA4155">
        <v>1.3937999999999999</v>
      </c>
      <c r="AB4155">
        <v>3.4963000000000002</v>
      </c>
      <c r="AC4155">
        <v>1.3667</v>
      </c>
      <c r="AD4155">
        <v>6.7812000000000001</v>
      </c>
      <c r="AE4155">
        <v>8.4627999999999997</v>
      </c>
      <c r="AF4155">
        <v>14168.69</v>
      </c>
      <c r="AG4155">
        <v>4.3708</v>
      </c>
      <c r="AH4155">
        <v>67.9572</v>
      </c>
      <c r="AI4155">
        <v>1208.5</v>
      </c>
      <c r="AJ4155">
        <v>16.3462</v>
      </c>
      <c r="AK4155">
        <v>4.032</v>
      </c>
      <c r="AL4155">
        <v>1.4314</v>
      </c>
      <c r="AM4155">
        <v>48.844999999999999</v>
      </c>
      <c r="AN4155">
        <v>1.4956</v>
      </c>
      <c r="AO4155">
        <v>35.497</v>
      </c>
      <c r="AP4155">
        <v>13.0633</v>
      </c>
    </row>
    <row r="4156" spans="1:42" x14ac:dyDescent="0.25">
      <c r="A4156" s="5">
        <v>42087</v>
      </c>
      <c r="B4156">
        <v>1.095</v>
      </c>
      <c r="C4156">
        <v>130.88999999999999</v>
      </c>
      <c r="D4156">
        <v>1.9558</v>
      </c>
      <c r="F4156">
        <v>27.39</v>
      </c>
      <c r="G4156">
        <v>7.4603000000000002</v>
      </c>
      <c r="I4156">
        <v>0.73440000000000005</v>
      </c>
      <c r="J4156">
        <v>302.26</v>
      </c>
      <c r="N4156">
        <v>4.1131000000000002</v>
      </c>
      <c r="P4156">
        <v>4.4109999999999996</v>
      </c>
      <c r="Q4156">
        <v>9.2888999999999999</v>
      </c>
      <c r="T4156">
        <v>1.0490999999999999</v>
      </c>
      <c r="V4156">
        <v>8.5935000000000006</v>
      </c>
      <c r="W4156">
        <v>7.6479999999999997</v>
      </c>
      <c r="X4156">
        <v>63.423200000000001</v>
      </c>
      <c r="Z4156">
        <v>2.8043</v>
      </c>
      <c r="AA4156">
        <v>1.3843000000000001</v>
      </c>
      <c r="AB4156">
        <v>3.4201999999999999</v>
      </c>
      <c r="AC4156">
        <v>1.3649</v>
      </c>
      <c r="AD4156">
        <v>6.7980999999999998</v>
      </c>
      <c r="AE4156">
        <v>8.4911999999999992</v>
      </c>
      <c r="AF4156">
        <v>14150.43</v>
      </c>
      <c r="AG4156">
        <v>4.3071999999999999</v>
      </c>
      <c r="AH4156">
        <v>68.248400000000004</v>
      </c>
      <c r="AI4156">
        <v>1209.42</v>
      </c>
      <c r="AJ4156">
        <v>16.343699999999998</v>
      </c>
      <c r="AK4156">
        <v>3.9950999999999999</v>
      </c>
      <c r="AL4156">
        <v>1.4300999999999999</v>
      </c>
      <c r="AM4156">
        <v>49.011000000000003</v>
      </c>
      <c r="AN4156">
        <v>1.4937</v>
      </c>
      <c r="AO4156">
        <v>35.569000000000003</v>
      </c>
      <c r="AP4156">
        <v>12.962</v>
      </c>
    </row>
    <row r="4157" spans="1:42" x14ac:dyDescent="0.25">
      <c r="A4157" s="5">
        <v>42088</v>
      </c>
      <c r="B4157">
        <v>1.0985</v>
      </c>
      <c r="C4157">
        <v>131.13</v>
      </c>
      <c r="D4157">
        <v>1.9558</v>
      </c>
      <c r="F4157">
        <v>27.378</v>
      </c>
      <c r="G4157">
        <v>7.4687999999999999</v>
      </c>
      <c r="I4157">
        <v>0.73650000000000004</v>
      </c>
      <c r="J4157">
        <v>298.8</v>
      </c>
      <c r="N4157">
        <v>4.0857999999999999</v>
      </c>
      <c r="P4157">
        <v>4.4146999999999998</v>
      </c>
      <c r="Q4157">
        <v>9.3026</v>
      </c>
      <c r="T4157">
        <v>1.0517000000000001</v>
      </c>
      <c r="V4157">
        <v>8.593</v>
      </c>
      <c r="W4157">
        <v>7.6517999999999997</v>
      </c>
      <c r="X4157">
        <v>62.573799999999999</v>
      </c>
      <c r="Z4157">
        <v>2.8089</v>
      </c>
      <c r="AA4157">
        <v>1.3925000000000001</v>
      </c>
      <c r="AB4157">
        <v>3.4333999999999998</v>
      </c>
      <c r="AC4157">
        <v>1.3711</v>
      </c>
      <c r="AD4157">
        <v>6.8243999999999998</v>
      </c>
      <c r="AE4157">
        <v>8.5190999999999999</v>
      </c>
      <c r="AF4157">
        <v>14242.59</v>
      </c>
      <c r="AG4157">
        <v>4.3314000000000004</v>
      </c>
      <c r="AH4157">
        <v>68.515000000000001</v>
      </c>
      <c r="AI4157">
        <v>1208.22</v>
      </c>
      <c r="AJ4157">
        <v>16.3611</v>
      </c>
      <c r="AK4157">
        <v>4.0270999999999999</v>
      </c>
      <c r="AL4157">
        <v>1.4321999999999999</v>
      </c>
      <c r="AM4157">
        <v>49.162999999999997</v>
      </c>
      <c r="AN4157">
        <v>1.5023</v>
      </c>
      <c r="AO4157">
        <v>35.715000000000003</v>
      </c>
      <c r="AP4157">
        <v>12.9574</v>
      </c>
    </row>
    <row r="4158" spans="1:42" x14ac:dyDescent="0.25">
      <c r="A4158" s="5">
        <v>42089</v>
      </c>
      <c r="B4158">
        <v>1.0972999999999999</v>
      </c>
      <c r="C4158">
        <v>130.66999999999999</v>
      </c>
      <c r="D4158">
        <v>1.9558</v>
      </c>
      <c r="F4158">
        <v>27.376000000000001</v>
      </c>
      <c r="G4158">
        <v>7.4678000000000004</v>
      </c>
      <c r="I4158">
        <v>0.73709999999999998</v>
      </c>
      <c r="J4158">
        <v>299.64999999999998</v>
      </c>
      <c r="N4158">
        <v>4.0762999999999998</v>
      </c>
      <c r="P4158">
        <v>4.4269999999999996</v>
      </c>
      <c r="Q4158">
        <v>9.3249999999999993</v>
      </c>
      <c r="T4158">
        <v>1.0498000000000001</v>
      </c>
      <c r="V4158">
        <v>8.6005000000000003</v>
      </c>
      <c r="W4158">
        <v>7.6497999999999999</v>
      </c>
      <c r="X4158">
        <v>62.770699999999998</v>
      </c>
      <c r="Z4158">
        <v>2.8424999999999998</v>
      </c>
      <c r="AA4158">
        <v>1.399</v>
      </c>
      <c r="AB4158">
        <v>3.4904000000000002</v>
      </c>
      <c r="AC4158">
        <v>1.3653</v>
      </c>
      <c r="AD4158">
        <v>6.8174000000000001</v>
      </c>
      <c r="AE4158">
        <v>8.5090000000000003</v>
      </c>
      <c r="AF4158">
        <v>14304.58</v>
      </c>
      <c r="AG4158">
        <v>4.3239000000000001</v>
      </c>
      <c r="AH4158">
        <v>68.829599999999999</v>
      </c>
      <c r="AI4158">
        <v>1212.1400000000001</v>
      </c>
      <c r="AJ4158">
        <v>16.424399999999999</v>
      </c>
      <c r="AK4158">
        <v>4.0212000000000003</v>
      </c>
      <c r="AL4158">
        <v>1.4429000000000001</v>
      </c>
      <c r="AM4158">
        <v>49.170999999999999</v>
      </c>
      <c r="AN4158">
        <v>1.4986999999999999</v>
      </c>
      <c r="AO4158">
        <v>35.712000000000003</v>
      </c>
      <c r="AP4158">
        <v>13.0189</v>
      </c>
    </row>
    <row r="4159" spans="1:42" x14ac:dyDescent="0.25">
      <c r="A4159" s="5">
        <v>42090</v>
      </c>
      <c r="B4159">
        <v>1.0855999999999999</v>
      </c>
      <c r="C4159">
        <v>129.38999999999999</v>
      </c>
      <c r="D4159">
        <v>1.9558</v>
      </c>
      <c r="F4159">
        <v>27.523</v>
      </c>
      <c r="G4159">
        <v>7.4672000000000001</v>
      </c>
      <c r="I4159">
        <v>0.7298</v>
      </c>
      <c r="J4159">
        <v>300.54000000000002</v>
      </c>
      <c r="N4159">
        <v>4.0978000000000003</v>
      </c>
      <c r="P4159">
        <v>4.4211</v>
      </c>
      <c r="Q4159">
        <v>9.3178000000000001</v>
      </c>
      <c r="T4159">
        <v>1.0476000000000001</v>
      </c>
      <c r="V4159">
        <v>8.6449999999999996</v>
      </c>
      <c r="W4159">
        <v>7.65</v>
      </c>
      <c r="X4159">
        <v>62.231999999999999</v>
      </c>
      <c r="Z4159">
        <v>2.8302</v>
      </c>
      <c r="AA4159">
        <v>1.3939999999999999</v>
      </c>
      <c r="AB4159">
        <v>3.4845999999999999</v>
      </c>
      <c r="AC4159">
        <v>1.3580000000000001</v>
      </c>
      <c r="AD4159">
        <v>6.7477999999999998</v>
      </c>
      <c r="AE4159">
        <v>8.4181000000000008</v>
      </c>
      <c r="AF4159">
        <v>14138.51</v>
      </c>
      <c r="AG4159">
        <v>4.3099999999999996</v>
      </c>
      <c r="AH4159">
        <v>67.87</v>
      </c>
      <c r="AI4159">
        <v>1199.43</v>
      </c>
      <c r="AJ4159">
        <v>16.4268</v>
      </c>
      <c r="AK4159">
        <v>3.9994000000000001</v>
      </c>
      <c r="AL4159">
        <v>1.4341999999999999</v>
      </c>
      <c r="AM4159">
        <v>48.656999999999996</v>
      </c>
      <c r="AN4159">
        <v>1.4862</v>
      </c>
      <c r="AO4159">
        <v>35.335000000000001</v>
      </c>
      <c r="AP4159">
        <v>13.0504</v>
      </c>
    </row>
    <row r="4160" spans="1:42" x14ac:dyDescent="0.25">
      <c r="A4160" s="5">
        <v>42093</v>
      </c>
      <c r="B4160">
        <v>1.0845</v>
      </c>
      <c r="C4160">
        <v>130.02000000000001</v>
      </c>
      <c r="D4160">
        <v>1.9558</v>
      </c>
      <c r="F4160">
        <v>27.472999999999999</v>
      </c>
      <c r="G4160">
        <v>7.4690000000000003</v>
      </c>
      <c r="I4160">
        <v>0.73280000000000001</v>
      </c>
      <c r="J4160">
        <v>299.83</v>
      </c>
      <c r="N4160">
        <v>4.0937999999999999</v>
      </c>
      <c r="P4160">
        <v>4.4050000000000002</v>
      </c>
      <c r="Q4160">
        <v>9.3207000000000004</v>
      </c>
      <c r="T4160">
        <v>1.0439000000000001</v>
      </c>
      <c r="V4160">
        <v>8.6545000000000005</v>
      </c>
      <c r="W4160">
        <v>7.6448</v>
      </c>
      <c r="X4160">
        <v>62.5595</v>
      </c>
      <c r="Z4160">
        <v>2.8264999999999998</v>
      </c>
      <c r="AA4160">
        <v>1.4157999999999999</v>
      </c>
      <c r="AB4160">
        <v>3.5615999999999999</v>
      </c>
      <c r="AC4160">
        <v>1.3709</v>
      </c>
      <c r="AD4160">
        <v>6.7324000000000002</v>
      </c>
      <c r="AE4160">
        <v>8.41</v>
      </c>
      <c r="AF4160">
        <v>14172.71</v>
      </c>
      <c r="AG4160">
        <v>4.3018999999999998</v>
      </c>
      <c r="AH4160">
        <v>67.918000000000006</v>
      </c>
      <c r="AI4160">
        <v>1201.04</v>
      </c>
      <c r="AJ4160">
        <v>16.5321</v>
      </c>
      <c r="AK4160">
        <v>4.0246000000000004</v>
      </c>
      <c r="AL4160">
        <v>1.4417</v>
      </c>
      <c r="AM4160">
        <v>48.527000000000001</v>
      </c>
      <c r="AN4160">
        <v>1.4898</v>
      </c>
      <c r="AO4160">
        <v>35.328000000000003</v>
      </c>
      <c r="AP4160">
        <v>13.144600000000001</v>
      </c>
    </row>
    <row r="4161" spans="1:42" x14ac:dyDescent="0.25">
      <c r="A4161" s="5">
        <v>42094</v>
      </c>
      <c r="B4161">
        <v>1.0759000000000001</v>
      </c>
      <c r="C4161">
        <v>128.94999999999999</v>
      </c>
      <c r="D4161">
        <v>1.9558</v>
      </c>
      <c r="F4161">
        <v>27.533000000000001</v>
      </c>
      <c r="G4161">
        <v>7.4696999999999996</v>
      </c>
      <c r="I4161">
        <v>0.72729999999999995</v>
      </c>
      <c r="J4161">
        <v>299.43</v>
      </c>
      <c r="N4161">
        <v>4.0853999999999999</v>
      </c>
      <c r="P4161">
        <v>4.4097999999999997</v>
      </c>
      <c r="Q4161">
        <v>9.2901000000000007</v>
      </c>
      <c r="T4161">
        <v>1.0463</v>
      </c>
      <c r="V4161">
        <v>8.7035</v>
      </c>
      <c r="W4161">
        <v>7.6449999999999996</v>
      </c>
      <c r="X4161">
        <v>62.44</v>
      </c>
      <c r="Z4161">
        <v>2.8130999999999999</v>
      </c>
      <c r="AA4161">
        <v>1.4154</v>
      </c>
      <c r="AB4161">
        <v>3.4958</v>
      </c>
      <c r="AC4161">
        <v>1.3737999999999999</v>
      </c>
      <c r="AD4161">
        <v>6.6710000000000003</v>
      </c>
      <c r="AE4161">
        <v>8.3422000000000001</v>
      </c>
      <c r="AF4161">
        <v>14053.78</v>
      </c>
      <c r="AG4161">
        <v>4.2794999999999996</v>
      </c>
      <c r="AH4161">
        <v>67.273799999999994</v>
      </c>
      <c r="AI4161">
        <v>1192.58</v>
      </c>
      <c r="AJ4161">
        <v>16.5124</v>
      </c>
      <c r="AK4161">
        <v>3.9872999999999998</v>
      </c>
      <c r="AL4161">
        <v>1.4388000000000001</v>
      </c>
      <c r="AM4161">
        <v>48.057000000000002</v>
      </c>
      <c r="AN4161">
        <v>1.4774</v>
      </c>
      <c r="AO4161">
        <v>35.018000000000001</v>
      </c>
      <c r="AP4161">
        <v>13.132400000000001</v>
      </c>
    </row>
    <row r="4162" spans="1:42" x14ac:dyDescent="0.25">
      <c r="A4162" s="5">
        <v>42095</v>
      </c>
      <c r="B4162">
        <v>1.0754999999999999</v>
      </c>
      <c r="C4162">
        <v>129.29</v>
      </c>
      <c r="D4162">
        <v>1.9558</v>
      </c>
      <c r="F4162">
        <v>27.542999999999999</v>
      </c>
      <c r="G4162">
        <v>7.4707999999999997</v>
      </c>
      <c r="I4162">
        <v>0.72850000000000004</v>
      </c>
      <c r="J4162">
        <v>298.52</v>
      </c>
      <c r="N4162">
        <v>4.0608000000000004</v>
      </c>
      <c r="P4162">
        <v>4.4130000000000003</v>
      </c>
      <c r="Q4162">
        <v>9.2540999999999993</v>
      </c>
      <c r="T4162">
        <v>1.0426</v>
      </c>
      <c r="V4162">
        <v>8.6694999999999993</v>
      </c>
      <c r="W4162">
        <v>7.6482999999999999</v>
      </c>
      <c r="X4162">
        <v>62.436300000000003</v>
      </c>
      <c r="Z4162">
        <v>2.8064</v>
      </c>
      <c r="AA4162">
        <v>1.4153</v>
      </c>
      <c r="AB4162">
        <v>3.3994</v>
      </c>
      <c r="AC4162">
        <v>1.3632</v>
      </c>
      <c r="AD4162">
        <v>6.6661999999999999</v>
      </c>
      <c r="AE4162">
        <v>8.3382000000000005</v>
      </c>
      <c r="AF4162">
        <v>14021.81</v>
      </c>
      <c r="AG4162">
        <v>4.2811000000000003</v>
      </c>
      <c r="AH4162">
        <v>67.216099999999997</v>
      </c>
      <c r="AI4162">
        <v>1187.67</v>
      </c>
      <c r="AJ4162">
        <v>16.384699999999999</v>
      </c>
      <c r="AK4162">
        <v>3.9784999999999999</v>
      </c>
      <c r="AL4162">
        <v>1.4472</v>
      </c>
      <c r="AM4162">
        <v>47.917000000000002</v>
      </c>
      <c r="AN4162">
        <v>1.4696</v>
      </c>
      <c r="AO4162">
        <v>34.965000000000003</v>
      </c>
      <c r="AP4162">
        <v>13.001099999999999</v>
      </c>
    </row>
    <row r="4163" spans="1:42" x14ac:dyDescent="0.25">
      <c r="A4163" s="5">
        <v>42096</v>
      </c>
      <c r="B4163">
        <v>1.083</v>
      </c>
      <c r="C4163">
        <v>129.59</v>
      </c>
      <c r="D4163">
        <v>1.9558</v>
      </c>
      <c r="F4163">
        <v>27.57</v>
      </c>
      <c r="G4163">
        <v>7.4707999999999997</v>
      </c>
      <c r="I4163">
        <v>0.73160000000000003</v>
      </c>
      <c r="J4163">
        <v>299.58</v>
      </c>
      <c r="N4163">
        <v>4.0647000000000002</v>
      </c>
      <c r="P4163">
        <v>4.4168000000000003</v>
      </c>
      <c r="Q4163">
        <v>9.3445</v>
      </c>
      <c r="T4163">
        <v>1.04</v>
      </c>
      <c r="V4163">
        <v>8.6506000000000007</v>
      </c>
      <c r="W4163">
        <v>7.6303000000000001</v>
      </c>
      <c r="X4163">
        <v>61.828499999999998</v>
      </c>
      <c r="Z4163">
        <v>2.8144999999999998</v>
      </c>
      <c r="AA4163">
        <v>1.4342999999999999</v>
      </c>
      <c r="AB4163">
        <v>3.4306999999999999</v>
      </c>
      <c r="AC4163">
        <v>1.3693</v>
      </c>
      <c r="AD4163">
        <v>6.7104999999999997</v>
      </c>
      <c r="AE4163">
        <v>8.3957999999999995</v>
      </c>
      <c r="AF4163">
        <v>14080.56</v>
      </c>
      <c r="AG4163">
        <v>4.2762000000000002</v>
      </c>
      <c r="AH4163">
        <v>67.343000000000004</v>
      </c>
      <c r="AI4163">
        <v>1183.31</v>
      </c>
      <c r="AJ4163">
        <v>16.366599999999998</v>
      </c>
      <c r="AK4163">
        <v>3.964</v>
      </c>
      <c r="AL4163">
        <v>1.4499</v>
      </c>
      <c r="AM4163">
        <v>48.091999999999999</v>
      </c>
      <c r="AN4163">
        <v>1.4719</v>
      </c>
      <c r="AO4163">
        <v>35.186999999999998</v>
      </c>
      <c r="AP4163">
        <v>12.994999999999999</v>
      </c>
    </row>
    <row r="4164" spans="1:42" x14ac:dyDescent="0.25">
      <c r="A4164" s="5">
        <v>42101</v>
      </c>
      <c r="B4164">
        <v>1.0847</v>
      </c>
      <c r="C4164">
        <v>130.33000000000001</v>
      </c>
      <c r="D4164">
        <v>1.9558</v>
      </c>
      <c r="F4164">
        <v>27.454999999999998</v>
      </c>
      <c r="G4164">
        <v>7.4714</v>
      </c>
      <c r="I4164">
        <v>0.72860000000000003</v>
      </c>
      <c r="J4164">
        <v>299.08</v>
      </c>
      <c r="N4164">
        <v>4.0578000000000003</v>
      </c>
      <c r="P4164">
        <v>4.4165000000000001</v>
      </c>
      <c r="Q4164">
        <v>9.3740000000000006</v>
      </c>
      <c r="T4164">
        <v>1.0438000000000001</v>
      </c>
      <c r="V4164">
        <v>8.73</v>
      </c>
      <c r="W4164">
        <v>7.6189999999999998</v>
      </c>
      <c r="X4164">
        <v>59.826500000000003</v>
      </c>
      <c r="Z4164">
        <v>2.8079000000000001</v>
      </c>
      <c r="AA4164">
        <v>1.4192</v>
      </c>
      <c r="AB4164">
        <v>3.3978999999999999</v>
      </c>
      <c r="AC4164">
        <v>1.3563000000000001</v>
      </c>
      <c r="AD4164">
        <v>6.7241</v>
      </c>
      <c r="AE4164">
        <v>8.4085999999999999</v>
      </c>
      <c r="AF4164">
        <v>14091.77</v>
      </c>
      <c r="AG4164">
        <v>4.2670000000000003</v>
      </c>
      <c r="AH4164">
        <v>67.597999999999999</v>
      </c>
      <c r="AI4164">
        <v>1183.28</v>
      </c>
      <c r="AJ4164">
        <v>16.1919</v>
      </c>
      <c r="AK4164">
        <v>3.9527000000000001</v>
      </c>
      <c r="AL4164">
        <v>1.4422999999999999</v>
      </c>
      <c r="AM4164">
        <v>48.3</v>
      </c>
      <c r="AN4164">
        <v>1.4723999999999999</v>
      </c>
      <c r="AO4164">
        <v>35.335000000000001</v>
      </c>
      <c r="AP4164">
        <v>12.8345</v>
      </c>
    </row>
    <row r="4165" spans="1:42" x14ac:dyDescent="0.25">
      <c r="A4165" s="5">
        <v>42102</v>
      </c>
      <c r="B4165">
        <v>1.0862000000000001</v>
      </c>
      <c r="C4165">
        <v>130.09</v>
      </c>
      <c r="D4165">
        <v>1.9558</v>
      </c>
      <c r="F4165">
        <v>27.378</v>
      </c>
      <c r="G4165">
        <v>7.4717000000000002</v>
      </c>
      <c r="I4165">
        <v>0.72640000000000005</v>
      </c>
      <c r="J4165">
        <v>296.62</v>
      </c>
      <c r="N4165">
        <v>4.0171000000000001</v>
      </c>
      <c r="P4165">
        <v>4.3955000000000002</v>
      </c>
      <c r="Q4165">
        <v>9.3595000000000006</v>
      </c>
      <c r="T4165">
        <v>1.0438000000000001</v>
      </c>
      <c r="V4165">
        <v>8.6766000000000005</v>
      </c>
      <c r="W4165">
        <v>7.6085000000000003</v>
      </c>
      <c r="X4165">
        <v>58.600499999999997</v>
      </c>
      <c r="Z4165">
        <v>2.8140000000000001</v>
      </c>
      <c r="AA4165">
        <v>1.4077999999999999</v>
      </c>
      <c r="AB4165">
        <v>3.3675999999999999</v>
      </c>
      <c r="AC4165">
        <v>1.3487</v>
      </c>
      <c r="AD4165">
        <v>6.7377000000000002</v>
      </c>
      <c r="AE4165">
        <v>8.4183000000000003</v>
      </c>
      <c r="AF4165">
        <v>14056.95</v>
      </c>
      <c r="AG4165">
        <v>4.2746000000000004</v>
      </c>
      <c r="AH4165">
        <v>67.610500000000002</v>
      </c>
      <c r="AI4165">
        <v>1184.5899999999999</v>
      </c>
      <c r="AJ4165">
        <v>16.138200000000001</v>
      </c>
      <c r="AK4165">
        <v>3.9430999999999998</v>
      </c>
      <c r="AL4165">
        <v>1.4315</v>
      </c>
      <c r="AM4165">
        <v>48.255000000000003</v>
      </c>
      <c r="AN4165">
        <v>1.4705999999999999</v>
      </c>
      <c r="AO4165">
        <v>35.366999999999997</v>
      </c>
      <c r="AP4165">
        <v>12.7982</v>
      </c>
    </row>
    <row r="4166" spans="1:42" x14ac:dyDescent="0.25">
      <c r="A4166" s="5">
        <v>42103</v>
      </c>
      <c r="B4166">
        <v>1.0773999999999999</v>
      </c>
      <c r="C4166">
        <v>129.22</v>
      </c>
      <c r="D4166">
        <v>1.9558</v>
      </c>
      <c r="F4166">
        <v>27.378</v>
      </c>
      <c r="G4166">
        <v>7.4717000000000002</v>
      </c>
      <c r="I4166">
        <v>0.7268</v>
      </c>
      <c r="J4166">
        <v>297.2</v>
      </c>
      <c r="N4166">
        <v>4.0167000000000002</v>
      </c>
      <c r="P4166">
        <v>4.3975</v>
      </c>
      <c r="Q4166">
        <v>9.3421000000000003</v>
      </c>
      <c r="T4166">
        <v>1.0447</v>
      </c>
      <c r="V4166">
        <v>8.6620000000000008</v>
      </c>
      <c r="W4166">
        <v>7.5955000000000004</v>
      </c>
      <c r="X4166">
        <v>55.999000000000002</v>
      </c>
      <c r="Z4166">
        <v>2.7915000000000001</v>
      </c>
      <c r="AA4166">
        <v>1.3951</v>
      </c>
      <c r="AB4166">
        <v>3.2681</v>
      </c>
      <c r="AC4166">
        <v>1.3492999999999999</v>
      </c>
      <c r="AD4166">
        <v>6.6863000000000001</v>
      </c>
      <c r="AE4166">
        <v>8.35</v>
      </c>
      <c r="AF4166">
        <v>13889.01</v>
      </c>
      <c r="AG4166">
        <v>4.2446000000000002</v>
      </c>
      <c r="AH4166">
        <v>67.011499999999998</v>
      </c>
      <c r="AI4166">
        <v>1175.3900000000001</v>
      </c>
      <c r="AJ4166">
        <v>16.0549</v>
      </c>
      <c r="AK4166">
        <v>3.9060000000000001</v>
      </c>
      <c r="AL4166">
        <v>1.4188000000000001</v>
      </c>
      <c r="AM4166">
        <v>47.904000000000003</v>
      </c>
      <c r="AN4166">
        <v>1.4585999999999999</v>
      </c>
      <c r="AO4166">
        <v>35.048000000000002</v>
      </c>
      <c r="AP4166">
        <v>12.7006</v>
      </c>
    </row>
    <row r="4167" spans="1:42" x14ac:dyDescent="0.25">
      <c r="A4167" s="5">
        <v>42104</v>
      </c>
      <c r="B4167">
        <v>1.0569999999999999</v>
      </c>
      <c r="C4167">
        <v>127.32</v>
      </c>
      <c r="D4167">
        <v>1.9558</v>
      </c>
      <c r="F4167">
        <v>27.382999999999999</v>
      </c>
      <c r="G4167">
        <v>7.4715999999999996</v>
      </c>
      <c r="I4167">
        <v>0.72440000000000004</v>
      </c>
      <c r="J4167">
        <v>297.38</v>
      </c>
      <c r="N4167">
        <v>4.0180999999999996</v>
      </c>
      <c r="P4167">
        <v>4.4089999999999998</v>
      </c>
      <c r="Q4167">
        <v>9.3331</v>
      </c>
      <c r="T4167">
        <v>1.0389999999999999</v>
      </c>
      <c r="V4167">
        <v>8.6129999999999995</v>
      </c>
      <c r="W4167">
        <v>7.5739999999999998</v>
      </c>
      <c r="X4167">
        <v>54.536999999999999</v>
      </c>
      <c r="Z4167">
        <v>2.7921</v>
      </c>
      <c r="AA4167">
        <v>1.3824000000000001</v>
      </c>
      <c r="AB4167">
        <v>3.2639</v>
      </c>
      <c r="AC4167">
        <v>1.3386</v>
      </c>
      <c r="AD4167">
        <v>6.5625999999999998</v>
      </c>
      <c r="AE4167">
        <v>8.1919000000000004</v>
      </c>
      <c r="AF4167">
        <v>13665.33</v>
      </c>
      <c r="AG4167">
        <v>4.2130000000000001</v>
      </c>
      <c r="AH4167">
        <v>65.91</v>
      </c>
      <c r="AI4167">
        <v>1157.92</v>
      </c>
      <c r="AJ4167">
        <v>16.0487</v>
      </c>
      <c r="AK4167">
        <v>3.8759999999999999</v>
      </c>
      <c r="AL4167">
        <v>1.4058999999999999</v>
      </c>
      <c r="AM4167">
        <v>47.146999999999998</v>
      </c>
      <c r="AN4167">
        <v>1.4439</v>
      </c>
      <c r="AO4167">
        <v>34.414999999999999</v>
      </c>
      <c r="AP4167">
        <v>12.7464</v>
      </c>
    </row>
    <row r="4168" spans="1:42" x14ac:dyDescent="0.25">
      <c r="A4168" s="5">
        <v>42107</v>
      </c>
      <c r="B4168">
        <v>1.0551999999999999</v>
      </c>
      <c r="C4168">
        <v>127.2</v>
      </c>
      <c r="D4168">
        <v>1.9558</v>
      </c>
      <c r="F4168">
        <v>27.391999999999999</v>
      </c>
      <c r="G4168">
        <v>7.4714999999999998</v>
      </c>
      <c r="I4168">
        <v>0.72150000000000003</v>
      </c>
      <c r="J4168">
        <v>296.85000000000002</v>
      </c>
      <c r="N4168">
        <v>4.0136000000000003</v>
      </c>
      <c r="P4168">
        <v>4.4156000000000004</v>
      </c>
      <c r="Q4168">
        <v>9.3308999999999997</v>
      </c>
      <c r="T4168">
        <v>1.0373000000000001</v>
      </c>
      <c r="V4168">
        <v>8.548</v>
      </c>
      <c r="W4168">
        <v>7.5679999999999996</v>
      </c>
      <c r="X4168">
        <v>55.2605</v>
      </c>
      <c r="Z4168">
        <v>2.7985000000000002</v>
      </c>
      <c r="AA4168">
        <v>1.3925000000000001</v>
      </c>
      <c r="AB4168">
        <v>3.2694000000000001</v>
      </c>
      <c r="AC4168">
        <v>1.3324</v>
      </c>
      <c r="AD4168">
        <v>6.5552000000000001</v>
      </c>
      <c r="AE4168">
        <v>8.1778999999999993</v>
      </c>
      <c r="AF4168">
        <v>13723.03</v>
      </c>
      <c r="AG4168">
        <v>4.2239000000000004</v>
      </c>
      <c r="AH4168">
        <v>65.867099999999994</v>
      </c>
      <c r="AI4168">
        <v>1163.3</v>
      </c>
      <c r="AJ4168">
        <v>16.139800000000001</v>
      </c>
      <c r="AK4168">
        <v>3.9171999999999998</v>
      </c>
      <c r="AL4168">
        <v>1.4187000000000001</v>
      </c>
      <c r="AM4168">
        <v>47.2</v>
      </c>
      <c r="AN4168">
        <v>1.4491000000000001</v>
      </c>
      <c r="AO4168">
        <v>34.375999999999998</v>
      </c>
      <c r="AP4168">
        <v>12.825799999999999</v>
      </c>
    </row>
    <row r="4169" spans="1:42" x14ac:dyDescent="0.25">
      <c r="A4169" s="5">
        <v>42108</v>
      </c>
      <c r="B4169">
        <v>1.0564</v>
      </c>
      <c r="C4169">
        <v>126.67</v>
      </c>
      <c r="D4169">
        <v>1.9558</v>
      </c>
      <c r="F4169">
        <v>27.344999999999999</v>
      </c>
      <c r="G4169">
        <v>7.4691000000000001</v>
      </c>
      <c r="I4169">
        <v>0.72170000000000001</v>
      </c>
      <c r="J4169">
        <v>296.64</v>
      </c>
      <c r="N4169">
        <v>4.0105000000000004</v>
      </c>
      <c r="P4169">
        <v>4.4118000000000004</v>
      </c>
      <c r="Q4169">
        <v>9.3234999999999992</v>
      </c>
      <c r="T4169">
        <v>1.0344</v>
      </c>
      <c r="V4169">
        <v>8.4819999999999993</v>
      </c>
      <c r="W4169">
        <v>7.5830000000000002</v>
      </c>
      <c r="X4169">
        <v>54.935000000000002</v>
      </c>
      <c r="Z4169">
        <v>2.8283999999999998</v>
      </c>
      <c r="AA4169">
        <v>1.3935999999999999</v>
      </c>
      <c r="AB4169">
        <v>3.2856999999999998</v>
      </c>
      <c r="AC4169">
        <v>1.3291999999999999</v>
      </c>
      <c r="AD4169">
        <v>6.5632999999999999</v>
      </c>
      <c r="AE4169">
        <v>8.1872000000000007</v>
      </c>
      <c r="AF4169">
        <v>13710.09</v>
      </c>
      <c r="AG4169">
        <v>4.2107999999999999</v>
      </c>
      <c r="AH4169">
        <v>65.905000000000001</v>
      </c>
      <c r="AI4169">
        <v>1156.94</v>
      </c>
      <c r="AJ4169">
        <v>16.226299999999998</v>
      </c>
      <c r="AK4169">
        <v>3.9091999999999998</v>
      </c>
      <c r="AL4169">
        <v>1.4169</v>
      </c>
      <c r="AM4169">
        <v>47.116999999999997</v>
      </c>
      <c r="AN4169">
        <v>1.44</v>
      </c>
      <c r="AO4169">
        <v>34.290999999999997</v>
      </c>
      <c r="AP4169">
        <v>12.81</v>
      </c>
    </row>
    <row r="4170" spans="1:42" x14ac:dyDescent="0.25">
      <c r="A4170" s="5">
        <v>42109</v>
      </c>
      <c r="B4170">
        <v>1.0579000000000001</v>
      </c>
      <c r="C4170">
        <v>126.52</v>
      </c>
      <c r="D4170">
        <v>1.9558</v>
      </c>
      <c r="F4170">
        <v>27.414999999999999</v>
      </c>
      <c r="G4170">
        <v>7.4671000000000003</v>
      </c>
      <c r="I4170">
        <v>0.71679999999999999</v>
      </c>
      <c r="J4170">
        <v>297.85000000000002</v>
      </c>
      <c r="N4170">
        <v>4.0178000000000003</v>
      </c>
      <c r="P4170">
        <v>4.4196999999999997</v>
      </c>
      <c r="Q4170">
        <v>9.3115000000000006</v>
      </c>
      <c r="T4170">
        <v>1.0321</v>
      </c>
      <c r="V4170">
        <v>8.4149999999999991</v>
      </c>
      <c r="W4170">
        <v>7.5797999999999996</v>
      </c>
      <c r="X4170">
        <v>53.610999999999997</v>
      </c>
      <c r="Z4170">
        <v>2.8711000000000002</v>
      </c>
      <c r="AA4170">
        <v>1.3945000000000001</v>
      </c>
      <c r="AB4170">
        <v>3.2660999999999998</v>
      </c>
      <c r="AC4170">
        <v>1.3277000000000001</v>
      </c>
      <c r="AD4170">
        <v>6.5644</v>
      </c>
      <c r="AE4170">
        <v>8.2004000000000001</v>
      </c>
      <c r="AF4170">
        <v>13686.9</v>
      </c>
      <c r="AG4170">
        <v>4.2095000000000002</v>
      </c>
      <c r="AH4170">
        <v>65.982600000000005</v>
      </c>
      <c r="AI4170">
        <v>1159.5</v>
      </c>
      <c r="AJ4170">
        <v>16.212299999999999</v>
      </c>
      <c r="AK4170">
        <v>3.9205999999999999</v>
      </c>
      <c r="AL4170">
        <v>1.4104000000000001</v>
      </c>
      <c r="AM4170">
        <v>47.085999999999999</v>
      </c>
      <c r="AN4170">
        <v>1.4401999999999999</v>
      </c>
      <c r="AO4170">
        <v>34.326999999999998</v>
      </c>
      <c r="AP4170">
        <v>12.8567</v>
      </c>
    </row>
    <row r="4171" spans="1:42" x14ac:dyDescent="0.25">
      <c r="A4171" s="5">
        <v>42110</v>
      </c>
      <c r="B4171">
        <v>1.0710999999999999</v>
      </c>
      <c r="C4171">
        <v>127.64</v>
      </c>
      <c r="D4171">
        <v>1.9558</v>
      </c>
      <c r="F4171">
        <v>27.503</v>
      </c>
      <c r="G4171">
        <v>7.4637000000000002</v>
      </c>
      <c r="I4171">
        <v>0.71889999999999998</v>
      </c>
      <c r="J4171">
        <v>300.95</v>
      </c>
      <c r="N4171">
        <v>4.0309999999999997</v>
      </c>
      <c r="P4171">
        <v>4.4157999999999999</v>
      </c>
      <c r="Q4171">
        <v>9.2606000000000002</v>
      </c>
      <c r="T4171">
        <v>1.0327</v>
      </c>
      <c r="V4171">
        <v>8.3725000000000005</v>
      </c>
      <c r="W4171">
        <v>7.5747999999999998</v>
      </c>
      <c r="X4171">
        <v>53.411099999999998</v>
      </c>
      <c r="Z4171">
        <v>2.8898999999999999</v>
      </c>
      <c r="AA4171">
        <v>1.379</v>
      </c>
      <c r="AB4171">
        <v>3.2311999999999999</v>
      </c>
      <c r="AC4171">
        <v>1.3180000000000001</v>
      </c>
      <c r="AD4171">
        <v>6.6376999999999997</v>
      </c>
      <c r="AE4171">
        <v>8.3031000000000006</v>
      </c>
      <c r="AF4171">
        <v>13758.43</v>
      </c>
      <c r="AG4171">
        <v>4.2206000000000001</v>
      </c>
      <c r="AH4171">
        <v>66.687299999999993</v>
      </c>
      <c r="AI4171">
        <v>1164.56</v>
      </c>
      <c r="AJ4171">
        <v>16.307500000000001</v>
      </c>
      <c r="AK4171">
        <v>3.9045999999999998</v>
      </c>
      <c r="AL4171">
        <v>1.4037999999999999</v>
      </c>
      <c r="AM4171">
        <v>47.561999999999998</v>
      </c>
      <c r="AN4171">
        <v>1.4501999999999999</v>
      </c>
      <c r="AO4171">
        <v>34.709000000000003</v>
      </c>
      <c r="AP4171">
        <v>12.908099999999999</v>
      </c>
    </row>
    <row r="4172" spans="1:42" x14ac:dyDescent="0.25">
      <c r="A4172" s="5">
        <v>42111</v>
      </c>
      <c r="B4172">
        <v>1.0813999999999999</v>
      </c>
      <c r="C4172">
        <v>128.44999999999999</v>
      </c>
      <c r="D4172">
        <v>1.9558</v>
      </c>
      <c r="F4172">
        <v>27.486000000000001</v>
      </c>
      <c r="G4172">
        <v>7.4607999999999999</v>
      </c>
      <c r="I4172">
        <v>0.71989999999999998</v>
      </c>
      <c r="J4172">
        <v>301.36</v>
      </c>
      <c r="N4172">
        <v>4.0186999999999999</v>
      </c>
      <c r="P4172">
        <v>4.4180000000000001</v>
      </c>
      <c r="Q4172">
        <v>9.2920999999999996</v>
      </c>
      <c r="T4172">
        <v>1.0297000000000001</v>
      </c>
      <c r="V4172">
        <v>8.3970000000000002</v>
      </c>
      <c r="W4172">
        <v>7.569</v>
      </c>
      <c r="X4172">
        <v>54.9086</v>
      </c>
      <c r="Z4172">
        <v>2.9037000000000002</v>
      </c>
      <c r="AA4172">
        <v>1.3842000000000001</v>
      </c>
      <c r="AB4172">
        <v>3.2562000000000002</v>
      </c>
      <c r="AC4172">
        <v>1.3183</v>
      </c>
      <c r="AD4172">
        <v>6.7012999999999998</v>
      </c>
      <c r="AE4172">
        <v>8.3819999999999997</v>
      </c>
      <c r="AF4172">
        <v>13838.67</v>
      </c>
      <c r="AG4172">
        <v>4.2389999999999999</v>
      </c>
      <c r="AH4172">
        <v>67.474000000000004</v>
      </c>
      <c r="AI4172">
        <v>1167.1099999999999</v>
      </c>
      <c r="AJ4172">
        <v>16.420500000000001</v>
      </c>
      <c r="AK4172">
        <v>3.911</v>
      </c>
      <c r="AL4172">
        <v>1.4025000000000001</v>
      </c>
      <c r="AM4172">
        <v>47.819000000000003</v>
      </c>
      <c r="AN4172">
        <v>1.4521999999999999</v>
      </c>
      <c r="AO4172">
        <v>34.991999999999997</v>
      </c>
      <c r="AP4172">
        <v>12.9192</v>
      </c>
    </row>
    <row r="4173" spans="1:42" x14ac:dyDescent="0.25">
      <c r="A4173" s="5">
        <v>42114</v>
      </c>
      <c r="B4173">
        <v>1.0723</v>
      </c>
      <c r="C4173">
        <v>127.68</v>
      </c>
      <c r="D4173">
        <v>1.9558</v>
      </c>
      <c r="F4173">
        <v>27.417000000000002</v>
      </c>
      <c r="G4173">
        <v>7.4603000000000002</v>
      </c>
      <c r="I4173">
        <v>0.71955000000000002</v>
      </c>
      <c r="J4173">
        <v>297.89999999999998</v>
      </c>
      <c r="N4173">
        <v>3.9891000000000001</v>
      </c>
      <c r="P4173">
        <v>4.4249999999999998</v>
      </c>
      <c r="Q4173">
        <v>9.3018000000000001</v>
      </c>
      <c r="T4173">
        <v>1.0283</v>
      </c>
      <c r="V4173">
        <v>8.4420000000000002</v>
      </c>
      <c r="W4173">
        <v>7.5650000000000004</v>
      </c>
      <c r="X4173">
        <v>57.177</v>
      </c>
      <c r="Z4173">
        <v>2.8995000000000002</v>
      </c>
      <c r="AA4173">
        <v>1.3823000000000001</v>
      </c>
      <c r="AB4173">
        <v>3.2728000000000002</v>
      </c>
      <c r="AC4173">
        <v>1.3138000000000001</v>
      </c>
      <c r="AD4173">
        <v>6.6543000000000001</v>
      </c>
      <c r="AE4173">
        <v>8.3133999999999997</v>
      </c>
      <c r="AF4173">
        <v>13840.5</v>
      </c>
      <c r="AG4173">
        <v>4.2133000000000003</v>
      </c>
      <c r="AH4173">
        <v>67.525999999999996</v>
      </c>
      <c r="AI4173">
        <v>1160.25</v>
      </c>
      <c r="AJ4173">
        <v>16.468900000000001</v>
      </c>
      <c r="AK4173">
        <v>3.8929999999999998</v>
      </c>
      <c r="AL4173">
        <v>1.397</v>
      </c>
      <c r="AM4173">
        <v>47.451000000000001</v>
      </c>
      <c r="AN4173">
        <v>1.4463999999999999</v>
      </c>
      <c r="AO4173">
        <v>34.731999999999999</v>
      </c>
      <c r="AP4173">
        <v>12.9749</v>
      </c>
    </row>
    <row r="4174" spans="1:42" x14ac:dyDescent="0.25">
      <c r="A4174" s="5">
        <v>42115</v>
      </c>
      <c r="B4174">
        <v>1.07</v>
      </c>
      <c r="C4174">
        <v>127.75</v>
      </c>
      <c r="D4174">
        <v>1.9558</v>
      </c>
      <c r="F4174">
        <v>27.417999999999999</v>
      </c>
      <c r="G4174">
        <v>7.4610000000000003</v>
      </c>
      <c r="I4174">
        <v>0.71870000000000001</v>
      </c>
      <c r="J4174">
        <v>297.41000000000003</v>
      </c>
      <c r="N4174">
        <v>3.9683000000000002</v>
      </c>
      <c r="P4174">
        <v>4.4374000000000002</v>
      </c>
      <c r="Q4174">
        <v>9.2863000000000007</v>
      </c>
      <c r="T4174">
        <v>1.0251999999999999</v>
      </c>
      <c r="V4174">
        <v>8.4250000000000007</v>
      </c>
      <c r="W4174">
        <v>7.577</v>
      </c>
      <c r="X4174">
        <v>57.4375</v>
      </c>
      <c r="Z4174">
        <v>2.8755000000000002</v>
      </c>
      <c r="AA4174">
        <v>1.3821000000000001</v>
      </c>
      <c r="AB4174">
        <v>3.2423000000000002</v>
      </c>
      <c r="AC4174">
        <v>1.3085</v>
      </c>
      <c r="AD4174">
        <v>6.6357999999999997</v>
      </c>
      <c r="AE4174">
        <v>8.2926000000000002</v>
      </c>
      <c r="AF4174">
        <v>13865.38</v>
      </c>
      <c r="AG4174">
        <v>4.2198000000000002</v>
      </c>
      <c r="AH4174">
        <v>67.309100000000001</v>
      </c>
      <c r="AI4174">
        <v>1158.82</v>
      </c>
      <c r="AJ4174">
        <v>16.505299999999998</v>
      </c>
      <c r="AK4174">
        <v>3.8858999999999999</v>
      </c>
      <c r="AL4174">
        <v>1.3884000000000001</v>
      </c>
      <c r="AM4174">
        <v>47.329000000000001</v>
      </c>
      <c r="AN4174">
        <v>1.4442999999999999</v>
      </c>
      <c r="AO4174">
        <v>34.631</v>
      </c>
      <c r="AP4174">
        <v>12.957599999999999</v>
      </c>
    </row>
    <row r="4175" spans="1:42" x14ac:dyDescent="0.25">
      <c r="A4175" s="5">
        <v>42116</v>
      </c>
      <c r="B4175">
        <v>1.0743</v>
      </c>
      <c r="C4175">
        <v>128.44999999999999</v>
      </c>
      <c r="D4175">
        <v>1.9558</v>
      </c>
      <c r="F4175">
        <v>27.469000000000001</v>
      </c>
      <c r="G4175">
        <v>7.4619</v>
      </c>
      <c r="I4175">
        <v>0.71289999999999998</v>
      </c>
      <c r="J4175">
        <v>300.27</v>
      </c>
      <c r="N4175">
        <v>4.0022000000000002</v>
      </c>
      <c r="P4175">
        <v>4.4278000000000004</v>
      </c>
      <c r="Q4175">
        <v>9.2985000000000007</v>
      </c>
      <c r="T4175">
        <v>1.0323</v>
      </c>
      <c r="V4175">
        <v>8.4429999999999996</v>
      </c>
      <c r="W4175">
        <v>7.5759999999999996</v>
      </c>
      <c r="X4175">
        <v>56.817999999999998</v>
      </c>
      <c r="Z4175">
        <v>2.9144999999999999</v>
      </c>
      <c r="AA4175">
        <v>1.3795999999999999</v>
      </c>
      <c r="AB4175">
        <v>3.2461000000000002</v>
      </c>
      <c r="AC4175">
        <v>1.3151999999999999</v>
      </c>
      <c r="AD4175">
        <v>6.6543000000000001</v>
      </c>
      <c r="AE4175">
        <v>8.3257999999999992</v>
      </c>
      <c r="AF4175">
        <v>13845.22</v>
      </c>
      <c r="AG4175">
        <v>4.2236000000000002</v>
      </c>
      <c r="AH4175">
        <v>67.622</v>
      </c>
      <c r="AI4175">
        <v>1157.83</v>
      </c>
      <c r="AJ4175">
        <v>16.572700000000001</v>
      </c>
      <c r="AK4175">
        <v>3.8618999999999999</v>
      </c>
      <c r="AL4175">
        <v>1.3922000000000001</v>
      </c>
      <c r="AM4175">
        <v>47.457000000000001</v>
      </c>
      <c r="AN4175">
        <v>1.4456</v>
      </c>
      <c r="AO4175">
        <v>34.764000000000003</v>
      </c>
      <c r="AP4175">
        <v>13.0357</v>
      </c>
    </row>
    <row r="4176" spans="1:42" x14ac:dyDescent="0.25">
      <c r="A4176" s="5">
        <v>42117</v>
      </c>
      <c r="B4176">
        <v>1.0771999999999999</v>
      </c>
      <c r="C4176">
        <v>129.36000000000001</v>
      </c>
      <c r="D4176">
        <v>1.9558</v>
      </c>
      <c r="F4176">
        <v>27.399000000000001</v>
      </c>
      <c r="G4176">
        <v>7.4600999999999997</v>
      </c>
      <c r="I4176">
        <v>0.71699999999999997</v>
      </c>
      <c r="J4176">
        <v>301.57</v>
      </c>
      <c r="N4176">
        <v>4.0185000000000004</v>
      </c>
      <c r="P4176">
        <v>4.4234999999999998</v>
      </c>
      <c r="Q4176">
        <v>9.3789999999999996</v>
      </c>
      <c r="T4176">
        <v>1.0383</v>
      </c>
      <c r="V4176">
        <v>8.516</v>
      </c>
      <c r="W4176">
        <v>7.5883000000000003</v>
      </c>
      <c r="X4176">
        <v>55.295200000000001</v>
      </c>
      <c r="Z4176">
        <v>2.9398</v>
      </c>
      <c r="AA4176">
        <v>1.3936999999999999</v>
      </c>
      <c r="AB4176">
        <v>3.2328000000000001</v>
      </c>
      <c r="AC4176">
        <v>1.3169999999999999</v>
      </c>
      <c r="AD4176">
        <v>6.6764000000000001</v>
      </c>
      <c r="AE4176">
        <v>8.3483999999999998</v>
      </c>
      <c r="AF4176">
        <v>13947.48</v>
      </c>
      <c r="AG4176">
        <v>4.2464000000000004</v>
      </c>
      <c r="AH4176">
        <v>68.210999999999999</v>
      </c>
      <c r="AI4176">
        <v>1167.6400000000001</v>
      </c>
      <c r="AJ4176">
        <v>16.611000000000001</v>
      </c>
      <c r="AK4176">
        <v>3.9066999999999998</v>
      </c>
      <c r="AL4176">
        <v>1.4258999999999999</v>
      </c>
      <c r="AM4176">
        <v>47.607999999999997</v>
      </c>
      <c r="AN4176">
        <v>1.4513</v>
      </c>
      <c r="AO4176">
        <v>34.963000000000001</v>
      </c>
      <c r="AP4176">
        <v>13.200100000000001</v>
      </c>
    </row>
    <row r="4177" spans="1:42" x14ac:dyDescent="0.25">
      <c r="A4177" s="5">
        <v>42118</v>
      </c>
      <c r="B4177">
        <v>1.0824</v>
      </c>
      <c r="C4177">
        <v>129.36000000000001</v>
      </c>
      <c r="D4177">
        <v>1.9558</v>
      </c>
      <c r="F4177">
        <v>27.454000000000001</v>
      </c>
      <c r="G4177">
        <v>7.4607000000000001</v>
      </c>
      <c r="I4177">
        <v>0.71589999999999998</v>
      </c>
      <c r="J4177">
        <v>301.48</v>
      </c>
      <c r="N4177">
        <v>4.0130999999999997</v>
      </c>
      <c r="P4177">
        <v>4.4161999999999999</v>
      </c>
      <c r="Q4177">
        <v>9.3816000000000006</v>
      </c>
      <c r="T4177">
        <v>1.0338000000000001</v>
      </c>
      <c r="V4177">
        <v>8.4749999999999996</v>
      </c>
      <c r="W4177">
        <v>7.6074999999999999</v>
      </c>
      <c r="X4177">
        <v>55.435499999999998</v>
      </c>
      <c r="Z4177">
        <v>2.9565000000000001</v>
      </c>
      <c r="AA4177">
        <v>1.3884000000000001</v>
      </c>
      <c r="AB4177">
        <v>3.2183000000000002</v>
      </c>
      <c r="AC4177">
        <v>1.3118000000000001</v>
      </c>
      <c r="AD4177">
        <v>6.7053000000000003</v>
      </c>
      <c r="AE4177">
        <v>8.3886000000000003</v>
      </c>
      <c r="AF4177">
        <v>14021.41</v>
      </c>
      <c r="AG4177">
        <v>4.2477999999999998</v>
      </c>
      <c r="AH4177">
        <v>68.8001</v>
      </c>
      <c r="AI4177">
        <v>1167.0999999999999</v>
      </c>
      <c r="AJ4177">
        <v>16.6235</v>
      </c>
      <c r="AK4177">
        <v>3.8685999999999998</v>
      </c>
      <c r="AL4177">
        <v>1.4305000000000001</v>
      </c>
      <c r="AM4177">
        <v>47.93</v>
      </c>
      <c r="AN4177">
        <v>1.4477</v>
      </c>
      <c r="AO4177">
        <v>35.231999999999999</v>
      </c>
      <c r="AP4177">
        <v>13.186299999999999</v>
      </c>
    </row>
    <row r="4178" spans="1:42" x14ac:dyDescent="0.25">
      <c r="A4178" s="5">
        <v>42121</v>
      </c>
      <c r="B4178">
        <v>1.0822000000000001</v>
      </c>
      <c r="C4178">
        <v>129.22999999999999</v>
      </c>
      <c r="D4178">
        <v>1.9558</v>
      </c>
      <c r="F4178">
        <v>27.440999999999999</v>
      </c>
      <c r="G4178">
        <v>7.4607999999999999</v>
      </c>
      <c r="I4178">
        <v>0.71619999999999995</v>
      </c>
      <c r="J4178">
        <v>301.20999999999998</v>
      </c>
      <c r="N4178">
        <v>4.0037000000000003</v>
      </c>
      <c r="P4178">
        <v>4.4173</v>
      </c>
      <c r="Q4178">
        <v>9.3561999999999994</v>
      </c>
      <c r="T4178">
        <v>1.0367</v>
      </c>
      <c r="V4178">
        <v>8.4344999999999999</v>
      </c>
      <c r="W4178">
        <v>7.5942999999999996</v>
      </c>
      <c r="X4178">
        <v>55.850299999999997</v>
      </c>
      <c r="Z4178">
        <v>2.9413999999999998</v>
      </c>
      <c r="AA4178">
        <v>1.3867</v>
      </c>
      <c r="AB4178">
        <v>3.2023000000000001</v>
      </c>
      <c r="AC4178">
        <v>1.3154999999999999</v>
      </c>
      <c r="AD4178">
        <v>6.7310999999999996</v>
      </c>
      <c r="AE4178">
        <v>8.3877000000000006</v>
      </c>
      <c r="AF4178">
        <v>14057.78</v>
      </c>
      <c r="AG4178">
        <v>4.2496999999999998</v>
      </c>
      <c r="AH4178">
        <v>68.792599999999993</v>
      </c>
      <c r="AI4178">
        <v>1162.3800000000001</v>
      </c>
      <c r="AJ4178">
        <v>16.659099999999999</v>
      </c>
      <c r="AK4178">
        <v>3.8532999999999999</v>
      </c>
      <c r="AL4178">
        <v>1.425</v>
      </c>
      <c r="AM4178">
        <v>47.933</v>
      </c>
      <c r="AN4178">
        <v>1.4435</v>
      </c>
      <c r="AO4178">
        <v>35.386000000000003</v>
      </c>
      <c r="AP4178">
        <v>13.1046</v>
      </c>
    </row>
    <row r="4179" spans="1:42" x14ac:dyDescent="0.25">
      <c r="A4179" s="5">
        <v>42122</v>
      </c>
      <c r="B4179">
        <v>1.0927</v>
      </c>
      <c r="C4179">
        <v>130.09</v>
      </c>
      <c r="D4179">
        <v>1.9558</v>
      </c>
      <c r="F4179">
        <v>27.471</v>
      </c>
      <c r="G4179">
        <v>7.4607000000000001</v>
      </c>
      <c r="I4179">
        <v>0.71499999999999997</v>
      </c>
      <c r="J4179">
        <v>301.35000000000002</v>
      </c>
      <c r="N4179">
        <v>4.0015000000000001</v>
      </c>
      <c r="P4179">
        <v>4.4025999999999996</v>
      </c>
      <c r="Q4179">
        <v>9.3808000000000007</v>
      </c>
      <c r="T4179">
        <v>1.0464</v>
      </c>
      <c r="V4179">
        <v>8.3919999999999995</v>
      </c>
      <c r="W4179">
        <v>7.5860000000000003</v>
      </c>
      <c r="X4179">
        <v>57.031500000000001</v>
      </c>
      <c r="Z4179">
        <v>2.9161000000000001</v>
      </c>
      <c r="AA4179">
        <v>1.3752</v>
      </c>
      <c r="AB4179">
        <v>3.1785999999999999</v>
      </c>
      <c r="AC4179">
        <v>1.3188</v>
      </c>
      <c r="AD4179">
        <v>6.7805999999999997</v>
      </c>
      <c r="AE4179">
        <v>8.4695999999999998</v>
      </c>
      <c r="AF4179">
        <v>14149.02</v>
      </c>
      <c r="AG4179">
        <v>4.2576999999999998</v>
      </c>
      <c r="AH4179">
        <v>68.998500000000007</v>
      </c>
      <c r="AI4179">
        <v>1167.18</v>
      </c>
      <c r="AJ4179">
        <v>16.732500000000002</v>
      </c>
      <c r="AK4179">
        <v>3.8755000000000002</v>
      </c>
      <c r="AL4179">
        <v>1.4226000000000001</v>
      </c>
      <c r="AM4179">
        <v>48.32</v>
      </c>
      <c r="AN4179">
        <v>1.4433</v>
      </c>
      <c r="AO4179">
        <v>35.610999999999997</v>
      </c>
      <c r="AP4179">
        <v>13.0108</v>
      </c>
    </row>
    <row r="4180" spans="1:42" x14ac:dyDescent="0.25">
      <c r="A4180" s="5">
        <v>42123</v>
      </c>
      <c r="B4180">
        <v>1.1002000000000001</v>
      </c>
      <c r="C4180">
        <v>131.19999999999999</v>
      </c>
      <c r="D4180">
        <v>1.9558</v>
      </c>
      <c r="F4180">
        <v>27.434999999999999</v>
      </c>
      <c r="G4180">
        <v>7.4619</v>
      </c>
      <c r="I4180">
        <v>0.71609999999999996</v>
      </c>
      <c r="J4180">
        <v>302.55</v>
      </c>
      <c r="N4180">
        <v>4.0119999999999996</v>
      </c>
      <c r="P4180">
        <v>4.4124999999999996</v>
      </c>
      <c r="Q4180">
        <v>9.2722999999999995</v>
      </c>
      <c r="T4180">
        <v>1.0490999999999999</v>
      </c>
      <c r="V4180">
        <v>8.3849999999999998</v>
      </c>
      <c r="W4180">
        <v>7.5762999999999998</v>
      </c>
      <c r="X4180">
        <v>56.784999999999997</v>
      </c>
      <c r="Z4180">
        <v>2.9437000000000002</v>
      </c>
      <c r="AA4180">
        <v>1.3762000000000001</v>
      </c>
      <c r="AB4180">
        <v>3.2467000000000001</v>
      </c>
      <c r="AC4180">
        <v>1.3262</v>
      </c>
      <c r="AD4180">
        <v>6.8211000000000004</v>
      </c>
      <c r="AE4180">
        <v>8.5277999999999992</v>
      </c>
      <c r="AF4180">
        <v>14212.78</v>
      </c>
      <c r="AG4180">
        <v>4.2601000000000004</v>
      </c>
      <c r="AH4180">
        <v>69.784099999999995</v>
      </c>
      <c r="AI4180">
        <v>1179.1400000000001</v>
      </c>
      <c r="AJ4180">
        <v>16.822099999999999</v>
      </c>
      <c r="AK4180">
        <v>3.9178000000000002</v>
      </c>
      <c r="AL4180">
        <v>1.431</v>
      </c>
      <c r="AM4180">
        <v>48.743000000000002</v>
      </c>
      <c r="AN4180">
        <v>1.4557</v>
      </c>
      <c r="AO4180">
        <v>36.142000000000003</v>
      </c>
      <c r="AP4180">
        <v>13.068199999999999</v>
      </c>
    </row>
    <row r="4181" spans="1:42" x14ac:dyDescent="0.25">
      <c r="A4181" s="5">
        <v>42124</v>
      </c>
      <c r="B4181">
        <v>1.1214999999999999</v>
      </c>
      <c r="C4181">
        <v>133.26</v>
      </c>
      <c r="D4181">
        <v>1.9558</v>
      </c>
      <c r="F4181">
        <v>27.43</v>
      </c>
      <c r="G4181">
        <v>7.4630999999999998</v>
      </c>
      <c r="I4181">
        <v>0.72670000000000001</v>
      </c>
      <c r="J4181">
        <v>302.81</v>
      </c>
      <c r="N4181">
        <v>4.0250000000000004</v>
      </c>
      <c r="P4181">
        <v>4.4183000000000003</v>
      </c>
      <c r="Q4181">
        <v>9.3261000000000003</v>
      </c>
      <c r="T4181">
        <v>1.0486</v>
      </c>
      <c r="V4181">
        <v>8.3844999999999992</v>
      </c>
      <c r="W4181">
        <v>7.5715000000000003</v>
      </c>
      <c r="X4181">
        <v>57.646500000000003</v>
      </c>
      <c r="Z4181">
        <v>2.9815</v>
      </c>
      <c r="AA4181">
        <v>1.4160999999999999</v>
      </c>
      <c r="AB4181">
        <v>3.3231999999999999</v>
      </c>
      <c r="AC4181">
        <v>1.3480000000000001</v>
      </c>
      <c r="AD4181">
        <v>6.9568000000000003</v>
      </c>
      <c r="AE4181">
        <v>8.6925000000000008</v>
      </c>
      <c r="AF4181">
        <v>14547.71</v>
      </c>
      <c r="AG4181">
        <v>4.3339999999999996</v>
      </c>
      <c r="AH4181">
        <v>71.215299999999999</v>
      </c>
      <c r="AI4181">
        <v>1202.48</v>
      </c>
      <c r="AJ4181">
        <v>17.089400000000001</v>
      </c>
      <c r="AK4181">
        <v>3.9895</v>
      </c>
      <c r="AL4181">
        <v>1.4726999999999999</v>
      </c>
      <c r="AM4181">
        <v>50.088000000000001</v>
      </c>
      <c r="AN4181">
        <v>1.4815</v>
      </c>
      <c r="AO4181">
        <v>36.975999999999999</v>
      </c>
      <c r="AP4181">
        <v>13.241300000000001</v>
      </c>
    </row>
    <row r="4182" spans="1:42" x14ac:dyDescent="0.25">
      <c r="A4182" s="5">
        <v>42128</v>
      </c>
      <c r="B4182">
        <v>1.1152</v>
      </c>
      <c r="C4182">
        <v>134.07</v>
      </c>
      <c r="D4182">
        <v>1.9558</v>
      </c>
      <c r="F4182">
        <v>27.364000000000001</v>
      </c>
      <c r="G4182">
        <v>7.4645999999999999</v>
      </c>
      <c r="I4182">
        <v>0.73787999999999998</v>
      </c>
      <c r="J4182">
        <v>303.42</v>
      </c>
      <c r="N4182">
        <v>4.048</v>
      </c>
      <c r="P4182">
        <v>4.4275000000000002</v>
      </c>
      <c r="Q4182">
        <v>9.3339999999999996</v>
      </c>
      <c r="T4182">
        <v>1.0430999999999999</v>
      </c>
      <c r="V4182">
        <v>8.4629999999999992</v>
      </c>
      <c r="W4182">
        <v>7.5826000000000002</v>
      </c>
      <c r="X4182">
        <v>57.765099999999997</v>
      </c>
      <c r="Z4182">
        <v>3.0278</v>
      </c>
      <c r="AA4182">
        <v>1.4225000000000001</v>
      </c>
      <c r="AB4182">
        <v>3.4312</v>
      </c>
      <c r="AC4182">
        <v>1.3512</v>
      </c>
      <c r="AD4182">
        <v>6.9245000000000001</v>
      </c>
      <c r="AE4182">
        <v>8.6460000000000008</v>
      </c>
      <c r="AF4182">
        <v>14521.99</v>
      </c>
      <c r="AG4182">
        <v>4.3367000000000004</v>
      </c>
      <c r="AH4182">
        <v>70.996099999999998</v>
      </c>
      <c r="AI4182">
        <v>1206.68</v>
      </c>
      <c r="AJ4182">
        <v>17.331299999999999</v>
      </c>
      <c r="AK4182">
        <v>4.0152000000000001</v>
      </c>
      <c r="AL4182">
        <v>1.4726999999999999</v>
      </c>
      <c r="AM4182">
        <v>49.802999999999997</v>
      </c>
      <c r="AN4182">
        <v>1.4861</v>
      </c>
      <c r="AO4182">
        <v>37.158000000000001</v>
      </c>
      <c r="AP4182">
        <v>13.439</v>
      </c>
    </row>
    <row r="4183" spans="1:42" x14ac:dyDescent="0.25">
      <c r="A4183" s="5">
        <v>42129</v>
      </c>
      <c r="B4183">
        <v>1.1116999999999999</v>
      </c>
      <c r="C4183">
        <v>133.91999999999999</v>
      </c>
      <c r="D4183">
        <v>1.9558</v>
      </c>
      <c r="F4183">
        <v>27.361999999999998</v>
      </c>
      <c r="G4183">
        <v>7.4646999999999997</v>
      </c>
      <c r="I4183">
        <v>0.73499999999999999</v>
      </c>
      <c r="J4183">
        <v>301.7</v>
      </c>
      <c r="N4183">
        <v>4.0182000000000002</v>
      </c>
      <c r="P4183">
        <v>4.4307999999999996</v>
      </c>
      <c r="Q4183">
        <v>9.3284000000000002</v>
      </c>
      <c r="T4183">
        <v>1.0376000000000001</v>
      </c>
      <c r="V4183">
        <v>8.4474999999999998</v>
      </c>
      <c r="W4183">
        <v>7.5877999999999997</v>
      </c>
      <c r="X4183">
        <v>57.16</v>
      </c>
      <c r="Z4183">
        <v>3.0169000000000001</v>
      </c>
      <c r="AA4183">
        <v>1.4118999999999999</v>
      </c>
      <c r="AB4183">
        <v>3.4318</v>
      </c>
      <c r="AC4183">
        <v>1.3440000000000001</v>
      </c>
      <c r="AD4183">
        <v>6.8949999999999996</v>
      </c>
      <c r="AE4183">
        <v>8.6168999999999993</v>
      </c>
      <c r="AF4183">
        <v>14526.52</v>
      </c>
      <c r="AG4183">
        <v>4.3171999999999997</v>
      </c>
      <c r="AH4183">
        <v>70.514200000000002</v>
      </c>
      <c r="AI4183">
        <v>1204.72</v>
      </c>
      <c r="AJ4183">
        <v>17.165199999999999</v>
      </c>
      <c r="AK4183">
        <v>4.0166000000000004</v>
      </c>
      <c r="AL4183">
        <v>1.4822</v>
      </c>
      <c r="AM4183">
        <v>49.622999999999998</v>
      </c>
      <c r="AN4183">
        <v>1.4862</v>
      </c>
      <c r="AO4183">
        <v>37.131</v>
      </c>
      <c r="AP4183">
        <v>13.393800000000001</v>
      </c>
    </row>
    <row r="4184" spans="1:42" x14ac:dyDescent="0.25">
      <c r="A4184" s="5">
        <v>42130</v>
      </c>
      <c r="B4184">
        <v>1.123</v>
      </c>
      <c r="C4184">
        <v>134.59</v>
      </c>
      <c r="D4184">
        <v>1.9558</v>
      </c>
      <c r="F4184">
        <v>27.414999999999999</v>
      </c>
      <c r="G4184">
        <v>7.4648000000000003</v>
      </c>
      <c r="I4184">
        <v>0.73760000000000003</v>
      </c>
      <c r="J4184">
        <v>304.55</v>
      </c>
      <c r="N4184">
        <v>4.0483000000000002</v>
      </c>
      <c r="P4184">
        <v>4.4432</v>
      </c>
      <c r="Q4184">
        <v>9.3065999999999995</v>
      </c>
      <c r="T4184">
        <v>1.0374000000000001</v>
      </c>
      <c r="V4184">
        <v>8.4130000000000003</v>
      </c>
      <c r="W4184">
        <v>7.5810000000000004</v>
      </c>
      <c r="X4184">
        <v>56.0901</v>
      </c>
      <c r="Z4184">
        <v>3.0405000000000002</v>
      </c>
      <c r="AA4184">
        <v>1.403</v>
      </c>
      <c r="AB4184">
        <v>3.4394</v>
      </c>
      <c r="AC4184">
        <v>1.3487</v>
      </c>
      <c r="AD4184">
        <v>6.9630000000000001</v>
      </c>
      <c r="AE4184">
        <v>8.7052999999999994</v>
      </c>
      <c r="AF4184">
        <v>14662.18</v>
      </c>
      <c r="AG4184">
        <v>4.3464999999999998</v>
      </c>
      <c r="AH4184">
        <v>71.355400000000003</v>
      </c>
      <c r="AI4184">
        <v>1215.8399999999999</v>
      </c>
      <c r="AJ4184">
        <v>17.2044</v>
      </c>
      <c r="AK4184">
        <v>4.0088999999999997</v>
      </c>
      <c r="AL4184">
        <v>1.4990000000000001</v>
      </c>
      <c r="AM4184">
        <v>50.061</v>
      </c>
      <c r="AN4184">
        <v>1.4899</v>
      </c>
      <c r="AO4184">
        <v>37.372999999999998</v>
      </c>
      <c r="AP4184">
        <v>13.514200000000001</v>
      </c>
    </row>
    <row r="4185" spans="1:42" x14ac:dyDescent="0.25">
      <c r="A4185" s="5">
        <v>42131</v>
      </c>
      <c r="B4185">
        <v>1.1305000000000001</v>
      </c>
      <c r="C4185">
        <v>134.72</v>
      </c>
      <c r="D4185">
        <v>1.9558</v>
      </c>
      <c r="F4185">
        <v>27.405000000000001</v>
      </c>
      <c r="G4185">
        <v>7.4637000000000002</v>
      </c>
      <c r="I4185">
        <v>0.74250000000000005</v>
      </c>
      <c r="J4185">
        <v>304.56</v>
      </c>
      <c r="N4185">
        <v>4.0461</v>
      </c>
      <c r="P4185">
        <v>4.4352999999999998</v>
      </c>
      <c r="Q4185">
        <v>9.2950999999999997</v>
      </c>
      <c r="T4185">
        <v>1.0343</v>
      </c>
      <c r="V4185">
        <v>8.3275000000000006</v>
      </c>
      <c r="W4185">
        <v>7.5739999999999998</v>
      </c>
      <c r="X4185">
        <v>57.055</v>
      </c>
      <c r="Z4185">
        <v>3.0331999999999999</v>
      </c>
      <c r="AA4185">
        <v>1.4186000000000001</v>
      </c>
      <c r="AB4185">
        <v>3.4218000000000002</v>
      </c>
      <c r="AC4185">
        <v>1.3645</v>
      </c>
      <c r="AD4185">
        <v>7.0129000000000001</v>
      </c>
      <c r="AE4185">
        <v>8.7642000000000007</v>
      </c>
      <c r="AF4185">
        <v>14853.95</v>
      </c>
      <c r="AG4185">
        <v>4.3658000000000001</v>
      </c>
      <c r="AH4185">
        <v>72.527900000000002</v>
      </c>
      <c r="AI4185">
        <v>1234.03</v>
      </c>
      <c r="AJ4185">
        <v>17.336200000000002</v>
      </c>
      <c r="AK4185">
        <v>4.0670999999999999</v>
      </c>
      <c r="AL4185">
        <v>1.5107999999999999</v>
      </c>
      <c r="AM4185">
        <v>50.551000000000002</v>
      </c>
      <c r="AN4185">
        <v>1.5048999999999999</v>
      </c>
      <c r="AO4185">
        <v>37.966999999999999</v>
      </c>
      <c r="AP4185">
        <v>13.5617</v>
      </c>
    </row>
    <row r="4186" spans="1:42" x14ac:dyDescent="0.25">
      <c r="A4186" s="5">
        <v>42132</v>
      </c>
      <c r="B4186">
        <v>1.1221000000000001</v>
      </c>
      <c r="C4186">
        <v>134.9</v>
      </c>
      <c r="D4186">
        <v>1.9558</v>
      </c>
      <c r="F4186">
        <v>27.411000000000001</v>
      </c>
      <c r="G4186">
        <v>7.4638999999999998</v>
      </c>
      <c r="I4186">
        <v>0.72799999999999998</v>
      </c>
      <c r="J4186">
        <v>303.91000000000003</v>
      </c>
      <c r="N4186">
        <v>4.0678999999999998</v>
      </c>
      <c r="P4186">
        <v>4.4508000000000001</v>
      </c>
      <c r="Q4186">
        <v>9.2944999999999993</v>
      </c>
      <c r="T4186">
        <v>1.0385</v>
      </c>
      <c r="V4186">
        <v>8.3815000000000008</v>
      </c>
      <c r="W4186">
        <v>7.5545</v>
      </c>
      <c r="X4186">
        <v>56.905000000000001</v>
      </c>
      <c r="Z4186">
        <v>3.0324</v>
      </c>
      <c r="AA4186">
        <v>1.4180999999999999</v>
      </c>
      <c r="AB4186">
        <v>3.4060000000000001</v>
      </c>
      <c r="AC4186">
        <v>1.3581000000000001</v>
      </c>
      <c r="AD4186">
        <v>6.9638999999999998</v>
      </c>
      <c r="AE4186">
        <v>8.7002000000000006</v>
      </c>
      <c r="AF4186">
        <v>14727.17</v>
      </c>
      <c r="AG4186">
        <v>4.3375000000000004</v>
      </c>
      <c r="AH4186">
        <v>71.803100000000001</v>
      </c>
      <c r="AI4186">
        <v>1227.08</v>
      </c>
      <c r="AJ4186">
        <v>17.176500000000001</v>
      </c>
      <c r="AK4186">
        <v>4.0362</v>
      </c>
      <c r="AL4186">
        <v>1.5085</v>
      </c>
      <c r="AM4186">
        <v>50.140999999999998</v>
      </c>
      <c r="AN4186">
        <v>1.4923</v>
      </c>
      <c r="AO4186">
        <v>37.597000000000001</v>
      </c>
      <c r="AP4186">
        <v>13.5267</v>
      </c>
    </row>
    <row r="4187" spans="1:42" x14ac:dyDescent="0.25">
      <c r="A4187" s="5">
        <v>42135</v>
      </c>
      <c r="B4187">
        <v>1.1142000000000001</v>
      </c>
      <c r="C4187">
        <v>133.63999999999999</v>
      </c>
      <c r="D4187">
        <v>1.9558</v>
      </c>
      <c r="F4187">
        <v>27.4</v>
      </c>
      <c r="G4187">
        <v>7.4627999999999997</v>
      </c>
      <c r="I4187">
        <v>0.71960000000000002</v>
      </c>
      <c r="J4187">
        <v>304.39999999999998</v>
      </c>
      <c r="N4187">
        <v>4.0667999999999997</v>
      </c>
      <c r="P4187">
        <v>4.4508999999999999</v>
      </c>
      <c r="Q4187">
        <v>9.2690000000000001</v>
      </c>
      <c r="T4187">
        <v>1.0403</v>
      </c>
      <c r="V4187">
        <v>8.4245000000000001</v>
      </c>
      <c r="W4187">
        <v>7.5620000000000003</v>
      </c>
      <c r="X4187">
        <v>57.371299999999998</v>
      </c>
      <c r="Z4187">
        <v>3.0042</v>
      </c>
      <c r="AA4187">
        <v>1.4117</v>
      </c>
      <c r="AB4187">
        <v>3.3277000000000001</v>
      </c>
      <c r="AC4187">
        <v>1.3496999999999999</v>
      </c>
      <c r="AD4187">
        <v>6.9194000000000004</v>
      </c>
      <c r="AE4187">
        <v>8.6380999999999997</v>
      </c>
      <c r="AF4187">
        <v>14647.3</v>
      </c>
      <c r="AG4187">
        <v>4.3117999999999999</v>
      </c>
      <c r="AH4187">
        <v>71.135000000000005</v>
      </c>
      <c r="AI4187">
        <v>1219.6400000000001</v>
      </c>
      <c r="AJ4187">
        <v>16.907399999999999</v>
      </c>
      <c r="AK4187">
        <v>4.0102000000000002</v>
      </c>
      <c r="AL4187">
        <v>1.5115000000000001</v>
      </c>
      <c r="AM4187">
        <v>49.83</v>
      </c>
      <c r="AN4187">
        <v>1.4871000000000001</v>
      </c>
      <c r="AO4187">
        <v>37.521000000000001</v>
      </c>
      <c r="AP4187">
        <v>13.3584</v>
      </c>
    </row>
    <row r="4188" spans="1:42" x14ac:dyDescent="0.25">
      <c r="A4188" s="5">
        <v>42136</v>
      </c>
      <c r="B4188">
        <v>1.1238999999999999</v>
      </c>
      <c r="C4188">
        <v>134.85</v>
      </c>
      <c r="D4188">
        <v>1.9558</v>
      </c>
      <c r="F4188">
        <v>27.393999999999998</v>
      </c>
      <c r="G4188">
        <v>7.4630000000000001</v>
      </c>
      <c r="I4188">
        <v>0.71640000000000004</v>
      </c>
      <c r="J4188">
        <v>306.57</v>
      </c>
      <c r="N4188">
        <v>4.1028000000000002</v>
      </c>
      <c r="P4188">
        <v>4.4654999999999996</v>
      </c>
      <c r="Q4188">
        <v>9.3147000000000002</v>
      </c>
      <c r="T4188">
        <v>1.0396000000000001</v>
      </c>
      <c r="V4188">
        <v>8.3945000000000007</v>
      </c>
      <c r="W4188">
        <v>7.58</v>
      </c>
      <c r="X4188">
        <v>56.93</v>
      </c>
      <c r="Z4188">
        <v>3.0245000000000002</v>
      </c>
      <c r="AA4188">
        <v>1.407</v>
      </c>
      <c r="AB4188">
        <v>3.4514</v>
      </c>
      <c r="AC4188">
        <v>1.3532</v>
      </c>
      <c r="AD4188">
        <v>6.9821999999999997</v>
      </c>
      <c r="AE4188">
        <v>8.7133000000000003</v>
      </c>
      <c r="AF4188">
        <v>14844.94</v>
      </c>
      <c r="AG4188">
        <v>4.3441999999999998</v>
      </c>
      <c r="AH4188">
        <v>72.254599999999996</v>
      </c>
      <c r="AI4188">
        <v>1231.25</v>
      </c>
      <c r="AJ4188">
        <v>17.3215</v>
      </c>
      <c r="AK4188">
        <v>4.0609000000000002</v>
      </c>
      <c r="AL4188">
        <v>1.5239</v>
      </c>
      <c r="AM4188">
        <v>50.366</v>
      </c>
      <c r="AN4188">
        <v>1.5013000000000001</v>
      </c>
      <c r="AO4188">
        <v>37.939</v>
      </c>
      <c r="AP4188">
        <v>13.6327</v>
      </c>
    </row>
    <row r="4189" spans="1:42" x14ac:dyDescent="0.25">
      <c r="A4189" s="5">
        <v>42137</v>
      </c>
      <c r="B4189">
        <v>1.1221000000000001</v>
      </c>
      <c r="C4189">
        <v>134.31</v>
      </c>
      <c r="D4189">
        <v>1.9558</v>
      </c>
      <c r="F4189">
        <v>27.45</v>
      </c>
      <c r="G4189">
        <v>7.4630000000000001</v>
      </c>
      <c r="I4189">
        <v>0.71740000000000004</v>
      </c>
      <c r="J4189">
        <v>306.95</v>
      </c>
      <c r="N4189">
        <v>4.0872000000000002</v>
      </c>
      <c r="P4189">
        <v>4.4602000000000004</v>
      </c>
      <c r="Q4189">
        <v>9.3267000000000007</v>
      </c>
      <c r="T4189">
        <v>1.0409999999999999</v>
      </c>
      <c r="V4189">
        <v>8.3569999999999993</v>
      </c>
      <c r="W4189">
        <v>7.5590999999999999</v>
      </c>
      <c r="X4189">
        <v>55.607999999999997</v>
      </c>
      <c r="Z4189">
        <v>2.9744000000000002</v>
      </c>
      <c r="AA4189">
        <v>1.3945000000000001</v>
      </c>
      <c r="AB4189">
        <v>3.3683999999999998</v>
      </c>
      <c r="AC4189">
        <v>1.3435999999999999</v>
      </c>
      <c r="AD4189">
        <v>6.9622000000000002</v>
      </c>
      <c r="AE4189">
        <v>8.6987000000000005</v>
      </c>
      <c r="AF4189">
        <v>14723.46</v>
      </c>
      <c r="AG4189">
        <v>4.3235000000000001</v>
      </c>
      <c r="AH4189">
        <v>71.825599999999994</v>
      </c>
      <c r="AI4189">
        <v>1229.03</v>
      </c>
      <c r="AJ4189">
        <v>17.148199999999999</v>
      </c>
      <c r="AK4189">
        <v>4.0359999999999996</v>
      </c>
      <c r="AL4189">
        <v>1.5061</v>
      </c>
      <c r="AM4189">
        <v>50.12</v>
      </c>
      <c r="AN4189">
        <v>1.4916</v>
      </c>
      <c r="AO4189">
        <v>37.661000000000001</v>
      </c>
      <c r="AP4189">
        <v>13.445</v>
      </c>
    </row>
    <row r="4190" spans="1:42" x14ac:dyDescent="0.25">
      <c r="A4190" s="5">
        <v>42138</v>
      </c>
      <c r="B4190">
        <v>1.1418999999999999</v>
      </c>
      <c r="C4190">
        <v>136.12</v>
      </c>
      <c r="D4190">
        <v>1.9558</v>
      </c>
      <c r="F4190">
        <v>27.457999999999998</v>
      </c>
      <c r="G4190">
        <v>7.4645999999999999</v>
      </c>
      <c r="I4190">
        <v>0.72309999999999997</v>
      </c>
      <c r="J4190">
        <v>307.52</v>
      </c>
      <c r="N4190">
        <v>4.0827</v>
      </c>
      <c r="P4190">
        <v>4.4580000000000002</v>
      </c>
      <c r="Q4190">
        <v>9.3907000000000007</v>
      </c>
      <c r="T4190">
        <v>1.0386</v>
      </c>
      <c r="V4190">
        <v>8.4328000000000003</v>
      </c>
      <c r="W4190">
        <v>7.5495000000000001</v>
      </c>
      <c r="X4190">
        <v>57.061</v>
      </c>
      <c r="Z4190">
        <v>2.9763999999999999</v>
      </c>
      <c r="AA4190">
        <v>1.4087000000000001</v>
      </c>
      <c r="AB4190">
        <v>3.4571999999999998</v>
      </c>
      <c r="AC4190">
        <v>1.3645</v>
      </c>
      <c r="AD4190">
        <v>7.0811999999999999</v>
      </c>
      <c r="AE4190">
        <v>8.8510000000000009</v>
      </c>
      <c r="AF4190">
        <v>14891.45</v>
      </c>
      <c r="AG4190">
        <v>4.3617999999999997</v>
      </c>
      <c r="AH4190">
        <v>72.716200000000001</v>
      </c>
      <c r="AI4190">
        <v>1245.3599999999999</v>
      </c>
      <c r="AJ4190">
        <v>17.3826</v>
      </c>
      <c r="AK4190">
        <v>4.0762</v>
      </c>
      <c r="AL4190">
        <v>1.5199</v>
      </c>
      <c r="AM4190">
        <v>50.838999999999999</v>
      </c>
      <c r="AN4190">
        <v>1.5053000000000001</v>
      </c>
      <c r="AO4190">
        <v>38.241</v>
      </c>
      <c r="AP4190">
        <v>13.512700000000001</v>
      </c>
    </row>
    <row r="4191" spans="1:42" x14ac:dyDescent="0.25">
      <c r="A4191" s="5">
        <v>42139</v>
      </c>
      <c r="B4191">
        <v>1.1328</v>
      </c>
      <c r="C4191">
        <v>135.78</v>
      </c>
      <c r="D4191">
        <v>1.9558</v>
      </c>
      <c r="F4191">
        <v>27.401</v>
      </c>
      <c r="G4191">
        <v>7.4652000000000003</v>
      </c>
      <c r="I4191">
        <v>0.72109999999999996</v>
      </c>
      <c r="J4191">
        <v>306.67</v>
      </c>
      <c r="N4191">
        <v>4.0431999999999997</v>
      </c>
      <c r="P4191">
        <v>4.4414999999999996</v>
      </c>
      <c r="Q4191">
        <v>9.4273000000000007</v>
      </c>
      <c r="T4191">
        <v>1.0463</v>
      </c>
      <c r="V4191">
        <v>8.3744999999999994</v>
      </c>
      <c r="W4191">
        <v>7.5468000000000002</v>
      </c>
      <c r="X4191">
        <v>56.747500000000002</v>
      </c>
      <c r="Z4191">
        <v>2.9405000000000001</v>
      </c>
      <c r="AA4191">
        <v>1.4158999999999999</v>
      </c>
      <c r="AB4191">
        <v>3.4119000000000002</v>
      </c>
      <c r="AC4191">
        <v>1.3635999999999999</v>
      </c>
      <c r="AD4191">
        <v>7.0278</v>
      </c>
      <c r="AE4191">
        <v>8.7803000000000004</v>
      </c>
      <c r="AF4191">
        <v>14878.12</v>
      </c>
      <c r="AG4191">
        <v>4.3385999999999996</v>
      </c>
      <c r="AH4191">
        <v>72.115899999999996</v>
      </c>
      <c r="AI4191">
        <v>1234.48</v>
      </c>
      <c r="AJ4191">
        <v>17.292100000000001</v>
      </c>
      <c r="AK4191">
        <v>4.0449000000000002</v>
      </c>
      <c r="AL4191">
        <v>1.5237000000000001</v>
      </c>
      <c r="AM4191">
        <v>50.365000000000002</v>
      </c>
      <c r="AN4191">
        <v>1.5023</v>
      </c>
      <c r="AO4191">
        <v>38.07</v>
      </c>
      <c r="AP4191">
        <v>13.4438</v>
      </c>
    </row>
    <row r="4192" spans="1:42" x14ac:dyDescent="0.25">
      <c r="A4192" s="5">
        <v>42142</v>
      </c>
      <c r="B4192">
        <v>1.1389</v>
      </c>
      <c r="C4192">
        <v>136.33000000000001</v>
      </c>
      <c r="D4192">
        <v>1.9558</v>
      </c>
      <c r="F4192">
        <v>27.401</v>
      </c>
      <c r="G4192">
        <v>7.4640000000000004</v>
      </c>
      <c r="I4192">
        <v>0.72699999999999998</v>
      </c>
      <c r="J4192">
        <v>307.55</v>
      </c>
      <c r="N4192">
        <v>4.0614999999999997</v>
      </c>
      <c r="P4192">
        <v>4.4465000000000003</v>
      </c>
      <c r="Q4192">
        <v>9.3835999999999995</v>
      </c>
      <c r="T4192">
        <v>1.0482</v>
      </c>
      <c r="V4192">
        <v>8.3815000000000008</v>
      </c>
      <c r="W4192">
        <v>7.5324999999999998</v>
      </c>
      <c r="X4192">
        <v>56.001600000000003</v>
      </c>
      <c r="Z4192">
        <v>2.9384999999999999</v>
      </c>
      <c r="AA4192">
        <v>1.4228000000000001</v>
      </c>
      <c r="AB4192">
        <v>3.4161000000000001</v>
      </c>
      <c r="AC4192">
        <v>1.3733</v>
      </c>
      <c r="AD4192">
        <v>7.0660999999999996</v>
      </c>
      <c r="AE4192">
        <v>8.8283000000000005</v>
      </c>
      <c r="AF4192">
        <v>14967.91</v>
      </c>
      <c r="AG4192">
        <v>4.3569000000000004</v>
      </c>
      <c r="AH4192">
        <v>72.511499999999998</v>
      </c>
      <c r="AI4192">
        <v>1236.94</v>
      </c>
      <c r="AJ4192">
        <v>17.1188</v>
      </c>
      <c r="AK4192">
        <v>4.0650000000000004</v>
      </c>
      <c r="AL4192">
        <v>1.5356000000000001</v>
      </c>
      <c r="AM4192">
        <v>50.595999999999997</v>
      </c>
      <c r="AN4192">
        <v>1.5056</v>
      </c>
      <c r="AO4192">
        <v>37.976999999999997</v>
      </c>
      <c r="AP4192">
        <v>13.505100000000001</v>
      </c>
    </row>
    <row r="4193" spans="1:42" x14ac:dyDescent="0.25">
      <c r="A4193" s="5">
        <v>42143</v>
      </c>
      <c r="B4193">
        <v>1.1180000000000001</v>
      </c>
      <c r="C4193">
        <v>134.36000000000001</v>
      </c>
      <c r="D4193">
        <v>1.9558</v>
      </c>
      <c r="F4193">
        <v>27.356999999999999</v>
      </c>
      <c r="G4193">
        <v>7.4589999999999996</v>
      </c>
      <c r="I4193">
        <v>0.72184999999999999</v>
      </c>
      <c r="J4193">
        <v>305.07</v>
      </c>
      <c r="N4193">
        <v>4.0486000000000004</v>
      </c>
      <c r="P4193">
        <v>4.4480000000000004</v>
      </c>
      <c r="Q4193">
        <v>9.3132999999999999</v>
      </c>
      <c r="T4193">
        <v>1.042</v>
      </c>
      <c r="V4193">
        <v>8.3544999999999998</v>
      </c>
      <c r="W4193">
        <v>7.5330000000000004</v>
      </c>
      <c r="X4193">
        <v>55.203499999999998</v>
      </c>
      <c r="Z4193">
        <v>2.89</v>
      </c>
      <c r="AA4193">
        <v>1.4027000000000001</v>
      </c>
      <c r="AB4193">
        <v>3.3653</v>
      </c>
      <c r="AC4193">
        <v>1.3617999999999999</v>
      </c>
      <c r="AD4193">
        <v>6.9383999999999997</v>
      </c>
      <c r="AE4193">
        <v>8.6668000000000003</v>
      </c>
      <c r="AF4193">
        <v>14690.46</v>
      </c>
      <c r="AG4193">
        <v>4.3132000000000001</v>
      </c>
      <c r="AH4193">
        <v>71.215299999999999</v>
      </c>
      <c r="AI4193">
        <v>1219.29</v>
      </c>
      <c r="AJ4193">
        <v>16.913900000000002</v>
      </c>
      <c r="AK4193">
        <v>4.0206999999999997</v>
      </c>
      <c r="AL4193">
        <v>1.5103</v>
      </c>
      <c r="AM4193">
        <v>49.862000000000002</v>
      </c>
      <c r="AN4193">
        <v>1.4884999999999999</v>
      </c>
      <c r="AO4193">
        <v>37.375</v>
      </c>
      <c r="AP4193">
        <v>13.254</v>
      </c>
    </row>
    <row r="4194" spans="1:42" x14ac:dyDescent="0.25">
      <c r="A4194" s="5">
        <v>42144</v>
      </c>
      <c r="B4194">
        <v>1.1117999999999999</v>
      </c>
      <c r="C4194">
        <v>134.43</v>
      </c>
      <c r="D4194">
        <v>1.9558</v>
      </c>
      <c r="F4194">
        <v>27.33</v>
      </c>
      <c r="G4194">
        <v>7.4598000000000004</v>
      </c>
      <c r="I4194">
        <v>0.7157</v>
      </c>
      <c r="J4194">
        <v>306.5</v>
      </c>
      <c r="N4194">
        <v>4.0652999999999997</v>
      </c>
      <c r="P4194">
        <v>4.4458000000000002</v>
      </c>
      <c r="Q4194">
        <v>9.2927</v>
      </c>
      <c r="T4194">
        <v>1.0428999999999999</v>
      </c>
      <c r="V4194">
        <v>8.3975000000000009</v>
      </c>
      <c r="W4194">
        <v>7.5338000000000003</v>
      </c>
      <c r="X4194">
        <v>55.471499999999999</v>
      </c>
      <c r="Z4194">
        <v>2.8845000000000001</v>
      </c>
      <c r="AA4194">
        <v>1.407</v>
      </c>
      <c r="AB4194">
        <v>3.3759000000000001</v>
      </c>
      <c r="AC4194">
        <v>1.3577999999999999</v>
      </c>
      <c r="AD4194">
        <v>6.8974000000000002</v>
      </c>
      <c r="AE4194">
        <v>8.6193000000000008</v>
      </c>
      <c r="AF4194">
        <v>14609.91</v>
      </c>
      <c r="AG4194">
        <v>4.3049999999999997</v>
      </c>
      <c r="AH4194">
        <v>70.926500000000004</v>
      </c>
      <c r="AI4194">
        <v>1218.25</v>
      </c>
      <c r="AJ4194">
        <v>16.871600000000001</v>
      </c>
      <c r="AK4194">
        <v>4.0179999999999998</v>
      </c>
      <c r="AL4194">
        <v>1.5143</v>
      </c>
      <c r="AM4194">
        <v>49.579000000000001</v>
      </c>
      <c r="AN4194">
        <v>1.4851000000000001</v>
      </c>
      <c r="AO4194">
        <v>37.334000000000003</v>
      </c>
      <c r="AP4194">
        <v>13.2281</v>
      </c>
    </row>
    <row r="4195" spans="1:42" x14ac:dyDescent="0.25">
      <c r="A4195" s="5">
        <v>42145</v>
      </c>
      <c r="B4195">
        <v>1.1133</v>
      </c>
      <c r="C4195">
        <v>134.79</v>
      </c>
      <c r="D4195">
        <v>1.9558</v>
      </c>
      <c r="F4195">
        <v>27.350999999999999</v>
      </c>
      <c r="G4195">
        <v>7.4577</v>
      </c>
      <c r="I4195">
        <v>0.70989999999999998</v>
      </c>
      <c r="J4195">
        <v>306.97000000000003</v>
      </c>
      <c r="N4195">
        <v>4.0959000000000003</v>
      </c>
      <c r="P4195">
        <v>4.4489999999999998</v>
      </c>
      <c r="Q4195">
        <v>9.2613000000000003</v>
      </c>
      <c r="T4195">
        <v>1.0394000000000001</v>
      </c>
      <c r="V4195">
        <v>8.4329999999999998</v>
      </c>
      <c r="W4195">
        <v>7.5397999999999996</v>
      </c>
      <c r="X4195">
        <v>55.268500000000003</v>
      </c>
      <c r="Z4195">
        <v>2.8611</v>
      </c>
      <c r="AA4195">
        <v>1.4112</v>
      </c>
      <c r="AB4195">
        <v>3.3530000000000002</v>
      </c>
      <c r="AC4195">
        <v>1.36</v>
      </c>
      <c r="AD4195">
        <v>6.8979999999999997</v>
      </c>
      <c r="AE4195">
        <v>8.6321999999999992</v>
      </c>
      <c r="AF4195">
        <v>14620.12</v>
      </c>
      <c r="AG4195">
        <v>4.3030999999999997</v>
      </c>
      <c r="AH4195">
        <v>70.820099999999996</v>
      </c>
      <c r="AI4195">
        <v>1218.1300000000001</v>
      </c>
      <c r="AJ4195">
        <v>16.899899999999999</v>
      </c>
      <c r="AK4195">
        <v>4.0122999999999998</v>
      </c>
      <c r="AL4195">
        <v>1.5239</v>
      </c>
      <c r="AM4195">
        <v>49.433</v>
      </c>
      <c r="AN4195">
        <v>1.4875</v>
      </c>
      <c r="AO4195">
        <v>37.203000000000003</v>
      </c>
      <c r="AP4195">
        <v>13.1113</v>
      </c>
    </row>
    <row r="4196" spans="1:42" x14ac:dyDescent="0.25">
      <c r="A4196" s="5">
        <v>42146</v>
      </c>
      <c r="B4196">
        <v>1.1164000000000001</v>
      </c>
      <c r="C4196">
        <v>135.01</v>
      </c>
      <c r="D4196">
        <v>1.9558</v>
      </c>
      <c r="F4196">
        <v>27.395</v>
      </c>
      <c r="G4196">
        <v>7.4566999999999997</v>
      </c>
      <c r="I4196">
        <v>0.71379999999999999</v>
      </c>
      <c r="J4196">
        <v>306.95999999999998</v>
      </c>
      <c r="N4196">
        <v>4.1002999999999998</v>
      </c>
      <c r="P4196">
        <v>4.4535999999999998</v>
      </c>
      <c r="Q4196">
        <v>9.2476000000000003</v>
      </c>
      <c r="T4196">
        <v>1.0417000000000001</v>
      </c>
      <c r="V4196">
        <v>8.4135000000000009</v>
      </c>
      <c r="W4196">
        <v>7.5389999999999997</v>
      </c>
      <c r="X4196">
        <v>55.85</v>
      </c>
      <c r="Z4196">
        <v>2.8944999999999999</v>
      </c>
      <c r="AA4196">
        <v>1.4162999999999999</v>
      </c>
      <c r="AB4196">
        <v>3.3931</v>
      </c>
      <c r="AC4196">
        <v>1.3620000000000001</v>
      </c>
      <c r="AD4196">
        <v>6.9194000000000004</v>
      </c>
      <c r="AE4196">
        <v>8.6542999999999992</v>
      </c>
      <c r="AF4196">
        <v>14679.48</v>
      </c>
      <c r="AG4196">
        <v>4.3097000000000003</v>
      </c>
      <c r="AH4196">
        <v>70.858900000000006</v>
      </c>
      <c r="AI4196">
        <v>1218.1500000000001</v>
      </c>
      <c r="AJ4196">
        <v>17.004999999999999</v>
      </c>
      <c r="AK4196">
        <v>4.0012999999999996</v>
      </c>
      <c r="AL4196">
        <v>1.5168999999999999</v>
      </c>
      <c r="AM4196">
        <v>49.804000000000002</v>
      </c>
      <c r="AN4196">
        <v>1.4847999999999999</v>
      </c>
      <c r="AO4196">
        <v>37.241999999999997</v>
      </c>
      <c r="AP4196">
        <v>13.154299999999999</v>
      </c>
    </row>
    <row r="4197" spans="1:42" x14ac:dyDescent="0.25">
      <c r="A4197" s="5">
        <v>42149</v>
      </c>
      <c r="B4197">
        <v>1.0978000000000001</v>
      </c>
      <c r="C4197">
        <v>133.38999999999999</v>
      </c>
      <c r="D4197">
        <v>1.9558</v>
      </c>
      <c r="F4197">
        <v>27.372</v>
      </c>
      <c r="G4197">
        <v>7.4551999999999996</v>
      </c>
      <c r="I4197">
        <v>0.71</v>
      </c>
      <c r="J4197">
        <v>307.70999999999998</v>
      </c>
      <c r="N4197">
        <v>4.1074999999999999</v>
      </c>
      <c r="P4197">
        <v>4.4539</v>
      </c>
      <c r="Q4197">
        <v>9.2424999999999997</v>
      </c>
      <c r="T4197">
        <v>1.0348999999999999</v>
      </c>
      <c r="V4197">
        <v>8.39</v>
      </c>
      <c r="W4197">
        <v>7.5382999999999996</v>
      </c>
      <c r="X4197">
        <v>54.881</v>
      </c>
      <c r="Z4197">
        <v>2.8664999999999998</v>
      </c>
      <c r="AA4197">
        <v>1.4023000000000001</v>
      </c>
      <c r="AB4197">
        <v>3.4249999999999998</v>
      </c>
      <c r="AC4197">
        <v>1.3495999999999999</v>
      </c>
      <c r="AD4197">
        <v>6.8098000000000001</v>
      </c>
      <c r="AE4197">
        <v>8.51</v>
      </c>
      <c r="AF4197">
        <v>14471.4</v>
      </c>
      <c r="AG4197">
        <v>4.2690000000000001</v>
      </c>
      <c r="AH4197">
        <v>69.7761</v>
      </c>
      <c r="AI4197">
        <v>1204.4100000000001</v>
      </c>
      <c r="AJ4197">
        <v>16.766200000000001</v>
      </c>
      <c r="AK4197">
        <v>3.9668000000000001</v>
      </c>
      <c r="AL4197">
        <v>1.5024999999999999</v>
      </c>
      <c r="AM4197">
        <v>48.957999999999998</v>
      </c>
      <c r="AN4197">
        <v>1.4728000000000001</v>
      </c>
      <c r="AO4197">
        <v>36.881999999999998</v>
      </c>
      <c r="AP4197">
        <v>13.103400000000001</v>
      </c>
    </row>
    <row r="4198" spans="1:42" x14ac:dyDescent="0.25">
      <c r="A4198" s="5">
        <v>42150</v>
      </c>
      <c r="B4198">
        <v>1.0926</v>
      </c>
      <c r="C4198">
        <v>134.07</v>
      </c>
      <c r="D4198">
        <v>1.9558</v>
      </c>
      <c r="F4198">
        <v>27.407</v>
      </c>
      <c r="G4198">
        <v>7.4549000000000003</v>
      </c>
      <c r="I4198">
        <v>0.70960000000000001</v>
      </c>
      <c r="J4198">
        <v>309.17</v>
      </c>
      <c r="N4198">
        <v>4.1391</v>
      </c>
      <c r="P4198">
        <v>4.4598000000000004</v>
      </c>
      <c r="Q4198">
        <v>9.1859999999999999</v>
      </c>
      <c r="T4198">
        <v>1.0350999999999999</v>
      </c>
      <c r="V4198">
        <v>8.3684999999999992</v>
      </c>
      <c r="W4198">
        <v>7.5598000000000001</v>
      </c>
      <c r="X4198">
        <v>55.099499999999999</v>
      </c>
      <c r="Z4198">
        <v>2.8751000000000002</v>
      </c>
      <c r="AA4198">
        <v>1.4019999999999999</v>
      </c>
      <c r="AB4198">
        <v>3.4121000000000001</v>
      </c>
      <c r="AC4198">
        <v>1.3520000000000001</v>
      </c>
      <c r="AD4198">
        <v>6.7785000000000002</v>
      </c>
      <c r="AE4198">
        <v>8.4705999999999992</v>
      </c>
      <c r="AF4198">
        <v>14436.2</v>
      </c>
      <c r="AG4198">
        <v>4.2423000000000002</v>
      </c>
      <c r="AH4198">
        <v>69.844499999999996</v>
      </c>
      <c r="AI4198">
        <v>1207.02</v>
      </c>
      <c r="AJ4198">
        <v>16.709700000000002</v>
      </c>
      <c r="AK4198">
        <v>3.9641999999999999</v>
      </c>
      <c r="AL4198">
        <v>1.4981</v>
      </c>
      <c r="AM4198">
        <v>48.79</v>
      </c>
      <c r="AN4198">
        <v>1.4706999999999999</v>
      </c>
      <c r="AO4198">
        <v>36.798999999999999</v>
      </c>
      <c r="AP4198">
        <v>13.1248</v>
      </c>
    </row>
    <row r="4199" spans="1:42" x14ac:dyDescent="0.25">
      <c r="A4199" s="5">
        <v>42151</v>
      </c>
      <c r="B4199">
        <v>1.0863</v>
      </c>
      <c r="C4199">
        <v>134.37</v>
      </c>
      <c r="D4199">
        <v>1.9558</v>
      </c>
      <c r="F4199">
        <v>27.404</v>
      </c>
      <c r="G4199">
        <v>7.4565000000000001</v>
      </c>
      <c r="I4199">
        <v>0.70699999999999996</v>
      </c>
      <c r="J4199">
        <v>308.8</v>
      </c>
      <c r="N4199">
        <v>4.1334999999999997</v>
      </c>
      <c r="P4199">
        <v>4.4480000000000004</v>
      </c>
      <c r="Q4199">
        <v>9.2707999999999995</v>
      </c>
      <c r="T4199">
        <v>1.0330999999999999</v>
      </c>
      <c r="V4199">
        <v>8.4254999999999995</v>
      </c>
      <c r="W4199">
        <v>7.5754999999999999</v>
      </c>
      <c r="X4199">
        <v>56.41</v>
      </c>
      <c r="Z4199">
        <v>2.8847999999999998</v>
      </c>
      <c r="AA4199">
        <v>1.4089</v>
      </c>
      <c r="AB4199">
        <v>3.4335</v>
      </c>
      <c r="AC4199">
        <v>1.3531</v>
      </c>
      <c r="AD4199">
        <v>6.7337999999999996</v>
      </c>
      <c r="AE4199">
        <v>8.4222000000000001</v>
      </c>
      <c r="AF4199">
        <v>14361.48</v>
      </c>
      <c r="AG4199">
        <v>4.2134</v>
      </c>
      <c r="AH4199">
        <v>69.578800000000001</v>
      </c>
      <c r="AI4199">
        <v>1205.1199999999999</v>
      </c>
      <c r="AJ4199">
        <v>16.655000000000001</v>
      </c>
      <c r="AK4199">
        <v>3.9615</v>
      </c>
      <c r="AL4199">
        <v>1.5031000000000001</v>
      </c>
      <c r="AM4199">
        <v>48.585999999999999</v>
      </c>
      <c r="AN4199">
        <v>1.4691000000000001</v>
      </c>
      <c r="AO4199">
        <v>36.777000000000001</v>
      </c>
      <c r="AP4199">
        <v>13.162000000000001</v>
      </c>
    </row>
    <row r="4200" spans="1:42" x14ac:dyDescent="0.25">
      <c r="A4200" s="5">
        <v>42152</v>
      </c>
      <c r="B4200">
        <v>1.0895999999999999</v>
      </c>
      <c r="C4200">
        <v>135.36000000000001</v>
      </c>
      <c r="D4200">
        <v>1.9558</v>
      </c>
      <c r="F4200">
        <v>27.463000000000001</v>
      </c>
      <c r="G4200">
        <v>7.4598000000000004</v>
      </c>
      <c r="I4200">
        <v>0.71240000000000003</v>
      </c>
      <c r="J4200">
        <v>308.64999999999998</v>
      </c>
      <c r="N4200">
        <v>4.1288999999999998</v>
      </c>
      <c r="P4200">
        <v>4.4435000000000002</v>
      </c>
      <c r="Q4200">
        <v>9.2616999999999994</v>
      </c>
      <c r="T4200">
        <v>1.0344</v>
      </c>
      <c r="V4200">
        <v>8.4909999999999997</v>
      </c>
      <c r="W4200">
        <v>7.5816999999999997</v>
      </c>
      <c r="X4200">
        <v>57.127699999999997</v>
      </c>
      <c r="Z4200">
        <v>2.8969999999999998</v>
      </c>
      <c r="AA4200">
        <v>1.4267000000000001</v>
      </c>
      <c r="AB4200">
        <v>3.4373</v>
      </c>
      <c r="AC4200">
        <v>1.3593999999999999</v>
      </c>
      <c r="AD4200">
        <v>6.7568000000000001</v>
      </c>
      <c r="AE4200">
        <v>8.4483999999999995</v>
      </c>
      <c r="AF4200">
        <v>14380.97</v>
      </c>
      <c r="AG4200">
        <v>4.2276999999999996</v>
      </c>
      <c r="AH4200">
        <v>69.540999999999997</v>
      </c>
      <c r="AI4200">
        <v>1208.3</v>
      </c>
      <c r="AJ4200">
        <v>16.707899999999999</v>
      </c>
      <c r="AK4200">
        <v>3.9796999999999998</v>
      </c>
      <c r="AL4200">
        <v>1.5213000000000001</v>
      </c>
      <c r="AM4200">
        <v>48.56</v>
      </c>
      <c r="AN4200">
        <v>1.4722999999999999</v>
      </c>
      <c r="AO4200">
        <v>36.908999999999999</v>
      </c>
      <c r="AP4200">
        <v>13.200100000000001</v>
      </c>
    </row>
    <row r="4201" spans="1:42" x14ac:dyDescent="0.25">
      <c r="A4201" s="5">
        <v>42153</v>
      </c>
      <c r="B4201">
        <v>1.097</v>
      </c>
      <c r="C4201">
        <v>135.94999999999999</v>
      </c>
      <c r="D4201">
        <v>1.9558</v>
      </c>
      <c r="F4201">
        <v>27.401</v>
      </c>
      <c r="G4201">
        <v>7.4596999999999998</v>
      </c>
      <c r="I4201">
        <v>0.71899999999999997</v>
      </c>
      <c r="J4201">
        <v>308.89999999999998</v>
      </c>
      <c r="N4201">
        <v>4.1298000000000004</v>
      </c>
      <c r="P4201">
        <v>4.4424999999999999</v>
      </c>
      <c r="Q4201">
        <v>9.3271999999999995</v>
      </c>
      <c r="T4201">
        <v>1.0341</v>
      </c>
      <c r="V4201">
        <v>8.5359999999999996</v>
      </c>
      <c r="W4201">
        <v>7.5720000000000001</v>
      </c>
      <c r="X4201">
        <v>57.463799999999999</v>
      </c>
      <c r="Z4201">
        <v>2.9188000000000001</v>
      </c>
      <c r="AA4201">
        <v>1.4338</v>
      </c>
      <c r="AB4201">
        <v>3.4521999999999999</v>
      </c>
      <c r="AC4201">
        <v>1.365</v>
      </c>
      <c r="AD4201">
        <v>6.7994000000000003</v>
      </c>
      <c r="AE4201">
        <v>8.5052000000000003</v>
      </c>
      <c r="AF4201">
        <v>14512.24</v>
      </c>
      <c r="AG4201">
        <v>4.2484000000000002</v>
      </c>
      <c r="AH4201">
        <v>69.9893</v>
      </c>
      <c r="AI4201">
        <v>1220.31</v>
      </c>
      <c r="AJ4201">
        <v>16.843299999999999</v>
      </c>
      <c r="AK4201">
        <v>4.0194999999999999</v>
      </c>
      <c r="AL4201">
        <v>1.5405</v>
      </c>
      <c r="AM4201">
        <v>48.948999999999998</v>
      </c>
      <c r="AN4201">
        <v>1.4799</v>
      </c>
      <c r="AO4201">
        <v>37.006999999999998</v>
      </c>
      <c r="AP4201">
        <v>13.3409</v>
      </c>
    </row>
    <row r="4202" spans="1:42" x14ac:dyDescent="0.25">
      <c r="A4202" s="5">
        <v>42156</v>
      </c>
      <c r="B4202">
        <v>1.0944</v>
      </c>
      <c r="C4202">
        <v>135.79</v>
      </c>
      <c r="D4202">
        <v>1.9558</v>
      </c>
      <c r="F4202">
        <v>27.44</v>
      </c>
      <c r="G4202">
        <v>7.4588000000000001</v>
      </c>
      <c r="I4202">
        <v>0.71924999999999994</v>
      </c>
      <c r="J4202">
        <v>309.11</v>
      </c>
      <c r="N4202">
        <v>4.1334999999999997</v>
      </c>
      <c r="P4202">
        <v>4.4424999999999999</v>
      </c>
      <c r="Q4202">
        <v>9.3734000000000002</v>
      </c>
      <c r="T4202">
        <v>1.0330999999999999</v>
      </c>
      <c r="V4202">
        <v>8.7065000000000001</v>
      </c>
      <c r="W4202">
        <v>7.5739999999999998</v>
      </c>
      <c r="X4202">
        <v>58.256700000000002</v>
      </c>
      <c r="Z4202">
        <v>2.9297</v>
      </c>
      <c r="AA4202">
        <v>1.4340999999999999</v>
      </c>
      <c r="AB4202">
        <v>3.5066000000000002</v>
      </c>
      <c r="AC4202">
        <v>1.3673</v>
      </c>
      <c r="AD4202">
        <v>6.7807000000000004</v>
      </c>
      <c r="AE4202">
        <v>8.4870999999999999</v>
      </c>
      <c r="AF4202">
        <v>14444.1</v>
      </c>
      <c r="AG4202">
        <v>4.2342000000000004</v>
      </c>
      <c r="AH4202">
        <v>69.712299999999999</v>
      </c>
      <c r="AI4202">
        <v>1217.1300000000001</v>
      </c>
      <c r="AJ4202">
        <v>16.877300000000002</v>
      </c>
      <c r="AK4202">
        <v>4.0368000000000004</v>
      </c>
      <c r="AL4202">
        <v>1.5371999999999999</v>
      </c>
      <c r="AM4202">
        <v>48.697000000000003</v>
      </c>
      <c r="AN4202">
        <v>1.4795</v>
      </c>
      <c r="AO4202">
        <v>36.881</v>
      </c>
      <c r="AP4202">
        <v>13.4116</v>
      </c>
    </row>
    <row r="4203" spans="1:42" x14ac:dyDescent="0.25">
      <c r="A4203" s="5">
        <v>42157</v>
      </c>
      <c r="B4203">
        <v>1.1029</v>
      </c>
      <c r="C4203">
        <v>137.52000000000001</v>
      </c>
      <c r="D4203">
        <v>1.9558</v>
      </c>
      <c r="F4203">
        <v>27.439</v>
      </c>
      <c r="G4203">
        <v>7.4589999999999996</v>
      </c>
      <c r="I4203">
        <v>0.72430000000000005</v>
      </c>
      <c r="J4203">
        <v>309.29000000000002</v>
      </c>
      <c r="N4203">
        <v>4.1288</v>
      </c>
      <c r="P4203">
        <v>4.4408000000000003</v>
      </c>
      <c r="Q4203">
        <v>9.3810000000000002</v>
      </c>
      <c r="T4203">
        <v>1.0390999999999999</v>
      </c>
      <c r="V4203">
        <v>8.6754999999999995</v>
      </c>
      <c r="W4203">
        <v>7.5724999999999998</v>
      </c>
      <c r="X4203">
        <v>58.564</v>
      </c>
      <c r="Z4203">
        <v>2.9556</v>
      </c>
      <c r="AA4203">
        <v>1.4341999999999999</v>
      </c>
      <c r="AB4203">
        <v>3.4735</v>
      </c>
      <c r="AC4203">
        <v>1.3784000000000001</v>
      </c>
      <c r="AD4203">
        <v>6.8357999999999999</v>
      </c>
      <c r="AE4203">
        <v>8.5539000000000005</v>
      </c>
      <c r="AF4203">
        <v>14570.85</v>
      </c>
      <c r="AG4203">
        <v>4.2564000000000002</v>
      </c>
      <c r="AH4203">
        <v>70.404700000000005</v>
      </c>
      <c r="AI4203">
        <v>1228.83</v>
      </c>
      <c r="AJ4203">
        <v>17.037600000000001</v>
      </c>
      <c r="AK4203">
        <v>4.0769000000000002</v>
      </c>
      <c r="AL4203">
        <v>1.5487</v>
      </c>
      <c r="AM4203">
        <v>49.29</v>
      </c>
      <c r="AN4203">
        <v>1.4944999999999999</v>
      </c>
      <c r="AO4203">
        <v>37.255000000000003</v>
      </c>
      <c r="AP4203">
        <v>13.5207</v>
      </c>
    </row>
    <row r="4204" spans="1:42" x14ac:dyDescent="0.25">
      <c r="A4204" s="5">
        <v>42158</v>
      </c>
      <c r="B4204">
        <v>1.1133999999999999</v>
      </c>
      <c r="C4204">
        <v>138.46</v>
      </c>
      <c r="D4204">
        <v>1.9558</v>
      </c>
      <c r="F4204">
        <v>27.46</v>
      </c>
      <c r="G4204">
        <v>7.4596999999999998</v>
      </c>
      <c r="I4204">
        <v>0.72750000000000004</v>
      </c>
      <c r="J4204">
        <v>311.35000000000002</v>
      </c>
      <c r="N4204">
        <v>4.1261000000000001</v>
      </c>
      <c r="P4204">
        <v>4.4287999999999998</v>
      </c>
      <c r="Q4204">
        <v>9.3889999999999993</v>
      </c>
      <c r="T4204">
        <v>1.0427</v>
      </c>
      <c r="V4204">
        <v>8.7144999999999992</v>
      </c>
      <c r="W4204">
        <v>7.5555000000000003</v>
      </c>
      <c r="X4204">
        <v>59.77</v>
      </c>
      <c r="Z4204">
        <v>2.9824000000000002</v>
      </c>
      <c r="AA4204">
        <v>1.4320999999999999</v>
      </c>
      <c r="AB4204">
        <v>3.4937</v>
      </c>
      <c r="AC4204">
        <v>1.3855999999999999</v>
      </c>
      <c r="AD4204">
        <v>6.9025999999999996</v>
      </c>
      <c r="AE4204">
        <v>8.6329999999999991</v>
      </c>
      <c r="AF4204">
        <v>14746.95</v>
      </c>
      <c r="AG4204">
        <v>4.2931999999999997</v>
      </c>
      <c r="AH4204">
        <v>71.152199999999993</v>
      </c>
      <c r="AI4204">
        <v>1233.44</v>
      </c>
      <c r="AJ4204">
        <v>17.232600000000001</v>
      </c>
      <c r="AK4204">
        <v>4.1078999999999999</v>
      </c>
      <c r="AL4204">
        <v>1.5586</v>
      </c>
      <c r="AM4204">
        <v>49.872</v>
      </c>
      <c r="AN4204">
        <v>1.5018</v>
      </c>
      <c r="AO4204">
        <v>37.506</v>
      </c>
      <c r="AP4204">
        <v>13.648899999999999</v>
      </c>
    </row>
    <row r="4205" spans="1:42" x14ac:dyDescent="0.25">
      <c r="A4205" s="5">
        <v>42159</v>
      </c>
      <c r="B4205">
        <v>1.1316999999999999</v>
      </c>
      <c r="C4205">
        <v>140.47</v>
      </c>
      <c r="D4205">
        <v>1.9558</v>
      </c>
      <c r="F4205">
        <v>27.466999999999999</v>
      </c>
      <c r="G4205">
        <v>7.4599000000000002</v>
      </c>
      <c r="I4205">
        <v>0.73540000000000005</v>
      </c>
      <c r="J4205">
        <v>312.3</v>
      </c>
      <c r="N4205">
        <v>4.1692</v>
      </c>
      <c r="P4205">
        <v>4.4284999999999997</v>
      </c>
      <c r="Q4205">
        <v>9.3396000000000008</v>
      </c>
      <c r="T4205">
        <v>1.0550999999999999</v>
      </c>
      <c r="V4205">
        <v>8.7370000000000001</v>
      </c>
      <c r="W4205">
        <v>7.5605000000000002</v>
      </c>
      <c r="X4205">
        <v>62.169499999999999</v>
      </c>
      <c r="Z4205">
        <v>3.0377000000000001</v>
      </c>
      <c r="AA4205">
        <v>1.4618</v>
      </c>
      <c r="AB4205">
        <v>3.5497999999999998</v>
      </c>
      <c r="AC4205">
        <v>1.4089</v>
      </c>
      <c r="AD4205">
        <v>7.0176999999999996</v>
      </c>
      <c r="AE4205">
        <v>8.7733000000000008</v>
      </c>
      <c r="AF4205">
        <v>15047.75</v>
      </c>
      <c r="AG4205">
        <v>4.3415999999999997</v>
      </c>
      <c r="AH4205">
        <v>72.436199999999999</v>
      </c>
      <c r="AI4205">
        <v>1256.92</v>
      </c>
      <c r="AJ4205">
        <v>17.581199999999999</v>
      </c>
      <c r="AK4205">
        <v>4.1867000000000001</v>
      </c>
      <c r="AL4205">
        <v>1.5833999999999999</v>
      </c>
      <c r="AM4205">
        <v>50.79</v>
      </c>
      <c r="AN4205">
        <v>1.5221</v>
      </c>
      <c r="AO4205">
        <v>38.170999999999999</v>
      </c>
      <c r="AP4205">
        <v>13.9625</v>
      </c>
    </row>
    <row r="4206" spans="1:42" x14ac:dyDescent="0.25">
      <c r="A4206" s="5">
        <v>42160</v>
      </c>
      <c r="B4206">
        <v>1.1217999999999999</v>
      </c>
      <c r="C4206">
        <v>139.97</v>
      </c>
      <c r="D4206">
        <v>1.9557</v>
      </c>
      <c r="F4206">
        <v>27.396000000000001</v>
      </c>
      <c r="G4206">
        <v>7.4603000000000002</v>
      </c>
      <c r="I4206">
        <v>0.73170000000000002</v>
      </c>
      <c r="J4206">
        <v>311.27999999999997</v>
      </c>
      <c r="N4206">
        <v>4.1440999999999999</v>
      </c>
      <c r="P4206">
        <v>4.4545000000000003</v>
      </c>
      <c r="Q4206">
        <v>9.3416999999999994</v>
      </c>
      <c r="T4206">
        <v>1.0478000000000001</v>
      </c>
      <c r="V4206">
        <v>8.8085000000000004</v>
      </c>
      <c r="W4206">
        <v>7.5589000000000004</v>
      </c>
      <c r="X4206">
        <v>62.81</v>
      </c>
      <c r="Z4206">
        <v>2.9899</v>
      </c>
      <c r="AA4206">
        <v>1.4534</v>
      </c>
      <c r="AB4206">
        <v>3.5188999999999999</v>
      </c>
      <c r="AC4206">
        <v>1.4023000000000001</v>
      </c>
      <c r="AD4206">
        <v>6.9596</v>
      </c>
      <c r="AE4206">
        <v>8.6979000000000006</v>
      </c>
      <c r="AF4206">
        <v>14912.5</v>
      </c>
      <c r="AG4206">
        <v>4.3117999999999999</v>
      </c>
      <c r="AH4206">
        <v>71.560199999999995</v>
      </c>
      <c r="AI4206">
        <v>1249.74</v>
      </c>
      <c r="AJ4206">
        <v>17.4451</v>
      </c>
      <c r="AK4206">
        <v>4.1765999999999996</v>
      </c>
      <c r="AL4206">
        <v>1.5712999999999999</v>
      </c>
      <c r="AM4206">
        <v>50.500999999999998</v>
      </c>
      <c r="AN4206">
        <v>1.5122</v>
      </c>
      <c r="AO4206">
        <v>37.829000000000001</v>
      </c>
      <c r="AP4206">
        <v>13.912599999999999</v>
      </c>
    </row>
    <row r="4207" spans="1:42" x14ac:dyDescent="0.25">
      <c r="A4207" s="5">
        <v>42163</v>
      </c>
      <c r="B4207">
        <v>1.1162000000000001</v>
      </c>
      <c r="C4207">
        <v>139.84</v>
      </c>
      <c r="D4207">
        <v>1.9558</v>
      </c>
      <c r="F4207">
        <v>27.431000000000001</v>
      </c>
      <c r="G4207">
        <v>7.4602000000000004</v>
      </c>
      <c r="I4207">
        <v>0.73180000000000001</v>
      </c>
      <c r="J4207">
        <v>313.95</v>
      </c>
      <c r="N4207">
        <v>4.1551</v>
      </c>
      <c r="P4207">
        <v>4.4649999999999999</v>
      </c>
      <c r="Q4207">
        <v>9.3678000000000008</v>
      </c>
      <c r="T4207">
        <v>1.0469999999999999</v>
      </c>
      <c r="V4207">
        <v>8.827</v>
      </c>
      <c r="W4207">
        <v>7.5529999999999999</v>
      </c>
      <c r="X4207">
        <v>62.314700000000002</v>
      </c>
      <c r="Z4207">
        <v>3.0865</v>
      </c>
      <c r="AA4207">
        <v>1.4615</v>
      </c>
      <c r="AB4207">
        <v>3.5023</v>
      </c>
      <c r="AC4207">
        <v>1.3878999999999999</v>
      </c>
      <c r="AD4207">
        <v>6.9278000000000004</v>
      </c>
      <c r="AE4207">
        <v>8.6536000000000008</v>
      </c>
      <c r="AF4207">
        <v>14900.68</v>
      </c>
      <c r="AG4207">
        <v>4.3139000000000003</v>
      </c>
      <c r="AH4207">
        <v>71.536000000000001</v>
      </c>
      <c r="AI4207">
        <v>1252.08</v>
      </c>
      <c r="AJ4207">
        <v>17.4998</v>
      </c>
      <c r="AK4207">
        <v>4.2074999999999996</v>
      </c>
      <c r="AL4207">
        <v>1.5775999999999999</v>
      </c>
      <c r="AM4207">
        <v>50.465000000000003</v>
      </c>
      <c r="AN4207">
        <v>1.5165</v>
      </c>
      <c r="AO4207">
        <v>37.694000000000003</v>
      </c>
      <c r="AP4207">
        <v>14.0463</v>
      </c>
    </row>
    <row r="4208" spans="1:42" x14ac:dyDescent="0.25">
      <c r="A4208" s="5">
        <v>42164</v>
      </c>
      <c r="B4208">
        <v>1.1249</v>
      </c>
      <c r="C4208">
        <v>139.56</v>
      </c>
      <c r="D4208">
        <v>1.9558</v>
      </c>
      <c r="F4208">
        <v>27.356000000000002</v>
      </c>
      <c r="G4208">
        <v>7.4603000000000002</v>
      </c>
      <c r="I4208">
        <v>0.73540000000000005</v>
      </c>
      <c r="J4208">
        <v>312.27999999999997</v>
      </c>
      <c r="N4208">
        <v>4.1657000000000002</v>
      </c>
      <c r="P4208">
        <v>4.4707999999999997</v>
      </c>
      <c r="Q4208">
        <v>9.3535000000000004</v>
      </c>
      <c r="T4208">
        <v>1.0465</v>
      </c>
      <c r="V4208">
        <v>8.7780000000000005</v>
      </c>
      <c r="W4208">
        <v>7.5534999999999997</v>
      </c>
      <c r="X4208">
        <v>62.828499999999998</v>
      </c>
      <c r="Z4208">
        <v>3.0758000000000001</v>
      </c>
      <c r="AA4208">
        <v>1.4605999999999999</v>
      </c>
      <c r="AB4208">
        <v>3.4925000000000002</v>
      </c>
      <c r="AC4208">
        <v>1.3889</v>
      </c>
      <c r="AD4208">
        <v>6.9809999999999999</v>
      </c>
      <c r="AE4208">
        <v>8.7210999999999999</v>
      </c>
      <c r="AF4208">
        <v>14997.17</v>
      </c>
      <c r="AG4208">
        <v>4.3118999999999996</v>
      </c>
      <c r="AH4208">
        <v>71.964500000000001</v>
      </c>
      <c r="AI4208">
        <v>1258.68</v>
      </c>
      <c r="AJ4208">
        <v>17.544799999999999</v>
      </c>
      <c r="AK4208">
        <v>4.2211999999999996</v>
      </c>
      <c r="AL4208">
        <v>1.5714999999999999</v>
      </c>
      <c r="AM4208">
        <v>50.756999999999998</v>
      </c>
      <c r="AN4208">
        <v>1.5196000000000001</v>
      </c>
      <c r="AO4208">
        <v>37.941000000000003</v>
      </c>
      <c r="AP4208">
        <v>13.9876</v>
      </c>
    </row>
    <row r="4209" spans="1:42" x14ac:dyDescent="0.25">
      <c r="A4209" s="5">
        <v>42165</v>
      </c>
      <c r="B4209">
        <v>1.1278999999999999</v>
      </c>
      <c r="C4209">
        <v>138.69</v>
      </c>
      <c r="D4209">
        <v>1.9558</v>
      </c>
      <c r="F4209">
        <v>27.318000000000001</v>
      </c>
      <c r="G4209">
        <v>7.4615</v>
      </c>
      <c r="I4209">
        <v>0.72840000000000005</v>
      </c>
      <c r="J4209">
        <v>312.27</v>
      </c>
      <c r="N4209">
        <v>4.1500000000000004</v>
      </c>
      <c r="P4209">
        <v>4.4669999999999996</v>
      </c>
      <c r="Q4209">
        <v>9.3615999999999993</v>
      </c>
      <c r="T4209">
        <v>1.0486</v>
      </c>
      <c r="V4209">
        <v>8.6989999999999998</v>
      </c>
      <c r="W4209">
        <v>7.5410000000000004</v>
      </c>
      <c r="X4209">
        <v>61.4818</v>
      </c>
      <c r="Z4209">
        <v>3.0935999999999999</v>
      </c>
      <c r="AA4209">
        <v>1.4571000000000001</v>
      </c>
      <c r="AB4209">
        <v>3.4761000000000002</v>
      </c>
      <c r="AC4209">
        <v>1.3801000000000001</v>
      </c>
      <c r="AD4209">
        <v>7.0007999999999999</v>
      </c>
      <c r="AE4209">
        <v>8.7446000000000002</v>
      </c>
      <c r="AF4209">
        <v>14984.62</v>
      </c>
      <c r="AG4209">
        <v>4.3188000000000004</v>
      </c>
      <c r="AH4209">
        <v>72.044399999999996</v>
      </c>
      <c r="AI4209">
        <v>1255</v>
      </c>
      <c r="AJ4209">
        <v>17.428899999999999</v>
      </c>
      <c r="AK4209">
        <v>4.2168999999999999</v>
      </c>
      <c r="AL4209">
        <v>1.5689</v>
      </c>
      <c r="AM4209">
        <v>50.756</v>
      </c>
      <c r="AN4209">
        <v>1.5167999999999999</v>
      </c>
      <c r="AO4209">
        <v>37.944000000000003</v>
      </c>
      <c r="AP4209">
        <v>13.9499</v>
      </c>
    </row>
    <row r="4210" spans="1:42" x14ac:dyDescent="0.25">
      <c r="A4210" s="5">
        <v>42166</v>
      </c>
      <c r="B4210">
        <v>1.1232</v>
      </c>
      <c r="C4210">
        <v>138.94999999999999</v>
      </c>
      <c r="D4210">
        <v>1.9558</v>
      </c>
      <c r="F4210">
        <v>27.318000000000001</v>
      </c>
      <c r="G4210">
        <v>7.4614000000000003</v>
      </c>
      <c r="I4210">
        <v>0.72660000000000002</v>
      </c>
      <c r="J4210">
        <v>312.20999999999998</v>
      </c>
      <c r="N4210">
        <v>4.1405000000000003</v>
      </c>
      <c r="P4210">
        <v>4.4668000000000001</v>
      </c>
      <c r="Q4210">
        <v>9.2558000000000007</v>
      </c>
      <c r="T4210">
        <v>1.0523</v>
      </c>
      <c r="V4210">
        <v>8.7859999999999996</v>
      </c>
      <c r="W4210">
        <v>7.5659999999999998</v>
      </c>
      <c r="X4210">
        <v>61.337499999999999</v>
      </c>
      <c r="Z4210">
        <v>3.0749</v>
      </c>
      <c r="AA4210">
        <v>1.4533</v>
      </c>
      <c r="AB4210">
        <v>3.5478999999999998</v>
      </c>
      <c r="AC4210">
        <v>1.3838999999999999</v>
      </c>
      <c r="AD4210">
        <v>6.9706999999999999</v>
      </c>
      <c r="AE4210">
        <v>8.7078000000000007</v>
      </c>
      <c r="AF4210">
        <v>14946.03</v>
      </c>
      <c r="AG4210">
        <v>4.3072999999999997</v>
      </c>
      <c r="AH4210">
        <v>71.864400000000003</v>
      </c>
      <c r="AI4210">
        <v>1252.23</v>
      </c>
      <c r="AJ4210">
        <v>17.415199999999999</v>
      </c>
      <c r="AK4210">
        <v>4.2061999999999999</v>
      </c>
      <c r="AL4210">
        <v>1.6042000000000001</v>
      </c>
      <c r="AM4210">
        <v>50.878999999999998</v>
      </c>
      <c r="AN4210">
        <v>1.5135000000000001</v>
      </c>
      <c r="AO4210">
        <v>37.911000000000001</v>
      </c>
      <c r="AP4210">
        <v>13.960100000000001</v>
      </c>
    </row>
    <row r="4211" spans="1:42" x14ac:dyDescent="0.25">
      <c r="A4211" s="5">
        <v>42167</v>
      </c>
      <c r="B4211">
        <v>1.1220000000000001</v>
      </c>
      <c r="C4211">
        <v>138.78</v>
      </c>
      <c r="D4211">
        <v>1.9558</v>
      </c>
      <c r="F4211">
        <v>27.3</v>
      </c>
      <c r="G4211">
        <v>7.4612999999999996</v>
      </c>
      <c r="I4211">
        <v>0.72450000000000003</v>
      </c>
      <c r="J4211">
        <v>312.13</v>
      </c>
      <c r="N4211">
        <v>4.1497000000000002</v>
      </c>
      <c r="P4211">
        <v>4.4737999999999998</v>
      </c>
      <c r="Q4211">
        <v>9.2040000000000006</v>
      </c>
      <c r="T4211">
        <v>1.0468999999999999</v>
      </c>
      <c r="V4211">
        <v>8.6950000000000003</v>
      </c>
      <c r="W4211">
        <v>7.5650000000000004</v>
      </c>
      <c r="X4211">
        <v>61.81</v>
      </c>
      <c r="Z4211">
        <v>3.048</v>
      </c>
      <c r="AA4211">
        <v>1.456</v>
      </c>
      <c r="AB4211">
        <v>3.472</v>
      </c>
      <c r="AC4211">
        <v>1.3804000000000001</v>
      </c>
      <c r="AD4211">
        <v>6.9654999999999996</v>
      </c>
      <c r="AE4211">
        <v>8.6989999999999998</v>
      </c>
      <c r="AF4211">
        <v>14951.03</v>
      </c>
      <c r="AG4211">
        <v>4.3174999999999999</v>
      </c>
      <c r="AH4211">
        <v>71.897300000000001</v>
      </c>
      <c r="AI4211">
        <v>1251.48</v>
      </c>
      <c r="AJ4211">
        <v>17.3125</v>
      </c>
      <c r="AK4211">
        <v>4.2106000000000003</v>
      </c>
      <c r="AL4211">
        <v>1.6083000000000001</v>
      </c>
      <c r="AM4211">
        <v>50.776000000000003</v>
      </c>
      <c r="AN4211">
        <v>1.5125999999999999</v>
      </c>
      <c r="AO4211">
        <v>37.82</v>
      </c>
      <c r="AP4211">
        <v>13.927899999999999</v>
      </c>
    </row>
    <row r="4212" spans="1:42" x14ac:dyDescent="0.25">
      <c r="A4212" s="5">
        <v>42170</v>
      </c>
      <c r="B4212">
        <v>1.1217999999999999</v>
      </c>
      <c r="C4212">
        <v>138.54</v>
      </c>
      <c r="D4212">
        <v>1.9558</v>
      </c>
      <c r="F4212">
        <v>27.279</v>
      </c>
      <c r="G4212">
        <v>7.4598000000000004</v>
      </c>
      <c r="I4212">
        <v>0.72340000000000004</v>
      </c>
      <c r="J4212">
        <v>313.3</v>
      </c>
      <c r="N4212">
        <v>4.1573000000000002</v>
      </c>
      <c r="P4212">
        <v>4.4880000000000004</v>
      </c>
      <c r="Q4212">
        <v>9.1780000000000008</v>
      </c>
      <c r="T4212">
        <v>1.0511999999999999</v>
      </c>
      <c r="V4212">
        <v>8.7119999999999997</v>
      </c>
      <c r="W4212">
        <v>7.5754999999999999</v>
      </c>
      <c r="X4212">
        <v>61.506</v>
      </c>
      <c r="Z4212">
        <v>3.0737999999999999</v>
      </c>
      <c r="AA4212">
        <v>1.4466000000000001</v>
      </c>
      <c r="AB4212">
        <v>3.5133999999999999</v>
      </c>
      <c r="AC4212">
        <v>1.3845000000000001</v>
      </c>
      <c r="AD4212">
        <v>6.9653</v>
      </c>
      <c r="AE4212">
        <v>8.6972000000000005</v>
      </c>
      <c r="AF4212">
        <v>14953.21</v>
      </c>
      <c r="AG4212">
        <v>4.3106999999999998</v>
      </c>
      <c r="AH4212">
        <v>71.983099999999993</v>
      </c>
      <c r="AI4212">
        <v>1253.5</v>
      </c>
      <c r="AJ4212">
        <v>17.327300000000001</v>
      </c>
      <c r="AK4212">
        <v>4.2184999999999997</v>
      </c>
      <c r="AL4212">
        <v>1.6052999999999999</v>
      </c>
      <c r="AM4212">
        <v>50.734999999999999</v>
      </c>
      <c r="AN4212">
        <v>1.5106999999999999</v>
      </c>
      <c r="AO4212">
        <v>37.817999999999998</v>
      </c>
      <c r="AP4212">
        <v>13.937200000000001</v>
      </c>
    </row>
    <row r="4213" spans="1:42" x14ac:dyDescent="0.25">
      <c r="A4213" s="5">
        <v>42171</v>
      </c>
      <c r="B4213">
        <v>1.1214999999999999</v>
      </c>
      <c r="C4213">
        <v>138.41999999999999</v>
      </c>
      <c r="D4213">
        <v>1.9558</v>
      </c>
      <c r="F4213">
        <v>27.254000000000001</v>
      </c>
      <c r="G4213">
        <v>7.4573</v>
      </c>
      <c r="I4213">
        <v>0.71819999999999995</v>
      </c>
      <c r="J4213">
        <v>311.88</v>
      </c>
      <c r="N4213">
        <v>4.1448</v>
      </c>
      <c r="P4213">
        <v>4.4852999999999996</v>
      </c>
      <c r="Q4213">
        <v>9.1943999999999999</v>
      </c>
      <c r="T4213">
        <v>1.0465</v>
      </c>
      <c r="V4213">
        <v>8.7230000000000008</v>
      </c>
      <c r="W4213">
        <v>7.5759999999999996</v>
      </c>
      <c r="X4213">
        <v>60.889000000000003</v>
      </c>
      <c r="Z4213">
        <v>3.0707</v>
      </c>
      <c r="AA4213">
        <v>1.4481999999999999</v>
      </c>
      <c r="AB4213">
        <v>3.5150000000000001</v>
      </c>
      <c r="AC4213">
        <v>1.3843000000000001</v>
      </c>
      <c r="AD4213">
        <v>6.9650999999999996</v>
      </c>
      <c r="AE4213">
        <v>8.6949000000000005</v>
      </c>
      <c r="AF4213">
        <v>14965.3</v>
      </c>
      <c r="AG4213">
        <v>4.3056000000000001</v>
      </c>
      <c r="AH4213">
        <v>72.122900000000001</v>
      </c>
      <c r="AI4213">
        <v>1256.05</v>
      </c>
      <c r="AJ4213">
        <v>17.328299999999999</v>
      </c>
      <c r="AK4213">
        <v>4.2107000000000001</v>
      </c>
      <c r="AL4213">
        <v>1.6057999999999999</v>
      </c>
      <c r="AM4213">
        <v>50.707000000000001</v>
      </c>
      <c r="AN4213">
        <v>1.5098</v>
      </c>
      <c r="AO4213">
        <v>37.789000000000001</v>
      </c>
      <c r="AP4213">
        <v>13.960699999999999</v>
      </c>
    </row>
    <row r="4214" spans="1:42" x14ac:dyDescent="0.25">
      <c r="A4214" s="5">
        <v>42172</v>
      </c>
      <c r="B4214">
        <v>1.1278999999999999</v>
      </c>
      <c r="C4214">
        <v>139.78</v>
      </c>
      <c r="D4214">
        <v>1.9558</v>
      </c>
      <c r="F4214">
        <v>27.24</v>
      </c>
      <c r="G4214">
        <v>7.4574999999999996</v>
      </c>
      <c r="I4214">
        <v>0.71699999999999997</v>
      </c>
      <c r="J4214">
        <v>311.83999999999997</v>
      </c>
      <c r="N4214">
        <v>4.1576000000000004</v>
      </c>
      <c r="P4214">
        <v>4.4859999999999998</v>
      </c>
      <c r="Q4214">
        <v>9.2185000000000006</v>
      </c>
      <c r="T4214">
        <v>1.0450999999999999</v>
      </c>
      <c r="V4214">
        <v>8.7245000000000008</v>
      </c>
      <c r="W4214">
        <v>7.5819999999999999</v>
      </c>
      <c r="X4214">
        <v>61.034500000000001</v>
      </c>
      <c r="Z4214">
        <v>3.0859999999999999</v>
      </c>
      <c r="AA4214">
        <v>1.4694</v>
      </c>
      <c r="AB4214">
        <v>3.4952000000000001</v>
      </c>
      <c r="AC4214">
        <v>1.3887</v>
      </c>
      <c r="AD4214">
        <v>7.0010000000000003</v>
      </c>
      <c r="AE4214">
        <v>8.7445000000000004</v>
      </c>
      <c r="AF4214">
        <v>15051.87</v>
      </c>
      <c r="AG4214">
        <v>4.3339999999999996</v>
      </c>
      <c r="AH4214">
        <v>72.343500000000006</v>
      </c>
      <c r="AI4214">
        <v>1263.3399999999999</v>
      </c>
      <c r="AJ4214">
        <v>17.3843</v>
      </c>
      <c r="AK4214">
        <v>4.2355999999999998</v>
      </c>
      <c r="AL4214">
        <v>1.6284000000000001</v>
      </c>
      <c r="AM4214">
        <v>50.962000000000003</v>
      </c>
      <c r="AN4214">
        <v>1.5188999999999999</v>
      </c>
      <c r="AO4214">
        <v>38.015000000000001</v>
      </c>
      <c r="AP4214">
        <v>14.022600000000001</v>
      </c>
    </row>
    <row r="4215" spans="1:42" x14ac:dyDescent="0.25">
      <c r="A4215" s="5">
        <v>42173</v>
      </c>
      <c r="B4215">
        <v>1.1404000000000001</v>
      </c>
      <c r="C4215">
        <v>139.94</v>
      </c>
      <c r="D4215">
        <v>1.9558</v>
      </c>
      <c r="F4215">
        <v>27.274999999999999</v>
      </c>
      <c r="G4215">
        <v>7.4604999999999997</v>
      </c>
      <c r="I4215">
        <v>0.7167</v>
      </c>
      <c r="J4215">
        <v>311.14</v>
      </c>
      <c r="N4215">
        <v>4.1666999999999996</v>
      </c>
      <c r="P4215">
        <v>4.4859999999999998</v>
      </c>
      <c r="Q4215">
        <v>9.2159999999999993</v>
      </c>
      <c r="T4215">
        <v>1.0461</v>
      </c>
      <c r="V4215">
        <v>8.8309999999999995</v>
      </c>
      <c r="W4215">
        <v>7.5753000000000004</v>
      </c>
      <c r="X4215">
        <v>61.0685</v>
      </c>
      <c r="Z4215">
        <v>3.0960000000000001</v>
      </c>
      <c r="AA4215">
        <v>1.4570000000000001</v>
      </c>
      <c r="AB4215">
        <v>3.4777999999999998</v>
      </c>
      <c r="AC4215">
        <v>1.3867</v>
      </c>
      <c r="AD4215">
        <v>7.0785999999999998</v>
      </c>
      <c r="AE4215">
        <v>8.8414999999999999</v>
      </c>
      <c r="AF4215">
        <v>15177.38</v>
      </c>
      <c r="AG4215">
        <v>4.3502999999999998</v>
      </c>
      <c r="AH4215">
        <v>72.680499999999995</v>
      </c>
      <c r="AI4215">
        <v>1258.22</v>
      </c>
      <c r="AJ4215">
        <v>17.3278</v>
      </c>
      <c r="AK4215">
        <v>4.2230999999999996</v>
      </c>
      <c r="AL4215">
        <v>1.6398999999999999</v>
      </c>
      <c r="AM4215">
        <v>51.180999999999997</v>
      </c>
      <c r="AN4215">
        <v>1.5185999999999999</v>
      </c>
      <c r="AO4215">
        <v>38.347999999999999</v>
      </c>
      <c r="AP4215">
        <v>13.8857</v>
      </c>
    </row>
    <row r="4216" spans="1:42" x14ac:dyDescent="0.25">
      <c r="A4216" s="5">
        <v>42174</v>
      </c>
      <c r="B4216">
        <v>1.1298999999999999</v>
      </c>
      <c r="C4216">
        <v>139.19</v>
      </c>
      <c r="D4216">
        <v>1.9558</v>
      </c>
      <c r="F4216">
        <v>27.210999999999999</v>
      </c>
      <c r="G4216">
        <v>7.4611000000000001</v>
      </c>
      <c r="I4216">
        <v>0.71340000000000003</v>
      </c>
      <c r="J4216">
        <v>312.85000000000002</v>
      </c>
      <c r="N4216">
        <v>4.1729000000000003</v>
      </c>
      <c r="P4216">
        <v>4.4874999999999998</v>
      </c>
      <c r="Q4216">
        <v>9.2177000000000007</v>
      </c>
      <c r="T4216">
        <v>1.0448999999999999</v>
      </c>
      <c r="V4216">
        <v>8.8254999999999999</v>
      </c>
      <c r="W4216">
        <v>7.5765000000000002</v>
      </c>
      <c r="X4216">
        <v>61.402299999999997</v>
      </c>
      <c r="Z4216">
        <v>3.0644999999999998</v>
      </c>
      <c r="AA4216">
        <v>1.4591000000000001</v>
      </c>
      <c r="AB4216">
        <v>3.4664999999999999</v>
      </c>
      <c r="AC4216">
        <v>1.3865000000000001</v>
      </c>
      <c r="AD4216">
        <v>7.016</v>
      </c>
      <c r="AE4216">
        <v>8.7584999999999997</v>
      </c>
      <c r="AF4216">
        <v>15050.27</v>
      </c>
      <c r="AG4216">
        <v>4.3247</v>
      </c>
      <c r="AH4216">
        <v>71.819299999999998</v>
      </c>
      <c r="AI4216">
        <v>1249.77</v>
      </c>
      <c r="AJ4216">
        <v>17.314599999999999</v>
      </c>
      <c r="AK4216">
        <v>4.2298</v>
      </c>
      <c r="AL4216">
        <v>1.6393</v>
      </c>
      <c r="AM4216">
        <v>50.887</v>
      </c>
      <c r="AN4216">
        <v>1.5109999999999999</v>
      </c>
      <c r="AO4216">
        <v>38.066000000000003</v>
      </c>
      <c r="AP4216">
        <v>13.860799999999999</v>
      </c>
    </row>
    <row r="4217" spans="1:42" x14ac:dyDescent="0.25">
      <c r="A4217" s="5">
        <v>42177</v>
      </c>
      <c r="B4217">
        <v>1.1345000000000001</v>
      </c>
      <c r="C4217">
        <v>139.80000000000001</v>
      </c>
      <c r="D4217">
        <v>1.9558</v>
      </c>
      <c r="F4217">
        <v>27.206</v>
      </c>
      <c r="G4217">
        <v>7.4615</v>
      </c>
      <c r="I4217">
        <v>0.71689999999999998</v>
      </c>
      <c r="J4217">
        <v>310.83</v>
      </c>
      <c r="N4217">
        <v>4.1624999999999996</v>
      </c>
      <c r="P4217">
        <v>4.4836</v>
      </c>
      <c r="Q4217">
        <v>9.2253000000000007</v>
      </c>
      <c r="T4217">
        <v>1.0435000000000001</v>
      </c>
      <c r="V4217">
        <v>8.7420000000000009</v>
      </c>
      <c r="W4217">
        <v>7.5715000000000003</v>
      </c>
      <c r="X4217">
        <v>61.167999999999999</v>
      </c>
      <c r="Z4217">
        <v>3.0407999999999999</v>
      </c>
      <c r="AA4217">
        <v>1.4616</v>
      </c>
      <c r="AB4217">
        <v>3.5089000000000001</v>
      </c>
      <c r="AC4217">
        <v>1.3878999999999999</v>
      </c>
      <c r="AD4217">
        <v>7.0446</v>
      </c>
      <c r="AE4217">
        <v>8.7943999999999996</v>
      </c>
      <c r="AF4217">
        <v>15080.9</v>
      </c>
      <c r="AG4217">
        <v>4.3535000000000004</v>
      </c>
      <c r="AH4217">
        <v>72.069999999999993</v>
      </c>
      <c r="AI4217">
        <v>1249.02</v>
      </c>
      <c r="AJ4217">
        <v>17.386800000000001</v>
      </c>
      <c r="AK4217">
        <v>4.2344999999999997</v>
      </c>
      <c r="AL4217">
        <v>1.6484000000000001</v>
      </c>
      <c r="AM4217">
        <v>51.027000000000001</v>
      </c>
      <c r="AN4217">
        <v>1.5141</v>
      </c>
      <c r="AO4217">
        <v>38.177999999999997</v>
      </c>
      <c r="AP4217">
        <v>13.791</v>
      </c>
    </row>
    <row r="4218" spans="1:42" x14ac:dyDescent="0.25">
      <c r="A4218" s="5">
        <v>42178</v>
      </c>
      <c r="B4218">
        <v>1.1204000000000001</v>
      </c>
      <c r="C4218">
        <v>138.72</v>
      </c>
      <c r="D4218">
        <v>1.9558</v>
      </c>
      <c r="F4218">
        <v>27.189</v>
      </c>
      <c r="G4218">
        <v>7.4625000000000004</v>
      </c>
      <c r="I4218">
        <v>0.71009999999999995</v>
      </c>
      <c r="J4218">
        <v>310.24</v>
      </c>
      <c r="N4218">
        <v>4.1696999999999997</v>
      </c>
      <c r="P4218">
        <v>4.4805000000000001</v>
      </c>
      <c r="Q4218">
        <v>9.2071000000000005</v>
      </c>
      <c r="T4218">
        <v>1.0448999999999999</v>
      </c>
      <c r="V4218">
        <v>8.7255000000000003</v>
      </c>
      <c r="W4218">
        <v>7.5780000000000003</v>
      </c>
      <c r="X4218">
        <v>60.917499999999997</v>
      </c>
      <c r="Z4218">
        <v>3.0009999999999999</v>
      </c>
      <c r="AA4218">
        <v>1.4538</v>
      </c>
      <c r="AB4218">
        <v>3.4655</v>
      </c>
      <c r="AC4218">
        <v>1.3825000000000001</v>
      </c>
      <c r="AD4218">
        <v>6.9539</v>
      </c>
      <c r="AE4218">
        <v>8.6859000000000002</v>
      </c>
      <c r="AF4218">
        <v>14878.91</v>
      </c>
      <c r="AG4218">
        <v>4.2340999999999998</v>
      </c>
      <c r="AH4218">
        <v>71.274199999999993</v>
      </c>
      <c r="AI4218">
        <v>1238.95</v>
      </c>
      <c r="AJ4218">
        <v>17.228400000000001</v>
      </c>
      <c r="AK4218">
        <v>4.1924999999999999</v>
      </c>
      <c r="AL4218">
        <v>1.6380999999999999</v>
      </c>
      <c r="AM4218">
        <v>50.536000000000001</v>
      </c>
      <c r="AN4218">
        <v>1.5005999999999999</v>
      </c>
      <c r="AO4218">
        <v>37.819000000000003</v>
      </c>
      <c r="AP4218">
        <v>13.651400000000001</v>
      </c>
    </row>
    <row r="4219" spans="1:42" x14ac:dyDescent="0.25">
      <c r="A4219" s="5">
        <v>42179</v>
      </c>
      <c r="B4219">
        <v>1.1213</v>
      </c>
      <c r="C4219">
        <v>138.93</v>
      </c>
      <c r="D4219">
        <v>1.9558</v>
      </c>
      <c r="F4219">
        <v>27.206</v>
      </c>
      <c r="G4219">
        <v>7.4619</v>
      </c>
      <c r="I4219">
        <v>0.71179999999999999</v>
      </c>
      <c r="J4219">
        <v>311.11</v>
      </c>
      <c r="N4219">
        <v>4.1670999999999996</v>
      </c>
      <c r="P4219">
        <v>4.4675000000000002</v>
      </c>
      <c r="Q4219">
        <v>9.2118000000000002</v>
      </c>
      <c r="T4219">
        <v>1.0448999999999999</v>
      </c>
      <c r="V4219">
        <v>8.7690000000000001</v>
      </c>
      <c r="W4219">
        <v>7.5880000000000001</v>
      </c>
      <c r="X4219">
        <v>60.933199999999999</v>
      </c>
      <c r="Z4219">
        <v>2.9962</v>
      </c>
      <c r="AA4219">
        <v>1.4473</v>
      </c>
      <c r="AB4219">
        <v>3.4441999999999999</v>
      </c>
      <c r="AC4219">
        <v>1.3793</v>
      </c>
      <c r="AD4219">
        <v>6.9619</v>
      </c>
      <c r="AE4219">
        <v>8.6927000000000003</v>
      </c>
      <c r="AF4219">
        <v>14917.43</v>
      </c>
      <c r="AG4219">
        <v>4.2182000000000004</v>
      </c>
      <c r="AH4219">
        <v>71.301599999999993</v>
      </c>
      <c r="AI4219">
        <v>1244.32</v>
      </c>
      <c r="AJ4219">
        <v>17.248999999999999</v>
      </c>
      <c r="AK4219">
        <v>4.2182000000000004</v>
      </c>
      <c r="AL4219">
        <v>1.6296999999999999</v>
      </c>
      <c r="AM4219">
        <v>50.514000000000003</v>
      </c>
      <c r="AN4219">
        <v>1.5061</v>
      </c>
      <c r="AO4219">
        <v>37.875</v>
      </c>
      <c r="AP4219">
        <v>13.595800000000001</v>
      </c>
    </row>
    <row r="4220" spans="1:42" x14ac:dyDescent="0.25">
      <c r="A4220" s="5">
        <v>42180</v>
      </c>
      <c r="B4220">
        <v>1.1206</v>
      </c>
      <c r="C4220">
        <v>138.52000000000001</v>
      </c>
      <c r="D4220">
        <v>1.9558</v>
      </c>
      <c r="F4220">
        <v>27.234999999999999</v>
      </c>
      <c r="G4220">
        <v>7.4598000000000004</v>
      </c>
      <c r="I4220">
        <v>0.71260000000000001</v>
      </c>
      <c r="J4220">
        <v>311.77999999999997</v>
      </c>
      <c r="N4220">
        <v>4.1726999999999999</v>
      </c>
      <c r="P4220">
        <v>4.4554999999999998</v>
      </c>
      <c r="Q4220">
        <v>9.2276000000000007</v>
      </c>
      <c r="T4220">
        <v>1.0507</v>
      </c>
      <c r="V4220">
        <v>8.7594999999999992</v>
      </c>
      <c r="W4220">
        <v>7.5887000000000002</v>
      </c>
      <c r="X4220">
        <v>61.2318</v>
      </c>
      <c r="Z4220">
        <v>2.9845000000000002</v>
      </c>
      <c r="AA4220">
        <v>1.4477</v>
      </c>
      <c r="AB4220">
        <v>3.4689000000000001</v>
      </c>
      <c r="AC4220">
        <v>1.3877999999999999</v>
      </c>
      <c r="AD4220">
        <v>6.9580000000000002</v>
      </c>
      <c r="AE4220">
        <v>8.6866000000000003</v>
      </c>
      <c r="AF4220">
        <v>14918.16</v>
      </c>
      <c r="AG4220">
        <v>4.2248999999999999</v>
      </c>
      <c r="AH4220">
        <v>71.25</v>
      </c>
      <c r="AI4220">
        <v>1245.32</v>
      </c>
      <c r="AJ4220">
        <v>17.355899999999998</v>
      </c>
      <c r="AK4220">
        <v>4.2107000000000001</v>
      </c>
      <c r="AL4220">
        <v>1.6211</v>
      </c>
      <c r="AM4220">
        <v>50.548999999999999</v>
      </c>
      <c r="AN4220">
        <v>1.5032000000000001</v>
      </c>
      <c r="AO4220">
        <v>37.83</v>
      </c>
      <c r="AP4220">
        <v>13.5625</v>
      </c>
    </row>
    <row r="4221" spans="1:42" x14ac:dyDescent="0.25">
      <c r="A4221" s="5">
        <v>42181</v>
      </c>
      <c r="B4221">
        <v>1.1202000000000001</v>
      </c>
      <c r="C4221">
        <v>138.58000000000001</v>
      </c>
      <c r="D4221">
        <v>1.9558</v>
      </c>
      <c r="F4221">
        <v>27.23</v>
      </c>
      <c r="G4221">
        <v>7.4607999999999999</v>
      </c>
      <c r="I4221">
        <v>0.71230000000000004</v>
      </c>
      <c r="J4221">
        <v>312.66000000000003</v>
      </c>
      <c r="N4221">
        <v>4.1757</v>
      </c>
      <c r="P4221">
        <v>4.4574999999999996</v>
      </c>
      <c r="Q4221">
        <v>9.2640999999999991</v>
      </c>
      <c r="T4221">
        <v>1.0447</v>
      </c>
      <c r="V4221">
        <v>8.7729999999999997</v>
      </c>
      <c r="W4221">
        <v>7.5875000000000004</v>
      </c>
      <c r="X4221">
        <v>61.807000000000002</v>
      </c>
      <c r="Z4221">
        <v>2.9847999999999999</v>
      </c>
      <c r="AA4221">
        <v>1.4631000000000001</v>
      </c>
      <c r="AB4221">
        <v>3.5156999999999998</v>
      </c>
      <c r="AC4221">
        <v>1.3851</v>
      </c>
      <c r="AD4221">
        <v>6.9553000000000003</v>
      </c>
      <c r="AE4221">
        <v>8.6842000000000006</v>
      </c>
      <c r="AF4221">
        <v>14925.51</v>
      </c>
      <c r="AG4221">
        <v>4.2511000000000001</v>
      </c>
      <c r="AH4221">
        <v>71.245800000000003</v>
      </c>
      <c r="AI4221">
        <v>1258.49</v>
      </c>
      <c r="AJ4221">
        <v>17.421900000000001</v>
      </c>
      <c r="AK4221">
        <v>4.2416</v>
      </c>
      <c r="AL4221">
        <v>1.6347</v>
      </c>
      <c r="AM4221">
        <v>50.51</v>
      </c>
      <c r="AN4221">
        <v>1.51</v>
      </c>
      <c r="AO4221">
        <v>37.868000000000002</v>
      </c>
      <c r="AP4221">
        <v>13.6412</v>
      </c>
    </row>
    <row r="4222" spans="1:42" x14ac:dyDescent="0.25">
      <c r="A4222" s="5">
        <v>42184</v>
      </c>
      <c r="B4222">
        <v>1.1133</v>
      </c>
      <c r="C4222">
        <v>136.81</v>
      </c>
      <c r="D4222">
        <v>1.9558</v>
      </c>
      <c r="F4222">
        <v>27.245999999999999</v>
      </c>
      <c r="G4222">
        <v>7.4603999999999999</v>
      </c>
      <c r="I4222">
        <v>0.70850000000000002</v>
      </c>
      <c r="J4222">
        <v>314.38</v>
      </c>
      <c r="N4222">
        <v>4.1893000000000002</v>
      </c>
      <c r="P4222">
        <v>4.4888000000000003</v>
      </c>
      <c r="Q4222">
        <v>9.2446999999999999</v>
      </c>
      <c r="T4222">
        <v>1.0376000000000001</v>
      </c>
      <c r="V4222">
        <v>8.8064999999999998</v>
      </c>
      <c r="W4222">
        <v>7.5887000000000002</v>
      </c>
      <c r="X4222">
        <v>61.602499999999999</v>
      </c>
      <c r="Z4222">
        <v>2.9904999999999999</v>
      </c>
      <c r="AA4222">
        <v>1.4525999999999999</v>
      </c>
      <c r="AB4222">
        <v>3.4958999999999998</v>
      </c>
      <c r="AC4222">
        <v>1.3775999999999999</v>
      </c>
      <c r="AD4222">
        <v>6.9120999999999997</v>
      </c>
      <c r="AE4222">
        <v>8.6305999999999994</v>
      </c>
      <c r="AF4222">
        <v>14868.34</v>
      </c>
      <c r="AG4222">
        <v>4.2249999999999996</v>
      </c>
      <c r="AH4222">
        <v>71.069500000000005</v>
      </c>
      <c r="AI4222">
        <v>1249.68</v>
      </c>
      <c r="AJ4222">
        <v>17.395900000000001</v>
      </c>
      <c r="AK4222">
        <v>4.2069999999999999</v>
      </c>
      <c r="AL4222">
        <v>1.6268</v>
      </c>
      <c r="AM4222">
        <v>50.301000000000002</v>
      </c>
      <c r="AN4222">
        <v>1.5016</v>
      </c>
      <c r="AO4222">
        <v>37.634999999999998</v>
      </c>
      <c r="AP4222">
        <v>13.6434</v>
      </c>
    </row>
    <row r="4223" spans="1:42" x14ac:dyDescent="0.25">
      <c r="A4223" s="5">
        <v>42185</v>
      </c>
      <c r="B4223">
        <v>1.1189</v>
      </c>
      <c r="C4223">
        <v>137.01</v>
      </c>
      <c r="D4223">
        <v>1.9558</v>
      </c>
      <c r="F4223">
        <v>27.253</v>
      </c>
      <c r="G4223">
        <v>7.4603999999999999</v>
      </c>
      <c r="I4223">
        <v>0.71140000000000003</v>
      </c>
      <c r="J4223">
        <v>314.93</v>
      </c>
      <c r="N4223">
        <v>4.1910999999999996</v>
      </c>
      <c r="P4223">
        <v>4.4725000000000001</v>
      </c>
      <c r="Q4223">
        <v>9.2149999999999999</v>
      </c>
      <c r="T4223">
        <v>1.0412999999999999</v>
      </c>
      <c r="V4223">
        <v>8.7910000000000004</v>
      </c>
      <c r="W4223">
        <v>7.5948000000000002</v>
      </c>
      <c r="X4223">
        <v>62.354999999999997</v>
      </c>
      <c r="Z4223">
        <v>2.9952999999999999</v>
      </c>
      <c r="AA4223">
        <v>1.4550000000000001</v>
      </c>
      <c r="AB4223">
        <v>3.4699</v>
      </c>
      <c r="AC4223">
        <v>1.3838999999999999</v>
      </c>
      <c r="AD4223">
        <v>6.9366000000000003</v>
      </c>
      <c r="AE4223">
        <v>8.6739999999999995</v>
      </c>
      <c r="AF4223">
        <v>14938.43</v>
      </c>
      <c r="AG4223">
        <v>4.2210999999999999</v>
      </c>
      <c r="AH4223">
        <v>71.187299999999993</v>
      </c>
      <c r="AI4223">
        <v>1251.27</v>
      </c>
      <c r="AJ4223">
        <v>17.533200000000001</v>
      </c>
      <c r="AK4223">
        <v>4.2184999999999997</v>
      </c>
      <c r="AL4223">
        <v>1.6548</v>
      </c>
      <c r="AM4223">
        <v>50.473999999999997</v>
      </c>
      <c r="AN4223">
        <v>1.5067999999999999</v>
      </c>
      <c r="AO4223">
        <v>37.795999999999999</v>
      </c>
      <c r="AP4223">
        <v>13.6416</v>
      </c>
    </row>
    <row r="4224" spans="1:42" x14ac:dyDescent="0.25">
      <c r="A4224" s="5">
        <v>42186</v>
      </c>
      <c r="B4224">
        <v>1.1100000000000001</v>
      </c>
      <c r="C4224">
        <v>136.63</v>
      </c>
      <c r="D4224">
        <v>1.9558</v>
      </c>
      <c r="F4224">
        <v>27.245999999999999</v>
      </c>
      <c r="G4224">
        <v>7.4607000000000001</v>
      </c>
      <c r="I4224">
        <v>0.70904999999999996</v>
      </c>
      <c r="J4224">
        <v>314.33</v>
      </c>
      <c r="N4224">
        <v>4.1901000000000002</v>
      </c>
      <c r="P4224">
        <v>4.476</v>
      </c>
      <c r="Q4224">
        <v>9.2460000000000004</v>
      </c>
      <c r="T4224">
        <v>1.0457000000000001</v>
      </c>
      <c r="V4224">
        <v>8.7434999999999992</v>
      </c>
      <c r="W4224">
        <v>7.5884999999999998</v>
      </c>
      <c r="X4224">
        <v>61.517499999999998</v>
      </c>
      <c r="Z4224">
        <v>2.9748000000000001</v>
      </c>
      <c r="AA4224">
        <v>1.4458</v>
      </c>
      <c r="AB4224">
        <v>3.4451000000000001</v>
      </c>
      <c r="AC4224">
        <v>1.3902000000000001</v>
      </c>
      <c r="AD4224">
        <v>6.8837999999999999</v>
      </c>
      <c r="AE4224">
        <v>8.6052999999999997</v>
      </c>
      <c r="AF4224">
        <v>14810.69</v>
      </c>
      <c r="AG4224">
        <v>4.1962999999999999</v>
      </c>
      <c r="AH4224">
        <v>70.601600000000005</v>
      </c>
      <c r="AI4224">
        <v>1246.8699999999999</v>
      </c>
      <c r="AJ4224">
        <v>17.449200000000001</v>
      </c>
      <c r="AK4224">
        <v>4.1756000000000002</v>
      </c>
      <c r="AL4224">
        <v>1.6415</v>
      </c>
      <c r="AM4224">
        <v>50.222000000000001</v>
      </c>
      <c r="AN4224">
        <v>1.4982</v>
      </c>
      <c r="AO4224">
        <v>37.536999999999999</v>
      </c>
      <c r="AP4224">
        <v>13.5328</v>
      </c>
    </row>
    <row r="4225" spans="1:42" x14ac:dyDescent="0.25">
      <c r="A4225" s="5">
        <v>42187</v>
      </c>
      <c r="B4225">
        <v>1.1066</v>
      </c>
      <c r="C4225">
        <v>136.82</v>
      </c>
      <c r="D4225">
        <v>1.9558</v>
      </c>
      <c r="F4225">
        <v>27.265000000000001</v>
      </c>
      <c r="G4225">
        <v>7.4603999999999999</v>
      </c>
      <c r="I4225">
        <v>0.71030000000000004</v>
      </c>
      <c r="J4225">
        <v>314.85000000000002</v>
      </c>
      <c r="N4225">
        <v>4.1927000000000003</v>
      </c>
      <c r="P4225">
        <v>4.4766000000000004</v>
      </c>
      <c r="Q4225">
        <v>9.3480000000000008</v>
      </c>
      <c r="T4225">
        <v>1.0507</v>
      </c>
      <c r="V4225">
        <v>8.7949999999999999</v>
      </c>
      <c r="W4225">
        <v>7.5975000000000001</v>
      </c>
      <c r="X4225">
        <v>61.661799999999999</v>
      </c>
      <c r="Z4225">
        <v>2.9925000000000002</v>
      </c>
      <c r="AA4225">
        <v>1.4573</v>
      </c>
      <c r="AB4225">
        <v>3.4849999999999999</v>
      </c>
      <c r="AC4225">
        <v>1.3963000000000001</v>
      </c>
      <c r="AD4225">
        <v>6.8658999999999999</v>
      </c>
      <c r="AE4225">
        <v>8.5777999999999999</v>
      </c>
      <c r="AF4225">
        <v>14752.2</v>
      </c>
      <c r="AG4225">
        <v>4.1900000000000004</v>
      </c>
      <c r="AH4225">
        <v>70.282899999999998</v>
      </c>
      <c r="AI4225">
        <v>1245.07</v>
      </c>
      <c r="AJ4225">
        <v>17.508600000000001</v>
      </c>
      <c r="AK4225">
        <v>4.1776999999999997</v>
      </c>
      <c r="AL4225">
        <v>1.6597</v>
      </c>
      <c r="AM4225">
        <v>49.987000000000002</v>
      </c>
      <c r="AN4225">
        <v>1.4963</v>
      </c>
      <c r="AO4225">
        <v>37.42</v>
      </c>
      <c r="AP4225">
        <v>13.6706</v>
      </c>
    </row>
    <row r="4226" spans="1:42" x14ac:dyDescent="0.25">
      <c r="A4226" s="5">
        <v>42188</v>
      </c>
      <c r="B4226">
        <v>1.1095999999999999</v>
      </c>
      <c r="C4226">
        <v>136.38</v>
      </c>
      <c r="D4226">
        <v>1.9558</v>
      </c>
      <c r="F4226">
        <v>27.145</v>
      </c>
      <c r="G4226">
        <v>7.4607000000000001</v>
      </c>
      <c r="I4226">
        <v>0.71020000000000005</v>
      </c>
      <c r="J4226">
        <v>315.48</v>
      </c>
      <c r="N4226">
        <v>4.1955</v>
      </c>
      <c r="P4226">
        <v>4.4832000000000001</v>
      </c>
      <c r="Q4226">
        <v>9.3726000000000003</v>
      </c>
      <c r="T4226">
        <v>1.0466</v>
      </c>
      <c r="V4226">
        <v>8.85</v>
      </c>
      <c r="W4226">
        <v>7.5970000000000004</v>
      </c>
      <c r="X4226">
        <v>61.8765</v>
      </c>
      <c r="Z4226">
        <v>2.9872999999999998</v>
      </c>
      <c r="AA4226">
        <v>1.4746999999999999</v>
      </c>
      <c r="AB4226">
        <v>3.4584000000000001</v>
      </c>
      <c r="AC4226">
        <v>1.3960999999999999</v>
      </c>
      <c r="AD4226">
        <v>6.8856000000000002</v>
      </c>
      <c r="AE4226">
        <v>8.6021000000000001</v>
      </c>
      <c r="AF4226">
        <v>14792.54</v>
      </c>
      <c r="AG4226">
        <v>4.1756000000000002</v>
      </c>
      <c r="AH4226">
        <v>70.3917</v>
      </c>
      <c r="AI4226">
        <v>1246.81</v>
      </c>
      <c r="AJ4226">
        <v>17.423999999999999</v>
      </c>
      <c r="AK4226">
        <v>4.1936999999999998</v>
      </c>
      <c r="AL4226">
        <v>1.6580999999999999</v>
      </c>
      <c r="AM4226">
        <v>49.988</v>
      </c>
      <c r="AN4226">
        <v>1.4953000000000001</v>
      </c>
      <c r="AO4226">
        <v>37.481999999999999</v>
      </c>
      <c r="AP4226">
        <v>13.635899999999999</v>
      </c>
    </row>
    <row r="4227" spans="1:42" x14ac:dyDescent="0.25">
      <c r="A4227" s="5">
        <v>42191</v>
      </c>
      <c r="B4227">
        <v>1.1008</v>
      </c>
      <c r="C4227">
        <v>135.11000000000001</v>
      </c>
      <c r="D4227">
        <v>1.9558</v>
      </c>
      <c r="F4227">
        <v>27.135000000000002</v>
      </c>
      <c r="G4227">
        <v>7.4610000000000003</v>
      </c>
      <c r="I4227">
        <v>0.70799999999999996</v>
      </c>
      <c r="J4227">
        <v>316.13</v>
      </c>
      <c r="N4227">
        <v>4.2004999999999999</v>
      </c>
      <c r="P4227">
        <v>4.4863</v>
      </c>
      <c r="Q4227">
        <v>9.3698999999999995</v>
      </c>
      <c r="T4227">
        <v>1.0422</v>
      </c>
      <c r="V4227">
        <v>8.9094999999999995</v>
      </c>
      <c r="W4227">
        <v>7.5750000000000002</v>
      </c>
      <c r="X4227">
        <v>62.134</v>
      </c>
      <c r="Z4227">
        <v>2.9622000000000002</v>
      </c>
      <c r="AA4227">
        <v>1.4688000000000001</v>
      </c>
      <c r="AB4227">
        <v>3.4659</v>
      </c>
      <c r="AC4227">
        <v>1.3914</v>
      </c>
      <c r="AD4227">
        <v>6.8337000000000003</v>
      </c>
      <c r="AE4227">
        <v>8.5337999999999994</v>
      </c>
      <c r="AF4227">
        <v>14700.08</v>
      </c>
      <c r="AG4227">
        <v>4.1622000000000003</v>
      </c>
      <c r="AH4227">
        <v>69.839799999999997</v>
      </c>
      <c r="AI4227">
        <v>1241.95</v>
      </c>
      <c r="AJ4227">
        <v>17.453700000000001</v>
      </c>
      <c r="AK4227">
        <v>4.2018000000000004</v>
      </c>
      <c r="AL4227">
        <v>1.6439999999999999</v>
      </c>
      <c r="AM4227">
        <v>49.651000000000003</v>
      </c>
      <c r="AN4227">
        <v>1.4876</v>
      </c>
      <c r="AO4227">
        <v>37.256999999999998</v>
      </c>
      <c r="AP4227">
        <v>13.6731</v>
      </c>
    </row>
    <row r="4228" spans="1:42" x14ac:dyDescent="0.25">
      <c r="A4228" s="5">
        <v>42192</v>
      </c>
      <c r="B4228">
        <v>1.0931</v>
      </c>
      <c r="C4228">
        <v>133.88</v>
      </c>
      <c r="D4228">
        <v>1.9558</v>
      </c>
      <c r="F4228">
        <v>27.1</v>
      </c>
      <c r="G4228">
        <v>7.4614000000000003</v>
      </c>
      <c r="I4228">
        <v>0.7077</v>
      </c>
      <c r="J4228">
        <v>316.18</v>
      </c>
      <c r="N4228">
        <v>4.1948999999999996</v>
      </c>
      <c r="P4228">
        <v>4.4813000000000001</v>
      </c>
      <c r="Q4228">
        <v>9.3287999999999993</v>
      </c>
      <c r="T4228">
        <v>1.0383</v>
      </c>
      <c r="V4228">
        <v>8.9830000000000005</v>
      </c>
      <c r="W4228">
        <v>7.5730000000000004</v>
      </c>
      <c r="X4228">
        <v>62.9407</v>
      </c>
      <c r="Z4228">
        <v>2.9327000000000001</v>
      </c>
      <c r="AA4228">
        <v>1.4722</v>
      </c>
      <c r="AB4228">
        <v>3.4546999999999999</v>
      </c>
      <c r="AC4228">
        <v>1.3925000000000001</v>
      </c>
      <c r="AD4228">
        <v>6.7908999999999997</v>
      </c>
      <c r="AE4228">
        <v>8.4771000000000001</v>
      </c>
      <c r="AF4228">
        <v>14576.82</v>
      </c>
      <c r="AG4228">
        <v>4.1374000000000004</v>
      </c>
      <c r="AH4228">
        <v>69.394999999999996</v>
      </c>
      <c r="AI4228">
        <v>1238.42</v>
      </c>
      <c r="AJ4228">
        <v>17.303799999999999</v>
      </c>
      <c r="AK4228">
        <v>4.1726999999999999</v>
      </c>
      <c r="AL4228">
        <v>1.6487000000000001</v>
      </c>
      <c r="AM4228">
        <v>49.488999999999997</v>
      </c>
      <c r="AN4228">
        <v>1.4841</v>
      </c>
      <c r="AO4228">
        <v>37.119</v>
      </c>
      <c r="AP4228">
        <v>13.6408</v>
      </c>
    </row>
    <row r="4229" spans="1:42" x14ac:dyDescent="0.25">
      <c r="A4229" s="5">
        <v>42193</v>
      </c>
      <c r="B4229">
        <v>1.1024</v>
      </c>
      <c r="C4229">
        <v>133.88</v>
      </c>
      <c r="D4229">
        <v>1.9558</v>
      </c>
      <c r="F4229">
        <v>27.116</v>
      </c>
      <c r="G4229">
        <v>7.4621000000000004</v>
      </c>
      <c r="I4229">
        <v>0.71730000000000005</v>
      </c>
      <c r="J4229">
        <v>317.87</v>
      </c>
      <c r="N4229">
        <v>4.2237</v>
      </c>
      <c r="P4229">
        <v>4.4866999999999999</v>
      </c>
      <c r="Q4229">
        <v>9.3926999999999996</v>
      </c>
      <c r="T4229">
        <v>1.0463</v>
      </c>
      <c r="V4229">
        <v>9.07</v>
      </c>
      <c r="W4229">
        <v>7.5724999999999998</v>
      </c>
      <c r="X4229">
        <v>62.947499999999998</v>
      </c>
      <c r="Z4229">
        <v>2.9592000000000001</v>
      </c>
      <c r="AA4229">
        <v>1.4865999999999999</v>
      </c>
      <c r="AB4229">
        <v>3.5333999999999999</v>
      </c>
      <c r="AC4229">
        <v>1.4048</v>
      </c>
      <c r="AD4229">
        <v>6.8449</v>
      </c>
      <c r="AE4229">
        <v>8.5472000000000001</v>
      </c>
      <c r="AF4229">
        <v>14725.56</v>
      </c>
      <c r="AG4229">
        <v>4.1859999999999999</v>
      </c>
      <c r="AH4229">
        <v>70.108599999999996</v>
      </c>
      <c r="AI4229">
        <v>1249.49</v>
      </c>
      <c r="AJ4229">
        <v>17.445499999999999</v>
      </c>
      <c r="AK4229">
        <v>4.1978999999999997</v>
      </c>
      <c r="AL4229">
        <v>1.6484000000000001</v>
      </c>
      <c r="AM4229">
        <v>49.817999999999998</v>
      </c>
      <c r="AN4229">
        <v>1.4917</v>
      </c>
      <c r="AO4229">
        <v>37.5</v>
      </c>
      <c r="AP4229">
        <v>13.7974</v>
      </c>
    </row>
    <row r="4230" spans="1:42" x14ac:dyDescent="0.25">
      <c r="A4230" s="5">
        <v>42194</v>
      </c>
      <c r="B4230">
        <v>1.1053999999999999</v>
      </c>
      <c r="C4230">
        <v>134.30000000000001</v>
      </c>
      <c r="D4230">
        <v>1.9558</v>
      </c>
      <c r="F4230">
        <v>27.11</v>
      </c>
      <c r="G4230">
        <v>7.4622000000000002</v>
      </c>
      <c r="I4230">
        <v>0.71760000000000002</v>
      </c>
      <c r="J4230">
        <v>315</v>
      </c>
      <c r="N4230">
        <v>4.2131999999999996</v>
      </c>
      <c r="P4230">
        <v>4.4772999999999996</v>
      </c>
      <c r="Q4230">
        <v>9.3627000000000002</v>
      </c>
      <c r="T4230">
        <v>1.0504</v>
      </c>
      <c r="V4230">
        <v>9.0184999999999995</v>
      </c>
      <c r="W4230">
        <v>7.5667999999999997</v>
      </c>
      <c r="X4230">
        <v>62.844499999999996</v>
      </c>
      <c r="Z4230">
        <v>2.9525999999999999</v>
      </c>
      <c r="AA4230">
        <v>1.4816</v>
      </c>
      <c r="AB4230">
        <v>3.5676999999999999</v>
      </c>
      <c r="AC4230">
        <v>1.4021999999999999</v>
      </c>
      <c r="AD4230">
        <v>6.8632</v>
      </c>
      <c r="AE4230">
        <v>8.5693000000000001</v>
      </c>
      <c r="AF4230">
        <v>14728.14</v>
      </c>
      <c r="AG4230">
        <v>4.1863000000000001</v>
      </c>
      <c r="AH4230">
        <v>70.071299999999994</v>
      </c>
      <c r="AI4230">
        <v>1249.29</v>
      </c>
      <c r="AJ4230">
        <v>17.421099999999999</v>
      </c>
      <c r="AK4230">
        <v>4.1951999999999998</v>
      </c>
      <c r="AL4230">
        <v>1.6398999999999999</v>
      </c>
      <c r="AM4230">
        <v>49.923999999999999</v>
      </c>
      <c r="AN4230">
        <v>1.4931000000000001</v>
      </c>
      <c r="AO4230">
        <v>37.5</v>
      </c>
      <c r="AP4230">
        <v>13.7689</v>
      </c>
    </row>
    <row r="4231" spans="1:42" x14ac:dyDescent="0.25">
      <c r="A4231" s="5">
        <v>42195</v>
      </c>
      <c r="B4231">
        <v>1.1185</v>
      </c>
      <c r="C4231">
        <v>136.88</v>
      </c>
      <c r="D4231">
        <v>1.9558</v>
      </c>
      <c r="F4231">
        <v>27.123000000000001</v>
      </c>
      <c r="G4231">
        <v>7.4626999999999999</v>
      </c>
      <c r="I4231">
        <v>0.7208</v>
      </c>
      <c r="J4231">
        <v>311.01</v>
      </c>
      <c r="N4231">
        <v>4.1756000000000002</v>
      </c>
      <c r="P4231">
        <v>4.4446000000000003</v>
      </c>
      <c r="Q4231">
        <v>9.4100999999999999</v>
      </c>
      <c r="T4231">
        <v>1.0464</v>
      </c>
      <c r="V4231">
        <v>8.9004999999999992</v>
      </c>
      <c r="W4231">
        <v>7.5780000000000003</v>
      </c>
      <c r="X4231">
        <v>63.039000000000001</v>
      </c>
      <c r="Z4231">
        <v>2.9796</v>
      </c>
      <c r="AA4231">
        <v>1.4975000000000001</v>
      </c>
      <c r="AB4231">
        <v>3.5626000000000002</v>
      </c>
      <c r="AC4231">
        <v>1.4212</v>
      </c>
      <c r="AD4231">
        <v>6.9451999999999998</v>
      </c>
      <c r="AE4231">
        <v>8.6697000000000006</v>
      </c>
      <c r="AF4231">
        <v>14861.47</v>
      </c>
      <c r="AG4231">
        <v>4.2125000000000004</v>
      </c>
      <c r="AH4231">
        <v>70.912899999999993</v>
      </c>
      <c r="AI4231">
        <v>1260.3800000000001</v>
      </c>
      <c r="AJ4231">
        <v>17.569400000000002</v>
      </c>
      <c r="AK4231">
        <v>4.2435999999999998</v>
      </c>
      <c r="AL4231">
        <v>1.657</v>
      </c>
      <c r="AM4231">
        <v>50.448</v>
      </c>
      <c r="AN4231">
        <v>1.5075000000000001</v>
      </c>
      <c r="AO4231">
        <v>37.951000000000001</v>
      </c>
      <c r="AP4231">
        <v>13.8826</v>
      </c>
    </row>
    <row r="4232" spans="1:42" x14ac:dyDescent="0.25">
      <c r="A4232" s="5">
        <v>42198</v>
      </c>
      <c r="B4232">
        <v>1.1049</v>
      </c>
      <c r="C4232">
        <v>136.30000000000001</v>
      </c>
      <c r="D4232">
        <v>1.9558</v>
      </c>
      <c r="F4232">
        <v>27.102</v>
      </c>
      <c r="G4232">
        <v>7.4623999999999997</v>
      </c>
      <c r="I4232">
        <v>0.71150000000000002</v>
      </c>
      <c r="J4232">
        <v>310.89999999999998</v>
      </c>
      <c r="N4232">
        <v>4.1468999999999996</v>
      </c>
      <c r="P4232">
        <v>4.4288999999999996</v>
      </c>
      <c r="Q4232">
        <v>9.3884000000000007</v>
      </c>
      <c r="T4232">
        <v>1.0478000000000001</v>
      </c>
      <c r="V4232">
        <v>8.9034999999999993</v>
      </c>
      <c r="W4232">
        <v>7.5750000000000002</v>
      </c>
      <c r="X4232">
        <v>62.692</v>
      </c>
      <c r="Z4232">
        <v>2.9390999999999998</v>
      </c>
      <c r="AA4232">
        <v>1.4874000000000001</v>
      </c>
      <c r="AB4232">
        <v>3.5091000000000001</v>
      </c>
      <c r="AC4232">
        <v>1.4055</v>
      </c>
      <c r="AD4232">
        <v>6.8597000000000001</v>
      </c>
      <c r="AE4232">
        <v>8.5653000000000006</v>
      </c>
      <c r="AF4232">
        <v>14694.28</v>
      </c>
      <c r="AG4232">
        <v>4.1794000000000002</v>
      </c>
      <c r="AH4232">
        <v>70.207499999999996</v>
      </c>
      <c r="AI4232">
        <v>1252.3499999999999</v>
      </c>
      <c r="AJ4232">
        <v>17.407699999999998</v>
      </c>
      <c r="AK4232">
        <v>4.2058999999999997</v>
      </c>
      <c r="AL4232">
        <v>1.647</v>
      </c>
      <c r="AM4232">
        <v>49.874000000000002</v>
      </c>
      <c r="AN4232">
        <v>1.4955000000000001</v>
      </c>
      <c r="AO4232">
        <v>37.598999999999997</v>
      </c>
      <c r="AP4232">
        <v>13.798500000000001</v>
      </c>
    </row>
    <row r="4233" spans="1:42" x14ac:dyDescent="0.25">
      <c r="A4233" s="5">
        <v>42199</v>
      </c>
      <c r="B4233">
        <v>1.1031</v>
      </c>
      <c r="C4233">
        <v>136.02000000000001</v>
      </c>
      <c r="D4233">
        <v>1.9558</v>
      </c>
      <c r="F4233">
        <v>27.08</v>
      </c>
      <c r="G4233">
        <v>7.4625000000000004</v>
      </c>
      <c r="I4233">
        <v>0.70840000000000003</v>
      </c>
      <c r="J4233">
        <v>310.89999999999998</v>
      </c>
      <c r="N4233">
        <v>4.1500000000000004</v>
      </c>
      <c r="P4233">
        <v>4.4234999999999998</v>
      </c>
      <c r="Q4233">
        <v>9.4079999999999995</v>
      </c>
      <c r="T4233">
        <v>1.0422</v>
      </c>
      <c r="V4233">
        <v>8.9924999999999997</v>
      </c>
      <c r="W4233">
        <v>7.5766999999999998</v>
      </c>
      <c r="X4233">
        <v>62.534700000000001</v>
      </c>
      <c r="Z4233">
        <v>2.9085999999999999</v>
      </c>
      <c r="AA4233">
        <v>1.4827999999999999</v>
      </c>
      <c r="AB4233">
        <v>3.4514999999999998</v>
      </c>
      <c r="AC4233">
        <v>1.4076</v>
      </c>
      <c r="AD4233">
        <v>6.8478000000000003</v>
      </c>
      <c r="AE4233">
        <v>8.5500000000000007</v>
      </c>
      <c r="AF4233">
        <v>14706.09</v>
      </c>
      <c r="AG4233">
        <v>4.1558000000000002</v>
      </c>
      <c r="AH4233">
        <v>69.870400000000004</v>
      </c>
      <c r="AI4233">
        <v>1259.33</v>
      </c>
      <c r="AJ4233">
        <v>17.307600000000001</v>
      </c>
      <c r="AK4233">
        <v>4.1912000000000003</v>
      </c>
      <c r="AL4233">
        <v>1.6468</v>
      </c>
      <c r="AM4233">
        <v>49.886000000000003</v>
      </c>
      <c r="AN4233">
        <v>1.5002</v>
      </c>
      <c r="AO4233">
        <v>37.536000000000001</v>
      </c>
      <c r="AP4233">
        <v>13.679500000000001</v>
      </c>
    </row>
    <row r="4234" spans="1:42" x14ac:dyDescent="0.25">
      <c r="A4234" s="5">
        <v>42200</v>
      </c>
      <c r="B4234">
        <v>1.1009</v>
      </c>
      <c r="C4234">
        <v>135.94999999999999</v>
      </c>
      <c r="D4234">
        <v>1.9558</v>
      </c>
      <c r="F4234">
        <v>27.077999999999999</v>
      </c>
      <c r="G4234">
        <v>7.4629000000000003</v>
      </c>
      <c r="I4234">
        <v>0.70450000000000002</v>
      </c>
      <c r="J4234">
        <v>310.77</v>
      </c>
      <c r="N4234">
        <v>4.1289999999999996</v>
      </c>
      <c r="P4234">
        <v>4.4238</v>
      </c>
      <c r="Q4234">
        <v>9.3569999999999993</v>
      </c>
      <c r="T4234">
        <v>1.0439000000000001</v>
      </c>
      <c r="V4234">
        <v>8.9405000000000001</v>
      </c>
      <c r="W4234">
        <v>7.5780000000000003</v>
      </c>
      <c r="X4234">
        <v>62.414999999999999</v>
      </c>
      <c r="Z4234">
        <v>2.9112</v>
      </c>
      <c r="AA4234">
        <v>1.4753000000000001</v>
      </c>
      <c r="AB4234">
        <v>3.4605999999999999</v>
      </c>
      <c r="AC4234">
        <v>1.403</v>
      </c>
      <c r="AD4234">
        <v>6.8357000000000001</v>
      </c>
      <c r="AE4234">
        <v>8.5329999999999995</v>
      </c>
      <c r="AF4234">
        <v>14681.95</v>
      </c>
      <c r="AG4234">
        <v>4.1437999999999997</v>
      </c>
      <c r="AH4234">
        <v>69.821799999999996</v>
      </c>
      <c r="AI4234">
        <v>1258.96</v>
      </c>
      <c r="AJ4234">
        <v>17.2346</v>
      </c>
      <c r="AK4234">
        <v>4.1867000000000001</v>
      </c>
      <c r="AL4234">
        <v>1.6445000000000001</v>
      </c>
      <c r="AM4234">
        <v>49.817999999999998</v>
      </c>
      <c r="AN4234">
        <v>1.4999</v>
      </c>
      <c r="AO4234">
        <v>37.514000000000003</v>
      </c>
      <c r="AP4234">
        <v>13.598599999999999</v>
      </c>
    </row>
    <row r="4235" spans="1:42" x14ac:dyDescent="0.25">
      <c r="A4235" s="5">
        <v>42201</v>
      </c>
      <c r="B4235">
        <v>1.0867</v>
      </c>
      <c r="C4235">
        <v>134.9</v>
      </c>
      <c r="D4235">
        <v>1.9558</v>
      </c>
      <c r="F4235">
        <v>27.116</v>
      </c>
      <c r="G4235">
        <v>7.4617000000000004</v>
      </c>
      <c r="I4235">
        <v>0.69810000000000005</v>
      </c>
      <c r="J4235">
        <v>309.14999999999998</v>
      </c>
      <c r="N4235">
        <v>4.1083999999999996</v>
      </c>
      <c r="P4235">
        <v>4.4273999999999996</v>
      </c>
      <c r="Q4235">
        <v>9.2787000000000006</v>
      </c>
      <c r="T4235">
        <v>1.0407</v>
      </c>
      <c r="V4235">
        <v>8.8580000000000005</v>
      </c>
      <c r="W4235">
        <v>7.5914999999999999</v>
      </c>
      <c r="X4235">
        <v>61.914499999999997</v>
      </c>
      <c r="Z4235">
        <v>2.8839999999999999</v>
      </c>
      <c r="AA4235">
        <v>1.4713000000000001</v>
      </c>
      <c r="AB4235">
        <v>3.4218999999999999</v>
      </c>
      <c r="AC4235">
        <v>1.407</v>
      </c>
      <c r="AD4235">
        <v>6.7496</v>
      </c>
      <c r="AE4235">
        <v>8.4229000000000003</v>
      </c>
      <c r="AF4235">
        <v>14548.21</v>
      </c>
      <c r="AG4235">
        <v>4.1201999999999996</v>
      </c>
      <c r="AH4235">
        <v>69.017300000000006</v>
      </c>
      <c r="AI4235">
        <v>1248.24</v>
      </c>
      <c r="AJ4235">
        <v>17.1981</v>
      </c>
      <c r="AK4235">
        <v>4.1311</v>
      </c>
      <c r="AL4235">
        <v>1.6674</v>
      </c>
      <c r="AM4235">
        <v>49.164999999999999</v>
      </c>
      <c r="AN4235">
        <v>1.4854000000000001</v>
      </c>
      <c r="AO4235">
        <v>37.186999999999998</v>
      </c>
      <c r="AP4235">
        <v>13.4938</v>
      </c>
    </row>
    <row r="4236" spans="1:42" x14ac:dyDescent="0.25">
      <c r="A4236" s="5">
        <v>42202</v>
      </c>
      <c r="B4236">
        <v>1.0889</v>
      </c>
      <c r="C4236">
        <v>135.01</v>
      </c>
      <c r="D4236">
        <v>1.9558</v>
      </c>
      <c r="F4236">
        <v>27.053999999999998</v>
      </c>
      <c r="G4236">
        <v>7.4621000000000004</v>
      </c>
      <c r="I4236">
        <v>0.69830000000000003</v>
      </c>
      <c r="J4236">
        <v>308.83999999999997</v>
      </c>
      <c r="N4236">
        <v>4.1052999999999997</v>
      </c>
      <c r="P4236">
        <v>4.4189999999999996</v>
      </c>
      <c r="Q4236">
        <v>9.3435000000000006</v>
      </c>
      <c r="T4236">
        <v>1.0430999999999999</v>
      </c>
      <c r="V4236">
        <v>8.8804999999999996</v>
      </c>
      <c r="W4236">
        <v>7.6</v>
      </c>
      <c r="X4236">
        <v>61.917000000000002</v>
      </c>
      <c r="Z4236">
        <v>2.8862000000000001</v>
      </c>
      <c r="AA4236">
        <v>1.4712000000000001</v>
      </c>
      <c r="AB4236">
        <v>3.4455</v>
      </c>
      <c r="AC4236">
        <v>1.4132</v>
      </c>
      <c r="AD4236">
        <v>6.7614999999999998</v>
      </c>
      <c r="AE4236">
        <v>8.4393999999999991</v>
      </c>
      <c r="AF4236">
        <v>14529.02</v>
      </c>
      <c r="AG4236">
        <v>4.1357999999999997</v>
      </c>
      <c r="AH4236">
        <v>69.116600000000005</v>
      </c>
      <c r="AI4236">
        <v>1249.02</v>
      </c>
      <c r="AJ4236">
        <v>17.214099999999998</v>
      </c>
      <c r="AK4236">
        <v>4.1342999999999996</v>
      </c>
      <c r="AL4236">
        <v>1.6618999999999999</v>
      </c>
      <c r="AM4236">
        <v>49.212000000000003</v>
      </c>
      <c r="AN4236">
        <v>1.4870000000000001</v>
      </c>
      <c r="AO4236">
        <v>37.189</v>
      </c>
      <c r="AP4236">
        <v>13.4191</v>
      </c>
    </row>
    <row r="4237" spans="1:42" x14ac:dyDescent="0.25">
      <c r="A4237" s="5">
        <v>42205</v>
      </c>
      <c r="B4237">
        <v>1.0851999999999999</v>
      </c>
      <c r="C4237">
        <v>134.83000000000001</v>
      </c>
      <c r="D4237">
        <v>1.9558</v>
      </c>
      <c r="F4237">
        <v>27.071999999999999</v>
      </c>
      <c r="G4237">
        <v>7.4615</v>
      </c>
      <c r="I4237">
        <v>0.69710000000000005</v>
      </c>
      <c r="J4237">
        <v>309.26</v>
      </c>
      <c r="N4237">
        <v>4.1173000000000002</v>
      </c>
      <c r="P4237">
        <v>4.4149000000000003</v>
      </c>
      <c r="Q4237">
        <v>9.3443000000000005</v>
      </c>
      <c r="T4237">
        <v>1.0443</v>
      </c>
      <c r="V4237">
        <v>8.8955000000000002</v>
      </c>
      <c r="W4237">
        <v>7.5970000000000004</v>
      </c>
      <c r="X4237">
        <v>61.883800000000001</v>
      </c>
      <c r="Z4237">
        <v>2.9188999999999998</v>
      </c>
      <c r="AA4237">
        <v>1.4702999999999999</v>
      </c>
      <c r="AB4237">
        <v>3.4666000000000001</v>
      </c>
      <c r="AC4237">
        <v>1.4091</v>
      </c>
      <c r="AD4237">
        <v>6.7378</v>
      </c>
      <c r="AE4237">
        <v>8.4116999999999997</v>
      </c>
      <c r="AF4237">
        <v>14561.06</v>
      </c>
      <c r="AG4237">
        <v>4.1532</v>
      </c>
      <c r="AH4237">
        <v>69.078500000000005</v>
      </c>
      <c r="AI4237">
        <v>1254.49</v>
      </c>
      <c r="AJ4237">
        <v>17.262799999999999</v>
      </c>
      <c r="AK4237">
        <v>4.1349</v>
      </c>
      <c r="AL4237">
        <v>1.6486000000000001</v>
      </c>
      <c r="AM4237">
        <v>49.18</v>
      </c>
      <c r="AN4237">
        <v>1.4895</v>
      </c>
      <c r="AO4237">
        <v>37.363</v>
      </c>
      <c r="AP4237">
        <v>13.468400000000001</v>
      </c>
    </row>
    <row r="4238" spans="1:42" x14ac:dyDescent="0.25">
      <c r="A4238" s="5">
        <v>42206</v>
      </c>
      <c r="B4238">
        <v>1.0867</v>
      </c>
      <c r="C4238">
        <v>135.16999999999999</v>
      </c>
      <c r="D4238">
        <v>1.9558</v>
      </c>
      <c r="F4238">
        <v>27.071999999999999</v>
      </c>
      <c r="G4238">
        <v>7.4618000000000002</v>
      </c>
      <c r="I4238">
        <v>0.69869999999999999</v>
      </c>
      <c r="J4238">
        <v>309</v>
      </c>
      <c r="N4238">
        <v>4.1138000000000003</v>
      </c>
      <c r="P4238">
        <v>4.4175000000000004</v>
      </c>
      <c r="Q4238">
        <v>9.3682999999999996</v>
      </c>
      <c r="T4238">
        <v>1.044</v>
      </c>
      <c r="V4238">
        <v>8.9164999999999992</v>
      </c>
      <c r="W4238">
        <v>7.5919999999999996</v>
      </c>
      <c r="X4238">
        <v>61.921500000000002</v>
      </c>
      <c r="Z4238">
        <v>2.9222000000000001</v>
      </c>
      <c r="AA4238">
        <v>1.4745999999999999</v>
      </c>
      <c r="AB4238">
        <v>3.468</v>
      </c>
      <c r="AC4238">
        <v>1.4117999999999999</v>
      </c>
      <c r="AD4238">
        <v>6.7478999999999996</v>
      </c>
      <c r="AE4238">
        <v>8.4229000000000003</v>
      </c>
      <c r="AF4238">
        <v>14535.28</v>
      </c>
      <c r="AG4238">
        <v>4.1391999999999998</v>
      </c>
      <c r="AH4238">
        <v>69.125</v>
      </c>
      <c r="AI4238">
        <v>1252.96</v>
      </c>
      <c r="AJ4238">
        <v>17.362200000000001</v>
      </c>
      <c r="AK4238">
        <v>4.1308999999999996</v>
      </c>
      <c r="AL4238">
        <v>1.6459999999999999</v>
      </c>
      <c r="AM4238">
        <v>49.119</v>
      </c>
      <c r="AN4238">
        <v>1.4841</v>
      </c>
      <c r="AO4238">
        <v>37.469000000000001</v>
      </c>
      <c r="AP4238">
        <v>13.4696</v>
      </c>
    </row>
    <row r="4239" spans="1:42" x14ac:dyDescent="0.25">
      <c r="A4239" s="5">
        <v>42207</v>
      </c>
      <c r="B4239">
        <v>1.0902000000000001</v>
      </c>
      <c r="C4239">
        <v>134.97999999999999</v>
      </c>
      <c r="D4239">
        <v>1.9558</v>
      </c>
      <c r="F4239">
        <v>27.068000000000001</v>
      </c>
      <c r="G4239">
        <v>7.4615999999999998</v>
      </c>
      <c r="I4239">
        <v>0.69820000000000004</v>
      </c>
      <c r="J4239">
        <v>308.33</v>
      </c>
      <c r="N4239">
        <v>4.1208</v>
      </c>
      <c r="P4239">
        <v>4.4198000000000004</v>
      </c>
      <c r="Q4239">
        <v>9.3835999999999995</v>
      </c>
      <c r="T4239">
        <v>1.0482</v>
      </c>
      <c r="V4239">
        <v>8.8989999999999991</v>
      </c>
      <c r="W4239">
        <v>7.5880000000000001</v>
      </c>
      <c r="X4239">
        <v>62.311500000000002</v>
      </c>
      <c r="Z4239">
        <v>2.9660000000000002</v>
      </c>
      <c r="AA4239">
        <v>1.4764999999999999</v>
      </c>
      <c r="AB4239">
        <v>3.4815999999999998</v>
      </c>
      <c r="AC4239">
        <v>1.4167000000000001</v>
      </c>
      <c r="AD4239">
        <v>6.7694999999999999</v>
      </c>
      <c r="AE4239">
        <v>8.4497999999999998</v>
      </c>
      <c r="AF4239">
        <v>14621.13</v>
      </c>
      <c r="AG4239">
        <v>4.1609999999999996</v>
      </c>
      <c r="AH4239">
        <v>69.381399999999999</v>
      </c>
      <c r="AI4239">
        <v>1257.5</v>
      </c>
      <c r="AJ4239">
        <v>17.517299999999999</v>
      </c>
      <c r="AK4239">
        <v>4.1359000000000004</v>
      </c>
      <c r="AL4239">
        <v>1.6561999999999999</v>
      </c>
      <c r="AM4239">
        <v>49.26</v>
      </c>
      <c r="AN4239">
        <v>1.4888999999999999</v>
      </c>
      <c r="AO4239">
        <v>37.795000000000002</v>
      </c>
      <c r="AP4239">
        <v>13.4922</v>
      </c>
    </row>
    <row r="4240" spans="1:42" x14ac:dyDescent="0.25">
      <c r="A4240" s="5">
        <v>42208</v>
      </c>
      <c r="B4240">
        <v>1.0999000000000001</v>
      </c>
      <c r="C4240">
        <v>136.15</v>
      </c>
      <c r="D4240">
        <v>1.9558</v>
      </c>
      <c r="F4240">
        <v>27.039000000000001</v>
      </c>
      <c r="G4240">
        <v>7.4614000000000003</v>
      </c>
      <c r="I4240">
        <v>0.70440000000000003</v>
      </c>
      <c r="J4240">
        <v>309.60000000000002</v>
      </c>
      <c r="N4240">
        <v>4.1228999999999996</v>
      </c>
      <c r="P4240">
        <v>4.4234999999999998</v>
      </c>
      <c r="Q4240">
        <v>9.4321999999999999</v>
      </c>
      <c r="T4240">
        <v>1.0517000000000001</v>
      </c>
      <c r="V4240">
        <v>8.9629999999999992</v>
      </c>
      <c r="W4240">
        <v>7.5830000000000002</v>
      </c>
      <c r="X4240">
        <v>63.173999999999999</v>
      </c>
      <c r="Z4240">
        <v>2.9975000000000001</v>
      </c>
      <c r="AA4240">
        <v>1.4843999999999999</v>
      </c>
      <c r="AB4240">
        <v>3.5931999999999999</v>
      </c>
      <c r="AC4240">
        <v>1.4271</v>
      </c>
      <c r="AD4240">
        <v>6.8299000000000003</v>
      </c>
      <c r="AE4240">
        <v>8.5254999999999992</v>
      </c>
      <c r="AF4240">
        <v>14758.12</v>
      </c>
      <c r="AG4240">
        <v>4.2046999999999999</v>
      </c>
      <c r="AH4240">
        <v>70.137900000000002</v>
      </c>
      <c r="AI4240">
        <v>1274.7</v>
      </c>
      <c r="AJ4240">
        <v>17.683599999999998</v>
      </c>
      <c r="AK4240">
        <v>4.1845999999999997</v>
      </c>
      <c r="AL4240">
        <v>1.6476999999999999</v>
      </c>
      <c r="AM4240">
        <v>49.872999999999998</v>
      </c>
      <c r="AN4240">
        <v>1.5028999999999999</v>
      </c>
      <c r="AO4240">
        <v>38.215000000000003</v>
      </c>
      <c r="AP4240">
        <v>13.670199999999999</v>
      </c>
    </row>
    <row r="4241" spans="1:42" x14ac:dyDescent="0.25">
      <c r="A4241" s="5">
        <v>42209</v>
      </c>
      <c r="B4241">
        <v>1.0939000000000001</v>
      </c>
      <c r="C4241">
        <v>135.69999999999999</v>
      </c>
      <c r="D4241">
        <v>1.9558</v>
      </c>
      <c r="F4241">
        <v>27.042000000000002</v>
      </c>
      <c r="G4241">
        <v>7.4615</v>
      </c>
      <c r="I4241">
        <v>0.70689999999999997</v>
      </c>
      <c r="J4241">
        <v>311.19</v>
      </c>
      <c r="N4241">
        <v>4.1285999999999996</v>
      </c>
      <c r="P4241">
        <v>4.4211</v>
      </c>
      <c r="Q4241">
        <v>9.4262999999999995</v>
      </c>
      <c r="T4241">
        <v>1.0511999999999999</v>
      </c>
      <c r="V4241">
        <v>8.9954999999999998</v>
      </c>
      <c r="W4241">
        <v>7.5830000000000002</v>
      </c>
      <c r="X4241">
        <v>63.918999999999997</v>
      </c>
      <c r="Z4241">
        <v>3.0085000000000002</v>
      </c>
      <c r="AA4241">
        <v>1.5058</v>
      </c>
      <c r="AB4241">
        <v>3.6465999999999998</v>
      </c>
      <c r="AC4241">
        <v>1.4319999999999999</v>
      </c>
      <c r="AD4241">
        <v>6.7918000000000003</v>
      </c>
      <c r="AE4241">
        <v>8.4793000000000003</v>
      </c>
      <c r="AF4241">
        <v>14742.32</v>
      </c>
      <c r="AG4241">
        <v>4.1925999999999997</v>
      </c>
      <c r="AH4241">
        <v>70.1404</v>
      </c>
      <c r="AI4241">
        <v>1284.3699999999999</v>
      </c>
      <c r="AJ4241">
        <v>17.807600000000001</v>
      </c>
      <c r="AK4241">
        <v>4.1844000000000001</v>
      </c>
      <c r="AL4241">
        <v>1.667</v>
      </c>
      <c r="AM4241">
        <v>49.838999999999999</v>
      </c>
      <c r="AN4241">
        <v>1.5039</v>
      </c>
      <c r="AO4241">
        <v>38.232999999999997</v>
      </c>
      <c r="AP4241">
        <v>13.8192</v>
      </c>
    </row>
    <row r="4242" spans="1:42" x14ac:dyDescent="0.25">
      <c r="A4242" s="5">
        <v>42212</v>
      </c>
      <c r="B4242">
        <v>1.1057999999999999</v>
      </c>
      <c r="C4242">
        <v>136.22999999999999</v>
      </c>
      <c r="D4242">
        <v>1.9558</v>
      </c>
      <c r="F4242">
        <v>27.029</v>
      </c>
      <c r="G4242">
        <v>7.4615</v>
      </c>
      <c r="I4242">
        <v>0.7127</v>
      </c>
      <c r="J4242">
        <v>310.02</v>
      </c>
      <c r="N4242">
        <v>4.1284999999999998</v>
      </c>
      <c r="P4242">
        <v>4.4180000000000001</v>
      </c>
      <c r="Q4242">
        <v>9.4529999999999994</v>
      </c>
      <c r="T4242">
        <v>1.0595000000000001</v>
      </c>
      <c r="V4242">
        <v>9.0419999999999998</v>
      </c>
      <c r="W4242">
        <v>7.5964999999999998</v>
      </c>
      <c r="X4242">
        <v>65.816500000000005</v>
      </c>
      <c r="Z4242">
        <v>3.0678999999999998</v>
      </c>
      <c r="AA4242">
        <v>1.5184</v>
      </c>
      <c r="AB4242">
        <v>3.7353999999999998</v>
      </c>
      <c r="AC4242">
        <v>1.4409000000000001</v>
      </c>
      <c r="AD4242">
        <v>6.8667999999999996</v>
      </c>
      <c r="AE4242">
        <v>8.5708000000000002</v>
      </c>
      <c r="AF4242">
        <v>14924.55</v>
      </c>
      <c r="AG4242">
        <v>4.2070999999999996</v>
      </c>
      <c r="AH4242">
        <v>70.959199999999996</v>
      </c>
      <c r="AI4242">
        <v>1293.3900000000001</v>
      </c>
      <c r="AJ4242">
        <v>18.055499999999999</v>
      </c>
      <c r="AK4242">
        <v>4.2241999999999997</v>
      </c>
      <c r="AL4242">
        <v>1.6740999999999999</v>
      </c>
      <c r="AM4242">
        <v>50.356000000000002</v>
      </c>
      <c r="AN4242">
        <v>1.5152000000000001</v>
      </c>
      <c r="AO4242">
        <v>38.585000000000001</v>
      </c>
      <c r="AP4242">
        <v>14.028700000000001</v>
      </c>
    </row>
    <row r="4243" spans="1:42" x14ac:dyDescent="0.25">
      <c r="A4243" s="5">
        <v>42213</v>
      </c>
      <c r="B4243">
        <v>1.1025</v>
      </c>
      <c r="C4243">
        <v>136.46</v>
      </c>
      <c r="D4243">
        <v>1.9558</v>
      </c>
      <c r="F4243">
        <v>27.023</v>
      </c>
      <c r="G4243">
        <v>7.4615</v>
      </c>
      <c r="I4243">
        <v>0.70740000000000003</v>
      </c>
      <c r="J4243">
        <v>309.88</v>
      </c>
      <c r="N4243">
        <v>4.1215999999999999</v>
      </c>
      <c r="P4243">
        <v>4.4149000000000003</v>
      </c>
      <c r="Q4243">
        <v>9.4536999999999995</v>
      </c>
      <c r="T4243">
        <v>1.0659000000000001</v>
      </c>
      <c r="V4243">
        <v>9.0214999999999996</v>
      </c>
      <c r="W4243">
        <v>7.5910000000000002</v>
      </c>
      <c r="X4243">
        <v>66.376999999999995</v>
      </c>
      <c r="Z4243">
        <v>3.0314999999999999</v>
      </c>
      <c r="AA4243">
        <v>1.5088999999999999</v>
      </c>
      <c r="AB4243">
        <v>3.6916000000000002</v>
      </c>
      <c r="AC4243">
        <v>1.4348000000000001</v>
      </c>
      <c r="AD4243">
        <v>6.8459000000000003</v>
      </c>
      <c r="AE4243">
        <v>8.5457000000000001</v>
      </c>
      <c r="AF4243">
        <v>14823.65</v>
      </c>
      <c r="AG4243">
        <v>4.1649000000000003</v>
      </c>
      <c r="AH4243">
        <v>70.466300000000004</v>
      </c>
      <c r="AI4243">
        <v>1283.83</v>
      </c>
      <c r="AJ4243">
        <v>17.894100000000002</v>
      </c>
      <c r="AK4243">
        <v>4.2060000000000004</v>
      </c>
      <c r="AL4243">
        <v>1.6545000000000001</v>
      </c>
      <c r="AM4243">
        <v>50.162999999999997</v>
      </c>
      <c r="AN4243">
        <v>1.5073000000000001</v>
      </c>
      <c r="AO4243">
        <v>38.476999999999997</v>
      </c>
      <c r="AP4243">
        <v>13.8491</v>
      </c>
    </row>
    <row r="4244" spans="1:42" x14ac:dyDescent="0.25">
      <c r="A4244" s="5">
        <v>42214</v>
      </c>
      <c r="B4244">
        <v>1.103</v>
      </c>
      <c r="C4244">
        <v>136.5</v>
      </c>
      <c r="D4244">
        <v>1.9558</v>
      </c>
      <c r="F4244">
        <v>27.065999999999999</v>
      </c>
      <c r="G4244">
        <v>7.4614000000000003</v>
      </c>
      <c r="I4244">
        <v>0.70530000000000004</v>
      </c>
      <c r="J4244">
        <v>309.29000000000002</v>
      </c>
      <c r="N4244">
        <v>4.1391999999999998</v>
      </c>
      <c r="P4244">
        <v>4.4222999999999999</v>
      </c>
      <c r="Q4244">
        <v>9.4765999999999995</v>
      </c>
      <c r="T4244">
        <v>1.0622</v>
      </c>
      <c r="V4244">
        <v>8.9975000000000005</v>
      </c>
      <c r="W4244">
        <v>7.5979999999999999</v>
      </c>
      <c r="X4244">
        <v>65.694000000000003</v>
      </c>
      <c r="Z4244">
        <v>3.0434000000000001</v>
      </c>
      <c r="AA4244">
        <v>1.5101</v>
      </c>
      <c r="AB4244">
        <v>3.7162999999999999</v>
      </c>
      <c r="AC4244">
        <v>1.4289000000000001</v>
      </c>
      <c r="AD4244">
        <v>6.8486000000000002</v>
      </c>
      <c r="AE4244">
        <v>8.5494000000000003</v>
      </c>
      <c r="AF4244">
        <v>14850.85</v>
      </c>
      <c r="AG4244">
        <v>4.1707999999999998</v>
      </c>
      <c r="AH4244">
        <v>70.487200000000001</v>
      </c>
      <c r="AI4244">
        <v>1277.1300000000001</v>
      </c>
      <c r="AJ4244">
        <v>17.9695</v>
      </c>
      <c r="AK4244">
        <v>4.2027999999999999</v>
      </c>
      <c r="AL4244">
        <v>1.6531</v>
      </c>
      <c r="AM4244">
        <v>50.195999999999998</v>
      </c>
      <c r="AN4244">
        <v>1.5075000000000001</v>
      </c>
      <c r="AO4244">
        <v>38.552</v>
      </c>
      <c r="AP4244">
        <v>13.8317</v>
      </c>
    </row>
    <row r="4245" spans="1:42" x14ac:dyDescent="0.25">
      <c r="A4245" s="5">
        <v>42215</v>
      </c>
      <c r="B4245">
        <v>1.0954999999999999</v>
      </c>
      <c r="C4245">
        <v>136.25</v>
      </c>
      <c r="D4245">
        <v>1.9558</v>
      </c>
      <c r="F4245">
        <v>27.053000000000001</v>
      </c>
      <c r="G4245">
        <v>7.4608999999999996</v>
      </c>
      <c r="I4245">
        <v>0.70099999999999996</v>
      </c>
      <c r="J4245">
        <v>308.93</v>
      </c>
      <c r="N4245">
        <v>4.1425999999999998</v>
      </c>
      <c r="P4245">
        <v>4.4082999999999997</v>
      </c>
      <c r="Q4245">
        <v>9.4713999999999992</v>
      </c>
      <c r="T4245">
        <v>1.0632999999999999</v>
      </c>
      <c r="V4245">
        <v>8.9429999999999996</v>
      </c>
      <c r="W4245">
        <v>7.5955000000000004</v>
      </c>
      <c r="X4245">
        <v>65.385800000000003</v>
      </c>
      <c r="Z4245">
        <v>3.0472000000000001</v>
      </c>
      <c r="AA4245">
        <v>1.5065</v>
      </c>
      <c r="AB4245">
        <v>3.6735000000000002</v>
      </c>
      <c r="AC4245">
        <v>1.4219999999999999</v>
      </c>
      <c r="AD4245">
        <v>6.8026999999999997</v>
      </c>
      <c r="AE4245">
        <v>8.4920000000000009</v>
      </c>
      <c r="AF4245">
        <v>14778.97</v>
      </c>
      <c r="AG4245">
        <v>4.1420000000000003</v>
      </c>
      <c r="AH4245">
        <v>70.1571</v>
      </c>
      <c r="AI4245">
        <v>1285.21</v>
      </c>
      <c r="AJ4245">
        <v>17.945900000000002</v>
      </c>
      <c r="AK4245">
        <v>4.1837</v>
      </c>
      <c r="AL4245">
        <v>1.6577</v>
      </c>
      <c r="AM4245">
        <v>50.1</v>
      </c>
      <c r="AN4245">
        <v>1.5053000000000001</v>
      </c>
      <c r="AO4245">
        <v>38.436</v>
      </c>
      <c r="AP4245">
        <v>13.8962</v>
      </c>
    </row>
    <row r="4246" spans="1:42" x14ac:dyDescent="0.25">
      <c r="A4246" s="5">
        <v>42216</v>
      </c>
      <c r="B4246">
        <v>1.0967</v>
      </c>
      <c r="C4246">
        <v>136.34</v>
      </c>
      <c r="D4246">
        <v>1.9558</v>
      </c>
      <c r="F4246">
        <v>27.030999999999999</v>
      </c>
      <c r="G4246">
        <v>7.4615</v>
      </c>
      <c r="I4246">
        <v>0.70409999999999995</v>
      </c>
      <c r="J4246">
        <v>308.3</v>
      </c>
      <c r="N4246">
        <v>4.1435000000000004</v>
      </c>
      <c r="P4246">
        <v>4.4047999999999998</v>
      </c>
      <c r="Q4246">
        <v>9.4621999999999993</v>
      </c>
      <c r="T4246">
        <v>1.0565</v>
      </c>
      <c r="V4246">
        <v>9.0015000000000001</v>
      </c>
      <c r="W4246">
        <v>7.5919999999999996</v>
      </c>
      <c r="X4246">
        <v>66.8596</v>
      </c>
      <c r="Z4246">
        <v>3.0485000000000002</v>
      </c>
      <c r="AA4246">
        <v>1.514</v>
      </c>
      <c r="AB4246">
        <v>3.6974</v>
      </c>
      <c r="AC4246">
        <v>1.431</v>
      </c>
      <c r="AD4246">
        <v>6.8102</v>
      </c>
      <c r="AE4246">
        <v>8.5031999999999996</v>
      </c>
      <c r="AF4246">
        <v>14866.29</v>
      </c>
      <c r="AG4246">
        <v>4.1440000000000001</v>
      </c>
      <c r="AH4246">
        <v>70.338200000000001</v>
      </c>
      <c r="AI4246">
        <v>1287.4100000000001</v>
      </c>
      <c r="AJ4246">
        <v>17.747299999999999</v>
      </c>
      <c r="AK4246">
        <v>4.2015000000000002</v>
      </c>
      <c r="AL4246">
        <v>1.6769000000000001</v>
      </c>
      <c r="AM4246">
        <v>50.146000000000001</v>
      </c>
      <c r="AN4246">
        <v>1.5082</v>
      </c>
      <c r="AO4246">
        <v>38.570999999999998</v>
      </c>
      <c r="AP4246">
        <v>13.920999999999999</v>
      </c>
    </row>
    <row r="4247" spans="1:42" x14ac:dyDescent="0.25">
      <c r="A4247" s="5">
        <v>42219</v>
      </c>
      <c r="B4247">
        <v>1.0951</v>
      </c>
      <c r="C4247">
        <v>136.07</v>
      </c>
      <c r="D4247">
        <v>1.9558</v>
      </c>
      <c r="F4247">
        <v>27.041</v>
      </c>
      <c r="G4247">
        <v>7.4615</v>
      </c>
      <c r="I4247">
        <v>0.70279999999999998</v>
      </c>
      <c r="J4247">
        <v>307.89</v>
      </c>
      <c r="N4247">
        <v>4.1497999999999999</v>
      </c>
      <c r="P4247">
        <v>4.4050000000000002</v>
      </c>
      <c r="Q4247">
        <v>9.4864999999999995</v>
      </c>
      <c r="T4247">
        <v>1.0598000000000001</v>
      </c>
      <c r="V4247">
        <v>9.0005000000000006</v>
      </c>
      <c r="W4247">
        <v>7.5904999999999996</v>
      </c>
      <c r="X4247">
        <v>68.589100000000002</v>
      </c>
      <c r="Z4247">
        <v>3.0430000000000001</v>
      </c>
      <c r="AA4247">
        <v>1.5071000000000001</v>
      </c>
      <c r="AB4247">
        <v>3.7824</v>
      </c>
      <c r="AC4247">
        <v>1.4403999999999999</v>
      </c>
      <c r="AD4247">
        <v>6.8002000000000002</v>
      </c>
      <c r="AE4247">
        <v>8.4902999999999995</v>
      </c>
      <c r="AF4247">
        <v>14790.19</v>
      </c>
      <c r="AG4247">
        <v>4.1315999999999997</v>
      </c>
      <c r="AH4247">
        <v>70.134299999999996</v>
      </c>
      <c r="AI4247">
        <v>1281.97</v>
      </c>
      <c r="AJ4247">
        <v>17.689699999999998</v>
      </c>
      <c r="AK4247">
        <v>4.2180999999999997</v>
      </c>
      <c r="AL4247">
        <v>1.6617999999999999</v>
      </c>
      <c r="AM4247">
        <v>50.078000000000003</v>
      </c>
      <c r="AN4247">
        <v>1.5086999999999999</v>
      </c>
      <c r="AO4247">
        <v>38.418999999999997</v>
      </c>
      <c r="AP4247">
        <v>13.9277</v>
      </c>
    </row>
    <row r="4248" spans="1:42" x14ac:dyDescent="0.25">
      <c r="A4248" s="5">
        <v>42220</v>
      </c>
      <c r="B4248">
        <v>1.0972999999999999</v>
      </c>
      <c r="C4248">
        <v>136.07</v>
      </c>
      <c r="D4248">
        <v>1.9558</v>
      </c>
      <c r="F4248">
        <v>27.055</v>
      </c>
      <c r="G4248">
        <v>7.4615999999999998</v>
      </c>
      <c r="I4248">
        <v>0.70274999999999999</v>
      </c>
      <c r="J4248">
        <v>308.10000000000002</v>
      </c>
      <c r="N4248">
        <v>4.1497999999999999</v>
      </c>
      <c r="P4248">
        <v>4.4095000000000004</v>
      </c>
      <c r="Q4248">
        <v>9.4450000000000003</v>
      </c>
      <c r="T4248">
        <v>1.0640000000000001</v>
      </c>
      <c r="V4248">
        <v>9.0015000000000001</v>
      </c>
      <c r="W4248">
        <v>7.5830000000000002</v>
      </c>
      <c r="X4248">
        <v>68.882999999999996</v>
      </c>
      <c r="Z4248">
        <v>3.0430000000000001</v>
      </c>
      <c r="AA4248">
        <v>1.4831000000000001</v>
      </c>
      <c r="AB4248">
        <v>3.7717999999999998</v>
      </c>
      <c r="AC4248">
        <v>1.4408000000000001</v>
      </c>
      <c r="AD4248">
        <v>6.8143000000000002</v>
      </c>
      <c r="AE4248">
        <v>8.5084</v>
      </c>
      <c r="AF4248">
        <v>14790.33</v>
      </c>
      <c r="AG4248">
        <v>4.1612</v>
      </c>
      <c r="AH4248">
        <v>69.955600000000004</v>
      </c>
      <c r="AI4248">
        <v>1274.78</v>
      </c>
      <c r="AJ4248">
        <v>17.678100000000001</v>
      </c>
      <c r="AK4248">
        <v>4.2271000000000001</v>
      </c>
      <c r="AL4248">
        <v>1.663</v>
      </c>
      <c r="AM4248">
        <v>50.073999999999998</v>
      </c>
      <c r="AN4248">
        <v>1.5104</v>
      </c>
      <c r="AO4248">
        <v>38.448</v>
      </c>
      <c r="AP4248">
        <v>13.887499999999999</v>
      </c>
    </row>
    <row r="4249" spans="1:42" x14ac:dyDescent="0.25">
      <c r="A4249" s="5">
        <v>42221</v>
      </c>
      <c r="B4249">
        <v>1.0883</v>
      </c>
      <c r="C4249">
        <v>135.22999999999999</v>
      </c>
      <c r="D4249">
        <v>1.9558</v>
      </c>
      <c r="F4249">
        <v>27.036999999999999</v>
      </c>
      <c r="G4249">
        <v>7.4617000000000004</v>
      </c>
      <c r="I4249">
        <v>0.69630000000000003</v>
      </c>
      <c r="J4249">
        <v>309.3</v>
      </c>
      <c r="N4249">
        <v>4.1696999999999997</v>
      </c>
      <c r="P4249">
        <v>4.4145000000000003</v>
      </c>
      <c r="Q4249">
        <v>9.4776000000000007</v>
      </c>
      <c r="T4249">
        <v>1.0658000000000001</v>
      </c>
      <c r="V4249">
        <v>8.9954999999999998</v>
      </c>
      <c r="W4249">
        <v>7.58</v>
      </c>
      <c r="X4249">
        <v>68.584000000000003</v>
      </c>
      <c r="Z4249">
        <v>3.0247000000000002</v>
      </c>
      <c r="AA4249">
        <v>1.4755</v>
      </c>
      <c r="AB4249">
        <v>3.7721</v>
      </c>
      <c r="AC4249">
        <v>1.4334</v>
      </c>
      <c r="AD4249">
        <v>6.758</v>
      </c>
      <c r="AE4249">
        <v>8.4385999999999992</v>
      </c>
      <c r="AF4249">
        <v>14707.43</v>
      </c>
      <c r="AG4249">
        <v>4.1425000000000001</v>
      </c>
      <c r="AH4249">
        <v>69.384600000000006</v>
      </c>
      <c r="AI4249">
        <v>1273.24</v>
      </c>
      <c r="AJ4249">
        <v>17.729500000000002</v>
      </c>
      <c r="AK4249">
        <v>4.2202000000000002</v>
      </c>
      <c r="AL4249">
        <v>1.6640999999999999</v>
      </c>
      <c r="AM4249">
        <v>49.758000000000003</v>
      </c>
      <c r="AN4249">
        <v>1.5057</v>
      </c>
      <c r="AO4249">
        <v>38.345999999999997</v>
      </c>
      <c r="AP4249">
        <v>13.898300000000001</v>
      </c>
    </row>
    <row r="4250" spans="1:42" x14ac:dyDescent="0.25">
      <c r="A4250" s="5">
        <v>42222</v>
      </c>
      <c r="B4250">
        <v>1.0885</v>
      </c>
      <c r="C4250">
        <v>135.94</v>
      </c>
      <c r="D4250">
        <v>1.9558</v>
      </c>
      <c r="F4250">
        <v>27.029</v>
      </c>
      <c r="G4250">
        <v>7.4614000000000003</v>
      </c>
      <c r="I4250">
        <v>0.70140000000000002</v>
      </c>
      <c r="J4250">
        <v>310.45</v>
      </c>
      <c r="N4250">
        <v>4.1845999999999997</v>
      </c>
      <c r="P4250">
        <v>4.4124999999999996</v>
      </c>
      <c r="Q4250">
        <v>9.5365000000000002</v>
      </c>
      <c r="T4250">
        <v>1.0712999999999999</v>
      </c>
      <c r="V4250">
        <v>9.0259999999999998</v>
      </c>
      <c r="W4250">
        <v>7.5659999999999998</v>
      </c>
      <c r="X4250">
        <v>69.852999999999994</v>
      </c>
      <c r="Z4250">
        <v>3.0316000000000001</v>
      </c>
      <c r="AA4250">
        <v>1.4849000000000001</v>
      </c>
      <c r="AB4250">
        <v>3.8273000000000001</v>
      </c>
      <c r="AC4250">
        <v>1.4333</v>
      </c>
      <c r="AD4250">
        <v>6.7592999999999996</v>
      </c>
      <c r="AE4250">
        <v>8.4400999999999993</v>
      </c>
      <c r="AF4250">
        <v>14724.55</v>
      </c>
      <c r="AG4250">
        <v>4.1451000000000002</v>
      </c>
      <c r="AH4250">
        <v>69.408199999999994</v>
      </c>
      <c r="AI4250">
        <v>1270.42</v>
      </c>
      <c r="AJ4250">
        <v>17.834499999999998</v>
      </c>
      <c r="AK4250">
        <v>4.2587999999999999</v>
      </c>
      <c r="AL4250">
        <v>1.6665000000000001</v>
      </c>
      <c r="AM4250">
        <v>49.83</v>
      </c>
      <c r="AN4250">
        <v>1.508</v>
      </c>
      <c r="AO4250">
        <v>38.283000000000001</v>
      </c>
      <c r="AP4250">
        <v>13.890499999999999</v>
      </c>
    </row>
    <row r="4251" spans="1:42" x14ac:dyDescent="0.25">
      <c r="A4251" s="5">
        <v>42223</v>
      </c>
      <c r="B4251">
        <v>1.0941000000000001</v>
      </c>
      <c r="C4251">
        <v>136.43</v>
      </c>
      <c r="D4251">
        <v>1.9558</v>
      </c>
      <c r="F4251">
        <v>27.024000000000001</v>
      </c>
      <c r="G4251">
        <v>7.4619999999999997</v>
      </c>
      <c r="I4251">
        <v>0.70509999999999995</v>
      </c>
      <c r="J4251">
        <v>310.35000000000002</v>
      </c>
      <c r="N4251">
        <v>4.1852999999999998</v>
      </c>
      <c r="P4251">
        <v>4.4115000000000002</v>
      </c>
      <c r="Q4251">
        <v>9.5744000000000007</v>
      </c>
      <c r="T4251">
        <v>1.0738000000000001</v>
      </c>
      <c r="V4251">
        <v>9.0410000000000004</v>
      </c>
      <c r="W4251">
        <v>7.5514999999999999</v>
      </c>
      <c r="X4251">
        <v>70.213300000000004</v>
      </c>
      <c r="Z4251">
        <v>3.0512000000000001</v>
      </c>
      <c r="AA4251">
        <v>1.4809000000000001</v>
      </c>
      <c r="AB4251">
        <v>3.8578999999999999</v>
      </c>
      <c r="AC4251">
        <v>1.4313</v>
      </c>
      <c r="AD4251">
        <v>6.7939999999999996</v>
      </c>
      <c r="AE4251">
        <v>8.4810999999999996</v>
      </c>
      <c r="AF4251">
        <v>14809.32</v>
      </c>
      <c r="AG4251">
        <v>4.1737000000000002</v>
      </c>
      <c r="AH4251">
        <v>69.819999999999993</v>
      </c>
      <c r="AI4251">
        <v>1272.46</v>
      </c>
      <c r="AJ4251">
        <v>17.818000000000001</v>
      </c>
      <c r="AK4251">
        <v>4.2960000000000003</v>
      </c>
      <c r="AL4251">
        <v>1.6647000000000001</v>
      </c>
      <c r="AM4251">
        <v>50.04</v>
      </c>
      <c r="AN4251">
        <v>1.5136000000000001</v>
      </c>
      <c r="AO4251">
        <v>38.46</v>
      </c>
      <c r="AP4251">
        <v>13.8948</v>
      </c>
    </row>
    <row r="4252" spans="1:42" x14ac:dyDescent="0.25">
      <c r="A4252" s="5">
        <v>42226</v>
      </c>
      <c r="B4252">
        <v>1.0960000000000001</v>
      </c>
      <c r="C4252">
        <v>136.66999999999999</v>
      </c>
      <c r="D4252">
        <v>1.9558</v>
      </c>
      <c r="F4252">
        <v>27.033999999999999</v>
      </c>
      <c r="G4252">
        <v>7.4619</v>
      </c>
      <c r="I4252">
        <v>0.70709999999999995</v>
      </c>
      <c r="J4252">
        <v>311.27</v>
      </c>
      <c r="N4252">
        <v>4.1967999999999996</v>
      </c>
      <c r="P4252">
        <v>4.4118000000000004</v>
      </c>
      <c r="Q4252">
        <v>9.5958000000000006</v>
      </c>
      <c r="T4252">
        <v>1.08</v>
      </c>
      <c r="V4252">
        <v>9.0259999999999998</v>
      </c>
      <c r="W4252">
        <v>7.5309999999999997</v>
      </c>
      <c r="X4252">
        <v>70.41</v>
      </c>
      <c r="Z4252">
        <v>3.0590999999999999</v>
      </c>
      <c r="AA4252">
        <v>1.4883999999999999</v>
      </c>
      <c r="AB4252">
        <v>3.8559000000000001</v>
      </c>
      <c r="AC4252">
        <v>1.4392</v>
      </c>
      <c r="AD4252">
        <v>6.8057999999999996</v>
      </c>
      <c r="AE4252">
        <v>8.4968000000000004</v>
      </c>
      <c r="AF4252">
        <v>14823.56</v>
      </c>
      <c r="AG4252">
        <v>4.1753999999999998</v>
      </c>
      <c r="AH4252">
        <v>70.002799999999993</v>
      </c>
      <c r="AI4252">
        <v>1275.0899999999999</v>
      </c>
      <c r="AJ4252">
        <v>17.7623</v>
      </c>
      <c r="AK4252">
        <v>4.3144</v>
      </c>
      <c r="AL4252">
        <v>1.6668000000000001</v>
      </c>
      <c r="AM4252">
        <v>50.213000000000001</v>
      </c>
      <c r="AN4252">
        <v>1.5190999999999999</v>
      </c>
      <c r="AO4252">
        <v>38.512999999999998</v>
      </c>
      <c r="AP4252">
        <v>13.9475</v>
      </c>
    </row>
    <row r="4253" spans="1:42" x14ac:dyDescent="0.25">
      <c r="A4253" s="5">
        <v>42227</v>
      </c>
      <c r="B4253">
        <v>1.1054999999999999</v>
      </c>
      <c r="C4253">
        <v>137.99</v>
      </c>
      <c r="D4253">
        <v>1.9558</v>
      </c>
      <c r="F4253">
        <v>27.026</v>
      </c>
      <c r="G4253">
        <v>7.4622999999999999</v>
      </c>
      <c r="I4253">
        <v>0.70879999999999999</v>
      </c>
      <c r="J4253">
        <v>312.25</v>
      </c>
      <c r="N4253">
        <v>4.1973000000000003</v>
      </c>
      <c r="P4253">
        <v>4.4150999999999998</v>
      </c>
      <c r="Q4253">
        <v>9.5853000000000002</v>
      </c>
      <c r="T4253">
        <v>1.0859000000000001</v>
      </c>
      <c r="V4253">
        <v>9.0835000000000008</v>
      </c>
      <c r="W4253">
        <v>7.5415000000000001</v>
      </c>
      <c r="X4253">
        <v>70.809100000000001</v>
      </c>
      <c r="Z4253">
        <v>3.0596000000000001</v>
      </c>
      <c r="AA4253">
        <v>1.5092000000000001</v>
      </c>
      <c r="AB4253">
        <v>3.8365999999999998</v>
      </c>
      <c r="AC4253">
        <v>1.4454</v>
      </c>
      <c r="AD4253">
        <v>6.9923000000000002</v>
      </c>
      <c r="AE4253">
        <v>8.5742999999999991</v>
      </c>
      <c r="AF4253">
        <v>15073.49</v>
      </c>
      <c r="AG4253">
        <v>4.2210000000000001</v>
      </c>
      <c r="AH4253">
        <v>70.9786</v>
      </c>
      <c r="AI4253">
        <v>1304.4000000000001</v>
      </c>
      <c r="AJ4253">
        <v>17.984300000000001</v>
      </c>
      <c r="AK4253">
        <v>4.3926999999999996</v>
      </c>
      <c r="AL4253">
        <v>1.6866000000000001</v>
      </c>
      <c r="AM4253">
        <v>50.924999999999997</v>
      </c>
      <c r="AN4253">
        <v>1.5465</v>
      </c>
      <c r="AO4253">
        <v>39.012999999999998</v>
      </c>
      <c r="AP4253">
        <v>14.063000000000001</v>
      </c>
    </row>
    <row r="4254" spans="1:42" x14ac:dyDescent="0.25">
      <c r="A4254" s="5">
        <v>42228</v>
      </c>
      <c r="B4254">
        <v>1.1154999999999999</v>
      </c>
      <c r="C4254">
        <v>138.44999999999999</v>
      </c>
      <c r="D4254">
        <v>1.9558</v>
      </c>
      <c r="F4254">
        <v>27.021000000000001</v>
      </c>
      <c r="G4254">
        <v>7.4623999999999997</v>
      </c>
      <c r="I4254">
        <v>0.71489999999999998</v>
      </c>
      <c r="J4254">
        <v>311.20999999999998</v>
      </c>
      <c r="N4254">
        <v>4.1889000000000003</v>
      </c>
      <c r="P4254">
        <v>4.4131999999999998</v>
      </c>
      <c r="Q4254">
        <v>9.5815000000000001</v>
      </c>
      <c r="T4254">
        <v>1.0864</v>
      </c>
      <c r="V4254">
        <v>9.0760000000000005</v>
      </c>
      <c r="W4254">
        <v>7.5644999999999998</v>
      </c>
      <c r="X4254">
        <v>72.158199999999994</v>
      </c>
      <c r="Z4254">
        <v>3.0964999999999998</v>
      </c>
      <c r="AA4254">
        <v>1.5127999999999999</v>
      </c>
      <c r="AB4254">
        <v>3.8597000000000001</v>
      </c>
      <c r="AC4254">
        <v>1.4467000000000001</v>
      </c>
      <c r="AD4254">
        <v>7.1234000000000002</v>
      </c>
      <c r="AE4254">
        <v>8.65</v>
      </c>
      <c r="AF4254">
        <v>15334.84</v>
      </c>
      <c r="AG4254">
        <v>4.2518000000000002</v>
      </c>
      <c r="AH4254">
        <v>72.194000000000003</v>
      </c>
      <c r="AI4254">
        <v>1310.33</v>
      </c>
      <c r="AJ4254">
        <v>18.089500000000001</v>
      </c>
      <c r="AK4254">
        <v>4.5061</v>
      </c>
      <c r="AL4254">
        <v>1.6847000000000001</v>
      </c>
      <c r="AM4254">
        <v>51.494999999999997</v>
      </c>
      <c r="AN4254">
        <v>1.5651999999999999</v>
      </c>
      <c r="AO4254">
        <v>39.320999999999998</v>
      </c>
      <c r="AP4254">
        <v>14.2173</v>
      </c>
    </row>
    <row r="4255" spans="1:42" x14ac:dyDescent="0.25">
      <c r="A4255" s="5">
        <v>42229</v>
      </c>
      <c r="B4255">
        <v>1.1109</v>
      </c>
      <c r="C4255">
        <v>138.22999999999999</v>
      </c>
      <c r="D4255">
        <v>1.9558</v>
      </c>
      <c r="F4255">
        <v>27.024000000000001</v>
      </c>
      <c r="G4255">
        <v>7.4630999999999998</v>
      </c>
      <c r="I4255">
        <v>0.71060000000000001</v>
      </c>
      <c r="J4255">
        <v>310.67</v>
      </c>
      <c r="N4255">
        <v>4.1882000000000001</v>
      </c>
      <c r="P4255">
        <v>4.41</v>
      </c>
      <c r="Q4255">
        <v>9.452</v>
      </c>
      <c r="T4255">
        <v>1.0849</v>
      </c>
      <c r="V4255">
        <v>9.0745000000000005</v>
      </c>
      <c r="W4255">
        <v>7.5475000000000003</v>
      </c>
      <c r="X4255">
        <v>71.429000000000002</v>
      </c>
      <c r="Z4255">
        <v>3.0992999999999999</v>
      </c>
      <c r="AA4255">
        <v>1.5121</v>
      </c>
      <c r="AB4255">
        <v>3.8793000000000002</v>
      </c>
      <c r="AC4255">
        <v>1.4455</v>
      </c>
      <c r="AD4255">
        <v>7.1078000000000001</v>
      </c>
      <c r="AE4255">
        <v>8.6120000000000001</v>
      </c>
      <c r="AF4255">
        <v>15368.89</v>
      </c>
      <c r="AG4255">
        <v>4.2263999999999999</v>
      </c>
      <c r="AH4255">
        <v>72.462999999999994</v>
      </c>
      <c r="AI4255">
        <v>1309.1400000000001</v>
      </c>
      <c r="AJ4255">
        <v>18.098199999999999</v>
      </c>
      <c r="AK4255">
        <v>4.4554999999999998</v>
      </c>
      <c r="AL4255">
        <v>1.6895</v>
      </c>
      <c r="AM4255">
        <v>51.311999999999998</v>
      </c>
      <c r="AN4255">
        <v>1.5539000000000001</v>
      </c>
      <c r="AO4255">
        <v>39.19</v>
      </c>
      <c r="AP4255">
        <v>14.220499999999999</v>
      </c>
    </row>
    <row r="4256" spans="1:42" x14ac:dyDescent="0.25">
      <c r="A4256" s="5">
        <v>42230</v>
      </c>
      <c r="B4256">
        <v>1.1171</v>
      </c>
      <c r="C4256">
        <v>138.69999999999999</v>
      </c>
      <c r="D4256">
        <v>1.9558</v>
      </c>
      <c r="F4256">
        <v>27.027999999999999</v>
      </c>
      <c r="G4256">
        <v>7.4633000000000003</v>
      </c>
      <c r="I4256">
        <v>0.71450000000000002</v>
      </c>
      <c r="J4256">
        <v>310.69</v>
      </c>
      <c r="N4256">
        <v>4.1862000000000004</v>
      </c>
      <c r="P4256">
        <v>4.4257</v>
      </c>
      <c r="Q4256">
        <v>9.4307999999999996</v>
      </c>
      <c r="T4256">
        <v>1.0874999999999999</v>
      </c>
      <c r="V4256">
        <v>9.1374999999999993</v>
      </c>
      <c r="W4256">
        <v>7.5434999999999999</v>
      </c>
      <c r="X4256">
        <v>72.451599999999999</v>
      </c>
      <c r="Z4256">
        <v>3.1652</v>
      </c>
      <c r="AA4256">
        <v>1.5122</v>
      </c>
      <c r="AB4256">
        <v>3.91</v>
      </c>
      <c r="AC4256">
        <v>1.4571000000000001</v>
      </c>
      <c r="AD4256">
        <v>7.1395999999999997</v>
      </c>
      <c r="AE4256">
        <v>8.6639999999999997</v>
      </c>
      <c r="AF4256">
        <v>15387.8</v>
      </c>
      <c r="AG4256">
        <v>4.2187000000000001</v>
      </c>
      <c r="AH4256">
        <v>72.619900000000001</v>
      </c>
      <c r="AI4256">
        <v>1314.78</v>
      </c>
      <c r="AJ4256">
        <v>18.326000000000001</v>
      </c>
      <c r="AK4256">
        <v>4.5583</v>
      </c>
      <c r="AL4256">
        <v>1.7033</v>
      </c>
      <c r="AM4256">
        <v>51.557000000000002</v>
      </c>
      <c r="AN4256">
        <v>1.5667</v>
      </c>
      <c r="AO4256">
        <v>39.322000000000003</v>
      </c>
      <c r="AP4256">
        <v>14.2927</v>
      </c>
    </row>
    <row r="4257" spans="1:42" x14ac:dyDescent="0.25">
      <c r="A4257" s="5">
        <v>42233</v>
      </c>
      <c r="B4257">
        <v>1.1100000000000001</v>
      </c>
      <c r="C4257">
        <v>138.22</v>
      </c>
      <c r="D4257">
        <v>1.9558</v>
      </c>
      <c r="F4257">
        <v>27.021000000000001</v>
      </c>
      <c r="G4257">
        <v>7.4633000000000003</v>
      </c>
      <c r="I4257">
        <v>0.71050000000000002</v>
      </c>
      <c r="J4257">
        <v>310.01</v>
      </c>
      <c r="N4257">
        <v>4.1707999999999998</v>
      </c>
      <c r="P4257">
        <v>4.43</v>
      </c>
      <c r="Q4257">
        <v>9.4450000000000003</v>
      </c>
      <c r="T4257">
        <v>1.0841000000000001</v>
      </c>
      <c r="V4257">
        <v>9.1585000000000001</v>
      </c>
      <c r="W4257">
        <v>7.5566000000000004</v>
      </c>
      <c r="X4257">
        <v>72.632499999999993</v>
      </c>
      <c r="Z4257">
        <v>3.1724999999999999</v>
      </c>
      <c r="AA4257">
        <v>1.5096000000000001</v>
      </c>
      <c r="AB4257">
        <v>3.8851</v>
      </c>
      <c r="AC4257">
        <v>1.4581</v>
      </c>
      <c r="AD4257">
        <v>7.0983000000000001</v>
      </c>
      <c r="AE4257">
        <v>8.6076999999999995</v>
      </c>
      <c r="AF4257">
        <v>15393.34</v>
      </c>
      <c r="AG4257">
        <v>4.2270000000000003</v>
      </c>
      <c r="AH4257">
        <v>72.499700000000004</v>
      </c>
      <c r="AI4257">
        <v>1316.04</v>
      </c>
      <c r="AJ4257">
        <v>18.29</v>
      </c>
      <c r="AK4257">
        <v>4.5529999999999999</v>
      </c>
      <c r="AL4257">
        <v>1.6927000000000001</v>
      </c>
      <c r="AM4257">
        <v>51.402999999999999</v>
      </c>
      <c r="AN4257">
        <v>1.5644</v>
      </c>
      <c r="AO4257">
        <v>39.264000000000003</v>
      </c>
      <c r="AP4257">
        <v>14.334</v>
      </c>
    </row>
    <row r="4258" spans="1:42" x14ac:dyDescent="0.25">
      <c r="A4258" s="5">
        <v>42234</v>
      </c>
      <c r="B4258">
        <v>1.1060000000000001</v>
      </c>
      <c r="C4258">
        <v>137.44</v>
      </c>
      <c r="D4258">
        <v>1.9558</v>
      </c>
      <c r="F4258">
        <v>27.021000000000001</v>
      </c>
      <c r="G4258">
        <v>7.4633000000000003</v>
      </c>
      <c r="I4258">
        <v>0.70420000000000005</v>
      </c>
      <c r="J4258">
        <v>309.01</v>
      </c>
      <c r="N4258">
        <v>4.1626000000000003</v>
      </c>
      <c r="P4258">
        <v>4.4211</v>
      </c>
      <c r="Q4258">
        <v>9.4282000000000004</v>
      </c>
      <c r="T4258">
        <v>1.0798000000000001</v>
      </c>
      <c r="V4258">
        <v>9.1555</v>
      </c>
      <c r="W4258">
        <v>7.5585000000000004</v>
      </c>
      <c r="X4258">
        <v>72.680999999999997</v>
      </c>
      <c r="Z4258">
        <v>3.1953999999999998</v>
      </c>
      <c r="AA4258">
        <v>1.5065</v>
      </c>
      <c r="AB4258">
        <v>3.8563999999999998</v>
      </c>
      <c r="AC4258">
        <v>1.4494</v>
      </c>
      <c r="AD4258">
        <v>7.0720000000000001</v>
      </c>
      <c r="AE4258">
        <v>8.5763999999999996</v>
      </c>
      <c r="AF4258">
        <v>15277.87</v>
      </c>
      <c r="AG4258">
        <v>4.2480000000000002</v>
      </c>
      <c r="AH4258">
        <v>72.238399999999999</v>
      </c>
      <c r="AI4258">
        <v>1307.94</v>
      </c>
      <c r="AJ4258">
        <v>18.186</v>
      </c>
      <c r="AK4258">
        <v>4.524</v>
      </c>
      <c r="AL4258">
        <v>1.68</v>
      </c>
      <c r="AM4258">
        <v>51.161000000000001</v>
      </c>
      <c r="AN4258">
        <v>1.5513999999999999</v>
      </c>
      <c r="AO4258">
        <v>39.308</v>
      </c>
      <c r="AP4258">
        <v>14.284700000000001</v>
      </c>
    </row>
    <row r="4259" spans="1:42" x14ac:dyDescent="0.25">
      <c r="A4259" s="5">
        <v>42235</v>
      </c>
      <c r="B4259">
        <v>1.1041000000000001</v>
      </c>
      <c r="C4259">
        <v>137.31</v>
      </c>
      <c r="D4259">
        <v>1.9558</v>
      </c>
      <c r="F4259">
        <v>27.021999999999998</v>
      </c>
      <c r="G4259">
        <v>7.4633000000000003</v>
      </c>
      <c r="I4259">
        <v>0.70489999999999997</v>
      </c>
      <c r="J4259">
        <v>309.82</v>
      </c>
      <c r="N4259">
        <v>4.1730999999999998</v>
      </c>
      <c r="P4259">
        <v>4.4330999999999996</v>
      </c>
      <c r="Q4259">
        <v>9.4603999999999999</v>
      </c>
      <c r="T4259">
        <v>1.0754999999999999</v>
      </c>
      <c r="V4259">
        <v>9.1679999999999993</v>
      </c>
      <c r="W4259">
        <v>7.55</v>
      </c>
      <c r="X4259">
        <v>72.558000000000007</v>
      </c>
      <c r="Z4259">
        <v>3.2242999999999999</v>
      </c>
      <c r="AA4259">
        <v>1.5025999999999999</v>
      </c>
      <c r="AB4259">
        <v>3.8403999999999998</v>
      </c>
      <c r="AC4259">
        <v>1.4431</v>
      </c>
      <c r="AD4259">
        <v>7.0613999999999999</v>
      </c>
      <c r="AE4259">
        <v>8.5594000000000001</v>
      </c>
      <c r="AF4259">
        <v>15283.36</v>
      </c>
      <c r="AG4259">
        <v>4.2824999999999998</v>
      </c>
      <c r="AH4259">
        <v>72.068700000000007</v>
      </c>
      <c r="AI4259">
        <v>1308.79</v>
      </c>
      <c r="AJ4259">
        <v>18.1282</v>
      </c>
      <c r="AK4259">
        <v>4.5289999999999999</v>
      </c>
      <c r="AL4259">
        <v>1.6789000000000001</v>
      </c>
      <c r="AM4259">
        <v>51.137999999999998</v>
      </c>
      <c r="AN4259">
        <v>1.5505</v>
      </c>
      <c r="AO4259">
        <v>39.299999999999997</v>
      </c>
      <c r="AP4259">
        <v>14.2438</v>
      </c>
    </row>
    <row r="4260" spans="1:42" x14ac:dyDescent="0.25">
      <c r="A4260" s="5">
        <v>42236</v>
      </c>
      <c r="B4260">
        <v>1.1183000000000001</v>
      </c>
      <c r="C4260">
        <v>138.5</v>
      </c>
      <c r="D4260">
        <v>1.9558</v>
      </c>
      <c r="F4260">
        <v>27.023</v>
      </c>
      <c r="G4260">
        <v>7.4626999999999999</v>
      </c>
      <c r="I4260">
        <v>0.71379999999999999</v>
      </c>
      <c r="J4260">
        <v>312.38</v>
      </c>
      <c r="N4260">
        <v>4.1904000000000003</v>
      </c>
      <c r="P4260">
        <v>4.4356999999999998</v>
      </c>
      <c r="Q4260">
        <v>9.5014000000000003</v>
      </c>
      <c r="T4260">
        <v>1.0771999999999999</v>
      </c>
      <c r="V4260">
        <v>9.2324999999999999</v>
      </c>
      <c r="W4260">
        <v>7.5492999999999997</v>
      </c>
      <c r="X4260">
        <v>75.327500000000001</v>
      </c>
      <c r="Z4260">
        <v>3.3105000000000002</v>
      </c>
      <c r="AA4260">
        <v>1.5286999999999999</v>
      </c>
      <c r="AB4260">
        <v>3.919</v>
      </c>
      <c r="AC4260">
        <v>1.4679</v>
      </c>
      <c r="AD4260">
        <v>7.1448999999999998</v>
      </c>
      <c r="AE4260">
        <v>8.6694999999999993</v>
      </c>
      <c r="AF4260">
        <v>15554.86</v>
      </c>
      <c r="AG4260">
        <v>4.3449</v>
      </c>
      <c r="AH4260">
        <v>73.304599999999994</v>
      </c>
      <c r="AI4260">
        <v>1332.53</v>
      </c>
      <c r="AJ4260">
        <v>18.720300000000002</v>
      </c>
      <c r="AK4260">
        <v>4.5919999999999996</v>
      </c>
      <c r="AL4260">
        <v>1.6898</v>
      </c>
      <c r="AM4260">
        <v>52.143000000000001</v>
      </c>
      <c r="AN4260">
        <v>1.5702</v>
      </c>
      <c r="AO4260">
        <v>39.853999999999999</v>
      </c>
      <c r="AP4260">
        <v>14.477499999999999</v>
      </c>
    </row>
    <row r="4261" spans="1:42" x14ac:dyDescent="0.25">
      <c r="A4261" s="5">
        <v>42237</v>
      </c>
      <c r="B4261">
        <v>1.1281000000000001</v>
      </c>
      <c r="C4261">
        <v>138.4</v>
      </c>
      <c r="D4261">
        <v>1.9558</v>
      </c>
      <c r="F4261">
        <v>27.021000000000001</v>
      </c>
      <c r="G4261">
        <v>7.4629000000000003</v>
      </c>
      <c r="I4261">
        <v>0.7198</v>
      </c>
      <c r="J4261">
        <v>312.77</v>
      </c>
      <c r="N4261">
        <v>4.2038000000000002</v>
      </c>
      <c r="P4261">
        <v>4.4295</v>
      </c>
      <c r="Q4261">
        <v>9.5313999999999997</v>
      </c>
      <c r="T4261">
        <v>1.0765</v>
      </c>
      <c r="V4261">
        <v>9.2744999999999997</v>
      </c>
      <c r="W4261">
        <v>7.5590000000000002</v>
      </c>
      <c r="X4261">
        <v>77.094399999999993</v>
      </c>
      <c r="Z4261">
        <v>3.3039000000000001</v>
      </c>
      <c r="AA4261">
        <v>1.5384</v>
      </c>
      <c r="AB4261">
        <v>3.9161000000000001</v>
      </c>
      <c r="AC4261">
        <v>1.4786999999999999</v>
      </c>
      <c r="AD4261">
        <v>7.2064000000000004</v>
      </c>
      <c r="AE4261">
        <v>8.7440999999999995</v>
      </c>
      <c r="AF4261">
        <v>15725.28</v>
      </c>
      <c r="AG4261">
        <v>4.3741000000000003</v>
      </c>
      <c r="AH4261">
        <v>74.345399999999998</v>
      </c>
      <c r="AI4261">
        <v>1346.41</v>
      </c>
      <c r="AJ4261">
        <v>18.997199999999999</v>
      </c>
      <c r="AK4261">
        <v>4.6914999999999996</v>
      </c>
      <c r="AL4261">
        <v>1.6936</v>
      </c>
      <c r="AM4261">
        <v>52.652999999999999</v>
      </c>
      <c r="AN4261">
        <v>1.5851999999999999</v>
      </c>
      <c r="AO4261">
        <v>40.191000000000003</v>
      </c>
      <c r="AP4261">
        <v>14.5991</v>
      </c>
    </row>
    <row r="4262" spans="1:42" x14ac:dyDescent="0.25">
      <c r="A4262" s="5">
        <v>42240</v>
      </c>
      <c r="B4262">
        <v>1.1496999999999999</v>
      </c>
      <c r="C4262">
        <v>137.80000000000001</v>
      </c>
      <c r="D4262">
        <v>1.9558</v>
      </c>
      <c r="F4262">
        <v>27.068000000000001</v>
      </c>
      <c r="G4262">
        <v>7.4633000000000003</v>
      </c>
      <c r="I4262">
        <v>0.73019999999999996</v>
      </c>
      <c r="J4262">
        <v>315.23</v>
      </c>
      <c r="N4262">
        <v>4.2427999999999999</v>
      </c>
      <c r="P4262">
        <v>4.4458000000000002</v>
      </c>
      <c r="Q4262">
        <v>9.5035000000000007</v>
      </c>
      <c r="T4262">
        <v>1.0777000000000001</v>
      </c>
      <c r="V4262">
        <v>9.3689999999999998</v>
      </c>
      <c r="W4262">
        <v>7.5602999999999998</v>
      </c>
      <c r="X4262">
        <v>81.441999999999993</v>
      </c>
      <c r="Z4262">
        <v>3.3969999999999998</v>
      </c>
      <c r="AA4262">
        <v>1.5903</v>
      </c>
      <c r="AB4262">
        <v>4.0934999999999997</v>
      </c>
      <c r="AC4262">
        <v>1.5236000000000001</v>
      </c>
      <c r="AD4262">
        <v>7.3635999999999999</v>
      </c>
      <c r="AE4262">
        <v>8.9137000000000004</v>
      </c>
      <c r="AF4262">
        <v>16151.96</v>
      </c>
      <c r="AG4262">
        <v>4.4653999999999998</v>
      </c>
      <c r="AH4262">
        <v>76.768100000000004</v>
      </c>
      <c r="AI4262">
        <v>1389.25</v>
      </c>
      <c r="AJ4262">
        <v>19.6875</v>
      </c>
      <c r="AK4262">
        <v>4.9062999999999999</v>
      </c>
      <c r="AL4262">
        <v>1.7526999999999999</v>
      </c>
      <c r="AM4262">
        <v>53.866999999999997</v>
      </c>
      <c r="AN4262">
        <v>1.6274999999999999</v>
      </c>
      <c r="AO4262">
        <v>41.121000000000002</v>
      </c>
      <c r="AP4262">
        <v>15.253299999999999</v>
      </c>
    </row>
    <row r="4263" spans="1:42" x14ac:dyDescent="0.25">
      <c r="A4263" s="5">
        <v>42241</v>
      </c>
      <c r="B4263">
        <v>1.1506000000000001</v>
      </c>
      <c r="C4263">
        <v>137.84</v>
      </c>
      <c r="D4263">
        <v>1.9558</v>
      </c>
      <c r="F4263">
        <v>27.109000000000002</v>
      </c>
      <c r="G4263">
        <v>7.4634999999999998</v>
      </c>
      <c r="I4263">
        <v>0.72899999999999998</v>
      </c>
      <c r="J4263">
        <v>312.31</v>
      </c>
      <c r="N4263">
        <v>4.2241999999999997</v>
      </c>
      <c r="P4263">
        <v>4.4328000000000003</v>
      </c>
      <c r="Q4263">
        <v>9.5653000000000006</v>
      </c>
      <c r="T4263">
        <v>1.0833999999999999</v>
      </c>
      <c r="V4263">
        <v>9.3885000000000005</v>
      </c>
      <c r="W4263">
        <v>7.5552999999999999</v>
      </c>
      <c r="X4263">
        <v>79.655000000000001</v>
      </c>
      <c r="Z4263">
        <v>3.3605999999999998</v>
      </c>
      <c r="AA4263">
        <v>1.5936999999999999</v>
      </c>
      <c r="AB4263">
        <v>4.0621</v>
      </c>
      <c r="AC4263">
        <v>1.5181</v>
      </c>
      <c r="AD4263">
        <v>7.3785999999999996</v>
      </c>
      <c r="AE4263">
        <v>8.9182000000000006</v>
      </c>
      <c r="AF4263">
        <v>16146.48</v>
      </c>
      <c r="AG4263">
        <v>4.4420000000000002</v>
      </c>
      <c r="AH4263">
        <v>76.050399999999996</v>
      </c>
      <c r="AI4263">
        <v>1356.95</v>
      </c>
      <c r="AJ4263">
        <v>19.534300000000002</v>
      </c>
      <c r="AK4263">
        <v>4.8489000000000004</v>
      </c>
      <c r="AL4263">
        <v>1.7596000000000001</v>
      </c>
      <c r="AM4263">
        <v>53.624000000000002</v>
      </c>
      <c r="AN4263">
        <v>1.6084000000000001</v>
      </c>
      <c r="AO4263">
        <v>40.887999999999998</v>
      </c>
      <c r="AP4263">
        <v>15.021100000000001</v>
      </c>
    </row>
    <row r="4264" spans="1:42" x14ac:dyDescent="0.25">
      <c r="A4264" s="5">
        <v>42242</v>
      </c>
      <c r="B4264">
        <v>1.1402000000000001</v>
      </c>
      <c r="C4264">
        <v>136.46</v>
      </c>
      <c r="D4264">
        <v>1.9558</v>
      </c>
      <c r="F4264">
        <v>27.085000000000001</v>
      </c>
      <c r="G4264">
        <v>7.4637000000000002</v>
      </c>
      <c r="I4264">
        <v>0.73140000000000005</v>
      </c>
      <c r="J4264">
        <v>315.54000000000002</v>
      </c>
      <c r="N4264">
        <v>4.2309999999999999</v>
      </c>
      <c r="P4264">
        <v>4.4352999999999998</v>
      </c>
      <c r="Q4264">
        <v>9.6556999999999995</v>
      </c>
      <c r="T4264">
        <v>1.0778000000000001</v>
      </c>
      <c r="V4264">
        <v>9.5020000000000007</v>
      </c>
      <c r="W4264">
        <v>7.5620000000000003</v>
      </c>
      <c r="X4264">
        <v>79.384600000000006</v>
      </c>
      <c r="Z4264">
        <v>3.3370000000000002</v>
      </c>
      <c r="AA4264">
        <v>1.5963000000000001</v>
      </c>
      <c r="AB4264">
        <v>4.0953999999999997</v>
      </c>
      <c r="AC4264">
        <v>1.5125</v>
      </c>
      <c r="AD4264">
        <v>7.3079000000000001</v>
      </c>
      <c r="AE4264">
        <v>8.8383000000000003</v>
      </c>
      <c r="AF4264">
        <v>16085.51</v>
      </c>
      <c r="AG4264">
        <v>4.4720000000000004</v>
      </c>
      <c r="AH4264">
        <v>75.474999999999994</v>
      </c>
      <c r="AI4264">
        <v>1353.57</v>
      </c>
      <c r="AJ4264">
        <v>19.398199999999999</v>
      </c>
      <c r="AK4264">
        <v>4.8413000000000004</v>
      </c>
      <c r="AL4264">
        <v>1.7558</v>
      </c>
      <c r="AM4264">
        <v>53.207999999999998</v>
      </c>
      <c r="AN4264">
        <v>1.6006</v>
      </c>
      <c r="AO4264">
        <v>40.670999999999999</v>
      </c>
      <c r="AP4264">
        <v>14.8996</v>
      </c>
    </row>
    <row r="4265" spans="1:42" x14ac:dyDescent="0.25">
      <c r="A4265" s="5">
        <v>42243</v>
      </c>
      <c r="B4265">
        <v>1.1284000000000001</v>
      </c>
      <c r="C4265">
        <v>135.62</v>
      </c>
      <c r="D4265">
        <v>1.9558</v>
      </c>
      <c r="F4265">
        <v>27.097999999999999</v>
      </c>
      <c r="G4265">
        <v>7.4626999999999999</v>
      </c>
      <c r="I4265">
        <v>0.73119999999999996</v>
      </c>
      <c r="J4265">
        <v>315.14999999999998</v>
      </c>
      <c r="N4265">
        <v>4.2356999999999996</v>
      </c>
      <c r="P4265">
        <v>4.4390999999999998</v>
      </c>
      <c r="Q4265">
        <v>9.5701000000000001</v>
      </c>
      <c r="T4265">
        <v>1.0770999999999999</v>
      </c>
      <c r="V4265">
        <v>9.4024999999999999</v>
      </c>
      <c r="W4265">
        <v>7.5495000000000001</v>
      </c>
      <c r="X4265">
        <v>76</v>
      </c>
      <c r="Z4265">
        <v>3.2959999999999998</v>
      </c>
      <c r="AA4265">
        <v>1.579</v>
      </c>
      <c r="AB4265">
        <v>4.0434999999999999</v>
      </c>
      <c r="AC4265">
        <v>1.4923999999999999</v>
      </c>
      <c r="AD4265">
        <v>7.2281000000000004</v>
      </c>
      <c r="AE4265">
        <v>8.7452000000000005</v>
      </c>
      <c r="AF4265">
        <v>15796.18</v>
      </c>
      <c r="AG4265">
        <v>4.4255000000000004</v>
      </c>
      <c r="AH4265">
        <v>74.525199999999998</v>
      </c>
      <c r="AI4265">
        <v>1330.87</v>
      </c>
      <c r="AJ4265">
        <v>19.1585</v>
      </c>
      <c r="AK4265">
        <v>4.7751999999999999</v>
      </c>
      <c r="AL4265">
        <v>1.7468999999999999</v>
      </c>
      <c r="AM4265">
        <v>52.667999999999999</v>
      </c>
      <c r="AN4265">
        <v>1.5792999999999999</v>
      </c>
      <c r="AO4265">
        <v>40.222000000000001</v>
      </c>
      <c r="AP4265">
        <v>14.8012</v>
      </c>
    </row>
    <row r="4266" spans="1:42" x14ac:dyDescent="0.25">
      <c r="A4266" s="5">
        <v>42244</v>
      </c>
      <c r="B4266">
        <v>1.1268</v>
      </c>
      <c r="C4266">
        <v>136.16</v>
      </c>
      <c r="D4266">
        <v>1.9558</v>
      </c>
      <c r="F4266">
        <v>27.047999999999998</v>
      </c>
      <c r="G4266">
        <v>7.4630000000000001</v>
      </c>
      <c r="I4266">
        <v>0.73209999999999997</v>
      </c>
      <c r="J4266">
        <v>314.8</v>
      </c>
      <c r="N4266">
        <v>4.2404999999999999</v>
      </c>
      <c r="P4266">
        <v>4.4313000000000002</v>
      </c>
      <c r="Q4266">
        <v>9.4953000000000003</v>
      </c>
      <c r="T4266">
        <v>1.0807</v>
      </c>
      <c r="V4266">
        <v>9.34</v>
      </c>
      <c r="W4266">
        <v>7.5609999999999999</v>
      </c>
      <c r="X4266">
        <v>75.5398</v>
      </c>
      <c r="Z4266">
        <v>3.2921</v>
      </c>
      <c r="AA4266">
        <v>1.5789</v>
      </c>
      <c r="AB4266">
        <v>4.0171000000000001</v>
      </c>
      <c r="AC4266">
        <v>1.4954000000000001</v>
      </c>
      <c r="AD4266">
        <v>7.1997999999999998</v>
      </c>
      <c r="AE4266">
        <v>8.7326999999999995</v>
      </c>
      <c r="AF4266">
        <v>15794.75</v>
      </c>
      <c r="AG4266">
        <v>4.4180000000000001</v>
      </c>
      <c r="AH4266">
        <v>74.551900000000003</v>
      </c>
      <c r="AI4266">
        <v>1327.2</v>
      </c>
      <c r="AJ4266">
        <v>19.0764</v>
      </c>
      <c r="AK4266">
        <v>4.7164999999999999</v>
      </c>
      <c r="AL4266">
        <v>1.7477</v>
      </c>
      <c r="AM4266">
        <v>52.631</v>
      </c>
      <c r="AN4266">
        <v>1.5844</v>
      </c>
      <c r="AO4266">
        <v>40.439</v>
      </c>
      <c r="AP4266">
        <v>14.9146</v>
      </c>
    </row>
    <row r="4267" spans="1:42" x14ac:dyDescent="0.25">
      <c r="A4267" s="5">
        <v>42247</v>
      </c>
      <c r="B4267">
        <v>1.1214999999999999</v>
      </c>
      <c r="C4267">
        <v>136.07</v>
      </c>
      <c r="D4267">
        <v>1.9558</v>
      </c>
      <c r="F4267">
        <v>27.021000000000001</v>
      </c>
      <c r="G4267">
        <v>7.4629000000000003</v>
      </c>
      <c r="I4267">
        <v>0.72753000000000001</v>
      </c>
      <c r="J4267">
        <v>314.7</v>
      </c>
      <c r="N4267">
        <v>4.2289000000000003</v>
      </c>
      <c r="P4267">
        <v>4.4306999999999999</v>
      </c>
      <c r="Q4267">
        <v>9.5031999999999996</v>
      </c>
      <c r="T4267">
        <v>1.0825</v>
      </c>
      <c r="V4267">
        <v>9.3584999999999994</v>
      </c>
      <c r="W4267">
        <v>7.5529999999999999</v>
      </c>
      <c r="X4267">
        <v>74.858099999999993</v>
      </c>
      <c r="Z4267">
        <v>3.2730999999999999</v>
      </c>
      <c r="AA4267">
        <v>1.5752999999999999</v>
      </c>
      <c r="AB4267">
        <v>4.0670999999999999</v>
      </c>
      <c r="AC4267">
        <v>1.4863</v>
      </c>
      <c r="AD4267">
        <v>7.1578999999999997</v>
      </c>
      <c r="AE4267">
        <v>8.6920000000000002</v>
      </c>
      <c r="AF4267">
        <v>15769.29</v>
      </c>
      <c r="AG4267">
        <v>4.4093999999999998</v>
      </c>
      <c r="AH4267">
        <v>74.469800000000006</v>
      </c>
      <c r="AI4267">
        <v>1326.96</v>
      </c>
      <c r="AJ4267">
        <v>18.913</v>
      </c>
      <c r="AK4267">
        <v>4.6997999999999998</v>
      </c>
      <c r="AL4267">
        <v>1.7536</v>
      </c>
      <c r="AM4267">
        <v>52.487000000000002</v>
      </c>
      <c r="AN4267">
        <v>1.5842000000000001</v>
      </c>
      <c r="AO4267">
        <v>40.200000000000003</v>
      </c>
      <c r="AP4267">
        <v>14.954599999999999</v>
      </c>
    </row>
    <row r="4268" spans="1:42" x14ac:dyDescent="0.25">
      <c r="A4268" s="5">
        <v>42248</v>
      </c>
      <c r="B4268">
        <v>1.1235999999999999</v>
      </c>
      <c r="C4268">
        <v>134.87</v>
      </c>
      <c r="D4268">
        <v>1.9558</v>
      </c>
      <c r="F4268">
        <v>27.021999999999998</v>
      </c>
      <c r="G4268">
        <v>7.4634</v>
      </c>
      <c r="I4268">
        <v>0.73280000000000001</v>
      </c>
      <c r="J4268">
        <v>314.5</v>
      </c>
      <c r="N4268">
        <v>4.2374999999999998</v>
      </c>
      <c r="P4268">
        <v>4.4406999999999996</v>
      </c>
      <c r="Q4268">
        <v>9.4954000000000001</v>
      </c>
      <c r="T4268">
        <v>1.0825</v>
      </c>
      <c r="V4268">
        <v>9.3559999999999999</v>
      </c>
      <c r="W4268">
        <v>7.5519999999999996</v>
      </c>
      <c r="X4268">
        <v>72.986800000000002</v>
      </c>
      <c r="Z4268">
        <v>3.2845</v>
      </c>
      <c r="AA4268">
        <v>1.5955999999999999</v>
      </c>
      <c r="AB4268">
        <v>4.1066000000000003</v>
      </c>
      <c r="AC4268">
        <v>1.4856</v>
      </c>
      <c r="AD4268">
        <v>7.1513999999999998</v>
      </c>
      <c r="AE4268">
        <v>8.7079000000000004</v>
      </c>
      <c r="AF4268">
        <v>15856.11</v>
      </c>
      <c r="AG4268">
        <v>4.4135</v>
      </c>
      <c r="AH4268">
        <v>74.505600000000001</v>
      </c>
      <c r="AI4268">
        <v>1321.48</v>
      </c>
      <c r="AJ4268">
        <v>18.9495</v>
      </c>
      <c r="AK4268">
        <v>4.7</v>
      </c>
      <c r="AL4268">
        <v>1.7748999999999999</v>
      </c>
      <c r="AM4268">
        <v>52.515000000000001</v>
      </c>
      <c r="AN4268">
        <v>1.5869</v>
      </c>
      <c r="AO4268">
        <v>40.164999999999999</v>
      </c>
      <c r="AP4268">
        <v>15.0403</v>
      </c>
    </row>
    <row r="4269" spans="1:42" x14ac:dyDescent="0.25">
      <c r="A4269" s="5">
        <v>42249</v>
      </c>
      <c r="B4269">
        <v>1.1254999999999999</v>
      </c>
      <c r="C4269">
        <v>135.21</v>
      </c>
      <c r="D4269">
        <v>1.9558</v>
      </c>
      <c r="F4269">
        <v>27.023</v>
      </c>
      <c r="G4269">
        <v>7.4631999999999996</v>
      </c>
      <c r="I4269">
        <v>0.7369</v>
      </c>
      <c r="J4269">
        <v>313.95</v>
      </c>
      <c r="N4269">
        <v>4.2359</v>
      </c>
      <c r="P4269">
        <v>4.4402999999999997</v>
      </c>
      <c r="Q4269">
        <v>9.4968000000000004</v>
      </c>
      <c r="T4269">
        <v>1.0867</v>
      </c>
      <c r="V4269">
        <v>9.3015000000000008</v>
      </c>
      <c r="W4269">
        <v>7.5534999999999997</v>
      </c>
      <c r="X4269">
        <v>75.8536</v>
      </c>
      <c r="Z4269">
        <v>3.3126000000000002</v>
      </c>
      <c r="AA4269">
        <v>1.6061000000000001</v>
      </c>
      <c r="AB4269">
        <v>4.1992000000000003</v>
      </c>
      <c r="AC4269">
        <v>1.4919</v>
      </c>
      <c r="AD4269">
        <v>7.1536999999999997</v>
      </c>
      <c r="AE4269">
        <v>8.7225999999999999</v>
      </c>
      <c r="AF4269">
        <v>15920.1</v>
      </c>
      <c r="AG4269">
        <v>4.4248000000000003</v>
      </c>
      <c r="AH4269">
        <v>74.501099999999994</v>
      </c>
      <c r="AI4269">
        <v>1332.76</v>
      </c>
      <c r="AJ4269">
        <v>19.0198</v>
      </c>
      <c r="AK4269">
        <v>4.7390999999999996</v>
      </c>
      <c r="AL4269">
        <v>1.7766</v>
      </c>
      <c r="AM4269">
        <v>52.646999999999998</v>
      </c>
      <c r="AN4269">
        <v>1.5938000000000001</v>
      </c>
      <c r="AO4269">
        <v>40.25</v>
      </c>
      <c r="AP4269">
        <v>15.148</v>
      </c>
    </row>
    <row r="4270" spans="1:42" x14ac:dyDescent="0.25">
      <c r="A4270" s="5">
        <v>42250</v>
      </c>
      <c r="B4270">
        <v>1.1229</v>
      </c>
      <c r="C4270">
        <v>134.97999999999999</v>
      </c>
      <c r="D4270">
        <v>1.9558</v>
      </c>
      <c r="F4270">
        <v>27.021999999999998</v>
      </c>
      <c r="G4270">
        <v>7.4615</v>
      </c>
      <c r="I4270">
        <v>0.73450000000000004</v>
      </c>
      <c r="J4270">
        <v>314.2</v>
      </c>
      <c r="N4270">
        <v>4.2329999999999997</v>
      </c>
      <c r="P4270">
        <v>4.4305000000000003</v>
      </c>
      <c r="Q4270">
        <v>9.3907000000000007</v>
      </c>
      <c r="T4270">
        <v>1.0903</v>
      </c>
      <c r="V4270">
        <v>9.2729999999999997</v>
      </c>
      <c r="W4270">
        <v>7.5585000000000004</v>
      </c>
      <c r="X4270">
        <v>75.538600000000002</v>
      </c>
      <c r="Z4270">
        <v>3.335</v>
      </c>
      <c r="AA4270">
        <v>1.6034999999999999</v>
      </c>
      <c r="AB4270">
        <v>4.2671999999999999</v>
      </c>
      <c r="AC4270">
        <v>1.4893000000000001</v>
      </c>
      <c r="AD4270">
        <v>7.1369999999999996</v>
      </c>
      <c r="AE4270">
        <v>8.7026000000000003</v>
      </c>
      <c r="AF4270">
        <v>15951.04</v>
      </c>
      <c r="AG4270">
        <v>4.4353999999999996</v>
      </c>
      <c r="AH4270">
        <v>74.383700000000005</v>
      </c>
      <c r="AI4270">
        <v>1338.03</v>
      </c>
      <c r="AJ4270">
        <v>18.980899999999998</v>
      </c>
      <c r="AK4270">
        <v>4.7613000000000003</v>
      </c>
      <c r="AL4270">
        <v>1.7679</v>
      </c>
      <c r="AM4270">
        <v>52.579000000000001</v>
      </c>
      <c r="AN4270">
        <v>1.5901000000000001</v>
      </c>
      <c r="AO4270">
        <v>40.295000000000002</v>
      </c>
      <c r="AP4270">
        <v>15.2883</v>
      </c>
    </row>
    <row r="4271" spans="1:42" x14ac:dyDescent="0.25">
      <c r="A4271" s="5">
        <v>42251</v>
      </c>
      <c r="B4271">
        <v>1.1137999999999999</v>
      </c>
      <c r="C4271">
        <v>132.82</v>
      </c>
      <c r="D4271">
        <v>1.9558</v>
      </c>
      <c r="F4271">
        <v>27.03</v>
      </c>
      <c r="G4271">
        <v>7.4603999999999999</v>
      </c>
      <c r="I4271">
        <v>0.73150000000000004</v>
      </c>
      <c r="J4271">
        <v>313.55</v>
      </c>
      <c r="N4271">
        <v>4.2281000000000004</v>
      </c>
      <c r="P4271">
        <v>4.4307999999999996</v>
      </c>
      <c r="Q4271">
        <v>9.4146999999999998</v>
      </c>
      <c r="T4271">
        <v>1.0839000000000001</v>
      </c>
      <c r="V4271">
        <v>9.2164999999999999</v>
      </c>
      <c r="W4271">
        <v>7.5590000000000002</v>
      </c>
      <c r="X4271">
        <v>75.158600000000007</v>
      </c>
      <c r="Z4271">
        <v>3.3167</v>
      </c>
      <c r="AA4271">
        <v>1.5948</v>
      </c>
      <c r="AB4271">
        <v>4.2065999999999999</v>
      </c>
      <c r="AC4271">
        <v>1.4736</v>
      </c>
      <c r="AD4271">
        <v>7.0792000000000002</v>
      </c>
      <c r="AE4271">
        <v>8.6320999999999994</v>
      </c>
      <c r="AF4271">
        <v>15787.71</v>
      </c>
      <c r="AG4271">
        <v>4.3594999999999997</v>
      </c>
      <c r="AH4271">
        <v>74.0625</v>
      </c>
      <c r="AI4271">
        <v>1323.93</v>
      </c>
      <c r="AJ4271">
        <v>18.782599999999999</v>
      </c>
      <c r="AK4271">
        <v>4.7324999999999999</v>
      </c>
      <c r="AL4271">
        <v>1.7478</v>
      </c>
      <c r="AM4271">
        <v>52.076000000000001</v>
      </c>
      <c r="AN4271">
        <v>1.58</v>
      </c>
      <c r="AO4271">
        <v>39.918999999999997</v>
      </c>
      <c r="AP4271">
        <v>15.1744</v>
      </c>
    </row>
    <row r="4272" spans="1:42" x14ac:dyDescent="0.25">
      <c r="A4272" s="5">
        <v>42254</v>
      </c>
      <c r="B4272">
        <v>1.1146</v>
      </c>
      <c r="C4272">
        <v>133.09</v>
      </c>
      <c r="D4272">
        <v>1.9558</v>
      </c>
      <c r="F4272">
        <v>27.026</v>
      </c>
      <c r="G4272">
        <v>7.4614000000000003</v>
      </c>
      <c r="I4272">
        <v>0.73035000000000005</v>
      </c>
      <c r="J4272">
        <v>314.02999999999997</v>
      </c>
      <c r="N4272">
        <v>4.2298</v>
      </c>
      <c r="P4272">
        <v>4.4343000000000004</v>
      </c>
      <c r="Q4272">
        <v>9.4197000000000006</v>
      </c>
      <c r="T4272">
        <v>1.0871</v>
      </c>
      <c r="V4272">
        <v>9.2645</v>
      </c>
      <c r="W4272">
        <v>7.5564999999999998</v>
      </c>
      <c r="X4272">
        <v>76.106700000000004</v>
      </c>
      <c r="Z4272">
        <v>3.3717000000000001</v>
      </c>
      <c r="AA4272">
        <v>1.6062000000000001</v>
      </c>
      <c r="AB4272">
        <v>4.2797999999999998</v>
      </c>
      <c r="AC4272">
        <v>1.4802</v>
      </c>
      <c r="AD4272">
        <v>7.0953999999999997</v>
      </c>
      <c r="AE4272">
        <v>8.6381999999999994</v>
      </c>
      <c r="AF4272">
        <v>15948.73</v>
      </c>
      <c r="AG4272">
        <v>4.3855000000000004</v>
      </c>
      <c r="AH4272">
        <v>74.518699999999995</v>
      </c>
      <c r="AI4272">
        <v>1339.65</v>
      </c>
      <c r="AJ4272">
        <v>18.8887</v>
      </c>
      <c r="AK4272">
        <v>4.8327</v>
      </c>
      <c r="AL4272">
        <v>1.7801</v>
      </c>
      <c r="AM4272">
        <v>52.366</v>
      </c>
      <c r="AN4272">
        <v>1.5901000000000001</v>
      </c>
      <c r="AO4272">
        <v>40.253</v>
      </c>
      <c r="AP4272">
        <v>15.510199999999999</v>
      </c>
    </row>
    <row r="4273" spans="1:42" x14ac:dyDescent="0.25">
      <c r="A4273" s="5">
        <v>42255</v>
      </c>
      <c r="B4273">
        <v>1.1162000000000001</v>
      </c>
      <c r="C4273">
        <v>133.82</v>
      </c>
      <c r="D4273">
        <v>1.9558</v>
      </c>
      <c r="F4273">
        <v>27.047000000000001</v>
      </c>
      <c r="G4273">
        <v>7.4615</v>
      </c>
      <c r="I4273">
        <v>0.72440000000000004</v>
      </c>
      <c r="J4273">
        <v>314.22000000000003</v>
      </c>
      <c r="N4273">
        <v>4.2267999999999999</v>
      </c>
      <c r="P4273">
        <v>4.4263000000000003</v>
      </c>
      <c r="Q4273">
        <v>9.4187999999999992</v>
      </c>
      <c r="T4273">
        <v>1.0920000000000001</v>
      </c>
      <c r="V4273">
        <v>9.2245000000000008</v>
      </c>
      <c r="W4273">
        <v>7.5605000000000002</v>
      </c>
      <c r="X4273">
        <v>76.080799999999996</v>
      </c>
      <c r="Z4273">
        <v>3.3633000000000002</v>
      </c>
      <c r="AA4273">
        <v>1.5975999999999999</v>
      </c>
      <c r="AB4273">
        <v>4.2346000000000004</v>
      </c>
      <c r="AC4273">
        <v>1.4757</v>
      </c>
      <c r="AD4273">
        <v>7.1074999999999999</v>
      </c>
      <c r="AE4273">
        <v>8.6514000000000006</v>
      </c>
      <c r="AF4273">
        <v>15934.91</v>
      </c>
      <c r="AG4273">
        <v>4.3762999999999996</v>
      </c>
      <c r="AH4273">
        <v>74.23</v>
      </c>
      <c r="AI4273">
        <v>1334.07</v>
      </c>
      <c r="AJ4273">
        <v>18.811699999999998</v>
      </c>
      <c r="AK4273">
        <v>4.8434999999999997</v>
      </c>
      <c r="AL4273">
        <v>1.7746999999999999</v>
      </c>
      <c r="AM4273">
        <v>52.335000000000001</v>
      </c>
      <c r="AN4273">
        <v>1.5847</v>
      </c>
      <c r="AO4273">
        <v>40.284999999999997</v>
      </c>
      <c r="AP4273">
        <v>15.420999999999999</v>
      </c>
    </row>
    <row r="4274" spans="1:42" x14ac:dyDescent="0.25">
      <c r="A4274" s="5">
        <v>42256</v>
      </c>
      <c r="B4274">
        <v>1.1138999999999999</v>
      </c>
      <c r="C4274">
        <v>134.65</v>
      </c>
      <c r="D4274">
        <v>1.9558</v>
      </c>
      <c r="F4274">
        <v>27.056999999999999</v>
      </c>
      <c r="G4274">
        <v>7.4611000000000001</v>
      </c>
      <c r="I4274">
        <v>0.72509999999999997</v>
      </c>
      <c r="J4274">
        <v>313.17</v>
      </c>
      <c r="N4274">
        <v>4.2066999999999997</v>
      </c>
      <c r="P4274">
        <v>4.4173999999999998</v>
      </c>
      <c r="Q4274">
        <v>9.4024000000000001</v>
      </c>
      <c r="T4274">
        <v>1.0892999999999999</v>
      </c>
      <c r="V4274">
        <v>9.1999999999999993</v>
      </c>
      <c r="W4274">
        <v>7.5510000000000002</v>
      </c>
      <c r="X4274">
        <v>75.781099999999995</v>
      </c>
      <c r="Z4274">
        <v>3.3633000000000002</v>
      </c>
      <c r="AA4274">
        <v>1.5860000000000001</v>
      </c>
      <c r="AB4274">
        <v>4.234</v>
      </c>
      <c r="AC4274">
        <v>1.4757</v>
      </c>
      <c r="AD4274">
        <v>7.1047000000000002</v>
      </c>
      <c r="AE4274">
        <v>8.6334</v>
      </c>
      <c r="AF4274">
        <v>15869.33</v>
      </c>
      <c r="AG4274">
        <v>4.3239999999999998</v>
      </c>
      <c r="AH4274">
        <v>73.975499999999997</v>
      </c>
      <c r="AI4274">
        <v>1325.47</v>
      </c>
      <c r="AJ4274">
        <v>18.689499999999999</v>
      </c>
      <c r="AK4274">
        <v>4.8042999999999996</v>
      </c>
      <c r="AL4274">
        <v>1.7461</v>
      </c>
      <c r="AM4274">
        <v>52.258000000000003</v>
      </c>
      <c r="AN4274">
        <v>1.5782</v>
      </c>
      <c r="AO4274">
        <v>40.192999999999998</v>
      </c>
      <c r="AP4274">
        <v>15.227600000000001</v>
      </c>
    </row>
    <row r="4275" spans="1:42" x14ac:dyDescent="0.25">
      <c r="A4275" s="5">
        <v>42257</v>
      </c>
      <c r="B4275">
        <v>1.1185</v>
      </c>
      <c r="C4275">
        <v>135.38</v>
      </c>
      <c r="D4275">
        <v>1.9558</v>
      </c>
      <c r="F4275">
        <v>27.038</v>
      </c>
      <c r="G4275">
        <v>7.4611000000000001</v>
      </c>
      <c r="I4275">
        <v>0.72655000000000003</v>
      </c>
      <c r="J4275">
        <v>314.51</v>
      </c>
      <c r="N4275">
        <v>4.2125000000000004</v>
      </c>
      <c r="P4275">
        <v>4.4227999999999996</v>
      </c>
      <c r="Q4275">
        <v>9.4001000000000001</v>
      </c>
      <c r="T4275">
        <v>1.0923</v>
      </c>
      <c r="V4275">
        <v>9.1760000000000002</v>
      </c>
      <c r="W4275">
        <v>7.5519999999999996</v>
      </c>
      <c r="X4275">
        <v>76.344499999999996</v>
      </c>
      <c r="Z4275">
        <v>3.4066999999999998</v>
      </c>
      <c r="AA4275">
        <v>1.5831</v>
      </c>
      <c r="AB4275">
        <v>4.3489000000000004</v>
      </c>
      <c r="AC4275">
        <v>1.4822</v>
      </c>
      <c r="AD4275">
        <v>7.1329000000000002</v>
      </c>
      <c r="AE4275">
        <v>8.6684999999999999</v>
      </c>
      <c r="AF4275">
        <v>15992.53</v>
      </c>
      <c r="AG4275">
        <v>4.3674999999999997</v>
      </c>
      <c r="AH4275">
        <v>74.306100000000001</v>
      </c>
      <c r="AI4275">
        <v>1327.1</v>
      </c>
      <c r="AJ4275">
        <v>18.9163</v>
      </c>
      <c r="AK4275">
        <v>4.8238000000000003</v>
      </c>
      <c r="AL4275">
        <v>1.7775000000000001</v>
      </c>
      <c r="AM4275">
        <v>52.387999999999998</v>
      </c>
      <c r="AN4275">
        <v>1.5837000000000001</v>
      </c>
      <c r="AO4275">
        <v>40.387</v>
      </c>
      <c r="AP4275">
        <v>15.4986</v>
      </c>
    </row>
    <row r="4276" spans="1:42" x14ac:dyDescent="0.25">
      <c r="A4276" s="5">
        <v>42258</v>
      </c>
      <c r="B4276">
        <v>1.1268</v>
      </c>
      <c r="C4276">
        <v>136.02000000000001</v>
      </c>
      <c r="D4276">
        <v>1.9558</v>
      </c>
      <c r="F4276">
        <v>27.074000000000002</v>
      </c>
      <c r="G4276">
        <v>7.4607999999999999</v>
      </c>
      <c r="I4276">
        <v>0.73060000000000003</v>
      </c>
      <c r="J4276">
        <v>314.74</v>
      </c>
      <c r="N4276">
        <v>4.2080000000000002</v>
      </c>
      <c r="P4276">
        <v>4.4188999999999998</v>
      </c>
      <c r="Q4276">
        <v>9.3709000000000007</v>
      </c>
      <c r="T4276">
        <v>1.1031</v>
      </c>
      <c r="V4276">
        <v>9.2710000000000008</v>
      </c>
      <c r="W4276">
        <v>7.55</v>
      </c>
      <c r="X4276">
        <v>76.605999999999995</v>
      </c>
      <c r="Z4276">
        <v>3.4302000000000001</v>
      </c>
      <c r="AA4276">
        <v>1.5954999999999999</v>
      </c>
      <c r="AB4276">
        <v>4.3272000000000004</v>
      </c>
      <c r="AC4276">
        <v>1.4944999999999999</v>
      </c>
      <c r="AD4276">
        <v>7.1832000000000003</v>
      </c>
      <c r="AE4276">
        <v>8.7326999999999995</v>
      </c>
      <c r="AF4276">
        <v>16114.26</v>
      </c>
      <c r="AG4276">
        <v>4.3532000000000002</v>
      </c>
      <c r="AH4276">
        <v>74.896699999999996</v>
      </c>
      <c r="AI4276">
        <v>1333.25</v>
      </c>
      <c r="AJ4276">
        <v>18.872199999999999</v>
      </c>
      <c r="AK4276">
        <v>4.8642000000000003</v>
      </c>
      <c r="AL4276">
        <v>1.7914000000000001</v>
      </c>
      <c r="AM4276">
        <v>52.755000000000003</v>
      </c>
      <c r="AN4276">
        <v>1.5948</v>
      </c>
      <c r="AO4276">
        <v>40.734000000000002</v>
      </c>
      <c r="AP4276">
        <v>15.2887</v>
      </c>
    </row>
    <row r="4277" spans="1:42" x14ac:dyDescent="0.25">
      <c r="A4277" s="5">
        <v>42261</v>
      </c>
      <c r="B4277">
        <v>1.1305000000000001</v>
      </c>
      <c r="C4277">
        <v>136.04</v>
      </c>
      <c r="D4277">
        <v>1.9558</v>
      </c>
      <c r="F4277">
        <v>27.116</v>
      </c>
      <c r="G4277">
        <v>7.4603999999999999</v>
      </c>
      <c r="I4277">
        <v>0.73340000000000005</v>
      </c>
      <c r="J4277">
        <v>313.33</v>
      </c>
      <c r="N4277">
        <v>4.2096999999999998</v>
      </c>
      <c r="P4277">
        <v>4.4175000000000004</v>
      </c>
      <c r="Q4277">
        <v>9.3350000000000009</v>
      </c>
      <c r="T4277">
        <v>1.0979000000000001</v>
      </c>
      <c r="V4277">
        <v>9.2569999999999997</v>
      </c>
      <c r="W4277">
        <v>7.5469999999999997</v>
      </c>
      <c r="X4277">
        <v>76.485100000000003</v>
      </c>
      <c r="Z4277">
        <v>3.4695</v>
      </c>
      <c r="AA4277">
        <v>1.5873999999999999</v>
      </c>
      <c r="AB4277">
        <v>4.3677999999999999</v>
      </c>
      <c r="AC4277">
        <v>1.4983</v>
      </c>
      <c r="AD4277">
        <v>7.2008000000000001</v>
      </c>
      <c r="AE4277">
        <v>8.7614999999999998</v>
      </c>
      <c r="AF4277">
        <v>16212.39</v>
      </c>
      <c r="AG4277">
        <v>4.3949999999999996</v>
      </c>
      <c r="AH4277">
        <v>75.022000000000006</v>
      </c>
      <c r="AI4277">
        <v>1335.76</v>
      </c>
      <c r="AJ4277">
        <v>18.974299999999999</v>
      </c>
      <c r="AK4277">
        <v>4.8666</v>
      </c>
      <c r="AL4277">
        <v>1.7905</v>
      </c>
      <c r="AM4277">
        <v>52.889000000000003</v>
      </c>
      <c r="AN4277">
        <v>1.5919000000000001</v>
      </c>
      <c r="AO4277">
        <v>40.743000000000002</v>
      </c>
      <c r="AP4277">
        <v>15.3545</v>
      </c>
    </row>
    <row r="4278" spans="1:42" x14ac:dyDescent="0.25">
      <c r="A4278" s="5">
        <v>42262</v>
      </c>
      <c r="B4278">
        <v>1.1319999999999999</v>
      </c>
      <c r="C4278">
        <v>135.44</v>
      </c>
      <c r="D4278">
        <v>1.9558</v>
      </c>
      <c r="F4278">
        <v>27.088000000000001</v>
      </c>
      <c r="G4278">
        <v>7.4608999999999996</v>
      </c>
      <c r="I4278">
        <v>0.73460000000000003</v>
      </c>
      <c r="J4278">
        <v>312.48</v>
      </c>
      <c r="N4278">
        <v>4.2011000000000003</v>
      </c>
      <c r="P4278">
        <v>4.4207000000000001</v>
      </c>
      <c r="Q4278">
        <v>9.3277000000000001</v>
      </c>
      <c r="T4278">
        <v>1.0971</v>
      </c>
      <c r="V4278">
        <v>9.2565000000000008</v>
      </c>
      <c r="W4278">
        <v>7.5622999999999996</v>
      </c>
      <c r="X4278">
        <v>75.481800000000007</v>
      </c>
      <c r="Z4278">
        <v>3.4298000000000002</v>
      </c>
      <c r="AA4278">
        <v>1.5885</v>
      </c>
      <c r="AB4278">
        <v>4.3486000000000002</v>
      </c>
      <c r="AC4278">
        <v>1.4984</v>
      </c>
      <c r="AD4278">
        <v>7.2107000000000001</v>
      </c>
      <c r="AE4278">
        <v>8.7730999999999995</v>
      </c>
      <c r="AF4278">
        <v>16325.95</v>
      </c>
      <c r="AG4278">
        <v>4.3830999999999998</v>
      </c>
      <c r="AH4278">
        <v>75.123800000000003</v>
      </c>
      <c r="AI4278">
        <v>1335.54</v>
      </c>
      <c r="AJ4278">
        <v>18.945699999999999</v>
      </c>
      <c r="AK4278">
        <v>4.8586999999999998</v>
      </c>
      <c r="AL4278">
        <v>1.7877000000000001</v>
      </c>
      <c r="AM4278">
        <v>52.887</v>
      </c>
      <c r="AN4278">
        <v>1.5849</v>
      </c>
      <c r="AO4278">
        <v>40.695</v>
      </c>
      <c r="AP4278">
        <v>15.2568</v>
      </c>
    </row>
    <row r="4279" spans="1:42" x14ac:dyDescent="0.25">
      <c r="A4279" s="5">
        <v>42263</v>
      </c>
      <c r="B4279">
        <v>1.1228</v>
      </c>
      <c r="C4279">
        <v>135.44999999999999</v>
      </c>
      <c r="D4279">
        <v>1.9558</v>
      </c>
      <c r="F4279">
        <v>27.065000000000001</v>
      </c>
      <c r="G4279">
        <v>7.4610000000000003</v>
      </c>
      <c r="I4279">
        <v>0.72665000000000002</v>
      </c>
      <c r="J4279">
        <v>311.82</v>
      </c>
      <c r="N4279">
        <v>4.1970000000000001</v>
      </c>
      <c r="P4279">
        <v>4.4264999999999999</v>
      </c>
      <c r="Q4279">
        <v>9.3251000000000008</v>
      </c>
      <c r="T4279">
        <v>1.0943000000000001</v>
      </c>
      <c r="V4279">
        <v>9.2385000000000002</v>
      </c>
      <c r="W4279">
        <v>7.5739999999999998</v>
      </c>
      <c r="X4279">
        <v>73.8232</v>
      </c>
      <c r="Z4279">
        <v>3.3706</v>
      </c>
      <c r="AA4279">
        <v>1.5677000000000001</v>
      </c>
      <c r="AB4279">
        <v>4.3133999999999997</v>
      </c>
      <c r="AC4279">
        <v>1.4877</v>
      </c>
      <c r="AD4279">
        <v>7.1531000000000002</v>
      </c>
      <c r="AE4279">
        <v>8.7020999999999997</v>
      </c>
      <c r="AF4279">
        <v>16204</v>
      </c>
      <c r="AG4279">
        <v>4.3564999999999996</v>
      </c>
      <c r="AH4279">
        <v>74.621300000000005</v>
      </c>
      <c r="AI4279">
        <v>1319.08</v>
      </c>
      <c r="AJ4279">
        <v>18.687899999999999</v>
      </c>
      <c r="AK4279">
        <v>4.7530999999999999</v>
      </c>
      <c r="AL4279">
        <v>1.7701</v>
      </c>
      <c r="AM4279">
        <v>52.356000000000002</v>
      </c>
      <c r="AN4279">
        <v>1.5726</v>
      </c>
      <c r="AO4279">
        <v>40.387</v>
      </c>
      <c r="AP4279">
        <v>15</v>
      </c>
    </row>
    <row r="4280" spans="1:42" x14ac:dyDescent="0.25">
      <c r="A4280" s="5">
        <v>42264</v>
      </c>
      <c r="B4280">
        <v>1.1312</v>
      </c>
      <c r="C4280">
        <v>136.76</v>
      </c>
      <c r="D4280">
        <v>1.9558</v>
      </c>
      <c r="F4280">
        <v>27.111999999999998</v>
      </c>
      <c r="G4280">
        <v>7.4619</v>
      </c>
      <c r="I4280">
        <v>0.72865000000000002</v>
      </c>
      <c r="J4280">
        <v>310.99</v>
      </c>
      <c r="N4280">
        <v>4.2035999999999998</v>
      </c>
      <c r="P4280">
        <v>4.4253</v>
      </c>
      <c r="Q4280">
        <v>9.3316999999999997</v>
      </c>
      <c r="T4280">
        <v>1.095</v>
      </c>
      <c r="V4280">
        <v>9.2164999999999999</v>
      </c>
      <c r="W4280">
        <v>7.6074999999999999</v>
      </c>
      <c r="X4280">
        <v>74.520600000000002</v>
      </c>
      <c r="Z4280">
        <v>3.4138000000000002</v>
      </c>
      <c r="AA4280">
        <v>1.5775999999999999</v>
      </c>
      <c r="AB4280">
        <v>4.3696000000000002</v>
      </c>
      <c r="AC4280">
        <v>1.4924999999999999</v>
      </c>
      <c r="AD4280">
        <v>7.2016</v>
      </c>
      <c r="AE4280">
        <v>8.7669999999999995</v>
      </c>
      <c r="AF4280">
        <v>16379.05</v>
      </c>
      <c r="AG4280">
        <v>4.3895999999999997</v>
      </c>
      <c r="AH4280">
        <v>74.941999999999993</v>
      </c>
      <c r="AI4280">
        <v>1315.48</v>
      </c>
      <c r="AJ4280">
        <v>18.749600000000001</v>
      </c>
      <c r="AK4280">
        <v>4.7770999999999999</v>
      </c>
      <c r="AL4280">
        <v>1.7821</v>
      </c>
      <c r="AM4280">
        <v>52.548000000000002</v>
      </c>
      <c r="AN4280">
        <v>1.5818000000000001</v>
      </c>
      <c r="AO4280">
        <v>40.436999999999998</v>
      </c>
      <c r="AP4280">
        <v>15.1419</v>
      </c>
    </row>
    <row r="4281" spans="1:42" x14ac:dyDescent="0.25">
      <c r="A4281" s="5">
        <v>42265</v>
      </c>
      <c r="B4281">
        <v>1.1418999999999999</v>
      </c>
      <c r="C4281">
        <v>136.31</v>
      </c>
      <c r="D4281">
        <v>1.9558</v>
      </c>
      <c r="F4281">
        <v>27.071000000000002</v>
      </c>
      <c r="G4281">
        <v>7.4611999999999998</v>
      </c>
      <c r="I4281">
        <v>0.7298</v>
      </c>
      <c r="J4281">
        <v>309.81</v>
      </c>
      <c r="N4281">
        <v>4.2030000000000003</v>
      </c>
      <c r="P4281">
        <v>4.4187000000000003</v>
      </c>
      <c r="Q4281">
        <v>9.3247999999999998</v>
      </c>
      <c r="T4281">
        <v>1.0912999999999999</v>
      </c>
      <c r="V4281">
        <v>9.2370000000000001</v>
      </c>
      <c r="W4281">
        <v>7.6304999999999996</v>
      </c>
      <c r="X4281">
        <v>75.159899999999993</v>
      </c>
      <c r="Z4281">
        <v>3.4253</v>
      </c>
      <c r="AA4281">
        <v>1.5709</v>
      </c>
      <c r="AB4281">
        <v>4.4370000000000003</v>
      </c>
      <c r="AC4281">
        <v>1.4876</v>
      </c>
      <c r="AD4281">
        <v>7.2674000000000003</v>
      </c>
      <c r="AE4281">
        <v>8.8498000000000001</v>
      </c>
      <c r="AF4281">
        <v>16399.84</v>
      </c>
      <c r="AG4281">
        <v>4.4276999999999997</v>
      </c>
      <c r="AH4281">
        <v>74.992900000000006</v>
      </c>
      <c r="AI4281">
        <v>1329</v>
      </c>
      <c r="AJ4281">
        <v>18.7957</v>
      </c>
      <c r="AK4281">
        <v>4.8052999999999999</v>
      </c>
      <c r="AL4281">
        <v>1.7703</v>
      </c>
      <c r="AM4281">
        <v>52.878</v>
      </c>
      <c r="AN4281">
        <v>1.5886</v>
      </c>
      <c r="AO4281">
        <v>40.595999999999997</v>
      </c>
      <c r="AP4281">
        <v>15.0962</v>
      </c>
    </row>
    <row r="4282" spans="1:42" x14ac:dyDescent="0.25">
      <c r="A4282" s="5">
        <v>42268</v>
      </c>
      <c r="B4282">
        <v>1.125</v>
      </c>
      <c r="C4282">
        <v>135.5</v>
      </c>
      <c r="D4282">
        <v>1.9558</v>
      </c>
      <c r="F4282">
        <v>27.053000000000001</v>
      </c>
      <c r="G4282">
        <v>7.4607999999999999</v>
      </c>
      <c r="I4282">
        <v>0.72430000000000005</v>
      </c>
      <c r="J4282">
        <v>310.12</v>
      </c>
      <c r="N4282">
        <v>4.1866000000000003</v>
      </c>
      <c r="P4282">
        <v>4.4210000000000003</v>
      </c>
      <c r="Q4282">
        <v>9.33</v>
      </c>
      <c r="T4282">
        <v>1.0906</v>
      </c>
      <c r="V4282">
        <v>9.2204999999999995</v>
      </c>
      <c r="W4282">
        <v>7.6363000000000003</v>
      </c>
      <c r="X4282">
        <v>74.112499999999997</v>
      </c>
      <c r="Z4282">
        <v>3.3612000000000002</v>
      </c>
      <c r="AA4282">
        <v>1.5692999999999999</v>
      </c>
      <c r="AB4282">
        <v>4.4528999999999996</v>
      </c>
      <c r="AC4282">
        <v>1.4831000000000001</v>
      </c>
      <c r="AD4282">
        <v>7.1642999999999999</v>
      </c>
      <c r="AE4282">
        <v>8.7187999999999999</v>
      </c>
      <c r="AF4282">
        <v>16280.28</v>
      </c>
      <c r="AG4282">
        <v>4.4085000000000001</v>
      </c>
      <c r="AH4282">
        <v>73.929699999999997</v>
      </c>
      <c r="AI4282">
        <v>1325.46</v>
      </c>
      <c r="AJ4282">
        <v>18.6722</v>
      </c>
      <c r="AK4282">
        <v>4.7930999999999999</v>
      </c>
      <c r="AL4282">
        <v>1.7696000000000001</v>
      </c>
      <c r="AM4282">
        <v>52.274000000000001</v>
      </c>
      <c r="AN4282">
        <v>1.5843</v>
      </c>
      <c r="AO4282">
        <v>40.268999999999998</v>
      </c>
      <c r="AP4282">
        <v>15.007099999999999</v>
      </c>
    </row>
    <row r="4283" spans="1:42" x14ac:dyDescent="0.25">
      <c r="A4283" s="5">
        <v>42269</v>
      </c>
      <c r="B4283">
        <v>1.1154999999999999</v>
      </c>
      <c r="C4283">
        <v>133.75</v>
      </c>
      <c r="D4283">
        <v>1.9558</v>
      </c>
      <c r="F4283">
        <v>27.056999999999999</v>
      </c>
      <c r="G4283">
        <v>7.4602000000000004</v>
      </c>
      <c r="I4283">
        <v>0.72230000000000005</v>
      </c>
      <c r="J4283">
        <v>310.55</v>
      </c>
      <c r="N4283">
        <v>4.1970000000000001</v>
      </c>
      <c r="P4283">
        <v>4.4225000000000003</v>
      </c>
      <c r="Q4283">
        <v>9.3412000000000006</v>
      </c>
      <c r="T4283">
        <v>1.0860000000000001</v>
      </c>
      <c r="V4283">
        <v>9.2144999999999992</v>
      </c>
      <c r="W4283">
        <v>7.6234999999999999</v>
      </c>
      <c r="X4283">
        <v>73.978999999999999</v>
      </c>
      <c r="Z4283">
        <v>3.3881000000000001</v>
      </c>
      <c r="AA4283">
        <v>1.5731999999999999</v>
      </c>
      <c r="AB4283">
        <v>4.4809000000000001</v>
      </c>
      <c r="AC4283">
        <v>1.4803999999999999</v>
      </c>
      <c r="AD4283">
        <v>7.1128999999999998</v>
      </c>
      <c r="AE4283">
        <v>8.6450999999999993</v>
      </c>
      <c r="AF4283">
        <v>16257.25</v>
      </c>
      <c r="AG4283">
        <v>4.3864000000000001</v>
      </c>
      <c r="AH4283">
        <v>73.506799999999998</v>
      </c>
      <c r="AI4283">
        <v>1322.15</v>
      </c>
      <c r="AJ4283">
        <v>18.724799999999998</v>
      </c>
      <c r="AK4283">
        <v>4.8017000000000003</v>
      </c>
      <c r="AL4283">
        <v>1.7715000000000001</v>
      </c>
      <c r="AM4283">
        <v>52.040999999999997</v>
      </c>
      <c r="AN4283">
        <v>1.5817000000000001</v>
      </c>
      <c r="AO4283">
        <v>40.164000000000001</v>
      </c>
      <c r="AP4283">
        <v>15.254200000000001</v>
      </c>
    </row>
    <row r="4284" spans="1:42" x14ac:dyDescent="0.25">
      <c r="A4284" s="5">
        <v>42270</v>
      </c>
      <c r="B4284">
        <v>1.115</v>
      </c>
      <c r="C4284">
        <v>134.03</v>
      </c>
      <c r="D4284">
        <v>1.9558</v>
      </c>
      <c r="F4284">
        <v>27.09</v>
      </c>
      <c r="G4284">
        <v>7.4599000000000002</v>
      </c>
      <c r="I4284">
        <v>0.72970000000000002</v>
      </c>
      <c r="J4284">
        <v>310.91000000000003</v>
      </c>
      <c r="N4284">
        <v>4.2035999999999998</v>
      </c>
      <c r="P4284">
        <v>4.4183000000000003</v>
      </c>
      <c r="Q4284">
        <v>9.3797999999999995</v>
      </c>
      <c r="T4284">
        <v>1.0882000000000001</v>
      </c>
      <c r="V4284">
        <v>9.2370000000000001</v>
      </c>
      <c r="W4284">
        <v>7.5833000000000004</v>
      </c>
      <c r="X4284">
        <v>73.601900000000001</v>
      </c>
      <c r="Z4284">
        <v>3.3730000000000002</v>
      </c>
      <c r="AA4284">
        <v>1.5812999999999999</v>
      </c>
      <c r="AB4284">
        <v>4.4794</v>
      </c>
      <c r="AC4284">
        <v>1.4790000000000001</v>
      </c>
      <c r="AD4284">
        <v>7.1165000000000003</v>
      </c>
      <c r="AE4284">
        <v>8.6414000000000009</v>
      </c>
      <c r="AF4284">
        <v>16297.4</v>
      </c>
      <c r="AG4284">
        <v>4.4059999999999997</v>
      </c>
      <c r="AH4284">
        <v>73.569000000000003</v>
      </c>
      <c r="AI4284">
        <v>1328.24</v>
      </c>
      <c r="AJ4284">
        <v>18.7989</v>
      </c>
      <c r="AK4284">
        <v>4.8471000000000002</v>
      </c>
      <c r="AL4284">
        <v>1.7712000000000001</v>
      </c>
      <c r="AM4284">
        <v>52.173999999999999</v>
      </c>
      <c r="AN4284">
        <v>1.585</v>
      </c>
      <c r="AO4284">
        <v>40.286000000000001</v>
      </c>
      <c r="AP4284">
        <v>15.2287</v>
      </c>
    </row>
    <row r="4285" spans="1:42" x14ac:dyDescent="0.25">
      <c r="A4285" s="5">
        <v>42271</v>
      </c>
      <c r="B4285">
        <v>1.1241000000000001</v>
      </c>
      <c r="C4285">
        <v>134.47999999999999</v>
      </c>
      <c r="D4285">
        <v>1.9558</v>
      </c>
      <c r="F4285">
        <v>27.161999999999999</v>
      </c>
      <c r="G4285">
        <v>7.4611999999999998</v>
      </c>
      <c r="I4285">
        <v>0.73870000000000002</v>
      </c>
      <c r="J4285">
        <v>314.20999999999998</v>
      </c>
      <c r="N4285">
        <v>4.2300000000000004</v>
      </c>
      <c r="P4285">
        <v>4.4177999999999997</v>
      </c>
      <c r="Q4285">
        <v>9.4291999999999998</v>
      </c>
      <c r="T4285">
        <v>1.0928</v>
      </c>
      <c r="V4285">
        <v>9.4629999999999992</v>
      </c>
      <c r="W4285">
        <v>7.625</v>
      </c>
      <c r="X4285">
        <v>74.794499999999999</v>
      </c>
      <c r="Z4285">
        <v>3.4369999999999998</v>
      </c>
      <c r="AA4285">
        <v>1.6147</v>
      </c>
      <c r="AB4285">
        <v>4.7304000000000004</v>
      </c>
      <c r="AC4285">
        <v>1.5039</v>
      </c>
      <c r="AD4285">
        <v>7.1742999999999997</v>
      </c>
      <c r="AE4285">
        <v>8.7119</v>
      </c>
      <c r="AF4285">
        <v>16584.099999999999</v>
      </c>
      <c r="AG4285">
        <v>4.4375999999999998</v>
      </c>
      <c r="AH4285">
        <v>74.459400000000002</v>
      </c>
      <c r="AI4285">
        <v>1344.25</v>
      </c>
      <c r="AJ4285">
        <v>19.405899999999999</v>
      </c>
      <c r="AK4285">
        <v>4.8861999999999997</v>
      </c>
      <c r="AL4285">
        <v>1.7857000000000001</v>
      </c>
      <c r="AM4285">
        <v>52.84</v>
      </c>
      <c r="AN4285">
        <v>1.6053999999999999</v>
      </c>
      <c r="AO4285">
        <v>40.85</v>
      </c>
      <c r="AP4285">
        <v>15.735200000000001</v>
      </c>
    </row>
    <row r="4286" spans="1:42" x14ac:dyDescent="0.25">
      <c r="A4286" s="5">
        <v>42272</v>
      </c>
      <c r="B4286">
        <v>1.1151</v>
      </c>
      <c r="C4286">
        <v>134.91999999999999</v>
      </c>
      <c r="D4286">
        <v>1.9558</v>
      </c>
      <c r="F4286">
        <v>27.193000000000001</v>
      </c>
      <c r="G4286">
        <v>7.4596999999999998</v>
      </c>
      <c r="I4286">
        <v>0.73475000000000001</v>
      </c>
      <c r="J4286">
        <v>315.45999999999998</v>
      </c>
      <c r="N4286">
        <v>4.2218</v>
      </c>
      <c r="P4286">
        <v>4.4111000000000002</v>
      </c>
      <c r="Q4286">
        <v>9.3917000000000002</v>
      </c>
      <c r="T4286">
        <v>1.0922000000000001</v>
      </c>
      <c r="V4286">
        <v>9.5129999999999999</v>
      </c>
      <c r="W4286">
        <v>7.6405000000000003</v>
      </c>
      <c r="X4286">
        <v>73.2</v>
      </c>
      <c r="Z4286">
        <v>3.3767</v>
      </c>
      <c r="AA4286">
        <v>1.5894999999999999</v>
      </c>
      <c r="AB4286">
        <v>4.3383000000000003</v>
      </c>
      <c r="AC4286">
        <v>1.4844999999999999</v>
      </c>
      <c r="AD4286">
        <v>7.1082000000000001</v>
      </c>
      <c r="AE4286">
        <v>8.6419999999999995</v>
      </c>
      <c r="AF4286">
        <v>16341.76</v>
      </c>
      <c r="AG4286">
        <v>4.3807</v>
      </c>
      <c r="AH4286">
        <v>73.770899999999997</v>
      </c>
      <c r="AI4286">
        <v>1326.92</v>
      </c>
      <c r="AJ4286">
        <v>18.6723</v>
      </c>
      <c r="AK4286">
        <v>4.8912000000000004</v>
      </c>
      <c r="AL4286">
        <v>1.7578</v>
      </c>
      <c r="AM4286">
        <v>52.125999999999998</v>
      </c>
      <c r="AN4286">
        <v>1.5860000000000001</v>
      </c>
      <c r="AO4286">
        <v>40.322000000000003</v>
      </c>
      <c r="AP4286">
        <v>15.3184</v>
      </c>
    </row>
    <row r="4287" spans="1:42" x14ac:dyDescent="0.25">
      <c r="A4287" s="5">
        <v>42275</v>
      </c>
      <c r="B4287">
        <v>1.117</v>
      </c>
      <c r="C4287">
        <v>134.13</v>
      </c>
      <c r="D4287">
        <v>1.9558</v>
      </c>
      <c r="F4287">
        <v>27.22</v>
      </c>
      <c r="G4287">
        <v>7.4596999999999998</v>
      </c>
      <c r="I4287">
        <v>0.73519999999999996</v>
      </c>
      <c r="J4287">
        <v>315.43</v>
      </c>
      <c r="N4287">
        <v>4.2343000000000002</v>
      </c>
      <c r="P4287">
        <v>4.4173</v>
      </c>
      <c r="Q4287">
        <v>9.4527000000000001</v>
      </c>
      <c r="T4287">
        <v>1.0941000000000001</v>
      </c>
      <c r="V4287">
        <v>9.5820000000000007</v>
      </c>
      <c r="W4287">
        <v>7.6360000000000001</v>
      </c>
      <c r="X4287">
        <v>73.373699999999999</v>
      </c>
      <c r="Z4287">
        <v>3.4137</v>
      </c>
      <c r="AA4287">
        <v>1.5967</v>
      </c>
      <c r="AB4287">
        <v>4.4786999999999999</v>
      </c>
      <c r="AC4287">
        <v>1.4921</v>
      </c>
      <c r="AD4287">
        <v>7.1098999999999997</v>
      </c>
      <c r="AE4287">
        <v>8.6569000000000003</v>
      </c>
      <c r="AF4287">
        <v>16419.849999999999</v>
      </c>
      <c r="AG4287">
        <v>4.4024000000000001</v>
      </c>
      <c r="AH4287">
        <v>73.839100000000002</v>
      </c>
      <c r="AI4287">
        <v>1334.11</v>
      </c>
      <c r="AJ4287">
        <v>19.075600000000001</v>
      </c>
      <c r="AK4287">
        <v>4.9409999999999998</v>
      </c>
      <c r="AL4287">
        <v>1.7585</v>
      </c>
      <c r="AM4287">
        <v>52.271000000000001</v>
      </c>
      <c r="AN4287">
        <v>1.5960000000000001</v>
      </c>
      <c r="AO4287">
        <v>40.603000000000002</v>
      </c>
      <c r="AP4287">
        <v>15.672800000000001</v>
      </c>
    </row>
    <row r="4288" spans="1:42" x14ac:dyDescent="0.25">
      <c r="A4288" s="5">
        <v>42276</v>
      </c>
      <c r="B4288">
        <v>1.1204000000000001</v>
      </c>
      <c r="C4288">
        <v>134.38</v>
      </c>
      <c r="D4288">
        <v>1.9558</v>
      </c>
      <c r="F4288">
        <v>27.207999999999998</v>
      </c>
      <c r="G4288">
        <v>7.4607000000000001</v>
      </c>
      <c r="I4288">
        <v>0.73909999999999998</v>
      </c>
      <c r="J4288">
        <v>313.75</v>
      </c>
      <c r="N4288">
        <v>4.2355999999999998</v>
      </c>
      <c r="P4288">
        <v>4.4222999999999999</v>
      </c>
      <c r="Q4288">
        <v>9.4461999999999993</v>
      </c>
      <c r="T4288">
        <v>1.0901000000000001</v>
      </c>
      <c r="V4288">
        <v>9.5220000000000002</v>
      </c>
      <c r="W4288">
        <v>7.6535000000000002</v>
      </c>
      <c r="X4288">
        <v>73.456699999999998</v>
      </c>
      <c r="Z4288">
        <v>3.403</v>
      </c>
      <c r="AA4288">
        <v>1.6009</v>
      </c>
      <c r="AB4288">
        <v>4.5834000000000001</v>
      </c>
      <c r="AC4288">
        <v>1.5</v>
      </c>
      <c r="AD4288">
        <v>7.1315999999999997</v>
      </c>
      <c r="AE4288">
        <v>8.6830999999999996</v>
      </c>
      <c r="AF4288">
        <v>16442.259999999998</v>
      </c>
      <c r="AG4288">
        <v>4.4047999999999998</v>
      </c>
      <c r="AH4288">
        <v>73.941100000000006</v>
      </c>
      <c r="AI4288">
        <v>1338.63</v>
      </c>
      <c r="AJ4288">
        <v>19.015999999999998</v>
      </c>
      <c r="AK4288">
        <v>4.9835000000000003</v>
      </c>
      <c r="AL4288">
        <v>1.7616000000000001</v>
      </c>
      <c r="AM4288">
        <v>52.48</v>
      </c>
      <c r="AN4288">
        <v>1.6004</v>
      </c>
      <c r="AO4288">
        <v>40.832000000000001</v>
      </c>
      <c r="AP4288">
        <v>15.581200000000001</v>
      </c>
    </row>
    <row r="4289" spans="1:42" x14ac:dyDescent="0.25">
      <c r="A4289" s="5">
        <v>42277</v>
      </c>
      <c r="B4289">
        <v>1.1203000000000001</v>
      </c>
      <c r="C4289">
        <v>134.69</v>
      </c>
      <c r="D4289">
        <v>1.9558</v>
      </c>
      <c r="F4289">
        <v>27.187000000000001</v>
      </c>
      <c r="G4289">
        <v>7.4598000000000004</v>
      </c>
      <c r="I4289">
        <v>0.73850000000000005</v>
      </c>
      <c r="J4289">
        <v>313.45</v>
      </c>
      <c r="N4289">
        <v>4.2447999999999997</v>
      </c>
      <c r="P4289">
        <v>4.4176000000000002</v>
      </c>
      <c r="Q4289">
        <v>9.4083000000000006</v>
      </c>
      <c r="T4289">
        <v>1.0914999999999999</v>
      </c>
      <c r="V4289">
        <v>9.5244999999999997</v>
      </c>
      <c r="W4289">
        <v>7.6444999999999999</v>
      </c>
      <c r="X4289">
        <v>73.241600000000005</v>
      </c>
      <c r="Z4289">
        <v>3.3902999999999999</v>
      </c>
      <c r="AA4289">
        <v>1.5939000000000001</v>
      </c>
      <c r="AB4289">
        <v>4.4808000000000003</v>
      </c>
      <c r="AC4289">
        <v>1.5034000000000001</v>
      </c>
      <c r="AD4289">
        <v>7.1205999999999996</v>
      </c>
      <c r="AE4289">
        <v>8.6823999999999995</v>
      </c>
      <c r="AF4289">
        <v>16347.81</v>
      </c>
      <c r="AG4289">
        <v>4.4001000000000001</v>
      </c>
      <c r="AH4289">
        <v>73.480500000000006</v>
      </c>
      <c r="AI4289">
        <v>1328.27</v>
      </c>
      <c r="AJ4289">
        <v>18.976800000000001</v>
      </c>
      <c r="AK4289">
        <v>4.9237000000000002</v>
      </c>
      <c r="AL4289">
        <v>1.7567999999999999</v>
      </c>
      <c r="AM4289">
        <v>52.347000000000001</v>
      </c>
      <c r="AN4289">
        <v>1.5921000000000001</v>
      </c>
      <c r="AO4289">
        <v>40.712000000000003</v>
      </c>
      <c r="AP4289">
        <v>15.4984</v>
      </c>
    </row>
    <row r="4290" spans="1:42" x14ac:dyDescent="0.25">
      <c r="A4290" s="5">
        <v>42278</v>
      </c>
      <c r="B4290">
        <v>1.1153</v>
      </c>
      <c r="C4290">
        <v>133.56</v>
      </c>
      <c r="D4290">
        <v>1.9558</v>
      </c>
      <c r="F4290">
        <v>27.172999999999998</v>
      </c>
      <c r="G4290">
        <v>7.4604999999999997</v>
      </c>
      <c r="I4290">
        <v>0.73670000000000002</v>
      </c>
      <c r="J4290">
        <v>312.8</v>
      </c>
      <c r="N4290">
        <v>4.2458999999999998</v>
      </c>
      <c r="P4290">
        <v>4.4158999999999997</v>
      </c>
      <c r="Q4290">
        <v>9.3754000000000008</v>
      </c>
      <c r="T4290">
        <v>1.0903</v>
      </c>
      <c r="V4290">
        <v>9.4565000000000001</v>
      </c>
      <c r="W4290">
        <v>7.64</v>
      </c>
      <c r="X4290">
        <v>73.0745</v>
      </c>
      <c r="Z4290">
        <v>3.3795999999999999</v>
      </c>
      <c r="AA4290">
        <v>1.5777000000000001</v>
      </c>
      <c r="AB4290">
        <v>4.4023000000000003</v>
      </c>
      <c r="AC4290">
        <v>1.4799</v>
      </c>
      <c r="AD4290">
        <v>7.0900999999999996</v>
      </c>
      <c r="AE4290">
        <v>8.6435999999999993</v>
      </c>
      <c r="AF4290">
        <v>16360.31</v>
      </c>
      <c r="AG4290">
        <v>4.3856000000000002</v>
      </c>
      <c r="AH4290">
        <v>73.066100000000006</v>
      </c>
      <c r="AI4290">
        <v>1314.36</v>
      </c>
      <c r="AJ4290">
        <v>18.804500000000001</v>
      </c>
      <c r="AK4290">
        <v>4.9147999999999996</v>
      </c>
      <c r="AL4290">
        <v>1.7332000000000001</v>
      </c>
      <c r="AM4290">
        <v>52.146999999999998</v>
      </c>
      <c r="AN4290">
        <v>1.5915999999999999</v>
      </c>
      <c r="AO4290">
        <v>40.630000000000003</v>
      </c>
      <c r="AP4290">
        <v>15.4495</v>
      </c>
    </row>
    <row r="4291" spans="1:42" x14ac:dyDescent="0.25">
      <c r="A4291" s="5">
        <v>42279</v>
      </c>
      <c r="B4291">
        <v>1.1160000000000001</v>
      </c>
      <c r="C4291">
        <v>134.24</v>
      </c>
      <c r="D4291">
        <v>1.9558</v>
      </c>
      <c r="F4291">
        <v>27.163</v>
      </c>
      <c r="G4291">
        <v>7.4598000000000004</v>
      </c>
      <c r="I4291">
        <v>0.73580000000000001</v>
      </c>
      <c r="J4291">
        <v>312.97000000000003</v>
      </c>
      <c r="N4291">
        <v>4.2451999999999996</v>
      </c>
      <c r="P4291">
        <v>4.4138000000000002</v>
      </c>
      <c r="Q4291">
        <v>9.3412000000000006</v>
      </c>
      <c r="T4291">
        <v>1.0923</v>
      </c>
      <c r="V4291">
        <v>9.4124999999999996</v>
      </c>
      <c r="W4291">
        <v>7.6390000000000002</v>
      </c>
      <c r="X4291">
        <v>74.085800000000006</v>
      </c>
      <c r="Z4291">
        <v>3.3774000000000002</v>
      </c>
      <c r="AA4291">
        <v>1.587</v>
      </c>
      <c r="AB4291">
        <v>4.468</v>
      </c>
      <c r="AC4291">
        <v>1.4775</v>
      </c>
      <c r="AD4291">
        <v>7.0945</v>
      </c>
      <c r="AE4291">
        <v>8.6491000000000007</v>
      </c>
      <c r="AF4291">
        <v>16350.64</v>
      </c>
      <c r="AG4291">
        <v>4.3806000000000003</v>
      </c>
      <c r="AH4291">
        <v>73.111999999999995</v>
      </c>
      <c r="AI4291">
        <v>1318.86</v>
      </c>
      <c r="AJ4291">
        <v>18.810700000000001</v>
      </c>
      <c r="AK4291">
        <v>4.9271000000000003</v>
      </c>
      <c r="AL4291">
        <v>1.7408999999999999</v>
      </c>
      <c r="AM4291">
        <v>52.152999999999999</v>
      </c>
      <c r="AN4291">
        <v>1.5995999999999999</v>
      </c>
      <c r="AO4291">
        <v>40.845999999999997</v>
      </c>
      <c r="AP4291">
        <v>15.5101</v>
      </c>
    </row>
    <row r="4292" spans="1:42" x14ac:dyDescent="0.25">
      <c r="A4292" s="5">
        <v>42282</v>
      </c>
      <c r="B4292">
        <v>1.1235999999999999</v>
      </c>
      <c r="C4292">
        <v>135.07</v>
      </c>
      <c r="D4292">
        <v>1.9558</v>
      </c>
      <c r="F4292">
        <v>27.122</v>
      </c>
      <c r="G4292">
        <v>7.4604999999999997</v>
      </c>
      <c r="I4292">
        <v>0.74019999999999997</v>
      </c>
      <c r="J4292">
        <v>311.89999999999998</v>
      </c>
      <c r="N4292">
        <v>4.2449000000000003</v>
      </c>
      <c r="P4292">
        <v>4.4168000000000003</v>
      </c>
      <c r="Q4292">
        <v>9.3513000000000002</v>
      </c>
      <c r="T4292">
        <v>1.0938000000000001</v>
      </c>
      <c r="V4292">
        <v>9.3870000000000005</v>
      </c>
      <c r="W4292">
        <v>7.6262999999999996</v>
      </c>
      <c r="X4292">
        <v>73.155000000000001</v>
      </c>
      <c r="Z4292">
        <v>3.3649</v>
      </c>
      <c r="AA4292">
        <v>1.5852999999999999</v>
      </c>
      <c r="AB4292">
        <v>4.4058999999999999</v>
      </c>
      <c r="AC4292">
        <v>1.4735</v>
      </c>
      <c r="AD4292">
        <v>7.1417000000000002</v>
      </c>
      <c r="AE4292">
        <v>8.7080000000000002</v>
      </c>
      <c r="AF4292">
        <v>16204.96</v>
      </c>
      <c r="AG4292">
        <v>4.3394000000000004</v>
      </c>
      <c r="AH4292">
        <v>73.371099999999998</v>
      </c>
      <c r="AI4292">
        <v>1304.8599999999999</v>
      </c>
      <c r="AJ4292">
        <v>18.714700000000001</v>
      </c>
      <c r="AK4292">
        <v>4.9089999999999998</v>
      </c>
      <c r="AL4292">
        <v>1.7272000000000001</v>
      </c>
      <c r="AM4292">
        <v>52.192999999999998</v>
      </c>
      <c r="AN4292">
        <v>1.5984</v>
      </c>
      <c r="AO4292">
        <v>40.853999999999999</v>
      </c>
      <c r="AP4292">
        <v>15.2697</v>
      </c>
    </row>
    <row r="4293" spans="1:42" x14ac:dyDescent="0.25">
      <c r="A4293" s="5">
        <v>42283</v>
      </c>
      <c r="B4293">
        <v>1.1224000000000001</v>
      </c>
      <c r="C4293">
        <v>135.07</v>
      </c>
      <c r="D4293">
        <v>1.9558</v>
      </c>
      <c r="F4293">
        <v>27.109000000000002</v>
      </c>
      <c r="G4293">
        <v>7.4611999999999998</v>
      </c>
      <c r="I4293">
        <v>0.7399</v>
      </c>
      <c r="J4293">
        <v>313.58</v>
      </c>
      <c r="N4293">
        <v>4.2487000000000004</v>
      </c>
      <c r="P4293">
        <v>4.4185999999999996</v>
      </c>
      <c r="Q4293">
        <v>9.3120999999999992</v>
      </c>
      <c r="T4293">
        <v>1.0935999999999999</v>
      </c>
      <c r="V4293">
        <v>9.3765000000000001</v>
      </c>
      <c r="W4293">
        <v>7.6135000000000002</v>
      </c>
      <c r="X4293">
        <v>72.687200000000004</v>
      </c>
      <c r="Z4293">
        <v>3.3576000000000001</v>
      </c>
      <c r="AA4293">
        <v>1.5781000000000001</v>
      </c>
      <c r="AB4293">
        <v>4.4208999999999996</v>
      </c>
      <c r="AC4293">
        <v>1.4701</v>
      </c>
      <c r="AD4293">
        <v>7.1357999999999997</v>
      </c>
      <c r="AE4293">
        <v>8.6987000000000005</v>
      </c>
      <c r="AF4293">
        <v>15970.48</v>
      </c>
      <c r="AG4293">
        <v>4.3422999999999998</v>
      </c>
      <c r="AH4293">
        <v>73.385400000000004</v>
      </c>
      <c r="AI4293">
        <v>1311.31</v>
      </c>
      <c r="AJ4293">
        <v>18.864699999999999</v>
      </c>
      <c r="AK4293">
        <v>4.8962000000000003</v>
      </c>
      <c r="AL4293">
        <v>1.7293000000000001</v>
      </c>
      <c r="AM4293">
        <v>52.091000000000001</v>
      </c>
      <c r="AN4293">
        <v>1.5986</v>
      </c>
      <c r="AO4293">
        <v>40.768000000000001</v>
      </c>
      <c r="AP4293">
        <v>15.3607</v>
      </c>
    </row>
    <row r="4294" spans="1:42" x14ac:dyDescent="0.25">
      <c r="A4294" s="5">
        <v>42284</v>
      </c>
      <c r="B4294">
        <v>1.1266</v>
      </c>
      <c r="C4294">
        <v>135.30000000000001</v>
      </c>
      <c r="D4294">
        <v>1.9558</v>
      </c>
      <c r="F4294">
        <v>27.099</v>
      </c>
      <c r="G4294">
        <v>7.4615</v>
      </c>
      <c r="I4294">
        <v>0.73580000000000001</v>
      </c>
      <c r="J4294">
        <v>312.17</v>
      </c>
      <c r="N4294">
        <v>4.2300000000000004</v>
      </c>
      <c r="P4294">
        <v>4.4173999999999998</v>
      </c>
      <c r="Q4294">
        <v>9.2924000000000007</v>
      </c>
      <c r="T4294">
        <v>1.0882000000000001</v>
      </c>
      <c r="V4294">
        <v>9.2579999999999991</v>
      </c>
      <c r="W4294">
        <v>7.6094999999999997</v>
      </c>
      <c r="X4294">
        <v>69.956100000000006</v>
      </c>
      <c r="Z4294">
        <v>3.2997000000000001</v>
      </c>
      <c r="AA4294">
        <v>1.5586</v>
      </c>
      <c r="AB4294">
        <v>4.3238000000000003</v>
      </c>
      <c r="AC4294">
        <v>1.4649000000000001</v>
      </c>
      <c r="AD4294">
        <v>7.1620999999999997</v>
      </c>
      <c r="AE4294">
        <v>8.7311999999999994</v>
      </c>
      <c r="AF4294">
        <v>15492.07</v>
      </c>
      <c r="AG4294">
        <v>4.3375000000000004</v>
      </c>
      <c r="AH4294">
        <v>73.114000000000004</v>
      </c>
      <c r="AI4294">
        <v>1299.71</v>
      </c>
      <c r="AJ4294">
        <v>18.6678</v>
      </c>
      <c r="AK4294">
        <v>4.74</v>
      </c>
      <c r="AL4294">
        <v>1.6966000000000001</v>
      </c>
      <c r="AM4294">
        <v>51.829000000000001</v>
      </c>
      <c r="AN4294">
        <v>1.587</v>
      </c>
      <c r="AO4294">
        <v>40.401000000000003</v>
      </c>
      <c r="AP4294">
        <v>15.069000000000001</v>
      </c>
    </row>
    <row r="4295" spans="1:42" x14ac:dyDescent="0.25">
      <c r="A4295" s="5">
        <v>42285</v>
      </c>
      <c r="B4295">
        <v>1.1254</v>
      </c>
      <c r="C4295">
        <v>134.91999999999999</v>
      </c>
      <c r="D4295">
        <v>1.9558</v>
      </c>
      <c r="F4295">
        <v>27.117000000000001</v>
      </c>
      <c r="G4295">
        <v>7.4611000000000001</v>
      </c>
      <c r="I4295">
        <v>0.73660000000000003</v>
      </c>
      <c r="J4295">
        <v>312.17</v>
      </c>
      <c r="N4295">
        <v>4.2321</v>
      </c>
      <c r="P4295">
        <v>4.4161999999999999</v>
      </c>
      <c r="Q4295">
        <v>9.2789999999999999</v>
      </c>
      <c r="T4295">
        <v>1.0934999999999999</v>
      </c>
      <c r="V4295">
        <v>9.2185000000000006</v>
      </c>
      <c r="W4295">
        <v>7.6135000000000002</v>
      </c>
      <c r="X4295">
        <v>70.330399999999997</v>
      </c>
      <c r="Z4295">
        <v>3.3012000000000001</v>
      </c>
      <c r="AA4295">
        <v>1.5664</v>
      </c>
      <c r="AB4295">
        <v>4.3574000000000002</v>
      </c>
      <c r="AC4295">
        <v>1.4682999999999999</v>
      </c>
      <c r="AD4295">
        <v>7.1506999999999996</v>
      </c>
      <c r="AE4295">
        <v>8.7219999999999995</v>
      </c>
      <c r="AF4295">
        <v>15619.12</v>
      </c>
      <c r="AG4295">
        <v>4.3430999999999997</v>
      </c>
      <c r="AH4295">
        <v>73.259200000000007</v>
      </c>
      <c r="AI4295">
        <v>1305.49</v>
      </c>
      <c r="AJ4295">
        <v>18.692900000000002</v>
      </c>
      <c r="AK4295">
        <v>4.75</v>
      </c>
      <c r="AL4295">
        <v>1.7050000000000001</v>
      </c>
      <c r="AM4295">
        <v>51.923000000000002</v>
      </c>
      <c r="AN4295">
        <v>1.589</v>
      </c>
      <c r="AO4295">
        <v>40.5</v>
      </c>
      <c r="AP4295">
        <v>15.1556</v>
      </c>
    </row>
    <row r="4296" spans="1:42" x14ac:dyDescent="0.25">
      <c r="A4296" s="5">
        <v>42286</v>
      </c>
      <c r="B4296">
        <v>1.1362000000000001</v>
      </c>
      <c r="C4296">
        <v>136.65</v>
      </c>
      <c r="D4296">
        <v>1.9558</v>
      </c>
      <c r="F4296">
        <v>27.109000000000002</v>
      </c>
      <c r="G4296">
        <v>7.4599000000000002</v>
      </c>
      <c r="I4296">
        <v>0.74070000000000003</v>
      </c>
      <c r="J4296">
        <v>311.58999999999997</v>
      </c>
      <c r="N4296">
        <v>4.2169999999999996</v>
      </c>
      <c r="P4296">
        <v>4.415</v>
      </c>
      <c r="Q4296">
        <v>9.2683</v>
      </c>
      <c r="T4296">
        <v>1.0919000000000001</v>
      </c>
      <c r="V4296">
        <v>9.1895000000000007</v>
      </c>
      <c r="W4296">
        <v>7.6289999999999996</v>
      </c>
      <c r="X4296">
        <v>69.364000000000004</v>
      </c>
      <c r="Z4296">
        <v>3.2972999999999999</v>
      </c>
      <c r="AA4296">
        <v>1.5502</v>
      </c>
      <c r="AB4296">
        <v>4.2601000000000004</v>
      </c>
      <c r="AC4296">
        <v>1.4698</v>
      </c>
      <c r="AD4296">
        <v>7.2093999999999996</v>
      </c>
      <c r="AE4296">
        <v>8.8056999999999999</v>
      </c>
      <c r="AF4296">
        <v>15346.5</v>
      </c>
      <c r="AG4296">
        <v>4.3449999999999998</v>
      </c>
      <c r="AH4296">
        <v>73.625799999999998</v>
      </c>
      <c r="AI4296">
        <v>1298.05</v>
      </c>
      <c r="AJ4296">
        <v>18.627099999999999</v>
      </c>
      <c r="AK4296">
        <v>4.6919000000000004</v>
      </c>
      <c r="AL4296">
        <v>1.6963999999999999</v>
      </c>
      <c r="AM4296">
        <v>51.945</v>
      </c>
      <c r="AN4296">
        <v>1.5854999999999999</v>
      </c>
      <c r="AO4296">
        <v>40.392000000000003</v>
      </c>
      <c r="AP4296">
        <v>15.067399999999999</v>
      </c>
    </row>
    <row r="4297" spans="1:42" x14ac:dyDescent="0.25">
      <c r="A4297" s="5">
        <v>42289</v>
      </c>
      <c r="B4297">
        <v>1.1373</v>
      </c>
      <c r="C4297">
        <v>136.61000000000001</v>
      </c>
      <c r="D4297">
        <v>1.9558</v>
      </c>
      <c r="F4297">
        <v>27.108000000000001</v>
      </c>
      <c r="G4297">
        <v>7.4603999999999999</v>
      </c>
      <c r="I4297">
        <v>0.74009999999999998</v>
      </c>
      <c r="J4297">
        <v>310.86</v>
      </c>
      <c r="N4297">
        <v>4.2245999999999997</v>
      </c>
      <c r="P4297">
        <v>4.4130000000000003</v>
      </c>
      <c r="Q4297">
        <v>9.3017000000000003</v>
      </c>
      <c r="T4297">
        <v>1.0928</v>
      </c>
      <c r="V4297">
        <v>9.1579999999999995</v>
      </c>
      <c r="W4297">
        <v>7.6265000000000001</v>
      </c>
      <c r="X4297">
        <v>69.482200000000006</v>
      </c>
      <c r="Z4297">
        <v>3.3176999999999999</v>
      </c>
      <c r="AA4297">
        <v>1.5428999999999999</v>
      </c>
      <c r="AB4297">
        <v>4.2817999999999996</v>
      </c>
      <c r="AC4297">
        <v>1.4702</v>
      </c>
      <c r="AD4297">
        <v>7.1917</v>
      </c>
      <c r="AE4297">
        <v>8.8140999999999998</v>
      </c>
      <c r="AF4297">
        <v>15285.16</v>
      </c>
      <c r="AG4297">
        <v>4.3623000000000003</v>
      </c>
      <c r="AH4297">
        <v>73.643000000000001</v>
      </c>
      <c r="AI4297">
        <v>1298.28</v>
      </c>
      <c r="AJ4297">
        <v>18.680199999999999</v>
      </c>
      <c r="AK4297">
        <v>4.7169999999999996</v>
      </c>
      <c r="AL4297">
        <v>1.6904999999999999</v>
      </c>
      <c r="AM4297">
        <v>52.006999999999998</v>
      </c>
      <c r="AN4297">
        <v>1.5896999999999999</v>
      </c>
      <c r="AO4297">
        <v>40.204000000000001</v>
      </c>
      <c r="AP4297">
        <v>15.094900000000001</v>
      </c>
    </row>
    <row r="4298" spans="1:42" x14ac:dyDescent="0.25">
      <c r="A4298" s="5">
        <v>42290</v>
      </c>
      <c r="B4298">
        <v>1.1374</v>
      </c>
      <c r="C4298">
        <v>136.16</v>
      </c>
      <c r="D4298">
        <v>1.9558</v>
      </c>
      <c r="F4298">
        <v>27.131</v>
      </c>
      <c r="G4298">
        <v>7.4607999999999999</v>
      </c>
      <c r="I4298">
        <v>0.748</v>
      </c>
      <c r="J4298">
        <v>311.52999999999997</v>
      </c>
      <c r="N4298">
        <v>4.2390999999999996</v>
      </c>
      <c r="P4298">
        <v>4.4162999999999997</v>
      </c>
      <c r="Q4298">
        <v>9.2560000000000002</v>
      </c>
      <c r="T4298">
        <v>1.091</v>
      </c>
      <c r="V4298">
        <v>9.2690000000000001</v>
      </c>
      <c r="W4298">
        <v>7.6165000000000003</v>
      </c>
      <c r="X4298">
        <v>71.408500000000004</v>
      </c>
      <c r="Z4298">
        <v>3.36</v>
      </c>
      <c r="AA4298">
        <v>1.5585</v>
      </c>
      <c r="AB4298">
        <v>4.3270999999999997</v>
      </c>
      <c r="AC4298">
        <v>1.484</v>
      </c>
      <c r="AD4298">
        <v>7.2122999999999999</v>
      </c>
      <c r="AE4298">
        <v>8.8148999999999997</v>
      </c>
      <c r="AF4298">
        <v>15511.63</v>
      </c>
      <c r="AG4298">
        <v>4.3960999999999997</v>
      </c>
      <c r="AH4298">
        <v>74.141400000000004</v>
      </c>
      <c r="AI4298">
        <v>1308.93</v>
      </c>
      <c r="AJ4298">
        <v>18.876300000000001</v>
      </c>
      <c r="AK4298">
        <v>4.7735000000000003</v>
      </c>
      <c r="AL4298">
        <v>1.6974</v>
      </c>
      <c r="AM4298">
        <v>52.384</v>
      </c>
      <c r="AN4298">
        <v>1.5929</v>
      </c>
      <c r="AO4298">
        <v>40.531999999999996</v>
      </c>
      <c r="AP4298">
        <v>15.305999999999999</v>
      </c>
    </row>
    <row r="4299" spans="1:42" x14ac:dyDescent="0.25">
      <c r="A4299" s="5">
        <v>42291</v>
      </c>
      <c r="B4299">
        <v>1.141</v>
      </c>
      <c r="C4299">
        <v>136.47999999999999</v>
      </c>
      <c r="D4299">
        <v>1.9558</v>
      </c>
      <c r="F4299">
        <v>27.113</v>
      </c>
      <c r="G4299">
        <v>7.4611999999999998</v>
      </c>
      <c r="I4299">
        <v>0.74180000000000001</v>
      </c>
      <c r="J4299">
        <v>311.04000000000002</v>
      </c>
      <c r="N4299">
        <v>4.2378</v>
      </c>
      <c r="P4299">
        <v>4.4145000000000003</v>
      </c>
      <c r="Q4299">
        <v>9.2715999999999994</v>
      </c>
      <c r="T4299">
        <v>1.0901000000000001</v>
      </c>
      <c r="V4299">
        <v>9.24</v>
      </c>
      <c r="W4299">
        <v>7.6280000000000001</v>
      </c>
      <c r="X4299">
        <v>71.974999999999994</v>
      </c>
      <c r="Z4299">
        <v>3.35</v>
      </c>
      <c r="AA4299">
        <v>1.5722</v>
      </c>
      <c r="AB4299">
        <v>4.4198000000000004</v>
      </c>
      <c r="AC4299">
        <v>1.4816</v>
      </c>
      <c r="AD4299">
        <v>7.2435</v>
      </c>
      <c r="AE4299">
        <v>8.8429000000000002</v>
      </c>
      <c r="AF4299">
        <v>15534.04</v>
      </c>
      <c r="AG4299">
        <v>4.3948999999999998</v>
      </c>
      <c r="AH4299">
        <v>74.146500000000003</v>
      </c>
      <c r="AI4299">
        <v>1308.96</v>
      </c>
      <c r="AJ4299">
        <v>18.892700000000001</v>
      </c>
      <c r="AK4299">
        <v>4.8055000000000003</v>
      </c>
      <c r="AL4299">
        <v>1.6938</v>
      </c>
      <c r="AM4299">
        <v>52.447000000000003</v>
      </c>
      <c r="AN4299">
        <v>1.5814999999999999</v>
      </c>
      <c r="AO4299">
        <v>40.533000000000001</v>
      </c>
      <c r="AP4299">
        <v>15.3094</v>
      </c>
    </row>
    <row r="4300" spans="1:42" x14ac:dyDescent="0.25">
      <c r="A4300" s="5">
        <v>42292</v>
      </c>
      <c r="B4300">
        <v>1.1438999999999999</v>
      </c>
      <c r="C4300">
        <v>135.22999999999999</v>
      </c>
      <c r="D4300">
        <v>1.9558</v>
      </c>
      <c r="F4300">
        <v>27.084</v>
      </c>
      <c r="G4300">
        <v>7.4611999999999998</v>
      </c>
      <c r="I4300">
        <v>0.73970000000000002</v>
      </c>
      <c r="J4300">
        <v>309.39</v>
      </c>
      <c r="N4300">
        <v>4.2290999999999999</v>
      </c>
      <c r="P4300">
        <v>4.4176000000000002</v>
      </c>
      <c r="Q4300">
        <v>9.3274000000000008</v>
      </c>
      <c r="T4300">
        <v>1.0872999999999999</v>
      </c>
      <c r="V4300">
        <v>9.2170000000000005</v>
      </c>
      <c r="W4300">
        <v>7.62</v>
      </c>
      <c r="X4300">
        <v>71.073499999999996</v>
      </c>
      <c r="Z4300">
        <v>3.2974999999999999</v>
      </c>
      <c r="AA4300">
        <v>1.5611999999999999</v>
      </c>
      <c r="AB4300">
        <v>4.3425000000000002</v>
      </c>
      <c r="AC4300">
        <v>1.4756</v>
      </c>
      <c r="AD4300">
        <v>7.2583000000000002</v>
      </c>
      <c r="AE4300">
        <v>8.8651999999999997</v>
      </c>
      <c r="AF4300">
        <v>15389.36</v>
      </c>
      <c r="AG4300">
        <v>4.3703000000000003</v>
      </c>
      <c r="AH4300">
        <v>74.153300000000002</v>
      </c>
      <c r="AI4300">
        <v>1282.8900000000001</v>
      </c>
      <c r="AJ4300">
        <v>18.7577</v>
      </c>
      <c r="AK4300">
        <v>4.7165999999999997</v>
      </c>
      <c r="AL4300">
        <v>1.6682999999999999</v>
      </c>
      <c r="AM4300">
        <v>52.341000000000001</v>
      </c>
      <c r="AN4300">
        <v>1.5751999999999999</v>
      </c>
      <c r="AO4300">
        <v>40.216999999999999</v>
      </c>
      <c r="AP4300">
        <v>14.995699999999999</v>
      </c>
    </row>
    <row r="4301" spans="1:42" x14ac:dyDescent="0.25">
      <c r="A4301" s="5">
        <v>42293</v>
      </c>
      <c r="B4301">
        <v>1.1359999999999999</v>
      </c>
      <c r="C4301">
        <v>135.25</v>
      </c>
      <c r="D4301">
        <v>1.9558</v>
      </c>
      <c r="F4301">
        <v>27.081</v>
      </c>
      <c r="G4301">
        <v>7.4596999999999998</v>
      </c>
      <c r="I4301">
        <v>0.73560000000000003</v>
      </c>
      <c r="J4301">
        <v>309.68</v>
      </c>
      <c r="N4301">
        <v>4.2382999999999997</v>
      </c>
      <c r="P4301">
        <v>4.4166999999999996</v>
      </c>
      <c r="Q4301">
        <v>9.3557000000000006</v>
      </c>
      <c r="T4301">
        <v>1.0809</v>
      </c>
      <c r="V4301">
        <v>9.2004999999999999</v>
      </c>
      <c r="W4301">
        <v>7.6284999999999998</v>
      </c>
      <c r="X4301">
        <v>70.263999999999996</v>
      </c>
      <c r="Z4301">
        <v>3.2972000000000001</v>
      </c>
      <c r="AA4301">
        <v>1.5653999999999999</v>
      </c>
      <c r="AB4301">
        <v>4.3792</v>
      </c>
      <c r="AC4301">
        <v>1.4684999999999999</v>
      </c>
      <c r="AD4301">
        <v>7.2159000000000004</v>
      </c>
      <c r="AE4301">
        <v>8.8041</v>
      </c>
      <c r="AF4301">
        <v>15359.84</v>
      </c>
      <c r="AG4301">
        <v>4.3525999999999998</v>
      </c>
      <c r="AH4301">
        <v>73.689099999999996</v>
      </c>
      <c r="AI4301">
        <v>1284.8</v>
      </c>
      <c r="AJ4301">
        <v>18.714500000000001</v>
      </c>
      <c r="AK4301">
        <v>4.7462</v>
      </c>
      <c r="AL4301">
        <v>1.6737</v>
      </c>
      <c r="AM4301">
        <v>52.25</v>
      </c>
      <c r="AN4301">
        <v>1.5713999999999999</v>
      </c>
      <c r="AO4301">
        <v>40.107999999999997</v>
      </c>
      <c r="AP4301">
        <v>14.9339</v>
      </c>
    </row>
    <row r="4302" spans="1:42" x14ac:dyDescent="0.25">
      <c r="A4302" s="5">
        <v>42296</v>
      </c>
      <c r="B4302">
        <v>1.1333</v>
      </c>
      <c r="C4302">
        <v>135.29</v>
      </c>
      <c r="D4302">
        <v>1.9558</v>
      </c>
      <c r="F4302">
        <v>27.082999999999998</v>
      </c>
      <c r="G4302">
        <v>7.4592000000000001</v>
      </c>
      <c r="I4302">
        <v>0.73170000000000002</v>
      </c>
      <c r="J4302">
        <v>309.51</v>
      </c>
      <c r="N4302">
        <v>4.2366999999999999</v>
      </c>
      <c r="P4302">
        <v>4.4183000000000003</v>
      </c>
      <c r="Q4302">
        <v>9.3940000000000001</v>
      </c>
      <c r="T4302">
        <v>1.0833999999999999</v>
      </c>
      <c r="V4302">
        <v>9.1850000000000005</v>
      </c>
      <c r="W4302">
        <v>7.6265000000000001</v>
      </c>
      <c r="X4302">
        <v>70.398399999999995</v>
      </c>
      <c r="Z4302">
        <v>3.2848999999999999</v>
      </c>
      <c r="AA4302">
        <v>1.5581</v>
      </c>
      <c r="AB4302">
        <v>4.4184999999999999</v>
      </c>
      <c r="AC4302">
        <v>1.4671000000000001</v>
      </c>
      <c r="AD4302">
        <v>7.2081999999999997</v>
      </c>
      <c r="AE4302">
        <v>8.7832000000000008</v>
      </c>
      <c r="AF4302">
        <v>15439.68</v>
      </c>
      <c r="AG4302">
        <v>4.3611000000000004</v>
      </c>
      <c r="AH4302">
        <v>73.4435</v>
      </c>
      <c r="AI4302">
        <v>1280.57</v>
      </c>
      <c r="AJ4302">
        <v>18.635999999999999</v>
      </c>
      <c r="AK4302">
        <v>4.7694999999999999</v>
      </c>
      <c r="AL4302">
        <v>1.6668000000000001</v>
      </c>
      <c r="AM4302">
        <v>52.243000000000002</v>
      </c>
      <c r="AN4302">
        <v>1.5685</v>
      </c>
      <c r="AO4302">
        <v>40.073</v>
      </c>
      <c r="AP4302">
        <v>14.950900000000001</v>
      </c>
    </row>
    <row r="4303" spans="1:42" x14ac:dyDescent="0.25">
      <c r="A4303" s="5">
        <v>42297</v>
      </c>
      <c r="B4303">
        <v>1.1373</v>
      </c>
      <c r="C4303">
        <v>136.16</v>
      </c>
      <c r="D4303">
        <v>1.9558</v>
      </c>
      <c r="F4303">
        <v>27.08</v>
      </c>
      <c r="G4303">
        <v>7.4596999999999998</v>
      </c>
      <c r="I4303">
        <v>0.73519999999999996</v>
      </c>
      <c r="J4303">
        <v>310.33</v>
      </c>
      <c r="N4303">
        <v>4.2465999999999999</v>
      </c>
      <c r="P4303">
        <v>4.4252000000000002</v>
      </c>
      <c r="Q4303">
        <v>9.4235000000000007</v>
      </c>
      <c r="T4303">
        <v>1.0823</v>
      </c>
      <c r="V4303">
        <v>9.2355</v>
      </c>
      <c r="W4303">
        <v>7.6266999999999996</v>
      </c>
      <c r="X4303">
        <v>70.608999999999995</v>
      </c>
      <c r="Z4303">
        <v>3.2881999999999998</v>
      </c>
      <c r="AA4303">
        <v>1.5611999999999999</v>
      </c>
      <c r="AB4303">
        <v>4.3898000000000001</v>
      </c>
      <c r="AC4303">
        <v>1.4787999999999999</v>
      </c>
      <c r="AD4303">
        <v>7.2201000000000004</v>
      </c>
      <c r="AE4303">
        <v>8.8140999999999998</v>
      </c>
      <c r="AF4303">
        <v>15565.42</v>
      </c>
      <c r="AG4303">
        <v>4.3955000000000002</v>
      </c>
      <c r="AH4303">
        <v>73.989900000000006</v>
      </c>
      <c r="AI4303">
        <v>1283.93</v>
      </c>
      <c r="AJ4303">
        <v>18.771100000000001</v>
      </c>
      <c r="AK4303">
        <v>4.8533999999999997</v>
      </c>
      <c r="AL4303">
        <v>1.6664000000000001</v>
      </c>
      <c r="AM4303">
        <v>52.741</v>
      </c>
      <c r="AN4303">
        <v>1.5790999999999999</v>
      </c>
      <c r="AO4303">
        <v>40.268000000000001</v>
      </c>
      <c r="AP4303">
        <v>15.011900000000001</v>
      </c>
    </row>
    <row r="4304" spans="1:42" x14ac:dyDescent="0.25">
      <c r="A4304" s="5">
        <v>42298</v>
      </c>
      <c r="B4304">
        <v>1.1354</v>
      </c>
      <c r="C4304">
        <v>136.30000000000001</v>
      </c>
      <c r="D4304">
        <v>1.9558</v>
      </c>
      <c r="F4304">
        <v>27.079000000000001</v>
      </c>
      <c r="G4304">
        <v>7.4596</v>
      </c>
      <c r="I4304">
        <v>0.7349</v>
      </c>
      <c r="J4304">
        <v>311.25</v>
      </c>
      <c r="N4304">
        <v>4.2756999999999996</v>
      </c>
      <c r="P4304">
        <v>4.4314999999999998</v>
      </c>
      <c r="Q4304">
        <v>9.4219000000000008</v>
      </c>
      <c r="T4304">
        <v>1.0864</v>
      </c>
      <c r="V4304">
        <v>9.2624999999999993</v>
      </c>
      <c r="W4304">
        <v>7.6165000000000003</v>
      </c>
      <c r="X4304">
        <v>71.340500000000006</v>
      </c>
      <c r="Z4304">
        <v>3.2989000000000002</v>
      </c>
      <c r="AA4304">
        <v>1.5707</v>
      </c>
      <c r="AB4304">
        <v>4.4577</v>
      </c>
      <c r="AC4304">
        <v>1.4763999999999999</v>
      </c>
      <c r="AD4304">
        <v>7.2088000000000001</v>
      </c>
      <c r="AE4304">
        <v>8.7995000000000001</v>
      </c>
      <c r="AF4304">
        <v>15610.11</v>
      </c>
      <c r="AG4304">
        <v>4.3823999999999996</v>
      </c>
      <c r="AH4304">
        <v>73.944400000000002</v>
      </c>
      <c r="AI4304">
        <v>1292.6500000000001</v>
      </c>
      <c r="AJ4304">
        <v>18.904399999999999</v>
      </c>
      <c r="AK4304">
        <v>4.8669000000000002</v>
      </c>
      <c r="AL4304">
        <v>1.6869000000000001</v>
      </c>
      <c r="AM4304">
        <v>52.73</v>
      </c>
      <c r="AN4304">
        <v>1.5814999999999999</v>
      </c>
      <c r="AO4304">
        <v>40.375</v>
      </c>
      <c r="AP4304">
        <v>15.244400000000001</v>
      </c>
    </row>
    <row r="4305" spans="1:42" x14ac:dyDescent="0.25">
      <c r="A4305" s="5">
        <v>42299</v>
      </c>
      <c r="B4305">
        <v>1.1313</v>
      </c>
      <c r="C4305">
        <v>135.49</v>
      </c>
      <c r="D4305">
        <v>1.9558</v>
      </c>
      <c r="F4305">
        <v>27.068999999999999</v>
      </c>
      <c r="G4305">
        <v>7.4596</v>
      </c>
      <c r="I4305">
        <v>0.73140000000000005</v>
      </c>
      <c r="J4305">
        <v>311.12</v>
      </c>
      <c r="N4305">
        <v>4.2849000000000004</v>
      </c>
      <c r="P4305">
        <v>4.43</v>
      </c>
      <c r="Q4305">
        <v>9.4207000000000001</v>
      </c>
      <c r="T4305">
        <v>1.0886</v>
      </c>
      <c r="V4305">
        <v>9.2739999999999991</v>
      </c>
      <c r="W4305">
        <v>7.6210000000000004</v>
      </c>
      <c r="X4305">
        <v>70.752499999999998</v>
      </c>
      <c r="Z4305">
        <v>3.2683</v>
      </c>
      <c r="AA4305">
        <v>1.5691999999999999</v>
      </c>
      <c r="AB4305">
        <v>4.4790999999999999</v>
      </c>
      <c r="AC4305">
        <v>1.4846999999999999</v>
      </c>
      <c r="AD4305">
        <v>7.1928999999999998</v>
      </c>
      <c r="AE4305">
        <v>8.7676999999999996</v>
      </c>
      <c r="AF4305">
        <v>15402.12</v>
      </c>
      <c r="AG4305">
        <v>4.3611000000000004</v>
      </c>
      <c r="AH4305">
        <v>73.677400000000006</v>
      </c>
      <c r="AI4305">
        <v>1284.93</v>
      </c>
      <c r="AJ4305">
        <v>18.7683</v>
      </c>
      <c r="AK4305">
        <v>4.8463000000000003</v>
      </c>
      <c r="AL4305">
        <v>1.6704000000000001</v>
      </c>
      <c r="AM4305">
        <v>52.643000000000001</v>
      </c>
      <c r="AN4305">
        <v>1.5744</v>
      </c>
      <c r="AO4305">
        <v>40.267000000000003</v>
      </c>
      <c r="AP4305">
        <v>15.300700000000001</v>
      </c>
    </row>
    <row r="4306" spans="1:42" x14ac:dyDescent="0.25">
      <c r="A4306" s="5">
        <v>42300</v>
      </c>
      <c r="B4306">
        <v>1.1084000000000001</v>
      </c>
      <c r="C4306">
        <v>133.80000000000001</v>
      </c>
      <c r="D4306">
        <v>1.9558</v>
      </c>
      <c r="F4306">
        <v>27.074000000000002</v>
      </c>
      <c r="G4306">
        <v>7.4596999999999998</v>
      </c>
      <c r="I4306">
        <v>0.71955000000000002</v>
      </c>
      <c r="J4306">
        <v>309.95</v>
      </c>
      <c r="N4306">
        <v>4.2529000000000003</v>
      </c>
      <c r="P4306">
        <v>4.4268999999999998</v>
      </c>
      <c r="Q4306">
        <v>9.4078999999999997</v>
      </c>
      <c r="T4306">
        <v>1.0792999999999999</v>
      </c>
      <c r="V4306">
        <v>9.2524999999999995</v>
      </c>
      <c r="W4306">
        <v>7.6242999999999999</v>
      </c>
      <c r="X4306">
        <v>68.588200000000001</v>
      </c>
      <c r="Z4306">
        <v>3.1867999999999999</v>
      </c>
      <c r="AA4306">
        <v>1.5249999999999999</v>
      </c>
      <c r="AB4306">
        <v>4.3167999999999997</v>
      </c>
      <c r="AC4306">
        <v>1.4482999999999999</v>
      </c>
      <c r="AD4306">
        <v>7.0389999999999997</v>
      </c>
      <c r="AE4306">
        <v>8.5900999999999996</v>
      </c>
      <c r="AF4306">
        <v>15057.7</v>
      </c>
      <c r="AG4306">
        <v>4.3146000000000004</v>
      </c>
      <c r="AH4306">
        <v>71.856200000000001</v>
      </c>
      <c r="AI4306">
        <v>1249.33</v>
      </c>
      <c r="AJ4306">
        <v>18.2027</v>
      </c>
      <c r="AK4306">
        <v>4.6862000000000004</v>
      </c>
      <c r="AL4306">
        <v>1.6306</v>
      </c>
      <c r="AM4306">
        <v>51.564999999999998</v>
      </c>
      <c r="AN4306">
        <v>1.5407999999999999</v>
      </c>
      <c r="AO4306">
        <v>39.253999999999998</v>
      </c>
      <c r="AP4306">
        <v>14.900700000000001</v>
      </c>
    </row>
    <row r="4307" spans="1:42" x14ac:dyDescent="0.25">
      <c r="A4307" s="5">
        <v>42303</v>
      </c>
      <c r="B4307">
        <v>1.1011</v>
      </c>
      <c r="C4307">
        <v>133.26</v>
      </c>
      <c r="D4307">
        <v>1.9558</v>
      </c>
      <c r="F4307">
        <v>27.088000000000001</v>
      </c>
      <c r="G4307">
        <v>7.4603000000000002</v>
      </c>
      <c r="I4307">
        <v>0.71840000000000004</v>
      </c>
      <c r="J4307">
        <v>310.17</v>
      </c>
      <c r="N4307">
        <v>4.2678000000000003</v>
      </c>
      <c r="P4307">
        <v>4.4367000000000001</v>
      </c>
      <c r="Q4307">
        <v>9.3813999999999993</v>
      </c>
      <c r="T4307">
        <v>1.0823</v>
      </c>
      <c r="V4307">
        <v>9.2260000000000009</v>
      </c>
      <c r="W4307">
        <v>7.6265000000000001</v>
      </c>
      <c r="X4307">
        <v>68.802999999999997</v>
      </c>
      <c r="Z4307">
        <v>3.1774</v>
      </c>
      <c r="AA4307">
        <v>1.5182</v>
      </c>
      <c r="AB4307">
        <v>4.2481</v>
      </c>
      <c r="AC4307">
        <v>1.4481999999999999</v>
      </c>
      <c r="AD4307">
        <v>6.9943</v>
      </c>
      <c r="AE4307">
        <v>8.5335000000000001</v>
      </c>
      <c r="AF4307">
        <v>14989.96</v>
      </c>
      <c r="AG4307">
        <v>4.2775999999999996</v>
      </c>
      <c r="AH4307">
        <v>71.468500000000006</v>
      </c>
      <c r="AI4307">
        <v>1247.3800000000001</v>
      </c>
      <c r="AJ4307">
        <v>18.1891</v>
      </c>
      <c r="AK4307">
        <v>4.6520999999999999</v>
      </c>
      <c r="AL4307">
        <v>1.6244000000000001</v>
      </c>
      <c r="AM4307">
        <v>51.308</v>
      </c>
      <c r="AN4307">
        <v>1.5347</v>
      </c>
      <c r="AO4307">
        <v>39.033999999999999</v>
      </c>
      <c r="AP4307">
        <v>14.943</v>
      </c>
    </row>
    <row r="4308" spans="1:42" x14ac:dyDescent="0.25">
      <c r="A4308" s="5">
        <v>42304</v>
      </c>
      <c r="B4308">
        <v>1.1061000000000001</v>
      </c>
      <c r="C4308">
        <v>133.06</v>
      </c>
      <c r="D4308">
        <v>1.9558</v>
      </c>
      <c r="F4308">
        <v>27.097999999999999</v>
      </c>
      <c r="G4308">
        <v>7.46</v>
      </c>
      <c r="I4308">
        <v>0.72140000000000004</v>
      </c>
      <c r="J4308">
        <v>312.85000000000002</v>
      </c>
      <c r="N4308">
        <v>4.2919</v>
      </c>
      <c r="P4308">
        <v>4.4370000000000003</v>
      </c>
      <c r="Q4308">
        <v>9.4064999999999994</v>
      </c>
      <c r="T4308">
        <v>1.0880000000000001</v>
      </c>
      <c r="V4308">
        <v>9.3629999999999995</v>
      </c>
      <c r="W4308">
        <v>7.6224999999999996</v>
      </c>
      <c r="X4308">
        <v>71.612099999999998</v>
      </c>
      <c r="Z4308">
        <v>3.2185000000000001</v>
      </c>
      <c r="AA4308">
        <v>1.5299</v>
      </c>
      <c r="AB4308">
        <v>4.3376999999999999</v>
      </c>
      <c r="AC4308">
        <v>1.4621999999999999</v>
      </c>
      <c r="AD4308">
        <v>7.0265000000000004</v>
      </c>
      <c r="AE4308">
        <v>8.5724</v>
      </c>
      <c r="AF4308">
        <v>15099.05</v>
      </c>
      <c r="AG4308">
        <v>4.2755000000000001</v>
      </c>
      <c r="AH4308">
        <v>71.856300000000005</v>
      </c>
      <c r="AI4308">
        <v>1257.44</v>
      </c>
      <c r="AJ4308">
        <v>18.350200000000001</v>
      </c>
      <c r="AK4308">
        <v>4.7279999999999998</v>
      </c>
      <c r="AL4308">
        <v>1.6261000000000001</v>
      </c>
      <c r="AM4308">
        <v>51.789000000000001</v>
      </c>
      <c r="AN4308">
        <v>1.5422</v>
      </c>
      <c r="AO4308">
        <v>39.270000000000003</v>
      </c>
      <c r="AP4308">
        <v>15.201000000000001</v>
      </c>
    </row>
    <row r="4309" spans="1:42" x14ac:dyDescent="0.25">
      <c r="A4309" s="5">
        <v>42305</v>
      </c>
      <c r="B4309">
        <v>1.1085</v>
      </c>
      <c r="C4309">
        <v>133.38</v>
      </c>
      <c r="D4309">
        <v>1.9558</v>
      </c>
      <c r="F4309">
        <v>27.134</v>
      </c>
      <c r="G4309">
        <v>7.4599000000000002</v>
      </c>
      <c r="I4309">
        <v>0.7248</v>
      </c>
      <c r="J4309">
        <v>311.77999999999997</v>
      </c>
      <c r="N4309">
        <v>4.2935999999999996</v>
      </c>
      <c r="P4309">
        <v>4.4329999999999998</v>
      </c>
      <c r="Q4309">
        <v>9.3358000000000008</v>
      </c>
      <c r="T4309">
        <v>1.0899000000000001</v>
      </c>
      <c r="V4309">
        <v>9.42</v>
      </c>
      <c r="W4309">
        <v>7.6124999999999998</v>
      </c>
      <c r="X4309">
        <v>71.275000000000006</v>
      </c>
      <c r="Z4309">
        <v>3.2046999999999999</v>
      </c>
      <c r="AA4309">
        <v>1.5539000000000001</v>
      </c>
      <c r="AB4309">
        <v>4.3061999999999996</v>
      </c>
      <c r="AC4309">
        <v>1.4642999999999999</v>
      </c>
      <c r="AD4309">
        <v>7.0484</v>
      </c>
      <c r="AE4309">
        <v>8.5908999999999995</v>
      </c>
      <c r="AF4309">
        <v>15003.98</v>
      </c>
      <c r="AG4309">
        <v>4.2915999999999999</v>
      </c>
      <c r="AH4309">
        <v>72.0535</v>
      </c>
      <c r="AI4309">
        <v>1254.8</v>
      </c>
      <c r="AJ4309">
        <v>18.305800000000001</v>
      </c>
      <c r="AK4309">
        <v>4.7337999999999996</v>
      </c>
      <c r="AL4309">
        <v>1.6505000000000001</v>
      </c>
      <c r="AM4309">
        <v>51.898000000000003</v>
      </c>
      <c r="AN4309">
        <v>1.5448</v>
      </c>
      <c r="AO4309">
        <v>39.317999999999998</v>
      </c>
      <c r="AP4309">
        <v>15.053100000000001</v>
      </c>
    </row>
    <row r="4310" spans="1:42" x14ac:dyDescent="0.25">
      <c r="A4310" s="5">
        <v>42306</v>
      </c>
      <c r="B4310">
        <v>1.093</v>
      </c>
      <c r="C4310">
        <v>132.30000000000001</v>
      </c>
      <c r="D4310">
        <v>1.9558</v>
      </c>
      <c r="F4310">
        <v>27.113</v>
      </c>
      <c r="G4310">
        <v>7.4576000000000002</v>
      </c>
      <c r="I4310">
        <v>0.7167</v>
      </c>
      <c r="J4310">
        <v>311.45</v>
      </c>
      <c r="N4310">
        <v>4.2698999999999998</v>
      </c>
      <c r="P4310">
        <v>4.4343000000000004</v>
      </c>
      <c r="Q4310">
        <v>9.3574000000000002</v>
      </c>
      <c r="T4310">
        <v>1.0851</v>
      </c>
      <c r="V4310">
        <v>9.3670000000000009</v>
      </c>
      <c r="W4310">
        <v>7.6050000000000004</v>
      </c>
      <c r="X4310">
        <v>70.0745</v>
      </c>
      <c r="Z4310">
        <v>3.21</v>
      </c>
      <c r="AA4310">
        <v>1.5446</v>
      </c>
      <c r="AB4310">
        <v>4.3022</v>
      </c>
      <c r="AC4310">
        <v>1.4411</v>
      </c>
      <c r="AD4310">
        <v>6.9459999999999997</v>
      </c>
      <c r="AE4310">
        <v>8.4709000000000003</v>
      </c>
      <c r="AF4310">
        <v>14953.22</v>
      </c>
      <c r="AG4310">
        <v>4.2435999999999998</v>
      </c>
      <c r="AH4310">
        <v>71.442899999999995</v>
      </c>
      <c r="AI4310">
        <v>1251.76</v>
      </c>
      <c r="AJ4310">
        <v>18.194099999999999</v>
      </c>
      <c r="AK4310">
        <v>4.7413999999999996</v>
      </c>
      <c r="AL4310">
        <v>1.6359999999999999</v>
      </c>
      <c r="AM4310">
        <v>51.42</v>
      </c>
      <c r="AN4310">
        <v>1.5374000000000001</v>
      </c>
      <c r="AO4310">
        <v>38.991</v>
      </c>
      <c r="AP4310">
        <v>15.124700000000001</v>
      </c>
    </row>
    <row r="4311" spans="1:42" x14ac:dyDescent="0.25">
      <c r="A4311" s="5">
        <v>42307</v>
      </c>
      <c r="B4311">
        <v>1.1016999999999999</v>
      </c>
      <c r="C4311">
        <v>132.88</v>
      </c>
      <c r="D4311">
        <v>1.9558</v>
      </c>
      <c r="F4311">
        <v>27.09</v>
      </c>
      <c r="G4311">
        <v>7.4577999999999998</v>
      </c>
      <c r="I4311">
        <v>0.71819999999999995</v>
      </c>
      <c r="J4311">
        <v>309.89999999999998</v>
      </c>
      <c r="N4311">
        <v>4.2644000000000002</v>
      </c>
      <c r="P4311">
        <v>4.4349999999999996</v>
      </c>
      <c r="Q4311">
        <v>9.3865999999999996</v>
      </c>
      <c r="T4311">
        <v>1.0900000000000001</v>
      </c>
      <c r="V4311">
        <v>9.3930000000000007</v>
      </c>
      <c r="W4311">
        <v>7.5860000000000003</v>
      </c>
      <c r="X4311">
        <v>70.569000000000003</v>
      </c>
      <c r="Z4311">
        <v>3.2128000000000001</v>
      </c>
      <c r="AA4311">
        <v>1.5544</v>
      </c>
      <c r="AB4311">
        <v>4.2724000000000002</v>
      </c>
      <c r="AC4311">
        <v>1.4515</v>
      </c>
      <c r="AD4311">
        <v>6.9702999999999999</v>
      </c>
      <c r="AE4311">
        <v>8.5381999999999998</v>
      </c>
      <c r="AF4311">
        <v>15070.66</v>
      </c>
      <c r="AG4311">
        <v>4.2588999999999997</v>
      </c>
      <c r="AH4311">
        <v>72.015500000000003</v>
      </c>
      <c r="AI4311">
        <v>1253.98</v>
      </c>
      <c r="AJ4311">
        <v>18.249700000000001</v>
      </c>
      <c r="AK4311">
        <v>4.7350000000000003</v>
      </c>
      <c r="AL4311">
        <v>1.6369</v>
      </c>
      <c r="AM4311">
        <v>51.491999999999997</v>
      </c>
      <c r="AN4311">
        <v>1.5445</v>
      </c>
      <c r="AO4311">
        <v>39.194000000000003</v>
      </c>
      <c r="AP4311">
        <v>15.222200000000001</v>
      </c>
    </row>
    <row r="4312" spans="1:42" x14ac:dyDescent="0.25">
      <c r="A4312" s="5">
        <v>42310</v>
      </c>
      <c r="B4312">
        <v>1.1032</v>
      </c>
      <c r="C4312">
        <v>133.02000000000001</v>
      </c>
      <c r="D4312">
        <v>1.9558</v>
      </c>
      <c r="F4312">
        <v>27.097000000000001</v>
      </c>
      <c r="G4312">
        <v>7.4584999999999999</v>
      </c>
      <c r="I4312">
        <v>0.71319999999999995</v>
      </c>
      <c r="J4312">
        <v>312.19</v>
      </c>
      <c r="N4312">
        <v>4.2531999999999996</v>
      </c>
      <c r="P4312">
        <v>4.4382999999999999</v>
      </c>
      <c r="Q4312">
        <v>9.3842999999999996</v>
      </c>
      <c r="T4312">
        <v>1.0885</v>
      </c>
      <c r="V4312">
        <v>9.3369999999999997</v>
      </c>
      <c r="W4312">
        <v>7.5854999999999997</v>
      </c>
      <c r="X4312">
        <v>70.726200000000006</v>
      </c>
      <c r="Z4312">
        <v>3.0950000000000002</v>
      </c>
      <c r="AA4312">
        <v>1.5457000000000001</v>
      </c>
      <c r="AB4312">
        <v>4.2724000000000002</v>
      </c>
      <c r="AC4312">
        <v>1.4450000000000001</v>
      </c>
      <c r="AD4312">
        <v>6.9913999999999996</v>
      </c>
      <c r="AE4312">
        <v>8.5500000000000007</v>
      </c>
      <c r="AF4312">
        <v>15062.24</v>
      </c>
      <c r="AG4312">
        <v>4.2679</v>
      </c>
      <c r="AH4312">
        <v>72.353399999999993</v>
      </c>
      <c r="AI4312">
        <v>1254.6199999999999</v>
      </c>
      <c r="AJ4312">
        <v>18.211099999999998</v>
      </c>
      <c r="AK4312">
        <v>4.7441000000000004</v>
      </c>
      <c r="AL4312">
        <v>1.6355999999999999</v>
      </c>
      <c r="AM4312">
        <v>51.713000000000001</v>
      </c>
      <c r="AN4312">
        <v>1.5466</v>
      </c>
      <c r="AO4312">
        <v>39.276000000000003</v>
      </c>
      <c r="AP4312">
        <v>15.1851</v>
      </c>
    </row>
    <row r="4313" spans="1:42" x14ac:dyDescent="0.25">
      <c r="A4313" s="5">
        <v>42311</v>
      </c>
      <c r="B4313">
        <v>1.0975999999999999</v>
      </c>
      <c r="C4313">
        <v>132.65</v>
      </c>
      <c r="D4313">
        <v>1.9558</v>
      </c>
      <c r="F4313">
        <v>27.1</v>
      </c>
      <c r="G4313">
        <v>7.4587000000000003</v>
      </c>
      <c r="I4313">
        <v>0.71314999999999995</v>
      </c>
      <c r="J4313">
        <v>313.48</v>
      </c>
      <c r="N4313">
        <v>4.2539999999999996</v>
      </c>
      <c r="P4313">
        <v>4.4344999999999999</v>
      </c>
      <c r="Q4313">
        <v>9.3934999999999995</v>
      </c>
      <c r="T4313">
        <v>1.0869</v>
      </c>
      <c r="V4313">
        <v>9.3409999999999993</v>
      </c>
      <c r="W4313">
        <v>7.5860000000000003</v>
      </c>
      <c r="X4313">
        <v>69.544499999999999</v>
      </c>
      <c r="Z4313">
        <v>3.1221999999999999</v>
      </c>
      <c r="AA4313">
        <v>1.5301</v>
      </c>
      <c r="AB4313">
        <v>4.1813000000000002</v>
      </c>
      <c r="AC4313">
        <v>1.4406000000000001</v>
      </c>
      <c r="AD4313">
        <v>6.9545000000000003</v>
      </c>
      <c r="AE4313">
        <v>8.5065000000000008</v>
      </c>
      <c r="AF4313">
        <v>14936.68</v>
      </c>
      <c r="AG4313">
        <v>4.2544000000000004</v>
      </c>
      <c r="AH4313">
        <v>72.142899999999997</v>
      </c>
      <c r="AI4313">
        <v>1245.49</v>
      </c>
      <c r="AJ4313">
        <v>18.093900000000001</v>
      </c>
      <c r="AK4313">
        <v>4.7103999999999999</v>
      </c>
      <c r="AL4313">
        <v>1.6364000000000001</v>
      </c>
      <c r="AM4313">
        <v>51.494999999999997</v>
      </c>
      <c r="AN4313">
        <v>1.5363</v>
      </c>
      <c r="AO4313">
        <v>39.048000000000002</v>
      </c>
      <c r="AP4313">
        <v>15.254200000000001</v>
      </c>
    </row>
    <row r="4314" spans="1:42" x14ac:dyDescent="0.25">
      <c r="A4314" s="5">
        <v>42312</v>
      </c>
      <c r="B4314">
        <v>1.0934999999999999</v>
      </c>
      <c r="C4314">
        <v>132.44999999999999</v>
      </c>
      <c r="D4314">
        <v>1.9558</v>
      </c>
      <c r="F4314">
        <v>27.074000000000002</v>
      </c>
      <c r="G4314">
        <v>7.4593999999999996</v>
      </c>
      <c r="I4314">
        <v>0.70940000000000003</v>
      </c>
      <c r="J4314">
        <v>314.91000000000003</v>
      </c>
      <c r="N4314">
        <v>4.2377000000000002</v>
      </c>
      <c r="P4314">
        <v>4.4484000000000004</v>
      </c>
      <c r="Q4314">
        <v>9.3663000000000007</v>
      </c>
      <c r="T4314">
        <v>1.0812999999999999</v>
      </c>
      <c r="V4314">
        <v>9.3275000000000006</v>
      </c>
      <c r="W4314">
        <v>7.5785</v>
      </c>
      <c r="X4314">
        <v>68.398399999999995</v>
      </c>
      <c r="Z4314">
        <v>3.1052</v>
      </c>
      <c r="AA4314">
        <v>1.5209999999999999</v>
      </c>
      <c r="AB4314">
        <v>4.1035000000000004</v>
      </c>
      <c r="AC4314">
        <v>1.4292</v>
      </c>
      <c r="AD4314">
        <v>6.9291</v>
      </c>
      <c r="AE4314">
        <v>8.4748000000000001</v>
      </c>
      <c r="AF4314">
        <v>14744.32</v>
      </c>
      <c r="AG4314">
        <v>4.2389999999999999</v>
      </c>
      <c r="AH4314">
        <v>71.609300000000005</v>
      </c>
      <c r="AI4314">
        <v>1236.8800000000001</v>
      </c>
      <c r="AJ4314">
        <v>17.919699999999999</v>
      </c>
      <c r="AK4314">
        <v>4.6638000000000002</v>
      </c>
      <c r="AL4314">
        <v>1.6485000000000001</v>
      </c>
      <c r="AM4314">
        <v>51.17</v>
      </c>
      <c r="AN4314">
        <v>1.5286</v>
      </c>
      <c r="AO4314">
        <v>38.776000000000003</v>
      </c>
      <c r="AP4314">
        <v>15.108000000000001</v>
      </c>
    </row>
    <row r="4315" spans="1:42" x14ac:dyDescent="0.25">
      <c r="A4315" s="5">
        <v>42313</v>
      </c>
      <c r="B4315">
        <v>1.0883</v>
      </c>
      <c r="C4315">
        <v>132.65</v>
      </c>
      <c r="D4315">
        <v>1.9558</v>
      </c>
      <c r="F4315">
        <v>27.044</v>
      </c>
      <c r="G4315">
        <v>7.4592000000000001</v>
      </c>
      <c r="I4315">
        <v>0.71260000000000001</v>
      </c>
      <c r="J4315">
        <v>313.97000000000003</v>
      </c>
      <c r="N4315">
        <v>4.2392000000000003</v>
      </c>
      <c r="P4315">
        <v>4.4485999999999999</v>
      </c>
      <c r="Q4315">
        <v>9.3916000000000004</v>
      </c>
      <c r="T4315">
        <v>1.0832999999999999</v>
      </c>
      <c r="V4315">
        <v>9.3064999999999998</v>
      </c>
      <c r="W4315">
        <v>7.5545</v>
      </c>
      <c r="X4315">
        <v>68.865399999999994</v>
      </c>
      <c r="Z4315">
        <v>3.1215000000000002</v>
      </c>
      <c r="AA4315">
        <v>1.5233000000000001</v>
      </c>
      <c r="AB4315">
        <v>4.1364000000000001</v>
      </c>
      <c r="AC4315">
        <v>1.4319999999999999</v>
      </c>
      <c r="AD4315">
        <v>6.9065000000000003</v>
      </c>
      <c r="AE4315">
        <v>8.4351000000000003</v>
      </c>
      <c r="AF4315">
        <v>14751.76</v>
      </c>
      <c r="AG4315">
        <v>4.2332999999999998</v>
      </c>
      <c r="AH4315">
        <v>71.709999999999994</v>
      </c>
      <c r="AI4315">
        <v>1240.6600000000001</v>
      </c>
      <c r="AJ4315">
        <v>17.997199999999999</v>
      </c>
      <c r="AK4315">
        <v>4.6780999999999997</v>
      </c>
      <c r="AL4315">
        <v>1.645</v>
      </c>
      <c r="AM4315">
        <v>51.046999999999997</v>
      </c>
      <c r="AN4315">
        <v>1.5309999999999999</v>
      </c>
      <c r="AO4315">
        <v>38.701999999999998</v>
      </c>
      <c r="AP4315">
        <v>15.112299999999999</v>
      </c>
    </row>
    <row r="4316" spans="1:42" x14ac:dyDescent="0.25">
      <c r="A4316" s="5">
        <v>42314</v>
      </c>
      <c r="B4316">
        <v>1.0864</v>
      </c>
      <c r="C4316">
        <v>132.41</v>
      </c>
      <c r="D4316">
        <v>1.9558</v>
      </c>
      <c r="F4316">
        <v>27.026</v>
      </c>
      <c r="G4316">
        <v>7.46</v>
      </c>
      <c r="I4316">
        <v>0.71765000000000001</v>
      </c>
      <c r="J4316">
        <v>314.02</v>
      </c>
      <c r="N4316">
        <v>4.2544000000000004</v>
      </c>
      <c r="P4316">
        <v>4.4545000000000003</v>
      </c>
      <c r="Q4316">
        <v>9.3839000000000006</v>
      </c>
      <c r="T4316">
        <v>1.083</v>
      </c>
      <c r="V4316">
        <v>9.2714999999999996</v>
      </c>
      <c r="W4316">
        <v>7.5575000000000001</v>
      </c>
      <c r="X4316">
        <v>69.290599999999998</v>
      </c>
      <c r="Z4316">
        <v>3.1294</v>
      </c>
      <c r="AA4316">
        <v>1.5204</v>
      </c>
      <c r="AB4316">
        <v>4.1205999999999996</v>
      </c>
      <c r="AC4316">
        <v>1.4341999999999999</v>
      </c>
      <c r="AD4316">
        <v>6.9035000000000002</v>
      </c>
      <c r="AE4316">
        <v>8.4212000000000007</v>
      </c>
      <c r="AF4316">
        <v>14719.76</v>
      </c>
      <c r="AG4316">
        <v>4.2298</v>
      </c>
      <c r="AH4316">
        <v>71.593800000000002</v>
      </c>
      <c r="AI4316">
        <v>1243.27</v>
      </c>
      <c r="AJ4316">
        <v>18.092400000000001</v>
      </c>
      <c r="AK4316">
        <v>4.6797000000000004</v>
      </c>
      <c r="AL4316">
        <v>1.6412</v>
      </c>
      <c r="AM4316">
        <v>50.981000000000002</v>
      </c>
      <c r="AN4316">
        <v>1.5314000000000001</v>
      </c>
      <c r="AO4316">
        <v>38.659999999999997</v>
      </c>
      <c r="AP4316">
        <v>15.1534</v>
      </c>
    </row>
    <row r="4317" spans="1:42" x14ac:dyDescent="0.25">
      <c r="A4317" s="5">
        <v>42317</v>
      </c>
      <c r="B4317">
        <v>1.0775999999999999</v>
      </c>
      <c r="C4317">
        <v>133.08000000000001</v>
      </c>
      <c r="D4317">
        <v>1.9558</v>
      </c>
      <c r="F4317">
        <v>27.042000000000002</v>
      </c>
      <c r="G4317">
        <v>7.46</v>
      </c>
      <c r="I4317">
        <v>0.71409999999999996</v>
      </c>
      <c r="J4317">
        <v>314.44</v>
      </c>
      <c r="N4317">
        <v>4.2629999999999999</v>
      </c>
      <c r="P4317">
        <v>4.4622000000000002</v>
      </c>
      <c r="Q4317">
        <v>9.3377999999999997</v>
      </c>
      <c r="T4317">
        <v>1.0814999999999999</v>
      </c>
      <c r="V4317">
        <v>9.2874999999999996</v>
      </c>
      <c r="W4317">
        <v>7.5658000000000003</v>
      </c>
      <c r="X4317">
        <v>69.467699999999994</v>
      </c>
      <c r="Z4317">
        <v>3.145</v>
      </c>
      <c r="AA4317">
        <v>1.5263</v>
      </c>
      <c r="AB4317">
        <v>4.0895999999999999</v>
      </c>
      <c r="AC4317">
        <v>1.4285000000000001</v>
      </c>
      <c r="AD4317">
        <v>6.8569000000000004</v>
      </c>
      <c r="AE4317">
        <v>8.3539999999999992</v>
      </c>
      <c r="AF4317">
        <v>14710.03</v>
      </c>
      <c r="AG4317">
        <v>4.2222</v>
      </c>
      <c r="AH4317">
        <v>71.576899999999995</v>
      </c>
      <c r="AI4317">
        <v>1251.28</v>
      </c>
      <c r="AJ4317">
        <v>18.174299999999999</v>
      </c>
      <c r="AK4317">
        <v>4.7343999999999999</v>
      </c>
      <c r="AL4317">
        <v>1.6465000000000001</v>
      </c>
      <c r="AM4317">
        <v>50.819000000000003</v>
      </c>
      <c r="AN4317">
        <v>1.5349999999999999</v>
      </c>
      <c r="AO4317">
        <v>38.723999999999997</v>
      </c>
      <c r="AP4317">
        <v>15.359</v>
      </c>
    </row>
    <row r="4318" spans="1:42" x14ac:dyDescent="0.25">
      <c r="A4318" s="5">
        <v>42318</v>
      </c>
      <c r="B4318">
        <v>1.0710999999999999</v>
      </c>
      <c r="C4318">
        <v>131.97999999999999</v>
      </c>
      <c r="D4318">
        <v>1.9558</v>
      </c>
      <c r="F4318">
        <v>27.044</v>
      </c>
      <c r="G4318">
        <v>7.4600999999999997</v>
      </c>
      <c r="I4318">
        <v>0.70840000000000003</v>
      </c>
      <c r="J4318">
        <v>312.69</v>
      </c>
      <c r="N4318">
        <v>4.2431999999999999</v>
      </c>
      <c r="P4318">
        <v>4.452</v>
      </c>
      <c r="Q4318">
        <v>9.3102</v>
      </c>
      <c r="T4318">
        <v>1.0765</v>
      </c>
      <c r="V4318">
        <v>9.2765000000000004</v>
      </c>
      <c r="W4318">
        <v>7.6</v>
      </c>
      <c r="X4318">
        <v>69.054199999999994</v>
      </c>
      <c r="Z4318">
        <v>3.1219999999999999</v>
      </c>
      <c r="AA4318">
        <v>1.5188999999999999</v>
      </c>
      <c r="AB4318">
        <v>4.0627000000000004</v>
      </c>
      <c r="AC4318">
        <v>1.4204000000000001</v>
      </c>
      <c r="AD4318">
        <v>6.8121</v>
      </c>
      <c r="AE4318">
        <v>8.3026</v>
      </c>
      <c r="AF4318">
        <v>14601.38</v>
      </c>
      <c r="AG4318">
        <v>4.1989000000000001</v>
      </c>
      <c r="AH4318">
        <v>70.981800000000007</v>
      </c>
      <c r="AI4318">
        <v>1242.06</v>
      </c>
      <c r="AJ4318">
        <v>17.978899999999999</v>
      </c>
      <c r="AK4318">
        <v>4.6946000000000003</v>
      </c>
      <c r="AL4318">
        <v>1.6359999999999999</v>
      </c>
      <c r="AM4318">
        <v>50.6</v>
      </c>
      <c r="AN4318">
        <v>1.5234000000000001</v>
      </c>
      <c r="AO4318">
        <v>38.484999999999999</v>
      </c>
      <c r="AP4318">
        <v>15.371600000000001</v>
      </c>
    </row>
    <row r="4319" spans="1:42" x14ac:dyDescent="0.25">
      <c r="A4319" s="5">
        <v>42319</v>
      </c>
      <c r="B4319">
        <v>1.0716000000000001</v>
      </c>
      <c r="C4319">
        <v>131.9</v>
      </c>
      <c r="D4319">
        <v>1.9558</v>
      </c>
      <c r="F4319">
        <v>27.021999999999998</v>
      </c>
      <c r="G4319">
        <v>7.4603999999999999</v>
      </c>
      <c r="I4319">
        <v>0.70599999999999996</v>
      </c>
      <c r="J4319">
        <v>311.7</v>
      </c>
      <c r="N4319">
        <v>4.2214999999999998</v>
      </c>
      <c r="P4319">
        <v>4.4366000000000003</v>
      </c>
      <c r="Q4319">
        <v>9.3290000000000006</v>
      </c>
      <c r="T4319">
        <v>1.0783</v>
      </c>
      <c r="V4319">
        <v>9.2230000000000008</v>
      </c>
      <c r="W4319">
        <v>7.6204999999999998</v>
      </c>
      <c r="X4319">
        <v>69.085999999999999</v>
      </c>
      <c r="Z4319">
        <v>3.0929000000000002</v>
      </c>
      <c r="AA4319">
        <v>1.5183</v>
      </c>
      <c r="AB4319">
        <v>4.0012999999999996</v>
      </c>
      <c r="AC4319">
        <v>1.4213</v>
      </c>
      <c r="AD4319">
        <v>6.8235000000000001</v>
      </c>
      <c r="AE4319">
        <v>8.3059999999999992</v>
      </c>
      <c r="AF4319">
        <v>14551.32</v>
      </c>
      <c r="AG4319">
        <v>4.1840999999999999</v>
      </c>
      <c r="AH4319">
        <v>70.977999999999994</v>
      </c>
      <c r="AI4319">
        <v>1238.51</v>
      </c>
      <c r="AJ4319">
        <v>17.9011</v>
      </c>
      <c r="AK4319">
        <v>4.6634000000000002</v>
      </c>
      <c r="AL4319">
        <v>1.6344000000000001</v>
      </c>
      <c r="AM4319">
        <v>50.475000000000001</v>
      </c>
      <c r="AN4319">
        <v>1.5236000000000001</v>
      </c>
      <c r="AO4319">
        <v>38.445999999999998</v>
      </c>
      <c r="AP4319">
        <v>15.2006</v>
      </c>
    </row>
    <row r="4320" spans="1:42" x14ac:dyDescent="0.25">
      <c r="A4320" s="5">
        <v>42320</v>
      </c>
      <c r="B4320">
        <v>1.0726</v>
      </c>
      <c r="C4320">
        <v>131.91999999999999</v>
      </c>
      <c r="D4320">
        <v>1.9558</v>
      </c>
      <c r="F4320">
        <v>27.030999999999999</v>
      </c>
      <c r="G4320">
        <v>7.4602000000000004</v>
      </c>
      <c r="I4320">
        <v>0.70640000000000003</v>
      </c>
      <c r="J4320">
        <v>312.25</v>
      </c>
      <c r="N4320">
        <v>4.2270000000000003</v>
      </c>
      <c r="P4320">
        <v>4.4429999999999996</v>
      </c>
      <c r="Q4320">
        <v>9.3009000000000004</v>
      </c>
      <c r="T4320">
        <v>1.0769</v>
      </c>
      <c r="V4320">
        <v>9.3239999999999998</v>
      </c>
      <c r="W4320">
        <v>7.617</v>
      </c>
      <c r="X4320">
        <v>70.923000000000002</v>
      </c>
      <c r="Z4320">
        <v>3.0937999999999999</v>
      </c>
      <c r="AA4320">
        <v>1.5073000000000001</v>
      </c>
      <c r="AB4320">
        <v>4.0792999999999999</v>
      </c>
      <c r="AC4320">
        <v>1.4293</v>
      </c>
      <c r="AD4320">
        <v>6.8330000000000002</v>
      </c>
      <c r="AE4320">
        <v>8.3132000000000001</v>
      </c>
      <c r="AF4320">
        <v>14615.93</v>
      </c>
      <c r="AG4320">
        <v>4.1748000000000003</v>
      </c>
      <c r="AH4320">
        <v>71.128200000000007</v>
      </c>
      <c r="AI4320">
        <v>1245.8699999999999</v>
      </c>
      <c r="AJ4320">
        <v>18.000399999999999</v>
      </c>
      <c r="AK4320">
        <v>4.6818999999999997</v>
      </c>
      <c r="AL4320">
        <v>1.6447000000000001</v>
      </c>
      <c r="AM4320">
        <v>50.475000000000001</v>
      </c>
      <c r="AN4320">
        <v>1.5246</v>
      </c>
      <c r="AO4320">
        <v>38.527999999999999</v>
      </c>
      <c r="AP4320">
        <v>15.292899999999999</v>
      </c>
    </row>
    <row r="4321" spans="1:42" x14ac:dyDescent="0.25">
      <c r="A4321" s="5">
        <v>42321</v>
      </c>
      <c r="B4321">
        <v>1.0764</v>
      </c>
      <c r="C4321">
        <v>132.04</v>
      </c>
      <c r="D4321">
        <v>1.9558</v>
      </c>
      <c r="F4321">
        <v>27.032</v>
      </c>
      <c r="G4321">
        <v>7.4606000000000003</v>
      </c>
      <c r="I4321">
        <v>0.70704999999999996</v>
      </c>
      <c r="J4321">
        <v>312.23</v>
      </c>
      <c r="N4321">
        <v>4.2428999999999997</v>
      </c>
      <c r="P4321">
        <v>4.4451999999999998</v>
      </c>
      <c r="Q4321">
        <v>9.3388000000000009</v>
      </c>
      <c r="T4321">
        <v>1.0786</v>
      </c>
      <c r="V4321">
        <v>9.3320000000000007</v>
      </c>
      <c r="W4321">
        <v>7.6154999999999999</v>
      </c>
      <c r="X4321">
        <v>71.714299999999994</v>
      </c>
      <c r="Z4321">
        <v>3.0960000000000001</v>
      </c>
      <c r="AA4321">
        <v>1.5077</v>
      </c>
      <c r="AB4321">
        <v>4.0846999999999998</v>
      </c>
      <c r="AC4321">
        <v>1.4321999999999999</v>
      </c>
      <c r="AD4321">
        <v>6.8606999999999996</v>
      </c>
      <c r="AE4321">
        <v>8.3429000000000002</v>
      </c>
      <c r="AF4321">
        <v>14764.07</v>
      </c>
      <c r="AG4321">
        <v>4.1836000000000002</v>
      </c>
      <c r="AH4321">
        <v>71.2</v>
      </c>
      <c r="AI4321">
        <v>1257.07</v>
      </c>
      <c r="AJ4321">
        <v>18.062000000000001</v>
      </c>
      <c r="AK4321">
        <v>4.7125000000000004</v>
      </c>
      <c r="AL4321">
        <v>1.6483000000000001</v>
      </c>
      <c r="AM4321">
        <v>50.722000000000001</v>
      </c>
      <c r="AN4321">
        <v>1.5305</v>
      </c>
      <c r="AO4321">
        <v>38.643000000000001</v>
      </c>
      <c r="AP4321">
        <v>15.4459</v>
      </c>
    </row>
    <row r="4322" spans="1:42" x14ac:dyDescent="0.25">
      <c r="A4322" s="5">
        <v>42324</v>
      </c>
      <c r="B4322">
        <v>1.0723</v>
      </c>
      <c r="C4322">
        <v>132.01</v>
      </c>
      <c r="D4322">
        <v>1.9558</v>
      </c>
      <c r="F4322">
        <v>27.030999999999999</v>
      </c>
      <c r="G4322">
        <v>7.4610000000000003</v>
      </c>
      <c r="I4322">
        <v>0.70579999999999998</v>
      </c>
      <c r="J4322">
        <v>311.89999999999998</v>
      </c>
      <c r="N4322">
        <v>4.2408000000000001</v>
      </c>
      <c r="P4322">
        <v>4.4386999999999999</v>
      </c>
      <c r="Q4322">
        <v>9.3206000000000007</v>
      </c>
      <c r="T4322">
        <v>1.0790999999999999</v>
      </c>
      <c r="V4322">
        <v>9.3049999999999997</v>
      </c>
      <c r="W4322">
        <v>7.6074999999999999</v>
      </c>
      <c r="X4322">
        <v>70.784999999999997</v>
      </c>
      <c r="Z4322">
        <v>3.0922000000000001</v>
      </c>
      <c r="AA4322">
        <v>1.5109999999999999</v>
      </c>
      <c r="AB4322">
        <v>4.1143999999999998</v>
      </c>
      <c r="AC4322">
        <v>1.4293</v>
      </c>
      <c r="AD4322">
        <v>6.8330000000000002</v>
      </c>
      <c r="AE4322">
        <v>8.3109000000000002</v>
      </c>
      <c r="AF4322">
        <v>14776.33</v>
      </c>
      <c r="AG4322">
        <v>4.1736000000000004</v>
      </c>
      <c r="AH4322">
        <v>70.761300000000006</v>
      </c>
      <c r="AI4322">
        <v>1257.58</v>
      </c>
      <c r="AJ4322">
        <v>17.945599999999999</v>
      </c>
      <c r="AK4322">
        <v>4.7035999999999998</v>
      </c>
      <c r="AL4322">
        <v>1.6554</v>
      </c>
      <c r="AM4322">
        <v>50.643999999999998</v>
      </c>
      <c r="AN4322">
        <v>1.5253000000000001</v>
      </c>
      <c r="AO4322">
        <v>38.564999999999998</v>
      </c>
      <c r="AP4322">
        <v>15.43</v>
      </c>
    </row>
    <row r="4323" spans="1:42" x14ac:dyDescent="0.25">
      <c r="A4323" s="5">
        <v>42325</v>
      </c>
      <c r="B4323">
        <v>1.0669999999999999</v>
      </c>
      <c r="C4323">
        <v>131.49</v>
      </c>
      <c r="D4323">
        <v>1.9558</v>
      </c>
      <c r="F4323">
        <v>27.030999999999999</v>
      </c>
      <c r="G4323">
        <v>7.4612999999999996</v>
      </c>
      <c r="I4323">
        <v>0.70169999999999999</v>
      </c>
      <c r="J4323">
        <v>311.64</v>
      </c>
      <c r="N4323">
        <v>4.2474999999999996</v>
      </c>
      <c r="P4323">
        <v>4.4375</v>
      </c>
      <c r="Q4323">
        <v>9.3242999999999991</v>
      </c>
      <c r="T4323">
        <v>1.0806</v>
      </c>
      <c r="V4323">
        <v>9.2370000000000001</v>
      </c>
      <c r="W4323">
        <v>7.6064999999999996</v>
      </c>
      <c r="X4323">
        <v>69.870999999999995</v>
      </c>
      <c r="Z4323">
        <v>3.0592999999999999</v>
      </c>
      <c r="AA4323">
        <v>1.496</v>
      </c>
      <c r="AB4323">
        <v>4.0683999999999996</v>
      </c>
      <c r="AC4323">
        <v>1.42</v>
      </c>
      <c r="AD4323">
        <v>6.8045</v>
      </c>
      <c r="AE4323">
        <v>8.27</v>
      </c>
      <c r="AF4323">
        <v>14646.25</v>
      </c>
      <c r="AG4323">
        <v>4.1654999999999998</v>
      </c>
      <c r="AH4323">
        <v>70.432199999999995</v>
      </c>
      <c r="AI4323">
        <v>1247.07</v>
      </c>
      <c r="AJ4323">
        <v>17.888000000000002</v>
      </c>
      <c r="AK4323">
        <v>4.6860999999999997</v>
      </c>
      <c r="AL4323">
        <v>1.6447000000000001</v>
      </c>
      <c r="AM4323">
        <v>50.338999999999999</v>
      </c>
      <c r="AN4323">
        <v>1.5175000000000001</v>
      </c>
      <c r="AO4323">
        <v>38.365000000000002</v>
      </c>
      <c r="AP4323">
        <v>15.1915</v>
      </c>
    </row>
    <row r="4324" spans="1:42" x14ac:dyDescent="0.25">
      <c r="A4324" s="5">
        <v>42326</v>
      </c>
      <c r="B4324">
        <v>1.0666</v>
      </c>
      <c r="C4324">
        <v>131.65</v>
      </c>
      <c r="D4324">
        <v>1.9558</v>
      </c>
      <c r="F4324">
        <v>27.029</v>
      </c>
      <c r="G4324">
        <v>7.4607999999999999</v>
      </c>
      <c r="I4324">
        <v>0.70089999999999997</v>
      </c>
      <c r="J4324">
        <v>310.94</v>
      </c>
      <c r="N4324">
        <v>4.2539999999999996</v>
      </c>
      <c r="P4324">
        <v>4.4466999999999999</v>
      </c>
      <c r="Q4324">
        <v>9.3018999999999998</v>
      </c>
      <c r="T4324">
        <v>1.0838000000000001</v>
      </c>
      <c r="V4324">
        <v>9.2334999999999994</v>
      </c>
      <c r="W4324">
        <v>7.6215000000000002</v>
      </c>
      <c r="X4324">
        <v>69.369600000000005</v>
      </c>
      <c r="Z4324">
        <v>3.0550000000000002</v>
      </c>
      <c r="AA4324">
        <v>1.5027999999999999</v>
      </c>
      <c r="AB4324">
        <v>4.0563000000000002</v>
      </c>
      <c r="AC4324">
        <v>1.4222999999999999</v>
      </c>
      <c r="AD4324">
        <v>6.8053999999999997</v>
      </c>
      <c r="AE4324">
        <v>8.2668999999999997</v>
      </c>
      <c r="AF4324">
        <v>14746.47</v>
      </c>
      <c r="AG4324">
        <v>4.1638000000000002</v>
      </c>
      <c r="AH4324">
        <v>70.630399999999995</v>
      </c>
      <c r="AI4324">
        <v>1247.9000000000001</v>
      </c>
      <c r="AJ4324">
        <v>17.870699999999999</v>
      </c>
      <c r="AK4324">
        <v>4.6593999999999998</v>
      </c>
      <c r="AL4324">
        <v>1.6505000000000001</v>
      </c>
      <c r="AM4324">
        <v>50.341000000000001</v>
      </c>
      <c r="AN4324">
        <v>1.5185</v>
      </c>
      <c r="AO4324">
        <v>38.392000000000003</v>
      </c>
      <c r="AP4324">
        <v>15.153700000000001</v>
      </c>
    </row>
    <row r="4325" spans="1:42" x14ac:dyDescent="0.25">
      <c r="A4325" s="5">
        <v>42327</v>
      </c>
      <c r="B4325">
        <v>1.0687</v>
      </c>
      <c r="C4325">
        <v>131.6</v>
      </c>
      <c r="D4325">
        <v>1.9558</v>
      </c>
      <c r="F4325">
        <v>27.024999999999999</v>
      </c>
      <c r="G4325">
        <v>7.4603000000000002</v>
      </c>
      <c r="I4325">
        <v>0.69979999999999998</v>
      </c>
      <c r="J4325">
        <v>310.26</v>
      </c>
      <c r="N4325">
        <v>4.25</v>
      </c>
      <c r="P4325">
        <v>4.4438000000000004</v>
      </c>
      <c r="Q4325">
        <v>9.3088999999999995</v>
      </c>
      <c r="T4325">
        <v>1.0892999999999999</v>
      </c>
      <c r="V4325">
        <v>9.2555999999999994</v>
      </c>
      <c r="W4325">
        <v>7.6310000000000002</v>
      </c>
      <c r="X4325">
        <v>69.408600000000007</v>
      </c>
      <c r="Z4325">
        <v>3.0432999999999999</v>
      </c>
      <c r="AA4325">
        <v>1.4924999999999999</v>
      </c>
      <c r="AB4325">
        <v>4.0153999999999996</v>
      </c>
      <c r="AC4325">
        <v>1.4202999999999999</v>
      </c>
      <c r="AD4325">
        <v>6.8243999999999998</v>
      </c>
      <c r="AE4325">
        <v>8.2828999999999997</v>
      </c>
      <c r="AF4325">
        <v>14714.18</v>
      </c>
      <c r="AG4325">
        <v>4.1597</v>
      </c>
      <c r="AH4325">
        <v>70.78</v>
      </c>
      <c r="AI4325">
        <v>1241.54</v>
      </c>
      <c r="AJ4325">
        <v>17.820599999999999</v>
      </c>
      <c r="AK4325">
        <v>4.6314000000000002</v>
      </c>
      <c r="AL4325">
        <v>1.6404000000000001</v>
      </c>
      <c r="AM4325">
        <v>50.259</v>
      </c>
      <c r="AN4325">
        <v>1.5128999999999999</v>
      </c>
      <c r="AO4325">
        <v>38.323999999999998</v>
      </c>
      <c r="AP4325">
        <v>15.1806</v>
      </c>
    </row>
    <row r="4326" spans="1:42" x14ac:dyDescent="0.25">
      <c r="A4326" s="5">
        <v>42328</v>
      </c>
      <c r="B4326">
        <v>1.0688</v>
      </c>
      <c r="C4326">
        <v>131.28</v>
      </c>
      <c r="D4326">
        <v>1.9558</v>
      </c>
      <c r="F4326">
        <v>27.030999999999999</v>
      </c>
      <c r="G4326">
        <v>7.4602000000000004</v>
      </c>
      <c r="I4326">
        <v>0.70099999999999996</v>
      </c>
      <c r="J4326">
        <v>309.95999999999998</v>
      </c>
      <c r="N4326">
        <v>4.2411000000000003</v>
      </c>
      <c r="P4326">
        <v>4.4438000000000004</v>
      </c>
      <c r="Q4326">
        <v>9.2796000000000003</v>
      </c>
      <c r="T4326">
        <v>1.0844</v>
      </c>
      <c r="V4326">
        <v>9.2035</v>
      </c>
      <c r="W4326">
        <v>7.6277999999999997</v>
      </c>
      <c r="X4326">
        <v>69.3309</v>
      </c>
      <c r="Z4326">
        <v>3.0165000000000002</v>
      </c>
      <c r="AA4326">
        <v>1.4824999999999999</v>
      </c>
      <c r="AB4326">
        <v>3.9660000000000002</v>
      </c>
      <c r="AC4326">
        <v>1.4229000000000001</v>
      </c>
      <c r="AD4326">
        <v>6.8239000000000001</v>
      </c>
      <c r="AE4326">
        <v>8.2833000000000006</v>
      </c>
      <c r="AF4326">
        <v>14529.52</v>
      </c>
      <c r="AG4326">
        <v>4.1473000000000004</v>
      </c>
      <c r="AH4326">
        <v>70.749200000000002</v>
      </c>
      <c r="AI4326">
        <v>1234.46</v>
      </c>
      <c r="AJ4326">
        <v>17.728200000000001</v>
      </c>
      <c r="AK4326">
        <v>4.5803000000000003</v>
      </c>
      <c r="AL4326">
        <v>1.6295999999999999</v>
      </c>
      <c r="AM4326">
        <v>50.231000000000002</v>
      </c>
      <c r="AN4326">
        <v>1.5093000000000001</v>
      </c>
      <c r="AO4326">
        <v>38.198999999999998</v>
      </c>
      <c r="AP4326">
        <v>14.886200000000001</v>
      </c>
    </row>
    <row r="4327" spans="1:42" x14ac:dyDescent="0.25">
      <c r="A4327" s="5">
        <v>42331</v>
      </c>
      <c r="B4327">
        <v>1.0630999999999999</v>
      </c>
      <c r="C4327">
        <v>130.91999999999999</v>
      </c>
      <c r="D4327">
        <v>1.9558</v>
      </c>
      <c r="F4327">
        <v>27.024999999999999</v>
      </c>
      <c r="G4327">
        <v>7.4606000000000003</v>
      </c>
      <c r="I4327">
        <v>0.70250000000000001</v>
      </c>
      <c r="J4327">
        <v>311.13</v>
      </c>
      <c r="N4327">
        <v>4.2403000000000004</v>
      </c>
      <c r="P4327">
        <v>4.4489999999999998</v>
      </c>
      <c r="Q4327">
        <v>9.2495999999999992</v>
      </c>
      <c r="T4327">
        <v>1.0848</v>
      </c>
      <c r="V4327">
        <v>9.1754999999999995</v>
      </c>
      <c r="W4327">
        <v>7.6280000000000001</v>
      </c>
      <c r="X4327">
        <v>69.638199999999998</v>
      </c>
      <c r="Z4327">
        <v>3.0266999999999999</v>
      </c>
      <c r="AA4327">
        <v>1.4793000000000001</v>
      </c>
      <c r="AB4327">
        <v>3.9653999999999998</v>
      </c>
      <c r="AC4327">
        <v>1.4221999999999999</v>
      </c>
      <c r="AD4327">
        <v>6.7926000000000002</v>
      </c>
      <c r="AE4327">
        <v>8.2391000000000005</v>
      </c>
      <c r="AF4327">
        <v>14542.92</v>
      </c>
      <c r="AG4327">
        <v>4.1277999999999997</v>
      </c>
      <c r="AH4327">
        <v>70.569900000000004</v>
      </c>
      <c r="AI4327">
        <v>1232.02</v>
      </c>
      <c r="AJ4327">
        <v>17.632000000000001</v>
      </c>
      <c r="AK4327">
        <v>4.5667</v>
      </c>
      <c r="AL4327">
        <v>1.6322000000000001</v>
      </c>
      <c r="AM4327">
        <v>50.128999999999998</v>
      </c>
      <c r="AN4327">
        <v>1.508</v>
      </c>
      <c r="AO4327">
        <v>38.133000000000003</v>
      </c>
      <c r="AP4327">
        <v>14.9056</v>
      </c>
    </row>
    <row r="4328" spans="1:42" x14ac:dyDescent="0.25">
      <c r="A4328" s="5">
        <v>42332</v>
      </c>
      <c r="B4328">
        <v>1.0650999999999999</v>
      </c>
      <c r="C4328">
        <v>130.52000000000001</v>
      </c>
      <c r="D4328">
        <v>1.9558</v>
      </c>
      <c r="F4328">
        <v>27.033000000000001</v>
      </c>
      <c r="G4328">
        <v>7.4604999999999997</v>
      </c>
      <c r="I4328">
        <v>0.70620000000000005</v>
      </c>
      <c r="J4328">
        <v>311.89</v>
      </c>
      <c r="N4328">
        <v>4.2606999999999999</v>
      </c>
      <c r="P4328">
        <v>4.4466999999999999</v>
      </c>
      <c r="Q4328">
        <v>9.2622</v>
      </c>
      <c r="T4328">
        <v>1.0831999999999999</v>
      </c>
      <c r="V4328">
        <v>9.2089999999999996</v>
      </c>
      <c r="W4328">
        <v>7.6334999999999997</v>
      </c>
      <c r="X4328">
        <v>70.446700000000007</v>
      </c>
      <c r="Z4328">
        <v>3.0674999999999999</v>
      </c>
      <c r="AA4328">
        <v>1.4762999999999999</v>
      </c>
      <c r="AB4328">
        <v>3.9550000000000001</v>
      </c>
      <c r="AC4328">
        <v>1.4229000000000001</v>
      </c>
      <c r="AD4328">
        <v>6.8048000000000002</v>
      </c>
      <c r="AE4328">
        <v>8.2546999999999997</v>
      </c>
      <c r="AF4328">
        <v>14618.17</v>
      </c>
      <c r="AG4328">
        <v>4.13</v>
      </c>
      <c r="AH4328">
        <v>70.658199999999994</v>
      </c>
      <c r="AI4328">
        <v>1229.46</v>
      </c>
      <c r="AJ4328">
        <v>17.614100000000001</v>
      </c>
      <c r="AK4328">
        <v>4.5191999999999997</v>
      </c>
      <c r="AL4328">
        <v>1.6368</v>
      </c>
      <c r="AM4328">
        <v>50.145000000000003</v>
      </c>
      <c r="AN4328">
        <v>1.5074000000000001</v>
      </c>
      <c r="AO4328">
        <v>38.140999999999998</v>
      </c>
      <c r="AP4328">
        <v>14.9808</v>
      </c>
    </row>
    <row r="4329" spans="1:42" x14ac:dyDescent="0.25">
      <c r="A4329" s="5">
        <v>42333</v>
      </c>
      <c r="B4329">
        <v>1.0586</v>
      </c>
      <c r="C4329">
        <v>129.94</v>
      </c>
      <c r="D4329">
        <v>1.9558</v>
      </c>
      <c r="F4329">
        <v>27.024999999999999</v>
      </c>
      <c r="G4329">
        <v>7.4606000000000003</v>
      </c>
      <c r="I4329">
        <v>0.70174999999999998</v>
      </c>
      <c r="J4329">
        <v>312.11</v>
      </c>
      <c r="N4329">
        <v>4.2603</v>
      </c>
      <c r="P4329">
        <v>4.4413999999999998</v>
      </c>
      <c r="Q4329">
        <v>9.2716999999999992</v>
      </c>
      <c r="T4329">
        <v>1.0820000000000001</v>
      </c>
      <c r="V4329">
        <v>9.1809999999999992</v>
      </c>
      <c r="W4329">
        <v>7.6334999999999997</v>
      </c>
      <c r="X4329">
        <v>69.733900000000006</v>
      </c>
      <c r="Z4329">
        <v>3.0472000000000001</v>
      </c>
      <c r="AA4329">
        <v>1.4601</v>
      </c>
      <c r="AB4329">
        <v>3.9889999999999999</v>
      </c>
      <c r="AC4329">
        <v>1.4108000000000001</v>
      </c>
      <c r="AD4329">
        <v>6.7610999999999999</v>
      </c>
      <c r="AE4329">
        <v>8.2047000000000008</v>
      </c>
      <c r="AF4329">
        <v>14490.93</v>
      </c>
      <c r="AG4329">
        <v>4.1097999999999999</v>
      </c>
      <c r="AH4329">
        <v>70.185500000000005</v>
      </c>
      <c r="AI4329">
        <v>1211.8800000000001</v>
      </c>
      <c r="AJ4329">
        <v>17.520399999999999</v>
      </c>
      <c r="AK4329">
        <v>4.4619</v>
      </c>
      <c r="AL4329">
        <v>1.6160000000000001</v>
      </c>
      <c r="AM4329">
        <v>49.834000000000003</v>
      </c>
      <c r="AN4329">
        <v>1.4887999999999999</v>
      </c>
      <c r="AO4329">
        <v>37.808999999999997</v>
      </c>
      <c r="AP4329">
        <v>14.915800000000001</v>
      </c>
    </row>
    <row r="4330" spans="1:42" x14ac:dyDescent="0.25">
      <c r="A4330" s="5">
        <v>42334</v>
      </c>
      <c r="B4330">
        <v>1.0611999999999999</v>
      </c>
      <c r="C4330">
        <v>130.06</v>
      </c>
      <c r="D4330">
        <v>1.9558</v>
      </c>
      <c r="F4330">
        <v>27.032</v>
      </c>
      <c r="G4330">
        <v>7.4602000000000004</v>
      </c>
      <c r="I4330">
        <v>0.70279999999999998</v>
      </c>
      <c r="J4330">
        <v>312.27</v>
      </c>
      <c r="N4330">
        <v>4.2724000000000002</v>
      </c>
      <c r="P4330">
        <v>4.4424000000000001</v>
      </c>
      <c r="Q4330">
        <v>9.2756000000000007</v>
      </c>
      <c r="T4330">
        <v>1.0868</v>
      </c>
      <c r="V4330">
        <v>9.1929999999999996</v>
      </c>
      <c r="W4330">
        <v>7.6295000000000002</v>
      </c>
      <c r="X4330">
        <v>69.953699999999998</v>
      </c>
      <c r="Z4330">
        <v>3.0870000000000002</v>
      </c>
      <c r="AA4330">
        <v>1.4684999999999999</v>
      </c>
      <c r="AB4330">
        <v>3.9935</v>
      </c>
      <c r="AC4330">
        <v>1.4118999999999999</v>
      </c>
      <c r="AD4330">
        <v>6.7805</v>
      </c>
      <c r="AE4330">
        <v>8.2247000000000003</v>
      </c>
      <c r="AF4330">
        <v>14609.48</v>
      </c>
      <c r="AG4330">
        <v>4.1199000000000003</v>
      </c>
      <c r="AH4330">
        <v>70.640199999999993</v>
      </c>
      <c r="AI4330">
        <v>1219.31</v>
      </c>
      <c r="AJ4330">
        <v>17.552199999999999</v>
      </c>
      <c r="AK4330">
        <v>4.4951999999999996</v>
      </c>
      <c r="AL4330">
        <v>1.6144000000000001</v>
      </c>
      <c r="AM4330">
        <v>50.012999999999998</v>
      </c>
      <c r="AN4330">
        <v>1.4944</v>
      </c>
      <c r="AO4330">
        <v>37.948999999999998</v>
      </c>
      <c r="AP4330">
        <v>15.095599999999999</v>
      </c>
    </row>
    <row r="4331" spans="1:42" x14ac:dyDescent="0.25">
      <c r="A4331" s="5">
        <v>42335</v>
      </c>
      <c r="B4331">
        <v>1.0580000000000001</v>
      </c>
      <c r="C4331">
        <v>129.75</v>
      </c>
      <c r="D4331">
        <v>1.9558</v>
      </c>
      <c r="F4331">
        <v>27.024000000000001</v>
      </c>
      <c r="G4331">
        <v>7.4604999999999997</v>
      </c>
      <c r="I4331">
        <v>0.70289999999999997</v>
      </c>
      <c r="J4331">
        <v>312.08</v>
      </c>
      <c r="N4331">
        <v>4.2630999999999997</v>
      </c>
      <c r="P4331">
        <v>4.4466999999999999</v>
      </c>
      <c r="Q4331">
        <v>9.2420000000000009</v>
      </c>
      <c r="T4331">
        <v>1.0900000000000001</v>
      </c>
      <c r="V4331">
        <v>9.1884999999999994</v>
      </c>
      <c r="W4331">
        <v>7.6230000000000002</v>
      </c>
      <c r="X4331">
        <v>69.994500000000002</v>
      </c>
      <c r="Z4331">
        <v>3.0865</v>
      </c>
      <c r="AA4331">
        <v>1.4689000000000001</v>
      </c>
      <c r="AB4331">
        <v>3.9359000000000002</v>
      </c>
      <c r="AC4331">
        <v>1.4120999999999999</v>
      </c>
      <c r="AD4331">
        <v>6.7649999999999997</v>
      </c>
      <c r="AE4331">
        <v>8.2001000000000008</v>
      </c>
      <c r="AF4331">
        <v>14628.6</v>
      </c>
      <c r="AG4331">
        <v>4.1130000000000004</v>
      </c>
      <c r="AH4331">
        <v>70.644900000000007</v>
      </c>
      <c r="AI4331">
        <v>1221.76</v>
      </c>
      <c r="AJ4331">
        <v>17.509899999999998</v>
      </c>
      <c r="AK4331">
        <v>4.5149999999999997</v>
      </c>
      <c r="AL4331">
        <v>1.6189</v>
      </c>
      <c r="AM4331">
        <v>49.920999999999999</v>
      </c>
      <c r="AN4331">
        <v>1.4926999999999999</v>
      </c>
      <c r="AO4331">
        <v>37.972000000000001</v>
      </c>
      <c r="AP4331">
        <v>15.148999999999999</v>
      </c>
    </row>
    <row r="4332" spans="1:42" x14ac:dyDescent="0.25">
      <c r="A4332" s="5">
        <v>42338</v>
      </c>
      <c r="B4332">
        <v>1.0579000000000001</v>
      </c>
      <c r="C4332">
        <v>130.22</v>
      </c>
      <c r="D4332">
        <v>1.9558</v>
      </c>
      <c r="F4332">
        <v>27.03</v>
      </c>
      <c r="G4332">
        <v>7.4603999999999999</v>
      </c>
      <c r="I4332">
        <v>0.70479999999999998</v>
      </c>
      <c r="J4332">
        <v>311.58</v>
      </c>
      <c r="N4332">
        <v>4.2721</v>
      </c>
      <c r="P4332">
        <v>4.4503000000000004</v>
      </c>
      <c r="Q4332">
        <v>9.2070000000000007</v>
      </c>
      <c r="T4332">
        <v>1.0903</v>
      </c>
      <c r="V4332">
        <v>9.1935000000000002</v>
      </c>
      <c r="W4332">
        <v>7.633</v>
      </c>
      <c r="X4332">
        <v>69.985399999999998</v>
      </c>
      <c r="Z4332">
        <v>3.0789</v>
      </c>
      <c r="AA4332">
        <v>1.4671000000000001</v>
      </c>
      <c r="AB4332">
        <v>4.0709</v>
      </c>
      <c r="AC4332">
        <v>1.4142999999999999</v>
      </c>
      <c r="AD4332">
        <v>6.7689000000000004</v>
      </c>
      <c r="AE4332">
        <v>8.1989000000000001</v>
      </c>
      <c r="AF4332">
        <v>14645.43</v>
      </c>
      <c r="AG4332">
        <v>4.0972</v>
      </c>
      <c r="AH4332">
        <v>70.527500000000003</v>
      </c>
      <c r="AI4332">
        <v>1224.21</v>
      </c>
      <c r="AJ4332">
        <v>17.556899999999999</v>
      </c>
      <c r="AK4332">
        <v>4.5067000000000004</v>
      </c>
      <c r="AL4332">
        <v>1.6120000000000001</v>
      </c>
      <c r="AM4332">
        <v>49.920999999999999</v>
      </c>
      <c r="AN4332">
        <v>1.494</v>
      </c>
      <c r="AO4332">
        <v>37.926000000000002</v>
      </c>
      <c r="AP4332">
        <v>15.289400000000001</v>
      </c>
    </row>
    <row r="4333" spans="1:42" x14ac:dyDescent="0.25">
      <c r="A4333" s="5">
        <v>42339</v>
      </c>
      <c r="B4333">
        <v>1.06</v>
      </c>
      <c r="C4333">
        <v>130.57</v>
      </c>
      <c r="D4333">
        <v>1.9558</v>
      </c>
      <c r="F4333">
        <v>27.023</v>
      </c>
      <c r="G4333">
        <v>7.4602000000000004</v>
      </c>
      <c r="I4333">
        <v>0.7036</v>
      </c>
      <c r="J4333">
        <v>310.5</v>
      </c>
      <c r="N4333">
        <v>4.2679</v>
      </c>
      <c r="P4333">
        <v>4.4588000000000001</v>
      </c>
      <c r="Q4333">
        <v>9.2118000000000002</v>
      </c>
      <c r="T4333">
        <v>1.0908</v>
      </c>
      <c r="V4333">
        <v>9.2014999999999993</v>
      </c>
      <c r="W4333">
        <v>7.6364999999999998</v>
      </c>
      <c r="X4333">
        <v>70.713999999999999</v>
      </c>
      <c r="Z4333">
        <v>3.0625</v>
      </c>
      <c r="AA4333">
        <v>1.454</v>
      </c>
      <c r="AB4333">
        <v>4.1254999999999997</v>
      </c>
      <c r="AC4333">
        <v>1.4117999999999999</v>
      </c>
      <c r="AD4333">
        <v>6.7808000000000002</v>
      </c>
      <c r="AE4333">
        <v>8.218</v>
      </c>
      <c r="AF4333">
        <v>14641.99</v>
      </c>
      <c r="AG4333">
        <v>4.1113999999999997</v>
      </c>
      <c r="AH4333">
        <v>70.512299999999996</v>
      </c>
      <c r="AI4333">
        <v>1229</v>
      </c>
      <c r="AJ4333">
        <v>17.507999999999999</v>
      </c>
      <c r="AK4333">
        <v>4.4880000000000004</v>
      </c>
      <c r="AL4333">
        <v>1.5934999999999999</v>
      </c>
      <c r="AM4333">
        <v>50.009</v>
      </c>
      <c r="AN4333">
        <v>1.4946999999999999</v>
      </c>
      <c r="AO4333">
        <v>37.953000000000003</v>
      </c>
      <c r="AP4333">
        <v>15.3361</v>
      </c>
    </row>
    <row r="4334" spans="1:42" x14ac:dyDescent="0.25">
      <c r="A4334" s="5">
        <v>42340</v>
      </c>
      <c r="B4334">
        <v>1.0611999999999999</v>
      </c>
      <c r="C4334">
        <v>130.69999999999999</v>
      </c>
      <c r="D4334">
        <v>1.9558</v>
      </c>
      <c r="F4334">
        <v>27.024000000000001</v>
      </c>
      <c r="G4334">
        <v>7.4592000000000001</v>
      </c>
      <c r="I4334">
        <v>0.70589999999999997</v>
      </c>
      <c r="J4334">
        <v>311.23</v>
      </c>
      <c r="N4334">
        <v>4.2728000000000002</v>
      </c>
      <c r="P4334">
        <v>4.4573</v>
      </c>
      <c r="Q4334">
        <v>9.2132000000000005</v>
      </c>
      <c r="T4334">
        <v>1.0880000000000001</v>
      </c>
      <c r="V4334">
        <v>9.1404999999999994</v>
      </c>
      <c r="W4334">
        <v>7.641</v>
      </c>
      <c r="X4334">
        <v>71.058899999999994</v>
      </c>
      <c r="Z4334">
        <v>3.0605000000000002</v>
      </c>
      <c r="AA4334">
        <v>1.4489000000000001</v>
      </c>
      <c r="AB4334">
        <v>4.0884</v>
      </c>
      <c r="AC4334">
        <v>1.4204000000000001</v>
      </c>
      <c r="AD4334">
        <v>6.7903000000000002</v>
      </c>
      <c r="AE4334">
        <v>8.2247000000000003</v>
      </c>
      <c r="AF4334">
        <v>14646.1</v>
      </c>
      <c r="AG4334">
        <v>4.1136999999999997</v>
      </c>
      <c r="AH4334">
        <v>70.617099999999994</v>
      </c>
      <c r="AI4334">
        <v>1234.96</v>
      </c>
      <c r="AJ4334">
        <v>17.535299999999999</v>
      </c>
      <c r="AK4334">
        <v>4.4904999999999999</v>
      </c>
      <c r="AL4334">
        <v>1.5945</v>
      </c>
      <c r="AM4334">
        <v>50.033999999999999</v>
      </c>
      <c r="AN4334">
        <v>1.496</v>
      </c>
      <c r="AO4334">
        <v>38.003999999999998</v>
      </c>
      <c r="AP4334">
        <v>15.2134</v>
      </c>
    </row>
    <row r="4335" spans="1:42" x14ac:dyDescent="0.25">
      <c r="A4335" s="5">
        <v>42341</v>
      </c>
      <c r="B4335">
        <v>1.0670999999999999</v>
      </c>
      <c r="C4335">
        <v>131.58000000000001</v>
      </c>
      <c r="D4335">
        <v>1.9558</v>
      </c>
      <c r="F4335">
        <v>27.036000000000001</v>
      </c>
      <c r="G4335">
        <v>7.4584000000000001</v>
      </c>
      <c r="I4335">
        <v>0.71220000000000006</v>
      </c>
      <c r="J4335">
        <v>310.93</v>
      </c>
      <c r="N4335">
        <v>4.2858999999999998</v>
      </c>
      <c r="P4335">
        <v>4.4584999999999999</v>
      </c>
      <c r="Q4335">
        <v>9.2249999999999996</v>
      </c>
      <c r="T4335">
        <v>1.0840000000000001</v>
      </c>
      <c r="V4335">
        <v>9.1739999999999995</v>
      </c>
      <c r="W4335">
        <v>7.6357999999999997</v>
      </c>
      <c r="X4335">
        <v>72.265199999999993</v>
      </c>
      <c r="Z4335">
        <v>3.0768</v>
      </c>
      <c r="AA4335">
        <v>1.4550000000000001</v>
      </c>
      <c r="AB4335">
        <v>4.0476000000000001</v>
      </c>
      <c r="AC4335">
        <v>1.4213</v>
      </c>
      <c r="AD4335">
        <v>6.8273000000000001</v>
      </c>
      <c r="AE4335">
        <v>8.2700999999999993</v>
      </c>
      <c r="AF4335">
        <v>14733.44</v>
      </c>
      <c r="AG4335">
        <v>4.1291000000000002</v>
      </c>
      <c r="AH4335">
        <v>71.134299999999996</v>
      </c>
      <c r="AI4335">
        <v>1240.24</v>
      </c>
      <c r="AJ4335">
        <v>17.665800000000001</v>
      </c>
      <c r="AK4335">
        <v>4.5087999999999999</v>
      </c>
      <c r="AL4335">
        <v>1.6037999999999999</v>
      </c>
      <c r="AM4335">
        <v>50.268999999999998</v>
      </c>
      <c r="AN4335">
        <v>1.5009999999999999</v>
      </c>
      <c r="AO4335">
        <v>38.262999999999998</v>
      </c>
      <c r="AP4335">
        <v>15.2736</v>
      </c>
    </row>
    <row r="4336" spans="1:42" x14ac:dyDescent="0.25">
      <c r="A4336" s="5">
        <v>42342</v>
      </c>
      <c r="B4336">
        <v>1.0902000000000001</v>
      </c>
      <c r="C4336">
        <v>134.08000000000001</v>
      </c>
      <c r="D4336">
        <v>1.9558</v>
      </c>
      <c r="F4336">
        <v>27.035</v>
      </c>
      <c r="G4336">
        <v>7.4603000000000002</v>
      </c>
      <c r="I4336">
        <v>0.72009999999999996</v>
      </c>
      <c r="J4336">
        <v>313.10000000000002</v>
      </c>
      <c r="N4336">
        <v>4.3131000000000004</v>
      </c>
      <c r="P4336">
        <v>4.4710999999999999</v>
      </c>
      <c r="Q4336">
        <v>9.2723999999999993</v>
      </c>
      <c r="T4336">
        <v>1.0882000000000001</v>
      </c>
      <c r="V4336">
        <v>9.2494999999999994</v>
      </c>
      <c r="W4336">
        <v>7.6360000000000001</v>
      </c>
      <c r="X4336">
        <v>73.610900000000001</v>
      </c>
      <c r="Z4336">
        <v>3.1747000000000001</v>
      </c>
      <c r="AA4336">
        <v>1.4899</v>
      </c>
      <c r="AB4336">
        <v>4.1180000000000003</v>
      </c>
      <c r="AC4336">
        <v>1.454</v>
      </c>
      <c r="AD4336">
        <v>6.9802</v>
      </c>
      <c r="AE4336">
        <v>8.4491999999999994</v>
      </c>
      <c r="AF4336">
        <v>15094.88</v>
      </c>
      <c r="AG4336">
        <v>4.1816000000000004</v>
      </c>
      <c r="AH4336">
        <v>72.802000000000007</v>
      </c>
      <c r="AI4336">
        <v>1268.29</v>
      </c>
      <c r="AJ4336">
        <v>18.2499</v>
      </c>
      <c r="AK4336">
        <v>4.6052</v>
      </c>
      <c r="AL4336">
        <v>1.6318999999999999</v>
      </c>
      <c r="AM4336">
        <v>51.326999999999998</v>
      </c>
      <c r="AN4336">
        <v>1.5216000000000001</v>
      </c>
      <c r="AO4336">
        <v>39.081000000000003</v>
      </c>
      <c r="AP4336">
        <v>15.727499999999999</v>
      </c>
    </row>
    <row r="4337" spans="1:42" x14ac:dyDescent="0.25">
      <c r="A4337" s="5">
        <v>42345</v>
      </c>
      <c r="B4337">
        <v>1.0809</v>
      </c>
      <c r="C4337">
        <v>133.4</v>
      </c>
      <c r="D4337">
        <v>1.9558</v>
      </c>
      <c r="F4337">
        <v>27.021999999999998</v>
      </c>
      <c r="G4337">
        <v>7.4607000000000001</v>
      </c>
      <c r="I4337">
        <v>0.7177</v>
      </c>
      <c r="J4337">
        <v>311.85000000000002</v>
      </c>
      <c r="N4337">
        <v>4.3132999999999999</v>
      </c>
      <c r="P4337">
        <v>4.4802999999999997</v>
      </c>
      <c r="Q4337">
        <v>9.2187999999999999</v>
      </c>
      <c r="T4337">
        <v>1.083</v>
      </c>
      <c r="V4337">
        <v>9.3264999999999993</v>
      </c>
      <c r="W4337">
        <v>7.6379999999999999</v>
      </c>
      <c r="X4337">
        <v>74.630600000000001</v>
      </c>
      <c r="Z4337">
        <v>3.1349</v>
      </c>
      <c r="AA4337">
        <v>1.4849000000000001</v>
      </c>
      <c r="AB4337">
        <v>4.0425000000000004</v>
      </c>
      <c r="AC4337">
        <v>1.4550000000000001</v>
      </c>
      <c r="AD4337">
        <v>6.9265999999999996</v>
      </c>
      <c r="AE4337">
        <v>8.3771000000000004</v>
      </c>
      <c r="AF4337">
        <v>14965.26</v>
      </c>
      <c r="AG4337">
        <v>4.1677999999999997</v>
      </c>
      <c r="AH4337">
        <v>72.132499999999993</v>
      </c>
      <c r="AI4337">
        <v>1264</v>
      </c>
      <c r="AJ4337">
        <v>18.122900000000001</v>
      </c>
      <c r="AK4337">
        <v>4.5743999999999998</v>
      </c>
      <c r="AL4337">
        <v>1.6237999999999999</v>
      </c>
      <c r="AM4337">
        <v>50.88</v>
      </c>
      <c r="AN4337">
        <v>1.5190999999999999</v>
      </c>
      <c r="AO4337">
        <v>38.761000000000003</v>
      </c>
      <c r="AP4337">
        <v>15.6593</v>
      </c>
    </row>
    <row r="4338" spans="1:42" x14ac:dyDescent="0.25">
      <c r="A4338" s="5">
        <v>42346</v>
      </c>
      <c r="B4338">
        <v>1.0874999999999999</v>
      </c>
      <c r="C4338">
        <v>133.63999999999999</v>
      </c>
      <c r="D4338">
        <v>1.9558</v>
      </c>
      <c r="F4338">
        <v>27.021999999999998</v>
      </c>
      <c r="G4338">
        <v>7.4607000000000001</v>
      </c>
      <c r="I4338">
        <v>0.72709999999999997</v>
      </c>
      <c r="J4338">
        <v>314.52999999999997</v>
      </c>
      <c r="N4338">
        <v>4.3357000000000001</v>
      </c>
      <c r="P4338">
        <v>4.4854000000000003</v>
      </c>
      <c r="Q4338">
        <v>9.2235999999999994</v>
      </c>
      <c r="T4338">
        <v>1.0820000000000001</v>
      </c>
      <c r="V4338">
        <v>9.5675000000000008</v>
      </c>
      <c r="W4338">
        <v>7.6368</v>
      </c>
      <c r="X4338">
        <v>75.92</v>
      </c>
      <c r="Z4338">
        <v>3.1787999999999998</v>
      </c>
      <c r="AA4338">
        <v>1.5099</v>
      </c>
      <c r="AB4338">
        <v>4.1296999999999997</v>
      </c>
      <c r="AC4338">
        <v>1.4793000000000001</v>
      </c>
      <c r="AD4338">
        <v>6.9794999999999998</v>
      </c>
      <c r="AE4338">
        <v>8.4285999999999994</v>
      </c>
      <c r="AF4338">
        <v>15299.16</v>
      </c>
      <c r="AG4338">
        <v>4.2278000000000002</v>
      </c>
      <c r="AH4338">
        <v>72.687100000000001</v>
      </c>
      <c r="AI4338">
        <v>1287.02</v>
      </c>
      <c r="AJ4338">
        <v>18.549499999999998</v>
      </c>
      <c r="AK4338">
        <v>4.6675000000000004</v>
      </c>
      <c r="AL4338">
        <v>1.643</v>
      </c>
      <c r="AM4338">
        <v>51.338999999999999</v>
      </c>
      <c r="AN4338">
        <v>1.5363</v>
      </c>
      <c r="AO4338">
        <v>39.116</v>
      </c>
      <c r="AP4338">
        <v>15.9518</v>
      </c>
    </row>
    <row r="4339" spans="1:42" x14ac:dyDescent="0.25">
      <c r="A4339" s="5">
        <v>42347</v>
      </c>
      <c r="B4339">
        <v>1.0941000000000001</v>
      </c>
      <c r="C4339">
        <v>134.04</v>
      </c>
      <c r="D4339">
        <v>1.9558</v>
      </c>
      <c r="F4339">
        <v>27.021000000000001</v>
      </c>
      <c r="G4339">
        <v>7.4608999999999996</v>
      </c>
      <c r="I4339">
        <v>0.72509999999999997</v>
      </c>
      <c r="J4339">
        <v>314.7</v>
      </c>
      <c r="N4339">
        <v>4.3403999999999998</v>
      </c>
      <c r="P4339">
        <v>4.4954000000000001</v>
      </c>
      <c r="Q4339">
        <v>9.2586999999999993</v>
      </c>
      <c r="T4339">
        <v>1.083</v>
      </c>
      <c r="V4339">
        <v>9.5370000000000008</v>
      </c>
      <c r="W4339">
        <v>7.63</v>
      </c>
      <c r="X4339">
        <v>75.944299999999998</v>
      </c>
      <c r="Z4339">
        <v>3.1939000000000002</v>
      </c>
      <c r="AA4339">
        <v>1.5182</v>
      </c>
      <c r="AB4339">
        <v>4.1246999999999998</v>
      </c>
      <c r="AC4339">
        <v>1.4846999999999999</v>
      </c>
      <c r="AD4339">
        <v>7.0324999999999998</v>
      </c>
      <c r="AE4339">
        <v>8.4795999999999996</v>
      </c>
      <c r="AF4339">
        <v>15361.85</v>
      </c>
      <c r="AG4339">
        <v>4.2493999999999996</v>
      </c>
      <c r="AH4339">
        <v>73.129599999999996</v>
      </c>
      <c r="AI4339">
        <v>1293.1600000000001</v>
      </c>
      <c r="AJ4339">
        <v>18.571300000000001</v>
      </c>
      <c r="AK4339">
        <v>4.6806000000000001</v>
      </c>
      <c r="AL4339">
        <v>1.6516999999999999</v>
      </c>
      <c r="AM4339">
        <v>51.640999999999998</v>
      </c>
      <c r="AN4339">
        <v>1.5383</v>
      </c>
      <c r="AO4339">
        <v>39.332999999999998</v>
      </c>
      <c r="AP4339">
        <v>15.948700000000001</v>
      </c>
    </row>
    <row r="4340" spans="1:42" x14ac:dyDescent="0.25">
      <c r="A4340" s="5">
        <v>42348</v>
      </c>
      <c r="B4340">
        <v>1.0943000000000001</v>
      </c>
      <c r="C4340">
        <v>132.97</v>
      </c>
      <c r="D4340">
        <v>1.9558</v>
      </c>
      <c r="F4340">
        <v>27.021000000000001</v>
      </c>
      <c r="G4340">
        <v>7.4608999999999996</v>
      </c>
      <c r="I4340">
        <v>0.72350000000000003</v>
      </c>
      <c r="J4340">
        <v>316.61</v>
      </c>
      <c r="N4340">
        <v>4.3388999999999998</v>
      </c>
      <c r="P4340">
        <v>4.5030000000000001</v>
      </c>
      <c r="Q4340">
        <v>9.2760999999999996</v>
      </c>
      <c r="T4340">
        <v>1.0806</v>
      </c>
      <c r="V4340">
        <v>9.4369999999999994</v>
      </c>
      <c r="W4340">
        <v>7.6289999999999996</v>
      </c>
      <c r="X4340">
        <v>75.388499999999993</v>
      </c>
      <c r="Z4340">
        <v>3.194</v>
      </c>
      <c r="AA4340">
        <v>1.5</v>
      </c>
      <c r="AB4340">
        <v>4.1177000000000001</v>
      </c>
      <c r="AC4340">
        <v>1.4817</v>
      </c>
      <c r="AD4340">
        <v>7.0415999999999999</v>
      </c>
      <c r="AE4340">
        <v>8.4812999999999992</v>
      </c>
      <c r="AF4340">
        <v>15262.1</v>
      </c>
      <c r="AG4340">
        <v>4.2309999999999999</v>
      </c>
      <c r="AH4340">
        <v>73.041600000000003</v>
      </c>
      <c r="AI4340">
        <v>1287.3699999999999</v>
      </c>
      <c r="AJ4340">
        <v>18.673100000000002</v>
      </c>
      <c r="AK4340">
        <v>4.6599000000000004</v>
      </c>
      <c r="AL4340">
        <v>1.6191</v>
      </c>
      <c r="AM4340">
        <v>51.688000000000002</v>
      </c>
      <c r="AN4340">
        <v>1.5338000000000001</v>
      </c>
      <c r="AO4340">
        <v>39.421999999999997</v>
      </c>
      <c r="AP4340">
        <v>16.714300000000001</v>
      </c>
    </row>
    <row r="4341" spans="1:42" x14ac:dyDescent="0.25">
      <c r="A4341" s="5">
        <v>42349</v>
      </c>
      <c r="B4341">
        <v>1.095</v>
      </c>
      <c r="C4341">
        <v>133.02000000000001</v>
      </c>
      <c r="D4341">
        <v>1.9558</v>
      </c>
      <c r="F4341">
        <v>27.023</v>
      </c>
      <c r="G4341">
        <v>7.4608999999999996</v>
      </c>
      <c r="I4341">
        <v>0.72240000000000004</v>
      </c>
      <c r="J4341">
        <v>316.66000000000003</v>
      </c>
      <c r="N4341">
        <v>4.3456000000000001</v>
      </c>
      <c r="P4341">
        <v>4.5247999999999999</v>
      </c>
      <c r="Q4341">
        <v>9.3007000000000009</v>
      </c>
      <c r="T4341">
        <v>1.0819000000000001</v>
      </c>
      <c r="V4341">
        <v>9.5385000000000009</v>
      </c>
      <c r="W4341">
        <v>7.6390000000000002</v>
      </c>
      <c r="X4341">
        <v>76.328000000000003</v>
      </c>
      <c r="Z4341">
        <v>3.2416</v>
      </c>
      <c r="AA4341">
        <v>1.518</v>
      </c>
      <c r="AB4341">
        <v>4.2190000000000003</v>
      </c>
      <c r="AC4341">
        <v>1.4962</v>
      </c>
      <c r="AD4341">
        <v>7.0716000000000001</v>
      </c>
      <c r="AE4341">
        <v>8.4868000000000006</v>
      </c>
      <c r="AF4341">
        <v>15441.3</v>
      </c>
      <c r="AG4341">
        <v>4.2286999999999999</v>
      </c>
      <c r="AH4341">
        <v>73.371899999999997</v>
      </c>
      <c r="AI4341">
        <v>1300.93</v>
      </c>
      <c r="AJ4341">
        <v>18.998699999999999</v>
      </c>
      <c r="AK4341">
        <v>4.7423999999999999</v>
      </c>
      <c r="AL4341">
        <v>1.6257999999999999</v>
      </c>
      <c r="AM4341">
        <v>51.96</v>
      </c>
      <c r="AN4341">
        <v>1.5436000000000001</v>
      </c>
      <c r="AO4341">
        <v>39.518999999999998</v>
      </c>
      <c r="AP4341">
        <v>17.395399999999999</v>
      </c>
    </row>
    <row r="4342" spans="1:42" x14ac:dyDescent="0.25">
      <c r="A4342" s="5">
        <v>42352</v>
      </c>
      <c r="B4342">
        <v>1.0983000000000001</v>
      </c>
      <c r="C4342">
        <v>132.54</v>
      </c>
      <c r="D4342">
        <v>1.9558</v>
      </c>
      <c r="F4342">
        <v>27.024000000000001</v>
      </c>
      <c r="G4342">
        <v>7.4610000000000003</v>
      </c>
      <c r="I4342">
        <v>0.72599999999999998</v>
      </c>
      <c r="J4342">
        <v>317.12</v>
      </c>
      <c r="N4342">
        <v>4.3658000000000001</v>
      </c>
      <c r="P4342">
        <v>4.5190999999999999</v>
      </c>
      <c r="Q4342">
        <v>9.3629999999999995</v>
      </c>
      <c r="T4342">
        <v>1.0770999999999999</v>
      </c>
      <c r="V4342">
        <v>9.5694999999999997</v>
      </c>
      <c r="W4342">
        <v>7.633</v>
      </c>
      <c r="X4342">
        <v>77.9268</v>
      </c>
      <c r="Z4342">
        <v>3.2837000000000001</v>
      </c>
      <c r="AA4342">
        <v>1.5230999999999999</v>
      </c>
      <c r="AB4342">
        <v>4.2882999999999996</v>
      </c>
      <c r="AC4342">
        <v>1.5105999999999999</v>
      </c>
      <c r="AD4342">
        <v>7.0929000000000002</v>
      </c>
      <c r="AE4342">
        <v>8.5124999999999993</v>
      </c>
      <c r="AF4342">
        <v>15526.48</v>
      </c>
      <c r="AG4342">
        <v>4.2378999999999998</v>
      </c>
      <c r="AH4342">
        <v>73.745400000000004</v>
      </c>
      <c r="AI4342">
        <v>1304.72</v>
      </c>
      <c r="AJ4342">
        <v>19.121400000000001</v>
      </c>
      <c r="AK4342">
        <v>4.8</v>
      </c>
      <c r="AL4342">
        <v>1.627</v>
      </c>
      <c r="AM4342">
        <v>52.127000000000002</v>
      </c>
      <c r="AN4342">
        <v>1.5489999999999999</v>
      </c>
      <c r="AO4342">
        <v>39.673999999999999</v>
      </c>
      <c r="AP4342">
        <v>16.804500000000001</v>
      </c>
    </row>
    <row r="4343" spans="1:42" x14ac:dyDescent="0.25">
      <c r="A4343" s="5">
        <v>42353</v>
      </c>
      <c r="B4343">
        <v>1.099</v>
      </c>
      <c r="C4343">
        <v>132.97</v>
      </c>
      <c r="D4343">
        <v>1.9558</v>
      </c>
      <c r="F4343">
        <v>27.021999999999998</v>
      </c>
      <c r="G4343">
        <v>7.4614000000000003</v>
      </c>
      <c r="I4343">
        <v>0.72519999999999996</v>
      </c>
      <c r="J4343">
        <v>316.5</v>
      </c>
      <c r="N4343">
        <v>4.3536999999999999</v>
      </c>
      <c r="P4343">
        <v>4.4960000000000004</v>
      </c>
      <c r="Q4343">
        <v>9.2882999999999996</v>
      </c>
      <c r="T4343">
        <v>1.0831</v>
      </c>
      <c r="V4343">
        <v>9.4945000000000004</v>
      </c>
      <c r="W4343">
        <v>7.6390000000000002</v>
      </c>
      <c r="X4343">
        <v>77.492000000000004</v>
      </c>
      <c r="Z4343">
        <v>3.2572999999999999</v>
      </c>
      <c r="AA4343">
        <v>1.52</v>
      </c>
      <c r="AB4343">
        <v>4.2609000000000004</v>
      </c>
      <c r="AC4343">
        <v>1.5068999999999999</v>
      </c>
      <c r="AD4343">
        <v>7.1017000000000001</v>
      </c>
      <c r="AE4343">
        <v>8.5173000000000005</v>
      </c>
      <c r="AF4343">
        <v>15423.14</v>
      </c>
      <c r="AG4343">
        <v>4.2409999999999997</v>
      </c>
      <c r="AH4343">
        <v>73.516099999999994</v>
      </c>
      <c r="AI4343">
        <v>1292.3399999999999</v>
      </c>
      <c r="AJ4343">
        <v>18.9649</v>
      </c>
      <c r="AK4343">
        <v>4.7294999999999998</v>
      </c>
      <c r="AL4343">
        <v>1.6186</v>
      </c>
      <c r="AM4343">
        <v>52.057000000000002</v>
      </c>
      <c r="AN4343">
        <v>1.5457000000000001</v>
      </c>
      <c r="AO4343">
        <v>39.427</v>
      </c>
      <c r="AP4343">
        <v>16.421299999999999</v>
      </c>
    </row>
    <row r="4344" spans="1:42" x14ac:dyDescent="0.25">
      <c r="A4344" s="5">
        <v>42354</v>
      </c>
      <c r="B4344">
        <v>1.0932999999999999</v>
      </c>
      <c r="C4344">
        <v>133.18</v>
      </c>
      <c r="D4344">
        <v>1.9558</v>
      </c>
      <c r="F4344">
        <v>27.03</v>
      </c>
      <c r="G4344">
        <v>7.4617000000000004</v>
      </c>
      <c r="I4344">
        <v>0.72829999999999995</v>
      </c>
      <c r="J4344">
        <v>316.41000000000003</v>
      </c>
      <c r="N4344">
        <v>4.3186</v>
      </c>
      <c r="P4344">
        <v>4.5034999999999998</v>
      </c>
      <c r="Q4344">
        <v>9.2990999999999993</v>
      </c>
      <c r="T4344">
        <v>1.0824</v>
      </c>
      <c r="V4344">
        <v>9.5555000000000003</v>
      </c>
      <c r="W4344">
        <v>7.6425000000000001</v>
      </c>
      <c r="X4344">
        <v>76.868899999999996</v>
      </c>
      <c r="Z4344">
        <v>3.2416</v>
      </c>
      <c r="AA4344">
        <v>1.5185999999999999</v>
      </c>
      <c r="AB4344">
        <v>4.3041999999999998</v>
      </c>
      <c r="AC4344">
        <v>1.5049999999999999</v>
      </c>
      <c r="AD4344">
        <v>7.0726000000000004</v>
      </c>
      <c r="AE4344">
        <v>8.4732000000000003</v>
      </c>
      <c r="AF4344">
        <v>15293.02</v>
      </c>
      <c r="AG4344">
        <v>4.2409999999999997</v>
      </c>
      <c r="AH4344">
        <v>72.935000000000002</v>
      </c>
      <c r="AI4344">
        <v>1285.0899999999999</v>
      </c>
      <c r="AJ4344">
        <v>18.722799999999999</v>
      </c>
      <c r="AK4344">
        <v>4.7045000000000003</v>
      </c>
      <c r="AL4344">
        <v>1.6195999999999999</v>
      </c>
      <c r="AM4344">
        <v>51.753999999999998</v>
      </c>
      <c r="AN4344">
        <v>1.5407</v>
      </c>
      <c r="AO4344">
        <v>39.430999999999997</v>
      </c>
      <c r="AP4344">
        <v>16.470800000000001</v>
      </c>
    </row>
    <row r="4345" spans="1:42" x14ac:dyDescent="0.25">
      <c r="A4345" s="5">
        <v>42355</v>
      </c>
      <c r="B4345">
        <v>1.0841000000000001</v>
      </c>
      <c r="C4345">
        <v>132.82</v>
      </c>
      <c r="D4345">
        <v>1.9558</v>
      </c>
      <c r="F4345">
        <v>27.030999999999999</v>
      </c>
      <c r="G4345">
        <v>7.4611999999999998</v>
      </c>
      <c r="I4345">
        <v>0.72660000000000002</v>
      </c>
      <c r="J4345">
        <v>315.95999999999998</v>
      </c>
      <c r="N4345">
        <v>4.2958999999999996</v>
      </c>
      <c r="P4345">
        <v>4.5048000000000004</v>
      </c>
      <c r="Q4345">
        <v>9.3021999999999991</v>
      </c>
      <c r="T4345">
        <v>1.0807</v>
      </c>
      <c r="V4345">
        <v>9.5109999999999992</v>
      </c>
      <c r="W4345">
        <v>7.6529999999999996</v>
      </c>
      <c r="X4345">
        <v>76.502300000000005</v>
      </c>
      <c r="Z4345">
        <v>3.1674000000000002</v>
      </c>
      <c r="AA4345">
        <v>1.5097</v>
      </c>
      <c r="AB4345">
        <v>4.2031000000000001</v>
      </c>
      <c r="AC4345">
        <v>1.4995000000000001</v>
      </c>
      <c r="AD4345">
        <v>7.0330000000000004</v>
      </c>
      <c r="AE4345">
        <v>8.4049999999999994</v>
      </c>
      <c r="AF4345">
        <v>15204.89</v>
      </c>
      <c r="AG4345">
        <v>4.22</v>
      </c>
      <c r="AH4345">
        <v>71.84</v>
      </c>
      <c r="AI4345">
        <v>1285.8499999999999</v>
      </c>
      <c r="AJ4345">
        <v>18.364899999999999</v>
      </c>
      <c r="AK4345">
        <v>4.6779999999999999</v>
      </c>
      <c r="AL4345">
        <v>1.6077999999999999</v>
      </c>
      <c r="AM4345">
        <v>51.433999999999997</v>
      </c>
      <c r="AN4345">
        <v>1.5350999999999999</v>
      </c>
      <c r="AO4345">
        <v>39.125</v>
      </c>
      <c r="AP4345">
        <v>16.260000000000002</v>
      </c>
    </row>
    <row r="4346" spans="1:42" x14ac:dyDescent="0.25">
      <c r="A4346" s="5">
        <v>42356</v>
      </c>
      <c r="B4346">
        <v>1.0835999999999999</v>
      </c>
      <c r="C4346">
        <v>131.6</v>
      </c>
      <c r="D4346">
        <v>1.9558</v>
      </c>
      <c r="F4346">
        <v>27.03</v>
      </c>
      <c r="G4346">
        <v>7.4612999999999996</v>
      </c>
      <c r="I4346">
        <v>0.72665999999999997</v>
      </c>
      <c r="J4346">
        <v>314.25</v>
      </c>
      <c r="N4346">
        <v>4.2805999999999997</v>
      </c>
      <c r="P4346">
        <v>4.516</v>
      </c>
      <c r="Q4346">
        <v>9.266</v>
      </c>
      <c r="T4346">
        <v>1.0768</v>
      </c>
      <c r="V4346">
        <v>9.5</v>
      </c>
      <c r="W4346">
        <v>7.6494999999999997</v>
      </c>
      <c r="X4346">
        <v>77.100499999999997</v>
      </c>
      <c r="Z4346">
        <v>3.1581000000000001</v>
      </c>
      <c r="AA4346">
        <v>1.5206</v>
      </c>
      <c r="AB4346">
        <v>4.2264999999999997</v>
      </c>
      <c r="AC4346">
        <v>1.5123</v>
      </c>
      <c r="AD4346">
        <v>7.0274000000000001</v>
      </c>
      <c r="AE4346">
        <v>8.4004999999999992</v>
      </c>
      <c r="AF4346">
        <v>15096.1</v>
      </c>
      <c r="AG4346">
        <v>4.2210000000000001</v>
      </c>
      <c r="AH4346">
        <v>71.954999999999998</v>
      </c>
      <c r="AI4346">
        <v>1280.1600000000001</v>
      </c>
      <c r="AJ4346">
        <v>18.442900000000002</v>
      </c>
      <c r="AK4346">
        <v>4.6440000000000001</v>
      </c>
      <c r="AL4346">
        <v>1.6160000000000001</v>
      </c>
      <c r="AM4346">
        <v>51.253</v>
      </c>
      <c r="AN4346">
        <v>1.53</v>
      </c>
      <c r="AO4346">
        <v>39.174999999999997</v>
      </c>
      <c r="AP4346">
        <v>16.299800000000001</v>
      </c>
    </row>
    <row r="4347" spans="1:42" x14ac:dyDescent="0.25">
      <c r="A4347" s="5">
        <v>42359</v>
      </c>
      <c r="B4347">
        <v>1.087</v>
      </c>
      <c r="C4347">
        <v>131.93</v>
      </c>
      <c r="D4347">
        <v>1.9558</v>
      </c>
      <c r="F4347">
        <v>27.027999999999999</v>
      </c>
      <c r="G4347">
        <v>7.4610000000000003</v>
      </c>
      <c r="I4347">
        <v>0.72985</v>
      </c>
      <c r="J4347">
        <v>314.14999999999998</v>
      </c>
      <c r="N4347">
        <v>4.2401999999999997</v>
      </c>
      <c r="P4347">
        <v>4.5114999999999998</v>
      </c>
      <c r="Q4347">
        <v>9.2929999999999993</v>
      </c>
      <c r="T4347">
        <v>1.0804</v>
      </c>
      <c r="V4347">
        <v>9.5585000000000004</v>
      </c>
      <c r="W4347">
        <v>7.6505000000000001</v>
      </c>
      <c r="X4347">
        <v>77.448800000000006</v>
      </c>
      <c r="Z4347">
        <v>3.1642999999999999</v>
      </c>
      <c r="AA4347">
        <v>1.5167999999999999</v>
      </c>
      <c r="AB4347">
        <v>4.3219000000000003</v>
      </c>
      <c r="AC4347">
        <v>1.5168999999999999</v>
      </c>
      <c r="AD4347">
        <v>7.0457000000000001</v>
      </c>
      <c r="AE4347">
        <v>8.4246999999999996</v>
      </c>
      <c r="AF4347">
        <v>15015.75</v>
      </c>
      <c r="AG4347">
        <v>4.2416</v>
      </c>
      <c r="AH4347">
        <v>72.084999999999994</v>
      </c>
      <c r="AI4347">
        <v>1280.05</v>
      </c>
      <c r="AJ4347">
        <v>18.6067</v>
      </c>
      <c r="AK4347">
        <v>4.6679000000000004</v>
      </c>
      <c r="AL4347">
        <v>1.6113999999999999</v>
      </c>
      <c r="AM4347">
        <v>51.387999999999998</v>
      </c>
      <c r="AN4347">
        <v>1.5306999999999999</v>
      </c>
      <c r="AO4347">
        <v>39.262</v>
      </c>
      <c r="AP4347">
        <v>16.4115</v>
      </c>
    </row>
    <row r="4348" spans="1:42" x14ac:dyDescent="0.25">
      <c r="A4348" s="5">
        <v>42360</v>
      </c>
      <c r="B4348">
        <v>1.0952</v>
      </c>
      <c r="C4348">
        <v>132.41999999999999</v>
      </c>
      <c r="D4348">
        <v>1.9558</v>
      </c>
      <c r="F4348">
        <v>27.027999999999999</v>
      </c>
      <c r="G4348">
        <v>7.4615</v>
      </c>
      <c r="I4348">
        <v>0.73619999999999997</v>
      </c>
      <c r="J4348">
        <v>313.97000000000003</v>
      </c>
      <c r="N4348">
        <v>4.2377000000000002</v>
      </c>
      <c r="P4348">
        <v>4.5191999999999997</v>
      </c>
      <c r="Q4348">
        <v>9.2620000000000005</v>
      </c>
      <c r="T4348">
        <v>1.0818000000000001</v>
      </c>
      <c r="V4348">
        <v>9.5429999999999993</v>
      </c>
      <c r="W4348">
        <v>7.6559999999999997</v>
      </c>
      <c r="X4348">
        <v>77.858800000000002</v>
      </c>
      <c r="Z4348">
        <v>3.2280000000000002</v>
      </c>
      <c r="AA4348">
        <v>1.5108999999999999</v>
      </c>
      <c r="AB4348">
        <v>4.3619000000000003</v>
      </c>
      <c r="AC4348">
        <v>1.5242</v>
      </c>
      <c r="AD4348">
        <v>7.0933000000000002</v>
      </c>
      <c r="AE4348">
        <v>8.4913000000000007</v>
      </c>
      <c r="AF4348">
        <v>14963.04</v>
      </c>
      <c r="AG4348">
        <v>4.2699999999999996</v>
      </c>
      <c r="AH4348">
        <v>72.547399999999996</v>
      </c>
      <c r="AI4348">
        <v>1283.3</v>
      </c>
      <c r="AJ4348">
        <v>18.740500000000001</v>
      </c>
      <c r="AK4348">
        <v>4.7092999999999998</v>
      </c>
      <c r="AL4348">
        <v>1.6035999999999999</v>
      </c>
      <c r="AM4348">
        <v>51.789000000000001</v>
      </c>
      <c r="AN4348">
        <v>1.5379</v>
      </c>
      <c r="AO4348">
        <v>39.503999999999998</v>
      </c>
      <c r="AP4348">
        <v>16.5748</v>
      </c>
    </row>
    <row r="4349" spans="1:42" x14ac:dyDescent="0.25">
      <c r="A4349" s="5">
        <v>42361</v>
      </c>
      <c r="B4349">
        <v>1.0915999999999999</v>
      </c>
      <c r="C4349">
        <v>131.91999999999999</v>
      </c>
      <c r="D4349">
        <v>1.9558</v>
      </c>
      <c r="F4349">
        <v>27.033000000000001</v>
      </c>
      <c r="G4349">
        <v>7.4617000000000004</v>
      </c>
      <c r="I4349">
        <v>0.73299999999999998</v>
      </c>
      <c r="J4349">
        <v>314.85000000000002</v>
      </c>
      <c r="N4349">
        <v>4.2469000000000001</v>
      </c>
      <c r="P4349">
        <v>4.524</v>
      </c>
      <c r="Q4349">
        <v>9.2089999999999996</v>
      </c>
      <c r="T4349">
        <v>1.0811999999999999</v>
      </c>
      <c r="V4349">
        <v>9.5269999999999992</v>
      </c>
      <c r="W4349">
        <v>7.6414999999999997</v>
      </c>
      <c r="X4349">
        <v>77.132499999999993</v>
      </c>
      <c r="Z4349">
        <v>3.2018</v>
      </c>
      <c r="AA4349">
        <v>1.5115000000000001</v>
      </c>
      <c r="AB4349">
        <v>4.3311000000000002</v>
      </c>
      <c r="AC4349">
        <v>1.5176000000000001</v>
      </c>
      <c r="AD4349">
        <v>7.0709</v>
      </c>
      <c r="AE4349">
        <v>8.4606999999999992</v>
      </c>
      <c r="AF4349">
        <v>14913.86</v>
      </c>
      <c r="AG4349">
        <v>4.2484999999999999</v>
      </c>
      <c r="AH4349">
        <v>72.274799999999999</v>
      </c>
      <c r="AI4349">
        <v>1281.8599999999999</v>
      </c>
      <c r="AJ4349">
        <v>18.7712</v>
      </c>
      <c r="AK4349">
        <v>4.7061000000000002</v>
      </c>
      <c r="AL4349">
        <v>1.6116999999999999</v>
      </c>
      <c r="AM4349">
        <v>51.597000000000001</v>
      </c>
      <c r="AN4349">
        <v>1.5366</v>
      </c>
      <c r="AO4349">
        <v>39.363</v>
      </c>
      <c r="AP4349">
        <v>16.661000000000001</v>
      </c>
    </row>
    <row r="4350" spans="1:42" x14ac:dyDescent="0.25">
      <c r="A4350" s="5">
        <v>42362</v>
      </c>
      <c r="B4350">
        <v>1.0947</v>
      </c>
      <c r="C4350">
        <v>131.83000000000001</v>
      </c>
      <c r="D4350">
        <v>1.9558</v>
      </c>
      <c r="F4350">
        <v>27.027999999999999</v>
      </c>
      <c r="G4350">
        <v>7.4627999999999997</v>
      </c>
      <c r="I4350">
        <v>0.73419999999999996</v>
      </c>
      <c r="J4350">
        <v>315.91000000000003</v>
      </c>
      <c r="N4350">
        <v>4.2412000000000001</v>
      </c>
      <c r="P4350">
        <v>4.5285000000000002</v>
      </c>
      <c r="Q4350">
        <v>9.19</v>
      </c>
      <c r="T4350">
        <v>1.0806</v>
      </c>
      <c r="V4350">
        <v>9.5120000000000005</v>
      </c>
      <c r="W4350">
        <v>7.6425000000000001</v>
      </c>
      <c r="X4350">
        <v>76.95</v>
      </c>
      <c r="Z4350">
        <v>3.1989999999999998</v>
      </c>
      <c r="AA4350">
        <v>1.5074000000000001</v>
      </c>
      <c r="AB4350">
        <v>4.3141999999999996</v>
      </c>
      <c r="AC4350">
        <v>1.5183</v>
      </c>
      <c r="AD4350">
        <v>7.0880000000000001</v>
      </c>
      <c r="AE4350">
        <v>8.4848999999999997</v>
      </c>
      <c r="AF4350">
        <v>14922.54</v>
      </c>
      <c r="AG4350">
        <v>4.2573999999999996</v>
      </c>
      <c r="AH4350">
        <v>72.480099999999993</v>
      </c>
      <c r="AI4350">
        <v>1279.4000000000001</v>
      </c>
      <c r="AJ4350">
        <v>18.910900000000002</v>
      </c>
      <c r="AK4350">
        <v>4.6943000000000001</v>
      </c>
      <c r="AL4350">
        <v>1.6052</v>
      </c>
      <c r="AM4350">
        <v>51.503999999999998</v>
      </c>
      <c r="AN4350">
        <v>1.5396000000000001</v>
      </c>
      <c r="AO4350">
        <v>39.442</v>
      </c>
      <c r="AP4350">
        <v>16.6252</v>
      </c>
    </row>
    <row r="4351" spans="1:42" x14ac:dyDescent="0.25">
      <c r="A4351" s="5">
        <v>42366</v>
      </c>
      <c r="B4351">
        <v>1.0962000000000001</v>
      </c>
      <c r="C4351">
        <v>132.05000000000001</v>
      </c>
      <c r="D4351">
        <v>1.9558</v>
      </c>
      <c r="F4351">
        <v>27.021999999999998</v>
      </c>
      <c r="G4351">
        <v>7.4630999999999998</v>
      </c>
      <c r="I4351">
        <v>0.73534999999999995</v>
      </c>
      <c r="J4351">
        <v>314.13</v>
      </c>
      <c r="N4351">
        <v>4.2454999999999998</v>
      </c>
      <c r="P4351">
        <v>4.5255000000000001</v>
      </c>
      <c r="Q4351">
        <v>9.1862999999999992</v>
      </c>
      <c r="T4351">
        <v>1.0838000000000001</v>
      </c>
      <c r="V4351">
        <v>9.5380000000000003</v>
      </c>
      <c r="W4351">
        <v>7.6295000000000002</v>
      </c>
      <c r="X4351">
        <v>78.866600000000005</v>
      </c>
      <c r="Z4351">
        <v>3.1922999999999999</v>
      </c>
      <c r="AA4351">
        <v>1.5088999999999999</v>
      </c>
      <c r="AB4351">
        <v>4.3033999999999999</v>
      </c>
      <c r="AC4351">
        <v>1.5206999999999999</v>
      </c>
      <c r="AD4351">
        <v>7.1113999999999997</v>
      </c>
      <c r="AE4351">
        <v>8.4956999999999994</v>
      </c>
      <c r="AF4351">
        <v>14967.37</v>
      </c>
      <c r="AG4351">
        <v>4.2569999999999997</v>
      </c>
      <c r="AH4351">
        <v>72.461600000000004</v>
      </c>
      <c r="AI4351">
        <v>1280.83</v>
      </c>
      <c r="AJ4351">
        <v>18.934699999999999</v>
      </c>
      <c r="AK4351">
        <v>4.7119</v>
      </c>
      <c r="AL4351">
        <v>1.6019000000000001</v>
      </c>
      <c r="AM4351">
        <v>51.566000000000003</v>
      </c>
      <c r="AN4351">
        <v>1.5436000000000001</v>
      </c>
      <c r="AO4351">
        <v>39.603999999999999</v>
      </c>
      <c r="AP4351">
        <v>16.7163</v>
      </c>
    </row>
    <row r="4352" spans="1:42" x14ac:dyDescent="0.25">
      <c r="A4352" s="5">
        <v>42367</v>
      </c>
      <c r="B4352">
        <v>1.0952</v>
      </c>
      <c r="C4352">
        <v>131.88</v>
      </c>
      <c r="D4352">
        <v>1.9558</v>
      </c>
      <c r="F4352">
        <v>27.027999999999999</v>
      </c>
      <c r="G4352">
        <v>7.4629000000000003</v>
      </c>
      <c r="I4352">
        <v>0.74004999999999999</v>
      </c>
      <c r="J4352">
        <v>314.26</v>
      </c>
      <c r="N4352">
        <v>4.2363999999999997</v>
      </c>
      <c r="P4352">
        <v>4.5369999999999999</v>
      </c>
      <c r="Q4352">
        <v>9.1567000000000007</v>
      </c>
      <c r="T4352">
        <v>1.0846</v>
      </c>
      <c r="V4352">
        <v>9.5114999999999998</v>
      </c>
      <c r="W4352">
        <v>7.6383000000000001</v>
      </c>
      <c r="X4352">
        <v>79.431899999999999</v>
      </c>
      <c r="Z4352">
        <v>3.1878000000000002</v>
      </c>
      <c r="AA4352">
        <v>1.5056</v>
      </c>
      <c r="AB4352">
        <v>4.2187000000000001</v>
      </c>
      <c r="AC4352">
        <v>1.5241</v>
      </c>
      <c r="AD4352">
        <v>7.1064999999999996</v>
      </c>
      <c r="AE4352">
        <v>8.4882000000000009</v>
      </c>
      <c r="AF4352">
        <v>15029.86</v>
      </c>
      <c r="AG4352">
        <v>4.2539999999999996</v>
      </c>
      <c r="AH4352">
        <v>72.645799999999994</v>
      </c>
      <c r="AI4352">
        <v>1282.17</v>
      </c>
      <c r="AJ4352">
        <v>18.8429</v>
      </c>
      <c r="AK4352">
        <v>4.7054999999999998</v>
      </c>
      <c r="AL4352">
        <v>1.5949</v>
      </c>
      <c r="AM4352">
        <v>51.514000000000003</v>
      </c>
      <c r="AN4352">
        <v>1.5467</v>
      </c>
      <c r="AO4352">
        <v>39.518000000000001</v>
      </c>
      <c r="AP4352">
        <v>16.759799999999998</v>
      </c>
    </row>
    <row r="4353" spans="1:42" x14ac:dyDescent="0.25">
      <c r="A4353" s="5">
        <v>42368</v>
      </c>
      <c r="B4353">
        <v>1.0926</v>
      </c>
      <c r="C4353">
        <v>131.66</v>
      </c>
      <c r="D4353">
        <v>1.9558</v>
      </c>
      <c r="F4353">
        <v>27.029</v>
      </c>
      <c r="G4353">
        <v>7.4625000000000004</v>
      </c>
      <c r="I4353">
        <v>0.73799000000000003</v>
      </c>
      <c r="J4353">
        <v>313.14999999999998</v>
      </c>
      <c r="N4353">
        <v>4.24</v>
      </c>
      <c r="P4353">
        <v>4.5296000000000003</v>
      </c>
      <c r="Q4353">
        <v>9.1877999999999993</v>
      </c>
      <c r="T4353">
        <v>1.0813999999999999</v>
      </c>
      <c r="V4353">
        <v>9.6159999999999997</v>
      </c>
      <c r="W4353">
        <v>7.6369999999999996</v>
      </c>
      <c r="X4353">
        <v>79.754000000000005</v>
      </c>
      <c r="Z4353">
        <v>3.1837</v>
      </c>
      <c r="AA4353">
        <v>1.4990000000000001</v>
      </c>
      <c r="AB4353">
        <v>4.2590000000000003</v>
      </c>
      <c r="AC4353">
        <v>1.5170999999999999</v>
      </c>
      <c r="AD4353">
        <v>7.0910000000000002</v>
      </c>
      <c r="AE4353">
        <v>8.4685000000000006</v>
      </c>
      <c r="AF4353">
        <v>15081.33</v>
      </c>
      <c r="AG4353">
        <v>4.2606000000000002</v>
      </c>
      <c r="AH4353">
        <v>72.534999999999997</v>
      </c>
      <c r="AI4353">
        <v>1284.79</v>
      </c>
      <c r="AJ4353">
        <v>18.886700000000001</v>
      </c>
      <c r="AK4353">
        <v>4.6886999999999999</v>
      </c>
      <c r="AL4353">
        <v>1.5959000000000001</v>
      </c>
      <c r="AM4353">
        <v>51.280999999999999</v>
      </c>
      <c r="AN4353">
        <v>1.5448999999999999</v>
      </c>
      <c r="AO4353">
        <v>39.334000000000003</v>
      </c>
      <c r="AP4353">
        <v>16.884699999999999</v>
      </c>
    </row>
    <row r="4354" spans="1:42" x14ac:dyDescent="0.25">
      <c r="A4354" s="5">
        <v>42369</v>
      </c>
      <c r="B4354">
        <v>1.0887</v>
      </c>
      <c r="C4354">
        <v>131.07</v>
      </c>
      <c r="D4354">
        <v>1.9558</v>
      </c>
      <c r="F4354">
        <v>27.023</v>
      </c>
      <c r="G4354">
        <v>7.4626000000000001</v>
      </c>
      <c r="I4354">
        <v>0.73394999999999999</v>
      </c>
      <c r="J4354">
        <v>315.98</v>
      </c>
      <c r="N4354">
        <v>4.2638999999999996</v>
      </c>
      <c r="P4354">
        <v>4.524</v>
      </c>
      <c r="Q4354">
        <v>9.1895000000000007</v>
      </c>
      <c r="T4354">
        <v>1.0834999999999999</v>
      </c>
      <c r="V4354">
        <v>9.6029999999999998</v>
      </c>
      <c r="W4354">
        <v>7.6379999999999999</v>
      </c>
      <c r="X4354">
        <v>80.673599999999993</v>
      </c>
      <c r="Z4354">
        <v>3.1764999999999999</v>
      </c>
      <c r="AA4354">
        <v>1.4897</v>
      </c>
      <c r="AB4354">
        <v>4.3117000000000001</v>
      </c>
      <c r="AC4354">
        <v>1.5116000000000001</v>
      </c>
      <c r="AD4354">
        <v>7.0608000000000004</v>
      </c>
      <c r="AE4354">
        <v>8.4375999999999998</v>
      </c>
      <c r="AF4354">
        <v>15039.99</v>
      </c>
      <c r="AG4354">
        <v>4.2481</v>
      </c>
      <c r="AH4354">
        <v>72.021500000000003</v>
      </c>
      <c r="AI4354">
        <v>1280.78</v>
      </c>
      <c r="AJ4354">
        <v>18.9145</v>
      </c>
      <c r="AK4354">
        <v>4.6959</v>
      </c>
      <c r="AL4354">
        <v>1.5923</v>
      </c>
      <c r="AM4354">
        <v>50.999000000000002</v>
      </c>
      <c r="AN4354">
        <v>1.5417000000000001</v>
      </c>
      <c r="AO4354">
        <v>39.247999999999998</v>
      </c>
      <c r="AP4354">
        <v>16.952999999999999</v>
      </c>
    </row>
    <row r="4355" spans="1:42" x14ac:dyDescent="0.25">
      <c r="A4355" s="5">
        <v>42373</v>
      </c>
      <c r="B4355">
        <v>1.0898000000000001</v>
      </c>
      <c r="C4355">
        <v>129.78</v>
      </c>
      <c r="D4355">
        <v>1.9558</v>
      </c>
      <c r="F4355">
        <v>27.023</v>
      </c>
      <c r="G4355">
        <v>7.4619999999999997</v>
      </c>
      <c r="I4355">
        <v>0.73809999999999998</v>
      </c>
      <c r="J4355">
        <v>315.39</v>
      </c>
      <c r="N4355">
        <v>4.2954999999999997</v>
      </c>
      <c r="P4355">
        <v>4.5170000000000003</v>
      </c>
      <c r="Q4355">
        <v>9.1696000000000009</v>
      </c>
      <c r="T4355">
        <v>1.0891</v>
      </c>
      <c r="V4355">
        <v>9.6475000000000009</v>
      </c>
      <c r="W4355">
        <v>7.6414999999999997</v>
      </c>
      <c r="X4355">
        <v>79.6738</v>
      </c>
      <c r="Z4355">
        <v>3.2193000000000001</v>
      </c>
      <c r="AA4355">
        <v>1.5153000000000001</v>
      </c>
      <c r="AB4355">
        <v>4.4023000000000003</v>
      </c>
      <c r="AC4355">
        <v>1.5172000000000001</v>
      </c>
      <c r="AD4355">
        <v>7.1208</v>
      </c>
      <c r="AE4355">
        <v>8.4464000000000006</v>
      </c>
      <c r="AF4355">
        <v>15194.63</v>
      </c>
      <c r="AG4355">
        <v>4.2659000000000002</v>
      </c>
      <c r="AH4355">
        <v>72.617000000000004</v>
      </c>
      <c r="AI4355">
        <v>1297.8699999999999</v>
      </c>
      <c r="AJ4355">
        <v>18.935300000000002</v>
      </c>
      <c r="AK4355">
        <v>4.7363</v>
      </c>
      <c r="AL4355">
        <v>1.6146</v>
      </c>
      <c r="AM4355">
        <v>51.393000000000001</v>
      </c>
      <c r="AN4355">
        <v>1.5532999999999999</v>
      </c>
      <c r="AO4355">
        <v>39.406999999999996</v>
      </c>
      <c r="AP4355">
        <v>16.9558</v>
      </c>
    </row>
    <row r="4356" spans="1:42" x14ac:dyDescent="0.25">
      <c r="A4356" s="5">
        <v>42374</v>
      </c>
      <c r="B4356">
        <v>1.0746</v>
      </c>
      <c r="C4356">
        <v>127.88</v>
      </c>
      <c r="D4356">
        <v>1.9558</v>
      </c>
      <c r="F4356">
        <v>27.021999999999998</v>
      </c>
      <c r="G4356">
        <v>7.4604999999999997</v>
      </c>
      <c r="I4356">
        <v>0.73234999999999995</v>
      </c>
      <c r="J4356">
        <v>315.2</v>
      </c>
      <c r="N4356">
        <v>4.3083999999999998</v>
      </c>
      <c r="P4356">
        <v>4.5267999999999997</v>
      </c>
      <c r="Q4356">
        <v>9.2234999999999996</v>
      </c>
      <c r="T4356">
        <v>1.0847</v>
      </c>
      <c r="V4356">
        <v>9.5879999999999992</v>
      </c>
      <c r="W4356">
        <v>7.6387999999999998</v>
      </c>
      <c r="X4356">
        <v>78.861999999999995</v>
      </c>
      <c r="Z4356">
        <v>3.2008999999999999</v>
      </c>
      <c r="AA4356">
        <v>1.4982</v>
      </c>
      <c r="AB4356">
        <v>4.3022999999999998</v>
      </c>
      <c r="AC4356">
        <v>1.4976</v>
      </c>
      <c r="AD4356">
        <v>7.0073999999999996</v>
      </c>
      <c r="AE4356">
        <v>8.3297000000000008</v>
      </c>
      <c r="AF4356">
        <v>14879.48</v>
      </c>
      <c r="AG4356">
        <v>4.2144000000000004</v>
      </c>
      <c r="AH4356">
        <v>71.553899999999999</v>
      </c>
      <c r="AI4356">
        <v>1277.02</v>
      </c>
      <c r="AJ4356">
        <v>18.579799999999999</v>
      </c>
      <c r="AK4356">
        <v>4.6669999999999998</v>
      </c>
      <c r="AL4356">
        <v>1.6001000000000001</v>
      </c>
      <c r="AM4356">
        <v>50.371000000000002</v>
      </c>
      <c r="AN4356">
        <v>1.5309999999999999</v>
      </c>
      <c r="AO4356">
        <v>38.816000000000003</v>
      </c>
      <c r="AP4356">
        <v>16.764299999999999</v>
      </c>
    </row>
    <row r="4357" spans="1:42" x14ac:dyDescent="0.25">
      <c r="A4357" s="5">
        <v>42375</v>
      </c>
      <c r="B4357">
        <v>1.0742</v>
      </c>
      <c r="C4357">
        <v>127.19</v>
      </c>
      <c r="D4357">
        <v>1.9558</v>
      </c>
      <c r="F4357">
        <v>27.026</v>
      </c>
      <c r="G4357">
        <v>7.4603000000000002</v>
      </c>
      <c r="I4357">
        <v>0.73440000000000005</v>
      </c>
      <c r="J4357">
        <v>314.81</v>
      </c>
      <c r="N4357">
        <v>4.3373999999999997</v>
      </c>
      <c r="P4357">
        <v>4.5224000000000002</v>
      </c>
      <c r="Q4357">
        <v>9.2330000000000005</v>
      </c>
      <c r="T4357">
        <v>1.0846</v>
      </c>
      <c r="V4357">
        <v>9.6225000000000005</v>
      </c>
      <c r="W4357">
        <v>7.6405000000000003</v>
      </c>
      <c r="X4357">
        <v>79.9893</v>
      </c>
      <c r="Z4357">
        <v>3.2315</v>
      </c>
      <c r="AA4357">
        <v>1.5186999999999999</v>
      </c>
      <c r="AB4357">
        <v>4.3331</v>
      </c>
      <c r="AC4357">
        <v>1.5137</v>
      </c>
      <c r="AD4357">
        <v>7.0388000000000002</v>
      </c>
      <c r="AE4357">
        <v>8.3270999999999997</v>
      </c>
      <c r="AF4357">
        <v>14988.9</v>
      </c>
      <c r="AG4357">
        <v>4.2389000000000001</v>
      </c>
      <c r="AH4357">
        <v>71.824200000000005</v>
      </c>
      <c r="AI4357">
        <v>1289.2</v>
      </c>
      <c r="AJ4357">
        <v>18.748000000000001</v>
      </c>
      <c r="AK4357">
        <v>4.7388000000000003</v>
      </c>
      <c r="AL4357">
        <v>1.6166</v>
      </c>
      <c r="AM4357">
        <v>50.588000000000001</v>
      </c>
      <c r="AN4357">
        <v>1.5408999999999999</v>
      </c>
      <c r="AO4357">
        <v>38.917000000000002</v>
      </c>
      <c r="AP4357">
        <v>17.0032</v>
      </c>
    </row>
    <row r="4358" spans="1:42" x14ac:dyDescent="0.25">
      <c r="A4358" s="5">
        <v>42376</v>
      </c>
      <c r="B4358">
        <v>1.0868</v>
      </c>
      <c r="C4358">
        <v>127.74</v>
      </c>
      <c r="D4358">
        <v>1.9558</v>
      </c>
      <c r="F4358">
        <v>27.03</v>
      </c>
      <c r="G4358">
        <v>7.4596</v>
      </c>
      <c r="I4358">
        <v>0.74544999999999995</v>
      </c>
      <c r="J4358">
        <v>315.79000000000002</v>
      </c>
      <c r="N4358">
        <v>4.3512000000000004</v>
      </c>
      <c r="P4358">
        <v>4.5288000000000004</v>
      </c>
      <c r="Q4358">
        <v>9.2780000000000005</v>
      </c>
      <c r="T4358">
        <v>1.0874999999999999</v>
      </c>
      <c r="V4358">
        <v>9.6974999999999998</v>
      </c>
      <c r="W4358">
        <v>7.64</v>
      </c>
      <c r="X4358">
        <v>81.777600000000007</v>
      </c>
      <c r="Z4358">
        <v>3.2791000000000001</v>
      </c>
      <c r="AA4358">
        <v>1.5549999999999999</v>
      </c>
      <c r="AB4358">
        <v>4.4001000000000001</v>
      </c>
      <c r="AC4358">
        <v>1.536</v>
      </c>
      <c r="AD4358">
        <v>7.1672000000000002</v>
      </c>
      <c r="AE4358">
        <v>8.4259000000000004</v>
      </c>
      <c r="AF4358">
        <v>15139.18</v>
      </c>
      <c r="AG4358">
        <v>4.2699999999999996</v>
      </c>
      <c r="AH4358">
        <v>72.7012</v>
      </c>
      <c r="AI4358">
        <v>1306.8699999999999</v>
      </c>
      <c r="AJ4358">
        <v>19.217600000000001</v>
      </c>
      <c r="AK4358">
        <v>4.7904</v>
      </c>
      <c r="AL4358">
        <v>1.6464000000000001</v>
      </c>
      <c r="AM4358">
        <v>51.225999999999999</v>
      </c>
      <c r="AN4358">
        <v>1.5611999999999999</v>
      </c>
      <c r="AO4358">
        <v>39.442</v>
      </c>
      <c r="AP4358">
        <v>17.498699999999999</v>
      </c>
    </row>
    <row r="4359" spans="1:42" x14ac:dyDescent="0.25">
      <c r="A4359" s="5">
        <v>42377</v>
      </c>
      <c r="B4359">
        <v>1.0861000000000001</v>
      </c>
      <c r="C4359">
        <v>128.51</v>
      </c>
      <c r="D4359">
        <v>1.9558</v>
      </c>
      <c r="F4359">
        <v>27.021999999999998</v>
      </c>
      <c r="G4359">
        <v>7.4598000000000004</v>
      </c>
      <c r="I4359">
        <v>0.74519000000000002</v>
      </c>
      <c r="J4359">
        <v>315.52999999999997</v>
      </c>
      <c r="N4359">
        <v>4.3522999999999996</v>
      </c>
      <c r="P4359">
        <v>4.5274999999999999</v>
      </c>
      <c r="Q4359">
        <v>9.2639999999999993</v>
      </c>
      <c r="T4359">
        <v>1.0860000000000001</v>
      </c>
      <c r="V4359">
        <v>9.6809999999999992</v>
      </c>
      <c r="W4359">
        <v>7.6426999999999996</v>
      </c>
      <c r="X4359">
        <v>80.413399999999996</v>
      </c>
      <c r="Z4359">
        <v>3.2490999999999999</v>
      </c>
      <c r="AA4359">
        <v>1.5495000000000001</v>
      </c>
      <c r="AB4359">
        <v>4.3685</v>
      </c>
      <c r="AC4359">
        <v>1.5321</v>
      </c>
      <c r="AD4359">
        <v>7.1577000000000002</v>
      </c>
      <c r="AE4359">
        <v>8.4312000000000005</v>
      </c>
      <c r="AF4359">
        <v>15111.3</v>
      </c>
      <c r="AG4359">
        <v>4.2596999999999996</v>
      </c>
      <c r="AH4359">
        <v>72.420599999999993</v>
      </c>
      <c r="AI4359">
        <v>1304.78</v>
      </c>
      <c r="AJ4359">
        <v>19.3231</v>
      </c>
      <c r="AK4359">
        <v>4.7614999999999998</v>
      </c>
      <c r="AL4359">
        <v>1.645</v>
      </c>
      <c r="AM4359">
        <v>51.204000000000001</v>
      </c>
      <c r="AN4359">
        <v>1.5606</v>
      </c>
      <c r="AO4359">
        <v>39.387</v>
      </c>
      <c r="AP4359">
        <v>17.387</v>
      </c>
    </row>
    <row r="4360" spans="1:42" x14ac:dyDescent="0.25">
      <c r="A4360" s="5">
        <v>42380</v>
      </c>
      <c r="B4360">
        <v>1.0888</v>
      </c>
      <c r="C4360">
        <v>128.33000000000001</v>
      </c>
      <c r="D4360">
        <v>1.9558</v>
      </c>
      <c r="F4360">
        <v>27.021000000000001</v>
      </c>
      <c r="G4360">
        <v>7.4603000000000002</v>
      </c>
      <c r="I4360">
        <v>0.74704999999999999</v>
      </c>
      <c r="J4360">
        <v>317.32</v>
      </c>
      <c r="N4360">
        <v>4.3646000000000003</v>
      </c>
      <c r="P4360">
        <v>4.5305</v>
      </c>
      <c r="Q4360">
        <v>9.2720000000000002</v>
      </c>
      <c r="T4360">
        <v>1.0863</v>
      </c>
      <c r="V4360">
        <v>9.6769999999999996</v>
      </c>
      <c r="W4360">
        <v>7.6455000000000002</v>
      </c>
      <c r="X4360">
        <v>81.997500000000002</v>
      </c>
      <c r="Z4360">
        <v>3.2871999999999999</v>
      </c>
      <c r="AA4360">
        <v>1.5516000000000001</v>
      </c>
      <c r="AB4360">
        <v>4.3785999999999996</v>
      </c>
      <c r="AC4360">
        <v>1.5336000000000001</v>
      </c>
      <c r="AD4360">
        <v>7.1554000000000002</v>
      </c>
      <c r="AE4360">
        <v>8.4471000000000007</v>
      </c>
      <c r="AF4360">
        <v>15076.42</v>
      </c>
      <c r="AG4360">
        <v>4.2827000000000002</v>
      </c>
      <c r="AH4360">
        <v>72.741299999999995</v>
      </c>
      <c r="AI4360">
        <v>1309.1199999999999</v>
      </c>
      <c r="AJ4360">
        <v>19.418199999999999</v>
      </c>
      <c r="AK4360">
        <v>4.7655000000000003</v>
      </c>
      <c r="AL4360">
        <v>1.6577</v>
      </c>
      <c r="AM4360">
        <v>51.326000000000001</v>
      </c>
      <c r="AN4360">
        <v>1.5607</v>
      </c>
      <c r="AO4360">
        <v>39.491</v>
      </c>
      <c r="AP4360">
        <v>18.0474</v>
      </c>
    </row>
    <row r="4361" spans="1:42" x14ac:dyDescent="0.25">
      <c r="A4361" s="5">
        <v>42381</v>
      </c>
      <c r="B4361">
        <v>1.0835999999999999</v>
      </c>
      <c r="C4361">
        <v>127.79</v>
      </c>
      <c r="D4361">
        <v>1.9558</v>
      </c>
      <c r="F4361">
        <v>27.021000000000001</v>
      </c>
      <c r="G4361">
        <v>7.4611999999999998</v>
      </c>
      <c r="I4361">
        <v>0.75080000000000002</v>
      </c>
      <c r="J4361">
        <v>317.75</v>
      </c>
      <c r="N4361">
        <v>4.3567999999999998</v>
      </c>
      <c r="P4361">
        <v>4.5332999999999997</v>
      </c>
      <c r="Q4361">
        <v>9.2483000000000004</v>
      </c>
      <c r="T4361">
        <v>1.0854999999999999</v>
      </c>
      <c r="V4361">
        <v>9.6387999999999998</v>
      </c>
      <c r="W4361">
        <v>7.6672000000000002</v>
      </c>
      <c r="X4361">
        <v>82.689499999999995</v>
      </c>
      <c r="Z4361">
        <v>3.2841999999999998</v>
      </c>
      <c r="AA4361">
        <v>1.546</v>
      </c>
      <c r="AB4361">
        <v>4.3704000000000001</v>
      </c>
      <c r="AC4361">
        <v>1.5369999999999999</v>
      </c>
      <c r="AD4361">
        <v>7.1276000000000002</v>
      </c>
      <c r="AE4361">
        <v>8.4093999999999998</v>
      </c>
      <c r="AF4361">
        <v>14965.6</v>
      </c>
      <c r="AG4361">
        <v>4.2710999999999997</v>
      </c>
      <c r="AH4361">
        <v>72.460300000000004</v>
      </c>
      <c r="AI4361">
        <v>1308.8699999999999</v>
      </c>
      <c r="AJ4361">
        <v>19.277200000000001</v>
      </c>
      <c r="AK4361">
        <v>4.7830000000000004</v>
      </c>
      <c r="AL4361">
        <v>1.6547000000000001</v>
      </c>
      <c r="AM4361">
        <v>51.295999999999999</v>
      </c>
      <c r="AN4361">
        <v>1.5569999999999999</v>
      </c>
      <c r="AO4361">
        <v>39.368000000000002</v>
      </c>
      <c r="AP4361">
        <v>17.973700000000001</v>
      </c>
    </row>
    <row r="4362" spans="1:42" x14ac:dyDescent="0.25">
      <c r="A4362" s="5">
        <v>42382</v>
      </c>
      <c r="B4362">
        <v>1.0815999999999999</v>
      </c>
      <c r="C4362">
        <v>127.74</v>
      </c>
      <c r="D4362">
        <v>1.9558</v>
      </c>
      <c r="F4362">
        <v>27.021000000000001</v>
      </c>
      <c r="G4362">
        <v>7.4614000000000003</v>
      </c>
      <c r="I4362">
        <v>0.75019999999999998</v>
      </c>
      <c r="J4362">
        <v>315.43</v>
      </c>
      <c r="N4362">
        <v>4.3457999999999997</v>
      </c>
      <c r="P4362">
        <v>4.53</v>
      </c>
      <c r="Q4362">
        <v>9.2460000000000004</v>
      </c>
      <c r="T4362">
        <v>1.0926</v>
      </c>
      <c r="V4362">
        <v>9.5587999999999997</v>
      </c>
      <c r="W4362">
        <v>7.6669999999999998</v>
      </c>
      <c r="X4362">
        <v>82.309799999999996</v>
      </c>
      <c r="Z4362">
        <v>3.2625999999999999</v>
      </c>
      <c r="AA4362">
        <v>1.5412999999999999</v>
      </c>
      <c r="AB4362">
        <v>4.3213999999999997</v>
      </c>
      <c r="AC4362">
        <v>1.5381</v>
      </c>
      <c r="AD4362">
        <v>7.1120999999999999</v>
      </c>
      <c r="AE4362">
        <v>8.3922000000000008</v>
      </c>
      <c r="AF4362">
        <v>14947.98</v>
      </c>
      <c r="AG4362">
        <v>4.2634999999999996</v>
      </c>
      <c r="AH4362">
        <v>72.321200000000005</v>
      </c>
      <c r="AI4362">
        <v>1301.18</v>
      </c>
      <c r="AJ4362">
        <v>19.277899999999999</v>
      </c>
      <c r="AK4362">
        <v>4.7382</v>
      </c>
      <c r="AL4362">
        <v>1.6518999999999999</v>
      </c>
      <c r="AM4362">
        <v>51.283000000000001</v>
      </c>
      <c r="AN4362">
        <v>1.5491999999999999</v>
      </c>
      <c r="AO4362">
        <v>39.203000000000003</v>
      </c>
      <c r="AP4362">
        <v>17.8353</v>
      </c>
    </row>
    <row r="4363" spans="1:42" x14ac:dyDescent="0.25">
      <c r="A4363" s="5">
        <v>42383</v>
      </c>
      <c r="B4363">
        <v>1.0892999999999999</v>
      </c>
      <c r="C4363">
        <v>128.26</v>
      </c>
      <c r="D4363">
        <v>1.9558</v>
      </c>
      <c r="F4363">
        <v>27.021000000000001</v>
      </c>
      <c r="G4363">
        <v>7.4623999999999997</v>
      </c>
      <c r="I4363">
        <v>0.75702999999999998</v>
      </c>
      <c r="J4363">
        <v>315.97000000000003</v>
      </c>
      <c r="N4363">
        <v>4.3730000000000002</v>
      </c>
      <c r="P4363">
        <v>4.5347999999999997</v>
      </c>
      <c r="Q4363">
        <v>9.2850000000000001</v>
      </c>
      <c r="T4363">
        <v>1.095</v>
      </c>
      <c r="V4363">
        <v>9.6071000000000009</v>
      </c>
      <c r="W4363">
        <v>7.6660000000000004</v>
      </c>
      <c r="X4363">
        <v>83.200699999999998</v>
      </c>
      <c r="Z4363">
        <v>3.3025000000000002</v>
      </c>
      <c r="AA4363">
        <v>1.5694999999999999</v>
      </c>
      <c r="AB4363">
        <v>4.3730000000000002</v>
      </c>
      <c r="AC4363">
        <v>1.5647</v>
      </c>
      <c r="AD4363">
        <v>7.1809000000000003</v>
      </c>
      <c r="AE4363">
        <v>8.4774999999999991</v>
      </c>
      <c r="AF4363">
        <v>15155.06</v>
      </c>
      <c r="AG4363">
        <v>4.2986000000000004</v>
      </c>
      <c r="AH4363">
        <v>73.451599999999999</v>
      </c>
      <c r="AI4363">
        <v>1320.77</v>
      </c>
      <c r="AJ4363">
        <v>19.552900000000001</v>
      </c>
      <c r="AK4363">
        <v>4.7854999999999999</v>
      </c>
      <c r="AL4363">
        <v>1.6902999999999999</v>
      </c>
      <c r="AM4363">
        <v>52.076000000000001</v>
      </c>
      <c r="AN4363">
        <v>1.5669999999999999</v>
      </c>
      <c r="AO4363">
        <v>39.552</v>
      </c>
      <c r="AP4363">
        <v>18.047499999999999</v>
      </c>
    </row>
    <row r="4364" spans="1:42" x14ac:dyDescent="0.25">
      <c r="A4364" s="5">
        <v>42384</v>
      </c>
      <c r="B4364">
        <v>1.0913999999999999</v>
      </c>
      <c r="C4364">
        <v>127.8</v>
      </c>
      <c r="D4364">
        <v>1.9558</v>
      </c>
      <c r="F4364">
        <v>27.021000000000001</v>
      </c>
      <c r="G4364">
        <v>7.4630999999999998</v>
      </c>
      <c r="I4364">
        <v>0.76149999999999995</v>
      </c>
      <c r="J4364">
        <v>314.35000000000002</v>
      </c>
      <c r="N4364">
        <v>4.4128999999999996</v>
      </c>
      <c r="P4364">
        <v>4.5374999999999996</v>
      </c>
      <c r="Q4364">
        <v>9.3474000000000004</v>
      </c>
      <c r="T4364">
        <v>1.0951</v>
      </c>
      <c r="V4364">
        <v>9.6084999999999994</v>
      </c>
      <c r="W4364">
        <v>7.6654999999999998</v>
      </c>
      <c r="X4364">
        <v>84.692400000000006</v>
      </c>
      <c r="Z4364">
        <v>3.3208000000000002</v>
      </c>
      <c r="AA4364">
        <v>1.5894999999999999</v>
      </c>
      <c r="AB4364">
        <v>4.4138999999999999</v>
      </c>
      <c r="AC4364">
        <v>1.5849</v>
      </c>
      <c r="AD4364">
        <v>7.1887999999999996</v>
      </c>
      <c r="AE4364">
        <v>8.5056999999999992</v>
      </c>
      <c r="AF4364">
        <v>15268.11</v>
      </c>
      <c r="AG4364">
        <v>4.3125</v>
      </c>
      <c r="AH4364">
        <v>73.986000000000004</v>
      </c>
      <c r="AI4364">
        <v>1328.97</v>
      </c>
      <c r="AJ4364">
        <v>19.787600000000001</v>
      </c>
      <c r="AK4364">
        <v>4.8281000000000001</v>
      </c>
      <c r="AL4364">
        <v>1.7102999999999999</v>
      </c>
      <c r="AM4364">
        <v>52.280999999999999</v>
      </c>
      <c r="AN4364">
        <v>1.5734999999999999</v>
      </c>
      <c r="AO4364">
        <v>39.704999999999998</v>
      </c>
      <c r="AP4364">
        <v>18.2254</v>
      </c>
    </row>
    <row r="4365" spans="1:42" x14ac:dyDescent="0.25">
      <c r="A4365" s="5">
        <v>42387</v>
      </c>
      <c r="B4365">
        <v>1.0891999999999999</v>
      </c>
      <c r="C4365">
        <v>127.78</v>
      </c>
      <c r="D4365">
        <v>1.9558</v>
      </c>
      <c r="F4365">
        <v>27.036999999999999</v>
      </c>
      <c r="G4365">
        <v>7.4633000000000003</v>
      </c>
      <c r="I4365">
        <v>0.76263000000000003</v>
      </c>
      <c r="J4365">
        <v>315.42</v>
      </c>
      <c r="N4365">
        <v>4.4606000000000003</v>
      </c>
      <c r="P4365">
        <v>4.5365000000000002</v>
      </c>
      <c r="Q4365">
        <v>9.3411000000000008</v>
      </c>
      <c r="T4365">
        <v>1.0946</v>
      </c>
      <c r="V4365">
        <v>9.6877999999999993</v>
      </c>
      <c r="W4365">
        <v>7.6635</v>
      </c>
      <c r="X4365">
        <v>86.191999999999993</v>
      </c>
      <c r="Z4365">
        <v>3.3102</v>
      </c>
      <c r="AA4365">
        <v>1.581</v>
      </c>
      <c r="AB4365">
        <v>4.3929</v>
      </c>
      <c r="AC4365">
        <v>1.58</v>
      </c>
      <c r="AD4365">
        <v>7.1657999999999999</v>
      </c>
      <c r="AE4365">
        <v>8.4939</v>
      </c>
      <c r="AF4365">
        <v>15163.45</v>
      </c>
      <c r="AG4365">
        <v>4.3090000000000002</v>
      </c>
      <c r="AH4365">
        <v>73.726600000000005</v>
      </c>
      <c r="AI4365">
        <v>1317.44</v>
      </c>
      <c r="AJ4365">
        <v>19.8703</v>
      </c>
      <c r="AK4365">
        <v>4.7887000000000004</v>
      </c>
      <c r="AL4365">
        <v>1.6861999999999999</v>
      </c>
      <c r="AM4365">
        <v>52.036000000000001</v>
      </c>
      <c r="AN4365">
        <v>1.5673999999999999</v>
      </c>
      <c r="AO4365">
        <v>39.515999999999998</v>
      </c>
      <c r="AP4365">
        <v>18.2882</v>
      </c>
    </row>
    <row r="4366" spans="1:42" x14ac:dyDescent="0.25">
      <c r="A4366" s="5">
        <v>42388</v>
      </c>
      <c r="B4366">
        <v>1.0868</v>
      </c>
      <c r="C4366">
        <v>128.12</v>
      </c>
      <c r="D4366">
        <v>1.9558</v>
      </c>
      <c r="F4366">
        <v>27.023</v>
      </c>
      <c r="G4366">
        <v>7.4627999999999997</v>
      </c>
      <c r="I4366">
        <v>0.76473000000000002</v>
      </c>
      <c r="J4366">
        <v>314.56</v>
      </c>
      <c r="N4366">
        <v>4.4383999999999997</v>
      </c>
      <c r="P4366">
        <v>4.5305</v>
      </c>
      <c r="Q4366">
        <v>9.3231000000000002</v>
      </c>
      <c r="T4366">
        <v>1.0922000000000001</v>
      </c>
      <c r="V4366">
        <v>9.6209000000000007</v>
      </c>
      <c r="W4366">
        <v>7.6555</v>
      </c>
      <c r="X4366">
        <v>85.244500000000002</v>
      </c>
      <c r="Z4366">
        <v>3.3029999999999999</v>
      </c>
      <c r="AA4366">
        <v>1.5672999999999999</v>
      </c>
      <c r="AB4366">
        <v>4.3757999999999999</v>
      </c>
      <c r="AC4366">
        <v>1.575</v>
      </c>
      <c r="AD4366">
        <v>7.1496000000000004</v>
      </c>
      <c r="AE4366">
        <v>8.4840999999999998</v>
      </c>
      <c r="AF4366">
        <v>15009.55</v>
      </c>
      <c r="AG4366">
        <v>4.3025000000000002</v>
      </c>
      <c r="AH4366">
        <v>73.483999999999995</v>
      </c>
      <c r="AI4366">
        <v>1306.8900000000001</v>
      </c>
      <c r="AJ4366">
        <v>19.691199999999998</v>
      </c>
      <c r="AK4366">
        <v>4.7530000000000001</v>
      </c>
      <c r="AL4366">
        <v>1.6762999999999999</v>
      </c>
      <c r="AM4366">
        <v>51.74</v>
      </c>
      <c r="AN4366">
        <v>1.5591999999999999</v>
      </c>
      <c r="AO4366">
        <v>39.427999999999997</v>
      </c>
      <c r="AP4366">
        <v>18.111499999999999</v>
      </c>
    </row>
    <row r="4367" spans="1:42" x14ac:dyDescent="0.25">
      <c r="A4367" s="5">
        <v>42389</v>
      </c>
      <c r="B4367">
        <v>1.0907</v>
      </c>
      <c r="C4367">
        <v>127.28</v>
      </c>
      <c r="D4367">
        <v>1.9558</v>
      </c>
      <c r="F4367">
        <v>27.042000000000002</v>
      </c>
      <c r="G4367">
        <v>7.4638</v>
      </c>
      <c r="I4367">
        <v>0.77</v>
      </c>
      <c r="J4367">
        <v>314.76</v>
      </c>
      <c r="N4367">
        <v>4.4702000000000002</v>
      </c>
      <c r="P4367">
        <v>4.5326000000000004</v>
      </c>
      <c r="Q4367">
        <v>9.3430999999999997</v>
      </c>
      <c r="T4367">
        <v>1.0931999999999999</v>
      </c>
      <c r="V4367">
        <v>9.6649999999999991</v>
      </c>
      <c r="W4367">
        <v>7.6669999999999998</v>
      </c>
      <c r="X4367">
        <v>88.200500000000005</v>
      </c>
      <c r="Z4367">
        <v>3.3307000000000002</v>
      </c>
      <c r="AA4367">
        <v>1.5915999999999999</v>
      </c>
      <c r="AB4367">
        <v>4.4558999999999997</v>
      </c>
      <c r="AC4367">
        <v>1.5965</v>
      </c>
      <c r="AD4367">
        <v>7.1768000000000001</v>
      </c>
      <c r="AE4367">
        <v>8.5366</v>
      </c>
      <c r="AF4367">
        <v>15228.2</v>
      </c>
      <c r="AG4367">
        <v>4.3360000000000003</v>
      </c>
      <c r="AH4367">
        <v>74.162700000000001</v>
      </c>
      <c r="AI4367">
        <v>1326.46</v>
      </c>
      <c r="AJ4367">
        <v>20.0427</v>
      </c>
      <c r="AK4367">
        <v>4.7935999999999996</v>
      </c>
      <c r="AL4367">
        <v>1.7134</v>
      </c>
      <c r="AM4367">
        <v>52.219000000000001</v>
      </c>
      <c r="AN4367">
        <v>1.5697000000000001</v>
      </c>
      <c r="AO4367">
        <v>39.582000000000001</v>
      </c>
      <c r="AP4367">
        <v>18.2896</v>
      </c>
    </row>
    <row r="4368" spans="1:42" x14ac:dyDescent="0.25">
      <c r="A4368" s="5">
        <v>42390</v>
      </c>
      <c r="B4368">
        <v>1.0892999999999999</v>
      </c>
      <c r="C4368">
        <v>127.43</v>
      </c>
      <c r="D4368">
        <v>1.9558</v>
      </c>
      <c r="F4368">
        <v>27.064</v>
      </c>
      <c r="G4368">
        <v>7.4630000000000001</v>
      </c>
      <c r="I4368">
        <v>0.77181999999999995</v>
      </c>
      <c r="J4368">
        <v>314.42</v>
      </c>
      <c r="N4368">
        <v>4.4943</v>
      </c>
      <c r="P4368">
        <v>4.5316000000000001</v>
      </c>
      <c r="Q4368">
        <v>9.3527000000000005</v>
      </c>
      <c r="T4368">
        <v>1.0949</v>
      </c>
      <c r="V4368">
        <v>9.7033000000000005</v>
      </c>
      <c r="W4368">
        <v>7.6710000000000003</v>
      </c>
      <c r="X4368">
        <v>91.766000000000005</v>
      </c>
      <c r="Z4368">
        <v>3.3098000000000001</v>
      </c>
      <c r="AA4368">
        <v>1.5754999999999999</v>
      </c>
      <c r="AB4368">
        <v>4.5229999999999997</v>
      </c>
      <c r="AC4368">
        <v>1.575</v>
      </c>
      <c r="AD4368">
        <v>7.1665999999999999</v>
      </c>
      <c r="AE4368">
        <v>8.5181000000000004</v>
      </c>
      <c r="AF4368">
        <v>15149.99</v>
      </c>
      <c r="AG4368">
        <v>4.3277000000000001</v>
      </c>
      <c r="AH4368">
        <v>74.068399999999997</v>
      </c>
      <c r="AI4368">
        <v>1321.64</v>
      </c>
      <c r="AJ4368">
        <v>20.212</v>
      </c>
      <c r="AK4368">
        <v>4.7817999999999996</v>
      </c>
      <c r="AL4368">
        <v>1.694</v>
      </c>
      <c r="AM4368">
        <v>52.165999999999997</v>
      </c>
      <c r="AN4368">
        <v>1.5669999999999999</v>
      </c>
      <c r="AO4368">
        <v>39.503</v>
      </c>
      <c r="AP4368">
        <v>18.145299999999999</v>
      </c>
    </row>
    <row r="4369" spans="1:42" x14ac:dyDescent="0.25">
      <c r="A4369" s="5">
        <v>42391</v>
      </c>
      <c r="B4369">
        <v>1.0808</v>
      </c>
      <c r="C4369">
        <v>127.77</v>
      </c>
      <c r="D4369">
        <v>1.9558</v>
      </c>
      <c r="F4369">
        <v>27.026</v>
      </c>
      <c r="G4369">
        <v>7.4621000000000004</v>
      </c>
      <c r="I4369">
        <v>0.75458999999999998</v>
      </c>
      <c r="J4369">
        <v>312.2</v>
      </c>
      <c r="N4369">
        <v>4.4587000000000003</v>
      </c>
      <c r="P4369">
        <v>4.5273000000000003</v>
      </c>
      <c r="Q4369">
        <v>9.2737999999999996</v>
      </c>
      <c r="T4369">
        <v>1.095</v>
      </c>
      <c r="V4369">
        <v>9.4685000000000006</v>
      </c>
      <c r="W4369">
        <v>7.6689999999999996</v>
      </c>
      <c r="X4369">
        <v>85.893000000000001</v>
      </c>
      <c r="Z4369">
        <v>3.2572000000000001</v>
      </c>
      <c r="AA4369">
        <v>1.538</v>
      </c>
      <c r="AB4369">
        <v>4.4550000000000001</v>
      </c>
      <c r="AC4369">
        <v>1.5316000000000001</v>
      </c>
      <c r="AD4369">
        <v>7.1104000000000003</v>
      </c>
      <c r="AE4369">
        <v>8.4204000000000008</v>
      </c>
      <c r="AF4369">
        <v>14952.6</v>
      </c>
      <c r="AG4369">
        <v>4.2945000000000002</v>
      </c>
      <c r="AH4369">
        <v>73.094499999999996</v>
      </c>
      <c r="AI4369">
        <v>1292.83</v>
      </c>
      <c r="AJ4369">
        <v>20.015999999999998</v>
      </c>
      <c r="AK4369">
        <v>4.6307999999999998</v>
      </c>
      <c r="AL4369">
        <v>1.6606000000000001</v>
      </c>
      <c r="AM4369">
        <v>51.58</v>
      </c>
      <c r="AN4369">
        <v>1.5421</v>
      </c>
      <c r="AO4369">
        <v>38.920999999999999</v>
      </c>
      <c r="AP4369">
        <v>17.814299999999999</v>
      </c>
    </row>
    <row r="4370" spans="1:42" x14ac:dyDescent="0.25">
      <c r="A4370" s="5">
        <v>42394</v>
      </c>
      <c r="B4370">
        <v>1.0814999999999999</v>
      </c>
      <c r="C4370">
        <v>128.07</v>
      </c>
      <c r="D4370">
        <v>1.9558</v>
      </c>
      <c r="F4370">
        <v>27.021000000000001</v>
      </c>
      <c r="G4370">
        <v>7.4623999999999997</v>
      </c>
      <c r="I4370">
        <v>0.75890000000000002</v>
      </c>
      <c r="J4370">
        <v>312.7</v>
      </c>
      <c r="N4370">
        <v>4.4690000000000003</v>
      </c>
      <c r="P4370">
        <v>4.5255999999999998</v>
      </c>
      <c r="Q4370">
        <v>9.2758000000000003</v>
      </c>
      <c r="T4370">
        <v>1.0981000000000001</v>
      </c>
      <c r="V4370">
        <v>9.4585000000000008</v>
      </c>
      <c r="W4370">
        <v>7.6695000000000002</v>
      </c>
      <c r="X4370">
        <v>86.040999999999997</v>
      </c>
      <c r="Z4370">
        <v>3.266</v>
      </c>
      <c r="AA4370">
        <v>1.5496000000000001</v>
      </c>
      <c r="AB4370">
        <v>4.4276</v>
      </c>
      <c r="AC4370">
        <v>1.5350999999999999</v>
      </c>
      <c r="AD4370">
        <v>7.1155999999999997</v>
      </c>
      <c r="AE4370">
        <v>8.4304000000000006</v>
      </c>
      <c r="AF4370">
        <v>14985.15</v>
      </c>
      <c r="AG4370">
        <v>4.3030999999999997</v>
      </c>
      <c r="AH4370">
        <v>73.297300000000007</v>
      </c>
      <c r="AI4370">
        <v>1293.53</v>
      </c>
      <c r="AJ4370">
        <v>19.997</v>
      </c>
      <c r="AK4370">
        <v>4.6208</v>
      </c>
      <c r="AL4370">
        <v>1.6728000000000001</v>
      </c>
      <c r="AM4370">
        <v>51.89</v>
      </c>
      <c r="AN4370">
        <v>1.5468999999999999</v>
      </c>
      <c r="AO4370">
        <v>38.869</v>
      </c>
      <c r="AP4370">
        <v>17.858000000000001</v>
      </c>
    </row>
    <row r="4371" spans="1:42" x14ac:dyDescent="0.25">
      <c r="A4371" s="5">
        <v>42395</v>
      </c>
      <c r="B4371">
        <v>1.0837000000000001</v>
      </c>
      <c r="C4371">
        <v>128.22</v>
      </c>
      <c r="D4371">
        <v>1.9558</v>
      </c>
      <c r="F4371">
        <v>27.021000000000001</v>
      </c>
      <c r="G4371">
        <v>7.4622000000000002</v>
      </c>
      <c r="I4371">
        <v>0.76095000000000002</v>
      </c>
      <c r="J4371">
        <v>312.73</v>
      </c>
      <c r="N4371">
        <v>4.4942000000000002</v>
      </c>
      <c r="P4371">
        <v>4.5347999999999997</v>
      </c>
      <c r="Q4371">
        <v>9.2644000000000002</v>
      </c>
      <c r="T4371">
        <v>1.1008</v>
      </c>
      <c r="V4371">
        <v>9.4857999999999993</v>
      </c>
      <c r="W4371">
        <v>7.6657999999999999</v>
      </c>
      <c r="X4371">
        <v>86.772499999999994</v>
      </c>
      <c r="Z4371">
        <v>3.2698999999999998</v>
      </c>
      <c r="AA4371">
        <v>1.5549999999999999</v>
      </c>
      <c r="AB4371">
        <v>4.4465000000000003</v>
      </c>
      <c r="AC4371">
        <v>1.5410999999999999</v>
      </c>
      <c r="AD4371">
        <v>7.1314000000000002</v>
      </c>
      <c r="AE4371">
        <v>8.4497999999999998</v>
      </c>
      <c r="AF4371">
        <v>15004.76</v>
      </c>
      <c r="AG4371">
        <v>4.3083999999999998</v>
      </c>
      <c r="AH4371">
        <v>73.579700000000003</v>
      </c>
      <c r="AI4371">
        <v>1303.82</v>
      </c>
      <c r="AJ4371">
        <v>20.125900000000001</v>
      </c>
      <c r="AK4371">
        <v>4.6334999999999997</v>
      </c>
      <c r="AL4371">
        <v>1.6777</v>
      </c>
      <c r="AM4371">
        <v>52.051000000000002</v>
      </c>
      <c r="AN4371">
        <v>1.5498000000000001</v>
      </c>
      <c r="AO4371">
        <v>38.865000000000002</v>
      </c>
      <c r="AP4371">
        <v>17.888100000000001</v>
      </c>
    </row>
    <row r="4372" spans="1:42" x14ac:dyDescent="0.25">
      <c r="A4372" s="5">
        <v>42396</v>
      </c>
      <c r="B4372">
        <v>1.0888</v>
      </c>
      <c r="C4372">
        <v>128.91</v>
      </c>
      <c r="D4372">
        <v>1.9558</v>
      </c>
      <c r="F4372">
        <v>27.024999999999999</v>
      </c>
      <c r="G4372">
        <v>7.4625000000000004</v>
      </c>
      <c r="I4372">
        <v>0.75965000000000005</v>
      </c>
      <c r="J4372">
        <v>313.85000000000002</v>
      </c>
      <c r="N4372">
        <v>4.4710000000000001</v>
      </c>
      <c r="P4372">
        <v>4.5388000000000002</v>
      </c>
      <c r="Q4372">
        <v>9.2591000000000001</v>
      </c>
      <c r="T4372">
        <v>1.1068</v>
      </c>
      <c r="V4372">
        <v>9.4507999999999992</v>
      </c>
      <c r="W4372">
        <v>7.6684999999999999</v>
      </c>
      <c r="X4372">
        <v>85.210599999999999</v>
      </c>
      <c r="Z4372">
        <v>3.2559999999999998</v>
      </c>
      <c r="AA4372">
        <v>1.5461</v>
      </c>
      <c r="AB4372">
        <v>4.3963000000000001</v>
      </c>
      <c r="AC4372">
        <v>1.5330999999999999</v>
      </c>
      <c r="AD4372">
        <v>7.1620999999999997</v>
      </c>
      <c r="AE4372">
        <v>8.4861000000000004</v>
      </c>
      <c r="AF4372">
        <v>15090.93</v>
      </c>
      <c r="AG4372">
        <v>4.3251999999999997</v>
      </c>
      <c r="AH4372">
        <v>74.092799999999997</v>
      </c>
      <c r="AI4372">
        <v>1308.94</v>
      </c>
      <c r="AJ4372">
        <v>20.004000000000001</v>
      </c>
      <c r="AK4372">
        <v>4.6203000000000003</v>
      </c>
      <c r="AL4372">
        <v>1.6738999999999999</v>
      </c>
      <c r="AM4372">
        <v>52.161999999999999</v>
      </c>
      <c r="AN4372">
        <v>1.5542</v>
      </c>
      <c r="AO4372">
        <v>38.963000000000001</v>
      </c>
      <c r="AP4372">
        <v>17.7803</v>
      </c>
    </row>
    <row r="4373" spans="1:42" x14ac:dyDescent="0.25">
      <c r="A4373" s="5">
        <v>42397</v>
      </c>
      <c r="B4373">
        <v>1.0903</v>
      </c>
      <c r="C4373">
        <v>129.62</v>
      </c>
      <c r="D4373">
        <v>1.9558</v>
      </c>
      <c r="F4373">
        <v>27.021000000000001</v>
      </c>
      <c r="G4373">
        <v>7.4626000000000001</v>
      </c>
      <c r="I4373">
        <v>0.76227999999999996</v>
      </c>
      <c r="J4373">
        <v>313.37</v>
      </c>
      <c r="N4373">
        <v>4.4534000000000002</v>
      </c>
      <c r="P4373">
        <v>4.54</v>
      </c>
      <c r="Q4373">
        <v>9.3046000000000006</v>
      </c>
      <c r="T4373">
        <v>1.1052999999999999</v>
      </c>
      <c r="V4373">
        <v>9.4465000000000003</v>
      </c>
      <c r="W4373">
        <v>7.6593</v>
      </c>
      <c r="X4373">
        <v>83.501800000000003</v>
      </c>
      <c r="Z4373">
        <v>3.2484999999999999</v>
      </c>
      <c r="AA4373">
        <v>1.5419</v>
      </c>
      <c r="AB4373">
        <v>4.4752999999999998</v>
      </c>
      <c r="AC4373">
        <v>1.5357000000000001</v>
      </c>
      <c r="AD4373">
        <v>7.1704999999999997</v>
      </c>
      <c r="AE4373">
        <v>8.4954999999999998</v>
      </c>
      <c r="AF4373">
        <v>15116.22</v>
      </c>
      <c r="AG4373">
        <v>4.3129999999999997</v>
      </c>
      <c r="AH4373">
        <v>74.3857</v>
      </c>
      <c r="AI4373">
        <v>1316.36</v>
      </c>
      <c r="AJ4373">
        <v>19.996600000000001</v>
      </c>
      <c r="AK4373">
        <v>4.5772000000000004</v>
      </c>
      <c r="AL4373">
        <v>1.6874</v>
      </c>
      <c r="AM4373">
        <v>52.116</v>
      </c>
      <c r="AN4373">
        <v>1.5556000000000001</v>
      </c>
      <c r="AO4373">
        <v>39.067</v>
      </c>
      <c r="AP4373">
        <v>17.778500000000001</v>
      </c>
    </row>
    <row r="4374" spans="1:42" x14ac:dyDescent="0.25">
      <c r="A4374" s="5">
        <v>42398</v>
      </c>
      <c r="B4374">
        <v>1.0920000000000001</v>
      </c>
      <c r="C4374">
        <v>132.25</v>
      </c>
      <c r="D4374">
        <v>1.9558</v>
      </c>
      <c r="F4374">
        <v>27.026</v>
      </c>
      <c r="G4374">
        <v>7.4627999999999997</v>
      </c>
      <c r="I4374">
        <v>0.7641</v>
      </c>
      <c r="J4374">
        <v>312.02999999999997</v>
      </c>
      <c r="N4374">
        <v>4.4398</v>
      </c>
      <c r="P4374">
        <v>4.5351999999999997</v>
      </c>
      <c r="Q4374">
        <v>9.3483000000000001</v>
      </c>
      <c r="T4374">
        <v>1.1144000000000001</v>
      </c>
      <c r="V4374">
        <v>9.4845000000000006</v>
      </c>
      <c r="W4374">
        <v>7.66</v>
      </c>
      <c r="X4374">
        <v>82.847200000000001</v>
      </c>
      <c r="Z4374">
        <v>3.2364999999999999</v>
      </c>
      <c r="AA4374">
        <v>1.5387999999999999</v>
      </c>
      <c r="AB4374">
        <v>4.4294000000000002</v>
      </c>
      <c r="AC4374">
        <v>1.5363</v>
      </c>
      <c r="AD4374">
        <v>7.181</v>
      </c>
      <c r="AE4374">
        <v>8.5100999999999996</v>
      </c>
      <c r="AF4374">
        <v>14967.64</v>
      </c>
      <c r="AG4374">
        <v>4.3083999999999998</v>
      </c>
      <c r="AH4374">
        <v>74.103899999999996</v>
      </c>
      <c r="AI4374">
        <v>1318.6</v>
      </c>
      <c r="AJ4374">
        <v>20.005400000000002</v>
      </c>
      <c r="AK4374">
        <v>4.5296000000000003</v>
      </c>
      <c r="AL4374">
        <v>1.6788000000000001</v>
      </c>
      <c r="AM4374">
        <v>52.082000000000001</v>
      </c>
      <c r="AN4374">
        <v>1.5549999999999999</v>
      </c>
      <c r="AO4374">
        <v>38.972999999999999</v>
      </c>
      <c r="AP4374">
        <v>17.492699999999999</v>
      </c>
    </row>
    <row r="4375" spans="1:42" x14ac:dyDescent="0.25">
      <c r="A4375" s="5">
        <v>42401</v>
      </c>
      <c r="B4375">
        <v>1.0884</v>
      </c>
      <c r="C4375">
        <v>131.99</v>
      </c>
      <c r="D4375">
        <v>1.9558</v>
      </c>
      <c r="F4375">
        <v>27.021000000000001</v>
      </c>
      <c r="G4375">
        <v>7.4625000000000004</v>
      </c>
      <c r="I4375">
        <v>0.76100000000000001</v>
      </c>
      <c r="J4375">
        <v>311.86</v>
      </c>
      <c r="N4375">
        <v>4.3952</v>
      </c>
      <c r="P4375">
        <v>4.5246000000000004</v>
      </c>
      <c r="Q4375">
        <v>9.2835000000000001</v>
      </c>
      <c r="T4375">
        <v>1.1095999999999999</v>
      </c>
      <c r="V4375">
        <v>9.4160000000000004</v>
      </c>
      <c r="W4375">
        <v>7.6604999999999999</v>
      </c>
      <c r="X4375">
        <v>82.965500000000006</v>
      </c>
      <c r="Z4375">
        <v>3.2269000000000001</v>
      </c>
      <c r="AA4375">
        <v>1.5377000000000001</v>
      </c>
      <c r="AB4375">
        <v>4.3510999999999997</v>
      </c>
      <c r="AC4375">
        <v>1.5253000000000001</v>
      </c>
      <c r="AD4375">
        <v>7.1604999999999999</v>
      </c>
      <c r="AE4375">
        <v>8.4687999999999999</v>
      </c>
      <c r="AF4375">
        <v>14846.05</v>
      </c>
      <c r="AG4375">
        <v>4.3</v>
      </c>
      <c r="AH4375">
        <v>73.91</v>
      </c>
      <c r="AI4375">
        <v>1310.43</v>
      </c>
      <c r="AJ4375">
        <v>19.8811</v>
      </c>
      <c r="AK4375">
        <v>4.5345000000000004</v>
      </c>
      <c r="AL4375">
        <v>1.6819999999999999</v>
      </c>
      <c r="AM4375">
        <v>51.932000000000002</v>
      </c>
      <c r="AN4375">
        <v>1.55</v>
      </c>
      <c r="AO4375">
        <v>38.76</v>
      </c>
      <c r="AP4375">
        <v>17.501899999999999</v>
      </c>
    </row>
    <row r="4376" spans="1:42" x14ac:dyDescent="0.25">
      <c r="A4376" s="5">
        <v>42402</v>
      </c>
      <c r="B4376">
        <v>1.0919000000000001</v>
      </c>
      <c r="C4376">
        <v>131.84</v>
      </c>
      <c r="D4376">
        <v>1.9558</v>
      </c>
      <c r="F4376">
        <v>27.026</v>
      </c>
      <c r="G4376">
        <v>7.4627999999999997</v>
      </c>
      <c r="I4376">
        <v>0.75860000000000005</v>
      </c>
      <c r="J4376">
        <v>311.64999999999998</v>
      </c>
      <c r="N4376">
        <v>4.4055</v>
      </c>
      <c r="P4376">
        <v>4.5140000000000002</v>
      </c>
      <c r="Q4376">
        <v>9.3437000000000001</v>
      </c>
      <c r="T4376">
        <v>1.1147</v>
      </c>
      <c r="V4376">
        <v>9.5222999999999995</v>
      </c>
      <c r="W4376">
        <v>7.6675000000000004</v>
      </c>
      <c r="X4376">
        <v>86.371099999999998</v>
      </c>
      <c r="Z4376">
        <v>3.2237</v>
      </c>
      <c r="AA4376">
        <v>1.5475000000000001</v>
      </c>
      <c r="AB4376">
        <v>4.3564999999999996</v>
      </c>
      <c r="AC4376">
        <v>1.5291999999999999</v>
      </c>
      <c r="AD4376">
        <v>7.1847000000000003</v>
      </c>
      <c r="AE4376">
        <v>8.4995999999999992</v>
      </c>
      <c r="AF4376">
        <v>14945.11</v>
      </c>
      <c r="AG4376">
        <v>4.3160999999999996</v>
      </c>
      <c r="AH4376">
        <v>74.232500000000002</v>
      </c>
      <c r="AI4376">
        <v>1322.58</v>
      </c>
      <c r="AJ4376">
        <v>20.026499999999999</v>
      </c>
      <c r="AK4376">
        <v>4.6020000000000003</v>
      </c>
      <c r="AL4376">
        <v>1.6839</v>
      </c>
      <c r="AM4376">
        <v>52.256</v>
      </c>
      <c r="AN4376">
        <v>1.5586</v>
      </c>
      <c r="AO4376">
        <v>39.034999999999997</v>
      </c>
      <c r="AP4376">
        <v>17.578800000000001</v>
      </c>
    </row>
    <row r="4377" spans="1:42" x14ac:dyDescent="0.25">
      <c r="A4377" s="5">
        <v>42403</v>
      </c>
      <c r="B4377">
        <v>1.0932999999999999</v>
      </c>
      <c r="C4377">
        <v>130.58000000000001</v>
      </c>
      <c r="D4377">
        <v>1.9558</v>
      </c>
      <c r="F4377">
        <v>27.024999999999999</v>
      </c>
      <c r="G4377">
        <v>7.4622999999999999</v>
      </c>
      <c r="I4377">
        <v>0.75329999999999997</v>
      </c>
      <c r="J4377">
        <v>310.55</v>
      </c>
      <c r="N4377">
        <v>4.3982000000000001</v>
      </c>
      <c r="P4377">
        <v>4.5092999999999996</v>
      </c>
      <c r="Q4377">
        <v>9.3580000000000005</v>
      </c>
      <c r="T4377">
        <v>1.1114999999999999</v>
      </c>
      <c r="V4377">
        <v>9.5137999999999998</v>
      </c>
      <c r="W4377">
        <v>7.6665000000000001</v>
      </c>
      <c r="X4377">
        <v>85.991</v>
      </c>
      <c r="Z4377">
        <v>3.2138</v>
      </c>
      <c r="AA4377">
        <v>1.5484</v>
      </c>
      <c r="AB4377">
        <v>4.3280000000000003</v>
      </c>
      <c r="AC4377">
        <v>1.5234000000000001</v>
      </c>
      <c r="AD4377">
        <v>7.1916000000000002</v>
      </c>
      <c r="AE4377">
        <v>8.5266000000000002</v>
      </c>
      <c r="AF4377">
        <v>15038.7</v>
      </c>
      <c r="AG4377">
        <v>4.3319999999999999</v>
      </c>
      <c r="AH4377">
        <v>74.39</v>
      </c>
      <c r="AI4377">
        <v>1329.87</v>
      </c>
      <c r="AJ4377">
        <v>20.1098</v>
      </c>
      <c r="AK4377">
        <v>4.6120999999999999</v>
      </c>
      <c r="AL4377">
        <v>1.6559999999999999</v>
      </c>
      <c r="AM4377">
        <v>52.37</v>
      </c>
      <c r="AN4377">
        <v>1.5630999999999999</v>
      </c>
      <c r="AO4377">
        <v>39.198999999999998</v>
      </c>
      <c r="AP4377">
        <v>17.695</v>
      </c>
    </row>
    <row r="4378" spans="1:42" x14ac:dyDescent="0.25">
      <c r="A4378" s="5">
        <v>42404</v>
      </c>
      <c r="B4378">
        <v>1.1206</v>
      </c>
      <c r="C4378">
        <v>131.49</v>
      </c>
      <c r="D4378">
        <v>1.9558</v>
      </c>
      <c r="F4378">
        <v>27.021000000000001</v>
      </c>
      <c r="G4378">
        <v>7.4629000000000003</v>
      </c>
      <c r="I4378">
        <v>0.76595000000000002</v>
      </c>
      <c r="J4378">
        <v>310.49</v>
      </c>
      <c r="N4378">
        <v>4.4151999999999996</v>
      </c>
      <c r="P4378">
        <v>4.5087000000000002</v>
      </c>
      <c r="Q4378">
        <v>9.4036000000000008</v>
      </c>
      <c r="T4378">
        <v>1.1169</v>
      </c>
      <c r="V4378">
        <v>9.5374999999999996</v>
      </c>
      <c r="W4378">
        <v>7.6609999999999996</v>
      </c>
      <c r="X4378">
        <v>86.078999999999994</v>
      </c>
      <c r="Z4378">
        <v>3.25</v>
      </c>
      <c r="AA4378">
        <v>1.5546</v>
      </c>
      <c r="AB4378">
        <v>4.3486000000000002</v>
      </c>
      <c r="AC4378">
        <v>1.5366</v>
      </c>
      <c r="AD4378">
        <v>7.3691000000000004</v>
      </c>
      <c r="AE4378">
        <v>8.7277000000000005</v>
      </c>
      <c r="AF4378">
        <v>15269.96</v>
      </c>
      <c r="AG4378">
        <v>4.3789999999999996</v>
      </c>
      <c r="AH4378">
        <v>75.86</v>
      </c>
      <c r="AI4378">
        <v>1336.75</v>
      </c>
      <c r="AJ4378">
        <v>20.310099999999998</v>
      </c>
      <c r="AK4378">
        <v>4.6124999999999998</v>
      </c>
      <c r="AL4378">
        <v>1.6677999999999999</v>
      </c>
      <c r="AM4378">
        <v>53.366</v>
      </c>
      <c r="AN4378">
        <v>1.5720000000000001</v>
      </c>
      <c r="AO4378">
        <v>39.951999999999998</v>
      </c>
      <c r="AP4378">
        <v>17.766999999999999</v>
      </c>
    </row>
    <row r="4379" spans="1:42" x14ac:dyDescent="0.25">
      <c r="A4379" s="5">
        <v>42405</v>
      </c>
      <c r="B4379">
        <v>1.1202000000000001</v>
      </c>
      <c r="C4379">
        <v>130.71</v>
      </c>
      <c r="D4379">
        <v>1.9558</v>
      </c>
      <c r="F4379">
        <v>27.036999999999999</v>
      </c>
      <c r="G4379">
        <v>7.4629000000000003</v>
      </c>
      <c r="I4379">
        <v>0.76975000000000005</v>
      </c>
      <c r="J4379">
        <v>309.95</v>
      </c>
      <c r="N4379">
        <v>4.4134000000000002</v>
      </c>
      <c r="P4379">
        <v>4.5027999999999997</v>
      </c>
      <c r="Q4379">
        <v>9.4324999999999992</v>
      </c>
      <c r="T4379">
        <v>1.1101000000000001</v>
      </c>
      <c r="V4379">
        <v>9.5664999999999996</v>
      </c>
      <c r="W4379">
        <v>7.6539999999999999</v>
      </c>
      <c r="X4379">
        <v>86.004999999999995</v>
      </c>
      <c r="Z4379">
        <v>3.2498</v>
      </c>
      <c r="AA4379">
        <v>1.5583</v>
      </c>
      <c r="AB4379">
        <v>4.3453999999999997</v>
      </c>
      <c r="AC4379">
        <v>1.5404</v>
      </c>
      <c r="AD4379">
        <v>7.3624000000000001</v>
      </c>
      <c r="AE4379">
        <v>8.7231000000000005</v>
      </c>
      <c r="AF4379">
        <v>15177.38</v>
      </c>
      <c r="AG4379">
        <v>4.3414999999999999</v>
      </c>
      <c r="AH4379">
        <v>75.785700000000006</v>
      </c>
      <c r="AI4379">
        <v>1333.89</v>
      </c>
      <c r="AJ4379">
        <v>20.398800000000001</v>
      </c>
      <c r="AK4379">
        <v>4.6528</v>
      </c>
      <c r="AL4379">
        <v>1.6655</v>
      </c>
      <c r="AM4379">
        <v>53.271000000000001</v>
      </c>
      <c r="AN4379">
        <v>1.5636000000000001</v>
      </c>
      <c r="AO4379">
        <v>39.777999999999999</v>
      </c>
      <c r="AP4379">
        <v>17.758400000000002</v>
      </c>
    </row>
    <row r="4380" spans="1:42" x14ac:dyDescent="0.25">
      <c r="A4380" s="5">
        <v>42408</v>
      </c>
      <c r="B4380">
        <v>1.1101000000000001</v>
      </c>
      <c r="C4380">
        <v>129.11000000000001</v>
      </c>
      <c r="D4380">
        <v>1.9558</v>
      </c>
      <c r="F4380">
        <v>27.062000000000001</v>
      </c>
      <c r="G4380">
        <v>7.4630999999999998</v>
      </c>
      <c r="I4380">
        <v>0.77239999999999998</v>
      </c>
      <c r="J4380">
        <v>310.69</v>
      </c>
      <c r="N4380">
        <v>4.4352</v>
      </c>
      <c r="P4380">
        <v>4.4798</v>
      </c>
      <c r="Q4380">
        <v>9.4306999999999999</v>
      </c>
      <c r="T4380">
        <v>1.1051</v>
      </c>
      <c r="V4380">
        <v>9.5884999999999998</v>
      </c>
      <c r="W4380">
        <v>7.6455000000000002</v>
      </c>
      <c r="X4380">
        <v>85.841899999999995</v>
      </c>
      <c r="Z4380">
        <v>3.2721</v>
      </c>
      <c r="AA4380">
        <v>1.5726</v>
      </c>
      <c r="AB4380">
        <v>4.3244999999999996</v>
      </c>
      <c r="AC4380">
        <v>1.5487</v>
      </c>
      <c r="AD4380">
        <v>7.2995000000000001</v>
      </c>
      <c r="AE4380">
        <v>8.6480999999999995</v>
      </c>
      <c r="AF4380">
        <v>15178.82</v>
      </c>
      <c r="AG4380">
        <v>4.3215000000000003</v>
      </c>
      <c r="AH4380">
        <v>75.524500000000003</v>
      </c>
      <c r="AI4380">
        <v>1343.41</v>
      </c>
      <c r="AJ4380">
        <v>20.714500000000001</v>
      </c>
      <c r="AK4380">
        <v>4.6462000000000003</v>
      </c>
      <c r="AL4380">
        <v>1.6801999999999999</v>
      </c>
      <c r="AM4380">
        <v>53.084000000000003</v>
      </c>
      <c r="AN4380">
        <v>1.5640000000000001</v>
      </c>
      <c r="AO4380">
        <v>39.459000000000003</v>
      </c>
      <c r="AP4380">
        <v>17.988499999999998</v>
      </c>
    </row>
    <row r="4381" spans="1:42" x14ac:dyDescent="0.25">
      <c r="A4381" s="5">
        <v>42409</v>
      </c>
      <c r="B4381">
        <v>1.1235999999999999</v>
      </c>
      <c r="C4381">
        <v>129.07</v>
      </c>
      <c r="D4381">
        <v>1.9558</v>
      </c>
      <c r="F4381">
        <v>27.058</v>
      </c>
      <c r="G4381">
        <v>7.4634999999999998</v>
      </c>
      <c r="I4381">
        <v>0.77944999999999998</v>
      </c>
      <c r="J4381">
        <v>311.55</v>
      </c>
      <c r="N4381">
        <v>4.4530000000000003</v>
      </c>
      <c r="P4381">
        <v>4.4943</v>
      </c>
      <c r="Q4381">
        <v>9.5142000000000007</v>
      </c>
      <c r="T4381">
        <v>1.0996999999999999</v>
      </c>
      <c r="V4381">
        <v>9.6705000000000005</v>
      </c>
      <c r="W4381">
        <v>7.6420000000000003</v>
      </c>
      <c r="X4381">
        <v>88.395200000000003</v>
      </c>
      <c r="Z4381">
        <v>3.3153999999999999</v>
      </c>
      <c r="AA4381">
        <v>1.6083000000000001</v>
      </c>
      <c r="AB4381">
        <v>4.3741000000000003</v>
      </c>
      <c r="AC4381">
        <v>1.5623</v>
      </c>
      <c r="AD4381">
        <v>7.3924000000000003</v>
      </c>
      <c r="AE4381">
        <v>8.7584999999999997</v>
      </c>
      <c r="AF4381">
        <v>15307.42</v>
      </c>
      <c r="AG4381">
        <v>4.3654999999999999</v>
      </c>
      <c r="AH4381">
        <v>76.454899999999995</v>
      </c>
      <c r="AI4381">
        <v>1356.24</v>
      </c>
      <c r="AJ4381">
        <v>21.1922</v>
      </c>
      <c r="AK4381">
        <v>4.6879999999999997</v>
      </c>
      <c r="AL4381">
        <v>1.7084999999999999</v>
      </c>
      <c r="AM4381">
        <v>53.640999999999998</v>
      </c>
      <c r="AN4381">
        <v>1.5767</v>
      </c>
      <c r="AO4381">
        <v>39.829000000000001</v>
      </c>
      <c r="AP4381">
        <v>18.196000000000002</v>
      </c>
    </row>
    <row r="4382" spans="1:42" x14ac:dyDescent="0.25">
      <c r="A4382" s="5">
        <v>42410</v>
      </c>
      <c r="B4382">
        <v>1.1256999999999999</v>
      </c>
      <c r="C4382">
        <v>129.41999999999999</v>
      </c>
      <c r="D4382">
        <v>1.9558</v>
      </c>
      <c r="F4382">
        <v>27.030999999999999</v>
      </c>
      <c r="G4382">
        <v>7.4638</v>
      </c>
      <c r="I4382">
        <v>0.77327999999999997</v>
      </c>
      <c r="J4382">
        <v>311.62</v>
      </c>
      <c r="N4382">
        <v>4.4288999999999996</v>
      </c>
      <c r="P4382">
        <v>4.4829999999999997</v>
      </c>
      <c r="Q4382">
        <v>9.5161999999999995</v>
      </c>
      <c r="T4382">
        <v>1.0960000000000001</v>
      </c>
      <c r="V4382">
        <v>9.6195000000000004</v>
      </c>
      <c r="W4382">
        <v>7.6349999999999998</v>
      </c>
      <c r="X4382">
        <v>88.56</v>
      </c>
      <c r="Z4382">
        <v>3.2945000000000002</v>
      </c>
      <c r="AA4382">
        <v>1.5848</v>
      </c>
      <c r="AB4382">
        <v>4.3757999999999999</v>
      </c>
      <c r="AC4382">
        <v>1.5601</v>
      </c>
      <c r="AD4382">
        <v>7.4006999999999996</v>
      </c>
      <c r="AE4382">
        <v>8.7685999999999993</v>
      </c>
      <c r="AF4382">
        <v>15136.73</v>
      </c>
      <c r="AG4382">
        <v>4.3589000000000002</v>
      </c>
      <c r="AH4382">
        <v>76.384399999999999</v>
      </c>
      <c r="AI4382">
        <v>1340.37</v>
      </c>
      <c r="AJ4382">
        <v>21.065200000000001</v>
      </c>
      <c r="AK4382">
        <v>4.6398000000000001</v>
      </c>
      <c r="AL4382">
        <v>1.6916</v>
      </c>
      <c r="AM4382">
        <v>53.387999999999998</v>
      </c>
      <c r="AN4382">
        <v>1.5673999999999999</v>
      </c>
      <c r="AO4382">
        <v>39.792999999999999</v>
      </c>
      <c r="AP4382">
        <v>17.837900000000001</v>
      </c>
    </row>
    <row r="4383" spans="1:42" x14ac:dyDescent="0.25">
      <c r="A4383" s="5">
        <v>42411</v>
      </c>
      <c r="B4383">
        <v>1.1347</v>
      </c>
      <c r="C4383">
        <v>127.3</v>
      </c>
      <c r="D4383">
        <v>1.9558</v>
      </c>
      <c r="F4383">
        <v>27.068999999999999</v>
      </c>
      <c r="G4383">
        <v>7.4638</v>
      </c>
      <c r="I4383">
        <v>0.78739999999999999</v>
      </c>
      <c r="J4383">
        <v>311.98</v>
      </c>
      <c r="N4383">
        <v>4.4485000000000001</v>
      </c>
      <c r="P4383">
        <v>4.4782999999999999</v>
      </c>
      <c r="Q4383">
        <v>9.5188000000000006</v>
      </c>
      <c r="T4383">
        <v>1.1027</v>
      </c>
      <c r="V4383">
        <v>9.7085000000000008</v>
      </c>
      <c r="W4383">
        <v>7.6391</v>
      </c>
      <c r="X4383">
        <v>90.886600000000001</v>
      </c>
      <c r="Z4383">
        <v>3.3216999999999999</v>
      </c>
      <c r="AA4383">
        <v>1.6017999999999999</v>
      </c>
      <c r="AB4383">
        <v>4.4836</v>
      </c>
      <c r="AC4383">
        <v>1.5842000000000001</v>
      </c>
      <c r="AD4383">
        <v>7.4592000000000001</v>
      </c>
      <c r="AE4383">
        <v>8.8406000000000002</v>
      </c>
      <c r="AF4383">
        <v>15286.39</v>
      </c>
      <c r="AG4383">
        <v>4.4150999999999998</v>
      </c>
      <c r="AH4383">
        <v>77.655000000000001</v>
      </c>
      <c r="AI4383">
        <v>1362.83</v>
      </c>
      <c r="AJ4383">
        <v>21.606400000000001</v>
      </c>
      <c r="AK4383">
        <v>4.7032999999999996</v>
      </c>
      <c r="AL4383">
        <v>1.6973</v>
      </c>
      <c r="AM4383">
        <v>53.953000000000003</v>
      </c>
      <c r="AN4383">
        <v>1.5773999999999999</v>
      </c>
      <c r="AO4383">
        <v>39.994999999999997</v>
      </c>
      <c r="AP4383">
        <v>17.9877</v>
      </c>
    </row>
    <row r="4384" spans="1:42" x14ac:dyDescent="0.25">
      <c r="A4384" s="5">
        <v>42412</v>
      </c>
      <c r="B4384">
        <v>1.1274999999999999</v>
      </c>
      <c r="C4384">
        <v>127.07</v>
      </c>
      <c r="D4384">
        <v>1.9558</v>
      </c>
      <c r="F4384">
        <v>27.062999999999999</v>
      </c>
      <c r="G4384">
        <v>7.4641999999999999</v>
      </c>
      <c r="I4384">
        <v>0.77734999999999999</v>
      </c>
      <c r="J4384">
        <v>310.13</v>
      </c>
      <c r="N4384">
        <v>4.4108999999999998</v>
      </c>
      <c r="P4384">
        <v>4.4741</v>
      </c>
      <c r="Q4384">
        <v>9.4550000000000001</v>
      </c>
      <c r="T4384">
        <v>1.0989</v>
      </c>
      <c r="V4384">
        <v>9.6773000000000007</v>
      </c>
      <c r="W4384">
        <v>7.6319999999999997</v>
      </c>
      <c r="X4384">
        <v>89.585099999999997</v>
      </c>
      <c r="Z4384">
        <v>3.3029999999999999</v>
      </c>
      <c r="AA4384">
        <v>1.5901000000000001</v>
      </c>
      <c r="AB4384">
        <v>4.5087000000000002</v>
      </c>
      <c r="AC4384">
        <v>1.5698000000000001</v>
      </c>
      <c r="AD4384">
        <v>7.4114000000000004</v>
      </c>
      <c r="AE4384">
        <v>8.7815999999999992</v>
      </c>
      <c r="AF4384">
        <v>15211.54</v>
      </c>
      <c r="AG4384">
        <v>4.3761000000000001</v>
      </c>
      <c r="AH4384">
        <v>76.941800000000001</v>
      </c>
      <c r="AI4384">
        <v>1359.98</v>
      </c>
      <c r="AJ4384">
        <v>21.685199999999998</v>
      </c>
      <c r="AK4384">
        <v>4.6955</v>
      </c>
      <c r="AL4384">
        <v>1.6964999999999999</v>
      </c>
      <c r="AM4384">
        <v>53.561</v>
      </c>
      <c r="AN4384">
        <v>1.5755999999999999</v>
      </c>
      <c r="AO4384">
        <v>40.139000000000003</v>
      </c>
      <c r="AP4384">
        <v>17.9194</v>
      </c>
    </row>
    <row r="4385" spans="1:42" x14ac:dyDescent="0.25">
      <c r="A4385" s="5">
        <v>42415</v>
      </c>
      <c r="B4385">
        <v>1.1180000000000001</v>
      </c>
      <c r="C4385">
        <v>127.6</v>
      </c>
      <c r="D4385">
        <v>1.9558</v>
      </c>
      <c r="F4385">
        <v>27.036999999999999</v>
      </c>
      <c r="G4385">
        <v>7.4638</v>
      </c>
      <c r="I4385">
        <v>0.77200000000000002</v>
      </c>
      <c r="J4385">
        <v>309.24</v>
      </c>
      <c r="N4385">
        <v>4.3944999999999999</v>
      </c>
      <c r="P4385">
        <v>4.4688999999999997</v>
      </c>
      <c r="Q4385">
        <v>9.4862000000000002</v>
      </c>
      <c r="T4385">
        <v>1.1009</v>
      </c>
      <c r="V4385">
        <v>9.6312999999999995</v>
      </c>
      <c r="W4385">
        <v>7.62</v>
      </c>
      <c r="X4385">
        <v>86.319299999999998</v>
      </c>
      <c r="Z4385">
        <v>3.2907999999999999</v>
      </c>
      <c r="AA4385">
        <v>1.5624</v>
      </c>
      <c r="AB4385">
        <v>4.4566999999999997</v>
      </c>
      <c r="AC4385">
        <v>1.5454000000000001</v>
      </c>
      <c r="AD4385">
        <v>7.2606000000000002</v>
      </c>
      <c r="AE4385">
        <v>8.7035999999999998</v>
      </c>
      <c r="AF4385">
        <v>14947.9</v>
      </c>
      <c r="AG4385">
        <v>4.3482000000000003</v>
      </c>
      <c r="AH4385">
        <v>76.104500000000002</v>
      </c>
      <c r="AI4385">
        <v>1352.15</v>
      </c>
      <c r="AJ4385">
        <v>21.091000000000001</v>
      </c>
      <c r="AK4385">
        <v>4.6223999999999998</v>
      </c>
      <c r="AL4385">
        <v>1.6772</v>
      </c>
      <c r="AM4385">
        <v>53</v>
      </c>
      <c r="AN4385">
        <v>1.5643</v>
      </c>
      <c r="AO4385">
        <v>39.817999999999998</v>
      </c>
      <c r="AP4385">
        <v>17.6114</v>
      </c>
    </row>
    <row r="4386" spans="1:42" x14ac:dyDescent="0.25">
      <c r="A4386" s="5">
        <v>42416</v>
      </c>
      <c r="B4386">
        <v>1.1166</v>
      </c>
      <c r="C4386">
        <v>127.02</v>
      </c>
      <c r="D4386">
        <v>1.9558</v>
      </c>
      <c r="F4386">
        <v>27.029</v>
      </c>
      <c r="G4386">
        <v>7.4644000000000004</v>
      </c>
      <c r="I4386">
        <v>0.77580000000000005</v>
      </c>
      <c r="J4386">
        <v>310.75</v>
      </c>
      <c r="N4386">
        <v>4.4062000000000001</v>
      </c>
      <c r="P4386">
        <v>4.4612999999999996</v>
      </c>
      <c r="Q4386">
        <v>9.4741999999999997</v>
      </c>
      <c r="T4386">
        <v>1.1017999999999999</v>
      </c>
      <c r="V4386">
        <v>9.6049000000000007</v>
      </c>
      <c r="W4386">
        <v>7.617</v>
      </c>
      <c r="X4386">
        <v>86.448899999999995</v>
      </c>
      <c r="Z4386">
        <v>3.3022999999999998</v>
      </c>
      <c r="AA4386">
        <v>1.5605</v>
      </c>
      <c r="AB4386">
        <v>4.4832999999999998</v>
      </c>
      <c r="AC4386">
        <v>1.5429999999999999</v>
      </c>
      <c r="AD4386">
        <v>7.2740999999999998</v>
      </c>
      <c r="AE4386">
        <v>8.6950000000000003</v>
      </c>
      <c r="AF4386">
        <v>14997.87</v>
      </c>
      <c r="AG4386">
        <v>4.3662000000000001</v>
      </c>
      <c r="AH4386">
        <v>76.398499999999999</v>
      </c>
      <c r="AI4386">
        <v>1358.7</v>
      </c>
      <c r="AJ4386">
        <v>21.0457</v>
      </c>
      <c r="AK4386">
        <v>4.6684999999999999</v>
      </c>
      <c r="AL4386">
        <v>1.6931</v>
      </c>
      <c r="AM4386">
        <v>53.05</v>
      </c>
      <c r="AN4386">
        <v>1.5656000000000001</v>
      </c>
      <c r="AO4386">
        <v>39.79</v>
      </c>
      <c r="AP4386">
        <v>17.5669</v>
      </c>
    </row>
    <row r="4387" spans="1:42" x14ac:dyDescent="0.25">
      <c r="A4387" s="5">
        <v>42417</v>
      </c>
      <c r="B4387">
        <v>1.1135999999999999</v>
      </c>
      <c r="C4387">
        <v>127.1</v>
      </c>
      <c r="D4387">
        <v>1.9558</v>
      </c>
      <c r="F4387">
        <v>27.044</v>
      </c>
      <c r="G4387">
        <v>7.4645000000000001</v>
      </c>
      <c r="I4387">
        <v>0.77834999999999999</v>
      </c>
      <c r="J4387">
        <v>309.95</v>
      </c>
      <c r="N4387">
        <v>4.3978999999999999</v>
      </c>
      <c r="P4387">
        <v>4.4550000000000001</v>
      </c>
      <c r="Q4387">
        <v>9.4723000000000006</v>
      </c>
      <c r="T4387">
        <v>1.1033999999999999</v>
      </c>
      <c r="V4387">
        <v>9.5954999999999995</v>
      </c>
      <c r="W4387">
        <v>7.6173000000000002</v>
      </c>
      <c r="X4387">
        <v>85.1875</v>
      </c>
      <c r="Z4387">
        <v>3.2961</v>
      </c>
      <c r="AA4387">
        <v>1.5629</v>
      </c>
      <c r="AB4387">
        <v>4.4866000000000001</v>
      </c>
      <c r="AC4387">
        <v>1.5387</v>
      </c>
      <c r="AD4387">
        <v>7.2685000000000004</v>
      </c>
      <c r="AE4387">
        <v>8.6763999999999992</v>
      </c>
      <c r="AF4387">
        <v>15019.19</v>
      </c>
      <c r="AG4387">
        <v>4.3471000000000002</v>
      </c>
      <c r="AH4387">
        <v>76.28</v>
      </c>
      <c r="AI4387">
        <v>1368.24</v>
      </c>
      <c r="AJ4387">
        <v>20.865500000000001</v>
      </c>
      <c r="AK4387">
        <v>4.6939000000000002</v>
      </c>
      <c r="AL4387">
        <v>1.6901999999999999</v>
      </c>
      <c r="AM4387">
        <v>53.039000000000001</v>
      </c>
      <c r="AN4387">
        <v>1.5703</v>
      </c>
      <c r="AO4387">
        <v>39.677999999999997</v>
      </c>
      <c r="AP4387">
        <v>17.431999999999999</v>
      </c>
    </row>
    <row r="4388" spans="1:42" x14ac:dyDescent="0.25">
      <c r="A4388" s="5">
        <v>42418</v>
      </c>
      <c r="B4388">
        <v>1.1084000000000001</v>
      </c>
      <c r="C4388">
        <v>126.17</v>
      </c>
      <c r="D4388">
        <v>1.9558</v>
      </c>
      <c r="F4388">
        <v>27.03</v>
      </c>
      <c r="G4388">
        <v>7.4634999999999998</v>
      </c>
      <c r="I4388">
        <v>0.77142999999999995</v>
      </c>
      <c r="J4388">
        <v>309.49</v>
      </c>
      <c r="N4388">
        <v>4.3817000000000004</v>
      </c>
      <c r="P4388">
        <v>4.4615</v>
      </c>
      <c r="Q4388">
        <v>9.4014000000000006</v>
      </c>
      <c r="T4388">
        <v>1.1028</v>
      </c>
      <c r="V4388">
        <v>9.5235000000000003</v>
      </c>
      <c r="W4388">
        <v>7.6174999999999997</v>
      </c>
      <c r="X4388">
        <v>83.477199999999996</v>
      </c>
      <c r="Z4388">
        <v>3.2884000000000002</v>
      </c>
      <c r="AA4388">
        <v>1.5496000000000001</v>
      </c>
      <c r="AB4388">
        <v>4.4527000000000001</v>
      </c>
      <c r="AC4388">
        <v>1.5167999999999999</v>
      </c>
      <c r="AD4388">
        <v>7.2241999999999997</v>
      </c>
      <c r="AE4388">
        <v>8.6221999999999994</v>
      </c>
      <c r="AF4388">
        <v>14951.15</v>
      </c>
      <c r="AG4388">
        <v>4.3305999999999996</v>
      </c>
      <c r="AH4388">
        <v>75.946100000000001</v>
      </c>
      <c r="AI4388">
        <v>1362.2</v>
      </c>
      <c r="AJ4388">
        <v>20.210999999999999</v>
      </c>
      <c r="AK4388">
        <v>4.6237000000000004</v>
      </c>
      <c r="AL4388">
        <v>1.6728000000000001</v>
      </c>
      <c r="AM4388">
        <v>52.695</v>
      </c>
      <c r="AN4388">
        <v>1.5564</v>
      </c>
      <c r="AO4388">
        <v>39.421999999999997</v>
      </c>
      <c r="AP4388">
        <v>17.0657</v>
      </c>
    </row>
    <row r="4389" spans="1:42" x14ac:dyDescent="0.25">
      <c r="A4389" s="5">
        <v>42419</v>
      </c>
      <c r="B4389">
        <v>1.1095999999999999</v>
      </c>
      <c r="C4389">
        <v>125.4</v>
      </c>
      <c r="D4389">
        <v>1.9558</v>
      </c>
      <c r="F4389">
        <v>27.023</v>
      </c>
      <c r="G4389">
        <v>7.4625000000000004</v>
      </c>
      <c r="I4389">
        <v>0.77715000000000001</v>
      </c>
      <c r="J4389">
        <v>309.11</v>
      </c>
      <c r="N4389">
        <v>4.3776999999999999</v>
      </c>
      <c r="P4389">
        <v>4.4669999999999996</v>
      </c>
      <c r="Q4389">
        <v>9.3838000000000008</v>
      </c>
      <c r="T4389">
        <v>1.1016999999999999</v>
      </c>
      <c r="V4389">
        <v>9.5358000000000001</v>
      </c>
      <c r="W4389">
        <v>7.6180000000000003</v>
      </c>
      <c r="X4389">
        <v>85.192400000000006</v>
      </c>
      <c r="Z4389">
        <v>3.2902999999999998</v>
      </c>
      <c r="AA4389">
        <v>1.5605</v>
      </c>
      <c r="AB4389">
        <v>4.4854000000000003</v>
      </c>
      <c r="AC4389">
        <v>1.5274000000000001</v>
      </c>
      <c r="AD4389">
        <v>7.2378</v>
      </c>
      <c r="AE4389">
        <v>8.6267999999999994</v>
      </c>
      <c r="AF4389">
        <v>14988.04</v>
      </c>
      <c r="AG4389">
        <v>4.3410000000000002</v>
      </c>
      <c r="AH4389">
        <v>75.971500000000006</v>
      </c>
      <c r="AI4389">
        <v>1368.69</v>
      </c>
      <c r="AJ4389">
        <v>20.2927</v>
      </c>
      <c r="AK4389">
        <v>4.6836000000000002</v>
      </c>
      <c r="AL4389">
        <v>1.6760999999999999</v>
      </c>
      <c r="AM4389">
        <v>52.843000000000004</v>
      </c>
      <c r="AN4389">
        <v>1.5617000000000001</v>
      </c>
      <c r="AO4389">
        <v>39.667999999999999</v>
      </c>
      <c r="AP4389">
        <v>17.138000000000002</v>
      </c>
    </row>
    <row r="4390" spans="1:42" x14ac:dyDescent="0.25">
      <c r="A4390" s="5">
        <v>42422</v>
      </c>
      <c r="B4390">
        <v>1.1026</v>
      </c>
      <c r="C4390">
        <v>124.85</v>
      </c>
      <c r="D4390">
        <v>1.9558</v>
      </c>
      <c r="F4390">
        <v>27.021999999999998</v>
      </c>
      <c r="G4390">
        <v>7.4619999999999997</v>
      </c>
      <c r="I4390">
        <v>0.78242999999999996</v>
      </c>
      <c r="J4390">
        <v>307.83999999999997</v>
      </c>
      <c r="N4390">
        <v>4.3646000000000003</v>
      </c>
      <c r="P4390">
        <v>4.4767000000000001</v>
      </c>
      <c r="Q4390">
        <v>9.3572000000000006</v>
      </c>
      <c r="T4390">
        <v>1.1008</v>
      </c>
      <c r="V4390">
        <v>9.4930000000000003</v>
      </c>
      <c r="W4390">
        <v>7.63</v>
      </c>
      <c r="X4390">
        <v>83.491600000000005</v>
      </c>
      <c r="Z4390">
        <v>3.2511999999999999</v>
      </c>
      <c r="AA4390">
        <v>1.5322</v>
      </c>
      <c r="AB4390">
        <v>4.3754999999999997</v>
      </c>
      <c r="AC4390">
        <v>1.5127999999999999</v>
      </c>
      <c r="AD4390">
        <v>7.1909000000000001</v>
      </c>
      <c r="AE4390">
        <v>8.5678999999999998</v>
      </c>
      <c r="AF4390">
        <v>14824.67</v>
      </c>
      <c r="AG4390">
        <v>4.3086000000000002</v>
      </c>
      <c r="AH4390">
        <v>75.594800000000006</v>
      </c>
      <c r="AI4390">
        <v>1351.19</v>
      </c>
      <c r="AJ4390">
        <v>19.934999999999999</v>
      </c>
      <c r="AK4390">
        <v>4.6170999999999998</v>
      </c>
      <c r="AL4390">
        <v>1.6520999999999999</v>
      </c>
      <c r="AM4390">
        <v>52.517000000000003</v>
      </c>
      <c r="AN4390">
        <v>1.5468999999999999</v>
      </c>
      <c r="AO4390">
        <v>39.417999999999999</v>
      </c>
      <c r="AP4390">
        <v>16.848600000000001</v>
      </c>
    </row>
    <row r="4391" spans="1:42" x14ac:dyDescent="0.25">
      <c r="A4391" s="5">
        <v>42423</v>
      </c>
      <c r="B4391">
        <v>1.1002000000000001</v>
      </c>
      <c r="C4391">
        <v>123.12</v>
      </c>
      <c r="D4391">
        <v>1.9558</v>
      </c>
      <c r="F4391">
        <v>27.027999999999999</v>
      </c>
      <c r="G4391">
        <v>7.4618000000000002</v>
      </c>
      <c r="I4391">
        <v>0.77985000000000004</v>
      </c>
      <c r="J4391">
        <v>307.63</v>
      </c>
      <c r="N4391">
        <v>4.3667999999999996</v>
      </c>
      <c r="P4391">
        <v>4.4648000000000003</v>
      </c>
      <c r="Q4391">
        <v>9.3510000000000009</v>
      </c>
      <c r="T4391">
        <v>1.0921000000000001</v>
      </c>
      <c r="V4391">
        <v>9.4589999999999996</v>
      </c>
      <c r="W4391">
        <v>7.6260000000000003</v>
      </c>
      <c r="X4391">
        <v>82.799000000000007</v>
      </c>
      <c r="Z4391">
        <v>3.2298</v>
      </c>
      <c r="AA4391">
        <v>1.5202</v>
      </c>
      <c r="AB4391">
        <v>4.3570000000000002</v>
      </c>
      <c r="AC4391">
        <v>1.5116000000000001</v>
      </c>
      <c r="AD4391">
        <v>7.1814</v>
      </c>
      <c r="AE4391">
        <v>8.548</v>
      </c>
      <c r="AF4391">
        <v>14736.51</v>
      </c>
      <c r="AG4391">
        <v>4.2965</v>
      </c>
      <c r="AH4391">
        <v>75.405900000000003</v>
      </c>
      <c r="AI4391">
        <v>1353.46</v>
      </c>
      <c r="AJ4391">
        <v>19.897400000000001</v>
      </c>
      <c r="AK4391">
        <v>4.6345999999999998</v>
      </c>
      <c r="AL4391">
        <v>1.6452</v>
      </c>
      <c r="AM4391">
        <v>52.396999999999998</v>
      </c>
      <c r="AN4391">
        <v>1.5484</v>
      </c>
      <c r="AO4391">
        <v>39.320999999999998</v>
      </c>
      <c r="AP4391">
        <v>16.6401</v>
      </c>
    </row>
    <row r="4392" spans="1:42" x14ac:dyDescent="0.25">
      <c r="A4392" s="5">
        <v>42424</v>
      </c>
      <c r="B4392">
        <v>1.0981000000000001</v>
      </c>
      <c r="C4392">
        <v>122.86</v>
      </c>
      <c r="D4392">
        <v>1.9558</v>
      </c>
      <c r="F4392">
        <v>27.047000000000001</v>
      </c>
      <c r="G4392">
        <v>7.4621000000000004</v>
      </c>
      <c r="I4392">
        <v>0.78935</v>
      </c>
      <c r="J4392">
        <v>310.55</v>
      </c>
      <c r="N4392">
        <v>4.3680000000000003</v>
      </c>
      <c r="P4392">
        <v>4.4775</v>
      </c>
      <c r="Q4392">
        <v>9.3635999999999999</v>
      </c>
      <c r="T4392">
        <v>1.0913999999999999</v>
      </c>
      <c r="V4392">
        <v>9.5858000000000008</v>
      </c>
      <c r="W4392">
        <v>7.6260000000000003</v>
      </c>
      <c r="X4392">
        <v>84.689400000000006</v>
      </c>
      <c r="Z4392">
        <v>3.2336</v>
      </c>
      <c r="AA4392">
        <v>1.5319</v>
      </c>
      <c r="AB4392">
        <v>4.3792999999999997</v>
      </c>
      <c r="AC4392">
        <v>1.5197000000000001</v>
      </c>
      <c r="AD4392">
        <v>7.1794000000000002</v>
      </c>
      <c r="AE4392">
        <v>8.5333000000000006</v>
      </c>
      <c r="AF4392">
        <v>14766.34</v>
      </c>
      <c r="AG4392">
        <v>4.3112000000000004</v>
      </c>
      <c r="AH4392">
        <v>75.288499999999999</v>
      </c>
      <c r="AI4392">
        <v>1359.58</v>
      </c>
      <c r="AJ4392">
        <v>20.081499999999998</v>
      </c>
      <c r="AK4392">
        <v>4.6603000000000003</v>
      </c>
      <c r="AL4392">
        <v>1.6619999999999999</v>
      </c>
      <c r="AM4392">
        <v>52.345999999999997</v>
      </c>
      <c r="AN4392">
        <v>1.5478000000000001</v>
      </c>
      <c r="AO4392">
        <v>39.213000000000001</v>
      </c>
      <c r="AP4392">
        <v>17.0655</v>
      </c>
    </row>
    <row r="4393" spans="1:42" x14ac:dyDescent="0.25">
      <c r="A4393" s="5">
        <v>42425</v>
      </c>
      <c r="B4393">
        <v>1.1027</v>
      </c>
      <c r="C4393">
        <v>124.01</v>
      </c>
      <c r="D4393">
        <v>1.9558</v>
      </c>
      <c r="F4393">
        <v>27.052</v>
      </c>
      <c r="G4393">
        <v>7.4617000000000004</v>
      </c>
      <c r="I4393">
        <v>0.78920000000000001</v>
      </c>
      <c r="J4393">
        <v>310.86</v>
      </c>
      <c r="N4393">
        <v>4.3581000000000003</v>
      </c>
      <c r="P4393">
        <v>4.4672999999999998</v>
      </c>
      <c r="Q4393">
        <v>9.3808000000000007</v>
      </c>
      <c r="T4393">
        <v>1.0934999999999999</v>
      </c>
      <c r="V4393">
        <v>9.5412999999999997</v>
      </c>
      <c r="W4393">
        <v>7.6219999999999999</v>
      </c>
      <c r="X4393">
        <v>83.957499999999996</v>
      </c>
      <c r="Z4393">
        <v>3.2248000000000001</v>
      </c>
      <c r="AA4393">
        <v>1.5291999999999999</v>
      </c>
      <c r="AB4393">
        <v>4.3526999999999996</v>
      </c>
      <c r="AC4393">
        <v>1.5024999999999999</v>
      </c>
      <c r="AD4393">
        <v>7.2026000000000003</v>
      </c>
      <c r="AE4393">
        <v>8.5676000000000005</v>
      </c>
      <c r="AF4393">
        <v>14787.76</v>
      </c>
      <c r="AG4393">
        <v>4.3014999999999999</v>
      </c>
      <c r="AH4393">
        <v>75.948499999999996</v>
      </c>
      <c r="AI4393">
        <v>1366.74</v>
      </c>
      <c r="AJ4393">
        <v>20.001100000000001</v>
      </c>
      <c r="AK4393">
        <v>4.6500000000000004</v>
      </c>
      <c r="AL4393">
        <v>1.6487000000000001</v>
      </c>
      <c r="AM4393">
        <v>52.531999999999996</v>
      </c>
      <c r="AN4393">
        <v>1.5463</v>
      </c>
      <c r="AO4393">
        <v>39.322000000000003</v>
      </c>
      <c r="AP4393">
        <v>17.165700000000001</v>
      </c>
    </row>
    <row r="4394" spans="1:42" x14ac:dyDescent="0.25">
      <c r="A4394" s="5">
        <v>42426</v>
      </c>
      <c r="B4394">
        <v>1.1006</v>
      </c>
      <c r="C4394">
        <v>124.42</v>
      </c>
      <c r="D4394">
        <v>1.9558</v>
      </c>
      <c r="F4394">
        <v>27.064</v>
      </c>
      <c r="G4394">
        <v>7.46</v>
      </c>
      <c r="I4394">
        <v>0.78744999999999998</v>
      </c>
      <c r="J4394">
        <v>310.52</v>
      </c>
      <c r="N4394">
        <v>4.3631000000000002</v>
      </c>
      <c r="P4394">
        <v>4.4638999999999998</v>
      </c>
      <c r="Q4394">
        <v>9.3710000000000004</v>
      </c>
      <c r="T4394">
        <v>1.0929</v>
      </c>
      <c r="V4394">
        <v>9.5244999999999997</v>
      </c>
      <c r="W4394">
        <v>7.6230000000000002</v>
      </c>
      <c r="X4394">
        <v>83.045000000000002</v>
      </c>
      <c r="Z4394">
        <v>3.2347000000000001</v>
      </c>
      <c r="AA4394">
        <v>1.5275000000000001</v>
      </c>
      <c r="AB4394">
        <v>4.3356000000000003</v>
      </c>
      <c r="AC4394">
        <v>1.4908999999999999</v>
      </c>
      <c r="AD4394">
        <v>7.1954000000000002</v>
      </c>
      <c r="AE4394">
        <v>8.5510999999999999</v>
      </c>
      <c r="AF4394">
        <v>14715.02</v>
      </c>
      <c r="AG4394">
        <v>4.2930000000000001</v>
      </c>
      <c r="AH4394">
        <v>75.600999999999999</v>
      </c>
      <c r="AI4394">
        <v>1360.34</v>
      </c>
      <c r="AJ4394">
        <v>19.923300000000001</v>
      </c>
      <c r="AK4394">
        <v>4.6352000000000002</v>
      </c>
      <c r="AL4394">
        <v>1.6347</v>
      </c>
      <c r="AM4394">
        <v>52.276000000000003</v>
      </c>
      <c r="AN4394">
        <v>1.5427999999999999</v>
      </c>
      <c r="AO4394">
        <v>39.235999999999997</v>
      </c>
      <c r="AP4394">
        <v>17.252800000000001</v>
      </c>
    </row>
    <row r="4395" spans="1:42" x14ac:dyDescent="0.25">
      <c r="A4395" s="5">
        <v>42429</v>
      </c>
      <c r="B4395">
        <v>1.0888</v>
      </c>
      <c r="C4395">
        <v>123.14</v>
      </c>
      <c r="D4395">
        <v>1.9558</v>
      </c>
      <c r="F4395">
        <v>27.056999999999999</v>
      </c>
      <c r="G4395">
        <v>7.4602000000000004</v>
      </c>
      <c r="I4395">
        <v>0.78580000000000005</v>
      </c>
      <c r="J4395">
        <v>311.26</v>
      </c>
      <c r="N4395">
        <v>4.3543000000000003</v>
      </c>
      <c r="P4395">
        <v>4.4756999999999998</v>
      </c>
      <c r="Q4395">
        <v>9.3218999999999994</v>
      </c>
      <c r="T4395">
        <v>1.0913999999999999</v>
      </c>
      <c r="V4395">
        <v>9.5043000000000006</v>
      </c>
      <c r="W4395">
        <v>7.6262999999999996</v>
      </c>
      <c r="X4395">
        <v>82.643199999999993</v>
      </c>
      <c r="Z4395">
        <v>3.2273000000000001</v>
      </c>
      <c r="AA4395">
        <v>1.526</v>
      </c>
      <c r="AB4395">
        <v>4.3394000000000004</v>
      </c>
      <c r="AC4395">
        <v>1.4766999999999999</v>
      </c>
      <c r="AD4395">
        <v>7.1351000000000004</v>
      </c>
      <c r="AE4395">
        <v>8.4650999999999996</v>
      </c>
      <c r="AF4395">
        <v>14559.43</v>
      </c>
      <c r="AG4395">
        <v>4.2556000000000003</v>
      </c>
      <c r="AH4395">
        <v>74.382499999999993</v>
      </c>
      <c r="AI4395">
        <v>1347.54</v>
      </c>
      <c r="AJ4395">
        <v>19.8005</v>
      </c>
      <c r="AK4395">
        <v>4.5869999999999997</v>
      </c>
      <c r="AL4395">
        <v>1.6556999999999999</v>
      </c>
      <c r="AM4395">
        <v>51.615000000000002</v>
      </c>
      <c r="AN4395">
        <v>1.5325</v>
      </c>
      <c r="AO4395">
        <v>38.826999999999998</v>
      </c>
      <c r="AP4395">
        <v>17.456299999999999</v>
      </c>
    </row>
    <row r="4396" spans="1:42" x14ac:dyDescent="0.25">
      <c r="A4396" s="5">
        <v>42430</v>
      </c>
      <c r="B4396">
        <v>1.0871999999999999</v>
      </c>
      <c r="C4396">
        <v>122.94</v>
      </c>
      <c r="D4396">
        <v>1.9558</v>
      </c>
      <c r="F4396">
        <v>27.056000000000001</v>
      </c>
      <c r="G4396">
        <v>7.4591000000000003</v>
      </c>
      <c r="I4396">
        <v>0.77800000000000002</v>
      </c>
      <c r="J4396">
        <v>310.14999999999998</v>
      </c>
      <c r="N4396">
        <v>4.3468</v>
      </c>
      <c r="P4396">
        <v>4.4653</v>
      </c>
      <c r="Q4396">
        <v>9.3650000000000002</v>
      </c>
      <c r="T4396">
        <v>1.0860000000000001</v>
      </c>
      <c r="V4396">
        <v>9.407</v>
      </c>
      <c r="W4396">
        <v>7.6262999999999996</v>
      </c>
      <c r="X4396">
        <v>80.227000000000004</v>
      </c>
      <c r="Z4396">
        <v>3.2088999999999999</v>
      </c>
      <c r="AA4396">
        <v>1.5196000000000001</v>
      </c>
      <c r="AB4396">
        <v>4.3518999999999997</v>
      </c>
      <c r="AC4396">
        <v>1.4699</v>
      </c>
      <c r="AD4396">
        <v>7.1230000000000002</v>
      </c>
      <c r="AE4396">
        <v>8.4539000000000009</v>
      </c>
      <c r="AF4396">
        <v>14500</v>
      </c>
      <c r="AG4396">
        <v>4.2332000000000001</v>
      </c>
      <c r="AH4396">
        <v>73.77</v>
      </c>
      <c r="AI4396">
        <v>1340.06</v>
      </c>
      <c r="AJ4396">
        <v>19.587199999999999</v>
      </c>
      <c r="AK4396">
        <v>4.5163000000000002</v>
      </c>
      <c r="AL4396">
        <v>1.6475</v>
      </c>
      <c r="AM4396">
        <v>51.341000000000001</v>
      </c>
      <c r="AN4396">
        <v>1.5238</v>
      </c>
      <c r="AO4396">
        <v>38.709000000000003</v>
      </c>
      <c r="AP4396">
        <v>17.202400000000001</v>
      </c>
    </row>
    <row r="4397" spans="1:42" x14ac:dyDescent="0.25">
      <c r="A4397" s="5">
        <v>42431</v>
      </c>
      <c r="B4397">
        <v>1.0855999999999999</v>
      </c>
      <c r="C4397">
        <v>124.07</v>
      </c>
      <c r="D4397">
        <v>1.9558</v>
      </c>
      <c r="F4397">
        <v>27.045999999999999</v>
      </c>
      <c r="G4397">
        <v>7.4580000000000002</v>
      </c>
      <c r="I4397">
        <v>0.77410000000000001</v>
      </c>
      <c r="J4397">
        <v>309.95999999999998</v>
      </c>
      <c r="N4397">
        <v>4.3296999999999999</v>
      </c>
      <c r="P4397">
        <v>4.4584999999999999</v>
      </c>
      <c r="Q4397">
        <v>9.3384999999999998</v>
      </c>
      <c r="T4397">
        <v>1.0845</v>
      </c>
      <c r="V4397">
        <v>9.4220000000000006</v>
      </c>
      <c r="W4397">
        <v>7.6040000000000001</v>
      </c>
      <c r="X4397">
        <v>80.072900000000004</v>
      </c>
      <c r="Z4397">
        <v>3.1903000000000001</v>
      </c>
      <c r="AA4397">
        <v>1.5009999999999999</v>
      </c>
      <c r="AB4397">
        <v>4.2523</v>
      </c>
      <c r="AC4397">
        <v>1.4595</v>
      </c>
      <c r="AD4397">
        <v>7.1124999999999998</v>
      </c>
      <c r="AE4397">
        <v>8.44</v>
      </c>
      <c r="AF4397">
        <v>14445.17</v>
      </c>
      <c r="AG4397">
        <v>4.2191000000000001</v>
      </c>
      <c r="AH4397">
        <v>73.311499999999995</v>
      </c>
      <c r="AI4397">
        <v>1334.29</v>
      </c>
      <c r="AJ4397">
        <v>19.421399999999998</v>
      </c>
      <c r="AK4397">
        <v>4.5214999999999996</v>
      </c>
      <c r="AL4397">
        <v>1.6404000000000001</v>
      </c>
      <c r="AM4397">
        <v>51.326999999999998</v>
      </c>
      <c r="AN4397">
        <v>1.5226</v>
      </c>
      <c r="AO4397">
        <v>38.615000000000002</v>
      </c>
      <c r="AP4397">
        <v>17.009699999999999</v>
      </c>
    </row>
    <row r="4398" spans="1:42" x14ac:dyDescent="0.25">
      <c r="A4398" s="5">
        <v>42432</v>
      </c>
      <c r="B4398">
        <v>1.0901000000000001</v>
      </c>
      <c r="C4398">
        <v>124.23</v>
      </c>
      <c r="D4398">
        <v>1.9558</v>
      </c>
      <c r="F4398">
        <v>27.056999999999999</v>
      </c>
      <c r="G4398">
        <v>7.4565000000000001</v>
      </c>
      <c r="I4398">
        <v>0.77434999999999998</v>
      </c>
      <c r="J4398">
        <v>308.94</v>
      </c>
      <c r="N4398">
        <v>4.3338999999999999</v>
      </c>
      <c r="P4398">
        <v>4.4584000000000001</v>
      </c>
      <c r="Q4398">
        <v>9.3620000000000001</v>
      </c>
      <c r="T4398">
        <v>1.0840000000000001</v>
      </c>
      <c r="V4398">
        <v>9.4245000000000001</v>
      </c>
      <c r="W4398">
        <v>7.6014999999999997</v>
      </c>
      <c r="X4398">
        <v>80.084500000000006</v>
      </c>
      <c r="Z4398">
        <v>3.1920000000000002</v>
      </c>
      <c r="AA4398">
        <v>1.4852000000000001</v>
      </c>
      <c r="AB4398">
        <v>4.1948999999999996</v>
      </c>
      <c r="AC4398">
        <v>1.4643999999999999</v>
      </c>
      <c r="AD4398">
        <v>7.1298000000000004</v>
      </c>
      <c r="AE4398">
        <v>8.4755000000000003</v>
      </c>
      <c r="AF4398">
        <v>14427.47</v>
      </c>
      <c r="AG4398">
        <v>4.2401999999999997</v>
      </c>
      <c r="AH4398">
        <v>73.336500000000001</v>
      </c>
      <c r="AI4398">
        <v>1322.61</v>
      </c>
      <c r="AJ4398">
        <v>19.5122</v>
      </c>
      <c r="AK4398">
        <v>4.4962</v>
      </c>
      <c r="AL4398">
        <v>1.6256999999999999</v>
      </c>
      <c r="AM4398">
        <v>51.210999999999999</v>
      </c>
      <c r="AN4398">
        <v>1.5158</v>
      </c>
      <c r="AO4398">
        <v>38.677</v>
      </c>
      <c r="AP4398">
        <v>17.124500000000001</v>
      </c>
    </row>
    <row r="4399" spans="1:42" x14ac:dyDescent="0.25">
      <c r="A4399" s="5">
        <v>42433</v>
      </c>
      <c r="B4399">
        <v>1.097</v>
      </c>
      <c r="C4399">
        <v>124.77</v>
      </c>
      <c r="D4399">
        <v>1.9558</v>
      </c>
      <c r="F4399">
        <v>27.058</v>
      </c>
      <c r="G4399">
        <v>7.4608999999999996</v>
      </c>
      <c r="I4399">
        <v>0.77483000000000002</v>
      </c>
      <c r="J4399">
        <v>309.31</v>
      </c>
      <c r="N4399">
        <v>4.3312999999999997</v>
      </c>
      <c r="P4399">
        <v>4.4663000000000004</v>
      </c>
      <c r="Q4399">
        <v>9.3345000000000002</v>
      </c>
      <c r="T4399">
        <v>1.0898000000000001</v>
      </c>
      <c r="V4399">
        <v>9.3829999999999991</v>
      </c>
      <c r="W4399">
        <v>7.5940000000000003</v>
      </c>
      <c r="X4399">
        <v>80.167400000000001</v>
      </c>
      <c r="Z4399">
        <v>3.2027000000000001</v>
      </c>
      <c r="AA4399">
        <v>1.4859</v>
      </c>
      <c r="AB4399">
        <v>4.0834000000000001</v>
      </c>
      <c r="AC4399">
        <v>1.4717</v>
      </c>
      <c r="AD4399">
        <v>7.1479999999999997</v>
      </c>
      <c r="AE4399">
        <v>8.5191999999999997</v>
      </c>
      <c r="AF4399">
        <v>14409.1</v>
      </c>
      <c r="AG4399">
        <v>4.2850000000000001</v>
      </c>
      <c r="AH4399">
        <v>73.590999999999994</v>
      </c>
      <c r="AI4399">
        <v>1319.78</v>
      </c>
      <c r="AJ4399">
        <v>19.561299999999999</v>
      </c>
      <c r="AK4399">
        <v>4.51</v>
      </c>
      <c r="AL4399">
        <v>1.6223000000000001</v>
      </c>
      <c r="AM4399">
        <v>51.325000000000003</v>
      </c>
      <c r="AN4399">
        <v>1.5149999999999999</v>
      </c>
      <c r="AO4399">
        <v>38.823</v>
      </c>
      <c r="AP4399">
        <v>17.127500000000001</v>
      </c>
    </row>
    <row r="4400" spans="1:42" x14ac:dyDescent="0.25">
      <c r="A4400" s="5">
        <v>42436</v>
      </c>
      <c r="B4400">
        <v>1.0952999999999999</v>
      </c>
      <c r="C4400">
        <v>124.45</v>
      </c>
      <c r="D4400">
        <v>1.9558</v>
      </c>
      <c r="F4400">
        <v>27.056000000000001</v>
      </c>
      <c r="G4400">
        <v>7.4604999999999997</v>
      </c>
      <c r="I4400">
        <v>0.77437999999999996</v>
      </c>
      <c r="J4400">
        <v>309.63</v>
      </c>
      <c r="N4400">
        <v>4.3278999999999996</v>
      </c>
      <c r="P4400">
        <v>4.4622999999999999</v>
      </c>
      <c r="Q4400">
        <v>9.3308999999999997</v>
      </c>
      <c r="T4400">
        <v>1.0962000000000001</v>
      </c>
      <c r="V4400">
        <v>9.3582999999999998</v>
      </c>
      <c r="W4400">
        <v>7.5782999999999996</v>
      </c>
      <c r="X4400">
        <v>78.7226</v>
      </c>
      <c r="Z4400">
        <v>3.2014</v>
      </c>
      <c r="AA4400">
        <v>1.4776</v>
      </c>
      <c r="AB4400">
        <v>4.1227999999999998</v>
      </c>
      <c r="AC4400">
        <v>1.4652000000000001</v>
      </c>
      <c r="AD4400">
        <v>7.1380999999999997</v>
      </c>
      <c r="AE4400">
        <v>8.5081000000000007</v>
      </c>
      <c r="AF4400">
        <v>14337.48</v>
      </c>
      <c r="AG4400">
        <v>4.2865000000000002</v>
      </c>
      <c r="AH4400">
        <v>73.482500000000002</v>
      </c>
      <c r="AI4400">
        <v>1318.99</v>
      </c>
      <c r="AJ4400">
        <v>19.5274</v>
      </c>
      <c r="AK4400">
        <v>4.4720000000000004</v>
      </c>
      <c r="AL4400">
        <v>1.6221000000000001</v>
      </c>
      <c r="AM4400">
        <v>51.383000000000003</v>
      </c>
      <c r="AN4400">
        <v>1.5138</v>
      </c>
      <c r="AO4400">
        <v>38.784999999999997</v>
      </c>
      <c r="AP4400">
        <v>16.835799999999999</v>
      </c>
    </row>
    <row r="4401" spans="1:42" x14ac:dyDescent="0.25">
      <c r="A4401" s="5">
        <v>42437</v>
      </c>
      <c r="B4401">
        <v>1.1028</v>
      </c>
      <c r="C4401">
        <v>124.6</v>
      </c>
      <c r="D4401">
        <v>1.9558</v>
      </c>
      <c r="F4401">
        <v>27.058</v>
      </c>
      <c r="G4401">
        <v>7.4614000000000003</v>
      </c>
      <c r="I4401">
        <v>0.77607999999999999</v>
      </c>
      <c r="J4401">
        <v>310.19</v>
      </c>
      <c r="N4401">
        <v>4.3274999999999997</v>
      </c>
      <c r="P4401">
        <v>4.4650999999999996</v>
      </c>
      <c r="Q4401">
        <v>9.3727999999999998</v>
      </c>
      <c r="T4401">
        <v>1.0952</v>
      </c>
      <c r="V4401">
        <v>9.4284999999999997</v>
      </c>
      <c r="W4401">
        <v>7.5776000000000003</v>
      </c>
      <c r="X4401">
        <v>79.0929</v>
      </c>
      <c r="Z4401">
        <v>3.218</v>
      </c>
      <c r="AA4401">
        <v>1.4794</v>
      </c>
      <c r="AB4401">
        <v>4.1689999999999996</v>
      </c>
      <c r="AC4401">
        <v>1.4695</v>
      </c>
      <c r="AD4401">
        <v>7.1744000000000003</v>
      </c>
      <c r="AE4401">
        <v>8.5655999999999999</v>
      </c>
      <c r="AF4401">
        <v>14494.1</v>
      </c>
      <c r="AG4401">
        <v>4.3113000000000001</v>
      </c>
      <c r="AH4401">
        <v>74.226500000000001</v>
      </c>
      <c r="AI4401">
        <v>1329.87</v>
      </c>
      <c r="AJ4401">
        <v>19.643699999999999</v>
      </c>
      <c r="AK4401">
        <v>4.5327000000000002</v>
      </c>
      <c r="AL4401">
        <v>1.6302000000000001</v>
      </c>
      <c r="AM4401">
        <v>51.773000000000003</v>
      </c>
      <c r="AN4401">
        <v>1.5259</v>
      </c>
      <c r="AO4401">
        <v>39.027999999999999</v>
      </c>
      <c r="AP4401">
        <v>16.948499999999999</v>
      </c>
    </row>
    <row r="4402" spans="1:42" x14ac:dyDescent="0.25">
      <c r="A4402" s="5">
        <v>42438</v>
      </c>
      <c r="B4402">
        <v>1.0972999999999999</v>
      </c>
      <c r="C4402">
        <v>123.63</v>
      </c>
      <c r="D4402">
        <v>1.9558</v>
      </c>
      <c r="F4402">
        <v>27.047000000000001</v>
      </c>
      <c r="G4402">
        <v>7.4614000000000003</v>
      </c>
      <c r="I4402">
        <v>0.77134999999999998</v>
      </c>
      <c r="J4402">
        <v>309.62</v>
      </c>
      <c r="N4402">
        <v>4.3148999999999997</v>
      </c>
      <c r="P4402">
        <v>4.4637000000000002</v>
      </c>
      <c r="Q4402">
        <v>9.2919999999999998</v>
      </c>
      <c r="T4402">
        <v>1.0978000000000001</v>
      </c>
      <c r="V4402">
        <v>9.3963999999999999</v>
      </c>
      <c r="W4402">
        <v>7.5620000000000003</v>
      </c>
      <c r="X4402">
        <v>78.766999999999996</v>
      </c>
      <c r="Z4402">
        <v>3.1901999999999999</v>
      </c>
      <c r="AA4402">
        <v>1.4650000000000001</v>
      </c>
      <c r="AB4402">
        <v>4.0739999999999998</v>
      </c>
      <c r="AC4402">
        <v>1.4704999999999999</v>
      </c>
      <c r="AD4402">
        <v>7.1466000000000003</v>
      </c>
      <c r="AE4402">
        <v>8.5215999999999994</v>
      </c>
      <c r="AF4402">
        <v>14452.27</v>
      </c>
      <c r="AG4402">
        <v>4.2778999999999998</v>
      </c>
      <c r="AH4402">
        <v>73.683999999999997</v>
      </c>
      <c r="AI4402">
        <v>1329.63</v>
      </c>
      <c r="AJ4402">
        <v>19.551100000000002</v>
      </c>
      <c r="AK4402">
        <v>4.5147000000000004</v>
      </c>
      <c r="AL4402">
        <v>1.6192</v>
      </c>
      <c r="AM4402">
        <v>51.417000000000002</v>
      </c>
      <c r="AN4402">
        <v>1.5170999999999999</v>
      </c>
      <c r="AO4402">
        <v>38.723999999999997</v>
      </c>
      <c r="AP4402">
        <v>16.8748</v>
      </c>
    </row>
    <row r="4403" spans="1:42" x14ac:dyDescent="0.25">
      <c r="A4403" s="5">
        <v>42439</v>
      </c>
      <c r="B4403">
        <v>1.0857000000000001</v>
      </c>
      <c r="C4403">
        <v>123.87</v>
      </c>
      <c r="D4403">
        <v>1.9558</v>
      </c>
      <c r="F4403">
        <v>27.036999999999999</v>
      </c>
      <c r="G4403">
        <v>7.4587000000000003</v>
      </c>
      <c r="I4403">
        <v>0.76727999999999996</v>
      </c>
      <c r="J4403">
        <v>310.01</v>
      </c>
      <c r="N4403">
        <v>4.2920999999999996</v>
      </c>
      <c r="P4403">
        <v>4.4584999999999999</v>
      </c>
      <c r="Q4403">
        <v>9.2361000000000004</v>
      </c>
      <c r="T4403">
        <v>1.0941000000000001</v>
      </c>
      <c r="V4403">
        <v>9.2926000000000002</v>
      </c>
      <c r="W4403">
        <v>7.5670000000000002</v>
      </c>
      <c r="X4403">
        <v>76.436999999999998</v>
      </c>
      <c r="Z4403">
        <v>3.1292</v>
      </c>
      <c r="AA4403">
        <v>1.4521999999999999</v>
      </c>
      <c r="AB4403">
        <v>3.972</v>
      </c>
      <c r="AC4403">
        <v>1.4423999999999999</v>
      </c>
      <c r="AD4403">
        <v>7.0787000000000004</v>
      </c>
      <c r="AE4403">
        <v>8.4298999999999999</v>
      </c>
      <c r="AF4403">
        <v>14168.19</v>
      </c>
      <c r="AG4403">
        <v>4.2356999999999996</v>
      </c>
      <c r="AH4403">
        <v>72.664500000000004</v>
      </c>
      <c r="AI4403">
        <v>1302.8900000000001</v>
      </c>
      <c r="AJ4403">
        <v>19.182700000000001</v>
      </c>
      <c r="AK4403">
        <v>4.4438000000000004</v>
      </c>
      <c r="AL4403">
        <v>1.6276999999999999</v>
      </c>
      <c r="AM4403">
        <v>50.581000000000003</v>
      </c>
      <c r="AN4403">
        <v>1.5013000000000001</v>
      </c>
      <c r="AO4403">
        <v>38.314</v>
      </c>
      <c r="AP4403">
        <v>16.364000000000001</v>
      </c>
    </row>
    <row r="4404" spans="1:42" x14ac:dyDescent="0.25">
      <c r="A4404" s="5">
        <v>42440</v>
      </c>
      <c r="B4404">
        <v>1.109</v>
      </c>
      <c r="C4404">
        <v>126.17</v>
      </c>
      <c r="D4404">
        <v>1.9558</v>
      </c>
      <c r="F4404">
        <v>27.059000000000001</v>
      </c>
      <c r="G4404">
        <v>7.4598000000000004</v>
      </c>
      <c r="I4404">
        <v>0.77595000000000003</v>
      </c>
      <c r="J4404">
        <v>310.27999999999997</v>
      </c>
      <c r="N4404">
        <v>4.3098999999999998</v>
      </c>
      <c r="P4404">
        <v>4.4668999999999999</v>
      </c>
      <c r="Q4404">
        <v>9.3089999999999993</v>
      </c>
      <c r="T4404">
        <v>1.0948</v>
      </c>
      <c r="V4404">
        <v>9.4359999999999999</v>
      </c>
      <c r="W4404">
        <v>7.5744999999999996</v>
      </c>
      <c r="X4404">
        <v>77.459000000000003</v>
      </c>
      <c r="Z4404">
        <v>3.1888000000000001</v>
      </c>
      <c r="AA4404">
        <v>1.4765999999999999</v>
      </c>
      <c r="AB4404">
        <v>4.0400999999999998</v>
      </c>
      <c r="AC4404">
        <v>1.4698</v>
      </c>
      <c r="AD4404">
        <v>7.2119</v>
      </c>
      <c r="AE4404">
        <v>8.6068999999999996</v>
      </c>
      <c r="AF4404">
        <v>14484.63</v>
      </c>
      <c r="AG4404">
        <v>4.3022</v>
      </c>
      <c r="AH4404">
        <v>74.316999999999993</v>
      </c>
      <c r="AI4404">
        <v>1319.89</v>
      </c>
      <c r="AJ4404">
        <v>19.685199999999998</v>
      </c>
      <c r="AK4404">
        <v>4.5331000000000001</v>
      </c>
      <c r="AL4404">
        <v>1.6577999999999999</v>
      </c>
      <c r="AM4404">
        <v>51.564999999999998</v>
      </c>
      <c r="AN4404">
        <v>1.5270999999999999</v>
      </c>
      <c r="AO4404">
        <v>38.936999999999998</v>
      </c>
      <c r="AP4404">
        <v>16.9023</v>
      </c>
    </row>
    <row r="4405" spans="1:42" x14ac:dyDescent="0.25">
      <c r="A4405" s="5">
        <v>42443</v>
      </c>
      <c r="B4405">
        <v>1.1119000000000001</v>
      </c>
      <c r="C4405">
        <v>126.36</v>
      </c>
      <c r="D4405">
        <v>1.9558</v>
      </c>
      <c r="F4405">
        <v>27.05</v>
      </c>
      <c r="G4405">
        <v>7.4584999999999999</v>
      </c>
      <c r="I4405">
        <v>0.77427999999999997</v>
      </c>
      <c r="J4405">
        <v>310.11</v>
      </c>
      <c r="N4405">
        <v>4.2836999999999996</v>
      </c>
      <c r="P4405">
        <v>4.4657999999999998</v>
      </c>
      <c r="Q4405">
        <v>9.2810000000000006</v>
      </c>
      <c r="T4405">
        <v>1.0969</v>
      </c>
      <c r="V4405">
        <v>9.4139999999999997</v>
      </c>
      <c r="W4405">
        <v>7.5650000000000004</v>
      </c>
      <c r="X4405">
        <v>78.588899999999995</v>
      </c>
      <c r="Z4405">
        <v>3.2048999999999999</v>
      </c>
      <c r="AA4405">
        <v>1.4755</v>
      </c>
      <c r="AB4405">
        <v>4.0260999999999996</v>
      </c>
      <c r="AC4405">
        <v>1.4737</v>
      </c>
      <c r="AD4405">
        <v>7.2229999999999999</v>
      </c>
      <c r="AE4405">
        <v>8.6252999999999993</v>
      </c>
      <c r="AF4405">
        <v>14504.47</v>
      </c>
      <c r="AG4405">
        <v>4.3132999999999999</v>
      </c>
      <c r="AH4405">
        <v>74.565299999999993</v>
      </c>
      <c r="AI4405">
        <v>1318.77</v>
      </c>
      <c r="AJ4405">
        <v>19.764800000000001</v>
      </c>
      <c r="AK4405">
        <v>4.5746000000000002</v>
      </c>
      <c r="AL4405">
        <v>1.6591</v>
      </c>
      <c r="AM4405">
        <v>51.784999999999997</v>
      </c>
      <c r="AN4405">
        <v>1.5281</v>
      </c>
      <c r="AO4405">
        <v>38.960999999999999</v>
      </c>
      <c r="AP4405">
        <v>17.124300000000002</v>
      </c>
    </row>
    <row r="4406" spans="1:42" x14ac:dyDescent="0.25">
      <c r="A4406" s="5">
        <v>42444</v>
      </c>
      <c r="B4406">
        <v>1.1109</v>
      </c>
      <c r="C4406">
        <v>125.36</v>
      </c>
      <c r="D4406">
        <v>1.9558</v>
      </c>
      <c r="F4406">
        <v>27.042999999999999</v>
      </c>
      <c r="G4406">
        <v>7.4577</v>
      </c>
      <c r="I4406">
        <v>0.78358000000000005</v>
      </c>
      <c r="J4406">
        <v>310.52999999999997</v>
      </c>
      <c r="N4406">
        <v>4.2888999999999999</v>
      </c>
      <c r="P4406">
        <v>4.4718</v>
      </c>
      <c r="Q4406">
        <v>9.2421000000000006</v>
      </c>
      <c r="T4406">
        <v>1.0953999999999999</v>
      </c>
      <c r="V4406">
        <v>9.48</v>
      </c>
      <c r="W4406">
        <v>7.5590000000000002</v>
      </c>
      <c r="X4406">
        <v>78.726500000000001</v>
      </c>
      <c r="Z4406">
        <v>3.2128000000000001</v>
      </c>
      <c r="AA4406">
        <v>1.4877</v>
      </c>
      <c r="AB4406">
        <v>4.1191000000000004</v>
      </c>
      <c r="AC4406">
        <v>1.4832000000000001</v>
      </c>
      <c r="AD4406">
        <v>7.2336</v>
      </c>
      <c r="AE4406">
        <v>8.6198999999999995</v>
      </c>
      <c r="AF4406">
        <v>14638.88</v>
      </c>
      <c r="AG4406">
        <v>4.3235000000000001</v>
      </c>
      <c r="AH4406">
        <v>74.828299999999999</v>
      </c>
      <c r="AI4406">
        <v>1326.8</v>
      </c>
      <c r="AJ4406">
        <v>19.8474</v>
      </c>
      <c r="AK4406">
        <v>4.6022999999999996</v>
      </c>
      <c r="AL4406">
        <v>1.6709000000000001</v>
      </c>
      <c r="AM4406">
        <v>51.914999999999999</v>
      </c>
      <c r="AN4406">
        <v>1.5324</v>
      </c>
      <c r="AO4406">
        <v>39.003999999999998</v>
      </c>
      <c r="AP4406">
        <v>17.611699999999999</v>
      </c>
    </row>
    <row r="4407" spans="1:42" x14ac:dyDescent="0.25">
      <c r="A4407" s="5">
        <v>42445</v>
      </c>
      <c r="B4407">
        <v>1.1064000000000001</v>
      </c>
      <c r="C4407">
        <v>125.68</v>
      </c>
      <c r="D4407">
        <v>1.9558</v>
      </c>
      <c r="F4407">
        <v>27.05</v>
      </c>
      <c r="G4407">
        <v>7.4565000000000001</v>
      </c>
      <c r="I4407">
        <v>0.7873</v>
      </c>
      <c r="J4407">
        <v>311.43</v>
      </c>
      <c r="N4407">
        <v>4.3022999999999998</v>
      </c>
      <c r="P4407">
        <v>4.4764999999999997</v>
      </c>
      <c r="Q4407">
        <v>9.2234999999999996</v>
      </c>
      <c r="T4407">
        <v>1.0960000000000001</v>
      </c>
      <c r="V4407">
        <v>9.5020000000000007</v>
      </c>
      <c r="W4407">
        <v>7.5655000000000001</v>
      </c>
      <c r="X4407">
        <v>78.608000000000004</v>
      </c>
      <c r="Z4407">
        <v>3.2362000000000002</v>
      </c>
      <c r="AA4407">
        <v>1.4911000000000001</v>
      </c>
      <c r="AB4407">
        <v>4.2224000000000004</v>
      </c>
      <c r="AC4407">
        <v>1.4798</v>
      </c>
      <c r="AD4407">
        <v>7.218</v>
      </c>
      <c r="AE4407">
        <v>8.5875000000000004</v>
      </c>
      <c r="AF4407">
        <v>14679.16</v>
      </c>
      <c r="AG4407">
        <v>4.3170999999999999</v>
      </c>
      <c r="AH4407">
        <v>74.388800000000003</v>
      </c>
      <c r="AI4407">
        <v>1321.98</v>
      </c>
      <c r="AJ4407">
        <v>19.849499999999999</v>
      </c>
      <c r="AK4407">
        <v>4.6169000000000002</v>
      </c>
      <c r="AL4407">
        <v>1.6809000000000001</v>
      </c>
      <c r="AM4407">
        <v>51.752000000000002</v>
      </c>
      <c r="AN4407">
        <v>1.5315000000000001</v>
      </c>
      <c r="AO4407">
        <v>38.799999999999997</v>
      </c>
      <c r="AP4407">
        <v>17.9375</v>
      </c>
    </row>
    <row r="4408" spans="1:42" x14ac:dyDescent="0.25">
      <c r="A4408" s="5">
        <v>42446</v>
      </c>
      <c r="B4408">
        <v>1.1311</v>
      </c>
      <c r="C4408">
        <v>126.28</v>
      </c>
      <c r="D4408">
        <v>1.9558</v>
      </c>
      <c r="F4408">
        <v>27.044</v>
      </c>
      <c r="G4408">
        <v>7.4553000000000003</v>
      </c>
      <c r="I4408">
        <v>0.78217999999999999</v>
      </c>
      <c r="J4408">
        <v>310.05</v>
      </c>
      <c r="N4408">
        <v>4.2895000000000003</v>
      </c>
      <c r="P4408">
        <v>4.4775999999999998</v>
      </c>
      <c r="Q4408">
        <v>9.2934999999999999</v>
      </c>
      <c r="T4408">
        <v>1.0959000000000001</v>
      </c>
      <c r="V4408">
        <v>9.4768000000000008</v>
      </c>
      <c r="W4408">
        <v>7.5353000000000003</v>
      </c>
      <c r="X4408">
        <v>77.355999999999995</v>
      </c>
      <c r="Z4408">
        <v>3.2366000000000001</v>
      </c>
      <c r="AA4408">
        <v>1.4827999999999999</v>
      </c>
      <c r="AB4408">
        <v>4.1437999999999997</v>
      </c>
      <c r="AC4408">
        <v>1.4701</v>
      </c>
      <c r="AD4408">
        <v>7.3316999999999997</v>
      </c>
      <c r="AE4408">
        <v>8.7744</v>
      </c>
      <c r="AF4408">
        <v>14749.54</v>
      </c>
      <c r="AG4408">
        <v>4.3564999999999996</v>
      </c>
      <c r="AH4408">
        <v>75.379000000000005</v>
      </c>
      <c r="AI4408">
        <v>1312.85</v>
      </c>
      <c r="AJ4408">
        <v>19.818300000000001</v>
      </c>
      <c r="AK4408">
        <v>4.5917000000000003</v>
      </c>
      <c r="AL4408">
        <v>1.6555</v>
      </c>
      <c r="AM4408">
        <v>52.384999999999998</v>
      </c>
      <c r="AN4408">
        <v>1.5314000000000001</v>
      </c>
      <c r="AO4408">
        <v>39.350999999999999</v>
      </c>
      <c r="AP4408">
        <v>17.413799999999998</v>
      </c>
    </row>
    <row r="4409" spans="1:42" x14ac:dyDescent="0.25">
      <c r="A4409" s="5">
        <v>42447</v>
      </c>
      <c r="B4409">
        <v>1.1278999999999999</v>
      </c>
      <c r="C4409">
        <v>125.79</v>
      </c>
      <c r="D4409">
        <v>1.9558</v>
      </c>
      <c r="F4409">
        <v>27.035</v>
      </c>
      <c r="G4409">
        <v>7.4542000000000002</v>
      </c>
      <c r="I4409">
        <v>0.77854999999999996</v>
      </c>
      <c r="J4409">
        <v>310.32</v>
      </c>
      <c r="N4409">
        <v>4.2625000000000002</v>
      </c>
      <c r="P4409">
        <v>4.4718</v>
      </c>
      <c r="Q4409">
        <v>9.2773000000000003</v>
      </c>
      <c r="T4409">
        <v>1.0919000000000001</v>
      </c>
      <c r="V4409">
        <v>9.4110999999999994</v>
      </c>
      <c r="W4409">
        <v>7.5305</v>
      </c>
      <c r="X4409">
        <v>76.049800000000005</v>
      </c>
      <c r="Z4409">
        <v>3.2218</v>
      </c>
      <c r="AA4409">
        <v>1.4803999999999999</v>
      </c>
      <c r="AB4409">
        <v>4.0793999999999997</v>
      </c>
      <c r="AC4409">
        <v>1.4626999999999999</v>
      </c>
      <c r="AD4409">
        <v>7.3037000000000001</v>
      </c>
      <c r="AE4409">
        <v>8.7463999999999995</v>
      </c>
      <c r="AF4409">
        <v>14754.09</v>
      </c>
      <c r="AG4409">
        <v>4.3387000000000002</v>
      </c>
      <c r="AH4409">
        <v>74.762500000000003</v>
      </c>
      <c r="AI4409">
        <v>1306.1099999999999</v>
      </c>
      <c r="AJ4409">
        <v>19.468299999999999</v>
      </c>
      <c r="AK4409">
        <v>4.5716000000000001</v>
      </c>
      <c r="AL4409">
        <v>1.655</v>
      </c>
      <c r="AM4409">
        <v>52.350999999999999</v>
      </c>
      <c r="AN4409">
        <v>1.5277000000000001</v>
      </c>
      <c r="AO4409">
        <v>39.295999999999999</v>
      </c>
      <c r="AP4409">
        <v>17.202400000000001</v>
      </c>
    </row>
    <row r="4410" spans="1:42" x14ac:dyDescent="0.25">
      <c r="A4410" s="5">
        <v>42450</v>
      </c>
      <c r="B4410">
        <v>1.1271</v>
      </c>
      <c r="C4410">
        <v>125.94</v>
      </c>
      <c r="D4410">
        <v>1.9558</v>
      </c>
      <c r="F4410">
        <v>27.035</v>
      </c>
      <c r="G4410">
        <v>7.4543999999999997</v>
      </c>
      <c r="I4410">
        <v>0.78303</v>
      </c>
      <c r="J4410">
        <v>310.49</v>
      </c>
      <c r="N4410">
        <v>4.2580999999999998</v>
      </c>
      <c r="P4410">
        <v>4.4687999999999999</v>
      </c>
      <c r="Q4410">
        <v>9.2538</v>
      </c>
      <c r="T4410">
        <v>1.0915999999999999</v>
      </c>
      <c r="V4410">
        <v>9.4428000000000001</v>
      </c>
      <c r="W4410">
        <v>7.5214999999999996</v>
      </c>
      <c r="X4410">
        <v>76.7226</v>
      </c>
      <c r="Z4410">
        <v>3.2324999999999999</v>
      </c>
      <c r="AA4410">
        <v>1.4819</v>
      </c>
      <c r="AB4410">
        <v>4.0896999999999997</v>
      </c>
      <c r="AC4410">
        <v>1.4702999999999999</v>
      </c>
      <c r="AD4410">
        <v>7.3028000000000004</v>
      </c>
      <c r="AE4410">
        <v>8.7408000000000001</v>
      </c>
      <c r="AF4410">
        <v>14874.81</v>
      </c>
      <c r="AG4410">
        <v>4.3445999999999998</v>
      </c>
      <c r="AH4410">
        <v>74.993300000000005</v>
      </c>
      <c r="AI4410">
        <v>1308.05</v>
      </c>
      <c r="AJ4410">
        <v>19.5916</v>
      </c>
      <c r="AK4410">
        <v>4.5728</v>
      </c>
      <c r="AL4410">
        <v>1.6645000000000001</v>
      </c>
      <c r="AM4410">
        <v>52.295999999999999</v>
      </c>
      <c r="AN4410">
        <v>1.5324</v>
      </c>
      <c r="AO4410">
        <v>39.369999999999997</v>
      </c>
      <c r="AP4410">
        <v>17.244800000000001</v>
      </c>
    </row>
    <row r="4411" spans="1:42" x14ac:dyDescent="0.25">
      <c r="A4411" s="5">
        <v>42451</v>
      </c>
      <c r="B4411">
        <v>1.1212</v>
      </c>
      <c r="C4411">
        <v>125.13</v>
      </c>
      <c r="D4411">
        <v>1.9558</v>
      </c>
      <c r="F4411">
        <v>27.036999999999999</v>
      </c>
      <c r="G4411">
        <v>7.4541000000000004</v>
      </c>
      <c r="I4411">
        <v>0.78790000000000004</v>
      </c>
      <c r="J4411">
        <v>312.60000000000002</v>
      </c>
      <c r="N4411">
        <v>4.2611999999999997</v>
      </c>
      <c r="P4411">
        <v>4.4702999999999999</v>
      </c>
      <c r="Q4411">
        <v>9.2315000000000005</v>
      </c>
      <c r="T4411">
        <v>1.0887</v>
      </c>
      <c r="V4411">
        <v>9.4469999999999992</v>
      </c>
      <c r="W4411">
        <v>7.5380000000000003</v>
      </c>
      <c r="X4411">
        <v>76.233000000000004</v>
      </c>
      <c r="Z4411">
        <v>3.226</v>
      </c>
      <c r="AA4411">
        <v>1.4751000000000001</v>
      </c>
      <c r="AB4411">
        <v>4.0526</v>
      </c>
      <c r="AC4411">
        <v>1.4679</v>
      </c>
      <c r="AD4411">
        <v>7.2790999999999997</v>
      </c>
      <c r="AE4411">
        <v>8.6942000000000004</v>
      </c>
      <c r="AF4411">
        <v>14772.93</v>
      </c>
      <c r="AG4411">
        <v>4.3193999999999999</v>
      </c>
      <c r="AH4411">
        <v>74.760499999999993</v>
      </c>
      <c r="AI4411">
        <v>1302.05</v>
      </c>
      <c r="AJ4411">
        <v>19.568000000000001</v>
      </c>
      <c r="AK4411">
        <v>4.4882</v>
      </c>
      <c r="AL4411">
        <v>1.6626000000000001</v>
      </c>
      <c r="AM4411">
        <v>51.921999999999997</v>
      </c>
      <c r="AN4411">
        <v>1.526</v>
      </c>
      <c r="AO4411">
        <v>39.164000000000001</v>
      </c>
      <c r="AP4411">
        <v>17.195</v>
      </c>
    </row>
    <row r="4412" spans="1:42" x14ac:dyDescent="0.25">
      <c r="A4412" s="5">
        <v>42452</v>
      </c>
      <c r="B4412">
        <v>1.1171</v>
      </c>
      <c r="C4412">
        <v>126.01</v>
      </c>
      <c r="D4412">
        <v>1.9558</v>
      </c>
      <c r="F4412">
        <v>27.038</v>
      </c>
      <c r="G4412">
        <v>7.4542000000000002</v>
      </c>
      <c r="I4412">
        <v>0.78985000000000005</v>
      </c>
      <c r="J4412">
        <v>313.79000000000002</v>
      </c>
      <c r="N4412">
        <v>4.2563000000000004</v>
      </c>
      <c r="P4412">
        <v>4.4654999999999996</v>
      </c>
      <c r="Q4412">
        <v>9.2315000000000005</v>
      </c>
      <c r="T4412">
        <v>1.0893999999999999</v>
      </c>
      <c r="V4412">
        <v>9.4863</v>
      </c>
      <c r="W4412">
        <v>7.5415000000000001</v>
      </c>
      <c r="X4412">
        <v>75.847800000000007</v>
      </c>
      <c r="Z4412">
        <v>3.2111000000000001</v>
      </c>
      <c r="AA4412">
        <v>1.478</v>
      </c>
      <c r="AB4412">
        <v>4.0599999999999996</v>
      </c>
      <c r="AC4412">
        <v>1.4676</v>
      </c>
      <c r="AD4412">
        <v>7.2648000000000001</v>
      </c>
      <c r="AE4412">
        <v>8.6628000000000007</v>
      </c>
      <c r="AF4412">
        <v>14760.87</v>
      </c>
      <c r="AG4412">
        <v>4.2938000000000001</v>
      </c>
      <c r="AH4412">
        <v>74.617500000000007</v>
      </c>
      <c r="AI4412">
        <v>1300.58</v>
      </c>
      <c r="AJ4412">
        <v>19.494199999999999</v>
      </c>
      <c r="AK4412">
        <v>4.4672999999999998</v>
      </c>
      <c r="AL4412">
        <v>1.6676</v>
      </c>
      <c r="AM4412">
        <v>51.847999999999999</v>
      </c>
      <c r="AN4412">
        <v>1.528</v>
      </c>
      <c r="AO4412">
        <v>39.311</v>
      </c>
      <c r="AP4412">
        <v>17.147500000000001</v>
      </c>
    </row>
    <row r="4413" spans="1:42" x14ac:dyDescent="0.25">
      <c r="A4413" s="5">
        <v>42453</v>
      </c>
      <c r="B4413">
        <v>1.1153999999999999</v>
      </c>
      <c r="C4413">
        <v>125.41</v>
      </c>
      <c r="D4413">
        <v>1.9558</v>
      </c>
      <c r="F4413">
        <v>27.064</v>
      </c>
      <c r="G4413">
        <v>7.4546000000000001</v>
      </c>
      <c r="I4413">
        <v>0.78937999999999997</v>
      </c>
      <c r="J4413">
        <v>314.24</v>
      </c>
      <c r="N4413">
        <v>4.2788000000000004</v>
      </c>
      <c r="P4413">
        <v>4.4668999999999999</v>
      </c>
      <c r="Q4413">
        <v>9.2688000000000006</v>
      </c>
      <c r="T4413">
        <v>1.0874999999999999</v>
      </c>
      <c r="V4413">
        <v>9.4939999999999998</v>
      </c>
      <c r="W4413">
        <v>7.5358000000000001</v>
      </c>
      <c r="X4413">
        <v>77.741299999999995</v>
      </c>
      <c r="Z4413">
        <v>3.2109999999999999</v>
      </c>
      <c r="AA4413">
        <v>1.4858</v>
      </c>
      <c r="AB4413">
        <v>4.1315999999999997</v>
      </c>
      <c r="AC4413">
        <v>1.4821</v>
      </c>
      <c r="AD4413">
        <v>7.2662000000000004</v>
      </c>
      <c r="AE4413">
        <v>8.6547999999999998</v>
      </c>
      <c r="AF4413">
        <v>14781.84</v>
      </c>
      <c r="AG4413">
        <v>4.2752999999999997</v>
      </c>
      <c r="AH4413">
        <v>74.578999999999994</v>
      </c>
      <c r="AI4413">
        <v>1302.21</v>
      </c>
      <c r="AJ4413">
        <v>19.707599999999999</v>
      </c>
      <c r="AK4413">
        <v>4.4955999999999996</v>
      </c>
      <c r="AL4413">
        <v>1.6645000000000001</v>
      </c>
      <c r="AM4413">
        <v>51.765999999999998</v>
      </c>
      <c r="AN4413">
        <v>1.5267999999999999</v>
      </c>
      <c r="AO4413">
        <v>39.406999999999996</v>
      </c>
      <c r="AP4413">
        <v>17.285399999999999</v>
      </c>
    </row>
    <row r="4414" spans="1:42" x14ac:dyDescent="0.25">
      <c r="A4414" s="5">
        <v>42458</v>
      </c>
      <c r="B4414">
        <v>1.1194</v>
      </c>
      <c r="C4414">
        <v>127.13</v>
      </c>
      <c r="D4414">
        <v>1.9558</v>
      </c>
      <c r="F4414">
        <v>27.073</v>
      </c>
      <c r="G4414">
        <v>7.4549000000000003</v>
      </c>
      <c r="I4414">
        <v>0.78449999999999998</v>
      </c>
      <c r="J4414">
        <v>314.18</v>
      </c>
      <c r="N4414">
        <v>4.2497999999999996</v>
      </c>
      <c r="P4414">
        <v>4.4645000000000001</v>
      </c>
      <c r="Q4414">
        <v>9.2690000000000001</v>
      </c>
      <c r="T4414">
        <v>1.0914999999999999</v>
      </c>
      <c r="V4414">
        <v>9.4839000000000002</v>
      </c>
      <c r="W4414">
        <v>7.5255000000000001</v>
      </c>
      <c r="X4414">
        <v>76.734499999999997</v>
      </c>
      <c r="Z4414">
        <v>3.2109000000000001</v>
      </c>
      <c r="AA4414">
        <v>1.4901</v>
      </c>
      <c r="AB4414">
        <v>4.0795000000000003</v>
      </c>
      <c r="AC4414">
        <v>1.4741</v>
      </c>
      <c r="AD4414">
        <v>7.2873000000000001</v>
      </c>
      <c r="AE4414">
        <v>8.6835000000000004</v>
      </c>
      <c r="AF4414">
        <v>14957.16</v>
      </c>
      <c r="AG4414">
        <v>4.2885999999999997</v>
      </c>
      <c r="AH4414">
        <v>74.474299999999999</v>
      </c>
      <c r="AI4414">
        <v>1306.67</v>
      </c>
      <c r="AJ4414">
        <v>19.5809</v>
      </c>
      <c r="AK4414">
        <v>4.4711999999999996</v>
      </c>
      <c r="AL4414">
        <v>1.6597</v>
      </c>
      <c r="AM4414">
        <v>51.869</v>
      </c>
      <c r="AN4414">
        <v>1.5310999999999999</v>
      </c>
      <c r="AO4414">
        <v>39.671999999999997</v>
      </c>
      <c r="AP4414">
        <v>17.3156</v>
      </c>
    </row>
    <row r="4415" spans="1:42" x14ac:dyDescent="0.25">
      <c r="A4415" s="5">
        <v>42459</v>
      </c>
      <c r="B4415">
        <v>1.1324000000000001</v>
      </c>
      <c r="C4415">
        <v>127.37</v>
      </c>
      <c r="D4415">
        <v>1.9558</v>
      </c>
      <c r="F4415">
        <v>27.074999999999999</v>
      </c>
      <c r="G4415">
        <v>7.4531000000000001</v>
      </c>
      <c r="I4415">
        <v>0.78580000000000005</v>
      </c>
      <c r="J4415">
        <v>314.29000000000002</v>
      </c>
      <c r="N4415">
        <v>4.2538</v>
      </c>
      <c r="P4415">
        <v>4.4622999999999999</v>
      </c>
      <c r="Q4415">
        <v>9.2420000000000009</v>
      </c>
      <c r="T4415">
        <v>1.0912999999999999</v>
      </c>
      <c r="V4415">
        <v>9.43</v>
      </c>
      <c r="W4415">
        <v>7.5167999999999999</v>
      </c>
      <c r="X4415">
        <v>76.784199999999998</v>
      </c>
      <c r="Z4415">
        <v>3.214</v>
      </c>
      <c r="AA4415">
        <v>1.4765999999999999</v>
      </c>
      <c r="AB4415">
        <v>4.1275000000000004</v>
      </c>
      <c r="AC4415">
        <v>1.4755</v>
      </c>
      <c r="AD4415">
        <v>7.3365999999999998</v>
      </c>
      <c r="AE4415">
        <v>8.7810000000000006</v>
      </c>
      <c r="AF4415">
        <v>15004.12</v>
      </c>
      <c r="AG4415">
        <v>4.2899000000000003</v>
      </c>
      <c r="AH4415">
        <v>75.176000000000002</v>
      </c>
      <c r="AI4415">
        <v>1293.67</v>
      </c>
      <c r="AJ4415">
        <v>19.528099999999998</v>
      </c>
      <c r="AK4415">
        <v>4.4501999999999997</v>
      </c>
      <c r="AL4415">
        <v>1.6355999999999999</v>
      </c>
      <c r="AM4415">
        <v>52.055999999999997</v>
      </c>
      <c r="AN4415">
        <v>1.5310999999999999</v>
      </c>
      <c r="AO4415">
        <v>39.893999999999998</v>
      </c>
      <c r="AP4415">
        <v>16.9129</v>
      </c>
    </row>
    <row r="4416" spans="1:42" x14ac:dyDescent="0.25">
      <c r="A4416" s="5">
        <v>42460</v>
      </c>
      <c r="B4416">
        <v>1.1385000000000001</v>
      </c>
      <c r="C4416">
        <v>127.9</v>
      </c>
      <c r="D4416">
        <v>1.9558</v>
      </c>
      <c r="F4416">
        <v>27.050999999999998</v>
      </c>
      <c r="G4416">
        <v>7.4512</v>
      </c>
      <c r="I4416">
        <v>0.79154999999999998</v>
      </c>
      <c r="J4416">
        <v>314.12</v>
      </c>
      <c r="N4416">
        <v>4.2576000000000001</v>
      </c>
      <c r="P4416">
        <v>4.4718</v>
      </c>
      <c r="Q4416">
        <v>9.2253000000000007</v>
      </c>
      <c r="T4416">
        <v>1.0931</v>
      </c>
      <c r="V4416">
        <v>9.4145000000000003</v>
      </c>
      <c r="W4416">
        <v>7.5255000000000001</v>
      </c>
      <c r="X4416">
        <v>76.305099999999996</v>
      </c>
      <c r="Z4416">
        <v>3.2118000000000002</v>
      </c>
      <c r="AA4416">
        <v>1.4806999999999999</v>
      </c>
      <c r="AB4416">
        <v>4.1173999999999999</v>
      </c>
      <c r="AC4416">
        <v>1.4738</v>
      </c>
      <c r="AD4416">
        <v>7.3513999999999999</v>
      </c>
      <c r="AE4416">
        <v>8.8282000000000007</v>
      </c>
      <c r="AF4416">
        <v>15024.84</v>
      </c>
      <c r="AG4416">
        <v>4.2949999999999999</v>
      </c>
      <c r="AH4416">
        <v>75.4298</v>
      </c>
      <c r="AI4416">
        <v>1294.8800000000001</v>
      </c>
      <c r="AJ4416">
        <v>19.590299999999999</v>
      </c>
      <c r="AK4416">
        <v>4.4077999999999999</v>
      </c>
      <c r="AL4416">
        <v>1.6411</v>
      </c>
      <c r="AM4416">
        <v>52.283999999999999</v>
      </c>
      <c r="AN4416">
        <v>1.5304</v>
      </c>
      <c r="AO4416">
        <v>40.018000000000001</v>
      </c>
      <c r="AP4416">
        <v>16.7866</v>
      </c>
    </row>
    <row r="4417" spans="1:42" x14ac:dyDescent="0.25">
      <c r="A4417" s="5">
        <v>42461</v>
      </c>
      <c r="B4417">
        <v>1.1432</v>
      </c>
      <c r="C4417">
        <v>128.07</v>
      </c>
      <c r="D4417">
        <v>1.9558</v>
      </c>
      <c r="F4417">
        <v>27.03</v>
      </c>
      <c r="G4417">
        <v>7.4503000000000004</v>
      </c>
      <c r="I4417">
        <v>0.79890000000000005</v>
      </c>
      <c r="J4417">
        <v>313.3</v>
      </c>
      <c r="N4417">
        <v>4.2439999999999998</v>
      </c>
      <c r="P4417">
        <v>4.4692999999999996</v>
      </c>
      <c r="Q4417">
        <v>9.2413000000000007</v>
      </c>
      <c r="T4417">
        <v>1.0946</v>
      </c>
      <c r="V4417">
        <v>9.4400999999999993</v>
      </c>
      <c r="W4417">
        <v>7.5105000000000004</v>
      </c>
      <c r="X4417">
        <v>77.543000000000006</v>
      </c>
      <c r="Z4417">
        <v>3.2284999999999999</v>
      </c>
      <c r="AA4417">
        <v>1.4883999999999999</v>
      </c>
      <c r="AB4417">
        <v>4.1295999999999999</v>
      </c>
      <c r="AC4417">
        <v>1.4894000000000001</v>
      </c>
      <c r="AD4417">
        <v>7.3902999999999999</v>
      </c>
      <c r="AE4417">
        <v>8.8651999999999997</v>
      </c>
      <c r="AF4417">
        <v>15007.54</v>
      </c>
      <c r="AG4417">
        <v>4.3182</v>
      </c>
      <c r="AH4417">
        <v>75.852800000000002</v>
      </c>
      <c r="AI4417">
        <v>1315.78</v>
      </c>
      <c r="AJ4417">
        <v>19.8996</v>
      </c>
      <c r="AK4417">
        <v>4.4382000000000001</v>
      </c>
      <c r="AL4417">
        <v>1.6517999999999999</v>
      </c>
      <c r="AM4417">
        <v>52.615000000000002</v>
      </c>
      <c r="AN4417">
        <v>1.5388999999999999</v>
      </c>
      <c r="AO4417">
        <v>40.115000000000002</v>
      </c>
      <c r="AP4417">
        <v>16.875800000000002</v>
      </c>
    </row>
    <row r="4418" spans="1:42" x14ac:dyDescent="0.25">
      <c r="A4418" s="5">
        <v>42464</v>
      </c>
      <c r="B4418">
        <v>1.1379999999999999</v>
      </c>
      <c r="C4418">
        <v>126.97</v>
      </c>
      <c r="D4418">
        <v>1.9558</v>
      </c>
      <c r="F4418">
        <v>27.045999999999999</v>
      </c>
      <c r="G4418">
        <v>7.4459</v>
      </c>
      <c r="I4418">
        <v>0.79737999999999998</v>
      </c>
      <c r="J4418">
        <v>312.29000000000002</v>
      </c>
      <c r="N4418">
        <v>4.234</v>
      </c>
      <c r="P4418">
        <v>4.4648000000000003</v>
      </c>
      <c r="Q4418">
        <v>9.2492999999999999</v>
      </c>
      <c r="T4418">
        <v>1.0919000000000001</v>
      </c>
      <c r="V4418">
        <v>9.4359000000000002</v>
      </c>
      <c r="W4418">
        <v>7.5114999999999998</v>
      </c>
      <c r="X4418">
        <v>77.153499999999994</v>
      </c>
      <c r="Z4418">
        <v>3.1951999999999998</v>
      </c>
      <c r="AA4418">
        <v>1.4917</v>
      </c>
      <c r="AB4418">
        <v>4.0419999999999998</v>
      </c>
      <c r="AC4418">
        <v>1.4832000000000001</v>
      </c>
      <c r="AD4418">
        <v>7.3696000000000002</v>
      </c>
      <c r="AE4418">
        <v>8.8254000000000001</v>
      </c>
      <c r="AF4418">
        <v>14961.75</v>
      </c>
      <c r="AG4418">
        <v>4.3079000000000001</v>
      </c>
      <c r="AH4418">
        <v>75.227500000000006</v>
      </c>
      <c r="AI4418">
        <v>1308.19</v>
      </c>
      <c r="AJ4418">
        <v>19.7227</v>
      </c>
      <c r="AK4418">
        <v>4.4317000000000002</v>
      </c>
      <c r="AL4418">
        <v>1.6605000000000001</v>
      </c>
      <c r="AM4418">
        <v>52.561999999999998</v>
      </c>
      <c r="AN4418">
        <v>1.5373000000000001</v>
      </c>
      <c r="AO4418">
        <v>40.08</v>
      </c>
      <c r="AP4418">
        <v>16.68</v>
      </c>
    </row>
    <row r="4419" spans="1:42" x14ac:dyDescent="0.25">
      <c r="A4419" s="5">
        <v>42465</v>
      </c>
      <c r="B4419">
        <v>1.1367</v>
      </c>
      <c r="C4419">
        <v>125.81</v>
      </c>
      <c r="D4419">
        <v>1.9558</v>
      </c>
      <c r="F4419">
        <v>27.036000000000001</v>
      </c>
      <c r="G4419">
        <v>7.4420999999999999</v>
      </c>
      <c r="I4419">
        <v>0.80159999999999998</v>
      </c>
      <c r="J4419">
        <v>312.62</v>
      </c>
      <c r="N4419">
        <v>4.2447999999999997</v>
      </c>
      <c r="P4419">
        <v>4.4660000000000002</v>
      </c>
      <c r="Q4419">
        <v>9.2560000000000002</v>
      </c>
      <c r="T4419">
        <v>1.0891999999999999</v>
      </c>
      <c r="V4419">
        <v>9.4994999999999994</v>
      </c>
      <c r="W4419">
        <v>7.5110000000000001</v>
      </c>
      <c r="X4419">
        <v>78.450699999999998</v>
      </c>
      <c r="Z4419">
        <v>3.2164999999999999</v>
      </c>
      <c r="AA4419">
        <v>1.5085</v>
      </c>
      <c r="AB4419">
        <v>4.1395</v>
      </c>
      <c r="AC4419">
        <v>1.4967999999999999</v>
      </c>
      <c r="AD4419">
        <v>7.3594999999999997</v>
      </c>
      <c r="AE4419">
        <v>8.8163999999999998</v>
      </c>
      <c r="AF4419">
        <v>15035.79</v>
      </c>
      <c r="AG4419">
        <v>4.3230000000000004</v>
      </c>
      <c r="AH4419">
        <v>75.543499999999995</v>
      </c>
      <c r="AI4419">
        <v>1317.17</v>
      </c>
      <c r="AJ4419">
        <v>19.996300000000002</v>
      </c>
      <c r="AK4419">
        <v>4.4634999999999998</v>
      </c>
      <c r="AL4419">
        <v>1.6779999999999999</v>
      </c>
      <c r="AM4419">
        <v>52.593000000000004</v>
      </c>
      <c r="AN4419">
        <v>1.5429999999999999</v>
      </c>
      <c r="AO4419">
        <v>40.103000000000002</v>
      </c>
      <c r="AP4419">
        <v>17.018699999999999</v>
      </c>
    </row>
    <row r="4420" spans="1:42" x14ac:dyDescent="0.25">
      <c r="A4420" s="5">
        <v>42466</v>
      </c>
      <c r="B4420">
        <v>1.1335999999999999</v>
      </c>
      <c r="C4420">
        <v>125.13</v>
      </c>
      <c r="D4420">
        <v>1.9558</v>
      </c>
      <c r="F4420">
        <v>27.029</v>
      </c>
      <c r="G4420">
        <v>7.4412000000000003</v>
      </c>
      <c r="I4420">
        <v>0.80808000000000002</v>
      </c>
      <c r="J4420">
        <v>312.33</v>
      </c>
      <c r="N4420">
        <v>4.2636000000000003</v>
      </c>
      <c r="P4420">
        <v>4.4684999999999997</v>
      </c>
      <c r="Q4420">
        <v>9.2628000000000004</v>
      </c>
      <c r="T4420">
        <v>1.0887</v>
      </c>
      <c r="V4420">
        <v>9.4760000000000009</v>
      </c>
      <c r="W4420">
        <v>7.51</v>
      </c>
      <c r="X4420">
        <v>77.805800000000005</v>
      </c>
      <c r="Z4420">
        <v>3.2343000000000002</v>
      </c>
      <c r="AA4420">
        <v>1.5028999999999999</v>
      </c>
      <c r="AB4420">
        <v>4.2</v>
      </c>
      <c r="AC4420">
        <v>1.4912000000000001</v>
      </c>
      <c r="AD4420">
        <v>7.3550000000000004</v>
      </c>
      <c r="AE4420">
        <v>8.7927</v>
      </c>
      <c r="AF4420">
        <v>15025.07</v>
      </c>
      <c r="AG4420">
        <v>4.3296000000000001</v>
      </c>
      <c r="AH4420">
        <v>75.578000000000003</v>
      </c>
      <c r="AI4420">
        <v>1318.35</v>
      </c>
      <c r="AJ4420">
        <v>20.148499999999999</v>
      </c>
      <c r="AK4420">
        <v>4.4660000000000002</v>
      </c>
      <c r="AL4420">
        <v>1.6705000000000001</v>
      </c>
      <c r="AM4420">
        <v>52.456000000000003</v>
      </c>
      <c r="AN4420">
        <v>1.5373000000000001</v>
      </c>
      <c r="AO4420">
        <v>40.01</v>
      </c>
      <c r="AP4420">
        <v>17.2805</v>
      </c>
    </row>
    <row r="4421" spans="1:42" x14ac:dyDescent="0.25">
      <c r="A4421" s="5">
        <v>42467</v>
      </c>
      <c r="B4421">
        <v>1.1364000000000001</v>
      </c>
      <c r="C4421">
        <v>123.15</v>
      </c>
      <c r="D4421">
        <v>1.9558</v>
      </c>
      <c r="F4421">
        <v>27.024999999999999</v>
      </c>
      <c r="G4421">
        <v>7.4417</v>
      </c>
      <c r="I4421">
        <v>0.80728</v>
      </c>
      <c r="J4421">
        <v>312.27999999999997</v>
      </c>
      <c r="N4421">
        <v>4.2832999999999997</v>
      </c>
      <c r="P4421">
        <v>4.4659000000000004</v>
      </c>
      <c r="Q4421">
        <v>9.2575000000000003</v>
      </c>
      <c r="T4421">
        <v>1.0884</v>
      </c>
      <c r="V4421">
        <v>9.4545999999999992</v>
      </c>
      <c r="W4421">
        <v>7.5105000000000004</v>
      </c>
      <c r="X4421">
        <v>77.371899999999997</v>
      </c>
      <c r="Z4421">
        <v>3.2421000000000002</v>
      </c>
      <c r="AA4421">
        <v>1.5092000000000001</v>
      </c>
      <c r="AB4421">
        <v>4.1616999999999997</v>
      </c>
      <c r="AC4421">
        <v>1.4905999999999999</v>
      </c>
      <c r="AD4421">
        <v>7.3535000000000004</v>
      </c>
      <c r="AE4421">
        <v>8.8169000000000004</v>
      </c>
      <c r="AF4421">
        <v>14955.02</v>
      </c>
      <c r="AG4421">
        <v>4.3087</v>
      </c>
      <c r="AH4421">
        <v>75.713499999999996</v>
      </c>
      <c r="AI4421">
        <v>1318.1</v>
      </c>
      <c r="AJ4421">
        <v>20.177900000000001</v>
      </c>
      <c r="AK4421">
        <v>4.4705000000000004</v>
      </c>
      <c r="AL4421">
        <v>1.6731</v>
      </c>
      <c r="AM4421">
        <v>52.579000000000001</v>
      </c>
      <c r="AN4421">
        <v>1.5368999999999999</v>
      </c>
      <c r="AO4421">
        <v>40.024000000000001</v>
      </c>
      <c r="AP4421">
        <v>17.317</v>
      </c>
    </row>
    <row r="4422" spans="1:42" x14ac:dyDescent="0.25">
      <c r="A4422" s="5">
        <v>42468</v>
      </c>
      <c r="B4422">
        <v>1.1363000000000001</v>
      </c>
      <c r="C4422">
        <v>123.36</v>
      </c>
      <c r="D4422">
        <v>1.9558</v>
      </c>
      <c r="F4422">
        <v>27.021999999999998</v>
      </c>
      <c r="G4422">
        <v>7.4419000000000004</v>
      </c>
      <c r="I4422">
        <v>0.80730000000000002</v>
      </c>
      <c r="J4422">
        <v>312.67</v>
      </c>
      <c r="N4422">
        <v>4.2953000000000001</v>
      </c>
      <c r="P4422">
        <v>4.4684999999999997</v>
      </c>
      <c r="Q4422">
        <v>9.2927999999999997</v>
      </c>
      <c r="T4422">
        <v>1.0873999999999999</v>
      </c>
      <c r="V4422">
        <v>9.4183000000000003</v>
      </c>
      <c r="W4422">
        <v>7.4960000000000004</v>
      </c>
      <c r="X4422">
        <v>76.541399999999996</v>
      </c>
      <c r="Z4422">
        <v>3.2414999999999998</v>
      </c>
      <c r="AA4422">
        <v>1.5091000000000001</v>
      </c>
      <c r="AB4422">
        <v>4.1554000000000002</v>
      </c>
      <c r="AC4422">
        <v>1.4861</v>
      </c>
      <c r="AD4422">
        <v>7.3570000000000002</v>
      </c>
      <c r="AE4422">
        <v>8.8165999999999993</v>
      </c>
      <c r="AF4422">
        <v>14936.66</v>
      </c>
      <c r="AG4422">
        <v>4.3006000000000002</v>
      </c>
      <c r="AH4422">
        <v>75.677000000000007</v>
      </c>
      <c r="AI4422">
        <v>1310.43</v>
      </c>
      <c r="AJ4422">
        <v>20.210799999999999</v>
      </c>
      <c r="AK4422">
        <v>4.4432999999999998</v>
      </c>
      <c r="AL4422">
        <v>1.6757</v>
      </c>
      <c r="AM4422">
        <v>52.469000000000001</v>
      </c>
      <c r="AN4422">
        <v>1.5335000000000001</v>
      </c>
      <c r="AO4422">
        <v>39.884</v>
      </c>
      <c r="AP4422">
        <v>17.122199999999999</v>
      </c>
    </row>
    <row r="4423" spans="1:42" x14ac:dyDescent="0.25">
      <c r="A4423" s="5">
        <v>42471</v>
      </c>
      <c r="B4423">
        <v>1.139</v>
      </c>
      <c r="C4423">
        <v>123.28</v>
      </c>
      <c r="D4423">
        <v>1.9558</v>
      </c>
      <c r="F4423">
        <v>27.026</v>
      </c>
      <c r="G4423">
        <v>7.4424000000000001</v>
      </c>
      <c r="I4423">
        <v>0.80059999999999998</v>
      </c>
      <c r="J4423">
        <v>312.07</v>
      </c>
      <c r="N4423">
        <v>4.2793000000000001</v>
      </c>
      <c r="P4423">
        <v>4.4675000000000002</v>
      </c>
      <c r="Q4423">
        <v>9.2814999999999994</v>
      </c>
      <c r="T4423">
        <v>1.0876999999999999</v>
      </c>
      <c r="V4423">
        <v>9.3809000000000005</v>
      </c>
      <c r="W4423">
        <v>7.4874999999999998</v>
      </c>
      <c r="X4423">
        <v>76.057400000000001</v>
      </c>
      <c r="Z4423">
        <v>3.2240000000000002</v>
      </c>
      <c r="AA4423">
        <v>1.506</v>
      </c>
      <c r="AB4423">
        <v>4.0647000000000002</v>
      </c>
      <c r="AC4423">
        <v>1.4794</v>
      </c>
      <c r="AD4423">
        <v>7.3708999999999998</v>
      </c>
      <c r="AE4423">
        <v>8.8321000000000005</v>
      </c>
      <c r="AF4423">
        <v>14956</v>
      </c>
      <c r="AG4423">
        <v>4.3075000000000001</v>
      </c>
      <c r="AH4423">
        <v>75.705500000000001</v>
      </c>
      <c r="AI4423">
        <v>1306.55</v>
      </c>
      <c r="AJ4423">
        <v>20.192399999999999</v>
      </c>
      <c r="AK4423">
        <v>4.4306999999999999</v>
      </c>
      <c r="AL4423">
        <v>1.6669</v>
      </c>
      <c r="AM4423">
        <v>52.552</v>
      </c>
      <c r="AN4423">
        <v>1.5341</v>
      </c>
      <c r="AO4423">
        <v>39.956000000000003</v>
      </c>
      <c r="AP4423">
        <v>16.795500000000001</v>
      </c>
    </row>
    <row r="4424" spans="1:42" x14ac:dyDescent="0.25">
      <c r="A4424" s="5">
        <v>42472</v>
      </c>
      <c r="B4424">
        <v>1.1395999999999999</v>
      </c>
      <c r="C4424">
        <v>123.44</v>
      </c>
      <c r="D4424">
        <v>1.9558</v>
      </c>
      <c r="F4424">
        <v>27.03</v>
      </c>
      <c r="G4424">
        <v>7.4433999999999996</v>
      </c>
      <c r="I4424">
        <v>0.7984</v>
      </c>
      <c r="J4424">
        <v>311.38</v>
      </c>
      <c r="N4424">
        <v>4.2923</v>
      </c>
      <c r="P4424">
        <v>4.4707999999999997</v>
      </c>
      <c r="Q4424">
        <v>9.2138000000000009</v>
      </c>
      <c r="T4424">
        <v>1.0873999999999999</v>
      </c>
      <c r="V4424">
        <v>9.3514999999999997</v>
      </c>
      <c r="W4424">
        <v>7.4889999999999999</v>
      </c>
      <c r="X4424">
        <v>75.616699999999994</v>
      </c>
      <c r="Z4424">
        <v>3.2273999999999998</v>
      </c>
      <c r="AA4424">
        <v>1.4882</v>
      </c>
      <c r="AB4424">
        <v>4.0034000000000001</v>
      </c>
      <c r="AC4424">
        <v>1.4674</v>
      </c>
      <c r="AD4424">
        <v>7.3632</v>
      </c>
      <c r="AE4424">
        <v>8.8370999999999995</v>
      </c>
      <c r="AF4424">
        <v>14917.84</v>
      </c>
      <c r="AG4424">
        <v>4.2923</v>
      </c>
      <c r="AH4424">
        <v>75.668000000000006</v>
      </c>
      <c r="AI4424">
        <v>1302.8800000000001</v>
      </c>
      <c r="AJ4424">
        <v>20.024799999999999</v>
      </c>
      <c r="AK4424">
        <v>4.4272999999999998</v>
      </c>
      <c r="AL4424">
        <v>1.6539999999999999</v>
      </c>
      <c r="AM4424">
        <v>52.517000000000003</v>
      </c>
      <c r="AN4424">
        <v>1.5354000000000001</v>
      </c>
      <c r="AO4424">
        <v>39.942999999999998</v>
      </c>
      <c r="AP4424">
        <v>16.739599999999999</v>
      </c>
    </row>
    <row r="4425" spans="1:42" x14ac:dyDescent="0.25">
      <c r="A4425" s="5">
        <v>42473</v>
      </c>
      <c r="B4425">
        <v>1.1297999999999999</v>
      </c>
      <c r="C4425">
        <v>123.47</v>
      </c>
      <c r="D4425">
        <v>1.9558</v>
      </c>
      <c r="F4425">
        <v>27.036000000000001</v>
      </c>
      <c r="G4425">
        <v>7.4428999999999998</v>
      </c>
      <c r="I4425">
        <v>0.79388000000000003</v>
      </c>
      <c r="J4425">
        <v>310.73</v>
      </c>
      <c r="N4425">
        <v>4.2869000000000002</v>
      </c>
      <c r="P4425">
        <v>4.47</v>
      </c>
      <c r="Q4425">
        <v>9.1760000000000002</v>
      </c>
      <c r="T4425">
        <v>1.0887</v>
      </c>
      <c r="V4425">
        <v>9.3112999999999992</v>
      </c>
      <c r="W4425">
        <v>7.4660000000000002</v>
      </c>
      <c r="X4425">
        <v>74.270799999999994</v>
      </c>
      <c r="Z4425">
        <v>3.2259000000000002</v>
      </c>
      <c r="AA4425">
        <v>1.4767999999999999</v>
      </c>
      <c r="AB4425">
        <v>3.9689999999999999</v>
      </c>
      <c r="AC4425">
        <v>1.4466000000000001</v>
      </c>
      <c r="AD4425">
        <v>7.3171999999999997</v>
      </c>
      <c r="AE4425">
        <v>8.7637</v>
      </c>
      <c r="AF4425">
        <v>14867.17</v>
      </c>
      <c r="AG4425">
        <v>4.2697000000000003</v>
      </c>
      <c r="AH4425">
        <v>75.248999999999995</v>
      </c>
      <c r="AI4425">
        <v>1298.1400000000001</v>
      </c>
      <c r="AJ4425">
        <v>19.823799999999999</v>
      </c>
      <c r="AK4425">
        <v>4.3852000000000002</v>
      </c>
      <c r="AL4425">
        <v>1.6336999999999999</v>
      </c>
      <c r="AM4425">
        <v>52.064999999999998</v>
      </c>
      <c r="AN4425">
        <v>1.5265</v>
      </c>
      <c r="AO4425">
        <v>39.610999999999997</v>
      </c>
      <c r="AP4425">
        <v>16.6342</v>
      </c>
    </row>
    <row r="4426" spans="1:42" x14ac:dyDescent="0.25">
      <c r="A4426" s="5">
        <v>42474</v>
      </c>
      <c r="B4426">
        <v>1.1252</v>
      </c>
      <c r="C4426">
        <v>123.09</v>
      </c>
      <c r="D4426">
        <v>1.9558</v>
      </c>
      <c r="F4426">
        <v>27.027999999999999</v>
      </c>
      <c r="G4426">
        <v>7.4414999999999996</v>
      </c>
      <c r="I4426">
        <v>0.79559999999999997</v>
      </c>
      <c r="J4426">
        <v>311.25</v>
      </c>
      <c r="N4426">
        <v>4.2991999999999999</v>
      </c>
      <c r="P4426">
        <v>4.4728000000000003</v>
      </c>
      <c r="Q4426">
        <v>9.1579999999999995</v>
      </c>
      <c r="T4426">
        <v>1.0878000000000001</v>
      </c>
      <c r="V4426">
        <v>9.2639999999999993</v>
      </c>
      <c r="W4426">
        <v>7.4821999999999997</v>
      </c>
      <c r="X4426">
        <v>74.242900000000006</v>
      </c>
      <c r="Z4426">
        <v>3.2202999999999999</v>
      </c>
      <c r="AA4426">
        <v>1.4610000000000001</v>
      </c>
      <c r="AB4426">
        <v>3.9586000000000001</v>
      </c>
      <c r="AC4426">
        <v>1.4434</v>
      </c>
      <c r="AD4426">
        <v>7.2969999999999997</v>
      </c>
      <c r="AE4426">
        <v>8.7283000000000008</v>
      </c>
      <c r="AF4426">
        <v>14844.32</v>
      </c>
      <c r="AG4426">
        <v>4.2641999999999998</v>
      </c>
      <c r="AH4426">
        <v>74.864800000000002</v>
      </c>
      <c r="AI4426">
        <v>1298.53</v>
      </c>
      <c r="AJ4426">
        <v>19.665500000000002</v>
      </c>
      <c r="AK4426">
        <v>4.3737000000000004</v>
      </c>
      <c r="AL4426">
        <v>1.6395</v>
      </c>
      <c r="AM4426">
        <v>51.981999999999999</v>
      </c>
      <c r="AN4426">
        <v>1.5346</v>
      </c>
      <c r="AO4426">
        <v>39.506</v>
      </c>
      <c r="AP4426">
        <v>16.393799999999999</v>
      </c>
    </row>
    <row r="4427" spans="1:42" x14ac:dyDescent="0.25">
      <c r="A4427" s="5">
        <v>42475</v>
      </c>
      <c r="B4427">
        <v>1.1284000000000001</v>
      </c>
      <c r="C4427">
        <v>122.91</v>
      </c>
      <c r="D4427">
        <v>1.9558</v>
      </c>
      <c r="F4427">
        <v>27.024999999999999</v>
      </c>
      <c r="G4427">
        <v>7.4413999999999998</v>
      </c>
      <c r="I4427">
        <v>0.79574999999999996</v>
      </c>
      <c r="J4427">
        <v>310.54000000000002</v>
      </c>
      <c r="N4427">
        <v>4.2967000000000004</v>
      </c>
      <c r="P4427">
        <v>4.4728000000000003</v>
      </c>
      <c r="Q4427">
        <v>9.1902000000000008</v>
      </c>
      <c r="T4427">
        <v>1.0919000000000001</v>
      </c>
      <c r="V4427">
        <v>9.3043999999999993</v>
      </c>
      <c r="W4427">
        <v>7.5004999999999997</v>
      </c>
      <c r="X4427">
        <v>75.012500000000003</v>
      </c>
      <c r="Z4427">
        <v>3.2212000000000001</v>
      </c>
      <c r="AA4427">
        <v>1.4648000000000001</v>
      </c>
      <c r="AB4427">
        <v>3.9386999999999999</v>
      </c>
      <c r="AC4427">
        <v>1.4535</v>
      </c>
      <c r="AD4427">
        <v>7.3071999999999999</v>
      </c>
      <c r="AE4427">
        <v>8.7527000000000008</v>
      </c>
      <c r="AF4427">
        <v>14862.67</v>
      </c>
      <c r="AG4427">
        <v>4.2675000000000001</v>
      </c>
      <c r="AH4427">
        <v>75.142499999999998</v>
      </c>
      <c r="AI4427">
        <v>1295.1199999999999</v>
      </c>
      <c r="AJ4427">
        <v>19.7927</v>
      </c>
      <c r="AK4427">
        <v>4.4085000000000001</v>
      </c>
      <c r="AL4427">
        <v>1.6334</v>
      </c>
      <c r="AM4427">
        <v>52.051000000000002</v>
      </c>
      <c r="AN4427">
        <v>1.5329999999999999</v>
      </c>
      <c r="AO4427">
        <v>39.584000000000003</v>
      </c>
      <c r="AP4427">
        <v>16.442399999999999</v>
      </c>
    </row>
    <row r="4428" spans="1:42" x14ac:dyDescent="0.25">
      <c r="A4428" s="5">
        <v>42478</v>
      </c>
      <c r="B4428">
        <v>1.1306</v>
      </c>
      <c r="C4428">
        <v>122.32</v>
      </c>
      <c r="D4428">
        <v>1.9558</v>
      </c>
      <c r="F4428">
        <v>27.021999999999998</v>
      </c>
      <c r="G4428">
        <v>7.4417</v>
      </c>
      <c r="I4428">
        <v>0.79779999999999995</v>
      </c>
      <c r="J4428">
        <v>310.33</v>
      </c>
      <c r="N4428">
        <v>4.3059000000000003</v>
      </c>
      <c r="P4428">
        <v>4.4748999999999999</v>
      </c>
      <c r="Q4428">
        <v>9.1948000000000008</v>
      </c>
      <c r="T4428">
        <v>1.0915999999999999</v>
      </c>
      <c r="V4428">
        <v>9.3324999999999996</v>
      </c>
      <c r="W4428">
        <v>7.5049999999999999</v>
      </c>
      <c r="X4428">
        <v>76.759100000000004</v>
      </c>
      <c r="Z4428">
        <v>3.2250999999999999</v>
      </c>
      <c r="AA4428">
        <v>1.4684999999999999</v>
      </c>
      <c r="AB4428">
        <v>3.9605999999999999</v>
      </c>
      <c r="AC4428">
        <v>1.4612000000000001</v>
      </c>
      <c r="AD4428">
        <v>7.3240999999999996</v>
      </c>
      <c r="AE4428">
        <v>8.7688000000000006</v>
      </c>
      <c r="AF4428">
        <v>14890.95</v>
      </c>
      <c r="AG4428">
        <v>4.2702</v>
      </c>
      <c r="AH4428">
        <v>75.274000000000001</v>
      </c>
      <c r="AI4428">
        <v>1299.6199999999999</v>
      </c>
      <c r="AJ4428">
        <v>19.904299999999999</v>
      </c>
      <c r="AK4428">
        <v>4.4404000000000003</v>
      </c>
      <c r="AL4428">
        <v>1.6303000000000001</v>
      </c>
      <c r="AM4428">
        <v>52.253</v>
      </c>
      <c r="AN4428">
        <v>1.5327999999999999</v>
      </c>
      <c r="AO4428">
        <v>39.604999999999997</v>
      </c>
      <c r="AP4428">
        <v>16.5061</v>
      </c>
    </row>
    <row r="4429" spans="1:42" x14ac:dyDescent="0.25">
      <c r="A4429" s="5">
        <v>42479</v>
      </c>
      <c r="B4429">
        <v>1.1343000000000001</v>
      </c>
      <c r="C4429">
        <v>124.1</v>
      </c>
      <c r="D4429">
        <v>1.9558</v>
      </c>
      <c r="F4429">
        <v>27.021000000000001</v>
      </c>
      <c r="G4429">
        <v>7.4423000000000004</v>
      </c>
      <c r="I4429">
        <v>0.78974999999999995</v>
      </c>
      <c r="J4429">
        <v>310.51</v>
      </c>
      <c r="N4429">
        <v>4.3026999999999997</v>
      </c>
      <c r="P4429">
        <v>4.4813000000000001</v>
      </c>
      <c r="Q4429">
        <v>9.1773000000000007</v>
      </c>
      <c r="T4429">
        <v>1.0922000000000001</v>
      </c>
      <c r="V4429">
        <v>9.2577999999999996</v>
      </c>
      <c r="W4429">
        <v>7.5004999999999997</v>
      </c>
      <c r="X4429">
        <v>74.424199999999999</v>
      </c>
      <c r="Z4429">
        <v>3.2136</v>
      </c>
      <c r="AA4429">
        <v>1.4547000000000001</v>
      </c>
      <c r="AB4429">
        <v>4.0407999999999999</v>
      </c>
      <c r="AC4429">
        <v>1.4418</v>
      </c>
      <c r="AD4429">
        <v>7.3372000000000002</v>
      </c>
      <c r="AE4429">
        <v>8.7971000000000004</v>
      </c>
      <c r="AF4429">
        <v>14858.2</v>
      </c>
      <c r="AG4429">
        <v>4.2746000000000004</v>
      </c>
      <c r="AH4429">
        <v>75.490499999999997</v>
      </c>
      <c r="AI4429">
        <v>1277.28</v>
      </c>
      <c r="AJ4429">
        <v>19.5947</v>
      </c>
      <c r="AK4429">
        <v>4.37</v>
      </c>
      <c r="AL4429">
        <v>1.6127</v>
      </c>
      <c r="AM4429">
        <v>52.29</v>
      </c>
      <c r="AN4429">
        <v>1.5197000000000001</v>
      </c>
      <c r="AO4429">
        <v>39.587000000000003</v>
      </c>
      <c r="AP4429">
        <v>16.203399999999998</v>
      </c>
    </row>
    <row r="4430" spans="1:42" x14ac:dyDescent="0.25">
      <c r="A4430" s="5">
        <v>42480</v>
      </c>
      <c r="B4430">
        <v>1.1378999999999999</v>
      </c>
      <c r="C4430">
        <v>124.2</v>
      </c>
      <c r="D4430">
        <v>1.9558</v>
      </c>
      <c r="F4430">
        <v>27.021000000000001</v>
      </c>
      <c r="G4430">
        <v>7.4429999999999996</v>
      </c>
      <c r="I4430">
        <v>0.79100000000000004</v>
      </c>
      <c r="J4430">
        <v>309.05</v>
      </c>
      <c r="N4430">
        <v>4.2874999999999996</v>
      </c>
      <c r="P4430">
        <v>4.4827000000000004</v>
      </c>
      <c r="Q4430">
        <v>9.1643000000000008</v>
      </c>
      <c r="T4430">
        <v>1.0939000000000001</v>
      </c>
      <c r="V4430">
        <v>9.2335999999999991</v>
      </c>
      <c r="W4430">
        <v>7.5023</v>
      </c>
      <c r="X4430">
        <v>74.646500000000003</v>
      </c>
      <c r="Z4430">
        <v>3.2010999999999998</v>
      </c>
      <c r="AA4430">
        <v>1.4556</v>
      </c>
      <c r="AB4430">
        <v>4.0362</v>
      </c>
      <c r="AC4430">
        <v>1.4420999999999999</v>
      </c>
      <c r="AD4430">
        <v>7.3578000000000001</v>
      </c>
      <c r="AE4430">
        <v>8.8271999999999995</v>
      </c>
      <c r="AF4430">
        <v>14973.62</v>
      </c>
      <c r="AG4430">
        <v>4.2766000000000002</v>
      </c>
      <c r="AH4430">
        <v>75.326999999999998</v>
      </c>
      <c r="AI4430">
        <v>1285.04</v>
      </c>
      <c r="AJ4430">
        <v>19.706</v>
      </c>
      <c r="AK4430">
        <v>4.3949999999999996</v>
      </c>
      <c r="AL4430">
        <v>1.6231</v>
      </c>
      <c r="AM4430">
        <v>52.625999999999998</v>
      </c>
      <c r="AN4430">
        <v>1.5246</v>
      </c>
      <c r="AO4430">
        <v>39.655999999999999</v>
      </c>
      <c r="AP4430">
        <v>16.162299999999998</v>
      </c>
    </row>
    <row r="4431" spans="1:42" x14ac:dyDescent="0.25">
      <c r="A4431" s="5">
        <v>42481</v>
      </c>
      <c r="B4431">
        <v>1.1355</v>
      </c>
      <c r="C4431">
        <v>124.5</v>
      </c>
      <c r="D4431">
        <v>1.9558</v>
      </c>
      <c r="F4431">
        <v>27.024000000000001</v>
      </c>
      <c r="G4431">
        <v>7.4410999999999996</v>
      </c>
      <c r="I4431">
        <v>0.78693000000000002</v>
      </c>
      <c r="J4431">
        <v>310.7</v>
      </c>
      <c r="N4431">
        <v>4.3085000000000004</v>
      </c>
      <c r="P4431">
        <v>4.4814999999999996</v>
      </c>
      <c r="Q4431">
        <v>9.1844999999999999</v>
      </c>
      <c r="T4431">
        <v>1.0989</v>
      </c>
      <c r="V4431">
        <v>9.2014999999999993</v>
      </c>
      <c r="W4431">
        <v>7.4870000000000001</v>
      </c>
      <c r="X4431">
        <v>73.854500000000002</v>
      </c>
      <c r="Z4431">
        <v>3.1962000000000002</v>
      </c>
      <c r="AA4431">
        <v>1.4496</v>
      </c>
      <c r="AB4431">
        <v>4.0042999999999997</v>
      </c>
      <c r="AC4431">
        <v>1.4346000000000001</v>
      </c>
      <c r="AD4431">
        <v>7.3525</v>
      </c>
      <c r="AE4431">
        <v>8.8087999999999997</v>
      </c>
      <c r="AF4431">
        <v>14903.44</v>
      </c>
      <c r="AG4431">
        <v>4.2705000000000002</v>
      </c>
      <c r="AH4431">
        <v>75.259500000000003</v>
      </c>
      <c r="AI4431">
        <v>1286.3599999999999</v>
      </c>
      <c r="AJ4431">
        <v>19.623200000000001</v>
      </c>
      <c r="AK4431">
        <v>4.4104999999999999</v>
      </c>
      <c r="AL4431">
        <v>1.6262000000000001</v>
      </c>
      <c r="AM4431">
        <v>52.822000000000003</v>
      </c>
      <c r="AN4431">
        <v>1.5251999999999999</v>
      </c>
      <c r="AO4431">
        <v>39.743000000000002</v>
      </c>
      <c r="AP4431">
        <v>16.099900000000002</v>
      </c>
    </row>
    <row r="4432" spans="1:42" x14ac:dyDescent="0.25">
      <c r="A4432" s="5">
        <v>42482</v>
      </c>
      <c r="B4432">
        <v>1.1263000000000001</v>
      </c>
      <c r="C4432">
        <v>124.86</v>
      </c>
      <c r="D4432">
        <v>1.9558</v>
      </c>
      <c r="F4432">
        <v>27.045999999999999</v>
      </c>
      <c r="G4432">
        <v>7.4413</v>
      </c>
      <c r="I4432">
        <v>0.78334999999999999</v>
      </c>
      <c r="J4432">
        <v>310.10000000000002</v>
      </c>
      <c r="N4432">
        <v>4.3506</v>
      </c>
      <c r="P4432">
        <v>4.4752999999999998</v>
      </c>
      <c r="Q4432">
        <v>9.1380999999999997</v>
      </c>
      <c r="T4432">
        <v>1.0991</v>
      </c>
      <c r="V4432">
        <v>9.2443000000000008</v>
      </c>
      <c r="W4432">
        <v>7.49</v>
      </c>
      <c r="X4432">
        <v>74.251300000000001</v>
      </c>
      <c r="Z4432">
        <v>3.1886000000000001</v>
      </c>
      <c r="AA4432">
        <v>1.4570000000000001</v>
      </c>
      <c r="AB4432">
        <v>4.0217999999999998</v>
      </c>
      <c r="AC4432">
        <v>1.4341999999999999</v>
      </c>
      <c r="AD4432">
        <v>7.3159000000000001</v>
      </c>
      <c r="AE4432">
        <v>8.7368000000000006</v>
      </c>
      <c r="AF4432">
        <v>14871.07</v>
      </c>
      <c r="AG4432">
        <v>4.2401</v>
      </c>
      <c r="AH4432">
        <v>74.942499999999995</v>
      </c>
      <c r="AI4432">
        <v>1287.4100000000001</v>
      </c>
      <c r="AJ4432">
        <v>19.682300000000001</v>
      </c>
      <c r="AK4432">
        <v>4.3943000000000003</v>
      </c>
      <c r="AL4432">
        <v>1.6364000000000001</v>
      </c>
      <c r="AM4432">
        <v>52.658000000000001</v>
      </c>
      <c r="AN4432">
        <v>1.5210999999999999</v>
      </c>
      <c r="AO4432">
        <v>39.432000000000002</v>
      </c>
      <c r="AP4432">
        <v>16.1846</v>
      </c>
    </row>
    <row r="4433" spans="1:42" x14ac:dyDescent="0.25">
      <c r="A4433" s="5">
        <v>42485</v>
      </c>
      <c r="B4433">
        <v>1.1264000000000001</v>
      </c>
      <c r="C4433">
        <v>124.95</v>
      </c>
      <c r="D4433">
        <v>1.9558</v>
      </c>
      <c r="F4433">
        <v>27.047000000000001</v>
      </c>
      <c r="G4433">
        <v>7.4417999999999997</v>
      </c>
      <c r="I4433">
        <v>0.77639999999999998</v>
      </c>
      <c r="J4433">
        <v>311.3</v>
      </c>
      <c r="N4433">
        <v>4.3910999999999998</v>
      </c>
      <c r="P4433">
        <v>4.4801000000000002</v>
      </c>
      <c r="Q4433">
        <v>9.157</v>
      </c>
      <c r="T4433">
        <v>1.0972999999999999</v>
      </c>
      <c r="V4433">
        <v>9.2735000000000003</v>
      </c>
      <c r="W4433">
        <v>7.4817999999999998</v>
      </c>
      <c r="X4433">
        <v>74.671300000000002</v>
      </c>
      <c r="Z4433">
        <v>3.2073999999999998</v>
      </c>
      <c r="AA4433">
        <v>1.4587000000000001</v>
      </c>
      <c r="AB4433">
        <v>4.0167999999999999</v>
      </c>
      <c r="AC4433">
        <v>1.4286000000000001</v>
      </c>
      <c r="AD4433">
        <v>7.3144999999999998</v>
      </c>
      <c r="AE4433">
        <v>8.7372999999999994</v>
      </c>
      <c r="AF4433">
        <v>14864.34</v>
      </c>
      <c r="AG4433">
        <v>4.2446999999999999</v>
      </c>
      <c r="AH4433">
        <v>75.019000000000005</v>
      </c>
      <c r="AI4433">
        <v>1291.46</v>
      </c>
      <c r="AJ4433">
        <v>19.803599999999999</v>
      </c>
      <c r="AK4433">
        <v>4.3982000000000001</v>
      </c>
      <c r="AL4433">
        <v>1.6398999999999999</v>
      </c>
      <c r="AM4433">
        <v>52.808</v>
      </c>
      <c r="AN4433">
        <v>1.5215000000000001</v>
      </c>
      <c r="AO4433">
        <v>39.499000000000002</v>
      </c>
      <c r="AP4433">
        <v>16.3141</v>
      </c>
    </row>
    <row r="4434" spans="1:42" x14ac:dyDescent="0.25">
      <c r="A4434" s="5">
        <v>42486</v>
      </c>
      <c r="B4434">
        <v>1.1287</v>
      </c>
      <c r="C4434">
        <v>125.45</v>
      </c>
      <c r="D4434">
        <v>1.9558</v>
      </c>
      <c r="F4434">
        <v>27.027000000000001</v>
      </c>
      <c r="G4434">
        <v>7.4417999999999997</v>
      </c>
      <c r="I4434">
        <v>0.77483000000000002</v>
      </c>
      <c r="J4434">
        <v>312.2</v>
      </c>
      <c r="N4434">
        <v>4.3799000000000001</v>
      </c>
      <c r="P4434">
        <v>4.4747000000000003</v>
      </c>
      <c r="Q4434">
        <v>9.1545000000000005</v>
      </c>
      <c r="T4434">
        <v>1.1000000000000001</v>
      </c>
      <c r="V4434">
        <v>9.2278000000000002</v>
      </c>
      <c r="W4434">
        <v>7.4785000000000004</v>
      </c>
      <c r="X4434">
        <v>74.894800000000004</v>
      </c>
      <c r="Z4434">
        <v>3.1951000000000001</v>
      </c>
      <c r="AA4434">
        <v>1.46</v>
      </c>
      <c r="AB4434">
        <v>3.9943</v>
      </c>
      <c r="AC4434">
        <v>1.4276</v>
      </c>
      <c r="AD4434">
        <v>7.3345000000000002</v>
      </c>
      <c r="AE4434">
        <v>8.7545000000000002</v>
      </c>
      <c r="AF4434">
        <v>14917.56</v>
      </c>
      <c r="AG4434">
        <v>4.2484000000000002</v>
      </c>
      <c r="AH4434">
        <v>75.137299999999996</v>
      </c>
      <c r="AI4434">
        <v>1299.1400000000001</v>
      </c>
      <c r="AJ4434">
        <v>19.788900000000002</v>
      </c>
      <c r="AK4434">
        <v>4.4279000000000002</v>
      </c>
      <c r="AL4434">
        <v>1.6416999999999999</v>
      </c>
      <c r="AM4434">
        <v>52.863999999999997</v>
      </c>
      <c r="AN4434">
        <v>1.528</v>
      </c>
      <c r="AO4434">
        <v>39.707999999999998</v>
      </c>
      <c r="AP4434">
        <v>16.3492</v>
      </c>
    </row>
    <row r="4435" spans="1:42" x14ac:dyDescent="0.25">
      <c r="A4435" s="5">
        <v>42487</v>
      </c>
      <c r="B4435">
        <v>1.1303000000000001</v>
      </c>
      <c r="C4435">
        <v>125.79</v>
      </c>
      <c r="D4435">
        <v>1.9558</v>
      </c>
      <c r="F4435">
        <v>27.033999999999999</v>
      </c>
      <c r="G4435">
        <v>7.4428000000000001</v>
      </c>
      <c r="I4435">
        <v>0.77475000000000005</v>
      </c>
      <c r="J4435">
        <v>312.12</v>
      </c>
      <c r="N4435">
        <v>4.3917999999999999</v>
      </c>
      <c r="P4435">
        <v>4.4640000000000004</v>
      </c>
      <c r="Q4435">
        <v>9.1613000000000007</v>
      </c>
      <c r="T4435">
        <v>1.0998000000000001</v>
      </c>
      <c r="V4435">
        <v>9.2012999999999998</v>
      </c>
      <c r="W4435">
        <v>7.4772999999999996</v>
      </c>
      <c r="X4435">
        <v>73.783699999999996</v>
      </c>
      <c r="Z4435">
        <v>3.1907999999999999</v>
      </c>
      <c r="AA4435">
        <v>1.4884999999999999</v>
      </c>
      <c r="AB4435">
        <v>3.9826000000000001</v>
      </c>
      <c r="AC4435">
        <v>1.4222999999999999</v>
      </c>
      <c r="AD4435">
        <v>7.3411</v>
      </c>
      <c r="AE4435">
        <v>8.7670999999999992</v>
      </c>
      <c r="AF4435">
        <v>14915.43</v>
      </c>
      <c r="AG4435">
        <v>4.2542</v>
      </c>
      <c r="AH4435">
        <v>75.127300000000005</v>
      </c>
      <c r="AI4435">
        <v>1299.53</v>
      </c>
      <c r="AJ4435">
        <v>19.657800000000002</v>
      </c>
      <c r="AK4435">
        <v>4.4318</v>
      </c>
      <c r="AL4435">
        <v>1.6504000000000001</v>
      </c>
      <c r="AM4435">
        <v>52.972999999999999</v>
      </c>
      <c r="AN4435">
        <v>1.5250999999999999</v>
      </c>
      <c r="AO4435">
        <v>39.707000000000001</v>
      </c>
      <c r="AP4435">
        <v>16.350999999999999</v>
      </c>
    </row>
    <row r="4436" spans="1:42" x14ac:dyDescent="0.25">
      <c r="A4436" s="5">
        <v>42488</v>
      </c>
      <c r="B4436">
        <v>1.1357999999999999</v>
      </c>
      <c r="C4436">
        <v>122.84</v>
      </c>
      <c r="D4436">
        <v>1.9558</v>
      </c>
      <c r="F4436">
        <v>27.045000000000002</v>
      </c>
      <c r="G4436">
        <v>7.4432</v>
      </c>
      <c r="I4436">
        <v>0.77837999999999996</v>
      </c>
      <c r="J4436">
        <v>310.7</v>
      </c>
      <c r="N4436">
        <v>4.3879999999999999</v>
      </c>
      <c r="P4436">
        <v>4.4722999999999997</v>
      </c>
      <c r="Q4436">
        <v>9.1762999999999995</v>
      </c>
      <c r="T4436">
        <v>1.0973999999999999</v>
      </c>
      <c r="V4436">
        <v>9.2460000000000004</v>
      </c>
      <c r="W4436">
        <v>7.48</v>
      </c>
      <c r="X4436">
        <v>73.519499999999994</v>
      </c>
      <c r="Z4436">
        <v>3.1962999999999999</v>
      </c>
      <c r="AA4436">
        <v>1.4905999999999999</v>
      </c>
      <c r="AB4436">
        <v>3.9906999999999999</v>
      </c>
      <c r="AC4436">
        <v>1.4261999999999999</v>
      </c>
      <c r="AD4436">
        <v>7.3562000000000003</v>
      </c>
      <c r="AE4436">
        <v>8.8110999999999997</v>
      </c>
      <c r="AF4436">
        <v>14977.23</v>
      </c>
      <c r="AG4436">
        <v>4.2697000000000003</v>
      </c>
      <c r="AH4436">
        <v>75.531000000000006</v>
      </c>
      <c r="AI4436">
        <v>1295.54</v>
      </c>
      <c r="AJ4436">
        <v>19.671299999999999</v>
      </c>
      <c r="AK4436">
        <v>4.4250999999999996</v>
      </c>
      <c r="AL4436">
        <v>1.6287</v>
      </c>
      <c r="AM4436">
        <v>53.308999999999997</v>
      </c>
      <c r="AN4436">
        <v>1.5273000000000001</v>
      </c>
      <c r="AO4436">
        <v>39.804000000000002</v>
      </c>
      <c r="AP4436">
        <v>16.332799999999999</v>
      </c>
    </row>
    <row r="4437" spans="1:42" x14ac:dyDescent="0.25">
      <c r="A4437" s="5">
        <v>42489</v>
      </c>
      <c r="B4437">
        <v>1.1403000000000001</v>
      </c>
      <c r="C4437">
        <v>122.34</v>
      </c>
      <c r="D4437">
        <v>1.9558</v>
      </c>
      <c r="F4437">
        <v>27.038</v>
      </c>
      <c r="G4437">
        <v>7.444</v>
      </c>
      <c r="I4437">
        <v>0.78025</v>
      </c>
      <c r="J4437">
        <v>312.23</v>
      </c>
      <c r="N4437">
        <v>4.3964999999999996</v>
      </c>
      <c r="P4437">
        <v>4.4770000000000003</v>
      </c>
      <c r="Q4437">
        <v>9.1689000000000007</v>
      </c>
      <c r="T4437">
        <v>1.0984</v>
      </c>
      <c r="V4437">
        <v>9.2149999999999999</v>
      </c>
      <c r="W4437">
        <v>7.5110000000000001</v>
      </c>
      <c r="X4437">
        <v>73.2286</v>
      </c>
      <c r="Z4437">
        <v>3.1934</v>
      </c>
      <c r="AA4437">
        <v>1.4947999999999999</v>
      </c>
      <c r="AB4437">
        <v>3.9738000000000002</v>
      </c>
      <c r="AC4437">
        <v>1.4286000000000001</v>
      </c>
      <c r="AD4437">
        <v>7.3943000000000003</v>
      </c>
      <c r="AE4437">
        <v>8.8466000000000005</v>
      </c>
      <c r="AF4437">
        <v>15034.86</v>
      </c>
      <c r="AG4437">
        <v>4.2666000000000004</v>
      </c>
      <c r="AH4437">
        <v>75.698499999999996</v>
      </c>
      <c r="AI4437">
        <v>1301.53</v>
      </c>
      <c r="AJ4437">
        <v>19.556999999999999</v>
      </c>
      <c r="AK4437">
        <v>4.4546000000000001</v>
      </c>
      <c r="AL4437">
        <v>1.6356999999999999</v>
      </c>
      <c r="AM4437">
        <v>53.503999999999998</v>
      </c>
      <c r="AN4437">
        <v>1.5310999999999999</v>
      </c>
      <c r="AO4437">
        <v>39.819000000000003</v>
      </c>
      <c r="AP4437">
        <v>16.156700000000001</v>
      </c>
    </row>
    <row r="4438" spans="1:42" x14ac:dyDescent="0.25">
      <c r="A4438" s="5">
        <v>42492</v>
      </c>
      <c r="B4438">
        <v>1.1493</v>
      </c>
      <c r="C4438">
        <v>122.47</v>
      </c>
      <c r="D4438">
        <v>1.9558</v>
      </c>
      <c r="F4438">
        <v>27.047999999999998</v>
      </c>
      <c r="G4438">
        <v>7.4413999999999998</v>
      </c>
      <c r="I4438">
        <v>0.78247999999999995</v>
      </c>
      <c r="J4438">
        <v>310.83999999999997</v>
      </c>
      <c r="N4438">
        <v>4.3833000000000002</v>
      </c>
      <c r="P4438">
        <v>4.4814999999999996</v>
      </c>
      <c r="Q4438">
        <v>9.1803000000000008</v>
      </c>
      <c r="T4438">
        <v>1.0999000000000001</v>
      </c>
      <c r="V4438">
        <v>9.2330000000000005</v>
      </c>
      <c r="W4438">
        <v>7.5129999999999999</v>
      </c>
      <c r="X4438">
        <v>74.408100000000005</v>
      </c>
      <c r="Z4438">
        <v>3.2080000000000002</v>
      </c>
      <c r="AA4438">
        <v>1.5024999999999999</v>
      </c>
      <c r="AB4438">
        <v>3.9731000000000001</v>
      </c>
      <c r="AC4438">
        <v>1.4388000000000001</v>
      </c>
      <c r="AD4438">
        <v>7.4417999999999997</v>
      </c>
      <c r="AE4438">
        <v>8.9169999999999998</v>
      </c>
      <c r="AF4438">
        <v>15125.45</v>
      </c>
      <c r="AG4438">
        <v>4.3056000000000001</v>
      </c>
      <c r="AH4438">
        <v>76.3185</v>
      </c>
      <c r="AI4438">
        <v>1307.8499999999999</v>
      </c>
      <c r="AJ4438">
        <v>19.682600000000001</v>
      </c>
      <c r="AK4438">
        <v>4.4874999999999998</v>
      </c>
      <c r="AL4438">
        <v>1.6368</v>
      </c>
      <c r="AM4438">
        <v>54.067999999999998</v>
      </c>
      <c r="AN4438">
        <v>1.5409999999999999</v>
      </c>
      <c r="AO4438">
        <v>40.076000000000001</v>
      </c>
      <c r="AP4438">
        <v>16.302700000000002</v>
      </c>
    </row>
    <row r="4439" spans="1:42" x14ac:dyDescent="0.25">
      <c r="A4439" s="5">
        <v>42493</v>
      </c>
      <c r="B4439">
        <v>1.1569</v>
      </c>
      <c r="C4439">
        <v>122.53</v>
      </c>
      <c r="D4439">
        <v>1.9558</v>
      </c>
      <c r="F4439">
        <v>27.036999999999999</v>
      </c>
      <c r="G4439">
        <v>7.4424000000000001</v>
      </c>
      <c r="I4439">
        <v>0.79103000000000001</v>
      </c>
      <c r="J4439">
        <v>311.85000000000002</v>
      </c>
      <c r="N4439">
        <v>4.3844000000000003</v>
      </c>
      <c r="P4439">
        <v>4.4878999999999998</v>
      </c>
      <c r="Q4439">
        <v>9.2304999999999993</v>
      </c>
      <c r="T4439">
        <v>1.0976999999999999</v>
      </c>
      <c r="V4439">
        <v>9.3089999999999993</v>
      </c>
      <c r="W4439">
        <v>7.51</v>
      </c>
      <c r="X4439">
        <v>76.949799999999996</v>
      </c>
      <c r="Z4439">
        <v>3.2717999999999998</v>
      </c>
      <c r="AA4439">
        <v>1.5303</v>
      </c>
      <c r="AB4439">
        <v>4.1020000000000003</v>
      </c>
      <c r="AC4439">
        <v>1.4559</v>
      </c>
      <c r="AD4439">
        <v>7.5012999999999996</v>
      </c>
      <c r="AE4439">
        <v>8.9769000000000005</v>
      </c>
      <c r="AF4439">
        <v>15276.83</v>
      </c>
      <c r="AG4439">
        <v>4.3376000000000001</v>
      </c>
      <c r="AH4439">
        <v>76.812799999999996</v>
      </c>
      <c r="AI4439">
        <v>1323.75</v>
      </c>
      <c r="AJ4439">
        <v>20.146000000000001</v>
      </c>
      <c r="AK4439">
        <v>4.5735000000000001</v>
      </c>
      <c r="AL4439">
        <v>1.6572</v>
      </c>
      <c r="AM4439">
        <v>54.424999999999997</v>
      </c>
      <c r="AN4439">
        <v>1.5573999999999999</v>
      </c>
      <c r="AO4439">
        <v>40.421999999999997</v>
      </c>
      <c r="AP4439">
        <v>16.7316</v>
      </c>
    </row>
    <row r="4440" spans="1:42" x14ac:dyDescent="0.25">
      <c r="A4440" s="5">
        <v>42494</v>
      </c>
      <c r="B4440">
        <v>1.1505000000000001</v>
      </c>
      <c r="C4440">
        <v>122.62</v>
      </c>
      <c r="D4440">
        <v>1.9558</v>
      </c>
      <c r="F4440">
        <v>27.030999999999999</v>
      </c>
      <c r="G4440">
        <v>7.4404000000000003</v>
      </c>
      <c r="I4440">
        <v>0.79283999999999999</v>
      </c>
      <c r="J4440">
        <v>312.58</v>
      </c>
      <c r="N4440">
        <v>4.3936000000000002</v>
      </c>
      <c r="P4440">
        <v>4.492</v>
      </c>
      <c r="Q4440">
        <v>9.2629999999999999</v>
      </c>
      <c r="T4440">
        <v>1.0992999999999999</v>
      </c>
      <c r="V4440">
        <v>9.3409999999999993</v>
      </c>
      <c r="W4440">
        <v>7.5110000000000001</v>
      </c>
      <c r="X4440">
        <v>75.956000000000003</v>
      </c>
      <c r="Z4440">
        <v>3.2892999999999999</v>
      </c>
      <c r="AA4440">
        <v>1.5379</v>
      </c>
      <c r="AB4440">
        <v>4.1090999999999998</v>
      </c>
      <c r="AC4440">
        <v>1.4670000000000001</v>
      </c>
      <c r="AD4440">
        <v>7.4789000000000003</v>
      </c>
      <c r="AE4440">
        <v>8.9295000000000009</v>
      </c>
      <c r="AF4440">
        <v>15320.06</v>
      </c>
      <c r="AG4440">
        <v>4.3407</v>
      </c>
      <c r="AH4440">
        <v>76.611000000000004</v>
      </c>
      <c r="AI4440">
        <v>1338.14</v>
      </c>
      <c r="AJ4440">
        <v>20.4573</v>
      </c>
      <c r="AK4440">
        <v>4.6120000000000001</v>
      </c>
      <c r="AL4440">
        <v>1.6669</v>
      </c>
      <c r="AM4440">
        <v>54.351999999999997</v>
      </c>
      <c r="AN4440">
        <v>1.5605</v>
      </c>
      <c r="AO4440">
        <v>40.377000000000002</v>
      </c>
      <c r="AP4440">
        <v>17.007200000000001</v>
      </c>
    </row>
    <row r="4441" spans="1:42" x14ac:dyDescent="0.25">
      <c r="A4441" s="5">
        <v>42495</v>
      </c>
      <c r="B4441">
        <v>1.1438999999999999</v>
      </c>
      <c r="C4441">
        <v>122.51</v>
      </c>
      <c r="D4441">
        <v>1.9558</v>
      </c>
      <c r="F4441">
        <v>27.027999999999999</v>
      </c>
      <c r="G4441">
        <v>7.4401000000000002</v>
      </c>
      <c r="I4441">
        <v>0.78859999999999997</v>
      </c>
      <c r="J4441">
        <v>312.83999999999997</v>
      </c>
      <c r="N4441">
        <v>4.4234</v>
      </c>
      <c r="P4441">
        <v>4.5034999999999998</v>
      </c>
      <c r="Q4441">
        <v>9.2575000000000003</v>
      </c>
      <c r="T4441">
        <v>1.1017999999999999</v>
      </c>
      <c r="V4441">
        <v>9.2985000000000007</v>
      </c>
      <c r="W4441">
        <v>7.5149999999999997</v>
      </c>
      <c r="X4441">
        <v>75.055899999999994</v>
      </c>
      <c r="Z4441">
        <v>3.3166000000000002</v>
      </c>
      <c r="AA4441">
        <v>1.5266</v>
      </c>
      <c r="AB4441">
        <v>4.0282</v>
      </c>
      <c r="AC4441">
        <v>1.4664999999999999</v>
      </c>
      <c r="AD4441">
        <v>7.4409999999999998</v>
      </c>
      <c r="AE4441">
        <v>8.8774999999999995</v>
      </c>
      <c r="AF4441">
        <v>15260.95</v>
      </c>
      <c r="AG4441">
        <v>4.3220999999999998</v>
      </c>
      <c r="AH4441">
        <v>76.0745</v>
      </c>
      <c r="AI4441">
        <v>1333.95</v>
      </c>
      <c r="AJ4441">
        <v>20.215499999999999</v>
      </c>
      <c r="AK4441">
        <v>4.5819000000000001</v>
      </c>
      <c r="AL4441">
        <v>1.6577</v>
      </c>
      <c r="AM4441">
        <v>54.170999999999999</v>
      </c>
      <c r="AN4441">
        <v>1.5530999999999999</v>
      </c>
      <c r="AO4441">
        <v>40.191000000000003</v>
      </c>
      <c r="AP4441">
        <v>17.075099999999999</v>
      </c>
    </row>
    <row r="4442" spans="1:42" x14ac:dyDescent="0.25">
      <c r="A4442" s="5">
        <v>42496</v>
      </c>
      <c r="B4442">
        <v>1.1427</v>
      </c>
      <c r="C4442">
        <v>122.23</v>
      </c>
      <c r="D4442">
        <v>1.9558</v>
      </c>
      <c r="F4442">
        <v>27.021000000000001</v>
      </c>
      <c r="G4442">
        <v>7.4390000000000001</v>
      </c>
      <c r="I4442">
        <v>0.78849999999999998</v>
      </c>
      <c r="J4442">
        <v>313.68</v>
      </c>
      <c r="N4442">
        <v>4.4198000000000004</v>
      </c>
      <c r="P4442">
        <v>4.5004999999999997</v>
      </c>
      <c r="Q4442">
        <v>9.2752999999999997</v>
      </c>
      <c r="T4442">
        <v>1.107</v>
      </c>
      <c r="V4442">
        <v>9.3513000000000002</v>
      </c>
      <c r="W4442">
        <v>7.5019999999999998</v>
      </c>
      <c r="X4442">
        <v>75.913499999999999</v>
      </c>
      <c r="Z4442">
        <v>3.3363</v>
      </c>
      <c r="AA4442">
        <v>1.5501</v>
      </c>
      <c r="AB4442">
        <v>4.0650000000000004</v>
      </c>
      <c r="AC4442">
        <v>1.4717</v>
      </c>
      <c r="AD4442">
        <v>7.43</v>
      </c>
      <c r="AE4442">
        <v>8.8678000000000008</v>
      </c>
      <c r="AF4442">
        <v>15276.76</v>
      </c>
      <c r="AG4442">
        <v>4.3190999999999997</v>
      </c>
      <c r="AH4442">
        <v>76.141000000000005</v>
      </c>
      <c r="AI4442">
        <v>1339.64</v>
      </c>
      <c r="AJ4442">
        <v>20.5185</v>
      </c>
      <c r="AK4442">
        <v>4.5845000000000002</v>
      </c>
      <c r="AL4442">
        <v>1.6701999999999999</v>
      </c>
      <c r="AM4442">
        <v>53.884</v>
      </c>
      <c r="AN4442">
        <v>1.5526</v>
      </c>
      <c r="AO4442">
        <v>40.189</v>
      </c>
      <c r="AP4442">
        <v>17.0959</v>
      </c>
    </row>
    <row r="4443" spans="1:42" x14ac:dyDescent="0.25">
      <c r="A4443" s="5">
        <v>42499</v>
      </c>
      <c r="B4443">
        <v>1.1395</v>
      </c>
      <c r="C4443">
        <v>123.39</v>
      </c>
      <c r="D4443">
        <v>1.9558</v>
      </c>
      <c r="F4443">
        <v>27.021999999999998</v>
      </c>
      <c r="G4443">
        <v>7.4393000000000002</v>
      </c>
      <c r="I4443">
        <v>0.78998000000000002</v>
      </c>
      <c r="J4443">
        <v>315.05</v>
      </c>
      <c r="N4443">
        <v>4.4142000000000001</v>
      </c>
      <c r="P4443">
        <v>4.4904999999999999</v>
      </c>
      <c r="Q4443">
        <v>9.2729999999999997</v>
      </c>
      <c r="T4443">
        <v>1.1052999999999999</v>
      </c>
      <c r="V4443">
        <v>9.3330000000000002</v>
      </c>
      <c r="W4443">
        <v>7.4793000000000003</v>
      </c>
      <c r="X4443">
        <v>75.190799999999996</v>
      </c>
      <c r="Z4443">
        <v>3.3445999999999998</v>
      </c>
      <c r="AA4443">
        <v>1.5544</v>
      </c>
      <c r="AB4443">
        <v>3.9971000000000001</v>
      </c>
      <c r="AC4443">
        <v>1.4742999999999999</v>
      </c>
      <c r="AD4443">
        <v>7.4207000000000001</v>
      </c>
      <c r="AE4443">
        <v>8.8454999999999995</v>
      </c>
      <c r="AF4443">
        <v>15135.96</v>
      </c>
      <c r="AG4443">
        <v>4.3089000000000004</v>
      </c>
      <c r="AH4443">
        <v>75.896000000000001</v>
      </c>
      <c r="AI4443">
        <v>1337.36</v>
      </c>
      <c r="AJ4443">
        <v>20.431999999999999</v>
      </c>
      <c r="AK4443">
        <v>4.5853999999999999</v>
      </c>
      <c r="AL4443">
        <v>1.6746000000000001</v>
      </c>
      <c r="AM4443">
        <v>53.832000000000001</v>
      </c>
      <c r="AN4443">
        <v>1.5571999999999999</v>
      </c>
      <c r="AO4443">
        <v>40.058999999999997</v>
      </c>
      <c r="AP4443">
        <v>17.212700000000002</v>
      </c>
    </row>
    <row r="4444" spans="1:42" x14ac:dyDescent="0.25">
      <c r="A4444" s="5">
        <v>42500</v>
      </c>
      <c r="B4444">
        <v>1.1375</v>
      </c>
      <c r="C4444">
        <v>124.12</v>
      </c>
      <c r="D4444">
        <v>1.9558</v>
      </c>
      <c r="F4444">
        <v>27.023</v>
      </c>
      <c r="G4444">
        <v>7.4396000000000004</v>
      </c>
      <c r="I4444">
        <v>0.78759999999999997</v>
      </c>
      <c r="J4444">
        <v>314.5</v>
      </c>
      <c r="N4444">
        <v>4.4200999999999997</v>
      </c>
      <c r="P4444">
        <v>4.4885000000000002</v>
      </c>
      <c r="Q4444">
        <v>9.2777999999999992</v>
      </c>
      <c r="T4444">
        <v>1.1079000000000001</v>
      </c>
      <c r="V4444">
        <v>9.3520000000000003</v>
      </c>
      <c r="W4444">
        <v>7.5034000000000001</v>
      </c>
      <c r="X4444">
        <v>75.6404</v>
      </c>
      <c r="Z4444">
        <v>3.3450000000000002</v>
      </c>
      <c r="AA4444">
        <v>1.5486</v>
      </c>
      <c r="AB4444">
        <v>3.9647000000000001</v>
      </c>
      <c r="AC4444">
        <v>1.4743999999999999</v>
      </c>
      <c r="AD4444">
        <v>7.4130000000000003</v>
      </c>
      <c r="AE4444">
        <v>8.8299000000000003</v>
      </c>
      <c r="AF4444">
        <v>15138.32</v>
      </c>
      <c r="AG4444">
        <v>4.3041999999999998</v>
      </c>
      <c r="AH4444">
        <v>75.843500000000006</v>
      </c>
      <c r="AI4444">
        <v>1334.99</v>
      </c>
      <c r="AJ4444">
        <v>20.623000000000001</v>
      </c>
      <c r="AK4444">
        <v>4.6196000000000002</v>
      </c>
      <c r="AL4444">
        <v>1.6883999999999999</v>
      </c>
      <c r="AM4444">
        <v>53.125999999999998</v>
      </c>
      <c r="AN4444">
        <v>1.5577000000000001</v>
      </c>
      <c r="AO4444">
        <v>40.073999999999998</v>
      </c>
      <c r="AP4444">
        <v>17.3215</v>
      </c>
    </row>
    <row r="4445" spans="1:42" x14ac:dyDescent="0.25">
      <c r="A4445" s="5">
        <v>42501</v>
      </c>
      <c r="B4445">
        <v>1.1409</v>
      </c>
      <c r="C4445">
        <v>124.09</v>
      </c>
      <c r="D4445">
        <v>1.9558</v>
      </c>
      <c r="F4445">
        <v>27.021999999999998</v>
      </c>
      <c r="G4445">
        <v>7.4409000000000001</v>
      </c>
      <c r="I4445">
        <v>0.78957999999999995</v>
      </c>
      <c r="J4445">
        <v>315.3</v>
      </c>
      <c r="N4445">
        <v>4.4244000000000003</v>
      </c>
      <c r="P4445">
        <v>4.4915000000000003</v>
      </c>
      <c r="Q4445">
        <v>9.2919999999999998</v>
      </c>
      <c r="T4445">
        <v>1.1099000000000001</v>
      </c>
      <c r="V4445">
        <v>9.3475000000000001</v>
      </c>
      <c r="W4445">
        <v>7.5217999999999998</v>
      </c>
      <c r="X4445">
        <v>75.026700000000005</v>
      </c>
      <c r="Z4445">
        <v>3.3801000000000001</v>
      </c>
      <c r="AA4445">
        <v>1.5474000000000001</v>
      </c>
      <c r="AB4445">
        <v>3.9517000000000002</v>
      </c>
      <c r="AC4445">
        <v>1.4685999999999999</v>
      </c>
      <c r="AD4445">
        <v>7.4211999999999998</v>
      </c>
      <c r="AE4445">
        <v>8.8542000000000005</v>
      </c>
      <c r="AF4445">
        <v>15155.05</v>
      </c>
      <c r="AG4445">
        <v>4.2949999999999999</v>
      </c>
      <c r="AH4445">
        <v>75.993499999999997</v>
      </c>
      <c r="AI4445">
        <v>1332.79</v>
      </c>
      <c r="AJ4445">
        <v>20.531300000000002</v>
      </c>
      <c r="AK4445">
        <v>4.6035000000000004</v>
      </c>
      <c r="AL4445">
        <v>1.6762999999999999</v>
      </c>
      <c r="AM4445">
        <v>53.055</v>
      </c>
      <c r="AN4445">
        <v>1.5609999999999999</v>
      </c>
      <c r="AO4445">
        <v>40.228000000000002</v>
      </c>
      <c r="AP4445">
        <v>17.273700000000002</v>
      </c>
    </row>
    <row r="4446" spans="1:42" x14ac:dyDescent="0.25">
      <c r="A4446" s="5">
        <v>42502</v>
      </c>
      <c r="B4446">
        <v>1.1389</v>
      </c>
      <c r="C4446">
        <v>124.5</v>
      </c>
      <c r="D4446">
        <v>1.9558</v>
      </c>
      <c r="F4446">
        <v>27.023</v>
      </c>
      <c r="G4446">
        <v>7.4406999999999996</v>
      </c>
      <c r="I4446">
        <v>0.78888000000000003</v>
      </c>
      <c r="J4446">
        <v>314.91000000000003</v>
      </c>
      <c r="N4446">
        <v>4.4192999999999998</v>
      </c>
      <c r="P4446">
        <v>4.4997999999999996</v>
      </c>
      <c r="Q4446">
        <v>9.2944999999999993</v>
      </c>
      <c r="T4446">
        <v>1.1063000000000001</v>
      </c>
      <c r="V4446">
        <v>9.2319999999999993</v>
      </c>
      <c r="W4446">
        <v>7.5030000000000001</v>
      </c>
      <c r="X4446">
        <v>73.742999999999995</v>
      </c>
      <c r="Z4446">
        <v>3.3569</v>
      </c>
      <c r="AA4446">
        <v>1.5541</v>
      </c>
      <c r="AB4446">
        <v>3.9419</v>
      </c>
      <c r="AC4446">
        <v>1.4594</v>
      </c>
      <c r="AD4446">
        <v>7.4241999999999999</v>
      </c>
      <c r="AE4446">
        <v>8.8377999999999997</v>
      </c>
      <c r="AF4446">
        <v>15131.14</v>
      </c>
      <c r="AG4446">
        <v>4.2832999999999997</v>
      </c>
      <c r="AH4446">
        <v>75.929000000000002</v>
      </c>
      <c r="AI4446">
        <v>1331.57</v>
      </c>
      <c r="AJ4446">
        <v>20.388300000000001</v>
      </c>
      <c r="AK4446">
        <v>4.5704000000000002</v>
      </c>
      <c r="AL4446">
        <v>1.6724000000000001</v>
      </c>
      <c r="AM4446">
        <v>53.015000000000001</v>
      </c>
      <c r="AN4446">
        <v>1.5620000000000001</v>
      </c>
      <c r="AO4446">
        <v>40.265999999999998</v>
      </c>
      <c r="AP4446">
        <v>17.0732</v>
      </c>
    </row>
    <row r="4447" spans="1:42" x14ac:dyDescent="0.25">
      <c r="A4447" s="5">
        <v>42503</v>
      </c>
      <c r="B4447">
        <v>1.1348</v>
      </c>
      <c r="C4447">
        <v>123.56</v>
      </c>
      <c r="D4447">
        <v>1.9558</v>
      </c>
      <c r="F4447">
        <v>27.021000000000001</v>
      </c>
      <c r="G4447">
        <v>7.4398</v>
      </c>
      <c r="I4447">
        <v>0.78757999999999995</v>
      </c>
      <c r="J4447">
        <v>315.17</v>
      </c>
      <c r="N4447">
        <v>4.3929</v>
      </c>
      <c r="P4447">
        <v>4.4974999999999996</v>
      </c>
      <c r="Q4447">
        <v>9.3285</v>
      </c>
      <c r="T4447">
        <v>1.1024</v>
      </c>
      <c r="V4447">
        <v>9.2677999999999994</v>
      </c>
      <c r="W4447">
        <v>7.5019999999999998</v>
      </c>
      <c r="X4447">
        <v>74.069699999999997</v>
      </c>
      <c r="Z4447">
        <v>3.3639000000000001</v>
      </c>
      <c r="AA4447">
        <v>1.5579000000000001</v>
      </c>
      <c r="AB4447">
        <v>3.9559000000000002</v>
      </c>
      <c r="AC4447">
        <v>1.4619</v>
      </c>
      <c r="AD4447">
        <v>7.4001000000000001</v>
      </c>
      <c r="AE4447">
        <v>8.8096999999999994</v>
      </c>
      <c r="AF4447">
        <v>15112.7</v>
      </c>
      <c r="AG4447">
        <v>4.2824</v>
      </c>
      <c r="AH4447">
        <v>75.782499999999999</v>
      </c>
      <c r="AI4447">
        <v>1330.91</v>
      </c>
      <c r="AJ4447">
        <v>20.4831</v>
      </c>
      <c r="AK4447">
        <v>4.5731000000000002</v>
      </c>
      <c r="AL4447">
        <v>1.6692</v>
      </c>
      <c r="AM4447">
        <v>52.933</v>
      </c>
      <c r="AN4447">
        <v>1.5551999999999999</v>
      </c>
      <c r="AO4447">
        <v>40.206000000000003</v>
      </c>
      <c r="AP4447">
        <v>17.213200000000001</v>
      </c>
    </row>
    <row r="4448" spans="1:42" x14ac:dyDescent="0.25">
      <c r="A4448" s="5">
        <v>42506</v>
      </c>
      <c r="B4448">
        <v>1.1324000000000001</v>
      </c>
      <c r="C4448">
        <v>123.27</v>
      </c>
      <c r="D4448">
        <v>1.9558</v>
      </c>
      <c r="F4448">
        <v>27.023</v>
      </c>
      <c r="G4448">
        <v>7.4385000000000003</v>
      </c>
      <c r="I4448">
        <v>0.78800000000000003</v>
      </c>
      <c r="J4448">
        <v>315.5</v>
      </c>
      <c r="N4448">
        <v>4.3718000000000004</v>
      </c>
      <c r="P4448">
        <v>4.4875999999999996</v>
      </c>
      <c r="Q4448">
        <v>9.3369999999999997</v>
      </c>
      <c r="T4448">
        <v>1.1059000000000001</v>
      </c>
      <c r="V4448">
        <v>9.2370000000000001</v>
      </c>
      <c r="W4448">
        <v>7.4965000000000002</v>
      </c>
      <c r="X4448">
        <v>73.575900000000004</v>
      </c>
      <c r="Z4448">
        <v>3.3759999999999999</v>
      </c>
      <c r="AA4448">
        <v>1.5526</v>
      </c>
      <c r="AB4448">
        <v>3.9998999999999998</v>
      </c>
      <c r="AC4448">
        <v>1.4634</v>
      </c>
      <c r="AD4448">
        <v>7.3864999999999998</v>
      </c>
      <c r="AE4448">
        <v>8.7910000000000004</v>
      </c>
      <c r="AF4448">
        <v>15069.75</v>
      </c>
      <c r="AG4448">
        <v>4.3179999999999996</v>
      </c>
      <c r="AH4448">
        <v>75.694000000000003</v>
      </c>
      <c r="AI4448">
        <v>1335.9</v>
      </c>
      <c r="AJ4448">
        <v>20.617599999999999</v>
      </c>
      <c r="AK4448">
        <v>4.5639000000000003</v>
      </c>
      <c r="AL4448">
        <v>1.6657</v>
      </c>
      <c r="AM4448">
        <v>52.652000000000001</v>
      </c>
      <c r="AN4448">
        <v>1.5510999999999999</v>
      </c>
      <c r="AO4448">
        <v>40.064</v>
      </c>
      <c r="AP4448">
        <v>17.631</v>
      </c>
    </row>
    <row r="4449" spans="1:42" x14ac:dyDescent="0.25">
      <c r="A4449" s="5">
        <v>42507</v>
      </c>
      <c r="B4449">
        <v>1.1317999999999999</v>
      </c>
      <c r="C4449">
        <v>123.93</v>
      </c>
      <c r="D4449">
        <v>1.9558</v>
      </c>
      <c r="F4449">
        <v>27.021999999999998</v>
      </c>
      <c r="G4449">
        <v>7.4386000000000001</v>
      </c>
      <c r="I4449">
        <v>0.78149999999999997</v>
      </c>
      <c r="J4449">
        <v>315.25</v>
      </c>
      <c r="N4449">
        <v>4.3620999999999999</v>
      </c>
      <c r="P4449">
        <v>4.4865000000000004</v>
      </c>
      <c r="Q4449">
        <v>9.3513000000000002</v>
      </c>
      <c r="T4449">
        <v>1.1080000000000001</v>
      </c>
      <c r="V4449">
        <v>9.2558000000000007</v>
      </c>
      <c r="W4449">
        <v>7.4927999999999999</v>
      </c>
      <c r="X4449">
        <v>73.37</v>
      </c>
      <c r="Z4449">
        <v>3.3574999999999999</v>
      </c>
      <c r="AA4449">
        <v>1.5457000000000001</v>
      </c>
      <c r="AB4449">
        <v>3.9451000000000001</v>
      </c>
      <c r="AC4449">
        <v>1.4631000000000001</v>
      </c>
      <c r="AD4449">
        <v>7.3867000000000003</v>
      </c>
      <c r="AE4449">
        <v>8.7849000000000004</v>
      </c>
      <c r="AF4449">
        <v>15074.64</v>
      </c>
      <c r="AG4449">
        <v>4.3230000000000004</v>
      </c>
      <c r="AH4449">
        <v>75.628500000000003</v>
      </c>
      <c r="AI4449">
        <v>1331.66</v>
      </c>
      <c r="AJ4449">
        <v>20.727499999999999</v>
      </c>
      <c r="AK4449">
        <v>4.5480999999999998</v>
      </c>
      <c r="AL4449">
        <v>1.6651</v>
      </c>
      <c r="AM4449">
        <v>52.581000000000003</v>
      </c>
      <c r="AN4449">
        <v>1.5501</v>
      </c>
      <c r="AO4449">
        <v>40.167999999999999</v>
      </c>
      <c r="AP4449">
        <v>17.656099999999999</v>
      </c>
    </row>
    <row r="4450" spans="1:42" x14ac:dyDescent="0.25">
      <c r="A4450" s="5">
        <v>42508</v>
      </c>
      <c r="B4450">
        <v>1.1278999999999999</v>
      </c>
      <c r="C4450">
        <v>123.38</v>
      </c>
      <c r="D4450">
        <v>1.9558</v>
      </c>
      <c r="F4450">
        <v>27.021999999999998</v>
      </c>
      <c r="G4450">
        <v>7.4372999999999996</v>
      </c>
      <c r="I4450">
        <v>0.77485000000000004</v>
      </c>
      <c r="J4450">
        <v>316.05</v>
      </c>
      <c r="N4450">
        <v>4.3884999999999996</v>
      </c>
      <c r="P4450">
        <v>4.4989999999999997</v>
      </c>
      <c r="Q4450">
        <v>9.3524999999999991</v>
      </c>
      <c r="T4450">
        <v>1.1086</v>
      </c>
      <c r="V4450">
        <v>9.2784999999999993</v>
      </c>
      <c r="W4450">
        <v>7.4880000000000004</v>
      </c>
      <c r="X4450">
        <v>73.780900000000003</v>
      </c>
      <c r="Z4450">
        <v>3.3658999999999999</v>
      </c>
      <c r="AA4450">
        <v>1.5521</v>
      </c>
      <c r="AB4450">
        <v>3.9891000000000001</v>
      </c>
      <c r="AC4450">
        <v>1.4637</v>
      </c>
      <c r="AD4450">
        <v>7.3714000000000004</v>
      </c>
      <c r="AE4450">
        <v>8.7575000000000003</v>
      </c>
      <c r="AF4450">
        <v>15101.45</v>
      </c>
      <c r="AG4450">
        <v>4.3277000000000001</v>
      </c>
      <c r="AH4450">
        <v>75.546000000000006</v>
      </c>
      <c r="AI4450">
        <v>1340.31</v>
      </c>
      <c r="AJ4450">
        <v>20.7883</v>
      </c>
      <c r="AK4450">
        <v>4.5697000000000001</v>
      </c>
      <c r="AL4450">
        <v>1.6666000000000001</v>
      </c>
      <c r="AM4450">
        <v>52.624000000000002</v>
      </c>
      <c r="AN4450">
        <v>1.5539000000000001</v>
      </c>
      <c r="AO4450">
        <v>40.164999999999999</v>
      </c>
      <c r="AP4450">
        <v>17.915600000000001</v>
      </c>
    </row>
    <row r="4451" spans="1:42" x14ac:dyDescent="0.25">
      <c r="A4451" s="5">
        <v>42509</v>
      </c>
      <c r="B4451">
        <v>1.1196999999999999</v>
      </c>
      <c r="C4451">
        <v>123.17</v>
      </c>
      <c r="D4451">
        <v>1.9558</v>
      </c>
      <c r="F4451">
        <v>27.023</v>
      </c>
      <c r="G4451">
        <v>7.4366000000000003</v>
      </c>
      <c r="I4451">
        <v>0.76585000000000003</v>
      </c>
      <c r="J4451">
        <v>316.62</v>
      </c>
      <c r="N4451">
        <v>4.3928000000000003</v>
      </c>
      <c r="P4451">
        <v>4.5042999999999997</v>
      </c>
      <c r="Q4451">
        <v>9.3709000000000007</v>
      </c>
      <c r="T4451">
        <v>1.1089</v>
      </c>
      <c r="V4451">
        <v>9.3592999999999993</v>
      </c>
      <c r="W4451">
        <v>7.4889999999999999</v>
      </c>
      <c r="X4451">
        <v>74.535600000000002</v>
      </c>
      <c r="Z4451">
        <v>3.3527</v>
      </c>
      <c r="AA4451">
        <v>1.5563</v>
      </c>
      <c r="AB4451">
        <v>4.0145999999999997</v>
      </c>
      <c r="AC4451">
        <v>1.4679</v>
      </c>
      <c r="AD4451">
        <v>7.3318000000000003</v>
      </c>
      <c r="AE4451">
        <v>8.6966999999999999</v>
      </c>
      <c r="AF4451">
        <v>15245.16</v>
      </c>
      <c r="AG4451">
        <v>4.3208000000000002</v>
      </c>
      <c r="AH4451">
        <v>75.541799999999995</v>
      </c>
      <c r="AI4451">
        <v>1333.5</v>
      </c>
      <c r="AJ4451">
        <v>20.677900000000001</v>
      </c>
      <c r="AK4451">
        <v>4.5808</v>
      </c>
      <c r="AL4451">
        <v>1.6614</v>
      </c>
      <c r="AM4451">
        <v>52.447000000000003</v>
      </c>
      <c r="AN4451">
        <v>1.5449999999999999</v>
      </c>
      <c r="AO4451">
        <v>39.972999999999999</v>
      </c>
      <c r="AP4451">
        <v>17.7453</v>
      </c>
    </row>
    <row r="4452" spans="1:42" x14ac:dyDescent="0.25">
      <c r="A4452" s="5">
        <v>42510</v>
      </c>
      <c r="B4452">
        <v>1.1218999999999999</v>
      </c>
      <c r="C4452">
        <v>123.81</v>
      </c>
      <c r="D4452">
        <v>1.9558</v>
      </c>
      <c r="F4452">
        <v>27.024999999999999</v>
      </c>
      <c r="G4452">
        <v>7.4370000000000003</v>
      </c>
      <c r="I4452">
        <v>0.77007999999999999</v>
      </c>
      <c r="J4452">
        <v>316.77999999999997</v>
      </c>
      <c r="N4452">
        <v>4.4203000000000001</v>
      </c>
      <c r="P4452">
        <v>4.5057999999999998</v>
      </c>
      <c r="Q4452">
        <v>9.3588000000000005</v>
      </c>
      <c r="T4452">
        <v>1.1123000000000001</v>
      </c>
      <c r="V4452">
        <v>9.3354999999999997</v>
      </c>
      <c r="W4452">
        <v>7.4865000000000004</v>
      </c>
      <c r="X4452">
        <v>74.913899999999998</v>
      </c>
      <c r="Z4452">
        <v>3.3475999999999999</v>
      </c>
      <c r="AA4452">
        <v>1.5519000000000001</v>
      </c>
      <c r="AB4452">
        <v>3.9796999999999998</v>
      </c>
      <c r="AC4452">
        <v>1.4703999999999999</v>
      </c>
      <c r="AD4452">
        <v>7.3456000000000001</v>
      </c>
      <c r="AE4452">
        <v>8.7141000000000002</v>
      </c>
      <c r="AF4452">
        <v>15285.95</v>
      </c>
      <c r="AG4452">
        <v>4.3522999999999996</v>
      </c>
      <c r="AH4452">
        <v>75.697500000000005</v>
      </c>
      <c r="AI4452">
        <v>1332.02</v>
      </c>
      <c r="AJ4452">
        <v>20.6541</v>
      </c>
      <c r="AK4452">
        <v>4.5785</v>
      </c>
      <c r="AL4452">
        <v>1.6577999999999999</v>
      </c>
      <c r="AM4452">
        <v>52.476999999999997</v>
      </c>
      <c r="AN4452">
        <v>1.5499000000000001</v>
      </c>
      <c r="AO4452">
        <v>40.085000000000001</v>
      </c>
      <c r="AP4452">
        <v>17.666899999999998</v>
      </c>
    </row>
    <row r="4453" spans="1:42" x14ac:dyDescent="0.25">
      <c r="A4453" s="5">
        <v>42513</v>
      </c>
      <c r="B4453">
        <v>1.1214999999999999</v>
      </c>
      <c r="C4453">
        <v>122.7</v>
      </c>
      <c r="D4453">
        <v>1.9558</v>
      </c>
      <c r="F4453">
        <v>27.033000000000001</v>
      </c>
      <c r="G4453">
        <v>7.4371</v>
      </c>
      <c r="I4453">
        <v>0.77442999999999995</v>
      </c>
      <c r="J4453">
        <v>317.05</v>
      </c>
      <c r="N4453">
        <v>4.4367000000000001</v>
      </c>
      <c r="P4453">
        <v>4.5209999999999999</v>
      </c>
      <c r="Q4453">
        <v>9.3439999999999994</v>
      </c>
      <c r="T4453">
        <v>1.1105</v>
      </c>
      <c r="V4453">
        <v>9.3658000000000001</v>
      </c>
      <c r="W4453">
        <v>7.4889999999999999</v>
      </c>
      <c r="X4453">
        <v>75.227699999999999</v>
      </c>
      <c r="Z4453">
        <v>3.3494999999999999</v>
      </c>
      <c r="AA4453">
        <v>1.5542</v>
      </c>
      <c r="AB4453">
        <v>3.9832000000000001</v>
      </c>
      <c r="AC4453">
        <v>1.4744999999999999</v>
      </c>
      <c r="AD4453">
        <v>7.3506999999999998</v>
      </c>
      <c r="AE4453">
        <v>8.7103999999999999</v>
      </c>
      <c r="AF4453">
        <v>15232.77</v>
      </c>
      <c r="AG4453">
        <v>4.3459000000000003</v>
      </c>
      <c r="AH4453">
        <v>75.726299999999995</v>
      </c>
      <c r="AI4453">
        <v>1329.78</v>
      </c>
      <c r="AJ4453">
        <v>20.6021</v>
      </c>
      <c r="AK4453">
        <v>4.5815999999999999</v>
      </c>
      <c r="AL4453">
        <v>1.6537999999999999</v>
      </c>
      <c r="AM4453">
        <v>52.481000000000002</v>
      </c>
      <c r="AN4453">
        <v>1.5478000000000001</v>
      </c>
      <c r="AO4453">
        <v>39.993000000000002</v>
      </c>
      <c r="AP4453">
        <v>17.517299999999999</v>
      </c>
    </row>
    <row r="4454" spans="1:42" x14ac:dyDescent="0.25">
      <c r="A4454" s="5">
        <v>42514</v>
      </c>
      <c r="B4454">
        <v>1.1168</v>
      </c>
      <c r="C4454">
        <v>122.56</v>
      </c>
      <c r="D4454">
        <v>1.9558</v>
      </c>
      <c r="F4454">
        <v>27.024999999999999</v>
      </c>
      <c r="G4454">
        <v>7.4364999999999997</v>
      </c>
      <c r="I4454">
        <v>0.76512999999999998</v>
      </c>
      <c r="J4454">
        <v>316</v>
      </c>
      <c r="N4454">
        <v>4.4358000000000004</v>
      </c>
      <c r="P4454">
        <v>4.5083000000000002</v>
      </c>
      <c r="Q4454">
        <v>9.3059999999999992</v>
      </c>
      <c r="T4454">
        <v>1.1079000000000001</v>
      </c>
      <c r="V4454">
        <v>9.3354999999999997</v>
      </c>
      <c r="W4454">
        <v>7.4950000000000001</v>
      </c>
      <c r="X4454">
        <v>74.426199999999994</v>
      </c>
      <c r="Z4454">
        <v>3.3035000000000001</v>
      </c>
      <c r="AA4454">
        <v>1.5597000000000001</v>
      </c>
      <c r="AB4454">
        <v>3.9639000000000002</v>
      </c>
      <c r="AC4454">
        <v>1.4683999999999999</v>
      </c>
      <c r="AD4454">
        <v>7.3226000000000004</v>
      </c>
      <c r="AE4454">
        <v>8.6743000000000006</v>
      </c>
      <c r="AF4454">
        <v>15278.26</v>
      </c>
      <c r="AG4454">
        <v>4.3129</v>
      </c>
      <c r="AH4454">
        <v>75.578000000000003</v>
      </c>
      <c r="AI4454">
        <v>1329.32</v>
      </c>
      <c r="AJ4454">
        <v>20.5852</v>
      </c>
      <c r="AK4454">
        <v>4.5959000000000003</v>
      </c>
      <c r="AL4454">
        <v>1.6604000000000001</v>
      </c>
      <c r="AM4454">
        <v>52.267000000000003</v>
      </c>
      <c r="AN4454">
        <v>1.5445</v>
      </c>
      <c r="AO4454">
        <v>39.914000000000001</v>
      </c>
      <c r="AP4454">
        <v>17.450099999999999</v>
      </c>
    </row>
    <row r="4455" spans="1:42" x14ac:dyDescent="0.25">
      <c r="A4455" s="5">
        <v>42515</v>
      </c>
      <c r="B4455">
        <v>1.1146</v>
      </c>
      <c r="C4455">
        <v>122.79</v>
      </c>
      <c r="D4455">
        <v>1.9558</v>
      </c>
      <c r="F4455">
        <v>27.027999999999999</v>
      </c>
      <c r="G4455">
        <v>7.4368999999999996</v>
      </c>
      <c r="I4455">
        <v>0.75924999999999998</v>
      </c>
      <c r="J4455">
        <v>314.29000000000002</v>
      </c>
      <c r="N4455">
        <v>4.4204999999999997</v>
      </c>
      <c r="P4455">
        <v>4.5091000000000001</v>
      </c>
      <c r="Q4455">
        <v>9.2651000000000003</v>
      </c>
      <c r="T4455">
        <v>1.1049</v>
      </c>
      <c r="V4455">
        <v>9.2944999999999993</v>
      </c>
      <c r="W4455">
        <v>7.4968000000000004</v>
      </c>
      <c r="X4455">
        <v>73.236199999999997</v>
      </c>
      <c r="Z4455">
        <v>3.2884000000000002</v>
      </c>
      <c r="AA4455">
        <v>1.5475000000000001</v>
      </c>
      <c r="AB4455">
        <v>3.9681000000000002</v>
      </c>
      <c r="AC4455">
        <v>1.4608000000000001</v>
      </c>
      <c r="AD4455">
        <v>7.3136000000000001</v>
      </c>
      <c r="AE4455">
        <v>8.6533999999999995</v>
      </c>
      <c r="AF4455">
        <v>15203.7</v>
      </c>
      <c r="AG4455">
        <v>4.2949000000000002</v>
      </c>
      <c r="AH4455">
        <v>75.099999999999994</v>
      </c>
      <c r="AI4455">
        <v>1317.16</v>
      </c>
      <c r="AJ4455">
        <v>20.502199999999998</v>
      </c>
      <c r="AK4455">
        <v>4.5711000000000004</v>
      </c>
      <c r="AL4455">
        <v>1.6488</v>
      </c>
      <c r="AM4455">
        <v>52.109000000000002</v>
      </c>
      <c r="AN4455">
        <v>1.5371999999999999</v>
      </c>
      <c r="AO4455">
        <v>39.768000000000001</v>
      </c>
      <c r="AP4455">
        <v>17.474900000000002</v>
      </c>
    </row>
    <row r="4456" spans="1:42" x14ac:dyDescent="0.25">
      <c r="A4456" s="5">
        <v>42516</v>
      </c>
      <c r="B4456">
        <v>1.1168</v>
      </c>
      <c r="C4456">
        <v>122.93</v>
      </c>
      <c r="D4456">
        <v>1.9558</v>
      </c>
      <c r="F4456">
        <v>27.023</v>
      </c>
      <c r="G4456">
        <v>7.4367000000000001</v>
      </c>
      <c r="I4456">
        <v>0.75970000000000004</v>
      </c>
      <c r="J4456">
        <v>314.39</v>
      </c>
      <c r="N4456">
        <v>4.4108000000000001</v>
      </c>
      <c r="P4456">
        <v>4.5069999999999997</v>
      </c>
      <c r="Q4456">
        <v>9.2870000000000008</v>
      </c>
      <c r="T4456">
        <v>1.1074999999999999</v>
      </c>
      <c r="V4456">
        <v>9.2469999999999999</v>
      </c>
      <c r="W4456">
        <v>7.4950999999999999</v>
      </c>
      <c r="X4456">
        <v>72.742000000000004</v>
      </c>
      <c r="Z4456">
        <v>3.2744</v>
      </c>
      <c r="AA4456">
        <v>1.5481</v>
      </c>
      <c r="AB4456">
        <v>4.0004</v>
      </c>
      <c r="AC4456">
        <v>1.4442999999999999</v>
      </c>
      <c r="AD4456">
        <v>7.3236999999999997</v>
      </c>
      <c r="AE4456">
        <v>8.673</v>
      </c>
      <c r="AF4456">
        <v>15192.39</v>
      </c>
      <c r="AG4456">
        <v>4.2839</v>
      </c>
      <c r="AH4456">
        <v>74.915499999999994</v>
      </c>
      <c r="AI4456">
        <v>1317.87</v>
      </c>
      <c r="AJ4456">
        <v>20.5139</v>
      </c>
      <c r="AK4456">
        <v>4.5434999999999999</v>
      </c>
      <c r="AL4456">
        <v>1.6591</v>
      </c>
      <c r="AM4456">
        <v>52.131</v>
      </c>
      <c r="AN4456">
        <v>1.5381</v>
      </c>
      <c r="AO4456">
        <v>39.758000000000003</v>
      </c>
      <c r="AP4456">
        <v>17.416499999999999</v>
      </c>
    </row>
    <row r="4457" spans="1:42" x14ac:dyDescent="0.25">
      <c r="A4457" s="5">
        <v>42517</v>
      </c>
      <c r="B4457">
        <v>1.1168</v>
      </c>
      <c r="C4457">
        <v>122.46</v>
      </c>
      <c r="D4457">
        <v>1.9558</v>
      </c>
      <c r="F4457">
        <v>27.027999999999999</v>
      </c>
      <c r="G4457">
        <v>7.4367000000000001</v>
      </c>
      <c r="I4457">
        <v>0.76244999999999996</v>
      </c>
      <c r="J4457">
        <v>314.20999999999998</v>
      </c>
      <c r="N4457">
        <v>4.3912000000000004</v>
      </c>
      <c r="P4457">
        <v>4.5034000000000001</v>
      </c>
      <c r="Q4457">
        <v>9.2673000000000005</v>
      </c>
      <c r="T4457">
        <v>1.1068</v>
      </c>
      <c r="V4457">
        <v>9.282</v>
      </c>
      <c r="W4457">
        <v>7.4904999999999999</v>
      </c>
      <c r="X4457">
        <v>73.751599999999996</v>
      </c>
      <c r="Z4457">
        <v>3.2928000000000002</v>
      </c>
      <c r="AA4457">
        <v>1.5483</v>
      </c>
      <c r="AB4457">
        <v>4.0309999999999997</v>
      </c>
      <c r="AC4457">
        <v>1.456</v>
      </c>
      <c r="AD4457">
        <v>7.3281000000000001</v>
      </c>
      <c r="AE4457">
        <v>8.6735000000000007</v>
      </c>
      <c r="AF4457">
        <v>15157.25</v>
      </c>
      <c r="AG4457">
        <v>4.2938000000000001</v>
      </c>
      <c r="AH4457">
        <v>74.867000000000004</v>
      </c>
      <c r="AI4457">
        <v>1316.98</v>
      </c>
      <c r="AJ4457">
        <v>20.661100000000001</v>
      </c>
      <c r="AK4457">
        <v>4.5553999999999997</v>
      </c>
      <c r="AL4457">
        <v>1.6586000000000001</v>
      </c>
      <c r="AM4457">
        <v>52.095999999999997</v>
      </c>
      <c r="AN4457">
        <v>1.536</v>
      </c>
      <c r="AO4457">
        <v>39.850999999999999</v>
      </c>
      <c r="AP4457">
        <v>17.450399999999998</v>
      </c>
    </row>
    <row r="4458" spans="1:42" x14ac:dyDescent="0.25">
      <c r="A4458" s="5">
        <v>42520</v>
      </c>
      <c r="B4458">
        <v>1.1138999999999999</v>
      </c>
      <c r="C4458">
        <v>123.85</v>
      </c>
      <c r="D4458">
        <v>1.9558</v>
      </c>
      <c r="F4458">
        <v>27.021000000000001</v>
      </c>
      <c r="G4458">
        <v>7.4368999999999996</v>
      </c>
      <c r="I4458">
        <v>0.76124999999999998</v>
      </c>
      <c r="J4458">
        <v>313.81</v>
      </c>
      <c r="N4458">
        <v>4.3940000000000001</v>
      </c>
      <c r="P4458">
        <v>4.5033000000000003</v>
      </c>
      <c r="Q4458">
        <v>9.2829999999999995</v>
      </c>
      <c r="T4458">
        <v>1.1057999999999999</v>
      </c>
      <c r="V4458">
        <v>9.3025000000000002</v>
      </c>
      <c r="W4458">
        <v>7.4847999999999999</v>
      </c>
      <c r="X4458">
        <v>73.394599999999997</v>
      </c>
      <c r="Z4458">
        <v>3.2932000000000001</v>
      </c>
      <c r="AA4458">
        <v>1.5504</v>
      </c>
      <c r="AB4458">
        <v>4.0148000000000001</v>
      </c>
      <c r="AC4458">
        <v>1.4523999999999999</v>
      </c>
      <c r="AD4458">
        <v>7.3314000000000004</v>
      </c>
      <c r="AE4458">
        <v>8.6537000000000006</v>
      </c>
      <c r="AF4458">
        <v>15199.17</v>
      </c>
      <c r="AG4458">
        <v>4.2847</v>
      </c>
      <c r="AH4458">
        <v>74.786500000000004</v>
      </c>
      <c r="AI4458">
        <v>1326.59</v>
      </c>
      <c r="AJ4458">
        <v>20.576899999999998</v>
      </c>
      <c r="AK4458">
        <v>4.5865</v>
      </c>
      <c r="AL4458">
        <v>1.6624000000000001</v>
      </c>
      <c r="AM4458">
        <v>52.052999999999997</v>
      </c>
      <c r="AN4458">
        <v>1.5384</v>
      </c>
      <c r="AO4458">
        <v>39.799999999999997</v>
      </c>
      <c r="AP4458">
        <v>17.567299999999999</v>
      </c>
    </row>
    <row r="4459" spans="1:42" x14ac:dyDescent="0.25">
      <c r="A4459" s="5">
        <v>42521</v>
      </c>
      <c r="B4459">
        <v>1.1153999999999999</v>
      </c>
      <c r="C4459">
        <v>123.83</v>
      </c>
      <c r="D4459">
        <v>1.9558</v>
      </c>
      <c r="F4459">
        <v>27.021999999999998</v>
      </c>
      <c r="G4459">
        <v>7.4375999999999998</v>
      </c>
      <c r="I4459">
        <v>0.76185000000000003</v>
      </c>
      <c r="J4459">
        <v>314.11</v>
      </c>
      <c r="N4459">
        <v>4.3864999999999998</v>
      </c>
      <c r="P4459">
        <v>4.5107999999999997</v>
      </c>
      <c r="Q4459">
        <v>9.2910000000000004</v>
      </c>
      <c r="T4459">
        <v>1.1044</v>
      </c>
      <c r="V4459">
        <v>9.32</v>
      </c>
      <c r="W4459">
        <v>7.4894999999999996</v>
      </c>
      <c r="X4459">
        <v>73.53</v>
      </c>
      <c r="Z4459">
        <v>3.2927</v>
      </c>
      <c r="AA4459">
        <v>1.5366</v>
      </c>
      <c r="AB4459">
        <v>3.9849999999999999</v>
      </c>
      <c r="AC4459">
        <v>1.4530000000000001</v>
      </c>
      <c r="AD4459">
        <v>7.3362999999999996</v>
      </c>
      <c r="AE4459">
        <v>8.6639999999999997</v>
      </c>
      <c r="AF4459">
        <v>15180.41</v>
      </c>
      <c r="AG4459">
        <v>4.2961</v>
      </c>
      <c r="AH4459">
        <v>74.950999999999993</v>
      </c>
      <c r="AI4459">
        <v>1326.11</v>
      </c>
      <c r="AJ4459">
        <v>20.5185</v>
      </c>
      <c r="AK4459">
        <v>4.5940000000000003</v>
      </c>
      <c r="AL4459">
        <v>1.6516</v>
      </c>
      <c r="AM4459">
        <v>52.149000000000001</v>
      </c>
      <c r="AN4459">
        <v>1.5367</v>
      </c>
      <c r="AO4459">
        <v>39.774999999999999</v>
      </c>
      <c r="AP4459">
        <v>17.586300000000001</v>
      </c>
    </row>
    <row r="4460" spans="1:42" x14ac:dyDescent="0.25">
      <c r="A4460" s="5">
        <v>42522</v>
      </c>
      <c r="B4460">
        <v>1.1173999999999999</v>
      </c>
      <c r="C4460">
        <v>122.07</v>
      </c>
      <c r="D4460">
        <v>1.9558</v>
      </c>
      <c r="F4460">
        <v>27.027000000000001</v>
      </c>
      <c r="G4460">
        <v>7.4385000000000003</v>
      </c>
      <c r="I4460">
        <v>0.77358000000000005</v>
      </c>
      <c r="J4460">
        <v>314.11</v>
      </c>
      <c r="N4460">
        <v>4.3978000000000002</v>
      </c>
      <c r="P4460">
        <v>4.5178000000000003</v>
      </c>
      <c r="Q4460">
        <v>9.2796000000000003</v>
      </c>
      <c r="T4460">
        <v>1.1054999999999999</v>
      </c>
      <c r="V4460">
        <v>9.3082999999999991</v>
      </c>
      <c r="W4460">
        <v>7.5118</v>
      </c>
      <c r="X4460">
        <v>74.780600000000007</v>
      </c>
      <c r="Z4460">
        <v>3.2938000000000001</v>
      </c>
      <c r="AA4460">
        <v>1.5369999999999999</v>
      </c>
      <c r="AB4460">
        <v>4.0210999999999997</v>
      </c>
      <c r="AC4460">
        <v>1.4585999999999999</v>
      </c>
      <c r="AD4460">
        <v>7.3498000000000001</v>
      </c>
      <c r="AE4460">
        <v>8.6818000000000008</v>
      </c>
      <c r="AF4460">
        <v>15273.74</v>
      </c>
      <c r="AG4460">
        <v>4.3041999999999998</v>
      </c>
      <c r="AH4460">
        <v>75.378</v>
      </c>
      <c r="AI4460">
        <v>1331.53</v>
      </c>
      <c r="AJ4460">
        <v>20.653099999999998</v>
      </c>
      <c r="AK4460">
        <v>4.6409000000000002</v>
      </c>
      <c r="AL4460">
        <v>1.6373</v>
      </c>
      <c r="AM4460">
        <v>52.11</v>
      </c>
      <c r="AN4460">
        <v>1.5375000000000001</v>
      </c>
      <c r="AO4460">
        <v>39.845999999999997</v>
      </c>
      <c r="AP4460">
        <v>17.538399999999999</v>
      </c>
    </row>
    <row r="4461" spans="1:42" x14ac:dyDescent="0.25">
      <c r="A4461" s="5">
        <v>42523</v>
      </c>
      <c r="B4461">
        <v>1.1188</v>
      </c>
      <c r="C4461">
        <v>121.96</v>
      </c>
      <c r="D4461">
        <v>1.9558</v>
      </c>
      <c r="F4461">
        <v>27.029</v>
      </c>
      <c r="G4461">
        <v>7.4382999999999999</v>
      </c>
      <c r="I4461">
        <v>0.77334999999999998</v>
      </c>
      <c r="J4461">
        <v>313.02</v>
      </c>
      <c r="N4461">
        <v>4.3902999999999999</v>
      </c>
      <c r="P4461">
        <v>4.5199999999999996</v>
      </c>
      <c r="Q4461">
        <v>9.2944999999999993</v>
      </c>
      <c r="T4461">
        <v>1.1062000000000001</v>
      </c>
      <c r="V4461">
        <v>9.3360000000000003</v>
      </c>
      <c r="W4461">
        <v>7.4974999999999996</v>
      </c>
      <c r="X4461">
        <v>75.042000000000002</v>
      </c>
      <c r="Z4461">
        <v>3.2972999999999999</v>
      </c>
      <c r="AA4461">
        <v>1.5516000000000001</v>
      </c>
      <c r="AB4461">
        <v>4.0235000000000003</v>
      </c>
      <c r="AC4461">
        <v>1.4661999999999999</v>
      </c>
      <c r="AD4461">
        <v>7.3639000000000001</v>
      </c>
      <c r="AE4461">
        <v>8.6931999999999992</v>
      </c>
      <c r="AF4461">
        <v>15268.82</v>
      </c>
      <c r="AG4461">
        <v>4.3105000000000002</v>
      </c>
      <c r="AH4461">
        <v>75.296999999999997</v>
      </c>
      <c r="AI4461">
        <v>1329.35</v>
      </c>
      <c r="AJ4461">
        <v>20.777899999999999</v>
      </c>
      <c r="AK4461">
        <v>4.6494999999999997</v>
      </c>
      <c r="AL4461">
        <v>1.6474</v>
      </c>
      <c r="AM4461">
        <v>52.106999999999999</v>
      </c>
      <c r="AN4461">
        <v>1.5399</v>
      </c>
      <c r="AO4461">
        <v>39.829000000000001</v>
      </c>
      <c r="AP4461">
        <v>17.445399999999999</v>
      </c>
    </row>
    <row r="4462" spans="1:42" x14ac:dyDescent="0.25">
      <c r="A4462" s="5">
        <v>42524</v>
      </c>
      <c r="B4462">
        <v>1.1153999999999999</v>
      </c>
      <c r="C4462">
        <v>121.47</v>
      </c>
      <c r="D4462">
        <v>1.9558</v>
      </c>
      <c r="F4462">
        <v>27.024999999999999</v>
      </c>
      <c r="G4462">
        <v>7.4382000000000001</v>
      </c>
      <c r="I4462">
        <v>0.77285000000000004</v>
      </c>
      <c r="J4462">
        <v>312.44</v>
      </c>
      <c r="N4462">
        <v>4.3860999999999999</v>
      </c>
      <c r="P4462">
        <v>4.5187999999999997</v>
      </c>
      <c r="Q4462">
        <v>9.2605000000000004</v>
      </c>
      <c r="T4462">
        <v>1.105</v>
      </c>
      <c r="V4462">
        <v>9.2852999999999994</v>
      </c>
      <c r="W4462">
        <v>7.4958</v>
      </c>
      <c r="X4462">
        <v>74.908799999999999</v>
      </c>
      <c r="Z4462">
        <v>3.2902</v>
      </c>
      <c r="AA4462">
        <v>1.5397000000000001</v>
      </c>
      <c r="AB4462">
        <v>3.9973000000000001</v>
      </c>
      <c r="AC4462">
        <v>1.4594</v>
      </c>
      <c r="AD4462">
        <v>7.3468</v>
      </c>
      <c r="AE4462">
        <v>8.6683000000000003</v>
      </c>
      <c r="AF4462">
        <v>15146.02</v>
      </c>
      <c r="AG4462">
        <v>4.3239000000000001</v>
      </c>
      <c r="AH4462">
        <v>75.010999999999996</v>
      </c>
      <c r="AI4462">
        <v>1322.41</v>
      </c>
      <c r="AJ4462">
        <v>20.880299999999998</v>
      </c>
      <c r="AK4462">
        <v>4.6261000000000001</v>
      </c>
      <c r="AL4462">
        <v>1.6287</v>
      </c>
      <c r="AM4462">
        <v>51.820999999999998</v>
      </c>
      <c r="AN4462">
        <v>1.5350999999999999</v>
      </c>
      <c r="AO4462">
        <v>39.719000000000001</v>
      </c>
      <c r="AP4462">
        <v>17.377800000000001</v>
      </c>
    </row>
    <row r="4463" spans="1:42" x14ac:dyDescent="0.25">
      <c r="A4463" s="5">
        <v>42527</v>
      </c>
      <c r="B4463">
        <v>1.1349</v>
      </c>
      <c r="C4463">
        <v>121.58</v>
      </c>
      <c r="D4463">
        <v>1.9558</v>
      </c>
      <c r="F4463">
        <v>27.023</v>
      </c>
      <c r="G4463">
        <v>7.4377000000000004</v>
      </c>
      <c r="I4463">
        <v>0.78720000000000001</v>
      </c>
      <c r="J4463">
        <v>311.45</v>
      </c>
      <c r="N4463">
        <v>4.3776000000000002</v>
      </c>
      <c r="P4463">
        <v>4.5191999999999997</v>
      </c>
      <c r="Q4463">
        <v>9.2460000000000004</v>
      </c>
      <c r="T4463">
        <v>1.1051</v>
      </c>
      <c r="V4463">
        <v>9.2934999999999999</v>
      </c>
      <c r="W4463">
        <v>7.5075000000000003</v>
      </c>
      <c r="X4463">
        <v>74.196799999999996</v>
      </c>
      <c r="Z4463">
        <v>3.3014000000000001</v>
      </c>
      <c r="AA4463">
        <v>1.5417000000000001</v>
      </c>
      <c r="AB4463">
        <v>3.9933999999999998</v>
      </c>
      <c r="AC4463">
        <v>1.4664999999999999</v>
      </c>
      <c r="AD4463">
        <v>7.452</v>
      </c>
      <c r="AE4463">
        <v>8.8154000000000003</v>
      </c>
      <c r="AF4463">
        <v>15162.26</v>
      </c>
      <c r="AG4463">
        <v>4.3502000000000001</v>
      </c>
      <c r="AH4463">
        <v>75.999499999999998</v>
      </c>
      <c r="AI4463">
        <v>1323</v>
      </c>
      <c r="AJ4463">
        <v>21.0626</v>
      </c>
      <c r="AK4463">
        <v>4.6471999999999998</v>
      </c>
      <c r="AL4463">
        <v>1.6377999999999999</v>
      </c>
      <c r="AM4463">
        <v>52.398000000000003</v>
      </c>
      <c r="AN4463">
        <v>1.5424</v>
      </c>
      <c r="AO4463">
        <v>40.027999999999999</v>
      </c>
      <c r="AP4463">
        <v>17.006499999999999</v>
      </c>
    </row>
    <row r="4464" spans="1:42" x14ac:dyDescent="0.25">
      <c r="A4464" s="5">
        <v>42528</v>
      </c>
      <c r="B4464">
        <v>1.1348</v>
      </c>
      <c r="C4464">
        <v>122.16</v>
      </c>
      <c r="D4464">
        <v>1.9558</v>
      </c>
      <c r="F4464">
        <v>27.021000000000001</v>
      </c>
      <c r="G4464">
        <v>7.4363999999999999</v>
      </c>
      <c r="I4464">
        <v>0.77880000000000005</v>
      </c>
      <c r="J4464">
        <v>310.48</v>
      </c>
      <c r="N4464">
        <v>4.3486000000000002</v>
      </c>
      <c r="P4464">
        <v>4.5072999999999999</v>
      </c>
      <c r="Q4464">
        <v>9.2238000000000007</v>
      </c>
      <c r="T4464">
        <v>1.0979000000000001</v>
      </c>
      <c r="V4464">
        <v>9.2225000000000001</v>
      </c>
      <c r="W4464">
        <v>7.5128000000000004</v>
      </c>
      <c r="X4464">
        <v>73.712100000000007</v>
      </c>
      <c r="Z4464">
        <v>3.2896999999999998</v>
      </c>
      <c r="AA4464">
        <v>1.526</v>
      </c>
      <c r="AB4464">
        <v>3.9788000000000001</v>
      </c>
      <c r="AC4464">
        <v>1.4504999999999999</v>
      </c>
      <c r="AD4464">
        <v>7.4579000000000004</v>
      </c>
      <c r="AE4464">
        <v>8.8145000000000007</v>
      </c>
      <c r="AF4464">
        <v>15032.7</v>
      </c>
      <c r="AG4464">
        <v>4.3356000000000003</v>
      </c>
      <c r="AH4464">
        <v>75.740499999999997</v>
      </c>
      <c r="AI4464">
        <v>1311.68</v>
      </c>
      <c r="AJ4464">
        <v>21.071200000000001</v>
      </c>
      <c r="AK4464">
        <v>4.6050000000000004</v>
      </c>
      <c r="AL4464">
        <v>1.6319999999999999</v>
      </c>
      <c r="AM4464">
        <v>52.228999999999999</v>
      </c>
      <c r="AN4464">
        <v>1.5362</v>
      </c>
      <c r="AO4464">
        <v>39.99</v>
      </c>
      <c r="AP4464">
        <v>16.869499999999999</v>
      </c>
    </row>
    <row r="4465" spans="1:42" x14ac:dyDescent="0.25">
      <c r="A4465" s="5">
        <v>42529</v>
      </c>
      <c r="B4465">
        <v>1.1377999999999999</v>
      </c>
      <c r="C4465">
        <v>121.77</v>
      </c>
      <c r="D4465">
        <v>1.9558</v>
      </c>
      <c r="F4465">
        <v>27.021000000000001</v>
      </c>
      <c r="G4465">
        <v>7.4363999999999999</v>
      </c>
      <c r="I4465">
        <v>0.78047999999999995</v>
      </c>
      <c r="J4465">
        <v>310.08999999999997</v>
      </c>
      <c r="N4465">
        <v>4.3228</v>
      </c>
      <c r="P4465">
        <v>4.5064000000000002</v>
      </c>
      <c r="Q4465">
        <v>9.2283000000000008</v>
      </c>
      <c r="T4465">
        <v>1.0942000000000001</v>
      </c>
      <c r="V4465">
        <v>9.2055000000000007</v>
      </c>
      <c r="W4465">
        <v>7.5285000000000002</v>
      </c>
      <c r="X4465">
        <v>72.5458</v>
      </c>
      <c r="Z4465">
        <v>3.2799</v>
      </c>
      <c r="AA4465">
        <v>1.5227999999999999</v>
      </c>
      <c r="AB4465">
        <v>3.8786</v>
      </c>
      <c r="AC4465">
        <v>1.4430000000000001</v>
      </c>
      <c r="AD4465">
        <v>7.4726999999999997</v>
      </c>
      <c r="AE4465">
        <v>8.8338000000000001</v>
      </c>
      <c r="AF4465">
        <v>15025.79</v>
      </c>
      <c r="AG4465">
        <v>4.3531000000000004</v>
      </c>
      <c r="AH4465">
        <v>75.721000000000004</v>
      </c>
      <c r="AI4465">
        <v>1311.38</v>
      </c>
      <c r="AJ4465">
        <v>20.681999999999999</v>
      </c>
      <c r="AK4465">
        <v>4.5811000000000002</v>
      </c>
      <c r="AL4465">
        <v>1.6226</v>
      </c>
      <c r="AM4465">
        <v>52.222999999999999</v>
      </c>
      <c r="AN4465">
        <v>1.5337000000000001</v>
      </c>
      <c r="AO4465">
        <v>39.994</v>
      </c>
      <c r="AP4465">
        <v>16.761199999999999</v>
      </c>
    </row>
    <row r="4466" spans="1:42" x14ac:dyDescent="0.25">
      <c r="A4466" s="5">
        <v>42530</v>
      </c>
      <c r="B4466">
        <v>1.1343000000000001</v>
      </c>
      <c r="C4466">
        <v>120.72</v>
      </c>
      <c r="D4466">
        <v>1.9558</v>
      </c>
      <c r="F4466">
        <v>27.021000000000001</v>
      </c>
      <c r="G4466">
        <v>7.4362000000000004</v>
      </c>
      <c r="I4466">
        <v>0.78437999999999997</v>
      </c>
      <c r="J4466">
        <v>311.44</v>
      </c>
      <c r="N4466">
        <v>4.3320999999999996</v>
      </c>
      <c r="P4466">
        <v>4.5095000000000001</v>
      </c>
      <c r="Q4466">
        <v>9.2432999999999996</v>
      </c>
      <c r="T4466">
        <v>1.0915999999999999</v>
      </c>
      <c r="V4466">
        <v>9.2489000000000008</v>
      </c>
      <c r="W4466">
        <v>7.5359999999999996</v>
      </c>
      <c r="X4466">
        <v>72.822000000000003</v>
      </c>
      <c r="Z4466">
        <v>3.2850000000000001</v>
      </c>
      <c r="AA4466">
        <v>1.5249999999999999</v>
      </c>
      <c r="AB4466">
        <v>3.8378000000000001</v>
      </c>
      <c r="AC4466">
        <v>1.4459</v>
      </c>
      <c r="AD4466">
        <v>7.4405000000000001</v>
      </c>
      <c r="AE4466">
        <v>8.8047000000000004</v>
      </c>
      <c r="AF4466">
        <v>15073.44</v>
      </c>
      <c r="AG4466">
        <v>4.3609999999999998</v>
      </c>
      <c r="AH4466">
        <v>75.692499999999995</v>
      </c>
      <c r="AI4466">
        <v>1316.56</v>
      </c>
      <c r="AJ4466">
        <v>20.676600000000001</v>
      </c>
      <c r="AK4466">
        <v>4.5911</v>
      </c>
      <c r="AL4466">
        <v>1.5935999999999999</v>
      </c>
      <c r="AM4466">
        <v>52.188000000000002</v>
      </c>
      <c r="AN4466">
        <v>1.5336000000000001</v>
      </c>
      <c r="AO4466">
        <v>39.950000000000003</v>
      </c>
      <c r="AP4466">
        <v>16.815999999999999</v>
      </c>
    </row>
    <row r="4467" spans="1:42" x14ac:dyDescent="0.25">
      <c r="A4467" s="5">
        <v>42531</v>
      </c>
      <c r="B4467">
        <v>1.1304000000000001</v>
      </c>
      <c r="C4467">
        <v>120.79</v>
      </c>
      <c r="D4467">
        <v>1.9558</v>
      </c>
      <c r="F4467">
        <v>27.026</v>
      </c>
      <c r="G4467">
        <v>7.4356</v>
      </c>
      <c r="I4467">
        <v>0.78480000000000005</v>
      </c>
      <c r="J4467">
        <v>311.39</v>
      </c>
      <c r="N4467">
        <v>4.3590999999999998</v>
      </c>
      <c r="P4467">
        <v>4.5148000000000001</v>
      </c>
      <c r="Q4467">
        <v>9.3232999999999997</v>
      </c>
      <c r="T4467">
        <v>1.0885</v>
      </c>
      <c r="V4467">
        <v>9.2725000000000009</v>
      </c>
      <c r="W4467">
        <v>7.5389999999999997</v>
      </c>
      <c r="X4467">
        <v>73.141999999999996</v>
      </c>
      <c r="Z4467">
        <v>3.2993999999999999</v>
      </c>
      <c r="AA4467">
        <v>1.5274000000000001</v>
      </c>
      <c r="AB4467">
        <v>3.8662000000000001</v>
      </c>
      <c r="AC4467">
        <v>1.4410000000000001</v>
      </c>
      <c r="AD4467">
        <v>7.4142999999999999</v>
      </c>
      <c r="AE4467">
        <v>8.7737999999999996</v>
      </c>
      <c r="AF4467">
        <v>15029.37</v>
      </c>
      <c r="AG4467">
        <v>4.3532000000000002</v>
      </c>
      <c r="AH4467">
        <v>75.52</v>
      </c>
      <c r="AI4467">
        <v>1316.14</v>
      </c>
      <c r="AJ4467">
        <v>20.8033</v>
      </c>
      <c r="AK4467">
        <v>4.5984999999999996</v>
      </c>
      <c r="AL4467">
        <v>1.595</v>
      </c>
      <c r="AM4467">
        <v>51.978000000000002</v>
      </c>
      <c r="AN4467">
        <v>1.5306999999999999</v>
      </c>
      <c r="AO4467">
        <v>39.79</v>
      </c>
      <c r="AP4467">
        <v>17.058399999999999</v>
      </c>
    </row>
    <row r="4468" spans="1:42" x14ac:dyDescent="0.25">
      <c r="A4468" s="5">
        <v>42534</v>
      </c>
      <c r="B4468">
        <v>1.1268</v>
      </c>
      <c r="C4468">
        <v>119.51</v>
      </c>
      <c r="D4468">
        <v>1.9558</v>
      </c>
      <c r="F4468">
        <v>27.035</v>
      </c>
      <c r="G4468">
        <v>7.4356</v>
      </c>
      <c r="I4468">
        <v>0.79515000000000002</v>
      </c>
      <c r="J4468">
        <v>312.37</v>
      </c>
      <c r="N4468">
        <v>4.3883999999999999</v>
      </c>
      <c r="P4468">
        <v>4.5178000000000003</v>
      </c>
      <c r="Q4468">
        <v>9.3264999999999993</v>
      </c>
      <c r="T4468">
        <v>1.0888</v>
      </c>
      <c r="V4468">
        <v>9.3264999999999993</v>
      </c>
      <c r="W4468">
        <v>7.5305</v>
      </c>
      <c r="X4468">
        <v>74.026399999999995</v>
      </c>
      <c r="Z4468">
        <v>3.2938999999999998</v>
      </c>
      <c r="AA4468">
        <v>1.5227999999999999</v>
      </c>
      <c r="AB4468">
        <v>3.8759999999999999</v>
      </c>
      <c r="AC4468">
        <v>1.4390000000000001</v>
      </c>
      <c r="AD4468">
        <v>7.4211999999999998</v>
      </c>
      <c r="AE4468">
        <v>8.7469999999999999</v>
      </c>
      <c r="AF4468">
        <v>15011.14</v>
      </c>
      <c r="AG4468">
        <v>4.3609</v>
      </c>
      <c r="AH4468">
        <v>75.612499999999997</v>
      </c>
      <c r="AI4468">
        <v>1322.63</v>
      </c>
      <c r="AJ4468">
        <v>21.0672</v>
      </c>
      <c r="AK4468">
        <v>4.6108000000000002</v>
      </c>
      <c r="AL4468">
        <v>1.5949</v>
      </c>
      <c r="AM4468">
        <v>52.002000000000002</v>
      </c>
      <c r="AN4468">
        <v>1.5271999999999999</v>
      </c>
      <c r="AO4468">
        <v>39.668999999999997</v>
      </c>
      <c r="AP4468">
        <v>17.100000000000001</v>
      </c>
    </row>
    <row r="4469" spans="1:42" x14ac:dyDescent="0.25">
      <c r="A4469" s="5">
        <v>42535</v>
      </c>
      <c r="B4469">
        <v>1.1225000000000001</v>
      </c>
      <c r="C4469">
        <v>118.98</v>
      </c>
      <c r="D4469">
        <v>1.9558</v>
      </c>
      <c r="F4469">
        <v>27.047999999999998</v>
      </c>
      <c r="G4469">
        <v>7.4358000000000004</v>
      </c>
      <c r="I4469">
        <v>0.79478000000000004</v>
      </c>
      <c r="J4469">
        <v>313.95999999999998</v>
      </c>
      <c r="N4469">
        <v>4.4332000000000003</v>
      </c>
      <c r="P4469">
        <v>4.5235000000000003</v>
      </c>
      <c r="Q4469">
        <v>9.3184000000000005</v>
      </c>
      <c r="T4469">
        <v>1.0831999999999999</v>
      </c>
      <c r="V4469">
        <v>9.3655000000000008</v>
      </c>
      <c r="W4469">
        <v>7.5235000000000003</v>
      </c>
      <c r="X4469">
        <v>74.348799999999997</v>
      </c>
      <c r="Z4469">
        <v>3.2886000000000002</v>
      </c>
      <c r="AA4469">
        <v>1.5277000000000001</v>
      </c>
      <c r="AB4469">
        <v>3.9272999999999998</v>
      </c>
      <c r="AC4469">
        <v>1.4449000000000001</v>
      </c>
      <c r="AD4469">
        <v>7.4015000000000004</v>
      </c>
      <c r="AE4469">
        <v>8.7112999999999996</v>
      </c>
      <c r="AF4469">
        <v>14992</v>
      </c>
      <c r="AG4469">
        <v>4.3404999999999996</v>
      </c>
      <c r="AH4469">
        <v>75.555000000000007</v>
      </c>
      <c r="AI4469">
        <v>1324.26</v>
      </c>
      <c r="AJ4469">
        <v>21.3172</v>
      </c>
      <c r="AK4469">
        <v>4.6086</v>
      </c>
      <c r="AL4469">
        <v>1.6022000000000001</v>
      </c>
      <c r="AM4469">
        <v>51.985999999999997</v>
      </c>
      <c r="AN4469">
        <v>1.5228999999999999</v>
      </c>
      <c r="AO4469">
        <v>39.594999999999999</v>
      </c>
      <c r="AP4469">
        <v>17.236799999999999</v>
      </c>
    </row>
    <row r="4470" spans="1:42" x14ac:dyDescent="0.25">
      <c r="A4470" s="5">
        <v>42536</v>
      </c>
      <c r="B4470">
        <v>1.123</v>
      </c>
      <c r="C4470">
        <v>119.29</v>
      </c>
      <c r="D4470">
        <v>1.9558</v>
      </c>
      <c r="F4470">
        <v>27.073</v>
      </c>
      <c r="G4470">
        <v>7.4356</v>
      </c>
      <c r="I4470">
        <v>0.79157999999999995</v>
      </c>
      <c r="J4470">
        <v>313.86</v>
      </c>
      <c r="N4470">
        <v>4.4119000000000002</v>
      </c>
      <c r="P4470">
        <v>4.5358000000000001</v>
      </c>
      <c r="Q4470">
        <v>9.3539999999999992</v>
      </c>
      <c r="T4470">
        <v>1.0817000000000001</v>
      </c>
      <c r="V4470">
        <v>9.3414999999999999</v>
      </c>
      <c r="W4470">
        <v>7.5278</v>
      </c>
      <c r="X4470">
        <v>73.739000000000004</v>
      </c>
      <c r="Z4470">
        <v>3.2905000000000002</v>
      </c>
      <c r="AA4470">
        <v>1.5187999999999999</v>
      </c>
      <c r="AB4470">
        <v>3.8944999999999999</v>
      </c>
      <c r="AC4470">
        <v>1.4438</v>
      </c>
      <c r="AD4470">
        <v>7.3905000000000003</v>
      </c>
      <c r="AE4470">
        <v>8.7162000000000006</v>
      </c>
      <c r="AF4470">
        <v>15010.63</v>
      </c>
      <c r="AG4470">
        <v>4.3531000000000004</v>
      </c>
      <c r="AH4470">
        <v>75.367000000000004</v>
      </c>
      <c r="AI4470">
        <v>1316.08</v>
      </c>
      <c r="AJ4470">
        <v>21.199300000000001</v>
      </c>
      <c r="AK4470">
        <v>4.6054000000000004</v>
      </c>
      <c r="AL4470">
        <v>1.5973999999999999</v>
      </c>
      <c r="AM4470">
        <v>52.031999999999996</v>
      </c>
      <c r="AN4470">
        <v>1.5215000000000001</v>
      </c>
      <c r="AO4470">
        <v>39.601999999999997</v>
      </c>
      <c r="AP4470">
        <v>17.101600000000001</v>
      </c>
    </row>
    <row r="4471" spans="1:42" x14ac:dyDescent="0.25">
      <c r="A4471" s="5">
        <v>42537</v>
      </c>
      <c r="B4471">
        <v>1.1173999999999999</v>
      </c>
      <c r="C4471">
        <v>116.65</v>
      </c>
      <c r="D4471">
        <v>1.9558</v>
      </c>
      <c r="F4471">
        <v>27.067</v>
      </c>
      <c r="G4471">
        <v>7.4355000000000002</v>
      </c>
      <c r="I4471">
        <v>0.79032999999999998</v>
      </c>
      <c r="J4471">
        <v>315.14999999999998</v>
      </c>
      <c r="N4471">
        <v>4.4489999999999998</v>
      </c>
      <c r="P4471">
        <v>4.5389999999999997</v>
      </c>
      <c r="Q4471">
        <v>9.3915000000000006</v>
      </c>
      <c r="T4471">
        <v>1.0811999999999999</v>
      </c>
      <c r="V4471">
        <v>9.3797999999999995</v>
      </c>
      <c r="W4471">
        <v>7.524</v>
      </c>
      <c r="X4471">
        <v>73.591499999999996</v>
      </c>
      <c r="Z4471">
        <v>3.2804000000000002</v>
      </c>
      <c r="AA4471">
        <v>1.5212000000000001</v>
      </c>
      <c r="AB4471">
        <v>3.8942999999999999</v>
      </c>
      <c r="AC4471">
        <v>1.4530000000000001</v>
      </c>
      <c r="AD4471">
        <v>7.3593000000000002</v>
      </c>
      <c r="AE4471">
        <v>8.6715</v>
      </c>
      <c r="AF4471">
        <v>14970.82</v>
      </c>
      <c r="AG4471">
        <v>4.3228</v>
      </c>
      <c r="AH4471">
        <v>75.200999999999993</v>
      </c>
      <c r="AI4471">
        <v>1315.79</v>
      </c>
      <c r="AJ4471">
        <v>21.1845</v>
      </c>
      <c r="AK4471">
        <v>4.5884999999999998</v>
      </c>
      <c r="AL4471">
        <v>1.5899000000000001</v>
      </c>
      <c r="AM4471">
        <v>51.899000000000001</v>
      </c>
      <c r="AN4471">
        <v>1.5116000000000001</v>
      </c>
      <c r="AO4471">
        <v>39.454999999999998</v>
      </c>
      <c r="AP4471">
        <v>17.224</v>
      </c>
    </row>
    <row r="4472" spans="1:42" x14ac:dyDescent="0.25">
      <c r="A4472" s="5">
        <v>42538</v>
      </c>
      <c r="B4472">
        <v>1.1254</v>
      </c>
      <c r="C4472">
        <v>117.34</v>
      </c>
      <c r="D4472">
        <v>1.9558</v>
      </c>
      <c r="F4472">
        <v>27.068999999999999</v>
      </c>
      <c r="G4472">
        <v>7.4362000000000004</v>
      </c>
      <c r="I4472">
        <v>0.78769999999999996</v>
      </c>
      <c r="J4472">
        <v>314.26</v>
      </c>
      <c r="N4472">
        <v>4.4462999999999999</v>
      </c>
      <c r="P4472">
        <v>4.5354999999999999</v>
      </c>
      <c r="Q4472">
        <v>9.3815000000000008</v>
      </c>
      <c r="T4472">
        <v>1.0818000000000001</v>
      </c>
      <c r="V4472">
        <v>9.4309999999999992</v>
      </c>
      <c r="W4472">
        <v>7.5209999999999999</v>
      </c>
      <c r="X4472">
        <v>73.286699999999996</v>
      </c>
      <c r="Z4472">
        <v>3.2988</v>
      </c>
      <c r="AA4472">
        <v>1.5234000000000001</v>
      </c>
      <c r="AB4472">
        <v>3.8942000000000001</v>
      </c>
      <c r="AC4472">
        <v>1.4519</v>
      </c>
      <c r="AD4472">
        <v>7.4170999999999996</v>
      </c>
      <c r="AE4472">
        <v>8.7338000000000005</v>
      </c>
      <c r="AF4472">
        <v>14996.53</v>
      </c>
      <c r="AG4472">
        <v>4.3571999999999997</v>
      </c>
      <c r="AH4472">
        <v>75.497500000000002</v>
      </c>
      <c r="AI4472">
        <v>1318.22</v>
      </c>
      <c r="AJ4472">
        <v>21.2471</v>
      </c>
      <c r="AK4472">
        <v>4.6153000000000004</v>
      </c>
      <c r="AL4472">
        <v>1.5959000000000001</v>
      </c>
      <c r="AM4472">
        <v>52.258000000000003</v>
      </c>
      <c r="AN4472">
        <v>1.5186999999999999</v>
      </c>
      <c r="AO4472">
        <v>39.704000000000001</v>
      </c>
      <c r="AP4472">
        <v>17.1218</v>
      </c>
    </row>
    <row r="4473" spans="1:42" x14ac:dyDescent="0.25">
      <c r="A4473" s="5">
        <v>42541</v>
      </c>
      <c r="B4473">
        <v>1.1332</v>
      </c>
      <c r="C4473">
        <v>118.57</v>
      </c>
      <c r="D4473">
        <v>1.9558</v>
      </c>
      <c r="F4473">
        <v>27.062999999999999</v>
      </c>
      <c r="G4473">
        <v>7.4359000000000002</v>
      </c>
      <c r="I4473">
        <v>0.77375000000000005</v>
      </c>
      <c r="J4473">
        <v>312.92</v>
      </c>
      <c r="N4473">
        <v>4.3925000000000001</v>
      </c>
      <c r="P4473">
        <v>4.5392999999999999</v>
      </c>
      <c r="Q4473">
        <v>9.3338000000000001</v>
      </c>
      <c r="T4473">
        <v>1.0884</v>
      </c>
      <c r="V4473">
        <v>9.3574999999999999</v>
      </c>
      <c r="W4473">
        <v>7.5179999999999998</v>
      </c>
      <c r="X4473">
        <v>72.423100000000005</v>
      </c>
      <c r="Z4473">
        <v>3.2820999999999998</v>
      </c>
      <c r="AA4473">
        <v>1.5187999999999999</v>
      </c>
      <c r="AB4473">
        <v>3.8285999999999998</v>
      </c>
      <c r="AC4473">
        <v>1.452</v>
      </c>
      <c r="AD4473">
        <v>7.4561999999999999</v>
      </c>
      <c r="AE4473">
        <v>8.7935999999999996</v>
      </c>
      <c r="AF4473">
        <v>15024.25</v>
      </c>
      <c r="AG4473">
        <v>4.3632</v>
      </c>
      <c r="AH4473">
        <v>76.328000000000003</v>
      </c>
      <c r="AI4473">
        <v>1312.29</v>
      </c>
      <c r="AJ4473">
        <v>21.089400000000001</v>
      </c>
      <c r="AK4473">
        <v>4.5941999999999998</v>
      </c>
      <c r="AL4473">
        <v>1.5935999999999999</v>
      </c>
      <c r="AM4473">
        <v>52.433999999999997</v>
      </c>
      <c r="AN4473">
        <v>1.5225</v>
      </c>
      <c r="AO4473">
        <v>39.877000000000002</v>
      </c>
      <c r="AP4473">
        <v>16.7941</v>
      </c>
    </row>
    <row r="4474" spans="1:42" x14ac:dyDescent="0.25">
      <c r="A4474" s="5">
        <v>42542</v>
      </c>
      <c r="B4474">
        <v>1.1314</v>
      </c>
      <c r="C4474">
        <v>118.39</v>
      </c>
      <c r="D4474">
        <v>1.9558</v>
      </c>
      <c r="F4474">
        <v>27.064</v>
      </c>
      <c r="G4474">
        <v>7.4358000000000004</v>
      </c>
      <c r="I4474">
        <v>0.76754999999999995</v>
      </c>
      <c r="J4474">
        <v>314.08</v>
      </c>
      <c r="N4474">
        <v>4.3990999999999998</v>
      </c>
      <c r="P4474">
        <v>4.5407999999999999</v>
      </c>
      <c r="Q4474">
        <v>9.3239999999999998</v>
      </c>
      <c r="T4474">
        <v>1.085</v>
      </c>
      <c r="V4474">
        <v>9.3718000000000004</v>
      </c>
      <c r="W4474">
        <v>7.5185000000000004</v>
      </c>
      <c r="X4474">
        <v>72.763800000000003</v>
      </c>
      <c r="Z4474">
        <v>3.2791000000000001</v>
      </c>
      <c r="AA4474">
        <v>1.5073000000000001</v>
      </c>
      <c r="AB4474">
        <v>3.81</v>
      </c>
      <c r="AC4474">
        <v>1.4451000000000001</v>
      </c>
      <c r="AD4474">
        <v>7.4466000000000001</v>
      </c>
      <c r="AE4474">
        <v>8.7777999999999992</v>
      </c>
      <c r="AF4474">
        <v>15005.19</v>
      </c>
      <c r="AG4474">
        <v>4.3666999999999998</v>
      </c>
      <c r="AH4474">
        <v>76.449299999999994</v>
      </c>
      <c r="AI4474">
        <v>1304.05</v>
      </c>
      <c r="AJ4474">
        <v>21.003699999999998</v>
      </c>
      <c r="AK4474">
        <v>4.5563000000000002</v>
      </c>
      <c r="AL4474">
        <v>1.5804</v>
      </c>
      <c r="AM4474">
        <v>52.378999999999998</v>
      </c>
      <c r="AN4474">
        <v>1.5168999999999999</v>
      </c>
      <c r="AO4474">
        <v>39.837000000000003</v>
      </c>
      <c r="AP4474">
        <v>16.604399999999998</v>
      </c>
    </row>
    <row r="4475" spans="1:42" x14ac:dyDescent="0.25">
      <c r="A4475" s="5">
        <v>42543</v>
      </c>
      <c r="B4475">
        <v>1.1283000000000001</v>
      </c>
      <c r="C4475">
        <v>118.01</v>
      </c>
      <c r="D4475">
        <v>1.9558</v>
      </c>
      <c r="F4475">
        <v>27.071000000000002</v>
      </c>
      <c r="G4475">
        <v>7.4383999999999997</v>
      </c>
      <c r="I4475">
        <v>0.76793</v>
      </c>
      <c r="J4475">
        <v>314.42</v>
      </c>
      <c r="N4475">
        <v>4.3784999999999998</v>
      </c>
      <c r="P4475">
        <v>4.5259999999999998</v>
      </c>
      <c r="Q4475">
        <v>9.3468</v>
      </c>
      <c r="T4475">
        <v>1.083</v>
      </c>
      <c r="V4475">
        <v>9.3554999999999993</v>
      </c>
      <c r="W4475">
        <v>7.52</v>
      </c>
      <c r="X4475">
        <v>72.266000000000005</v>
      </c>
      <c r="Z4475">
        <v>3.2749999999999999</v>
      </c>
      <c r="AA4475">
        <v>1.5033000000000001</v>
      </c>
      <c r="AB4475">
        <v>3.8357000000000001</v>
      </c>
      <c r="AC4475">
        <v>1.4399</v>
      </c>
      <c r="AD4475">
        <v>7.4226999999999999</v>
      </c>
      <c r="AE4475">
        <v>8.7523999999999997</v>
      </c>
      <c r="AF4475">
        <v>14988.34</v>
      </c>
      <c r="AG4475">
        <v>4.3471000000000002</v>
      </c>
      <c r="AH4475">
        <v>76.155299999999997</v>
      </c>
      <c r="AI4475">
        <v>1297.6199999999999</v>
      </c>
      <c r="AJ4475">
        <v>21.004799999999999</v>
      </c>
      <c r="AK4475">
        <v>4.5430000000000001</v>
      </c>
      <c r="AL4475">
        <v>1.5731999999999999</v>
      </c>
      <c r="AM4475">
        <v>52.433999999999997</v>
      </c>
      <c r="AN4475">
        <v>1.5112000000000001</v>
      </c>
      <c r="AO4475">
        <v>39.716000000000001</v>
      </c>
      <c r="AP4475">
        <v>16.577000000000002</v>
      </c>
    </row>
    <row r="4476" spans="1:42" x14ac:dyDescent="0.25">
      <c r="A4476" s="5">
        <v>42544</v>
      </c>
      <c r="B4476">
        <v>1.1389</v>
      </c>
      <c r="C4476">
        <v>120.38</v>
      </c>
      <c r="D4476">
        <v>1.9558</v>
      </c>
      <c r="F4476">
        <v>27.062000000000001</v>
      </c>
      <c r="G4476">
        <v>7.4396000000000004</v>
      </c>
      <c r="I4476">
        <v>0.76595000000000002</v>
      </c>
      <c r="J4476">
        <v>314.27999999999997</v>
      </c>
      <c r="N4476">
        <v>4.3571</v>
      </c>
      <c r="P4476">
        <v>4.5114000000000001</v>
      </c>
      <c r="Q4476">
        <v>9.3030000000000008</v>
      </c>
      <c r="T4476">
        <v>1.0875999999999999</v>
      </c>
      <c r="V4476">
        <v>9.2993000000000006</v>
      </c>
      <c r="W4476">
        <v>7.5209999999999999</v>
      </c>
      <c r="X4476">
        <v>72.954800000000006</v>
      </c>
      <c r="Z4476">
        <v>3.2692000000000001</v>
      </c>
      <c r="AA4476">
        <v>1.506</v>
      </c>
      <c r="AB4476">
        <v>3.8172000000000001</v>
      </c>
      <c r="AC4476">
        <v>1.4517</v>
      </c>
      <c r="AD4476">
        <v>7.4935</v>
      </c>
      <c r="AE4476">
        <v>8.8351000000000006</v>
      </c>
      <c r="AF4476">
        <v>14961.77</v>
      </c>
      <c r="AG4476">
        <v>4.3552</v>
      </c>
      <c r="AH4476">
        <v>76.650999999999996</v>
      </c>
      <c r="AI4476">
        <v>1304.47</v>
      </c>
      <c r="AJ4476">
        <v>20.830500000000001</v>
      </c>
      <c r="AK4476">
        <v>4.5468999999999999</v>
      </c>
      <c r="AL4476">
        <v>1.5763</v>
      </c>
      <c r="AM4476">
        <v>52.878999999999998</v>
      </c>
      <c r="AN4476">
        <v>1.5251999999999999</v>
      </c>
      <c r="AO4476">
        <v>40.100999999999999</v>
      </c>
      <c r="AP4476">
        <v>16.4651</v>
      </c>
    </row>
    <row r="4477" spans="1:42" x14ac:dyDescent="0.25">
      <c r="A4477" s="5">
        <v>42545</v>
      </c>
      <c r="B4477">
        <v>1.1066</v>
      </c>
      <c r="C4477">
        <v>113.23</v>
      </c>
      <c r="D4477">
        <v>1.9558</v>
      </c>
      <c r="F4477">
        <v>27.103000000000002</v>
      </c>
      <c r="G4477">
        <v>7.4371</v>
      </c>
      <c r="I4477">
        <v>0.8075</v>
      </c>
      <c r="J4477">
        <v>317.89999999999998</v>
      </c>
      <c r="N4477">
        <v>4.4550000000000001</v>
      </c>
      <c r="P4477">
        <v>4.5345000000000004</v>
      </c>
      <c r="Q4477">
        <v>9.4610000000000003</v>
      </c>
      <c r="T4477">
        <v>1.0808</v>
      </c>
      <c r="V4477">
        <v>9.42</v>
      </c>
      <c r="W4477">
        <v>7.5250000000000004</v>
      </c>
      <c r="X4477">
        <v>72.628200000000007</v>
      </c>
      <c r="Z4477">
        <v>3.2456999999999998</v>
      </c>
      <c r="AA4477">
        <v>1.4910000000000001</v>
      </c>
      <c r="AB4477">
        <v>3.8062999999999998</v>
      </c>
      <c r="AC4477">
        <v>1.4392</v>
      </c>
      <c r="AD4477">
        <v>7.3300999999999998</v>
      </c>
      <c r="AE4477">
        <v>8.5886999999999993</v>
      </c>
      <c r="AF4477">
        <v>14837.95</v>
      </c>
      <c r="AG4477">
        <v>4.3113000000000001</v>
      </c>
      <c r="AH4477">
        <v>75.254000000000005</v>
      </c>
      <c r="AI4477">
        <v>1296.8900000000001</v>
      </c>
      <c r="AJ4477">
        <v>20.8811</v>
      </c>
      <c r="AK4477">
        <v>4.5510999999999999</v>
      </c>
      <c r="AL4477">
        <v>1.5612999999999999</v>
      </c>
      <c r="AM4477">
        <v>51.947000000000003</v>
      </c>
      <c r="AN4477">
        <v>1.4973000000000001</v>
      </c>
      <c r="AO4477">
        <v>39.085000000000001</v>
      </c>
      <c r="AP4477">
        <v>16.7318</v>
      </c>
    </row>
    <row r="4478" spans="1:42" x14ac:dyDescent="0.25">
      <c r="A4478" s="5">
        <v>42548</v>
      </c>
      <c r="B4478">
        <v>1.0998000000000001</v>
      </c>
      <c r="C4478">
        <v>111.8</v>
      </c>
      <c r="D4478">
        <v>1.9558</v>
      </c>
      <c r="F4478">
        <v>27.151</v>
      </c>
      <c r="G4478">
        <v>7.4370000000000003</v>
      </c>
      <c r="I4478">
        <v>0.83399999999999996</v>
      </c>
      <c r="J4478">
        <v>318.35000000000002</v>
      </c>
      <c r="N4478">
        <v>4.4619</v>
      </c>
      <c r="P4478">
        <v>4.516</v>
      </c>
      <c r="Q4478">
        <v>9.4049999999999994</v>
      </c>
      <c r="T4478">
        <v>1.0736000000000001</v>
      </c>
      <c r="V4478">
        <v>9.4045000000000005</v>
      </c>
      <c r="W4478">
        <v>7.5194999999999999</v>
      </c>
      <c r="X4478">
        <v>71.792199999999994</v>
      </c>
      <c r="Z4478">
        <v>3.2385999999999999</v>
      </c>
      <c r="AA4478">
        <v>1.4857</v>
      </c>
      <c r="AB4478">
        <v>3.7429999999999999</v>
      </c>
      <c r="AC4478">
        <v>1.4350000000000001</v>
      </c>
      <c r="AD4478">
        <v>7.3108000000000004</v>
      </c>
      <c r="AE4478">
        <v>8.5325000000000006</v>
      </c>
      <c r="AF4478">
        <v>14733.5</v>
      </c>
      <c r="AG4478">
        <v>4.2873000000000001</v>
      </c>
      <c r="AH4478">
        <v>74.736500000000007</v>
      </c>
      <c r="AI4478">
        <v>1302.9100000000001</v>
      </c>
      <c r="AJ4478">
        <v>20.964400000000001</v>
      </c>
      <c r="AK4478">
        <v>4.5147000000000004</v>
      </c>
      <c r="AL4478">
        <v>1.5569</v>
      </c>
      <c r="AM4478">
        <v>51.984000000000002</v>
      </c>
      <c r="AN4478">
        <v>1.4955000000000001</v>
      </c>
      <c r="AO4478">
        <v>38.838999999999999</v>
      </c>
      <c r="AP4478">
        <v>16.8551</v>
      </c>
    </row>
    <row r="4479" spans="1:42" x14ac:dyDescent="0.25">
      <c r="A4479" s="5">
        <v>42549</v>
      </c>
      <c r="B4479">
        <v>1.1073</v>
      </c>
      <c r="C4479">
        <v>113.4</v>
      </c>
      <c r="D4479">
        <v>1.9558</v>
      </c>
      <c r="F4479">
        <v>27.108000000000001</v>
      </c>
      <c r="G4479">
        <v>7.4386000000000001</v>
      </c>
      <c r="I4479">
        <v>0.82720000000000005</v>
      </c>
      <c r="J4479">
        <v>317.67</v>
      </c>
      <c r="N4479">
        <v>4.4413</v>
      </c>
      <c r="P4479">
        <v>4.5247000000000002</v>
      </c>
      <c r="Q4479">
        <v>9.4425000000000008</v>
      </c>
      <c r="T4479">
        <v>1.0845</v>
      </c>
      <c r="V4479">
        <v>9.3785000000000007</v>
      </c>
      <c r="W4479">
        <v>7.5149999999999997</v>
      </c>
      <c r="X4479">
        <v>71.688299999999998</v>
      </c>
      <c r="Z4479">
        <v>3.2201</v>
      </c>
      <c r="AA4479">
        <v>1.4984</v>
      </c>
      <c r="AB4479">
        <v>3.7183000000000002</v>
      </c>
      <c r="AC4479">
        <v>1.4438</v>
      </c>
      <c r="AD4479">
        <v>7.3605999999999998</v>
      </c>
      <c r="AE4479">
        <v>8.5924999999999994</v>
      </c>
      <c r="AF4479">
        <v>14595.53</v>
      </c>
      <c r="AG4479">
        <v>4.2972000000000001</v>
      </c>
      <c r="AH4479">
        <v>75.206999999999994</v>
      </c>
      <c r="AI4479">
        <v>1294.19</v>
      </c>
      <c r="AJ4479">
        <v>20.982700000000001</v>
      </c>
      <c r="AK4479">
        <v>4.5076999999999998</v>
      </c>
      <c r="AL4479">
        <v>1.5670999999999999</v>
      </c>
      <c r="AM4479">
        <v>52.15</v>
      </c>
      <c r="AN4479">
        <v>1.5005999999999999</v>
      </c>
      <c r="AO4479">
        <v>39.061999999999998</v>
      </c>
      <c r="AP4479">
        <v>16.883099999999999</v>
      </c>
    </row>
    <row r="4480" spans="1:42" x14ac:dyDescent="0.25">
      <c r="A4480" s="5">
        <v>42550</v>
      </c>
      <c r="B4480">
        <v>1.109</v>
      </c>
      <c r="C4480">
        <v>113.85</v>
      </c>
      <c r="D4480">
        <v>1.9558</v>
      </c>
      <c r="F4480">
        <v>27.114000000000001</v>
      </c>
      <c r="G4480">
        <v>7.4375999999999998</v>
      </c>
      <c r="I4480">
        <v>0.82550000000000001</v>
      </c>
      <c r="J4480">
        <v>316.95</v>
      </c>
      <c r="N4480">
        <v>4.4260999999999999</v>
      </c>
      <c r="P4480">
        <v>4.5252999999999997</v>
      </c>
      <c r="Q4480">
        <v>9.4311000000000007</v>
      </c>
      <c r="T4480">
        <v>1.0853999999999999</v>
      </c>
      <c r="V4480">
        <v>9.3064999999999998</v>
      </c>
      <c r="W4480">
        <v>7.5273000000000003</v>
      </c>
      <c r="X4480">
        <v>71.045199999999994</v>
      </c>
      <c r="Z4480">
        <v>3.2157</v>
      </c>
      <c r="AA4480">
        <v>1.4911000000000001</v>
      </c>
      <c r="AB4480">
        <v>3.6215999999999999</v>
      </c>
      <c r="AC4480">
        <v>1.4407000000000001</v>
      </c>
      <c r="AD4480">
        <v>7.3680000000000003</v>
      </c>
      <c r="AE4480">
        <v>8.6041000000000007</v>
      </c>
      <c r="AF4480">
        <v>14577.25</v>
      </c>
      <c r="AG4480">
        <v>4.2793000000000001</v>
      </c>
      <c r="AH4480">
        <v>74.969300000000004</v>
      </c>
      <c r="AI4480">
        <v>1283.1500000000001</v>
      </c>
      <c r="AJ4480">
        <v>20.7331</v>
      </c>
      <c r="AK4480">
        <v>4.4593999999999996</v>
      </c>
      <c r="AL4480">
        <v>1.5565</v>
      </c>
      <c r="AM4480">
        <v>52.106000000000002</v>
      </c>
      <c r="AN4480">
        <v>1.4951000000000001</v>
      </c>
      <c r="AO4480">
        <v>39.027999999999999</v>
      </c>
      <c r="AP4480">
        <v>16.601600000000001</v>
      </c>
    </row>
    <row r="4481" spans="1:42" x14ac:dyDescent="0.25">
      <c r="A4481" s="5">
        <v>42551</v>
      </c>
      <c r="B4481">
        <v>1.1102000000000001</v>
      </c>
      <c r="C4481">
        <v>114.05</v>
      </c>
      <c r="D4481">
        <v>1.9558</v>
      </c>
      <c r="F4481">
        <v>27.131</v>
      </c>
      <c r="G4481">
        <v>7.4393000000000002</v>
      </c>
      <c r="I4481">
        <v>0.82650000000000001</v>
      </c>
      <c r="J4481">
        <v>317.06</v>
      </c>
      <c r="N4481">
        <v>4.4362000000000004</v>
      </c>
      <c r="P4481">
        <v>4.5233999999999996</v>
      </c>
      <c r="Q4481">
        <v>9.4242000000000008</v>
      </c>
      <c r="T4481">
        <v>1.0867</v>
      </c>
      <c r="V4481">
        <v>9.3008000000000006</v>
      </c>
      <c r="W4481">
        <v>7.5281000000000002</v>
      </c>
      <c r="X4481">
        <v>71.52</v>
      </c>
      <c r="Z4481">
        <v>3.206</v>
      </c>
      <c r="AA4481">
        <v>1.4928999999999999</v>
      </c>
      <c r="AB4481">
        <v>3.5897999999999999</v>
      </c>
      <c r="AC4481">
        <v>1.4383999999999999</v>
      </c>
      <c r="AD4481">
        <v>7.3754999999999997</v>
      </c>
      <c r="AE4481">
        <v>8.6135000000000002</v>
      </c>
      <c r="AF4481">
        <v>14601.7</v>
      </c>
      <c r="AG4481">
        <v>4.2760999999999996</v>
      </c>
      <c r="AH4481">
        <v>74.960300000000004</v>
      </c>
      <c r="AI4481">
        <v>1278.48</v>
      </c>
      <c r="AJ4481">
        <v>20.634699999999999</v>
      </c>
      <c r="AK4481">
        <v>4.4301000000000004</v>
      </c>
      <c r="AL4481">
        <v>1.5616000000000001</v>
      </c>
      <c r="AM4481">
        <v>52.241</v>
      </c>
      <c r="AN4481">
        <v>1.4957</v>
      </c>
      <c r="AO4481">
        <v>39.006999999999998</v>
      </c>
      <c r="AP4481">
        <v>16.446100000000001</v>
      </c>
    </row>
    <row r="4482" spans="1:42" x14ac:dyDescent="0.25">
      <c r="A4482" s="5">
        <v>42552</v>
      </c>
      <c r="B4482">
        <v>1.1134999999999999</v>
      </c>
      <c r="C4482">
        <v>114.29</v>
      </c>
      <c r="D4482">
        <v>1.9558</v>
      </c>
      <c r="F4482">
        <v>27.093</v>
      </c>
      <c r="G4482">
        <v>7.4379999999999997</v>
      </c>
      <c r="I4482">
        <v>0.83830000000000005</v>
      </c>
      <c r="J4482">
        <v>316.52</v>
      </c>
      <c r="N4482">
        <v>4.3966000000000003</v>
      </c>
      <c r="P4482">
        <v>4.5156999999999998</v>
      </c>
      <c r="Q4482">
        <v>9.39</v>
      </c>
      <c r="T4482">
        <v>1.0834999999999999</v>
      </c>
      <c r="V4482">
        <v>9.2974999999999994</v>
      </c>
      <c r="W4482">
        <v>7.5235000000000003</v>
      </c>
      <c r="X4482">
        <v>71.308700000000002</v>
      </c>
      <c r="Z4482">
        <v>3.2077</v>
      </c>
      <c r="AA4482">
        <v>1.4883999999999999</v>
      </c>
      <c r="AB4482">
        <v>3.5836999999999999</v>
      </c>
      <c r="AC4482">
        <v>1.4390000000000001</v>
      </c>
      <c r="AD4482">
        <v>7.4111000000000002</v>
      </c>
      <c r="AE4482">
        <v>8.6393000000000004</v>
      </c>
      <c r="AF4482">
        <v>14597.99</v>
      </c>
      <c r="AG4482">
        <v>4.2794999999999996</v>
      </c>
      <c r="AH4482">
        <v>74.969800000000006</v>
      </c>
      <c r="AI4482">
        <v>1275.76</v>
      </c>
      <c r="AJ4482">
        <v>20.1814</v>
      </c>
      <c r="AK4482">
        <v>4.4375999999999998</v>
      </c>
      <c r="AL4482">
        <v>1.5508</v>
      </c>
      <c r="AM4482">
        <v>52.334000000000003</v>
      </c>
      <c r="AN4482">
        <v>1.4959</v>
      </c>
      <c r="AO4482">
        <v>39.033000000000001</v>
      </c>
      <c r="AP4482">
        <v>16.2287</v>
      </c>
    </row>
    <row r="4483" spans="1:42" x14ac:dyDescent="0.25">
      <c r="A4483" s="5">
        <v>42555</v>
      </c>
      <c r="B4483">
        <v>1.1137999999999999</v>
      </c>
      <c r="C4483">
        <v>114.29</v>
      </c>
      <c r="D4483">
        <v>1.9558</v>
      </c>
      <c r="F4483">
        <v>27.094999999999999</v>
      </c>
      <c r="G4483">
        <v>7.4409999999999998</v>
      </c>
      <c r="I4483">
        <v>0.83904999999999996</v>
      </c>
      <c r="J4483">
        <v>316.93</v>
      </c>
      <c r="N4483">
        <v>4.4303999999999997</v>
      </c>
      <c r="P4483">
        <v>4.5133000000000001</v>
      </c>
      <c r="Q4483">
        <v>9.391</v>
      </c>
      <c r="T4483">
        <v>1.0839000000000001</v>
      </c>
      <c r="V4483">
        <v>9.2538</v>
      </c>
      <c r="W4483">
        <v>7.5179999999999998</v>
      </c>
      <c r="X4483">
        <v>71.011499999999998</v>
      </c>
      <c r="Z4483">
        <v>3.2284000000000002</v>
      </c>
      <c r="AA4483">
        <v>1.4792000000000001</v>
      </c>
      <c r="AB4483">
        <v>3.6131000000000002</v>
      </c>
      <c r="AC4483">
        <v>1.4328000000000001</v>
      </c>
      <c r="AD4483">
        <v>7.4229000000000003</v>
      </c>
      <c r="AE4483">
        <v>8.6417999999999999</v>
      </c>
      <c r="AF4483">
        <v>14586.69</v>
      </c>
      <c r="AG4483">
        <v>4.2915999999999999</v>
      </c>
      <c r="AH4483">
        <v>74.906499999999994</v>
      </c>
      <c r="AI4483">
        <v>1278.83</v>
      </c>
      <c r="AJ4483">
        <v>20.424099999999999</v>
      </c>
      <c r="AK4483">
        <v>4.4459</v>
      </c>
      <c r="AL4483">
        <v>1.5451999999999999</v>
      </c>
      <c r="AM4483">
        <v>52.176000000000002</v>
      </c>
      <c r="AN4483">
        <v>1.4988999999999999</v>
      </c>
      <c r="AO4483">
        <v>39.027999999999999</v>
      </c>
      <c r="AP4483">
        <v>16.1416</v>
      </c>
    </row>
    <row r="4484" spans="1:42" x14ac:dyDescent="0.25">
      <c r="A4484" s="5">
        <v>42556</v>
      </c>
      <c r="B4484">
        <v>1.1146</v>
      </c>
      <c r="C4484">
        <v>113.5</v>
      </c>
      <c r="D4484">
        <v>1.9558</v>
      </c>
      <c r="F4484">
        <v>27.071000000000002</v>
      </c>
      <c r="G4484">
        <v>7.4398999999999997</v>
      </c>
      <c r="I4484">
        <v>0.84997</v>
      </c>
      <c r="J4484">
        <v>316.33</v>
      </c>
      <c r="N4484">
        <v>4.4457000000000004</v>
      </c>
      <c r="P4484">
        <v>4.5185000000000004</v>
      </c>
      <c r="Q4484">
        <v>9.4329000000000001</v>
      </c>
      <c r="T4484">
        <v>1.0837000000000001</v>
      </c>
      <c r="V4484">
        <v>9.3196999999999992</v>
      </c>
      <c r="W4484">
        <v>7.5025000000000004</v>
      </c>
      <c r="X4484">
        <v>71.607500000000002</v>
      </c>
      <c r="Z4484">
        <v>3.2549999999999999</v>
      </c>
      <c r="AA4484">
        <v>1.4902</v>
      </c>
      <c r="AB4484">
        <v>3.6655000000000002</v>
      </c>
      <c r="AC4484">
        <v>1.4418</v>
      </c>
      <c r="AD4484">
        <v>7.4379</v>
      </c>
      <c r="AE4484">
        <v>8.6473999999999993</v>
      </c>
      <c r="AF4484">
        <v>14633.23</v>
      </c>
      <c r="AG4484">
        <v>4.3121</v>
      </c>
      <c r="AH4484">
        <v>75.203400000000002</v>
      </c>
      <c r="AI4484">
        <v>1289.8800000000001</v>
      </c>
      <c r="AJ4484">
        <v>20.806899999999999</v>
      </c>
      <c r="AK4484">
        <v>4.4897</v>
      </c>
      <c r="AL4484">
        <v>1.5522</v>
      </c>
      <c r="AM4484">
        <v>52.386000000000003</v>
      </c>
      <c r="AN4484">
        <v>1.504</v>
      </c>
      <c r="AO4484">
        <v>39.162999999999997</v>
      </c>
      <c r="AP4484">
        <v>16.442</v>
      </c>
    </row>
    <row r="4485" spans="1:42" x14ac:dyDescent="0.25">
      <c r="A4485" s="5">
        <v>42557</v>
      </c>
      <c r="B4485">
        <v>1.1069</v>
      </c>
      <c r="C4485">
        <v>111.48</v>
      </c>
      <c r="D4485">
        <v>1.9558</v>
      </c>
      <c r="F4485">
        <v>27.077999999999999</v>
      </c>
      <c r="G4485">
        <v>7.4410999999999996</v>
      </c>
      <c r="I4485">
        <v>0.85299999999999998</v>
      </c>
      <c r="J4485">
        <v>316.60000000000002</v>
      </c>
      <c r="N4485">
        <v>4.4561999999999999</v>
      </c>
      <c r="P4485">
        <v>4.5185000000000004</v>
      </c>
      <c r="Q4485">
        <v>9.4671000000000003</v>
      </c>
      <c r="T4485">
        <v>1.0821000000000001</v>
      </c>
      <c r="V4485">
        <v>9.3516999999999992</v>
      </c>
      <c r="W4485">
        <v>7.4904000000000002</v>
      </c>
      <c r="X4485">
        <v>71.616500000000002</v>
      </c>
      <c r="Z4485">
        <v>3.2627999999999999</v>
      </c>
      <c r="AA4485">
        <v>1.4812000000000001</v>
      </c>
      <c r="AB4485">
        <v>3.6787000000000001</v>
      </c>
      <c r="AC4485">
        <v>1.4419</v>
      </c>
      <c r="AD4485">
        <v>7.4017999999999997</v>
      </c>
      <c r="AE4485">
        <v>8.5884999999999998</v>
      </c>
      <c r="AF4485">
        <v>14617.72</v>
      </c>
      <c r="AG4485">
        <v>4.3113999999999999</v>
      </c>
      <c r="AH4485">
        <v>74.628299999999996</v>
      </c>
      <c r="AI4485">
        <v>1289.0999999999999</v>
      </c>
      <c r="AJ4485">
        <v>20.9024</v>
      </c>
      <c r="AK4485">
        <v>4.4828000000000001</v>
      </c>
      <c r="AL4485">
        <v>1.5556000000000001</v>
      </c>
      <c r="AM4485">
        <v>52.152999999999999</v>
      </c>
      <c r="AN4485">
        <v>1.4968999999999999</v>
      </c>
      <c r="AO4485">
        <v>38.951999999999998</v>
      </c>
      <c r="AP4485">
        <v>16.4815</v>
      </c>
    </row>
    <row r="4486" spans="1:42" x14ac:dyDescent="0.25">
      <c r="A4486" s="5">
        <v>42558</v>
      </c>
      <c r="B4486">
        <v>1.1080000000000001</v>
      </c>
      <c r="C4486">
        <v>111.9</v>
      </c>
      <c r="D4486">
        <v>1.9558</v>
      </c>
      <c r="F4486">
        <v>27.048999999999999</v>
      </c>
      <c r="G4486">
        <v>7.4410999999999996</v>
      </c>
      <c r="I4486">
        <v>0.85085</v>
      </c>
      <c r="J4486">
        <v>315.52</v>
      </c>
      <c r="N4486">
        <v>4.4275000000000002</v>
      </c>
      <c r="P4486">
        <v>4.5144000000000002</v>
      </c>
      <c r="Q4486">
        <v>9.4792000000000005</v>
      </c>
      <c r="T4486">
        <v>1.0820000000000001</v>
      </c>
      <c r="V4486">
        <v>9.3781999999999996</v>
      </c>
      <c r="W4486">
        <v>7.4855999999999998</v>
      </c>
      <c r="X4486">
        <v>70.928600000000003</v>
      </c>
      <c r="Z4486">
        <v>3.2467999999999999</v>
      </c>
      <c r="AA4486">
        <v>1.4737</v>
      </c>
      <c r="AB4486">
        <v>3.6894</v>
      </c>
      <c r="AC4486">
        <v>1.4328000000000001</v>
      </c>
      <c r="AD4486">
        <v>7.4043999999999999</v>
      </c>
      <c r="AE4486">
        <v>8.5966000000000005</v>
      </c>
      <c r="AF4486">
        <v>14603.44</v>
      </c>
      <c r="AG4486">
        <v>4.3006000000000002</v>
      </c>
      <c r="AH4486">
        <v>74.704400000000007</v>
      </c>
      <c r="AI4486">
        <v>1280.6300000000001</v>
      </c>
      <c r="AJ4486">
        <v>20.727399999999999</v>
      </c>
      <c r="AK4486">
        <v>4.4635999999999996</v>
      </c>
      <c r="AL4486">
        <v>1.5338000000000001</v>
      </c>
      <c r="AM4486">
        <v>52.156999999999996</v>
      </c>
      <c r="AN4486">
        <v>1.4934000000000001</v>
      </c>
      <c r="AO4486">
        <v>38.978999999999999</v>
      </c>
      <c r="AP4486">
        <v>16.243300000000001</v>
      </c>
    </row>
    <row r="4487" spans="1:42" x14ac:dyDescent="0.25">
      <c r="A4487" s="5">
        <v>42559</v>
      </c>
      <c r="B4487">
        <v>1.107</v>
      </c>
      <c r="C4487">
        <v>111.17</v>
      </c>
      <c r="D4487">
        <v>1.9558</v>
      </c>
      <c r="F4487">
        <v>27.033000000000001</v>
      </c>
      <c r="G4487">
        <v>7.4412000000000003</v>
      </c>
      <c r="I4487">
        <v>0.85243000000000002</v>
      </c>
      <c r="J4487">
        <v>314.08</v>
      </c>
      <c r="N4487">
        <v>4.4278000000000004</v>
      </c>
      <c r="P4487">
        <v>4.5132000000000003</v>
      </c>
      <c r="Q4487">
        <v>9.4685000000000006</v>
      </c>
      <c r="T4487">
        <v>1.0854999999999999</v>
      </c>
      <c r="V4487">
        <v>9.3930000000000007</v>
      </c>
      <c r="W4487">
        <v>7.4842000000000004</v>
      </c>
      <c r="X4487">
        <v>70.955799999999996</v>
      </c>
      <c r="Z4487">
        <v>3.2402000000000002</v>
      </c>
      <c r="AA4487">
        <v>1.4731000000000001</v>
      </c>
      <c r="AB4487">
        <v>3.6941999999999999</v>
      </c>
      <c r="AC4487">
        <v>1.4406000000000001</v>
      </c>
      <c r="AD4487">
        <v>7.4010999999999996</v>
      </c>
      <c r="AE4487">
        <v>8.5866000000000007</v>
      </c>
      <c r="AF4487">
        <v>14605.2</v>
      </c>
      <c r="AG4487">
        <v>4.3010999999999999</v>
      </c>
      <c r="AH4487">
        <v>74.513199999999998</v>
      </c>
      <c r="AI4487">
        <v>1280.9100000000001</v>
      </c>
      <c r="AJ4487">
        <v>20.7956</v>
      </c>
      <c r="AK4487">
        <v>4.4535</v>
      </c>
      <c r="AL4487">
        <v>1.5221</v>
      </c>
      <c r="AM4487">
        <v>52.252000000000002</v>
      </c>
      <c r="AN4487">
        <v>1.4903</v>
      </c>
      <c r="AO4487">
        <v>39.039000000000001</v>
      </c>
      <c r="AP4487">
        <v>16.268699999999999</v>
      </c>
    </row>
    <row r="4488" spans="1:42" x14ac:dyDescent="0.25">
      <c r="A4488" s="5">
        <v>42562</v>
      </c>
      <c r="B4488">
        <v>1.1049</v>
      </c>
      <c r="C4488">
        <v>113.23</v>
      </c>
      <c r="D4488">
        <v>1.9558</v>
      </c>
      <c r="F4488">
        <v>27.036999999999999</v>
      </c>
      <c r="G4488">
        <v>7.4371999999999998</v>
      </c>
      <c r="I4488">
        <v>0.85097</v>
      </c>
      <c r="J4488">
        <v>313.07</v>
      </c>
      <c r="N4488">
        <v>4.4210000000000003</v>
      </c>
      <c r="P4488">
        <v>4.4938000000000002</v>
      </c>
      <c r="Q4488">
        <v>9.4760000000000009</v>
      </c>
      <c r="T4488">
        <v>1.0867</v>
      </c>
      <c r="V4488">
        <v>9.4061000000000003</v>
      </c>
      <c r="W4488">
        <v>7.4764999999999997</v>
      </c>
      <c r="X4488">
        <v>70.986199999999997</v>
      </c>
      <c r="Z4488">
        <v>3.2027000000000001</v>
      </c>
      <c r="AA4488">
        <v>1.4617</v>
      </c>
      <c r="AB4488">
        <v>3.6650999999999998</v>
      </c>
      <c r="AC4488">
        <v>1.4437</v>
      </c>
      <c r="AD4488">
        <v>7.3925999999999998</v>
      </c>
      <c r="AE4488">
        <v>8.5731000000000002</v>
      </c>
      <c r="AF4488">
        <v>14476.95</v>
      </c>
      <c r="AG4488">
        <v>4.2912999999999997</v>
      </c>
      <c r="AH4488">
        <v>74.186499999999995</v>
      </c>
      <c r="AI4488">
        <v>1268.78</v>
      </c>
      <c r="AJ4488">
        <v>20.378</v>
      </c>
      <c r="AK4488">
        <v>4.4109999999999996</v>
      </c>
      <c r="AL4488">
        <v>1.5249999999999999</v>
      </c>
      <c r="AM4488">
        <v>52.308999999999997</v>
      </c>
      <c r="AN4488">
        <v>1.4910000000000001</v>
      </c>
      <c r="AO4488">
        <v>38.817</v>
      </c>
      <c r="AP4488">
        <v>15.9573</v>
      </c>
    </row>
    <row r="4489" spans="1:42" x14ac:dyDescent="0.25">
      <c r="A4489" s="5">
        <v>42563</v>
      </c>
      <c r="B4489">
        <v>1.1092</v>
      </c>
      <c r="C4489">
        <v>115.29</v>
      </c>
      <c r="D4489">
        <v>1.9558</v>
      </c>
      <c r="F4489">
        <v>27.033999999999999</v>
      </c>
      <c r="G4489">
        <v>7.4378000000000002</v>
      </c>
      <c r="I4489">
        <v>0.84275</v>
      </c>
      <c r="J4489">
        <v>313.94</v>
      </c>
      <c r="N4489">
        <v>4.4170999999999996</v>
      </c>
      <c r="P4489">
        <v>4.4942000000000002</v>
      </c>
      <c r="Q4489">
        <v>9.4469999999999992</v>
      </c>
      <c r="T4489">
        <v>1.0904</v>
      </c>
      <c r="V4489">
        <v>9.3498999999999999</v>
      </c>
      <c r="W4489">
        <v>7.4927999999999999</v>
      </c>
      <c r="X4489">
        <v>70.814400000000006</v>
      </c>
      <c r="Z4489">
        <v>3.2027999999999999</v>
      </c>
      <c r="AA4489">
        <v>1.4532</v>
      </c>
      <c r="AB4489">
        <v>3.6414</v>
      </c>
      <c r="AC4489">
        <v>1.4452</v>
      </c>
      <c r="AD4489">
        <v>7.4147999999999996</v>
      </c>
      <c r="AE4489">
        <v>8.6051000000000002</v>
      </c>
      <c r="AF4489">
        <v>14555.48</v>
      </c>
      <c r="AG4489">
        <v>4.2961999999999998</v>
      </c>
      <c r="AH4489">
        <v>74.421999999999997</v>
      </c>
      <c r="AI4489">
        <v>1271.3</v>
      </c>
      <c r="AJ4489">
        <v>20.2867</v>
      </c>
      <c r="AK4489">
        <v>4.3963999999999999</v>
      </c>
      <c r="AL4489">
        <v>1.5184</v>
      </c>
      <c r="AM4489">
        <v>52.533999999999999</v>
      </c>
      <c r="AN4489">
        <v>1.4939</v>
      </c>
      <c r="AO4489">
        <v>39.011000000000003</v>
      </c>
      <c r="AP4489">
        <v>15.8657</v>
      </c>
    </row>
    <row r="4490" spans="1:42" x14ac:dyDescent="0.25">
      <c r="A4490" s="5">
        <v>42564</v>
      </c>
      <c r="B4490">
        <v>1.1072</v>
      </c>
      <c r="C4490">
        <v>115.82</v>
      </c>
      <c r="D4490">
        <v>1.9558</v>
      </c>
      <c r="F4490">
        <v>27.033000000000001</v>
      </c>
      <c r="G4490">
        <v>7.4378000000000002</v>
      </c>
      <c r="I4490">
        <v>0.83398000000000005</v>
      </c>
      <c r="J4490">
        <v>313.39</v>
      </c>
      <c r="N4490">
        <v>4.4055</v>
      </c>
      <c r="P4490">
        <v>4.4913999999999996</v>
      </c>
      <c r="Q4490">
        <v>9.4367999999999999</v>
      </c>
      <c r="T4490">
        <v>1.0909</v>
      </c>
      <c r="V4490">
        <v>9.3145000000000007</v>
      </c>
      <c r="W4490">
        <v>7.4931999999999999</v>
      </c>
      <c r="X4490">
        <v>70.640600000000006</v>
      </c>
      <c r="Z4490">
        <v>3.2046999999999999</v>
      </c>
      <c r="AA4490">
        <v>1.4517</v>
      </c>
      <c r="AB4490">
        <v>3.6516999999999999</v>
      </c>
      <c r="AC4490">
        <v>1.4452</v>
      </c>
      <c r="AD4490">
        <v>7.4077000000000002</v>
      </c>
      <c r="AE4490">
        <v>8.5891999999999999</v>
      </c>
      <c r="AF4490">
        <v>14443.98</v>
      </c>
      <c r="AG4490">
        <v>4.2831999999999999</v>
      </c>
      <c r="AH4490">
        <v>74.215500000000006</v>
      </c>
      <c r="AI4490">
        <v>1265.58</v>
      </c>
      <c r="AJ4490">
        <v>20.28</v>
      </c>
      <c r="AK4490">
        <v>4.3658999999999999</v>
      </c>
      <c r="AL4490">
        <v>1.5154000000000001</v>
      </c>
      <c r="AM4490">
        <v>52.182000000000002</v>
      </c>
      <c r="AN4490">
        <v>1.4903</v>
      </c>
      <c r="AO4490">
        <v>38.951000000000001</v>
      </c>
      <c r="AP4490">
        <v>15.8695</v>
      </c>
    </row>
    <row r="4491" spans="1:42" x14ac:dyDescent="0.25">
      <c r="A4491" s="5">
        <v>42565</v>
      </c>
      <c r="B4491">
        <v>1.1156999999999999</v>
      </c>
      <c r="C4491">
        <v>117.88</v>
      </c>
      <c r="D4491">
        <v>1.9558</v>
      </c>
      <c r="F4491">
        <v>27.048999999999999</v>
      </c>
      <c r="G4491">
        <v>7.4378000000000002</v>
      </c>
      <c r="I4491">
        <v>0.83311000000000002</v>
      </c>
      <c r="J4491">
        <v>313.64</v>
      </c>
      <c r="N4491">
        <v>4.4115000000000002</v>
      </c>
      <c r="P4491">
        <v>4.4903000000000004</v>
      </c>
      <c r="Q4491">
        <v>9.4413</v>
      </c>
      <c r="T4491">
        <v>1.0900000000000001</v>
      </c>
      <c r="V4491">
        <v>9.3247</v>
      </c>
      <c r="W4491">
        <v>7.5115999999999996</v>
      </c>
      <c r="X4491">
        <v>70.468699999999998</v>
      </c>
      <c r="Z4491">
        <v>3.2223000000000002</v>
      </c>
      <c r="AA4491">
        <v>1.4588000000000001</v>
      </c>
      <c r="AB4491">
        <v>3.6040999999999999</v>
      </c>
      <c r="AC4491">
        <v>1.4421999999999999</v>
      </c>
      <c r="AD4491">
        <v>7.4577</v>
      </c>
      <c r="AE4491">
        <v>8.6538000000000004</v>
      </c>
      <c r="AF4491">
        <v>14562.12</v>
      </c>
      <c r="AG4491">
        <v>4.2923</v>
      </c>
      <c r="AH4491">
        <v>74.593999999999994</v>
      </c>
      <c r="AI4491">
        <v>1262.25</v>
      </c>
      <c r="AJ4491">
        <v>20.3522</v>
      </c>
      <c r="AK4491">
        <v>4.3815999999999997</v>
      </c>
      <c r="AL4491">
        <v>1.5474000000000001</v>
      </c>
      <c r="AM4491">
        <v>52.436</v>
      </c>
      <c r="AN4491">
        <v>1.4978</v>
      </c>
      <c r="AO4491">
        <v>39.115000000000002</v>
      </c>
      <c r="AP4491">
        <v>15.856299999999999</v>
      </c>
    </row>
    <row r="4492" spans="1:42" x14ac:dyDescent="0.25">
      <c r="A4492" s="5">
        <v>42566</v>
      </c>
      <c r="B4492">
        <v>1.1128</v>
      </c>
      <c r="C4492">
        <v>117.63</v>
      </c>
      <c r="D4492">
        <v>1.9558</v>
      </c>
      <c r="F4492">
        <v>27.04</v>
      </c>
      <c r="G4492">
        <v>7.4375</v>
      </c>
      <c r="I4492">
        <v>0.83274999999999999</v>
      </c>
      <c r="J4492">
        <v>314.95</v>
      </c>
      <c r="N4492">
        <v>4.4099000000000004</v>
      </c>
      <c r="P4492">
        <v>4.4802</v>
      </c>
      <c r="Q4492">
        <v>9.4556000000000004</v>
      </c>
      <c r="T4492">
        <v>1.0899000000000001</v>
      </c>
      <c r="V4492">
        <v>9.3183000000000007</v>
      </c>
      <c r="W4492">
        <v>7.5023</v>
      </c>
      <c r="X4492">
        <v>70.371099999999998</v>
      </c>
      <c r="Z4492">
        <v>3.2124999999999999</v>
      </c>
      <c r="AA4492">
        <v>1.4538</v>
      </c>
      <c r="AB4492">
        <v>3.6232000000000002</v>
      </c>
      <c r="AC4492">
        <v>1.4317</v>
      </c>
      <c r="AD4492">
        <v>7.4355000000000002</v>
      </c>
      <c r="AE4492">
        <v>8.6282999999999994</v>
      </c>
      <c r="AF4492">
        <v>14563.77</v>
      </c>
      <c r="AG4492">
        <v>4.2817999999999996</v>
      </c>
      <c r="AH4492">
        <v>74.584999999999994</v>
      </c>
      <c r="AI4492">
        <v>1260.06</v>
      </c>
      <c r="AJ4492">
        <v>20.441700000000001</v>
      </c>
      <c r="AK4492">
        <v>4.3932000000000002</v>
      </c>
      <c r="AL4492">
        <v>1.5533999999999999</v>
      </c>
      <c r="AM4492">
        <v>51.95</v>
      </c>
      <c r="AN4492">
        <v>1.4961</v>
      </c>
      <c r="AO4492">
        <v>38.898000000000003</v>
      </c>
      <c r="AP4492">
        <v>15.966799999999999</v>
      </c>
    </row>
    <row r="4493" spans="1:42" x14ac:dyDescent="0.25">
      <c r="A4493" s="5">
        <v>42569</v>
      </c>
      <c r="B4493">
        <v>1.1052999999999999</v>
      </c>
      <c r="C4493">
        <v>116.82</v>
      </c>
      <c r="D4493">
        <v>1.9558</v>
      </c>
      <c r="F4493">
        <v>27.024000000000001</v>
      </c>
      <c r="G4493">
        <v>7.4386999999999999</v>
      </c>
      <c r="I4493">
        <v>0.83372000000000002</v>
      </c>
      <c r="J4493">
        <v>315.01</v>
      </c>
      <c r="N4493">
        <v>4.3804999999999996</v>
      </c>
      <c r="P4493">
        <v>4.4686000000000003</v>
      </c>
      <c r="Q4493">
        <v>9.4679000000000002</v>
      </c>
      <c r="T4493">
        <v>1.0869</v>
      </c>
      <c r="V4493">
        <v>9.3627000000000002</v>
      </c>
      <c r="W4493">
        <v>7.4957000000000003</v>
      </c>
      <c r="X4493">
        <v>69.714500000000001</v>
      </c>
      <c r="Z4493">
        <v>3.2679999999999998</v>
      </c>
      <c r="AA4493">
        <v>1.4557</v>
      </c>
      <c r="AB4493">
        <v>3.5962999999999998</v>
      </c>
      <c r="AC4493">
        <v>1.4315</v>
      </c>
      <c r="AD4493">
        <v>7.4089</v>
      </c>
      <c r="AE4493">
        <v>8.5713000000000008</v>
      </c>
      <c r="AF4493">
        <v>14468.93</v>
      </c>
      <c r="AG4493">
        <v>4.2649999999999997</v>
      </c>
      <c r="AH4493">
        <v>74.275800000000004</v>
      </c>
      <c r="AI4493">
        <v>1257.5999999999999</v>
      </c>
      <c r="AJ4493">
        <v>20.434799999999999</v>
      </c>
      <c r="AK4493">
        <v>4.3971</v>
      </c>
      <c r="AL4493">
        <v>1.5555000000000001</v>
      </c>
      <c r="AM4493">
        <v>51.65</v>
      </c>
      <c r="AN4493">
        <v>1.49</v>
      </c>
      <c r="AO4493">
        <v>38.646999999999998</v>
      </c>
      <c r="AP4493">
        <v>15.7685</v>
      </c>
    </row>
    <row r="4494" spans="1:42" x14ac:dyDescent="0.25">
      <c r="A4494" s="5">
        <v>42570</v>
      </c>
      <c r="B4494">
        <v>1.1034999999999999</v>
      </c>
      <c r="C4494">
        <v>117.2</v>
      </c>
      <c r="D4494">
        <v>1.9558</v>
      </c>
      <c r="F4494">
        <v>27.013999999999999</v>
      </c>
      <c r="G4494">
        <v>7.4389000000000003</v>
      </c>
      <c r="I4494">
        <v>0.83950000000000002</v>
      </c>
      <c r="J4494">
        <v>314.73</v>
      </c>
      <c r="N4494">
        <v>4.3728999999999996</v>
      </c>
      <c r="P4494">
        <v>4.4771999999999998</v>
      </c>
      <c r="Q4494">
        <v>9.4922000000000004</v>
      </c>
      <c r="T4494">
        <v>1.0876999999999999</v>
      </c>
      <c r="V4494">
        <v>9.3489000000000004</v>
      </c>
      <c r="W4494">
        <v>7.4904999999999999</v>
      </c>
      <c r="X4494">
        <v>69.527199999999993</v>
      </c>
      <c r="Z4494">
        <v>3.2877999999999998</v>
      </c>
      <c r="AA4494">
        <v>1.4726999999999999</v>
      </c>
      <c r="AB4494">
        <v>3.6078000000000001</v>
      </c>
      <c r="AC4494">
        <v>1.4363999999999999</v>
      </c>
      <c r="AD4494">
        <v>7.3875000000000002</v>
      </c>
      <c r="AE4494">
        <v>8.5585000000000004</v>
      </c>
      <c r="AF4494">
        <v>14443.16</v>
      </c>
      <c r="AG4494">
        <v>4.2582000000000004</v>
      </c>
      <c r="AH4494">
        <v>74.082400000000007</v>
      </c>
      <c r="AI4494">
        <v>1257.5999999999999</v>
      </c>
      <c r="AJ4494">
        <v>20.3706</v>
      </c>
      <c r="AK4494">
        <v>4.4204999999999997</v>
      </c>
      <c r="AL4494">
        <v>1.5684</v>
      </c>
      <c r="AM4494">
        <v>51.734999999999999</v>
      </c>
      <c r="AN4494">
        <v>1.4921</v>
      </c>
      <c r="AO4494">
        <v>38.615000000000002</v>
      </c>
      <c r="AP4494">
        <v>15.809799999999999</v>
      </c>
    </row>
    <row r="4495" spans="1:42" x14ac:dyDescent="0.25">
      <c r="A4495" s="5">
        <v>42571</v>
      </c>
      <c r="B4495">
        <v>1.1012999999999999</v>
      </c>
      <c r="C4495">
        <v>117.33</v>
      </c>
      <c r="D4495">
        <v>1.9558</v>
      </c>
      <c r="F4495">
        <v>27.021999999999998</v>
      </c>
      <c r="G4495">
        <v>7.4383999999999997</v>
      </c>
      <c r="I4495">
        <v>0.83604999999999996</v>
      </c>
      <c r="J4495">
        <v>315.05</v>
      </c>
      <c r="N4495">
        <v>4.3757999999999999</v>
      </c>
      <c r="P4495">
        <v>4.4741</v>
      </c>
      <c r="Q4495">
        <v>9.4684000000000008</v>
      </c>
      <c r="T4495">
        <v>1.0882000000000001</v>
      </c>
      <c r="V4495">
        <v>9.3552</v>
      </c>
      <c r="W4495">
        <v>7.4855</v>
      </c>
      <c r="X4495">
        <v>69.787700000000001</v>
      </c>
      <c r="Z4495">
        <v>3.3462999999999998</v>
      </c>
      <c r="AA4495">
        <v>1.4712000000000001</v>
      </c>
      <c r="AB4495">
        <v>3.5760999999999998</v>
      </c>
      <c r="AC4495">
        <v>1.4381999999999999</v>
      </c>
      <c r="AD4495">
        <v>7.3501000000000003</v>
      </c>
      <c r="AE4495">
        <v>8.5404999999999998</v>
      </c>
      <c r="AF4495">
        <v>14433.83</v>
      </c>
      <c r="AG4495">
        <v>4.2491000000000003</v>
      </c>
      <c r="AH4495">
        <v>74.012299999999996</v>
      </c>
      <c r="AI4495">
        <v>1257.06</v>
      </c>
      <c r="AJ4495">
        <v>20.368300000000001</v>
      </c>
      <c r="AK4495">
        <v>4.4455999999999998</v>
      </c>
      <c r="AL4495">
        <v>1.5658000000000001</v>
      </c>
      <c r="AM4495">
        <v>51.917000000000002</v>
      </c>
      <c r="AN4495">
        <v>1.4962</v>
      </c>
      <c r="AO4495">
        <v>38.582999999999998</v>
      </c>
      <c r="AP4495">
        <v>15.7296</v>
      </c>
    </row>
    <row r="4496" spans="1:42" x14ac:dyDescent="0.25">
      <c r="A4496" s="5">
        <v>42572</v>
      </c>
      <c r="B4496">
        <v>1.1014999999999999</v>
      </c>
      <c r="C4496">
        <v>117.05</v>
      </c>
      <c r="D4496">
        <v>1.9558</v>
      </c>
      <c r="F4496">
        <v>27.024999999999999</v>
      </c>
      <c r="G4496">
        <v>7.4390000000000001</v>
      </c>
      <c r="I4496">
        <v>0.83594999999999997</v>
      </c>
      <c r="J4496">
        <v>314.61</v>
      </c>
      <c r="N4496">
        <v>4.3692000000000002</v>
      </c>
      <c r="P4496">
        <v>4.4686000000000003</v>
      </c>
      <c r="Q4496">
        <v>9.4735999999999994</v>
      </c>
      <c r="T4496">
        <v>1.0871999999999999</v>
      </c>
      <c r="V4496">
        <v>9.3541000000000007</v>
      </c>
      <c r="W4496">
        <v>7.4844999999999997</v>
      </c>
      <c r="X4496">
        <v>70.389700000000005</v>
      </c>
      <c r="Z4496">
        <v>3.3841000000000001</v>
      </c>
      <c r="AA4496">
        <v>1.4710000000000001</v>
      </c>
      <c r="AB4496">
        <v>3.5804</v>
      </c>
      <c r="AC4496">
        <v>1.4376</v>
      </c>
      <c r="AD4496">
        <v>7.3505000000000003</v>
      </c>
      <c r="AE4496">
        <v>8.5426000000000002</v>
      </c>
      <c r="AF4496">
        <v>14448.38</v>
      </c>
      <c r="AG4496">
        <v>4.2462999999999997</v>
      </c>
      <c r="AH4496">
        <v>74.037300000000002</v>
      </c>
      <c r="AI4496">
        <v>1253.58</v>
      </c>
      <c r="AJ4496">
        <v>20.5428</v>
      </c>
      <c r="AK4496">
        <v>4.4859999999999998</v>
      </c>
      <c r="AL4496">
        <v>1.5789</v>
      </c>
      <c r="AM4496">
        <v>51.975000000000001</v>
      </c>
      <c r="AN4496">
        <v>1.4931000000000001</v>
      </c>
      <c r="AO4496">
        <v>38.564</v>
      </c>
      <c r="AP4496">
        <v>15.7433</v>
      </c>
    </row>
    <row r="4497" spans="1:42" x14ac:dyDescent="0.25">
      <c r="A4497" s="5">
        <v>42573</v>
      </c>
      <c r="B4497">
        <v>1.1013999999999999</v>
      </c>
      <c r="C4497">
        <v>116.86</v>
      </c>
      <c r="D4497">
        <v>1.9558</v>
      </c>
      <c r="F4497">
        <v>27.023</v>
      </c>
      <c r="G4497">
        <v>7.4390000000000001</v>
      </c>
      <c r="I4497">
        <v>0.84108000000000005</v>
      </c>
      <c r="J4497">
        <v>313.33999999999997</v>
      </c>
      <c r="N4497">
        <v>4.3554000000000004</v>
      </c>
      <c r="P4497">
        <v>4.4608999999999996</v>
      </c>
      <c r="Q4497">
        <v>9.4978999999999996</v>
      </c>
      <c r="T4497">
        <v>1.0860000000000001</v>
      </c>
      <c r="V4497">
        <v>9.3847000000000005</v>
      </c>
      <c r="W4497">
        <v>7.4863</v>
      </c>
      <c r="X4497">
        <v>71.080600000000004</v>
      </c>
      <c r="Z4497">
        <v>3.3559999999999999</v>
      </c>
      <c r="AA4497">
        <v>1.4717</v>
      </c>
      <c r="AB4497">
        <v>3.6137999999999999</v>
      </c>
      <c r="AC4497">
        <v>1.4436</v>
      </c>
      <c r="AD4497">
        <v>7.35</v>
      </c>
      <c r="AE4497">
        <v>8.5419999999999998</v>
      </c>
      <c r="AF4497">
        <v>14445.45</v>
      </c>
      <c r="AG4497">
        <v>4.2232000000000003</v>
      </c>
      <c r="AH4497">
        <v>73.878299999999996</v>
      </c>
      <c r="AI4497">
        <v>1251.19</v>
      </c>
      <c r="AJ4497">
        <v>20.491299999999999</v>
      </c>
      <c r="AK4497">
        <v>4.4695999999999998</v>
      </c>
      <c r="AL4497">
        <v>1.5748</v>
      </c>
      <c r="AM4497">
        <v>51.835999999999999</v>
      </c>
      <c r="AN4497">
        <v>1.4934000000000001</v>
      </c>
      <c r="AO4497">
        <v>38.463000000000001</v>
      </c>
      <c r="AP4497">
        <v>15.692</v>
      </c>
    </row>
    <row r="4498" spans="1:42" x14ac:dyDescent="0.25">
      <c r="A4498" s="5">
        <v>42576</v>
      </c>
      <c r="B4498">
        <v>1.0982000000000001</v>
      </c>
      <c r="C4498">
        <v>116.64</v>
      </c>
      <c r="D4498">
        <v>1.9558</v>
      </c>
      <c r="F4498">
        <v>27.024999999999999</v>
      </c>
      <c r="G4498">
        <v>7.4393000000000002</v>
      </c>
      <c r="I4498">
        <v>0.8367</v>
      </c>
      <c r="J4498">
        <v>312.64</v>
      </c>
      <c r="N4498">
        <v>4.3578000000000001</v>
      </c>
      <c r="P4498">
        <v>4.4480000000000004</v>
      </c>
      <c r="Q4498">
        <v>9.5069999999999997</v>
      </c>
      <c r="T4498">
        <v>1.0839000000000001</v>
      </c>
      <c r="V4498">
        <v>9.4101999999999997</v>
      </c>
      <c r="W4498">
        <v>7.4852999999999996</v>
      </c>
      <c r="X4498">
        <v>71.265100000000004</v>
      </c>
      <c r="Z4498">
        <v>3.3277000000000001</v>
      </c>
      <c r="AA4498">
        <v>1.4665999999999999</v>
      </c>
      <c r="AB4498">
        <v>3.5758000000000001</v>
      </c>
      <c r="AC4498">
        <v>1.4464999999999999</v>
      </c>
      <c r="AD4498">
        <v>7.3356000000000003</v>
      </c>
      <c r="AE4498">
        <v>8.5190000000000001</v>
      </c>
      <c r="AF4498">
        <v>14426.5</v>
      </c>
      <c r="AG4498">
        <v>4.2229000000000001</v>
      </c>
      <c r="AH4498">
        <v>73.962400000000002</v>
      </c>
      <c r="AI4498">
        <v>1250.46</v>
      </c>
      <c r="AJ4498">
        <v>20.405899999999999</v>
      </c>
      <c r="AK4498">
        <v>4.4691999999999998</v>
      </c>
      <c r="AL4498">
        <v>1.5709</v>
      </c>
      <c r="AM4498">
        <v>51.750999999999998</v>
      </c>
      <c r="AN4498">
        <v>1.4944</v>
      </c>
      <c r="AO4498">
        <v>38.481999999999999</v>
      </c>
      <c r="AP4498">
        <v>15.6755</v>
      </c>
    </row>
    <row r="4499" spans="1:42" x14ac:dyDescent="0.25">
      <c r="A4499" s="5">
        <v>42577</v>
      </c>
      <c r="B4499">
        <v>1.0996999999999999</v>
      </c>
      <c r="C4499">
        <v>114.67</v>
      </c>
      <c r="D4499">
        <v>1.9558</v>
      </c>
      <c r="F4499">
        <v>27.021000000000001</v>
      </c>
      <c r="G4499">
        <v>7.4393000000000002</v>
      </c>
      <c r="I4499">
        <v>0.83709999999999996</v>
      </c>
      <c r="J4499">
        <v>313.16000000000003</v>
      </c>
      <c r="N4499">
        <v>4.3628999999999998</v>
      </c>
      <c r="P4499">
        <v>4.4657</v>
      </c>
      <c r="Q4499">
        <v>9.5123999999999995</v>
      </c>
      <c r="T4499">
        <v>1.087</v>
      </c>
      <c r="V4499">
        <v>9.4369999999999994</v>
      </c>
      <c r="W4499">
        <v>7.4855</v>
      </c>
      <c r="X4499">
        <v>72.891999999999996</v>
      </c>
      <c r="Z4499">
        <v>3.3508</v>
      </c>
      <c r="AA4499">
        <v>1.4599</v>
      </c>
      <c r="AB4499">
        <v>3.6080000000000001</v>
      </c>
      <c r="AC4499">
        <v>1.4553</v>
      </c>
      <c r="AD4499">
        <v>7.3357000000000001</v>
      </c>
      <c r="AE4499">
        <v>8.5300999999999991</v>
      </c>
      <c r="AF4499">
        <v>14488.8</v>
      </c>
      <c r="AG4499">
        <v>4.226</v>
      </c>
      <c r="AH4499">
        <v>74.042000000000002</v>
      </c>
      <c r="AI4499">
        <v>1249.22</v>
      </c>
      <c r="AJ4499">
        <v>20.673400000000001</v>
      </c>
      <c r="AK4499">
        <v>4.4692999999999996</v>
      </c>
      <c r="AL4499">
        <v>1.5561</v>
      </c>
      <c r="AM4499">
        <v>51.854999999999997</v>
      </c>
      <c r="AN4499">
        <v>1.4924999999999999</v>
      </c>
      <c r="AO4499">
        <v>38.494</v>
      </c>
      <c r="AP4499">
        <v>15.8672</v>
      </c>
    </row>
    <row r="4500" spans="1:42" x14ac:dyDescent="0.25">
      <c r="A4500" s="5">
        <v>42578</v>
      </c>
      <c r="B4500">
        <v>1.0991</v>
      </c>
      <c r="C4500">
        <v>116.23</v>
      </c>
      <c r="D4500">
        <v>1.9558</v>
      </c>
      <c r="F4500">
        <v>27.035</v>
      </c>
      <c r="G4500">
        <v>7.4391999999999996</v>
      </c>
      <c r="I4500">
        <v>0.83875</v>
      </c>
      <c r="J4500">
        <v>313.56</v>
      </c>
      <c r="N4500">
        <v>4.3733000000000004</v>
      </c>
      <c r="P4500">
        <v>4.4660000000000002</v>
      </c>
      <c r="Q4500">
        <v>9.5370000000000008</v>
      </c>
      <c r="T4500">
        <v>1.0928</v>
      </c>
      <c r="V4500">
        <v>9.4387000000000008</v>
      </c>
      <c r="W4500">
        <v>7.4859999999999998</v>
      </c>
      <c r="X4500">
        <v>72.546300000000002</v>
      </c>
      <c r="Z4500">
        <v>3.3422000000000001</v>
      </c>
      <c r="AA4500">
        <v>1.4715</v>
      </c>
      <c r="AB4500">
        <v>3.6055999999999999</v>
      </c>
      <c r="AC4500">
        <v>1.4497</v>
      </c>
      <c r="AD4500">
        <v>7.3311000000000002</v>
      </c>
      <c r="AE4500">
        <v>8.5252999999999997</v>
      </c>
      <c r="AF4500">
        <v>14447.16</v>
      </c>
      <c r="AG4500">
        <v>4.2213000000000003</v>
      </c>
      <c r="AH4500">
        <v>73.87</v>
      </c>
      <c r="AI4500">
        <v>1247.17</v>
      </c>
      <c r="AJ4500">
        <v>20.686599999999999</v>
      </c>
      <c r="AK4500">
        <v>4.4893000000000001</v>
      </c>
      <c r="AL4500">
        <v>1.5630999999999999</v>
      </c>
      <c r="AM4500">
        <v>51.872</v>
      </c>
      <c r="AN4500">
        <v>1.4925999999999999</v>
      </c>
      <c r="AO4500">
        <v>38.451000000000001</v>
      </c>
      <c r="AP4500">
        <v>15.7081</v>
      </c>
    </row>
    <row r="4501" spans="1:42" x14ac:dyDescent="0.25">
      <c r="A4501" s="5">
        <v>42579</v>
      </c>
      <c r="B4501">
        <v>1.109</v>
      </c>
      <c r="C4501">
        <v>116.14</v>
      </c>
      <c r="D4501">
        <v>1.9558</v>
      </c>
      <c r="F4501">
        <v>27.045000000000002</v>
      </c>
      <c r="G4501">
        <v>7.4398</v>
      </c>
      <c r="I4501">
        <v>0.84219999999999995</v>
      </c>
      <c r="J4501">
        <v>312.14999999999998</v>
      </c>
      <c r="N4501">
        <v>4.3635999999999999</v>
      </c>
      <c r="P4501">
        <v>4.4584999999999999</v>
      </c>
      <c r="Q4501">
        <v>9.5496999999999996</v>
      </c>
      <c r="T4501">
        <v>1.0891999999999999</v>
      </c>
      <c r="V4501">
        <v>9.4405000000000001</v>
      </c>
      <c r="W4501">
        <v>7.4855</v>
      </c>
      <c r="X4501">
        <v>73.674700000000001</v>
      </c>
      <c r="Z4501">
        <v>3.3491</v>
      </c>
      <c r="AA4501">
        <v>1.4735</v>
      </c>
      <c r="AB4501">
        <v>3.6305999999999998</v>
      </c>
      <c r="AC4501">
        <v>1.4595</v>
      </c>
      <c r="AD4501">
        <v>7.3837999999999999</v>
      </c>
      <c r="AE4501">
        <v>8.6021999999999998</v>
      </c>
      <c r="AF4501">
        <v>14530.67</v>
      </c>
      <c r="AG4501">
        <v>4.2382999999999997</v>
      </c>
      <c r="AH4501">
        <v>74.354299999999995</v>
      </c>
      <c r="AI4501">
        <v>1251.17</v>
      </c>
      <c r="AJ4501">
        <v>20.871600000000001</v>
      </c>
      <c r="AK4501">
        <v>4.5018000000000002</v>
      </c>
      <c r="AL4501">
        <v>1.5646</v>
      </c>
      <c r="AM4501">
        <v>52.241999999999997</v>
      </c>
      <c r="AN4501">
        <v>1.4977</v>
      </c>
      <c r="AO4501">
        <v>38.676000000000002</v>
      </c>
      <c r="AP4501">
        <v>15.796799999999999</v>
      </c>
    </row>
    <row r="4502" spans="1:42" x14ac:dyDescent="0.25">
      <c r="A4502" s="5">
        <v>42580</v>
      </c>
      <c r="B4502">
        <v>1.1113</v>
      </c>
      <c r="C4502">
        <v>114.83</v>
      </c>
      <c r="D4502">
        <v>1.9558</v>
      </c>
      <c r="F4502">
        <v>27.030999999999999</v>
      </c>
      <c r="G4502">
        <v>7.4374000000000002</v>
      </c>
      <c r="I4502">
        <v>0.84399999999999997</v>
      </c>
      <c r="J4502">
        <v>312.19</v>
      </c>
      <c r="N4502">
        <v>4.3630000000000004</v>
      </c>
      <c r="P4502">
        <v>4.4654999999999996</v>
      </c>
      <c r="Q4502">
        <v>9.5672999999999995</v>
      </c>
      <c r="T4502">
        <v>1.0823</v>
      </c>
      <c r="V4502">
        <v>9.5091999999999999</v>
      </c>
      <c r="W4502">
        <v>7.4874999999999998</v>
      </c>
      <c r="X4502">
        <v>74.488299999999995</v>
      </c>
      <c r="Z4502">
        <v>3.3523000000000001</v>
      </c>
      <c r="AA4502">
        <v>1.4782</v>
      </c>
      <c r="AB4502">
        <v>3.6478000000000002</v>
      </c>
      <c r="AC4502">
        <v>1.4642999999999999</v>
      </c>
      <c r="AD4502">
        <v>7.3907999999999996</v>
      </c>
      <c r="AE4502">
        <v>8.6210000000000004</v>
      </c>
      <c r="AF4502">
        <v>14559.7</v>
      </c>
      <c r="AG4502">
        <v>4.2493999999999996</v>
      </c>
      <c r="AH4502">
        <v>74.406999999999996</v>
      </c>
      <c r="AI4502">
        <v>1246.83</v>
      </c>
      <c r="AJ4502">
        <v>21.0288</v>
      </c>
      <c r="AK4502">
        <v>4.5199999999999996</v>
      </c>
      <c r="AL4502">
        <v>1.5615000000000001</v>
      </c>
      <c r="AM4502">
        <v>52.430999999999997</v>
      </c>
      <c r="AN4502">
        <v>1.5015000000000001</v>
      </c>
      <c r="AO4502">
        <v>38.712000000000003</v>
      </c>
      <c r="AP4502">
        <v>15.7301</v>
      </c>
    </row>
    <row r="4503" spans="1:42" x14ac:dyDescent="0.25">
      <c r="A4503" s="5">
        <v>42583</v>
      </c>
      <c r="B4503">
        <v>1.1164000000000001</v>
      </c>
      <c r="C4503">
        <v>114.28</v>
      </c>
      <c r="D4503">
        <v>1.9558</v>
      </c>
      <c r="F4503">
        <v>27.029</v>
      </c>
      <c r="G4503">
        <v>7.4389000000000003</v>
      </c>
      <c r="I4503">
        <v>0.84540000000000004</v>
      </c>
      <c r="J4503">
        <v>311.01</v>
      </c>
      <c r="N4503">
        <v>4.351</v>
      </c>
      <c r="P4503">
        <v>4.4539999999999997</v>
      </c>
      <c r="Q4503">
        <v>9.5832999999999995</v>
      </c>
      <c r="T4503">
        <v>1.0807</v>
      </c>
      <c r="V4503">
        <v>9.4454999999999991</v>
      </c>
      <c r="W4503">
        <v>7.4855</v>
      </c>
      <c r="X4503">
        <v>73.873599999999996</v>
      </c>
      <c r="Z4503">
        <v>3.3424</v>
      </c>
      <c r="AA4503">
        <v>1.4751000000000001</v>
      </c>
      <c r="AB4503">
        <v>3.6360999999999999</v>
      </c>
      <c r="AC4503">
        <v>1.4587000000000001</v>
      </c>
      <c r="AD4503">
        <v>7.4135999999999997</v>
      </c>
      <c r="AE4503">
        <v>8.6623000000000001</v>
      </c>
      <c r="AF4503">
        <v>14549.55</v>
      </c>
      <c r="AG4503">
        <v>4.2512999999999996</v>
      </c>
      <c r="AH4503">
        <v>74.463999999999999</v>
      </c>
      <c r="AI4503">
        <v>1236.21</v>
      </c>
      <c r="AJ4503">
        <v>20.930599999999998</v>
      </c>
      <c r="AK4503">
        <v>4.4954000000000001</v>
      </c>
      <c r="AL4503">
        <v>1.5545</v>
      </c>
      <c r="AM4503">
        <v>52.473999999999997</v>
      </c>
      <c r="AN4503">
        <v>1.4965999999999999</v>
      </c>
      <c r="AO4503">
        <v>38.805999999999997</v>
      </c>
      <c r="AP4503">
        <v>15.5121</v>
      </c>
    </row>
    <row r="4504" spans="1:42" x14ac:dyDescent="0.25">
      <c r="A4504" s="5">
        <v>42584</v>
      </c>
      <c r="B4504">
        <v>1.1193</v>
      </c>
      <c r="C4504">
        <v>113.72</v>
      </c>
      <c r="D4504">
        <v>1.9558</v>
      </c>
      <c r="F4504">
        <v>27.032</v>
      </c>
      <c r="G4504">
        <v>7.4390000000000001</v>
      </c>
      <c r="I4504">
        <v>0.84309999999999996</v>
      </c>
      <c r="J4504">
        <v>311.10000000000002</v>
      </c>
      <c r="N4504">
        <v>4.3240999999999996</v>
      </c>
      <c r="P4504">
        <v>4.4542000000000002</v>
      </c>
      <c r="Q4504">
        <v>9.5536999999999992</v>
      </c>
      <c r="T4504">
        <v>1.081</v>
      </c>
      <c r="V4504">
        <v>9.4362999999999992</v>
      </c>
      <c r="W4504">
        <v>7.4927000000000001</v>
      </c>
      <c r="X4504">
        <v>74.509799999999998</v>
      </c>
      <c r="Z4504">
        <v>3.3512</v>
      </c>
      <c r="AA4504">
        <v>1.4717</v>
      </c>
      <c r="AB4504">
        <v>3.6549</v>
      </c>
      <c r="AC4504">
        <v>1.4608000000000001</v>
      </c>
      <c r="AD4504">
        <v>7.4233000000000002</v>
      </c>
      <c r="AE4504">
        <v>8.6862999999999992</v>
      </c>
      <c r="AF4504">
        <v>14627.57</v>
      </c>
      <c r="AG4504">
        <v>4.2704000000000004</v>
      </c>
      <c r="AH4504">
        <v>74.673000000000002</v>
      </c>
      <c r="AI4504">
        <v>1239.02</v>
      </c>
      <c r="AJ4504">
        <v>21.105</v>
      </c>
      <c r="AK4504">
        <v>4.5186999999999999</v>
      </c>
      <c r="AL4504">
        <v>1.5497000000000001</v>
      </c>
      <c r="AM4504">
        <v>52.625999999999998</v>
      </c>
      <c r="AN4504">
        <v>1.4985999999999999</v>
      </c>
      <c r="AO4504">
        <v>38.906999999999996</v>
      </c>
      <c r="AP4504">
        <v>15.636799999999999</v>
      </c>
    </row>
    <row r="4505" spans="1:42" x14ac:dyDescent="0.25">
      <c r="A4505" s="5">
        <v>42585</v>
      </c>
      <c r="B4505">
        <v>1.1200000000000001</v>
      </c>
      <c r="C4505">
        <v>113.22</v>
      </c>
      <c r="D4505">
        <v>1.9558</v>
      </c>
      <c r="F4505">
        <v>27.033999999999999</v>
      </c>
      <c r="G4505">
        <v>7.4386999999999999</v>
      </c>
      <c r="I4505">
        <v>0.83909999999999996</v>
      </c>
      <c r="J4505">
        <v>311</v>
      </c>
      <c r="N4505">
        <v>4.3129999999999997</v>
      </c>
      <c r="P4505">
        <v>4.4550000000000001</v>
      </c>
      <c r="Q4505">
        <v>9.5145999999999997</v>
      </c>
      <c r="T4505">
        <v>1.0845</v>
      </c>
      <c r="V4505">
        <v>9.4236000000000004</v>
      </c>
      <c r="W4505">
        <v>7.4962999999999997</v>
      </c>
      <c r="X4505">
        <v>74.5458</v>
      </c>
      <c r="Z4505">
        <v>3.3742000000000001</v>
      </c>
      <c r="AA4505">
        <v>1.4750000000000001</v>
      </c>
      <c r="AB4505">
        <v>3.6606000000000001</v>
      </c>
      <c r="AC4505">
        <v>1.4672000000000001</v>
      </c>
      <c r="AD4505">
        <v>7.4234</v>
      </c>
      <c r="AE4505">
        <v>8.6898</v>
      </c>
      <c r="AF4505">
        <v>14738.64</v>
      </c>
      <c r="AG4505">
        <v>4.2811000000000003</v>
      </c>
      <c r="AH4505">
        <v>74.922399999999996</v>
      </c>
      <c r="AI4505">
        <v>1251.3399999999999</v>
      </c>
      <c r="AJ4505">
        <v>21.1797</v>
      </c>
      <c r="AK4505">
        <v>4.5412999999999997</v>
      </c>
      <c r="AL4505">
        <v>1.5577000000000001</v>
      </c>
      <c r="AM4505">
        <v>52.737000000000002</v>
      </c>
      <c r="AN4505">
        <v>1.502</v>
      </c>
      <c r="AO4505">
        <v>39.127000000000002</v>
      </c>
      <c r="AP4505">
        <v>15.658099999999999</v>
      </c>
    </row>
    <row r="4506" spans="1:42" x14ac:dyDescent="0.25">
      <c r="A4506" s="5">
        <v>42586</v>
      </c>
      <c r="B4506">
        <v>1.1135999999999999</v>
      </c>
      <c r="C4506">
        <v>112.66</v>
      </c>
      <c r="D4506">
        <v>1.9558</v>
      </c>
      <c r="F4506">
        <v>27.027000000000001</v>
      </c>
      <c r="G4506">
        <v>7.4382999999999999</v>
      </c>
      <c r="I4506">
        <v>0.84602999999999995</v>
      </c>
      <c r="J4506">
        <v>311.18</v>
      </c>
      <c r="N4506">
        <v>4.2939999999999996</v>
      </c>
      <c r="P4506">
        <v>4.4604999999999997</v>
      </c>
      <c r="Q4506">
        <v>9.5105000000000004</v>
      </c>
      <c r="T4506">
        <v>1.0833999999999999</v>
      </c>
      <c r="V4506">
        <v>9.4117999999999995</v>
      </c>
      <c r="W4506">
        <v>7.4827000000000004</v>
      </c>
      <c r="X4506">
        <v>73.772199999999998</v>
      </c>
      <c r="Z4506">
        <v>3.3664000000000001</v>
      </c>
      <c r="AA4506">
        <v>1.4603999999999999</v>
      </c>
      <c r="AB4506">
        <v>3.5893999999999999</v>
      </c>
      <c r="AC4506">
        <v>1.4536</v>
      </c>
      <c r="AD4506">
        <v>7.3960999999999997</v>
      </c>
      <c r="AE4506">
        <v>8.6384000000000007</v>
      </c>
      <c r="AF4506">
        <v>14649.41</v>
      </c>
      <c r="AG4506">
        <v>4.2611999999999997</v>
      </c>
      <c r="AH4506">
        <v>74.474000000000004</v>
      </c>
      <c r="AI4506">
        <v>1241.8800000000001</v>
      </c>
      <c r="AJ4506">
        <v>20.9694</v>
      </c>
      <c r="AK4506">
        <v>4.5057</v>
      </c>
      <c r="AL4506">
        <v>1.5479000000000001</v>
      </c>
      <c r="AM4506">
        <v>52.417000000000002</v>
      </c>
      <c r="AN4506">
        <v>1.4952000000000001</v>
      </c>
      <c r="AO4506">
        <v>38.886000000000003</v>
      </c>
      <c r="AP4506">
        <v>15.299799999999999</v>
      </c>
    </row>
    <row r="4507" spans="1:42" x14ac:dyDescent="0.25">
      <c r="A4507" s="5">
        <v>42587</v>
      </c>
      <c r="B4507">
        <v>1.1155999999999999</v>
      </c>
      <c r="C4507">
        <v>112.73</v>
      </c>
      <c r="D4507">
        <v>1.9558</v>
      </c>
      <c r="F4507">
        <v>27.021999999999998</v>
      </c>
      <c r="G4507">
        <v>7.4372999999999996</v>
      </c>
      <c r="I4507">
        <v>0.84809999999999997</v>
      </c>
      <c r="J4507">
        <v>310.62</v>
      </c>
      <c r="N4507">
        <v>4.2840999999999996</v>
      </c>
      <c r="P4507">
        <v>4.4622000000000002</v>
      </c>
      <c r="Q4507">
        <v>9.5043000000000006</v>
      </c>
      <c r="T4507">
        <v>1.0851999999999999</v>
      </c>
      <c r="V4507">
        <v>9.4022000000000006</v>
      </c>
      <c r="W4507">
        <v>7.4843000000000002</v>
      </c>
      <c r="X4507">
        <v>72.796700000000001</v>
      </c>
      <c r="Z4507">
        <v>3.3471000000000002</v>
      </c>
      <c r="AA4507">
        <v>1.4567000000000001</v>
      </c>
      <c r="AB4507">
        <v>3.5501</v>
      </c>
      <c r="AC4507">
        <v>1.4529000000000001</v>
      </c>
      <c r="AD4507">
        <v>7.4109999999999996</v>
      </c>
      <c r="AE4507">
        <v>8.6521000000000008</v>
      </c>
      <c r="AF4507">
        <v>14617.71</v>
      </c>
      <c r="AG4507">
        <v>4.2633000000000001</v>
      </c>
      <c r="AH4507">
        <v>74.491900000000001</v>
      </c>
      <c r="AI4507">
        <v>1237.73</v>
      </c>
      <c r="AJ4507">
        <v>21.028199999999998</v>
      </c>
      <c r="AK4507">
        <v>4.4927000000000001</v>
      </c>
      <c r="AL4507">
        <v>1.5472999999999999</v>
      </c>
      <c r="AM4507">
        <v>52.3</v>
      </c>
      <c r="AN4507">
        <v>1.4953000000000001</v>
      </c>
      <c r="AO4507">
        <v>38.847999999999999</v>
      </c>
      <c r="AP4507">
        <v>15.2536</v>
      </c>
    </row>
    <row r="4508" spans="1:42" x14ac:dyDescent="0.25">
      <c r="A4508" s="5">
        <v>42590</v>
      </c>
      <c r="B4508">
        <v>1.1087</v>
      </c>
      <c r="C4508">
        <v>113.59</v>
      </c>
      <c r="D4508">
        <v>1.9558</v>
      </c>
      <c r="F4508">
        <v>27.027000000000001</v>
      </c>
      <c r="G4508">
        <v>7.4367999999999999</v>
      </c>
      <c r="I4508">
        <v>0.84955000000000003</v>
      </c>
      <c r="J4508">
        <v>311.02</v>
      </c>
      <c r="N4508">
        <v>4.2786</v>
      </c>
      <c r="P4508">
        <v>4.4584000000000001</v>
      </c>
      <c r="Q4508">
        <v>9.5250000000000004</v>
      </c>
      <c r="T4508">
        <v>1.0883</v>
      </c>
      <c r="V4508">
        <v>9.4064999999999994</v>
      </c>
      <c r="W4508">
        <v>7.4798999999999998</v>
      </c>
      <c r="X4508">
        <v>71.808999999999997</v>
      </c>
      <c r="Z4508">
        <v>3.3081999999999998</v>
      </c>
      <c r="AA4508">
        <v>1.452</v>
      </c>
      <c r="AB4508">
        <v>3.5238999999999998</v>
      </c>
      <c r="AC4508">
        <v>1.4573</v>
      </c>
      <c r="AD4508">
        <v>7.3848000000000003</v>
      </c>
      <c r="AE4508">
        <v>8.5998999999999999</v>
      </c>
      <c r="AF4508">
        <v>14552.8</v>
      </c>
      <c r="AG4508">
        <v>4.2435</v>
      </c>
      <c r="AH4508">
        <v>74.099999999999994</v>
      </c>
      <c r="AI4508">
        <v>1229.3800000000001</v>
      </c>
      <c r="AJ4508">
        <v>20.644300000000001</v>
      </c>
      <c r="AK4508">
        <v>4.4694000000000003</v>
      </c>
      <c r="AL4508">
        <v>1.5548</v>
      </c>
      <c r="AM4508">
        <v>52.003999999999998</v>
      </c>
      <c r="AN4508">
        <v>1.4944</v>
      </c>
      <c r="AO4508">
        <v>38.792999999999999</v>
      </c>
      <c r="AP4508">
        <v>15.128399999999999</v>
      </c>
    </row>
    <row r="4509" spans="1:42" x14ac:dyDescent="0.25">
      <c r="A4509" s="5">
        <v>42591</v>
      </c>
      <c r="B4509">
        <v>1.1077999999999999</v>
      </c>
      <c r="C4509">
        <v>113.27</v>
      </c>
      <c r="D4509">
        <v>1.9558</v>
      </c>
      <c r="F4509">
        <v>27.027000000000001</v>
      </c>
      <c r="G4509">
        <v>7.4367000000000001</v>
      </c>
      <c r="I4509">
        <v>0.85399000000000003</v>
      </c>
      <c r="J4509">
        <v>310.37</v>
      </c>
      <c r="N4509">
        <v>4.2668999999999997</v>
      </c>
      <c r="P4509">
        <v>4.4598000000000004</v>
      </c>
      <c r="Q4509">
        <v>9.4875000000000007</v>
      </c>
      <c r="T4509">
        <v>1.0899000000000001</v>
      </c>
      <c r="V4509">
        <v>9.3569999999999993</v>
      </c>
      <c r="W4509">
        <v>7.4855</v>
      </c>
      <c r="X4509">
        <v>71.7804</v>
      </c>
      <c r="Z4509">
        <v>3.3014999999999999</v>
      </c>
      <c r="AA4509">
        <v>1.4462999999999999</v>
      </c>
      <c r="AB4509">
        <v>3.5045000000000002</v>
      </c>
      <c r="AC4509">
        <v>1.4567000000000001</v>
      </c>
      <c r="AD4509">
        <v>7.3798000000000004</v>
      </c>
      <c r="AE4509">
        <v>8.5950000000000006</v>
      </c>
      <c r="AF4509">
        <v>14547.53</v>
      </c>
      <c r="AG4509">
        <v>4.2319000000000004</v>
      </c>
      <c r="AH4509">
        <v>74.099000000000004</v>
      </c>
      <c r="AI4509">
        <v>1224.6600000000001</v>
      </c>
      <c r="AJ4509">
        <v>20.5015</v>
      </c>
      <c r="AK4509">
        <v>4.4668000000000001</v>
      </c>
      <c r="AL4509">
        <v>1.5522</v>
      </c>
      <c r="AM4509">
        <v>51.944000000000003</v>
      </c>
      <c r="AN4509">
        <v>1.4931000000000001</v>
      </c>
      <c r="AO4509">
        <v>38.737000000000002</v>
      </c>
      <c r="AP4509">
        <v>15.007199999999999</v>
      </c>
    </row>
    <row r="4510" spans="1:42" x14ac:dyDescent="0.25">
      <c r="A4510" s="5">
        <v>42592</v>
      </c>
      <c r="B4510">
        <v>1.1184000000000001</v>
      </c>
      <c r="C4510">
        <v>113.09</v>
      </c>
      <c r="D4510">
        <v>1.9558</v>
      </c>
      <c r="F4510">
        <v>27.024999999999999</v>
      </c>
      <c r="G4510">
        <v>7.4383999999999997</v>
      </c>
      <c r="I4510">
        <v>0.85541</v>
      </c>
      <c r="J4510">
        <v>310.41000000000003</v>
      </c>
      <c r="N4510">
        <v>4.2683999999999997</v>
      </c>
      <c r="P4510">
        <v>4.4584999999999999</v>
      </c>
      <c r="Q4510">
        <v>9.4810999999999996</v>
      </c>
      <c r="T4510">
        <v>1.0923</v>
      </c>
      <c r="V4510">
        <v>9.2570999999999994</v>
      </c>
      <c r="W4510">
        <v>7.4827000000000004</v>
      </c>
      <c r="X4510">
        <v>72.082599999999999</v>
      </c>
      <c r="Z4510">
        <v>3.3029999999999999</v>
      </c>
      <c r="AA4510">
        <v>1.4450000000000001</v>
      </c>
      <c r="AB4510">
        <v>3.4910999999999999</v>
      </c>
      <c r="AC4510">
        <v>1.4557</v>
      </c>
      <c r="AD4510">
        <v>7.4169</v>
      </c>
      <c r="AE4510">
        <v>8.6747999999999994</v>
      </c>
      <c r="AF4510">
        <v>14627.55</v>
      </c>
      <c r="AG4510">
        <v>4.2596999999999996</v>
      </c>
      <c r="AH4510">
        <v>74.531000000000006</v>
      </c>
      <c r="AI4510">
        <v>1223.53</v>
      </c>
      <c r="AJ4510">
        <v>20.491700000000002</v>
      </c>
      <c r="AK4510">
        <v>4.4623999999999997</v>
      </c>
      <c r="AL4510">
        <v>1.5418000000000001</v>
      </c>
      <c r="AM4510">
        <v>52.13</v>
      </c>
      <c r="AN4510">
        <v>1.4967999999999999</v>
      </c>
      <c r="AO4510">
        <v>38.859000000000002</v>
      </c>
      <c r="AP4510">
        <v>14.8482</v>
      </c>
    </row>
    <row r="4511" spans="1:42" x14ac:dyDescent="0.25">
      <c r="A4511" s="5">
        <v>42593</v>
      </c>
      <c r="B4511">
        <v>1.1153</v>
      </c>
      <c r="C4511">
        <v>113.05</v>
      </c>
      <c r="D4511">
        <v>1.9558</v>
      </c>
      <c r="F4511">
        <v>27.02</v>
      </c>
      <c r="G4511">
        <v>7.4386000000000001</v>
      </c>
      <c r="I4511">
        <v>0.86038000000000003</v>
      </c>
      <c r="J4511">
        <v>310.26</v>
      </c>
      <c r="N4511">
        <v>4.2603999999999997</v>
      </c>
      <c r="P4511">
        <v>4.4600999999999997</v>
      </c>
      <c r="Q4511">
        <v>9.4309999999999992</v>
      </c>
      <c r="T4511">
        <v>1.0859000000000001</v>
      </c>
      <c r="V4511">
        <v>9.2293000000000003</v>
      </c>
      <c r="W4511">
        <v>7.4951999999999996</v>
      </c>
      <c r="X4511">
        <v>72.367500000000007</v>
      </c>
      <c r="Z4511">
        <v>3.3050000000000002</v>
      </c>
      <c r="AA4511">
        <v>1.446</v>
      </c>
      <c r="AB4511">
        <v>3.5156000000000001</v>
      </c>
      <c r="AC4511">
        <v>1.4559</v>
      </c>
      <c r="AD4511">
        <v>7.4031000000000002</v>
      </c>
      <c r="AE4511">
        <v>8.6506000000000007</v>
      </c>
      <c r="AF4511">
        <v>14610.43</v>
      </c>
      <c r="AG4511">
        <v>4.2519999999999998</v>
      </c>
      <c r="AH4511">
        <v>74.555800000000005</v>
      </c>
      <c r="AI4511">
        <v>1226.97</v>
      </c>
      <c r="AJ4511">
        <v>20.552700000000002</v>
      </c>
      <c r="AK4511">
        <v>4.4676</v>
      </c>
      <c r="AL4511">
        <v>1.5389999999999999</v>
      </c>
      <c r="AM4511">
        <v>52.085000000000001</v>
      </c>
      <c r="AN4511">
        <v>1.4988999999999999</v>
      </c>
      <c r="AO4511">
        <v>38.746000000000002</v>
      </c>
      <c r="AP4511">
        <v>14.907999999999999</v>
      </c>
    </row>
    <row r="4512" spans="1:42" x14ac:dyDescent="0.25">
      <c r="A4512" s="5">
        <v>42594</v>
      </c>
      <c r="B4512">
        <v>1.1157999999999999</v>
      </c>
      <c r="C4512">
        <v>113.77</v>
      </c>
      <c r="D4512">
        <v>1.9558</v>
      </c>
      <c r="F4512">
        <v>27.018000000000001</v>
      </c>
      <c r="G4512">
        <v>7.4398</v>
      </c>
      <c r="I4512">
        <v>0.86050000000000004</v>
      </c>
      <c r="J4512">
        <v>310.02</v>
      </c>
      <c r="N4512">
        <v>4.2657999999999996</v>
      </c>
      <c r="P4512">
        <v>4.4589999999999996</v>
      </c>
      <c r="Q4512">
        <v>9.4298999999999999</v>
      </c>
      <c r="T4512">
        <v>1.0888</v>
      </c>
      <c r="V4512">
        <v>9.1635000000000009</v>
      </c>
      <c r="W4512">
        <v>7.4916</v>
      </c>
      <c r="X4512">
        <v>72.219399999999993</v>
      </c>
      <c r="Z4512">
        <v>3.2997999999999998</v>
      </c>
      <c r="AA4512">
        <v>1.4535</v>
      </c>
      <c r="AB4512">
        <v>3.5287000000000002</v>
      </c>
      <c r="AC4512">
        <v>1.4478</v>
      </c>
      <c r="AD4512">
        <v>7.4173</v>
      </c>
      <c r="AE4512">
        <v>8.6550999999999991</v>
      </c>
      <c r="AF4512">
        <v>14623.67</v>
      </c>
      <c r="AG4512">
        <v>4.2553000000000001</v>
      </c>
      <c r="AH4512">
        <v>74.606899999999996</v>
      </c>
      <c r="AI4512">
        <v>1234.19</v>
      </c>
      <c r="AJ4512">
        <v>20.388100000000001</v>
      </c>
      <c r="AK4512">
        <v>4.4915000000000003</v>
      </c>
      <c r="AL4512">
        <v>1.5497000000000001</v>
      </c>
      <c r="AM4512">
        <v>51.963000000000001</v>
      </c>
      <c r="AN4512">
        <v>1.5023</v>
      </c>
      <c r="AO4512">
        <v>38.814999999999998</v>
      </c>
      <c r="AP4512">
        <v>15.07</v>
      </c>
    </row>
    <row r="4513" spans="1:42" x14ac:dyDescent="0.25">
      <c r="A4513" s="5">
        <v>42597</v>
      </c>
      <c r="B4513">
        <v>1.1180000000000001</v>
      </c>
      <c r="C4513">
        <v>112.97</v>
      </c>
      <c r="D4513">
        <v>1.9558</v>
      </c>
      <c r="F4513">
        <v>27.023</v>
      </c>
      <c r="G4513">
        <v>7.4405000000000001</v>
      </c>
      <c r="I4513">
        <v>0.86677000000000004</v>
      </c>
      <c r="J4513">
        <v>309.49</v>
      </c>
      <c r="N4513">
        <v>4.2694999999999999</v>
      </c>
      <c r="P4513">
        <v>4.4593999999999996</v>
      </c>
      <c r="Q4513">
        <v>9.4601000000000006</v>
      </c>
      <c r="T4513">
        <v>1.0892999999999999</v>
      </c>
      <c r="V4513">
        <v>9.1752000000000002</v>
      </c>
      <c r="W4513">
        <v>7.4924999999999997</v>
      </c>
      <c r="X4513">
        <v>71.886899999999997</v>
      </c>
      <c r="Z4513">
        <v>3.3007</v>
      </c>
      <c r="AA4513">
        <v>1.4577</v>
      </c>
      <c r="AB4513">
        <v>3.5463</v>
      </c>
      <c r="AC4513">
        <v>1.4446000000000001</v>
      </c>
      <c r="AD4513">
        <v>7.4203000000000001</v>
      </c>
      <c r="AE4513">
        <v>8.6724999999999994</v>
      </c>
      <c r="AF4513">
        <v>14641.33</v>
      </c>
      <c r="AG4513">
        <v>4.2584999999999997</v>
      </c>
      <c r="AH4513">
        <v>74.777900000000002</v>
      </c>
      <c r="AI4513">
        <v>1229.06</v>
      </c>
      <c r="AJ4513">
        <v>20.2774</v>
      </c>
      <c r="AK4513">
        <v>4.4756999999999998</v>
      </c>
      <c r="AL4513">
        <v>1.5498000000000001</v>
      </c>
      <c r="AM4513">
        <v>51.854999999999997</v>
      </c>
      <c r="AN4513">
        <v>1.5024999999999999</v>
      </c>
      <c r="AO4513">
        <v>38.701000000000001</v>
      </c>
      <c r="AP4513">
        <v>14.9346</v>
      </c>
    </row>
    <row r="4514" spans="1:42" x14ac:dyDescent="0.25">
      <c r="A4514" s="5">
        <v>42598</v>
      </c>
      <c r="B4514">
        <v>1.1294999999999999</v>
      </c>
      <c r="C4514">
        <v>112.74</v>
      </c>
      <c r="D4514">
        <v>1.9558</v>
      </c>
      <c r="F4514">
        <v>27.02</v>
      </c>
      <c r="G4514">
        <v>7.4397000000000002</v>
      </c>
      <c r="I4514">
        <v>0.87060000000000004</v>
      </c>
      <c r="J4514">
        <v>309.91000000000003</v>
      </c>
      <c r="N4514">
        <v>4.2695999999999996</v>
      </c>
      <c r="P4514">
        <v>4.4583000000000004</v>
      </c>
      <c r="Q4514">
        <v>9.4532000000000007</v>
      </c>
      <c r="T4514">
        <v>1.0849</v>
      </c>
      <c r="V4514">
        <v>9.2101000000000006</v>
      </c>
      <c r="W4514">
        <v>7.4829999999999997</v>
      </c>
      <c r="X4514">
        <v>72.005300000000005</v>
      </c>
      <c r="Z4514">
        <v>3.3045</v>
      </c>
      <c r="AA4514">
        <v>1.4601999999999999</v>
      </c>
      <c r="AB4514">
        <v>3.5741000000000001</v>
      </c>
      <c r="AC4514">
        <v>1.4477</v>
      </c>
      <c r="AD4514">
        <v>7.4771999999999998</v>
      </c>
      <c r="AE4514">
        <v>8.7604000000000006</v>
      </c>
      <c r="AF4514">
        <v>14774.99</v>
      </c>
      <c r="AG4514">
        <v>4.2662000000000004</v>
      </c>
      <c r="AH4514">
        <v>75.4101</v>
      </c>
      <c r="AI4514">
        <v>1232.4100000000001</v>
      </c>
      <c r="AJ4514">
        <v>20.278500000000001</v>
      </c>
      <c r="AK4514">
        <v>4.4866999999999999</v>
      </c>
      <c r="AL4514">
        <v>1.5488</v>
      </c>
      <c r="AM4514">
        <v>52.142000000000003</v>
      </c>
      <c r="AN4514">
        <v>1.5094000000000001</v>
      </c>
      <c r="AO4514">
        <v>39.033000000000001</v>
      </c>
      <c r="AP4514">
        <v>14.952400000000001</v>
      </c>
    </row>
    <row r="4515" spans="1:42" x14ac:dyDescent="0.25">
      <c r="A4515" s="5">
        <v>42599</v>
      </c>
      <c r="B4515">
        <v>1.1275999999999999</v>
      </c>
      <c r="C4515">
        <v>113.53</v>
      </c>
      <c r="D4515">
        <v>1.9558</v>
      </c>
      <c r="F4515">
        <v>27.023</v>
      </c>
      <c r="G4515">
        <v>7.4413</v>
      </c>
      <c r="I4515">
        <v>0.86639999999999995</v>
      </c>
      <c r="J4515">
        <v>310.63</v>
      </c>
      <c r="N4515">
        <v>4.2907000000000002</v>
      </c>
      <c r="P4515">
        <v>4.4752999999999998</v>
      </c>
      <c r="Q4515">
        <v>9.4951000000000008</v>
      </c>
      <c r="T4515">
        <v>1.0863</v>
      </c>
      <c r="V4515">
        <v>9.2812000000000001</v>
      </c>
      <c r="W4515">
        <v>7.4759000000000002</v>
      </c>
      <c r="X4515">
        <v>72.201899999999995</v>
      </c>
      <c r="Z4515">
        <v>3.3086000000000002</v>
      </c>
      <c r="AA4515">
        <v>1.478</v>
      </c>
      <c r="AB4515">
        <v>3.6238000000000001</v>
      </c>
      <c r="AC4515">
        <v>1.4529000000000001</v>
      </c>
      <c r="AD4515">
        <v>7.4824999999999999</v>
      </c>
      <c r="AE4515">
        <v>8.7456999999999994</v>
      </c>
      <c r="AF4515">
        <v>14827.94</v>
      </c>
      <c r="AG4515">
        <v>4.2770000000000001</v>
      </c>
      <c r="AH4515">
        <v>75.399900000000002</v>
      </c>
      <c r="AI4515">
        <v>1252.95</v>
      </c>
      <c r="AJ4515">
        <v>20.4678</v>
      </c>
      <c r="AK4515">
        <v>4.5171999999999999</v>
      </c>
      <c r="AL4515">
        <v>1.5596000000000001</v>
      </c>
      <c r="AM4515">
        <v>52.35</v>
      </c>
      <c r="AN4515">
        <v>1.516</v>
      </c>
      <c r="AO4515">
        <v>39.103999999999999</v>
      </c>
      <c r="AP4515">
        <v>15.1708</v>
      </c>
    </row>
    <row r="4516" spans="1:42" x14ac:dyDescent="0.25">
      <c r="A4516" s="5">
        <v>42600</v>
      </c>
      <c r="B4516">
        <v>1.1321000000000001</v>
      </c>
      <c r="C4516">
        <v>113.6</v>
      </c>
      <c r="D4516">
        <v>1.9558</v>
      </c>
      <c r="F4516">
        <v>27.024000000000001</v>
      </c>
      <c r="G4516">
        <v>7.4417</v>
      </c>
      <c r="I4516">
        <v>0.86073</v>
      </c>
      <c r="J4516">
        <v>310.42</v>
      </c>
      <c r="N4516">
        <v>4.2925000000000004</v>
      </c>
      <c r="P4516">
        <v>4.4687000000000001</v>
      </c>
      <c r="Q4516">
        <v>9.4758999999999993</v>
      </c>
      <c r="T4516">
        <v>1.0852999999999999</v>
      </c>
      <c r="V4516">
        <v>9.2388999999999992</v>
      </c>
      <c r="W4516">
        <v>7.4825999999999997</v>
      </c>
      <c r="X4516">
        <v>72.561199999999999</v>
      </c>
      <c r="Z4516">
        <v>3.3205</v>
      </c>
      <c r="AA4516">
        <v>1.4765999999999999</v>
      </c>
      <c r="AB4516">
        <v>3.6484000000000001</v>
      </c>
      <c r="AC4516">
        <v>1.4523999999999999</v>
      </c>
      <c r="AD4516">
        <v>7.5065999999999997</v>
      </c>
      <c r="AE4516">
        <v>8.7783999999999995</v>
      </c>
      <c r="AF4516">
        <v>14871.27</v>
      </c>
      <c r="AG4516">
        <v>4.2786999999999997</v>
      </c>
      <c r="AH4516">
        <v>75.633200000000002</v>
      </c>
      <c r="AI4516">
        <v>1257.07</v>
      </c>
      <c r="AJ4516">
        <v>20.553999999999998</v>
      </c>
      <c r="AK4516">
        <v>4.5281000000000002</v>
      </c>
      <c r="AL4516">
        <v>1.5578000000000001</v>
      </c>
      <c r="AM4516">
        <v>52.377000000000002</v>
      </c>
      <c r="AN4516">
        <v>1.5194000000000001</v>
      </c>
      <c r="AO4516">
        <v>39.176000000000002</v>
      </c>
      <c r="AP4516">
        <v>15.1227</v>
      </c>
    </row>
    <row r="4517" spans="1:42" x14ac:dyDescent="0.25">
      <c r="A4517" s="5">
        <v>42601</v>
      </c>
      <c r="B4517">
        <v>1.1326000000000001</v>
      </c>
      <c r="C4517">
        <v>113.53</v>
      </c>
      <c r="D4517">
        <v>1.9558</v>
      </c>
      <c r="F4517">
        <v>27.021999999999998</v>
      </c>
      <c r="G4517">
        <v>7.4417</v>
      </c>
      <c r="I4517">
        <v>0.86536999999999997</v>
      </c>
      <c r="J4517">
        <v>310.27999999999997</v>
      </c>
      <c r="N4517">
        <v>4.2991999999999999</v>
      </c>
      <c r="P4517">
        <v>4.4657999999999998</v>
      </c>
      <c r="Q4517">
        <v>9.4936000000000007</v>
      </c>
      <c r="T4517">
        <v>1.0851999999999999</v>
      </c>
      <c r="V4517">
        <v>9.3048000000000002</v>
      </c>
      <c r="W4517">
        <v>7.4851000000000001</v>
      </c>
      <c r="X4517">
        <v>72.589699999999993</v>
      </c>
      <c r="Z4517">
        <v>3.3262</v>
      </c>
      <c r="AA4517">
        <v>1.4877</v>
      </c>
      <c r="AB4517">
        <v>3.6659000000000002</v>
      </c>
      <c r="AC4517">
        <v>1.4547000000000001</v>
      </c>
      <c r="AD4517">
        <v>7.5340999999999996</v>
      </c>
      <c r="AE4517">
        <v>8.7820999999999998</v>
      </c>
      <c r="AF4517">
        <v>14941.26</v>
      </c>
      <c r="AG4517">
        <v>4.2675999999999998</v>
      </c>
      <c r="AH4517">
        <v>76.084999999999994</v>
      </c>
      <c r="AI4517">
        <v>1269.1500000000001</v>
      </c>
      <c r="AJ4517">
        <v>20.754300000000001</v>
      </c>
      <c r="AK4517">
        <v>4.5533999999999999</v>
      </c>
      <c r="AL4517">
        <v>1.5606</v>
      </c>
      <c r="AM4517">
        <v>52.529000000000003</v>
      </c>
      <c r="AN4517">
        <v>1.5266999999999999</v>
      </c>
      <c r="AO4517">
        <v>39.241</v>
      </c>
      <c r="AP4517">
        <v>15.3019</v>
      </c>
    </row>
    <row r="4518" spans="1:42" x14ac:dyDescent="0.25">
      <c r="A4518" s="5">
        <v>42604</v>
      </c>
      <c r="B4518">
        <v>1.1306</v>
      </c>
      <c r="C4518">
        <v>113.73</v>
      </c>
      <c r="D4518">
        <v>1.9558</v>
      </c>
      <c r="F4518">
        <v>27.024000000000001</v>
      </c>
      <c r="G4518">
        <v>7.4420999999999999</v>
      </c>
      <c r="I4518">
        <v>0.86240000000000006</v>
      </c>
      <c r="J4518">
        <v>310.14999999999998</v>
      </c>
      <c r="N4518">
        <v>4.3018999999999998</v>
      </c>
      <c r="P4518">
        <v>4.4583000000000004</v>
      </c>
      <c r="Q4518">
        <v>9.4824999999999999</v>
      </c>
      <c r="T4518">
        <v>1.0886</v>
      </c>
      <c r="V4518">
        <v>9.3280999999999992</v>
      </c>
      <c r="W4518">
        <v>7.4889999999999999</v>
      </c>
      <c r="X4518">
        <v>72.885499999999993</v>
      </c>
      <c r="Z4518">
        <v>3.3266</v>
      </c>
      <c r="AA4518">
        <v>1.4856</v>
      </c>
      <c r="AB4518">
        <v>3.6339000000000001</v>
      </c>
      <c r="AC4518">
        <v>1.4601999999999999</v>
      </c>
      <c r="AD4518">
        <v>7.5194999999999999</v>
      </c>
      <c r="AE4518">
        <v>8.7655999999999992</v>
      </c>
      <c r="AF4518">
        <v>14955.58</v>
      </c>
      <c r="AG4518">
        <v>4.2725</v>
      </c>
      <c r="AH4518">
        <v>75.992000000000004</v>
      </c>
      <c r="AI4518">
        <v>1270.24</v>
      </c>
      <c r="AJ4518">
        <v>20.690100000000001</v>
      </c>
      <c r="AK4518">
        <v>4.5598000000000001</v>
      </c>
      <c r="AL4518">
        <v>1.5605</v>
      </c>
      <c r="AM4518">
        <v>52.640999999999998</v>
      </c>
      <c r="AN4518">
        <v>1.5276000000000001</v>
      </c>
      <c r="AO4518">
        <v>39.194000000000003</v>
      </c>
      <c r="AP4518">
        <v>15.362500000000001</v>
      </c>
    </row>
    <row r="4519" spans="1:42" x14ac:dyDescent="0.25">
      <c r="A4519" s="5">
        <v>42605</v>
      </c>
      <c r="B4519">
        <v>1.1338999999999999</v>
      </c>
      <c r="C4519">
        <v>113.48</v>
      </c>
      <c r="D4519">
        <v>1.9558</v>
      </c>
      <c r="F4519">
        <v>27.023</v>
      </c>
      <c r="G4519">
        <v>7.4423000000000004</v>
      </c>
      <c r="I4519">
        <v>0.85994999999999999</v>
      </c>
      <c r="J4519">
        <v>310.49</v>
      </c>
      <c r="N4519">
        <v>4.3125999999999998</v>
      </c>
      <c r="P4519">
        <v>4.4568000000000003</v>
      </c>
      <c r="Q4519">
        <v>9.4672999999999998</v>
      </c>
      <c r="T4519">
        <v>1.0895999999999999</v>
      </c>
      <c r="V4519">
        <v>9.2874999999999996</v>
      </c>
      <c r="W4519">
        <v>7.4862000000000002</v>
      </c>
      <c r="X4519">
        <v>73.1995</v>
      </c>
      <c r="Z4519">
        <v>3.3247</v>
      </c>
      <c r="AA4519">
        <v>1.4823</v>
      </c>
      <c r="AB4519">
        <v>3.6145999999999998</v>
      </c>
      <c r="AC4519">
        <v>1.4624999999999999</v>
      </c>
      <c r="AD4519">
        <v>7.5301</v>
      </c>
      <c r="AE4519">
        <v>8.7913999999999994</v>
      </c>
      <c r="AF4519">
        <v>14991.29</v>
      </c>
      <c r="AG4519">
        <v>4.2733999999999996</v>
      </c>
      <c r="AH4519">
        <v>76.049599999999998</v>
      </c>
      <c r="AI4519">
        <v>1265.68</v>
      </c>
      <c r="AJ4519">
        <v>20.684799999999999</v>
      </c>
      <c r="AK4519">
        <v>4.5644999999999998</v>
      </c>
      <c r="AL4519">
        <v>1.5482</v>
      </c>
      <c r="AM4519">
        <v>52.634999999999998</v>
      </c>
      <c r="AN4519">
        <v>1.5297000000000001</v>
      </c>
      <c r="AO4519">
        <v>39.231999999999999</v>
      </c>
      <c r="AP4519">
        <v>15.279299999999999</v>
      </c>
    </row>
    <row r="4520" spans="1:42" x14ac:dyDescent="0.25">
      <c r="A4520" s="5">
        <v>42606</v>
      </c>
      <c r="B4520">
        <v>1.1268</v>
      </c>
      <c r="C4520">
        <v>112.95</v>
      </c>
      <c r="D4520">
        <v>1.9558</v>
      </c>
      <c r="F4520">
        <v>27.021999999999998</v>
      </c>
      <c r="G4520">
        <v>7.4432</v>
      </c>
      <c r="I4520">
        <v>0.85129999999999995</v>
      </c>
      <c r="J4520">
        <v>309.99</v>
      </c>
      <c r="N4520">
        <v>4.3038999999999996</v>
      </c>
      <c r="P4520">
        <v>4.4596999999999998</v>
      </c>
      <c r="Q4520">
        <v>9.4544999999999995</v>
      </c>
      <c r="T4520">
        <v>1.0891</v>
      </c>
      <c r="V4520">
        <v>9.2460000000000004</v>
      </c>
      <c r="W4520">
        <v>7.492</v>
      </c>
      <c r="X4520">
        <v>73.056100000000001</v>
      </c>
      <c r="Z4520">
        <v>3.3290000000000002</v>
      </c>
      <c r="AA4520">
        <v>1.4782</v>
      </c>
      <c r="AB4520">
        <v>3.6463000000000001</v>
      </c>
      <c r="AC4520">
        <v>1.4581</v>
      </c>
      <c r="AD4520">
        <v>7.5012999999999996</v>
      </c>
      <c r="AE4520">
        <v>8.7370000000000001</v>
      </c>
      <c r="AF4520">
        <v>14969.54</v>
      </c>
      <c r="AG4520">
        <v>4.2506000000000004</v>
      </c>
      <c r="AH4520">
        <v>75.626800000000003</v>
      </c>
      <c r="AI4520">
        <v>1264.96</v>
      </c>
      <c r="AJ4520">
        <v>20.894500000000001</v>
      </c>
      <c r="AK4520">
        <v>4.5537000000000001</v>
      </c>
      <c r="AL4520">
        <v>1.54</v>
      </c>
      <c r="AM4520">
        <v>52.396000000000001</v>
      </c>
      <c r="AN4520">
        <v>1.5257000000000001</v>
      </c>
      <c r="AO4520">
        <v>39.012999999999998</v>
      </c>
      <c r="AP4520">
        <v>15.938000000000001</v>
      </c>
    </row>
    <row r="4521" spans="1:42" x14ac:dyDescent="0.25">
      <c r="A4521" s="5">
        <v>42607</v>
      </c>
      <c r="B4521">
        <v>1.129</v>
      </c>
      <c r="C4521">
        <v>113.45</v>
      </c>
      <c r="D4521">
        <v>1.9558</v>
      </c>
      <c r="F4521">
        <v>27.026</v>
      </c>
      <c r="G4521">
        <v>7.4440999999999997</v>
      </c>
      <c r="I4521">
        <v>0.85570000000000002</v>
      </c>
      <c r="J4521">
        <v>309.8</v>
      </c>
      <c r="N4521">
        <v>4.3122999999999996</v>
      </c>
      <c r="P4521">
        <v>4.4526000000000003</v>
      </c>
      <c r="Q4521">
        <v>9.4955999999999996</v>
      </c>
      <c r="T4521">
        <v>1.0905</v>
      </c>
      <c r="V4521">
        <v>9.2771000000000008</v>
      </c>
      <c r="W4521">
        <v>7.4916</v>
      </c>
      <c r="X4521">
        <v>73.22</v>
      </c>
      <c r="Z4521">
        <v>3.3218999999999999</v>
      </c>
      <c r="AA4521">
        <v>1.484</v>
      </c>
      <c r="AB4521">
        <v>3.6364999999999998</v>
      </c>
      <c r="AC4521">
        <v>1.4597</v>
      </c>
      <c r="AD4521">
        <v>7.5145999999999997</v>
      </c>
      <c r="AE4521">
        <v>8.7553000000000001</v>
      </c>
      <c r="AF4521">
        <v>14973.93</v>
      </c>
      <c r="AG4521">
        <v>4.2481999999999998</v>
      </c>
      <c r="AH4521">
        <v>75.697400000000002</v>
      </c>
      <c r="AI4521">
        <v>1260.33</v>
      </c>
      <c r="AJ4521">
        <v>20.8385</v>
      </c>
      <c r="AK4521">
        <v>4.5473999999999997</v>
      </c>
      <c r="AL4521">
        <v>1.5452999999999999</v>
      </c>
      <c r="AM4521">
        <v>52.347000000000001</v>
      </c>
      <c r="AN4521">
        <v>1.5277000000000001</v>
      </c>
      <c r="AO4521">
        <v>39.031999999999996</v>
      </c>
      <c r="AP4521">
        <v>15.9528</v>
      </c>
    </row>
    <row r="4522" spans="1:42" x14ac:dyDescent="0.25">
      <c r="A4522" s="5">
        <v>42608</v>
      </c>
      <c r="B4522">
        <v>1.129</v>
      </c>
      <c r="C4522">
        <v>113.33</v>
      </c>
      <c r="D4522">
        <v>1.9558</v>
      </c>
      <c r="F4522">
        <v>27.024000000000001</v>
      </c>
      <c r="G4522">
        <v>7.4462000000000002</v>
      </c>
      <c r="I4522">
        <v>0.85450000000000004</v>
      </c>
      <c r="J4522">
        <v>308.5</v>
      </c>
      <c r="N4522">
        <v>4.3243999999999998</v>
      </c>
      <c r="P4522">
        <v>4.4577999999999998</v>
      </c>
      <c r="Q4522">
        <v>9.4902999999999995</v>
      </c>
      <c r="T4522">
        <v>1.0932999999999999</v>
      </c>
      <c r="V4522">
        <v>9.2500999999999998</v>
      </c>
      <c r="W4522">
        <v>7.4893000000000001</v>
      </c>
      <c r="X4522">
        <v>73.139200000000002</v>
      </c>
      <c r="Z4522">
        <v>3.3159999999999998</v>
      </c>
      <c r="AA4522">
        <v>1.4771000000000001</v>
      </c>
      <c r="AB4522">
        <v>3.6440999999999999</v>
      </c>
      <c r="AC4522">
        <v>1.4545999999999999</v>
      </c>
      <c r="AD4522">
        <v>7.5317999999999996</v>
      </c>
      <c r="AE4522">
        <v>8.7554999999999996</v>
      </c>
      <c r="AF4522">
        <v>14906</v>
      </c>
      <c r="AG4522">
        <v>4.2443999999999997</v>
      </c>
      <c r="AH4522">
        <v>75.647000000000006</v>
      </c>
      <c r="AI4522">
        <v>1258.02</v>
      </c>
      <c r="AJ4522">
        <v>20.7197</v>
      </c>
      <c r="AK4522">
        <v>4.5349000000000004</v>
      </c>
      <c r="AL4522">
        <v>1.5418000000000001</v>
      </c>
      <c r="AM4522">
        <v>52.29</v>
      </c>
      <c r="AN4522">
        <v>1.5268999999999999</v>
      </c>
      <c r="AO4522">
        <v>39.003999999999998</v>
      </c>
      <c r="AP4522">
        <v>15.8622</v>
      </c>
    </row>
    <row r="4523" spans="1:42" x14ac:dyDescent="0.25">
      <c r="A4523" s="5">
        <v>42611</v>
      </c>
      <c r="B4523">
        <v>1.117</v>
      </c>
      <c r="C4523">
        <v>114.24</v>
      </c>
      <c r="D4523">
        <v>1.9558</v>
      </c>
      <c r="F4523">
        <v>27.023</v>
      </c>
      <c r="G4523">
        <v>7.4451000000000001</v>
      </c>
      <c r="I4523">
        <v>0.85475999999999996</v>
      </c>
      <c r="J4523">
        <v>308.76</v>
      </c>
      <c r="N4523">
        <v>4.3314000000000004</v>
      </c>
      <c r="P4523">
        <v>4.4576000000000002</v>
      </c>
      <c r="Q4523">
        <v>9.4939999999999998</v>
      </c>
      <c r="T4523">
        <v>1.0936999999999999</v>
      </c>
      <c r="V4523">
        <v>9.2730999999999995</v>
      </c>
      <c r="W4523">
        <v>7.4851999999999999</v>
      </c>
      <c r="X4523">
        <v>72.669499999999999</v>
      </c>
      <c r="Z4523">
        <v>3.3048000000000002</v>
      </c>
      <c r="AA4523">
        <v>1.4790000000000001</v>
      </c>
      <c r="AB4523">
        <v>3.6709999999999998</v>
      </c>
      <c r="AC4523">
        <v>1.4536</v>
      </c>
      <c r="AD4523">
        <v>7.4607999999999999</v>
      </c>
      <c r="AE4523">
        <v>8.6637000000000004</v>
      </c>
      <c r="AF4523">
        <v>14819.24</v>
      </c>
      <c r="AG4523">
        <v>4.2319000000000004</v>
      </c>
      <c r="AH4523">
        <v>75.033500000000004</v>
      </c>
      <c r="AI4523">
        <v>1254.7</v>
      </c>
      <c r="AJ4523">
        <v>20.764299999999999</v>
      </c>
      <c r="AK4523">
        <v>4.5183</v>
      </c>
      <c r="AL4523">
        <v>1.5438000000000001</v>
      </c>
      <c r="AM4523">
        <v>51.829000000000001</v>
      </c>
      <c r="AN4523">
        <v>1.5212000000000001</v>
      </c>
      <c r="AO4523">
        <v>38.646999999999998</v>
      </c>
      <c r="AP4523">
        <v>16.23</v>
      </c>
    </row>
    <row r="4524" spans="1:42" x14ac:dyDescent="0.25">
      <c r="A4524" s="5">
        <v>42612</v>
      </c>
      <c r="B4524">
        <v>1.1168</v>
      </c>
      <c r="C4524">
        <v>114.27</v>
      </c>
      <c r="D4524">
        <v>1.9558</v>
      </c>
      <c r="F4524">
        <v>27.024999999999999</v>
      </c>
      <c r="G4524">
        <v>7.4447999999999999</v>
      </c>
      <c r="I4524">
        <v>0.85170000000000001</v>
      </c>
      <c r="J4524">
        <v>308.97000000000003</v>
      </c>
      <c r="N4524">
        <v>4.3436000000000003</v>
      </c>
      <c r="P4524">
        <v>4.4504999999999999</v>
      </c>
      <c r="Q4524">
        <v>9.5007999999999999</v>
      </c>
      <c r="T4524">
        <v>1.0951</v>
      </c>
      <c r="V4524">
        <v>9.2873000000000001</v>
      </c>
      <c r="W4524">
        <v>7.4846000000000004</v>
      </c>
      <c r="X4524">
        <v>72.456400000000002</v>
      </c>
      <c r="Z4524">
        <v>3.2976999999999999</v>
      </c>
      <c r="AA4524">
        <v>1.4786999999999999</v>
      </c>
      <c r="AB4524">
        <v>3.5991</v>
      </c>
      <c r="AC4524">
        <v>1.4561999999999999</v>
      </c>
      <c r="AD4524">
        <v>7.4565000000000001</v>
      </c>
      <c r="AE4524">
        <v>8.6631</v>
      </c>
      <c r="AF4524">
        <v>14814.35</v>
      </c>
      <c r="AG4524">
        <v>4.2241</v>
      </c>
      <c r="AH4524">
        <v>74.8703</v>
      </c>
      <c r="AI4524">
        <v>1244.47</v>
      </c>
      <c r="AJ4524">
        <v>20.754200000000001</v>
      </c>
      <c r="AK4524">
        <v>4.5205000000000002</v>
      </c>
      <c r="AL4524">
        <v>1.5427</v>
      </c>
      <c r="AM4524">
        <v>51.796999999999997</v>
      </c>
      <c r="AN4524">
        <v>1.5196000000000001</v>
      </c>
      <c r="AO4524">
        <v>38.607999999999997</v>
      </c>
      <c r="AP4524">
        <v>16.053699999999999</v>
      </c>
    </row>
    <row r="4525" spans="1:42" x14ac:dyDescent="0.25">
      <c r="A4525" s="5">
        <v>42613</v>
      </c>
      <c r="B4525">
        <v>1.1132</v>
      </c>
      <c r="C4525">
        <v>115.01</v>
      </c>
      <c r="D4525">
        <v>1.9558</v>
      </c>
      <c r="F4525">
        <v>27.026</v>
      </c>
      <c r="G4525">
        <v>7.4432</v>
      </c>
      <c r="I4525">
        <v>0.84806000000000004</v>
      </c>
      <c r="J4525">
        <v>310.33999999999997</v>
      </c>
      <c r="N4525">
        <v>4.3532999999999999</v>
      </c>
      <c r="P4525">
        <v>4.4574999999999996</v>
      </c>
      <c r="Q4525">
        <v>9.5159000000000002</v>
      </c>
      <c r="T4525">
        <v>1.0956999999999999</v>
      </c>
      <c r="V4525">
        <v>9.2765000000000004</v>
      </c>
      <c r="W4525">
        <v>7.4785000000000004</v>
      </c>
      <c r="X4525">
        <v>72.662400000000005</v>
      </c>
      <c r="Z4525">
        <v>3.2930999999999999</v>
      </c>
      <c r="AA4525">
        <v>1.4805999999999999</v>
      </c>
      <c r="AB4525">
        <v>3.6015999999999999</v>
      </c>
      <c r="AC4525">
        <v>1.4582999999999999</v>
      </c>
      <c r="AD4525">
        <v>7.4310999999999998</v>
      </c>
      <c r="AE4525">
        <v>8.6356999999999999</v>
      </c>
      <c r="AF4525">
        <v>14786.64</v>
      </c>
      <c r="AG4525">
        <v>4.2229000000000001</v>
      </c>
      <c r="AH4525">
        <v>74.556200000000004</v>
      </c>
      <c r="AI4525">
        <v>1243.6600000000001</v>
      </c>
      <c r="AJ4525">
        <v>20.942399999999999</v>
      </c>
      <c r="AK4525">
        <v>4.5518999999999998</v>
      </c>
      <c r="AL4525">
        <v>1.5353000000000001</v>
      </c>
      <c r="AM4525">
        <v>51.975000000000001</v>
      </c>
      <c r="AN4525">
        <v>1.5181</v>
      </c>
      <c r="AO4525">
        <v>38.548999999999999</v>
      </c>
      <c r="AP4525">
        <v>16.173100000000002</v>
      </c>
    </row>
    <row r="4526" spans="1:42" x14ac:dyDescent="0.25">
      <c r="A4526" s="5">
        <v>42614</v>
      </c>
      <c r="B4526">
        <v>1.1146</v>
      </c>
      <c r="C4526">
        <v>115.59</v>
      </c>
      <c r="D4526">
        <v>1.9558</v>
      </c>
      <c r="F4526">
        <v>27.024999999999999</v>
      </c>
      <c r="G4526">
        <v>7.4417999999999997</v>
      </c>
      <c r="I4526">
        <v>0.84050000000000002</v>
      </c>
      <c r="J4526">
        <v>310.05</v>
      </c>
      <c r="N4526">
        <v>4.3644999999999996</v>
      </c>
      <c r="P4526">
        <v>4.4558</v>
      </c>
      <c r="Q4526">
        <v>9.5489999999999995</v>
      </c>
      <c r="T4526">
        <v>1.0978000000000001</v>
      </c>
      <c r="V4526">
        <v>9.3049999999999997</v>
      </c>
      <c r="W4526">
        <v>7.4808000000000003</v>
      </c>
      <c r="X4526">
        <v>72.8322</v>
      </c>
      <c r="Z4526">
        <v>3.3003</v>
      </c>
      <c r="AA4526">
        <v>1.4801</v>
      </c>
      <c r="AB4526">
        <v>3.6025999999999998</v>
      </c>
      <c r="AC4526">
        <v>1.4634</v>
      </c>
      <c r="AD4526">
        <v>7.4451999999999998</v>
      </c>
      <c r="AE4526">
        <v>8.6463000000000001</v>
      </c>
      <c r="AF4526">
        <v>14804.78</v>
      </c>
      <c r="AG4526">
        <v>4.2058999999999997</v>
      </c>
      <c r="AH4526">
        <v>74.632999999999996</v>
      </c>
      <c r="AI4526">
        <v>1250.3499999999999</v>
      </c>
      <c r="AJ4526">
        <v>20.954999999999998</v>
      </c>
      <c r="AK4526">
        <v>4.5674999999999999</v>
      </c>
      <c r="AL4526">
        <v>1.5357000000000001</v>
      </c>
      <c r="AM4526">
        <v>52.1</v>
      </c>
      <c r="AN4526">
        <v>1.5198</v>
      </c>
      <c r="AO4526">
        <v>38.61</v>
      </c>
      <c r="AP4526">
        <v>16.351199999999999</v>
      </c>
    </row>
    <row r="4527" spans="1:42" x14ac:dyDescent="0.25">
      <c r="A4527" s="5">
        <v>42615</v>
      </c>
      <c r="B4527">
        <v>1.1193</v>
      </c>
      <c r="C4527">
        <v>115.83</v>
      </c>
      <c r="D4527">
        <v>1.9558</v>
      </c>
      <c r="F4527">
        <v>27.021999999999998</v>
      </c>
      <c r="G4527">
        <v>7.4402999999999997</v>
      </c>
      <c r="I4527">
        <v>0.84260000000000002</v>
      </c>
      <c r="J4527">
        <v>310.13</v>
      </c>
      <c r="N4527">
        <v>4.3914</v>
      </c>
      <c r="P4527">
        <v>4.4524999999999997</v>
      </c>
      <c r="Q4527">
        <v>9.5984999999999996</v>
      </c>
      <c r="T4527">
        <v>1.0959000000000001</v>
      </c>
      <c r="V4527">
        <v>9.3170000000000002</v>
      </c>
      <c r="W4527">
        <v>7.4802999999999997</v>
      </c>
      <c r="X4527">
        <v>73.596299999999999</v>
      </c>
      <c r="Z4527">
        <v>3.3125</v>
      </c>
      <c r="AA4527">
        <v>1.4810000000000001</v>
      </c>
      <c r="AB4527">
        <v>3.6549</v>
      </c>
      <c r="AC4527">
        <v>1.4642999999999999</v>
      </c>
      <c r="AD4527">
        <v>7.4755000000000003</v>
      </c>
      <c r="AE4527">
        <v>8.6814999999999998</v>
      </c>
      <c r="AF4527">
        <v>14827.37</v>
      </c>
      <c r="AG4527">
        <v>4.2134999999999998</v>
      </c>
      <c r="AH4527">
        <v>74.762</v>
      </c>
      <c r="AI4527">
        <v>1248.9100000000001</v>
      </c>
      <c r="AJ4527">
        <v>21.014500000000002</v>
      </c>
      <c r="AK4527">
        <v>4.5739999999999998</v>
      </c>
      <c r="AL4527">
        <v>1.5328999999999999</v>
      </c>
      <c r="AM4527">
        <v>52.243000000000002</v>
      </c>
      <c r="AN4527">
        <v>1.5196000000000001</v>
      </c>
      <c r="AO4527">
        <v>38.738999999999997</v>
      </c>
      <c r="AP4527">
        <v>16.256699999999999</v>
      </c>
    </row>
    <row r="4528" spans="1:42" x14ac:dyDescent="0.25">
      <c r="A4528" s="5">
        <v>42618</v>
      </c>
      <c r="B4528">
        <v>1.1155999999999999</v>
      </c>
      <c r="C4528">
        <v>115.24</v>
      </c>
      <c r="D4528">
        <v>1.9558</v>
      </c>
      <c r="F4528">
        <v>27.021000000000001</v>
      </c>
      <c r="G4528">
        <v>7.4406999999999996</v>
      </c>
      <c r="I4528">
        <v>0.83643000000000001</v>
      </c>
      <c r="J4528">
        <v>309.33</v>
      </c>
      <c r="N4528">
        <v>4.3540999999999999</v>
      </c>
      <c r="P4528">
        <v>4.4494999999999996</v>
      </c>
      <c r="Q4528">
        <v>9.5478000000000005</v>
      </c>
      <c r="T4528">
        <v>1.0925</v>
      </c>
      <c r="V4528">
        <v>9.2457999999999991</v>
      </c>
      <c r="W4528">
        <v>7.5010000000000003</v>
      </c>
      <c r="X4528">
        <v>72.4024</v>
      </c>
      <c r="Z4528">
        <v>3.2871999999999999</v>
      </c>
      <c r="AA4528">
        <v>1.4696</v>
      </c>
      <c r="AB4528">
        <v>3.6257999999999999</v>
      </c>
      <c r="AC4528">
        <v>1.4436</v>
      </c>
      <c r="AD4528">
        <v>7.4496000000000002</v>
      </c>
      <c r="AE4528">
        <v>8.6516999999999999</v>
      </c>
      <c r="AF4528">
        <v>14658.43</v>
      </c>
      <c r="AG4528">
        <v>4.2058</v>
      </c>
      <c r="AH4528">
        <v>74.14</v>
      </c>
      <c r="AI4528">
        <v>1234.3599999999999</v>
      </c>
      <c r="AJ4528">
        <v>20.648700000000002</v>
      </c>
      <c r="AK4528">
        <v>4.5472000000000001</v>
      </c>
      <c r="AL4528">
        <v>1.5251999999999999</v>
      </c>
      <c r="AM4528">
        <v>51.906999999999996</v>
      </c>
      <c r="AN4528">
        <v>1.5135000000000001</v>
      </c>
      <c r="AO4528">
        <v>38.710999999999999</v>
      </c>
      <c r="AP4528">
        <v>16.011600000000001</v>
      </c>
    </row>
    <row r="4529" spans="1:42" x14ac:dyDescent="0.25">
      <c r="A4529" s="5">
        <v>42619</v>
      </c>
      <c r="B4529">
        <v>1.1158999999999999</v>
      </c>
      <c r="C4529">
        <v>115.39</v>
      </c>
      <c r="D4529">
        <v>1.9558</v>
      </c>
      <c r="F4529">
        <v>27.021000000000001</v>
      </c>
      <c r="G4529">
        <v>7.4414999999999996</v>
      </c>
      <c r="I4529">
        <v>0.83535000000000004</v>
      </c>
      <c r="J4529">
        <v>309.8</v>
      </c>
      <c r="N4529">
        <v>4.3388</v>
      </c>
      <c r="P4529">
        <v>4.4512999999999998</v>
      </c>
      <c r="Q4529">
        <v>9.5359999999999996</v>
      </c>
      <c r="T4529">
        <v>1.0923</v>
      </c>
      <c r="V4529">
        <v>9.2112999999999996</v>
      </c>
      <c r="W4529">
        <v>7.4942000000000002</v>
      </c>
      <c r="X4529">
        <v>72.34</v>
      </c>
      <c r="Z4529">
        <v>3.2820999999999998</v>
      </c>
      <c r="AA4529">
        <v>1.4624999999999999</v>
      </c>
      <c r="AB4529">
        <v>3.6444999999999999</v>
      </c>
      <c r="AC4529">
        <v>1.4404999999999999</v>
      </c>
      <c r="AD4529">
        <v>7.4524999999999997</v>
      </c>
      <c r="AE4529">
        <v>8.6542999999999992</v>
      </c>
      <c r="AF4529">
        <v>14637.26</v>
      </c>
      <c r="AG4529">
        <v>4.2004999999999999</v>
      </c>
      <c r="AH4529">
        <v>74.197500000000005</v>
      </c>
      <c r="AI4529">
        <v>1233.76</v>
      </c>
      <c r="AJ4529">
        <v>20.670200000000001</v>
      </c>
      <c r="AK4529">
        <v>4.5545</v>
      </c>
      <c r="AL4529">
        <v>1.5205</v>
      </c>
      <c r="AM4529">
        <v>51.988</v>
      </c>
      <c r="AN4529">
        <v>1.5129999999999999</v>
      </c>
      <c r="AO4529">
        <v>38.677</v>
      </c>
      <c r="AP4529">
        <v>15.8513</v>
      </c>
    </row>
    <row r="4530" spans="1:42" x14ac:dyDescent="0.25">
      <c r="A4530" s="5">
        <v>42620</v>
      </c>
      <c r="B4530">
        <v>1.1236999999999999</v>
      </c>
      <c r="C4530">
        <v>114.23</v>
      </c>
      <c r="D4530">
        <v>1.9558</v>
      </c>
      <c r="F4530">
        <v>27.021000000000001</v>
      </c>
      <c r="G4530">
        <v>7.4440999999999997</v>
      </c>
      <c r="I4530">
        <v>0.83967999999999998</v>
      </c>
      <c r="J4530">
        <v>308.64999999999998</v>
      </c>
      <c r="N4530">
        <v>4.3186</v>
      </c>
      <c r="P4530">
        <v>4.4524999999999997</v>
      </c>
      <c r="Q4530">
        <v>9.5062999999999995</v>
      </c>
      <c r="T4530">
        <v>1.0891</v>
      </c>
      <c r="V4530">
        <v>9.1943000000000001</v>
      </c>
      <c r="W4530">
        <v>7.4865000000000004</v>
      </c>
      <c r="X4530">
        <v>72.481300000000005</v>
      </c>
      <c r="Z4530">
        <v>3.2938999999999998</v>
      </c>
      <c r="AA4530">
        <v>1.4637</v>
      </c>
      <c r="AB4530">
        <v>3.5943999999999998</v>
      </c>
      <c r="AC4530">
        <v>1.4443999999999999</v>
      </c>
      <c r="AD4530">
        <v>7.4875999999999996</v>
      </c>
      <c r="AE4530">
        <v>8.7144999999999992</v>
      </c>
      <c r="AF4530">
        <v>14675.52</v>
      </c>
      <c r="AG4530">
        <v>4.2248000000000001</v>
      </c>
      <c r="AH4530">
        <v>74.5655</v>
      </c>
      <c r="AI4530">
        <v>1224.94</v>
      </c>
      <c r="AJ4530">
        <v>20.622299999999999</v>
      </c>
      <c r="AK4530">
        <v>4.5594000000000001</v>
      </c>
      <c r="AL4530">
        <v>1.5054000000000001</v>
      </c>
      <c r="AM4530">
        <v>52.476999999999997</v>
      </c>
      <c r="AN4530">
        <v>1.5125</v>
      </c>
      <c r="AO4530">
        <v>38.914000000000001</v>
      </c>
      <c r="AP4530">
        <v>15.762700000000001</v>
      </c>
    </row>
    <row r="4531" spans="1:42" x14ac:dyDescent="0.25">
      <c r="A4531" s="5">
        <v>42621</v>
      </c>
      <c r="B4531">
        <v>1.1295999999999999</v>
      </c>
      <c r="C4531">
        <v>114.8</v>
      </c>
      <c r="D4531">
        <v>1.9558</v>
      </c>
      <c r="F4531">
        <v>27.021000000000001</v>
      </c>
      <c r="G4531">
        <v>7.4428999999999998</v>
      </c>
      <c r="I4531">
        <v>0.84560000000000002</v>
      </c>
      <c r="J4531">
        <v>308.06</v>
      </c>
      <c r="N4531">
        <v>4.3102999999999998</v>
      </c>
      <c r="P4531">
        <v>4.4513999999999996</v>
      </c>
      <c r="Q4531">
        <v>9.4945000000000004</v>
      </c>
      <c r="T4531">
        <v>1.0916999999999999</v>
      </c>
      <c r="V4531">
        <v>9.1950000000000003</v>
      </c>
      <c r="W4531">
        <v>7.4850000000000003</v>
      </c>
      <c r="X4531">
        <v>72.148799999999994</v>
      </c>
      <c r="Z4531">
        <v>3.3178999999999998</v>
      </c>
      <c r="AA4531">
        <v>1.4632000000000001</v>
      </c>
      <c r="AB4531">
        <v>3.5981999999999998</v>
      </c>
      <c r="AC4531">
        <v>1.4545999999999999</v>
      </c>
      <c r="AD4531">
        <v>7.5255000000000001</v>
      </c>
      <c r="AE4531">
        <v>8.7614999999999998</v>
      </c>
      <c r="AF4531">
        <v>14720.3</v>
      </c>
      <c r="AG4531">
        <v>4.2351000000000001</v>
      </c>
      <c r="AH4531">
        <v>74.983000000000004</v>
      </c>
      <c r="AI4531">
        <v>1230.8699999999999</v>
      </c>
      <c r="AJ4531">
        <v>20.714500000000001</v>
      </c>
      <c r="AK4531">
        <v>4.5663999999999998</v>
      </c>
      <c r="AL4531">
        <v>1.5158</v>
      </c>
      <c r="AM4531">
        <v>52.945</v>
      </c>
      <c r="AN4531">
        <v>1.5201</v>
      </c>
      <c r="AO4531">
        <v>39.22</v>
      </c>
      <c r="AP4531">
        <v>15.7057</v>
      </c>
    </row>
    <row r="4532" spans="1:42" x14ac:dyDescent="0.25">
      <c r="A4532" s="5">
        <v>42622</v>
      </c>
      <c r="B4532">
        <v>1.1268</v>
      </c>
      <c r="C4532">
        <v>115.85</v>
      </c>
      <c r="D4532">
        <v>1.9558</v>
      </c>
      <c r="F4532">
        <v>27.021999999999998</v>
      </c>
      <c r="G4532">
        <v>7.4428000000000001</v>
      </c>
      <c r="I4532">
        <v>0.84558</v>
      </c>
      <c r="J4532">
        <v>308.61</v>
      </c>
      <c r="N4532">
        <v>4.3345000000000002</v>
      </c>
      <c r="P4532">
        <v>4.4494999999999996</v>
      </c>
      <c r="Q4532">
        <v>9.5020000000000007</v>
      </c>
      <c r="T4532">
        <v>1.0969</v>
      </c>
      <c r="V4532">
        <v>9.2469999999999999</v>
      </c>
      <c r="W4532">
        <v>7.4837999999999996</v>
      </c>
      <c r="X4532">
        <v>72.547499999999999</v>
      </c>
      <c r="Z4532">
        <v>3.3439999999999999</v>
      </c>
      <c r="AA4532">
        <v>1.4836</v>
      </c>
      <c r="AB4532">
        <v>3.6551999999999998</v>
      </c>
      <c r="AC4532">
        <v>1.46</v>
      </c>
      <c r="AD4532">
        <v>7.5275999999999996</v>
      </c>
      <c r="AE4532">
        <v>8.7393000000000001</v>
      </c>
      <c r="AF4532">
        <v>14796.65</v>
      </c>
      <c r="AG4532">
        <v>4.2293000000000003</v>
      </c>
      <c r="AH4532">
        <v>75.203000000000003</v>
      </c>
      <c r="AI4532">
        <v>1244.18</v>
      </c>
      <c r="AJ4532">
        <v>21.186900000000001</v>
      </c>
      <c r="AK4532">
        <v>4.6100000000000003</v>
      </c>
      <c r="AL4532">
        <v>1.5299</v>
      </c>
      <c r="AM4532">
        <v>53.337000000000003</v>
      </c>
      <c r="AN4532">
        <v>1.528</v>
      </c>
      <c r="AO4532">
        <v>39.201000000000001</v>
      </c>
      <c r="AP4532">
        <v>16.1404</v>
      </c>
    </row>
    <row r="4533" spans="1:42" x14ac:dyDescent="0.25">
      <c r="A4533" s="5">
        <v>42625</v>
      </c>
      <c r="B4533">
        <v>1.1226</v>
      </c>
      <c r="C4533">
        <v>114.38</v>
      </c>
      <c r="D4533">
        <v>1.9558</v>
      </c>
      <c r="F4533">
        <v>27.024000000000001</v>
      </c>
      <c r="G4533">
        <v>7.4433999999999996</v>
      </c>
      <c r="I4533">
        <v>0.84475</v>
      </c>
      <c r="J4533">
        <v>309.98</v>
      </c>
      <c r="N4533">
        <v>4.3494000000000002</v>
      </c>
      <c r="P4533">
        <v>4.4499000000000004</v>
      </c>
      <c r="Q4533">
        <v>9.5587</v>
      </c>
      <c r="T4533">
        <v>1.0934999999999999</v>
      </c>
      <c r="V4533">
        <v>9.2713000000000001</v>
      </c>
      <c r="W4533">
        <v>7.4859999999999998</v>
      </c>
      <c r="X4533">
        <v>73.037300000000002</v>
      </c>
      <c r="Z4533">
        <v>3.3473000000000002</v>
      </c>
      <c r="AA4533">
        <v>1.4930000000000001</v>
      </c>
      <c r="AB4533">
        <v>3.6930999999999998</v>
      </c>
      <c r="AC4533">
        <v>1.4722</v>
      </c>
      <c r="AD4533">
        <v>7.4995000000000003</v>
      </c>
      <c r="AE4533">
        <v>8.7090999999999994</v>
      </c>
      <c r="AF4533">
        <v>14705.5</v>
      </c>
      <c r="AG4533">
        <v>4.2332000000000001</v>
      </c>
      <c r="AH4533">
        <v>75.110500000000002</v>
      </c>
      <c r="AI4533">
        <v>1252.33</v>
      </c>
      <c r="AJ4533">
        <v>21.439499999999999</v>
      </c>
      <c r="AK4533">
        <v>4.6369999999999996</v>
      </c>
      <c r="AL4533">
        <v>1.5349999999999999</v>
      </c>
      <c r="AM4533">
        <v>53.383000000000003</v>
      </c>
      <c r="AN4533">
        <v>1.5277000000000001</v>
      </c>
      <c r="AO4533">
        <v>39.145000000000003</v>
      </c>
      <c r="AP4533">
        <v>16.2563</v>
      </c>
    </row>
    <row r="4534" spans="1:42" x14ac:dyDescent="0.25">
      <c r="A4534" s="5">
        <v>42626</v>
      </c>
      <c r="B4534">
        <v>1.1247</v>
      </c>
      <c r="C4534">
        <v>114.98</v>
      </c>
      <c r="D4534">
        <v>1.9558</v>
      </c>
      <c r="F4534">
        <v>27.021000000000001</v>
      </c>
      <c r="G4534">
        <v>7.4436999999999998</v>
      </c>
      <c r="I4534">
        <v>0.84762999999999999</v>
      </c>
      <c r="J4534">
        <v>309.8</v>
      </c>
      <c r="N4534">
        <v>4.3478000000000003</v>
      </c>
      <c r="P4534">
        <v>4.4459999999999997</v>
      </c>
      <c r="Q4534">
        <v>9.5380000000000003</v>
      </c>
      <c r="T4534">
        <v>1.0925</v>
      </c>
      <c r="V4534">
        <v>9.2315000000000005</v>
      </c>
      <c r="W4534">
        <v>7.4903000000000004</v>
      </c>
      <c r="X4534">
        <v>72.819999999999993</v>
      </c>
      <c r="Z4534">
        <v>3.3504999999999998</v>
      </c>
      <c r="AA4534">
        <v>1.4938</v>
      </c>
      <c r="AB4534">
        <v>3.6808999999999998</v>
      </c>
      <c r="AC4534">
        <v>1.4743999999999999</v>
      </c>
      <c r="AD4534">
        <v>7.5137999999999998</v>
      </c>
      <c r="AE4534">
        <v>8.7254000000000005</v>
      </c>
      <c r="AF4534">
        <v>14830.3</v>
      </c>
      <c r="AG4534">
        <v>4.2408000000000001</v>
      </c>
      <c r="AH4534">
        <v>75.236999999999995</v>
      </c>
      <c r="AI4534">
        <v>1263.43</v>
      </c>
      <c r="AJ4534">
        <v>21.38</v>
      </c>
      <c r="AK4534">
        <v>4.6376999999999997</v>
      </c>
      <c r="AL4534">
        <v>1.5351999999999999</v>
      </c>
      <c r="AM4534">
        <v>53.664999999999999</v>
      </c>
      <c r="AN4534">
        <v>1.5318000000000001</v>
      </c>
      <c r="AO4534">
        <v>39.262999999999998</v>
      </c>
      <c r="AP4534">
        <v>16.081099999999999</v>
      </c>
    </row>
    <row r="4535" spans="1:42" x14ac:dyDescent="0.25">
      <c r="A4535" s="5">
        <v>42627</v>
      </c>
      <c r="B4535">
        <v>1.1217999999999999</v>
      </c>
      <c r="C4535">
        <v>115.37</v>
      </c>
      <c r="D4535">
        <v>1.9558</v>
      </c>
      <c r="F4535">
        <v>27.023</v>
      </c>
      <c r="G4535">
        <v>7.4442000000000004</v>
      </c>
      <c r="I4535">
        <v>0.85077999999999998</v>
      </c>
      <c r="J4535">
        <v>309.95</v>
      </c>
      <c r="N4535">
        <v>4.3419999999999996</v>
      </c>
      <c r="P4535">
        <v>4.4474999999999998</v>
      </c>
      <c r="Q4535">
        <v>9.5343</v>
      </c>
      <c r="T4535">
        <v>1.0945</v>
      </c>
      <c r="V4535">
        <v>9.2748000000000008</v>
      </c>
      <c r="W4535">
        <v>7.5</v>
      </c>
      <c r="X4535">
        <v>73.129199999999997</v>
      </c>
      <c r="Z4535">
        <v>3.347</v>
      </c>
      <c r="AA4535">
        <v>1.5022</v>
      </c>
      <c r="AB4535">
        <v>3.7097000000000002</v>
      </c>
      <c r="AC4535">
        <v>1.4799</v>
      </c>
      <c r="AD4535">
        <v>7.4893999999999998</v>
      </c>
      <c r="AE4535">
        <v>8.7037999999999993</v>
      </c>
      <c r="AF4535">
        <v>14845.9</v>
      </c>
      <c r="AG4535">
        <v>4.2469999999999999</v>
      </c>
      <c r="AH4535">
        <v>75.070999999999998</v>
      </c>
      <c r="AI4535">
        <v>1263.1400000000001</v>
      </c>
      <c r="AJ4535">
        <v>21.480399999999999</v>
      </c>
      <c r="AK4535">
        <v>4.6333000000000002</v>
      </c>
      <c r="AL4535">
        <v>1.544</v>
      </c>
      <c r="AM4535">
        <v>53.396000000000001</v>
      </c>
      <c r="AN4535">
        <v>1.5327</v>
      </c>
      <c r="AO4535">
        <v>39.14</v>
      </c>
      <c r="AP4535">
        <v>16.0776</v>
      </c>
    </row>
    <row r="4536" spans="1:42" x14ac:dyDescent="0.25">
      <c r="A4536" s="5">
        <v>42628</v>
      </c>
      <c r="B4536">
        <v>1.1254</v>
      </c>
      <c r="C4536">
        <v>114.98</v>
      </c>
      <c r="D4536">
        <v>1.9558</v>
      </c>
      <c r="F4536">
        <v>27.023</v>
      </c>
      <c r="G4536">
        <v>7.4462999999999999</v>
      </c>
      <c r="I4536">
        <v>0.85197999999999996</v>
      </c>
      <c r="J4536">
        <v>310.25</v>
      </c>
      <c r="N4536">
        <v>4.3254000000000001</v>
      </c>
      <c r="P4536">
        <v>4.4482999999999997</v>
      </c>
      <c r="Q4536">
        <v>9.5500000000000007</v>
      </c>
      <c r="T4536">
        <v>1.0941000000000001</v>
      </c>
      <c r="V4536">
        <v>9.2647999999999993</v>
      </c>
      <c r="W4536">
        <v>7.5110000000000001</v>
      </c>
      <c r="X4536">
        <v>73.196100000000001</v>
      </c>
      <c r="Z4536">
        <v>3.3483999999999998</v>
      </c>
      <c r="AA4536">
        <v>1.5037</v>
      </c>
      <c r="AB4536">
        <v>3.7439</v>
      </c>
      <c r="AC4536">
        <v>1.4831000000000001</v>
      </c>
      <c r="AD4536">
        <v>7.5102000000000002</v>
      </c>
      <c r="AE4536">
        <v>8.7310999999999996</v>
      </c>
      <c r="AF4536">
        <v>14827.15</v>
      </c>
      <c r="AG4536">
        <v>4.2468000000000004</v>
      </c>
      <c r="AH4536">
        <v>75.308999999999997</v>
      </c>
      <c r="AI4536">
        <v>1267.8900000000001</v>
      </c>
      <c r="AJ4536">
        <v>21.643799999999999</v>
      </c>
      <c r="AK4536">
        <v>4.6551</v>
      </c>
      <c r="AL4536">
        <v>1.5442</v>
      </c>
      <c r="AM4536">
        <v>53.610999999999997</v>
      </c>
      <c r="AN4536">
        <v>1.5366</v>
      </c>
      <c r="AO4536">
        <v>39.265000000000001</v>
      </c>
      <c r="AP4536">
        <v>15.9998</v>
      </c>
    </row>
    <row r="4537" spans="1:42" x14ac:dyDescent="0.25">
      <c r="A4537" s="5">
        <v>42629</v>
      </c>
      <c r="B4537">
        <v>1.1226</v>
      </c>
      <c r="C4537">
        <v>114.35</v>
      </c>
      <c r="D4537">
        <v>1.9558</v>
      </c>
      <c r="F4537">
        <v>27.024000000000001</v>
      </c>
      <c r="G4537">
        <v>7.4470999999999998</v>
      </c>
      <c r="I4537">
        <v>0.85202999999999995</v>
      </c>
      <c r="J4537">
        <v>309.14</v>
      </c>
      <c r="N4537">
        <v>4.3167</v>
      </c>
      <c r="P4537">
        <v>4.4500999999999999</v>
      </c>
      <c r="Q4537">
        <v>9.5570000000000004</v>
      </c>
      <c r="T4537">
        <v>1.0941000000000001</v>
      </c>
      <c r="V4537">
        <v>9.2624999999999993</v>
      </c>
      <c r="W4537">
        <v>7.5114999999999998</v>
      </c>
      <c r="X4537">
        <v>72.896600000000007</v>
      </c>
      <c r="Z4537">
        <v>3.3384</v>
      </c>
      <c r="AA4537">
        <v>1.4948999999999999</v>
      </c>
      <c r="AB4537">
        <v>3.6993</v>
      </c>
      <c r="AC4537">
        <v>1.4817</v>
      </c>
      <c r="AD4537">
        <v>7.4915000000000003</v>
      </c>
      <c r="AE4537">
        <v>8.7098999999999993</v>
      </c>
      <c r="AF4537">
        <v>14770.61</v>
      </c>
      <c r="AG4537">
        <v>4.2244999999999999</v>
      </c>
      <c r="AH4537">
        <v>75.236999999999995</v>
      </c>
      <c r="AI4537">
        <v>1263.6400000000001</v>
      </c>
      <c r="AJ4537">
        <v>21.766500000000001</v>
      </c>
      <c r="AK4537">
        <v>4.6440999999999999</v>
      </c>
      <c r="AL4537">
        <v>1.5367</v>
      </c>
      <c r="AM4537">
        <v>53.741</v>
      </c>
      <c r="AN4537">
        <v>1.5318000000000001</v>
      </c>
      <c r="AO4537">
        <v>39.19</v>
      </c>
      <c r="AP4537">
        <v>15.868</v>
      </c>
    </row>
    <row r="4538" spans="1:42" x14ac:dyDescent="0.25">
      <c r="A4538" s="5">
        <v>42632</v>
      </c>
      <c r="B4538">
        <v>1.1165</v>
      </c>
      <c r="C4538">
        <v>113.65</v>
      </c>
      <c r="D4538">
        <v>1.9558</v>
      </c>
      <c r="F4538">
        <v>27.021000000000001</v>
      </c>
      <c r="G4538">
        <v>7.4503000000000004</v>
      </c>
      <c r="I4538">
        <v>0.85499999999999998</v>
      </c>
      <c r="J4538">
        <v>307.76</v>
      </c>
      <c r="N4538">
        <v>4.2925000000000004</v>
      </c>
      <c r="P4538">
        <v>4.4474999999999998</v>
      </c>
      <c r="Q4538">
        <v>9.5687999999999995</v>
      </c>
      <c r="T4538">
        <v>1.0954999999999999</v>
      </c>
      <c r="V4538">
        <v>9.2505000000000006</v>
      </c>
      <c r="W4538">
        <v>7.5119999999999996</v>
      </c>
      <c r="X4538">
        <v>72.021100000000004</v>
      </c>
      <c r="Z4538">
        <v>3.3243</v>
      </c>
      <c r="AA4538">
        <v>1.4792000000000001</v>
      </c>
      <c r="AB4538">
        <v>3.6440000000000001</v>
      </c>
      <c r="AC4538">
        <v>1.4683999999999999</v>
      </c>
      <c r="AD4538">
        <v>7.4469000000000003</v>
      </c>
      <c r="AE4538">
        <v>8.6616</v>
      </c>
      <c r="AF4538">
        <v>14701.1</v>
      </c>
      <c r="AG4538">
        <v>4.2150999999999996</v>
      </c>
      <c r="AH4538">
        <v>74.783500000000004</v>
      </c>
      <c r="AI4538">
        <v>1250.1600000000001</v>
      </c>
      <c r="AJ4538">
        <v>21.884699999999999</v>
      </c>
      <c r="AK4538">
        <v>4.6177999999999999</v>
      </c>
      <c r="AL4538">
        <v>1.5266999999999999</v>
      </c>
      <c r="AM4538">
        <v>53.558999999999997</v>
      </c>
      <c r="AN4538">
        <v>1.522</v>
      </c>
      <c r="AO4538">
        <v>38.884999999999998</v>
      </c>
      <c r="AP4538">
        <v>15.6637</v>
      </c>
    </row>
    <row r="4539" spans="1:42" x14ac:dyDescent="0.25">
      <c r="A4539" s="5">
        <v>42633</v>
      </c>
      <c r="B4539">
        <v>1.1184000000000001</v>
      </c>
      <c r="C4539">
        <v>113.93</v>
      </c>
      <c r="D4539">
        <v>1.9558</v>
      </c>
      <c r="F4539">
        <v>27.021999999999998</v>
      </c>
      <c r="G4539">
        <v>7.452</v>
      </c>
      <c r="I4539">
        <v>0.86212999999999995</v>
      </c>
      <c r="J4539">
        <v>309.12</v>
      </c>
      <c r="N4539">
        <v>4.2975000000000003</v>
      </c>
      <c r="P4539">
        <v>4.4512999999999998</v>
      </c>
      <c r="Q4539">
        <v>9.5762999999999998</v>
      </c>
      <c r="T4539">
        <v>1.0943000000000001</v>
      </c>
      <c r="V4539">
        <v>9.2647999999999993</v>
      </c>
      <c r="W4539">
        <v>7.5126999999999997</v>
      </c>
      <c r="X4539">
        <v>72.514099999999999</v>
      </c>
      <c r="Z4539">
        <v>3.3275000000000001</v>
      </c>
      <c r="AA4539">
        <v>1.4812000000000001</v>
      </c>
      <c r="AB4539">
        <v>3.6473</v>
      </c>
      <c r="AC4539">
        <v>1.4792000000000001</v>
      </c>
      <c r="AD4539">
        <v>7.4603999999999999</v>
      </c>
      <c r="AE4539">
        <v>8.6753</v>
      </c>
      <c r="AF4539">
        <v>14698.01</v>
      </c>
      <c r="AG4539">
        <v>4.2230999999999996</v>
      </c>
      <c r="AH4539">
        <v>74.962000000000003</v>
      </c>
      <c r="AI4539">
        <v>1252.4000000000001</v>
      </c>
      <c r="AJ4539">
        <v>21.965</v>
      </c>
      <c r="AK4539">
        <v>4.6310000000000002</v>
      </c>
      <c r="AL4539">
        <v>1.522</v>
      </c>
      <c r="AM4539">
        <v>53.527000000000001</v>
      </c>
      <c r="AN4539">
        <v>1.5237000000000001</v>
      </c>
      <c r="AO4539">
        <v>38.908999999999999</v>
      </c>
      <c r="AP4539">
        <v>15.5144</v>
      </c>
    </row>
    <row r="4540" spans="1:42" x14ac:dyDescent="0.25">
      <c r="A4540" s="5">
        <v>42634</v>
      </c>
      <c r="B4540">
        <v>1.115</v>
      </c>
      <c r="C4540">
        <v>112.49</v>
      </c>
      <c r="D4540">
        <v>1.9558</v>
      </c>
      <c r="F4540">
        <v>27.021999999999998</v>
      </c>
      <c r="G4540">
        <v>7.4546000000000001</v>
      </c>
      <c r="I4540">
        <v>0.85692999999999997</v>
      </c>
      <c r="J4540">
        <v>308.55</v>
      </c>
      <c r="N4540">
        <v>4.2915000000000001</v>
      </c>
      <c r="P4540">
        <v>4.4494999999999996</v>
      </c>
      <c r="Q4540">
        <v>9.5698000000000008</v>
      </c>
      <c r="T4540">
        <v>1.0883</v>
      </c>
      <c r="V4540">
        <v>9.2317999999999998</v>
      </c>
      <c r="W4540">
        <v>7.508</v>
      </c>
      <c r="X4540">
        <v>71.713800000000006</v>
      </c>
      <c r="Z4540">
        <v>3.3168000000000002</v>
      </c>
      <c r="AA4540">
        <v>1.4664999999999999</v>
      </c>
      <c r="AB4540">
        <v>3.6137000000000001</v>
      </c>
      <c r="AC4540">
        <v>1.4653</v>
      </c>
      <c r="AD4540">
        <v>7.4383999999999997</v>
      </c>
      <c r="AE4540">
        <v>8.6471999999999998</v>
      </c>
      <c r="AF4540">
        <v>14646.08</v>
      </c>
      <c r="AG4540">
        <v>4.2102000000000004</v>
      </c>
      <c r="AH4540">
        <v>74.680000000000007</v>
      </c>
      <c r="AI4540">
        <v>1240.5999999999999</v>
      </c>
      <c r="AJ4540">
        <v>22.006499999999999</v>
      </c>
      <c r="AK4540">
        <v>4.6124999999999998</v>
      </c>
      <c r="AL4540">
        <v>1.5169999999999999</v>
      </c>
      <c r="AM4540">
        <v>53.301000000000002</v>
      </c>
      <c r="AN4540">
        <v>1.5146999999999999</v>
      </c>
      <c r="AO4540">
        <v>38.713000000000001</v>
      </c>
      <c r="AP4540">
        <v>15.2889</v>
      </c>
    </row>
    <row r="4541" spans="1:42" x14ac:dyDescent="0.25">
      <c r="A4541" s="5">
        <v>42635</v>
      </c>
      <c r="B4541">
        <v>1.1237999999999999</v>
      </c>
      <c r="C4541">
        <v>113.19</v>
      </c>
      <c r="D4541">
        <v>1.9558</v>
      </c>
      <c r="F4541">
        <v>27.021000000000001</v>
      </c>
      <c r="G4541">
        <v>7.4542999999999999</v>
      </c>
      <c r="I4541">
        <v>0.85924999999999996</v>
      </c>
      <c r="J4541">
        <v>306.37</v>
      </c>
      <c r="N4541">
        <v>4.2851999999999997</v>
      </c>
      <c r="P4541">
        <v>4.4497999999999998</v>
      </c>
      <c r="Q4541">
        <v>9.5832999999999995</v>
      </c>
      <c r="T4541">
        <v>1.0867</v>
      </c>
      <c r="V4541">
        <v>9.1073000000000004</v>
      </c>
      <c r="W4541">
        <v>7.5054999999999996</v>
      </c>
      <c r="X4541">
        <v>71.598699999999994</v>
      </c>
      <c r="Z4541">
        <v>3.3153000000000001</v>
      </c>
      <c r="AA4541">
        <v>1.4674</v>
      </c>
      <c r="AB4541">
        <v>3.5939999999999999</v>
      </c>
      <c r="AC4541">
        <v>1.4622999999999999</v>
      </c>
      <c r="AD4541">
        <v>7.4949000000000003</v>
      </c>
      <c r="AE4541">
        <v>8.7157</v>
      </c>
      <c r="AF4541">
        <v>14691.06</v>
      </c>
      <c r="AG4541">
        <v>4.2236000000000002</v>
      </c>
      <c r="AH4541">
        <v>74.872</v>
      </c>
      <c r="AI4541">
        <v>1238.31</v>
      </c>
      <c r="AJ4541">
        <v>22.050999999999998</v>
      </c>
      <c r="AK4541">
        <v>4.6155999999999997</v>
      </c>
      <c r="AL4541">
        <v>1.5341</v>
      </c>
      <c r="AM4541">
        <v>53.805999999999997</v>
      </c>
      <c r="AN4541">
        <v>1.5221</v>
      </c>
      <c r="AO4541">
        <v>38.951000000000001</v>
      </c>
      <c r="AP4541">
        <v>15.156700000000001</v>
      </c>
    </row>
    <row r="4542" spans="1:42" x14ac:dyDescent="0.25">
      <c r="A4542" s="5">
        <v>42636</v>
      </c>
      <c r="B4542">
        <v>1.1214</v>
      </c>
      <c r="C4542">
        <v>113.02</v>
      </c>
      <c r="D4542">
        <v>1.9558</v>
      </c>
      <c r="F4542">
        <v>27.021999999999998</v>
      </c>
      <c r="G4542">
        <v>7.4551999999999996</v>
      </c>
      <c r="I4542">
        <v>0.86434999999999995</v>
      </c>
      <c r="J4542">
        <v>305.51</v>
      </c>
      <c r="N4542">
        <v>4.2869000000000002</v>
      </c>
      <c r="P4542">
        <v>4.4474999999999998</v>
      </c>
      <c r="Q4542">
        <v>9.5820000000000007</v>
      </c>
      <c r="T4542">
        <v>1.0887</v>
      </c>
      <c r="V4542">
        <v>9.1028000000000002</v>
      </c>
      <c r="W4542">
        <v>7.5004999999999997</v>
      </c>
      <c r="X4542">
        <v>71.220100000000002</v>
      </c>
      <c r="Z4542">
        <v>3.3058999999999998</v>
      </c>
      <c r="AA4542">
        <v>1.4684999999999999</v>
      </c>
      <c r="AB4542">
        <v>3.5931000000000002</v>
      </c>
      <c r="AC4542">
        <v>1.4624999999999999</v>
      </c>
      <c r="AD4542">
        <v>7.4797000000000002</v>
      </c>
      <c r="AE4542">
        <v>8.6979000000000006</v>
      </c>
      <c r="AF4542">
        <v>14663.99</v>
      </c>
      <c r="AG4542">
        <v>4.2161</v>
      </c>
      <c r="AH4542">
        <v>74.710999999999999</v>
      </c>
      <c r="AI4542">
        <v>1235.78</v>
      </c>
      <c r="AJ4542">
        <v>22.008600000000001</v>
      </c>
      <c r="AK4542">
        <v>4.6028000000000002</v>
      </c>
      <c r="AL4542">
        <v>1.5435000000000001</v>
      </c>
      <c r="AM4542">
        <v>53.881</v>
      </c>
      <c r="AN4542">
        <v>1.5230999999999999</v>
      </c>
      <c r="AO4542">
        <v>38.834000000000003</v>
      </c>
      <c r="AP4542">
        <v>15.237</v>
      </c>
    </row>
    <row r="4543" spans="1:42" x14ac:dyDescent="0.25">
      <c r="A4543" s="5">
        <v>42639</v>
      </c>
      <c r="B4543">
        <v>1.1262000000000001</v>
      </c>
      <c r="C4543">
        <v>113.11</v>
      </c>
      <c r="D4543">
        <v>1.9558</v>
      </c>
      <c r="F4543">
        <v>27.021000000000001</v>
      </c>
      <c r="G4543">
        <v>7.4539</v>
      </c>
      <c r="I4543">
        <v>0.87090000000000001</v>
      </c>
      <c r="J4543">
        <v>306.52</v>
      </c>
      <c r="N4543">
        <v>4.3045</v>
      </c>
      <c r="P4543">
        <v>4.4497999999999998</v>
      </c>
      <c r="Q4543">
        <v>9.6074999999999999</v>
      </c>
      <c r="T4543">
        <v>1.0905</v>
      </c>
      <c r="V4543">
        <v>9.1318000000000001</v>
      </c>
      <c r="W4543">
        <v>7.5030000000000001</v>
      </c>
      <c r="X4543">
        <v>71.927199999999999</v>
      </c>
      <c r="Z4543">
        <v>3.3563000000000001</v>
      </c>
      <c r="AA4543">
        <v>1.4751000000000001</v>
      </c>
      <c r="AB4543">
        <v>3.6522000000000001</v>
      </c>
      <c r="AC4543">
        <v>1.4824999999999999</v>
      </c>
      <c r="AD4543">
        <v>7.5105000000000004</v>
      </c>
      <c r="AE4543">
        <v>8.7341999999999995</v>
      </c>
      <c r="AF4543">
        <v>14674.39</v>
      </c>
      <c r="AG4543">
        <v>4.2339000000000002</v>
      </c>
      <c r="AH4543">
        <v>75.06</v>
      </c>
      <c r="AI4543">
        <v>1246.1099999999999</v>
      </c>
      <c r="AJ4543">
        <v>22.3599</v>
      </c>
      <c r="AK4543">
        <v>4.6501000000000001</v>
      </c>
      <c r="AL4543">
        <v>1.5512999999999999</v>
      </c>
      <c r="AM4543">
        <v>54.365000000000002</v>
      </c>
      <c r="AN4543">
        <v>1.5316000000000001</v>
      </c>
      <c r="AO4543">
        <v>38.966999999999999</v>
      </c>
      <c r="AP4543">
        <v>15.3985</v>
      </c>
    </row>
    <row r="4544" spans="1:42" x14ac:dyDescent="0.25">
      <c r="A4544" s="5">
        <v>42640</v>
      </c>
      <c r="B4544">
        <v>1.1220000000000001</v>
      </c>
      <c r="C4544">
        <v>112.52</v>
      </c>
      <c r="D4544">
        <v>1.9558</v>
      </c>
      <c r="F4544">
        <v>27.024999999999999</v>
      </c>
      <c r="G4544">
        <v>7.4500999999999999</v>
      </c>
      <c r="I4544">
        <v>0.86412999999999995</v>
      </c>
      <c r="J4544">
        <v>306.94</v>
      </c>
      <c r="N4544">
        <v>4.2887000000000004</v>
      </c>
      <c r="P4544">
        <v>4.4482999999999997</v>
      </c>
      <c r="Q4544">
        <v>9.6212999999999997</v>
      </c>
      <c r="T4544">
        <v>1.0880000000000001</v>
      </c>
      <c r="V4544">
        <v>9.1107999999999993</v>
      </c>
      <c r="W4544">
        <v>7.5049999999999999</v>
      </c>
      <c r="X4544">
        <v>71.726299999999995</v>
      </c>
      <c r="Z4544">
        <v>3.3424</v>
      </c>
      <c r="AA4544">
        <v>1.4661</v>
      </c>
      <c r="AB4544">
        <v>3.6215000000000002</v>
      </c>
      <c r="AC4544">
        <v>1.4873000000000001</v>
      </c>
      <c r="AD4544">
        <v>7.4825999999999997</v>
      </c>
      <c r="AE4544">
        <v>8.7004999999999999</v>
      </c>
      <c r="AF4544">
        <v>14511.95</v>
      </c>
      <c r="AG4544">
        <v>4.2024999999999997</v>
      </c>
      <c r="AH4544">
        <v>74.579499999999996</v>
      </c>
      <c r="AI4544">
        <v>1232.69</v>
      </c>
      <c r="AJ4544">
        <v>21.925000000000001</v>
      </c>
      <c r="AK4544">
        <v>4.6355000000000004</v>
      </c>
      <c r="AL4544">
        <v>1.5387999999999999</v>
      </c>
      <c r="AM4544">
        <v>54.234999999999999</v>
      </c>
      <c r="AN4544">
        <v>1.5255000000000001</v>
      </c>
      <c r="AO4544">
        <v>38.81</v>
      </c>
      <c r="AP4544">
        <v>15.203099999999999</v>
      </c>
    </row>
    <row r="4545" spans="1:42" x14ac:dyDescent="0.25">
      <c r="A4545" s="5">
        <v>42641</v>
      </c>
      <c r="B4545">
        <v>1.1225000000000001</v>
      </c>
      <c r="C4545">
        <v>112.93</v>
      </c>
      <c r="D4545">
        <v>1.9558</v>
      </c>
      <c r="F4545">
        <v>27.023</v>
      </c>
      <c r="G4545">
        <v>7.4511000000000003</v>
      </c>
      <c r="I4545">
        <v>0.86207999999999996</v>
      </c>
      <c r="J4545">
        <v>307.95</v>
      </c>
      <c r="N4545">
        <v>4.2892999999999999</v>
      </c>
      <c r="P4545">
        <v>4.4505999999999997</v>
      </c>
      <c r="Q4545">
        <v>9.6165000000000003</v>
      </c>
      <c r="T4545">
        <v>1.0891</v>
      </c>
      <c r="V4545">
        <v>9.0888000000000009</v>
      </c>
      <c r="W4545">
        <v>7.516</v>
      </c>
      <c r="X4545">
        <v>71.703900000000004</v>
      </c>
      <c r="Z4545">
        <v>3.3437999999999999</v>
      </c>
      <c r="AA4545">
        <v>1.4637</v>
      </c>
      <c r="AB4545">
        <v>3.6389</v>
      </c>
      <c r="AC4545">
        <v>1.4829000000000001</v>
      </c>
      <c r="AD4545">
        <v>7.4911000000000003</v>
      </c>
      <c r="AE4545">
        <v>8.7041000000000004</v>
      </c>
      <c r="AF4545">
        <v>14533.57</v>
      </c>
      <c r="AG4545">
        <v>4.2148000000000003</v>
      </c>
      <c r="AH4545">
        <v>74.591499999999996</v>
      </c>
      <c r="AI4545">
        <v>1231.76</v>
      </c>
      <c r="AJ4545">
        <v>21.817699999999999</v>
      </c>
      <c r="AK4545">
        <v>4.6433999999999997</v>
      </c>
      <c r="AL4545">
        <v>1.5459000000000001</v>
      </c>
      <c r="AM4545">
        <v>54.189</v>
      </c>
      <c r="AN4545">
        <v>1.5269999999999999</v>
      </c>
      <c r="AO4545">
        <v>38.838999999999999</v>
      </c>
      <c r="AP4545">
        <v>15.2492</v>
      </c>
    </row>
    <row r="4546" spans="1:42" x14ac:dyDescent="0.25">
      <c r="A4546" s="5">
        <v>42642</v>
      </c>
      <c r="B4546">
        <v>1.1221000000000001</v>
      </c>
      <c r="C4546">
        <v>113.88</v>
      </c>
      <c r="D4546">
        <v>1.9558</v>
      </c>
      <c r="F4546">
        <v>27.021999999999998</v>
      </c>
      <c r="G4546">
        <v>7.4523000000000001</v>
      </c>
      <c r="I4546">
        <v>0.86138000000000003</v>
      </c>
      <c r="J4546">
        <v>308.64999999999998</v>
      </c>
      <c r="N4546">
        <v>4.3064999999999998</v>
      </c>
      <c r="P4546">
        <v>4.4530000000000003</v>
      </c>
      <c r="Q4546">
        <v>9.6218000000000004</v>
      </c>
      <c r="T4546">
        <v>1.0875999999999999</v>
      </c>
      <c r="V4546">
        <v>9.0403000000000002</v>
      </c>
      <c r="W4546">
        <v>7.5152999999999999</v>
      </c>
      <c r="X4546">
        <v>70.884799999999998</v>
      </c>
      <c r="Z4546">
        <v>3.3660999999999999</v>
      </c>
      <c r="AA4546">
        <v>1.4641999999999999</v>
      </c>
      <c r="AB4546">
        <v>3.63</v>
      </c>
      <c r="AC4546">
        <v>1.4682999999999999</v>
      </c>
      <c r="AD4546">
        <v>7.4820000000000002</v>
      </c>
      <c r="AE4546">
        <v>8.7020999999999997</v>
      </c>
      <c r="AF4546">
        <v>14559.25</v>
      </c>
      <c r="AG4546">
        <v>4.2156000000000002</v>
      </c>
      <c r="AH4546">
        <v>75.030500000000004</v>
      </c>
      <c r="AI4546">
        <v>1235.19</v>
      </c>
      <c r="AJ4546">
        <v>21.795500000000001</v>
      </c>
      <c r="AK4546">
        <v>4.6269999999999998</v>
      </c>
      <c r="AL4546">
        <v>1.5450999999999999</v>
      </c>
      <c r="AM4546">
        <v>54.231000000000002</v>
      </c>
      <c r="AN4546">
        <v>1.5286999999999999</v>
      </c>
      <c r="AO4546">
        <v>38.881</v>
      </c>
      <c r="AP4546">
        <v>15.474</v>
      </c>
    </row>
    <row r="4547" spans="1:42" x14ac:dyDescent="0.25">
      <c r="A4547" s="5">
        <v>42643</v>
      </c>
      <c r="B4547">
        <v>1.1161000000000001</v>
      </c>
      <c r="C4547">
        <v>113.09</v>
      </c>
      <c r="D4547">
        <v>1.9558</v>
      </c>
      <c r="F4547">
        <v>27.021000000000001</v>
      </c>
      <c r="G4547">
        <v>7.4512999999999998</v>
      </c>
      <c r="I4547">
        <v>0.86102999999999996</v>
      </c>
      <c r="J4547">
        <v>309.79000000000002</v>
      </c>
      <c r="N4547">
        <v>4.3192000000000004</v>
      </c>
      <c r="P4547">
        <v>4.4537000000000004</v>
      </c>
      <c r="Q4547">
        <v>9.6210000000000004</v>
      </c>
      <c r="T4547">
        <v>1.0875999999999999</v>
      </c>
      <c r="V4547">
        <v>8.9864999999999995</v>
      </c>
      <c r="W4547">
        <v>7.5220000000000002</v>
      </c>
      <c r="X4547">
        <v>70.513999999999996</v>
      </c>
      <c r="Z4547">
        <v>3.3576000000000001</v>
      </c>
      <c r="AA4547">
        <v>1.4657</v>
      </c>
      <c r="AB4547">
        <v>3.621</v>
      </c>
      <c r="AC4547">
        <v>1.4690000000000001</v>
      </c>
      <c r="AD4547">
        <v>7.4462999999999999</v>
      </c>
      <c r="AE4547">
        <v>8.6547000000000001</v>
      </c>
      <c r="AF4547">
        <v>14566.22</v>
      </c>
      <c r="AG4547">
        <v>4.1996000000000002</v>
      </c>
      <c r="AH4547">
        <v>74.365499999999997</v>
      </c>
      <c r="AI4547">
        <v>1229.76</v>
      </c>
      <c r="AJ4547">
        <v>21.738900000000001</v>
      </c>
      <c r="AK4547">
        <v>4.6147999999999998</v>
      </c>
      <c r="AL4547">
        <v>1.5368999999999999</v>
      </c>
      <c r="AM4547">
        <v>54.015000000000001</v>
      </c>
      <c r="AN4547">
        <v>1.5235000000000001</v>
      </c>
      <c r="AO4547">
        <v>38.695</v>
      </c>
      <c r="AP4547">
        <v>15.5238</v>
      </c>
    </row>
    <row r="4548" spans="1:42" x14ac:dyDescent="0.25">
      <c r="A4548" s="5">
        <v>42646</v>
      </c>
      <c r="B4548">
        <v>1.1235999999999999</v>
      </c>
      <c r="C4548">
        <v>113.9</v>
      </c>
      <c r="D4548">
        <v>1.9558</v>
      </c>
      <c r="F4548">
        <v>27.021000000000001</v>
      </c>
      <c r="G4548">
        <v>7.4462999999999999</v>
      </c>
      <c r="I4548">
        <v>0.87317999999999996</v>
      </c>
      <c r="J4548">
        <v>308.18</v>
      </c>
      <c r="N4548">
        <v>4.2933000000000003</v>
      </c>
      <c r="P4548">
        <v>4.4504999999999999</v>
      </c>
      <c r="Q4548">
        <v>9.593</v>
      </c>
      <c r="T4548">
        <v>1.0918000000000001</v>
      </c>
      <c r="V4548">
        <v>8.9625000000000004</v>
      </c>
      <c r="W4548">
        <v>7.5053000000000001</v>
      </c>
      <c r="X4548">
        <v>70.001000000000005</v>
      </c>
      <c r="Z4548">
        <v>3.3860999999999999</v>
      </c>
      <c r="AA4548">
        <v>1.4638</v>
      </c>
      <c r="AB4548">
        <v>3.6408999999999998</v>
      </c>
      <c r="AC4548">
        <v>1.4702</v>
      </c>
      <c r="AD4548">
        <v>7.4962</v>
      </c>
      <c r="AE4548">
        <v>8.7144999999999992</v>
      </c>
      <c r="AF4548">
        <v>14587.14</v>
      </c>
      <c r="AG4548">
        <v>4.2228000000000003</v>
      </c>
      <c r="AH4548">
        <v>74.766000000000005</v>
      </c>
      <c r="AI4548">
        <v>1237.21</v>
      </c>
      <c r="AJ4548">
        <v>21.614999999999998</v>
      </c>
      <c r="AK4548">
        <v>4.6272000000000002</v>
      </c>
      <c r="AL4548">
        <v>1.5454000000000001</v>
      </c>
      <c r="AM4548">
        <v>54.179000000000002</v>
      </c>
      <c r="AN4548">
        <v>1.5326</v>
      </c>
      <c r="AO4548">
        <v>38.909999999999997</v>
      </c>
      <c r="AP4548">
        <v>15.264099999999999</v>
      </c>
    </row>
    <row r="4549" spans="1:42" x14ac:dyDescent="0.25">
      <c r="A4549" s="5">
        <v>42647</v>
      </c>
      <c r="B4549">
        <v>1.1161000000000001</v>
      </c>
      <c r="C4549">
        <v>114.5</v>
      </c>
      <c r="D4549">
        <v>1.9558</v>
      </c>
      <c r="F4549">
        <v>27.021000000000001</v>
      </c>
      <c r="G4549">
        <v>7.4417999999999997</v>
      </c>
      <c r="I4549">
        <v>0.87539999999999996</v>
      </c>
      <c r="J4549">
        <v>307.42</v>
      </c>
      <c r="N4549">
        <v>4.2935999999999996</v>
      </c>
      <c r="P4549">
        <v>4.4583000000000004</v>
      </c>
      <c r="Q4549">
        <v>9.6005000000000003</v>
      </c>
      <c r="T4549">
        <v>1.0949</v>
      </c>
      <c r="V4549">
        <v>8.9175000000000004</v>
      </c>
      <c r="W4549">
        <v>7.5069999999999997</v>
      </c>
      <c r="X4549">
        <v>69.712500000000006</v>
      </c>
      <c r="Z4549">
        <v>3.3883000000000001</v>
      </c>
      <c r="AA4549">
        <v>1.4563999999999999</v>
      </c>
      <c r="AB4549">
        <v>3.5815999999999999</v>
      </c>
      <c r="AC4549">
        <v>1.4697</v>
      </c>
      <c r="AD4549">
        <v>7.4462000000000002</v>
      </c>
      <c r="AE4549">
        <v>8.6564999999999994</v>
      </c>
      <c r="AF4549">
        <v>14507.07</v>
      </c>
      <c r="AG4549">
        <v>4.2079000000000004</v>
      </c>
      <c r="AH4549">
        <v>74.203500000000005</v>
      </c>
      <c r="AI4549">
        <v>1238.1600000000001</v>
      </c>
      <c r="AJ4549">
        <v>21.583100000000002</v>
      </c>
      <c r="AK4549">
        <v>4.6067</v>
      </c>
      <c r="AL4549">
        <v>1.5327</v>
      </c>
      <c r="AM4549">
        <v>53.856000000000002</v>
      </c>
      <c r="AN4549">
        <v>1.5288999999999999</v>
      </c>
      <c r="AO4549">
        <v>38.728999999999999</v>
      </c>
      <c r="AP4549">
        <v>15.183400000000001</v>
      </c>
    </row>
    <row r="4550" spans="1:42" x14ac:dyDescent="0.25">
      <c r="A4550" s="5">
        <v>42648</v>
      </c>
      <c r="B4550">
        <v>1.1211</v>
      </c>
      <c r="C4550">
        <v>115.65</v>
      </c>
      <c r="D4550">
        <v>1.9558</v>
      </c>
      <c r="F4550">
        <v>27.027999999999999</v>
      </c>
      <c r="G4550">
        <v>7.4417</v>
      </c>
      <c r="I4550">
        <v>0.88154999999999994</v>
      </c>
      <c r="J4550">
        <v>305.85000000000002</v>
      </c>
      <c r="N4550">
        <v>4.2941000000000003</v>
      </c>
      <c r="P4550">
        <v>4.4621000000000004</v>
      </c>
      <c r="Q4550">
        <v>9.6259999999999994</v>
      </c>
      <c r="T4550">
        <v>1.0959000000000001</v>
      </c>
      <c r="V4550">
        <v>8.9871999999999996</v>
      </c>
      <c r="W4550">
        <v>7.508</v>
      </c>
      <c r="X4550">
        <v>69.983599999999996</v>
      </c>
      <c r="Z4550">
        <v>3.4235000000000002</v>
      </c>
      <c r="AA4550">
        <v>1.4722</v>
      </c>
      <c r="AB4550">
        <v>3.6374</v>
      </c>
      <c r="AC4550">
        <v>1.4816</v>
      </c>
      <c r="AD4550">
        <v>7.4828999999999999</v>
      </c>
      <c r="AE4550">
        <v>8.6958000000000002</v>
      </c>
      <c r="AF4550">
        <v>14612.32</v>
      </c>
      <c r="AG4550">
        <v>4.2343000000000002</v>
      </c>
      <c r="AH4550">
        <v>74.634900000000002</v>
      </c>
      <c r="AI4550">
        <v>1250.31</v>
      </c>
      <c r="AJ4550">
        <v>21.6129</v>
      </c>
      <c r="AK4550">
        <v>4.6397000000000004</v>
      </c>
      <c r="AL4550">
        <v>1.5611999999999999</v>
      </c>
      <c r="AM4550">
        <v>54.055</v>
      </c>
      <c r="AN4550">
        <v>1.5365</v>
      </c>
      <c r="AO4550">
        <v>39.020000000000003</v>
      </c>
      <c r="AP4550">
        <v>15.4086</v>
      </c>
    </row>
    <row r="4551" spans="1:42" x14ac:dyDescent="0.25">
      <c r="A4551" s="5">
        <v>42649</v>
      </c>
      <c r="B4551">
        <v>1.1185</v>
      </c>
      <c r="C4551">
        <v>116</v>
      </c>
      <c r="D4551">
        <v>1.9558</v>
      </c>
      <c r="F4551">
        <v>27.021000000000001</v>
      </c>
      <c r="G4551">
        <v>7.4413</v>
      </c>
      <c r="I4551">
        <v>0.88322999999999996</v>
      </c>
      <c r="J4551">
        <v>305.07</v>
      </c>
      <c r="N4551">
        <v>4.2927999999999997</v>
      </c>
      <c r="P4551">
        <v>4.476</v>
      </c>
      <c r="Q4551">
        <v>9.6319999999999997</v>
      </c>
      <c r="T4551">
        <v>1.0942000000000001</v>
      </c>
      <c r="V4551">
        <v>8.9938000000000002</v>
      </c>
      <c r="W4551">
        <v>7.5119999999999996</v>
      </c>
      <c r="X4551">
        <v>69.726900000000001</v>
      </c>
      <c r="Z4551">
        <v>3.4140999999999999</v>
      </c>
      <c r="AA4551">
        <v>1.4762</v>
      </c>
      <c r="AB4551">
        <v>3.6206</v>
      </c>
      <c r="AC4551">
        <v>1.4769000000000001</v>
      </c>
      <c r="AD4551">
        <v>7.4604999999999997</v>
      </c>
      <c r="AE4551">
        <v>8.6763999999999992</v>
      </c>
      <c r="AF4551">
        <v>14560.63</v>
      </c>
      <c r="AG4551">
        <v>4.2301000000000002</v>
      </c>
      <c r="AH4551">
        <v>74.644499999999994</v>
      </c>
      <c r="AI4551">
        <v>1249.22</v>
      </c>
      <c r="AJ4551">
        <v>21.57</v>
      </c>
      <c r="AK4551">
        <v>4.6562999999999999</v>
      </c>
      <c r="AL4551">
        <v>1.5647</v>
      </c>
      <c r="AM4551">
        <v>54.106999999999999</v>
      </c>
      <c r="AN4551">
        <v>1.5365</v>
      </c>
      <c r="AO4551">
        <v>38.984999999999999</v>
      </c>
      <c r="AP4551">
        <v>15.4574</v>
      </c>
    </row>
    <row r="4552" spans="1:42" x14ac:dyDescent="0.25">
      <c r="A4552" s="5">
        <v>42650</v>
      </c>
      <c r="B4552">
        <v>1.1140000000000001</v>
      </c>
      <c r="C4552">
        <v>115.44</v>
      </c>
      <c r="D4552">
        <v>1.9558</v>
      </c>
      <c r="F4552">
        <v>27.021000000000001</v>
      </c>
      <c r="G4552">
        <v>7.4405000000000001</v>
      </c>
      <c r="I4552">
        <v>0.90353000000000006</v>
      </c>
      <c r="J4552">
        <v>303.86</v>
      </c>
      <c r="N4552">
        <v>4.2812999999999999</v>
      </c>
      <c r="P4552">
        <v>4.5045999999999999</v>
      </c>
      <c r="Q4552">
        <v>9.6334999999999997</v>
      </c>
      <c r="T4552">
        <v>1.0946</v>
      </c>
      <c r="V4552">
        <v>9.0009999999999994</v>
      </c>
      <c r="W4552">
        <v>7.5034999999999998</v>
      </c>
      <c r="X4552">
        <v>69.569199999999995</v>
      </c>
      <c r="Z4552">
        <v>3.3984999999999999</v>
      </c>
      <c r="AA4552">
        <v>1.4696</v>
      </c>
      <c r="AB4552">
        <v>3.6086999999999998</v>
      </c>
      <c r="AC4552">
        <v>1.4783999999999999</v>
      </c>
      <c r="AD4552">
        <v>7.4321999999999999</v>
      </c>
      <c r="AE4552">
        <v>8.6425999999999998</v>
      </c>
      <c r="AF4552">
        <v>14466.31</v>
      </c>
      <c r="AG4552">
        <v>4.2313999999999998</v>
      </c>
      <c r="AH4552">
        <v>74.310500000000005</v>
      </c>
      <c r="AI4552">
        <v>1243.04</v>
      </c>
      <c r="AJ4552">
        <v>21.560199999999998</v>
      </c>
      <c r="AK4552">
        <v>4.6342999999999996</v>
      </c>
      <c r="AL4552">
        <v>1.5589999999999999</v>
      </c>
      <c r="AM4552">
        <v>53.883000000000003</v>
      </c>
      <c r="AN4552">
        <v>1.532</v>
      </c>
      <c r="AO4552">
        <v>38.89</v>
      </c>
      <c r="AP4552">
        <v>15.462899999999999</v>
      </c>
    </row>
    <row r="4553" spans="1:42" x14ac:dyDescent="0.25">
      <c r="A4553" s="5">
        <v>42653</v>
      </c>
      <c r="B4553">
        <v>1.1160000000000001</v>
      </c>
      <c r="C4553">
        <v>115.39</v>
      </c>
      <c r="D4553">
        <v>1.9558</v>
      </c>
      <c r="F4553">
        <v>27.021000000000001</v>
      </c>
      <c r="G4553">
        <v>7.4409000000000001</v>
      </c>
      <c r="I4553">
        <v>0.90069999999999995</v>
      </c>
      <c r="J4553">
        <v>304.64999999999998</v>
      </c>
      <c r="N4553">
        <v>4.2820999999999998</v>
      </c>
      <c r="P4553">
        <v>4.5034999999999998</v>
      </c>
      <c r="Q4553">
        <v>9.6617999999999995</v>
      </c>
      <c r="T4553">
        <v>1.0960000000000001</v>
      </c>
      <c r="V4553">
        <v>9.0448000000000004</v>
      </c>
      <c r="W4553">
        <v>7.5049999999999999</v>
      </c>
      <c r="X4553">
        <v>69.677899999999994</v>
      </c>
      <c r="Z4553">
        <v>3.4268000000000001</v>
      </c>
      <c r="AA4553">
        <v>1.4690000000000001</v>
      </c>
      <c r="AB4553">
        <v>3.5886</v>
      </c>
      <c r="AC4553">
        <v>1.4790000000000001</v>
      </c>
      <c r="AD4553">
        <v>7.4850000000000003</v>
      </c>
      <c r="AE4553">
        <v>8.6587999999999994</v>
      </c>
      <c r="AF4553">
        <v>14482.89</v>
      </c>
      <c r="AG4553">
        <v>4.2291999999999996</v>
      </c>
      <c r="AH4553">
        <v>74.232500000000002</v>
      </c>
      <c r="AI4553">
        <v>1240.5999999999999</v>
      </c>
      <c r="AJ4553">
        <v>21.1388</v>
      </c>
      <c r="AK4553">
        <v>4.6353</v>
      </c>
      <c r="AL4553">
        <v>1.5647</v>
      </c>
      <c r="AM4553">
        <v>54.027000000000001</v>
      </c>
      <c r="AN4553">
        <v>1.5337000000000001</v>
      </c>
      <c r="AO4553">
        <v>39.171999999999997</v>
      </c>
      <c r="AP4553">
        <v>15.455</v>
      </c>
    </row>
    <row r="4554" spans="1:42" x14ac:dyDescent="0.25">
      <c r="A4554" s="5">
        <v>42654</v>
      </c>
      <c r="B4554">
        <v>1.1079000000000001</v>
      </c>
      <c r="C4554">
        <v>114.9</v>
      </c>
      <c r="D4554">
        <v>1.9558</v>
      </c>
      <c r="F4554">
        <v>27.021000000000001</v>
      </c>
      <c r="G4554">
        <v>7.4412000000000003</v>
      </c>
      <c r="I4554">
        <v>0.90232999999999997</v>
      </c>
      <c r="J4554">
        <v>304.43</v>
      </c>
      <c r="N4554">
        <v>4.2712000000000003</v>
      </c>
      <c r="P4554">
        <v>4.4885000000000002</v>
      </c>
      <c r="Q4554">
        <v>9.7317999999999998</v>
      </c>
      <c r="T4554">
        <v>1.0938000000000001</v>
      </c>
      <c r="V4554">
        <v>9.0395000000000003</v>
      </c>
      <c r="W4554">
        <v>7.5095000000000001</v>
      </c>
      <c r="X4554">
        <v>69.159700000000001</v>
      </c>
      <c r="Z4554">
        <v>3.4138999999999999</v>
      </c>
      <c r="AA4554">
        <v>1.4679</v>
      </c>
      <c r="AB4554">
        <v>3.5634000000000001</v>
      </c>
      <c r="AC4554">
        <v>1.4653</v>
      </c>
      <c r="AD4554">
        <v>7.444</v>
      </c>
      <c r="AE4554">
        <v>8.5976999999999997</v>
      </c>
      <c r="AF4554">
        <v>14451.84</v>
      </c>
      <c r="AG4554">
        <v>4.2107999999999999</v>
      </c>
      <c r="AH4554">
        <v>73.775999999999996</v>
      </c>
      <c r="AI4554">
        <v>1245.1099999999999</v>
      </c>
      <c r="AJ4554">
        <v>20.908799999999999</v>
      </c>
      <c r="AK4554">
        <v>4.6353999999999997</v>
      </c>
      <c r="AL4554">
        <v>1.5657000000000001</v>
      </c>
      <c r="AM4554">
        <v>53.817</v>
      </c>
      <c r="AN4554">
        <v>1.5277000000000001</v>
      </c>
      <c r="AO4554">
        <v>39.209000000000003</v>
      </c>
      <c r="AP4554">
        <v>15.802</v>
      </c>
    </row>
    <row r="4555" spans="1:42" x14ac:dyDescent="0.25">
      <c r="A4555" s="5">
        <v>42655</v>
      </c>
      <c r="B4555">
        <v>1.1020000000000001</v>
      </c>
      <c r="C4555">
        <v>114.5</v>
      </c>
      <c r="D4555">
        <v>1.9558</v>
      </c>
      <c r="F4555">
        <v>27.024999999999999</v>
      </c>
      <c r="G4555">
        <v>7.4398999999999997</v>
      </c>
      <c r="I4555">
        <v>0.89990000000000003</v>
      </c>
      <c r="J4555">
        <v>306.05</v>
      </c>
      <c r="N4555">
        <v>4.2973999999999997</v>
      </c>
      <c r="P4555">
        <v>4.4969999999999999</v>
      </c>
      <c r="Q4555">
        <v>9.7317999999999998</v>
      </c>
      <c r="T4555">
        <v>1.0906</v>
      </c>
      <c r="V4555">
        <v>9.0289999999999999</v>
      </c>
      <c r="W4555">
        <v>7.5119999999999996</v>
      </c>
      <c r="X4555">
        <v>68.957599999999999</v>
      </c>
      <c r="Z4555">
        <v>3.4039000000000001</v>
      </c>
      <c r="AA4555">
        <v>1.4553</v>
      </c>
      <c r="AB4555">
        <v>3.5255999999999998</v>
      </c>
      <c r="AC4555">
        <v>1.4598</v>
      </c>
      <c r="AD4555">
        <v>7.4028999999999998</v>
      </c>
      <c r="AE4555">
        <v>8.5494000000000003</v>
      </c>
      <c r="AF4555">
        <v>14359.41</v>
      </c>
      <c r="AG4555">
        <v>4.2053000000000003</v>
      </c>
      <c r="AH4555">
        <v>73.61</v>
      </c>
      <c r="AI4555">
        <v>1239.6600000000001</v>
      </c>
      <c r="AJ4555">
        <v>20.856400000000001</v>
      </c>
      <c r="AK4555">
        <v>4.6228999999999996</v>
      </c>
      <c r="AL4555">
        <v>1.5621</v>
      </c>
      <c r="AM4555">
        <v>53.557000000000002</v>
      </c>
      <c r="AN4555">
        <v>1.524</v>
      </c>
      <c r="AO4555">
        <v>39.396999999999998</v>
      </c>
      <c r="AP4555">
        <v>15.8622</v>
      </c>
    </row>
    <row r="4556" spans="1:42" x14ac:dyDescent="0.25">
      <c r="A4556" s="5">
        <v>42656</v>
      </c>
      <c r="B4556">
        <v>1.1037999999999999</v>
      </c>
      <c r="C4556">
        <v>114.49</v>
      </c>
      <c r="D4556">
        <v>1.9558</v>
      </c>
      <c r="F4556">
        <v>27.021000000000001</v>
      </c>
      <c r="G4556">
        <v>7.4394999999999998</v>
      </c>
      <c r="I4556">
        <v>0.90429999999999999</v>
      </c>
      <c r="J4556">
        <v>306.48</v>
      </c>
      <c r="N4556">
        <v>4.3019999999999996</v>
      </c>
      <c r="P4556">
        <v>4.5030000000000001</v>
      </c>
      <c r="Q4556">
        <v>9.7364999999999995</v>
      </c>
      <c r="T4556">
        <v>1.0904</v>
      </c>
      <c r="V4556">
        <v>9.0768000000000004</v>
      </c>
      <c r="W4556">
        <v>7.5119999999999996</v>
      </c>
      <c r="X4556">
        <v>69.805999999999997</v>
      </c>
      <c r="Z4556">
        <v>3.4196</v>
      </c>
      <c r="AA4556">
        <v>1.4603999999999999</v>
      </c>
      <c r="AB4556">
        <v>3.5337000000000001</v>
      </c>
      <c r="AC4556">
        <v>1.462</v>
      </c>
      <c r="AD4556">
        <v>7.4260999999999999</v>
      </c>
      <c r="AE4556">
        <v>8.5637000000000008</v>
      </c>
      <c r="AF4556">
        <v>14434.94</v>
      </c>
      <c r="AG4556">
        <v>4.2092999999999998</v>
      </c>
      <c r="AH4556">
        <v>73.837500000000006</v>
      </c>
      <c r="AI4556">
        <v>1251.8599999999999</v>
      </c>
      <c r="AJ4556">
        <v>20.953199999999999</v>
      </c>
      <c r="AK4556">
        <v>4.649</v>
      </c>
      <c r="AL4556">
        <v>1.5623</v>
      </c>
      <c r="AM4556">
        <v>53.439</v>
      </c>
      <c r="AN4556">
        <v>1.5275000000000001</v>
      </c>
      <c r="AO4556">
        <v>39.273000000000003</v>
      </c>
      <c r="AP4556">
        <v>15.7803</v>
      </c>
    </row>
    <row r="4557" spans="1:42" x14ac:dyDescent="0.25">
      <c r="A4557" s="5">
        <v>42657</v>
      </c>
      <c r="B4557">
        <v>1.1002000000000001</v>
      </c>
      <c r="C4557">
        <v>114.76</v>
      </c>
      <c r="D4557">
        <v>1.9558</v>
      </c>
      <c r="F4557">
        <v>27.029</v>
      </c>
      <c r="G4557">
        <v>7.4398</v>
      </c>
      <c r="I4557">
        <v>0.89910000000000001</v>
      </c>
      <c r="J4557">
        <v>305.31</v>
      </c>
      <c r="N4557">
        <v>4.3019999999999996</v>
      </c>
      <c r="P4557">
        <v>4.5039999999999996</v>
      </c>
      <c r="Q4557">
        <v>9.7067999999999994</v>
      </c>
      <c r="T4557">
        <v>1.0889</v>
      </c>
      <c r="V4557">
        <v>9.0248000000000008</v>
      </c>
      <c r="W4557">
        <v>7.5072999999999999</v>
      </c>
      <c r="X4557">
        <v>69.280699999999996</v>
      </c>
      <c r="Z4557">
        <v>3.3969</v>
      </c>
      <c r="AA4557">
        <v>1.4420999999999999</v>
      </c>
      <c r="AB4557">
        <v>3.4994000000000001</v>
      </c>
      <c r="AC4557">
        <v>1.4484999999999999</v>
      </c>
      <c r="AD4557">
        <v>7.4</v>
      </c>
      <c r="AE4557">
        <v>8.5363000000000007</v>
      </c>
      <c r="AF4557">
        <v>14358.56</v>
      </c>
      <c r="AG4557">
        <v>4.2026000000000003</v>
      </c>
      <c r="AH4557">
        <v>73.438000000000002</v>
      </c>
      <c r="AI4557">
        <v>1246.06</v>
      </c>
      <c r="AJ4557">
        <v>20.844799999999999</v>
      </c>
      <c r="AK4557">
        <v>4.6128</v>
      </c>
      <c r="AL4557">
        <v>1.5508</v>
      </c>
      <c r="AM4557">
        <v>53.226999999999997</v>
      </c>
      <c r="AN4557">
        <v>1.5263</v>
      </c>
      <c r="AO4557">
        <v>38.804000000000002</v>
      </c>
      <c r="AP4557">
        <v>15.6303</v>
      </c>
    </row>
    <row r="4558" spans="1:42" x14ac:dyDescent="0.25">
      <c r="A4558" s="5">
        <v>42660</v>
      </c>
      <c r="B4558">
        <v>1.0993999999999999</v>
      </c>
      <c r="C4558">
        <v>114.46</v>
      </c>
      <c r="D4558">
        <v>1.9558</v>
      </c>
      <c r="F4558">
        <v>27.024000000000001</v>
      </c>
      <c r="G4558">
        <v>7.44</v>
      </c>
      <c r="I4558">
        <v>0.90485000000000004</v>
      </c>
      <c r="J4558">
        <v>306.93</v>
      </c>
      <c r="N4558">
        <v>4.3281000000000001</v>
      </c>
      <c r="P4558">
        <v>4.5065</v>
      </c>
      <c r="Q4558">
        <v>9.7027999999999999</v>
      </c>
      <c r="T4558">
        <v>1.0871999999999999</v>
      </c>
      <c r="V4558">
        <v>9.0314999999999994</v>
      </c>
      <c r="W4558">
        <v>7.5065</v>
      </c>
      <c r="X4558">
        <v>69.070899999999995</v>
      </c>
      <c r="Z4558">
        <v>3.4016999999999999</v>
      </c>
      <c r="AA4558">
        <v>1.4436</v>
      </c>
      <c r="AB4558">
        <v>3.5146999999999999</v>
      </c>
      <c r="AC4558">
        <v>1.4433</v>
      </c>
      <c r="AD4558">
        <v>7.4074999999999998</v>
      </c>
      <c r="AE4558">
        <v>8.5304000000000002</v>
      </c>
      <c r="AF4558">
        <v>14355.97</v>
      </c>
      <c r="AG4558">
        <v>4.2054</v>
      </c>
      <c r="AH4558">
        <v>73.456500000000005</v>
      </c>
      <c r="AI4558">
        <v>1253.18</v>
      </c>
      <c r="AJ4558">
        <v>20.819900000000001</v>
      </c>
      <c r="AK4558">
        <v>4.6367000000000003</v>
      </c>
      <c r="AL4558">
        <v>1.5432999999999999</v>
      </c>
      <c r="AM4558">
        <v>53.356999999999999</v>
      </c>
      <c r="AN4558">
        <v>1.5269999999999999</v>
      </c>
      <c r="AO4558">
        <v>38.776000000000003</v>
      </c>
      <c r="AP4558">
        <v>15.6533</v>
      </c>
    </row>
    <row r="4559" spans="1:42" x14ac:dyDescent="0.25">
      <c r="A4559" s="5">
        <v>42661</v>
      </c>
      <c r="B4559">
        <v>1.0992999999999999</v>
      </c>
      <c r="C4559">
        <v>114.37</v>
      </c>
      <c r="D4559">
        <v>1.9558</v>
      </c>
      <c r="F4559">
        <v>27.021000000000001</v>
      </c>
      <c r="G4559">
        <v>7.4406999999999996</v>
      </c>
      <c r="I4559">
        <v>0.89564999999999995</v>
      </c>
      <c r="J4559">
        <v>306.93</v>
      </c>
      <c r="N4559">
        <v>4.3183999999999996</v>
      </c>
      <c r="P4559">
        <v>4.5110000000000001</v>
      </c>
      <c r="Q4559">
        <v>9.7025000000000006</v>
      </c>
      <c r="T4559">
        <v>1.0886</v>
      </c>
      <c r="V4559">
        <v>8.9565000000000001</v>
      </c>
      <c r="W4559">
        <v>7.5023</v>
      </c>
      <c r="X4559">
        <v>69.148799999999994</v>
      </c>
      <c r="Z4559">
        <v>3.4077999999999999</v>
      </c>
      <c r="AA4559">
        <v>1.4332</v>
      </c>
      <c r="AB4559">
        <v>3.5072999999999999</v>
      </c>
      <c r="AC4559">
        <v>1.4381999999999999</v>
      </c>
      <c r="AD4559">
        <v>7.4059999999999997</v>
      </c>
      <c r="AE4559">
        <v>8.5294000000000008</v>
      </c>
      <c r="AF4559">
        <v>14323.88</v>
      </c>
      <c r="AG4559">
        <v>4.2084000000000001</v>
      </c>
      <c r="AH4559">
        <v>73.334500000000006</v>
      </c>
      <c r="AI4559">
        <v>1238.27</v>
      </c>
      <c r="AJ4559">
        <v>20.571300000000001</v>
      </c>
      <c r="AK4559">
        <v>4.6086</v>
      </c>
      <c r="AL4559">
        <v>1.528</v>
      </c>
      <c r="AM4559">
        <v>52.933999999999997</v>
      </c>
      <c r="AN4559">
        <v>1.5242</v>
      </c>
      <c r="AO4559">
        <v>38.540999999999997</v>
      </c>
      <c r="AP4559">
        <v>15.4413</v>
      </c>
    </row>
    <row r="4560" spans="1:42" x14ac:dyDescent="0.25">
      <c r="A4560" s="5">
        <v>42662</v>
      </c>
      <c r="B4560">
        <v>1.0979000000000001</v>
      </c>
      <c r="C4560">
        <v>113.49</v>
      </c>
      <c r="D4560">
        <v>1.9558</v>
      </c>
      <c r="F4560">
        <v>27.021000000000001</v>
      </c>
      <c r="G4560">
        <v>7.4409000000000001</v>
      </c>
      <c r="I4560">
        <v>0.89337999999999995</v>
      </c>
      <c r="J4560">
        <v>307.08</v>
      </c>
      <c r="N4560">
        <v>4.3179999999999996</v>
      </c>
      <c r="P4560">
        <v>4.5019999999999998</v>
      </c>
      <c r="Q4560">
        <v>9.6980000000000004</v>
      </c>
      <c r="T4560">
        <v>1.0853999999999999</v>
      </c>
      <c r="V4560">
        <v>8.9585000000000008</v>
      </c>
      <c r="W4560">
        <v>7.5075000000000003</v>
      </c>
      <c r="X4560">
        <v>68.622299999999996</v>
      </c>
      <c r="Z4560">
        <v>3.3723999999999998</v>
      </c>
      <c r="AA4560">
        <v>1.4298</v>
      </c>
      <c r="AB4560">
        <v>3.5063</v>
      </c>
      <c r="AC4560">
        <v>1.4360999999999999</v>
      </c>
      <c r="AD4560">
        <v>7.3963000000000001</v>
      </c>
      <c r="AE4560">
        <v>8.5175000000000001</v>
      </c>
      <c r="AF4560">
        <v>14267.21</v>
      </c>
      <c r="AG4560">
        <v>4.2055999999999996</v>
      </c>
      <c r="AH4560">
        <v>73.188999999999993</v>
      </c>
      <c r="AI4560">
        <v>1233.8800000000001</v>
      </c>
      <c r="AJ4560">
        <v>20.484999999999999</v>
      </c>
      <c r="AK4560">
        <v>4.5971000000000002</v>
      </c>
      <c r="AL4560">
        <v>1.5232000000000001</v>
      </c>
      <c r="AM4560">
        <v>52.692</v>
      </c>
      <c r="AN4560">
        <v>1.5227999999999999</v>
      </c>
      <c r="AO4560">
        <v>38.317</v>
      </c>
      <c r="AP4560">
        <v>15.265000000000001</v>
      </c>
    </row>
    <row r="4561" spans="1:42" x14ac:dyDescent="0.25">
      <c r="A4561" s="5">
        <v>42663</v>
      </c>
      <c r="B4561">
        <v>1.0980000000000001</v>
      </c>
      <c r="C4561">
        <v>113.76</v>
      </c>
      <c r="D4561">
        <v>1.9558</v>
      </c>
      <c r="F4561">
        <v>27.021000000000001</v>
      </c>
      <c r="G4561">
        <v>7.4402999999999997</v>
      </c>
      <c r="I4561">
        <v>0.89568000000000003</v>
      </c>
      <c r="J4561">
        <v>307.54000000000002</v>
      </c>
      <c r="N4561">
        <v>4.3281999999999998</v>
      </c>
      <c r="P4561">
        <v>4.5030000000000001</v>
      </c>
      <c r="Q4561">
        <v>9.7040000000000006</v>
      </c>
      <c r="T4561">
        <v>1.0851999999999999</v>
      </c>
      <c r="V4561">
        <v>8.9625000000000004</v>
      </c>
      <c r="W4561">
        <v>7.5075000000000003</v>
      </c>
      <c r="X4561">
        <v>68.540700000000001</v>
      </c>
      <c r="Z4561">
        <v>3.3605999999999998</v>
      </c>
      <c r="AA4561">
        <v>1.4314</v>
      </c>
      <c r="AB4561">
        <v>3.4628999999999999</v>
      </c>
      <c r="AC4561">
        <v>1.446</v>
      </c>
      <c r="AD4561">
        <v>7.3979999999999997</v>
      </c>
      <c r="AE4561">
        <v>8.5181000000000004</v>
      </c>
      <c r="AF4561">
        <v>14282.24</v>
      </c>
      <c r="AG4561">
        <v>4.2182000000000004</v>
      </c>
      <c r="AH4561">
        <v>73.344499999999996</v>
      </c>
      <c r="AI4561">
        <v>1237.3699999999999</v>
      </c>
      <c r="AJ4561">
        <v>20.381</v>
      </c>
      <c r="AK4561">
        <v>4.5808999999999997</v>
      </c>
      <c r="AL4561">
        <v>1.5185</v>
      </c>
      <c r="AM4561">
        <v>52.726999999999997</v>
      </c>
      <c r="AN4561">
        <v>1.5246999999999999</v>
      </c>
      <c r="AO4561">
        <v>38.408000000000001</v>
      </c>
      <c r="AP4561">
        <v>15.273899999999999</v>
      </c>
    </row>
    <row r="4562" spans="1:42" x14ac:dyDescent="0.25">
      <c r="A4562" s="5">
        <v>42664</v>
      </c>
      <c r="B4562">
        <v>1.0886</v>
      </c>
      <c r="C4562">
        <v>112.96</v>
      </c>
      <c r="D4562">
        <v>1.9558</v>
      </c>
      <c r="F4562">
        <v>27.021000000000001</v>
      </c>
      <c r="G4562">
        <v>7.4382999999999999</v>
      </c>
      <c r="I4562">
        <v>0.89319999999999999</v>
      </c>
      <c r="J4562">
        <v>308.3</v>
      </c>
      <c r="N4562">
        <v>4.3250999999999999</v>
      </c>
      <c r="P4562">
        <v>4.5042999999999997</v>
      </c>
      <c r="Q4562">
        <v>9.6913</v>
      </c>
      <c r="T4562">
        <v>1.0825</v>
      </c>
      <c r="V4562">
        <v>8.9537999999999993</v>
      </c>
      <c r="W4562">
        <v>7.508</v>
      </c>
      <c r="X4562">
        <v>67.916499999999999</v>
      </c>
      <c r="Z4562">
        <v>3.3527</v>
      </c>
      <c r="AA4562">
        <v>1.4268000000000001</v>
      </c>
      <c r="AB4562">
        <v>3.4340000000000002</v>
      </c>
      <c r="AC4562">
        <v>1.4400999999999999</v>
      </c>
      <c r="AD4562">
        <v>7.3624999999999998</v>
      </c>
      <c r="AE4562">
        <v>8.4457000000000004</v>
      </c>
      <c r="AF4562">
        <v>14231.9</v>
      </c>
      <c r="AG4562">
        <v>4.1993</v>
      </c>
      <c r="AH4562">
        <v>72.825000000000003</v>
      </c>
      <c r="AI4562">
        <v>1238.6300000000001</v>
      </c>
      <c r="AJ4562">
        <v>20.307500000000001</v>
      </c>
      <c r="AK4562">
        <v>4.5568999999999997</v>
      </c>
      <c r="AL4562">
        <v>1.5189999999999999</v>
      </c>
      <c r="AM4562">
        <v>52.573999999999998</v>
      </c>
      <c r="AN4562">
        <v>1.5179</v>
      </c>
      <c r="AO4562">
        <v>38.247999999999998</v>
      </c>
      <c r="AP4562">
        <v>15.2751</v>
      </c>
    </row>
    <row r="4563" spans="1:42" x14ac:dyDescent="0.25">
      <c r="A4563" s="5">
        <v>42667</v>
      </c>
      <c r="B4563">
        <v>1.0891</v>
      </c>
      <c r="C4563">
        <v>113.29</v>
      </c>
      <c r="D4563">
        <v>1.9558</v>
      </c>
      <c r="F4563">
        <v>27.021000000000001</v>
      </c>
      <c r="G4563">
        <v>7.4394</v>
      </c>
      <c r="I4563">
        <v>0.89015</v>
      </c>
      <c r="J4563">
        <v>308.52999999999997</v>
      </c>
      <c r="N4563">
        <v>4.3166000000000002</v>
      </c>
      <c r="P4563">
        <v>4.5065</v>
      </c>
      <c r="Q4563">
        <v>9.7050000000000001</v>
      </c>
      <c r="T4563">
        <v>1.0821000000000001</v>
      </c>
      <c r="V4563">
        <v>8.9855</v>
      </c>
      <c r="W4563">
        <v>7.5083000000000002</v>
      </c>
      <c r="X4563">
        <v>67.796999999999997</v>
      </c>
      <c r="Z4563">
        <v>3.3500999999999999</v>
      </c>
      <c r="AA4563">
        <v>1.4281999999999999</v>
      </c>
      <c r="AB4563">
        <v>3.42</v>
      </c>
      <c r="AC4563">
        <v>1.4547000000000001</v>
      </c>
      <c r="AD4563">
        <v>7.3775000000000004</v>
      </c>
      <c r="AE4563">
        <v>8.4478000000000009</v>
      </c>
      <c r="AF4563">
        <v>14178.99</v>
      </c>
      <c r="AG4563">
        <v>4.2057000000000002</v>
      </c>
      <c r="AH4563">
        <v>72.797499999999999</v>
      </c>
      <c r="AI4563">
        <v>1234.29</v>
      </c>
      <c r="AJ4563">
        <v>20.226299999999998</v>
      </c>
      <c r="AK4563">
        <v>4.5444000000000004</v>
      </c>
      <c r="AL4563">
        <v>1.5215000000000001</v>
      </c>
      <c r="AM4563">
        <v>52.561999999999998</v>
      </c>
      <c r="AN4563">
        <v>1.5159</v>
      </c>
      <c r="AO4563">
        <v>38.119</v>
      </c>
      <c r="AP4563">
        <v>15.1167</v>
      </c>
    </row>
    <row r="4564" spans="1:42" x14ac:dyDescent="0.25">
      <c r="A4564" s="5">
        <v>42668</v>
      </c>
      <c r="B4564">
        <v>1.0871999999999999</v>
      </c>
      <c r="C4564">
        <v>113.65</v>
      </c>
      <c r="D4564">
        <v>1.9558</v>
      </c>
      <c r="F4564">
        <v>27.021000000000001</v>
      </c>
      <c r="G4564">
        <v>7.4386999999999999</v>
      </c>
      <c r="I4564">
        <v>0.88997999999999999</v>
      </c>
      <c r="J4564">
        <v>308.16000000000003</v>
      </c>
      <c r="N4564">
        <v>4.3041999999999998</v>
      </c>
      <c r="P4564">
        <v>4.4901</v>
      </c>
      <c r="Q4564">
        <v>9.718</v>
      </c>
      <c r="T4564">
        <v>1.0848</v>
      </c>
      <c r="V4564">
        <v>8.9868000000000006</v>
      </c>
      <c r="W4564">
        <v>7.5030000000000001</v>
      </c>
      <c r="X4564">
        <v>67.496300000000005</v>
      </c>
      <c r="Z4564">
        <v>3.3407</v>
      </c>
      <c r="AA4564">
        <v>1.4229000000000001</v>
      </c>
      <c r="AB4564">
        <v>3.3872</v>
      </c>
      <c r="AC4564">
        <v>1.4478</v>
      </c>
      <c r="AD4564">
        <v>7.3685</v>
      </c>
      <c r="AE4564">
        <v>8.4330999999999996</v>
      </c>
      <c r="AF4564">
        <v>14140.12</v>
      </c>
      <c r="AG4564">
        <v>4.1863000000000001</v>
      </c>
      <c r="AH4564">
        <v>72.637</v>
      </c>
      <c r="AI4564">
        <v>1230.6300000000001</v>
      </c>
      <c r="AJ4564">
        <v>20.102399999999999</v>
      </c>
      <c r="AK4564">
        <v>4.5141999999999998</v>
      </c>
      <c r="AL4564">
        <v>1.5207999999999999</v>
      </c>
      <c r="AM4564">
        <v>52.417999999999999</v>
      </c>
      <c r="AN4564">
        <v>1.5133000000000001</v>
      </c>
      <c r="AO4564">
        <v>37.997999999999998</v>
      </c>
      <c r="AP4564">
        <v>15.0403</v>
      </c>
    </row>
    <row r="4565" spans="1:42" x14ac:dyDescent="0.25">
      <c r="A4565" s="5">
        <v>42669</v>
      </c>
      <c r="B4565">
        <v>1.0925</v>
      </c>
      <c r="C4565">
        <v>113.97</v>
      </c>
      <c r="D4565">
        <v>1.9558</v>
      </c>
      <c r="F4565">
        <v>27.021000000000001</v>
      </c>
      <c r="G4565">
        <v>7.4385000000000003</v>
      </c>
      <c r="I4565">
        <v>0.89464999999999995</v>
      </c>
      <c r="J4565">
        <v>309.08999999999997</v>
      </c>
      <c r="N4565">
        <v>4.3244999999999996</v>
      </c>
      <c r="P4565">
        <v>4.4965000000000002</v>
      </c>
      <c r="Q4565">
        <v>9.7368000000000006</v>
      </c>
      <c r="T4565">
        <v>1.0838000000000001</v>
      </c>
      <c r="V4565">
        <v>9.0425000000000004</v>
      </c>
      <c r="W4565">
        <v>7.5010000000000003</v>
      </c>
      <c r="X4565">
        <v>68.099999999999994</v>
      </c>
      <c r="Z4565">
        <v>3.3702000000000001</v>
      </c>
      <c r="AA4565">
        <v>1.4219999999999999</v>
      </c>
      <c r="AB4565">
        <v>3.4064999999999999</v>
      </c>
      <c r="AC4565">
        <v>1.4601999999999999</v>
      </c>
      <c r="AD4565">
        <v>7.3954000000000004</v>
      </c>
      <c r="AE4565">
        <v>8.4732000000000003</v>
      </c>
      <c r="AF4565">
        <v>14213.5</v>
      </c>
      <c r="AG4565">
        <v>4.1938000000000004</v>
      </c>
      <c r="AH4565">
        <v>73.025499999999994</v>
      </c>
      <c r="AI4565">
        <v>1240.92</v>
      </c>
      <c r="AJ4565">
        <v>20.346800000000002</v>
      </c>
      <c r="AK4565">
        <v>4.5469999999999997</v>
      </c>
      <c r="AL4565">
        <v>1.5246</v>
      </c>
      <c r="AM4565">
        <v>52.94</v>
      </c>
      <c r="AN4565">
        <v>1.5181</v>
      </c>
      <c r="AO4565">
        <v>38.238</v>
      </c>
      <c r="AP4565">
        <v>15.0219</v>
      </c>
    </row>
    <row r="4566" spans="1:42" x14ac:dyDescent="0.25">
      <c r="A4566" s="5">
        <v>42670</v>
      </c>
      <c r="B4566">
        <v>1.0927</v>
      </c>
      <c r="C4566">
        <v>114.39</v>
      </c>
      <c r="D4566">
        <v>1.9558</v>
      </c>
      <c r="F4566">
        <v>27.021999999999998</v>
      </c>
      <c r="G4566">
        <v>7.4375999999999998</v>
      </c>
      <c r="I4566">
        <v>0.89158000000000004</v>
      </c>
      <c r="J4566">
        <v>309.23</v>
      </c>
      <c r="N4566">
        <v>4.3292000000000002</v>
      </c>
      <c r="P4566">
        <v>4.5038</v>
      </c>
      <c r="Q4566">
        <v>9.8149999999999995</v>
      </c>
      <c r="T4566">
        <v>1.0838000000000001</v>
      </c>
      <c r="V4566">
        <v>8.9857999999999993</v>
      </c>
      <c r="W4566">
        <v>7.5010000000000003</v>
      </c>
      <c r="X4566">
        <v>68.606399999999994</v>
      </c>
      <c r="Z4566">
        <v>3.3845000000000001</v>
      </c>
      <c r="AA4566">
        <v>1.4339</v>
      </c>
      <c r="AB4566">
        <v>3.4260999999999999</v>
      </c>
      <c r="AC4566">
        <v>1.4604999999999999</v>
      </c>
      <c r="AD4566">
        <v>7.4081999999999999</v>
      </c>
      <c r="AE4566">
        <v>8.4741</v>
      </c>
      <c r="AF4566">
        <v>14240.57</v>
      </c>
      <c r="AG4566">
        <v>4.1989000000000001</v>
      </c>
      <c r="AH4566">
        <v>73.013499999999993</v>
      </c>
      <c r="AI4566">
        <v>1249.1600000000001</v>
      </c>
      <c r="AJ4566">
        <v>20.461099999999998</v>
      </c>
      <c r="AK4566">
        <v>4.5846</v>
      </c>
      <c r="AL4566">
        <v>1.5296000000000001</v>
      </c>
      <c r="AM4566">
        <v>52.984999999999999</v>
      </c>
      <c r="AN4566">
        <v>1.5210999999999999</v>
      </c>
      <c r="AO4566">
        <v>38.343000000000004</v>
      </c>
      <c r="AP4566">
        <v>15.142099999999999</v>
      </c>
    </row>
    <row r="4567" spans="1:42" x14ac:dyDescent="0.25">
      <c r="A4567" s="5">
        <v>42671</v>
      </c>
      <c r="B4567">
        <v>1.0922000000000001</v>
      </c>
      <c r="C4567">
        <v>115.1</v>
      </c>
      <c r="D4567">
        <v>1.9558</v>
      </c>
      <c r="F4567">
        <v>27.021999999999998</v>
      </c>
      <c r="G4567">
        <v>7.4382000000000001</v>
      </c>
      <c r="I4567">
        <v>0.89905000000000002</v>
      </c>
      <c r="J4567">
        <v>309.45999999999998</v>
      </c>
      <c r="N4567">
        <v>4.3307000000000002</v>
      </c>
      <c r="P4567">
        <v>4.5004999999999997</v>
      </c>
      <c r="Q4567">
        <v>9.8620000000000001</v>
      </c>
      <c r="T4567">
        <v>1.0854999999999999</v>
      </c>
      <c r="V4567">
        <v>9.0444999999999993</v>
      </c>
      <c r="W4567">
        <v>7.5068000000000001</v>
      </c>
      <c r="X4567">
        <v>68.767799999999994</v>
      </c>
      <c r="Z4567">
        <v>3.4058000000000002</v>
      </c>
      <c r="AA4567">
        <v>1.4423999999999999</v>
      </c>
      <c r="AB4567">
        <v>3.4841000000000002</v>
      </c>
      <c r="AC4567">
        <v>1.4622999999999999</v>
      </c>
      <c r="AD4567">
        <v>7.4053000000000004</v>
      </c>
      <c r="AE4567">
        <v>8.4687000000000001</v>
      </c>
      <c r="AF4567">
        <v>14253.76</v>
      </c>
      <c r="AG4567">
        <v>4.2121000000000004</v>
      </c>
      <c r="AH4567">
        <v>72.957499999999996</v>
      </c>
      <c r="AI4567">
        <v>1251.01</v>
      </c>
      <c r="AJ4567">
        <v>20.557500000000001</v>
      </c>
      <c r="AK4567">
        <v>4.5960000000000001</v>
      </c>
      <c r="AL4567">
        <v>1.5296000000000001</v>
      </c>
      <c r="AM4567">
        <v>52.994999999999997</v>
      </c>
      <c r="AN4567">
        <v>1.5228999999999999</v>
      </c>
      <c r="AO4567">
        <v>38.281999999999996</v>
      </c>
      <c r="AP4567">
        <v>15.161</v>
      </c>
    </row>
    <row r="4568" spans="1:42" x14ac:dyDescent="0.25">
      <c r="A4568" s="5">
        <v>42674</v>
      </c>
      <c r="B4568">
        <v>1.0946</v>
      </c>
      <c r="C4568">
        <v>114.97</v>
      </c>
      <c r="D4568">
        <v>1.9558</v>
      </c>
      <c r="F4568">
        <v>27.024000000000001</v>
      </c>
      <c r="G4568">
        <v>7.4393000000000002</v>
      </c>
      <c r="I4568">
        <v>0.90049999999999997</v>
      </c>
      <c r="J4568">
        <v>308.44</v>
      </c>
      <c r="N4568">
        <v>4.3277999999999999</v>
      </c>
      <c r="P4568">
        <v>4.5060000000000002</v>
      </c>
      <c r="Q4568">
        <v>9.8650000000000002</v>
      </c>
      <c r="T4568">
        <v>1.0820000000000001</v>
      </c>
      <c r="V4568">
        <v>9.0344999999999995</v>
      </c>
      <c r="W4568">
        <v>7.5092999999999996</v>
      </c>
      <c r="X4568">
        <v>69.249799999999993</v>
      </c>
      <c r="Z4568">
        <v>3.3965000000000001</v>
      </c>
      <c r="AA4568">
        <v>1.4397</v>
      </c>
      <c r="AB4568">
        <v>3.4836</v>
      </c>
      <c r="AC4568">
        <v>1.4664999999999999</v>
      </c>
      <c r="AD4568">
        <v>7.4156000000000004</v>
      </c>
      <c r="AE4568">
        <v>8.4886999999999997</v>
      </c>
      <c r="AF4568">
        <v>14273.82</v>
      </c>
      <c r="AG4568">
        <v>4.2138</v>
      </c>
      <c r="AH4568">
        <v>73.093999999999994</v>
      </c>
      <c r="AI4568">
        <v>1254.8900000000001</v>
      </c>
      <c r="AJ4568">
        <v>20.715</v>
      </c>
      <c r="AK4568">
        <v>4.5970000000000004</v>
      </c>
      <c r="AL4568">
        <v>1.5313000000000001</v>
      </c>
      <c r="AM4568">
        <v>53.063000000000002</v>
      </c>
      <c r="AN4568">
        <v>1.5250999999999999</v>
      </c>
      <c r="AO4568">
        <v>38.326999999999998</v>
      </c>
      <c r="AP4568">
        <v>14.8482</v>
      </c>
    </row>
    <row r="4569" spans="1:42" x14ac:dyDescent="0.25">
      <c r="A4569" s="5">
        <v>42675</v>
      </c>
      <c r="B4569">
        <v>1.1025</v>
      </c>
      <c r="C4569">
        <v>115.57</v>
      </c>
      <c r="D4569">
        <v>1.9558</v>
      </c>
      <c r="F4569">
        <v>27.024000000000001</v>
      </c>
      <c r="G4569">
        <v>7.4389000000000003</v>
      </c>
      <c r="I4569">
        <v>0.90173000000000003</v>
      </c>
      <c r="J4569">
        <v>307.73</v>
      </c>
      <c r="N4569">
        <v>4.3085000000000004</v>
      </c>
      <c r="P4569">
        <v>4.5054999999999996</v>
      </c>
      <c r="Q4569">
        <v>9.8800000000000008</v>
      </c>
      <c r="T4569">
        <v>1.0823</v>
      </c>
      <c r="V4569">
        <v>9.0213000000000001</v>
      </c>
      <c r="W4569">
        <v>7.508</v>
      </c>
      <c r="X4569">
        <v>69.369799999999998</v>
      </c>
      <c r="Z4569">
        <v>3.4195000000000002</v>
      </c>
      <c r="AA4569">
        <v>1.4340999999999999</v>
      </c>
      <c r="AB4569">
        <v>3.5238999999999998</v>
      </c>
      <c r="AC4569">
        <v>1.4730000000000001</v>
      </c>
      <c r="AD4569">
        <v>7.4630999999999998</v>
      </c>
      <c r="AE4569">
        <v>8.5503999999999998</v>
      </c>
      <c r="AF4569">
        <v>14385.42</v>
      </c>
      <c r="AG4569">
        <v>4.2134</v>
      </c>
      <c r="AH4569">
        <v>73.542500000000004</v>
      </c>
      <c r="AI4569">
        <v>1258.44</v>
      </c>
      <c r="AJ4569">
        <v>20.818000000000001</v>
      </c>
      <c r="AK4569">
        <v>4.6006</v>
      </c>
      <c r="AL4569">
        <v>1.5342</v>
      </c>
      <c r="AM4569">
        <v>53.228000000000002</v>
      </c>
      <c r="AN4569">
        <v>1.5307999999999999</v>
      </c>
      <c r="AO4569">
        <v>38.61</v>
      </c>
      <c r="AP4569">
        <v>14.879</v>
      </c>
    </row>
    <row r="4570" spans="1:42" x14ac:dyDescent="0.25">
      <c r="A4570" s="5">
        <v>42676</v>
      </c>
      <c r="B4570">
        <v>1.1094999999999999</v>
      </c>
      <c r="C4570">
        <v>114.62</v>
      </c>
      <c r="D4570">
        <v>1.9558</v>
      </c>
      <c r="F4570">
        <v>27.021999999999998</v>
      </c>
      <c r="G4570">
        <v>7.4394999999999998</v>
      </c>
      <c r="I4570">
        <v>0.90063000000000004</v>
      </c>
      <c r="J4570">
        <v>308.06</v>
      </c>
      <c r="N4570">
        <v>4.3254999999999999</v>
      </c>
      <c r="P4570">
        <v>4.5027999999999997</v>
      </c>
      <c r="Q4570">
        <v>9.891</v>
      </c>
      <c r="T4570">
        <v>1.0787</v>
      </c>
      <c r="V4570">
        <v>9.0734999999999992</v>
      </c>
      <c r="W4570">
        <v>7.5129999999999999</v>
      </c>
      <c r="X4570">
        <v>70.398300000000006</v>
      </c>
      <c r="Z4570">
        <v>3.4580000000000002</v>
      </c>
      <c r="AA4570">
        <v>1.4479</v>
      </c>
      <c r="AB4570">
        <v>3.5966999999999998</v>
      </c>
      <c r="AC4570">
        <v>1.484</v>
      </c>
      <c r="AD4570">
        <v>7.4983000000000004</v>
      </c>
      <c r="AE4570">
        <v>8.6039999999999992</v>
      </c>
      <c r="AF4570">
        <v>14480.74</v>
      </c>
      <c r="AG4570">
        <v>4.2333999999999996</v>
      </c>
      <c r="AH4570">
        <v>73.971000000000004</v>
      </c>
      <c r="AI4570">
        <v>1268.46</v>
      </c>
      <c r="AJ4570">
        <v>21.495000000000001</v>
      </c>
      <c r="AK4570">
        <v>4.6365999999999996</v>
      </c>
      <c r="AL4570">
        <v>1.5232000000000001</v>
      </c>
      <c r="AM4570">
        <v>53.639000000000003</v>
      </c>
      <c r="AN4570">
        <v>1.536</v>
      </c>
      <c r="AO4570">
        <v>38.783000000000001</v>
      </c>
      <c r="AP4570">
        <v>14.8423</v>
      </c>
    </row>
    <row r="4571" spans="1:42" x14ac:dyDescent="0.25">
      <c r="A4571" s="5">
        <v>42677</v>
      </c>
      <c r="B4571">
        <v>1.1064000000000001</v>
      </c>
      <c r="C4571">
        <v>114.25</v>
      </c>
      <c r="D4571">
        <v>1.9558</v>
      </c>
      <c r="F4571">
        <v>27.021000000000001</v>
      </c>
      <c r="G4571">
        <v>7.4405999999999999</v>
      </c>
      <c r="I4571">
        <v>0.88658000000000003</v>
      </c>
      <c r="J4571">
        <v>307.88</v>
      </c>
      <c r="N4571">
        <v>4.3186</v>
      </c>
      <c r="P4571">
        <v>4.4988000000000001</v>
      </c>
      <c r="Q4571">
        <v>9.9068000000000005</v>
      </c>
      <c r="T4571">
        <v>1.0787</v>
      </c>
      <c r="V4571">
        <v>9.0574999999999992</v>
      </c>
      <c r="W4571">
        <v>7.5140000000000002</v>
      </c>
      <c r="X4571">
        <v>70.548199999999994</v>
      </c>
      <c r="Z4571">
        <v>3.4430999999999998</v>
      </c>
      <c r="AA4571">
        <v>1.4434</v>
      </c>
      <c r="AB4571">
        <v>3.5720000000000001</v>
      </c>
      <c r="AC4571">
        <v>1.4814000000000001</v>
      </c>
      <c r="AD4571">
        <v>7.4832000000000001</v>
      </c>
      <c r="AE4571">
        <v>8.5809999999999995</v>
      </c>
      <c r="AF4571">
        <v>14458.44</v>
      </c>
      <c r="AG4571">
        <v>4.2206999999999999</v>
      </c>
      <c r="AH4571">
        <v>73.846000000000004</v>
      </c>
      <c r="AI4571">
        <v>1266.04</v>
      </c>
      <c r="AJ4571">
        <v>21.342600000000001</v>
      </c>
      <c r="AK4571">
        <v>4.6330999999999998</v>
      </c>
      <c r="AL4571">
        <v>1.5134000000000001</v>
      </c>
      <c r="AM4571">
        <v>53.555999999999997</v>
      </c>
      <c r="AN4571">
        <v>1.5331999999999999</v>
      </c>
      <c r="AO4571">
        <v>38.691000000000003</v>
      </c>
      <c r="AP4571">
        <v>14.894500000000001</v>
      </c>
    </row>
    <row r="4572" spans="1:42" x14ac:dyDescent="0.25">
      <c r="A4572" s="5">
        <v>42678</v>
      </c>
      <c r="B4572">
        <v>1.1093</v>
      </c>
      <c r="C4572">
        <v>114.24</v>
      </c>
      <c r="D4572">
        <v>1.9558</v>
      </c>
      <c r="F4572">
        <v>27.021000000000001</v>
      </c>
      <c r="G4572">
        <v>7.4412000000000003</v>
      </c>
      <c r="I4572">
        <v>0.88807999999999998</v>
      </c>
      <c r="J4572">
        <v>306.13</v>
      </c>
      <c r="N4572">
        <v>4.3188000000000004</v>
      </c>
      <c r="P4572">
        <v>4.4995000000000003</v>
      </c>
      <c r="Q4572">
        <v>9.9629999999999992</v>
      </c>
      <c r="T4572">
        <v>1.0773999999999999</v>
      </c>
      <c r="V4572">
        <v>9.1097999999999999</v>
      </c>
      <c r="W4572">
        <v>7.5134999999999996</v>
      </c>
      <c r="X4572">
        <v>71.0672</v>
      </c>
      <c r="Z4572">
        <v>3.4929999999999999</v>
      </c>
      <c r="AA4572">
        <v>1.4438</v>
      </c>
      <c r="AB4572">
        <v>3.5996000000000001</v>
      </c>
      <c r="AC4572">
        <v>1.4901</v>
      </c>
      <c r="AD4572">
        <v>7.4954999999999998</v>
      </c>
      <c r="AE4572">
        <v>8.6034000000000006</v>
      </c>
      <c r="AF4572">
        <v>14519.46</v>
      </c>
      <c r="AG4572">
        <v>4.2196999999999996</v>
      </c>
      <c r="AH4572">
        <v>74.039500000000004</v>
      </c>
      <c r="AI4572">
        <v>1269.4100000000001</v>
      </c>
      <c r="AJ4572">
        <v>21.2285</v>
      </c>
      <c r="AK4572">
        <v>4.6661000000000001</v>
      </c>
      <c r="AL4572">
        <v>1.5168999999999999</v>
      </c>
      <c r="AM4572">
        <v>53.837000000000003</v>
      </c>
      <c r="AN4572">
        <v>1.5357000000000001</v>
      </c>
      <c r="AO4572">
        <v>38.802999999999997</v>
      </c>
      <c r="AP4572">
        <v>15.0121</v>
      </c>
    </row>
    <row r="4573" spans="1:42" x14ac:dyDescent="0.25">
      <c r="A4573" s="5">
        <v>42681</v>
      </c>
      <c r="B4573">
        <v>1.1062000000000001</v>
      </c>
      <c r="C4573">
        <v>115.4</v>
      </c>
      <c r="D4573">
        <v>1.9558</v>
      </c>
      <c r="F4573">
        <v>27.021000000000001</v>
      </c>
      <c r="G4573">
        <v>7.4408000000000003</v>
      </c>
      <c r="I4573">
        <v>0.89039999999999997</v>
      </c>
      <c r="J4573">
        <v>306.05</v>
      </c>
      <c r="N4573">
        <v>4.3300999999999998</v>
      </c>
      <c r="P4573">
        <v>4.4988000000000001</v>
      </c>
      <c r="Q4573">
        <v>9.9832999999999998</v>
      </c>
      <c r="T4573">
        <v>1.0789</v>
      </c>
      <c r="V4573">
        <v>9.1035000000000004</v>
      </c>
      <c r="W4573">
        <v>7.5140000000000002</v>
      </c>
      <c r="X4573">
        <v>70.474999999999994</v>
      </c>
      <c r="Z4573">
        <v>3.5068000000000001</v>
      </c>
      <c r="AA4573">
        <v>1.4397</v>
      </c>
      <c r="AB4573">
        <v>3.5445000000000002</v>
      </c>
      <c r="AC4573">
        <v>1.4813000000000001</v>
      </c>
      <c r="AD4573">
        <v>7.4941000000000004</v>
      </c>
      <c r="AE4573">
        <v>8.58</v>
      </c>
      <c r="AF4573">
        <v>14477.95</v>
      </c>
      <c r="AG4573">
        <v>4.2172999999999998</v>
      </c>
      <c r="AH4573">
        <v>73.843999999999994</v>
      </c>
      <c r="AI4573">
        <v>1264.69</v>
      </c>
      <c r="AJ4573">
        <v>20.6389</v>
      </c>
      <c r="AK4573">
        <v>4.6643999999999997</v>
      </c>
      <c r="AL4573">
        <v>1.5116000000000001</v>
      </c>
      <c r="AM4573">
        <v>53.892000000000003</v>
      </c>
      <c r="AN4573">
        <v>1.5376000000000001</v>
      </c>
      <c r="AO4573">
        <v>38.728000000000002</v>
      </c>
      <c r="AP4573">
        <v>14.884499999999999</v>
      </c>
    </row>
    <row r="4574" spans="1:42" x14ac:dyDescent="0.25">
      <c r="A4574" s="5">
        <v>42682</v>
      </c>
      <c r="B4574">
        <v>1.1037999999999999</v>
      </c>
      <c r="C4574">
        <v>115.66</v>
      </c>
      <c r="D4574">
        <v>1.9558</v>
      </c>
      <c r="F4574">
        <v>27.021000000000001</v>
      </c>
      <c r="G4574">
        <v>7.4417999999999997</v>
      </c>
      <c r="I4574">
        <v>0.89088000000000001</v>
      </c>
      <c r="J4574">
        <v>305.57</v>
      </c>
      <c r="N4574">
        <v>4.3282999999999996</v>
      </c>
      <c r="P4574">
        <v>4.5072999999999999</v>
      </c>
      <c r="Q4574">
        <v>9.9184999999999999</v>
      </c>
      <c r="T4574">
        <v>1.0778000000000001</v>
      </c>
      <c r="V4574">
        <v>9.0753000000000004</v>
      </c>
      <c r="W4574">
        <v>7.51</v>
      </c>
      <c r="X4574">
        <v>70.403999999999996</v>
      </c>
      <c r="Z4574">
        <v>3.4992999999999999</v>
      </c>
      <c r="AA4574">
        <v>1.4332</v>
      </c>
      <c r="AB4574">
        <v>3.5364</v>
      </c>
      <c r="AC4574">
        <v>1.4756</v>
      </c>
      <c r="AD4574">
        <v>7.4919000000000002</v>
      </c>
      <c r="AE4574">
        <v>8.5596999999999994</v>
      </c>
      <c r="AF4574">
        <v>14456.3</v>
      </c>
      <c r="AG4574">
        <v>4.2069000000000001</v>
      </c>
      <c r="AH4574">
        <v>73.508499999999998</v>
      </c>
      <c r="AI4574">
        <v>1253.75</v>
      </c>
      <c r="AJ4574">
        <v>20.489000000000001</v>
      </c>
      <c r="AK4574">
        <v>4.6562000000000001</v>
      </c>
      <c r="AL4574">
        <v>1.506</v>
      </c>
      <c r="AM4574">
        <v>53.683999999999997</v>
      </c>
      <c r="AN4574">
        <v>1.5347</v>
      </c>
      <c r="AO4574">
        <v>38.588999999999999</v>
      </c>
      <c r="AP4574">
        <v>14.7318</v>
      </c>
    </row>
    <row r="4575" spans="1:42" x14ac:dyDescent="0.25">
      <c r="A4575" s="5">
        <v>42683</v>
      </c>
      <c r="B4575">
        <v>1.1022000000000001</v>
      </c>
      <c r="C4575">
        <v>114.54</v>
      </c>
      <c r="D4575">
        <v>1.9558</v>
      </c>
      <c r="F4575">
        <v>27.027000000000001</v>
      </c>
      <c r="G4575">
        <v>7.4417</v>
      </c>
      <c r="I4575">
        <v>0.89029999999999998</v>
      </c>
      <c r="J4575">
        <v>304.95</v>
      </c>
      <c r="N4575">
        <v>4.3388</v>
      </c>
      <c r="P4575">
        <v>4.5049999999999999</v>
      </c>
      <c r="Q4575">
        <v>10.0025</v>
      </c>
      <c r="T4575">
        <v>1.0792999999999999</v>
      </c>
      <c r="V4575">
        <v>9.1193000000000008</v>
      </c>
      <c r="W4575">
        <v>7.5048000000000004</v>
      </c>
      <c r="X4575">
        <v>69.856200000000001</v>
      </c>
      <c r="Z4575">
        <v>3.5215000000000001</v>
      </c>
      <c r="AA4575">
        <v>1.4336</v>
      </c>
      <c r="AB4575">
        <v>3.5565000000000002</v>
      </c>
      <c r="AC4575">
        <v>1.4798</v>
      </c>
      <c r="AD4575">
        <v>7.4771000000000001</v>
      </c>
      <c r="AE4575">
        <v>8.5466999999999995</v>
      </c>
      <c r="AF4575">
        <v>14539.12</v>
      </c>
      <c r="AG4575">
        <v>4.1896000000000004</v>
      </c>
      <c r="AH4575">
        <v>73.376499999999993</v>
      </c>
      <c r="AI4575">
        <v>1270.6500000000001</v>
      </c>
      <c r="AJ4575">
        <v>21.8522</v>
      </c>
      <c r="AK4575">
        <v>4.6688000000000001</v>
      </c>
      <c r="AL4575">
        <v>1.5065</v>
      </c>
      <c r="AM4575">
        <v>53.78</v>
      </c>
      <c r="AN4575">
        <v>1.5365</v>
      </c>
      <c r="AO4575">
        <v>38.515999999999998</v>
      </c>
      <c r="AP4575">
        <v>14.8301</v>
      </c>
    </row>
    <row r="4576" spans="1:42" x14ac:dyDescent="0.25">
      <c r="A4576" s="5">
        <v>42684</v>
      </c>
      <c r="B4576">
        <v>1.0894999999999999</v>
      </c>
      <c r="C4576">
        <v>116.4</v>
      </c>
      <c r="D4576">
        <v>1.9558</v>
      </c>
      <c r="F4576">
        <v>27.021999999999998</v>
      </c>
      <c r="G4576">
        <v>7.4413999999999998</v>
      </c>
      <c r="I4576">
        <v>0.87785000000000002</v>
      </c>
      <c r="J4576">
        <v>307.3</v>
      </c>
      <c r="N4576">
        <v>4.3587999999999996</v>
      </c>
      <c r="P4576">
        <v>4.5023</v>
      </c>
      <c r="Q4576">
        <v>9.9090000000000007</v>
      </c>
      <c r="T4576">
        <v>1.0762</v>
      </c>
      <c r="V4576">
        <v>9.0732999999999997</v>
      </c>
      <c r="W4576">
        <v>7.5045000000000002</v>
      </c>
      <c r="X4576">
        <v>69.628299999999996</v>
      </c>
      <c r="Z4576">
        <v>3.528</v>
      </c>
      <c r="AA4576">
        <v>1.4336</v>
      </c>
      <c r="AB4576">
        <v>3.5815000000000001</v>
      </c>
      <c r="AC4576">
        <v>1.4689000000000001</v>
      </c>
      <c r="AD4576">
        <v>7.4065000000000003</v>
      </c>
      <c r="AE4576">
        <v>8.4495000000000005</v>
      </c>
      <c r="AF4576">
        <v>14473.88</v>
      </c>
      <c r="AG4576">
        <v>4.1840999999999999</v>
      </c>
      <c r="AH4576">
        <v>72.708500000000001</v>
      </c>
      <c r="AI4576">
        <v>1264.8800000000001</v>
      </c>
      <c r="AJ4576">
        <v>22.036899999999999</v>
      </c>
      <c r="AK4576">
        <v>4.6882999999999999</v>
      </c>
      <c r="AL4576">
        <v>1.5132000000000001</v>
      </c>
      <c r="AM4576">
        <v>53.357999999999997</v>
      </c>
      <c r="AN4576">
        <v>1.5347999999999999</v>
      </c>
      <c r="AO4576">
        <v>38.307000000000002</v>
      </c>
      <c r="AP4576">
        <v>15.105399999999999</v>
      </c>
    </row>
    <row r="4577" spans="1:42" x14ac:dyDescent="0.25">
      <c r="A4577" s="5">
        <v>42685</v>
      </c>
      <c r="B4577">
        <v>1.0904</v>
      </c>
      <c r="C4577">
        <v>115.96</v>
      </c>
      <c r="D4577">
        <v>1.9558</v>
      </c>
      <c r="F4577">
        <v>27.053999999999998</v>
      </c>
      <c r="G4577">
        <v>7.4423000000000004</v>
      </c>
      <c r="I4577">
        <v>0.86133000000000004</v>
      </c>
      <c r="J4577">
        <v>309.25</v>
      </c>
      <c r="N4577">
        <v>4.4081000000000001</v>
      </c>
      <c r="P4577">
        <v>4.516</v>
      </c>
      <c r="Q4577">
        <v>9.8610000000000007</v>
      </c>
      <c r="T4577">
        <v>1.0731999999999999</v>
      </c>
      <c r="V4577">
        <v>9.1148000000000007</v>
      </c>
      <c r="W4577">
        <v>7.5129999999999999</v>
      </c>
      <c r="X4577">
        <v>71.407499999999999</v>
      </c>
      <c r="Z4577">
        <v>3.5470999999999999</v>
      </c>
      <c r="AA4577">
        <v>1.4338</v>
      </c>
      <c r="AB4577">
        <v>3.7208000000000001</v>
      </c>
      <c r="AC4577">
        <v>1.4711000000000001</v>
      </c>
      <c r="AD4577">
        <v>7.4198000000000004</v>
      </c>
      <c r="AE4577">
        <v>8.4593000000000007</v>
      </c>
      <c r="AF4577">
        <v>14616.81</v>
      </c>
      <c r="AG4577">
        <v>4.1782000000000004</v>
      </c>
      <c r="AH4577">
        <v>73.329499999999996</v>
      </c>
      <c r="AI4577">
        <v>1270.2</v>
      </c>
      <c r="AJ4577">
        <v>22.706199999999999</v>
      </c>
      <c r="AK4577">
        <v>4.7342000000000004</v>
      </c>
      <c r="AL4577">
        <v>1.5163</v>
      </c>
      <c r="AM4577">
        <v>53.472999999999999</v>
      </c>
      <c r="AN4577">
        <v>1.5359</v>
      </c>
      <c r="AO4577">
        <v>38.491</v>
      </c>
      <c r="AP4577">
        <v>15.507300000000001</v>
      </c>
    </row>
    <row r="4578" spans="1:42" x14ac:dyDescent="0.25">
      <c r="A4578" s="5">
        <v>42688</v>
      </c>
      <c r="B4578">
        <v>1.0777000000000001</v>
      </c>
      <c r="C4578">
        <v>116.27</v>
      </c>
      <c r="D4578">
        <v>1.9558</v>
      </c>
      <c r="F4578">
        <v>27.026</v>
      </c>
      <c r="G4578">
        <v>7.4424999999999999</v>
      </c>
      <c r="I4578">
        <v>0.85985</v>
      </c>
      <c r="J4578">
        <v>310.13</v>
      </c>
      <c r="N4578">
        <v>4.4059999999999997</v>
      </c>
      <c r="P4578">
        <v>4.5183</v>
      </c>
      <c r="Q4578">
        <v>9.8094999999999999</v>
      </c>
      <c r="T4578">
        <v>1.0739000000000001</v>
      </c>
      <c r="V4578">
        <v>9.1349999999999998</v>
      </c>
      <c r="W4578">
        <v>7.5105000000000004</v>
      </c>
      <c r="X4578">
        <v>71.614800000000002</v>
      </c>
      <c r="Z4578">
        <v>3.5478000000000001</v>
      </c>
      <c r="AA4578">
        <v>1.4276</v>
      </c>
      <c r="AB4578">
        <v>3.7153</v>
      </c>
      <c r="AC4578">
        <v>1.4590000000000001</v>
      </c>
      <c r="AD4578">
        <v>7.3758999999999997</v>
      </c>
      <c r="AE4578">
        <v>8.3606999999999996</v>
      </c>
      <c r="AF4578">
        <v>14395.38</v>
      </c>
      <c r="AG4578">
        <v>4.1498999999999997</v>
      </c>
      <c r="AH4578">
        <v>73.08</v>
      </c>
      <c r="AI4578">
        <v>1263.99</v>
      </c>
      <c r="AJ4578">
        <v>22.502400000000002</v>
      </c>
      <c r="AK4578">
        <v>4.6870000000000003</v>
      </c>
      <c r="AL4578">
        <v>1.5193000000000001</v>
      </c>
      <c r="AM4578">
        <v>52.993000000000002</v>
      </c>
      <c r="AN4578">
        <v>1.5259</v>
      </c>
      <c r="AO4578">
        <v>38.225999999999999</v>
      </c>
      <c r="AP4578">
        <v>15.5062</v>
      </c>
    </row>
    <row r="4579" spans="1:42" x14ac:dyDescent="0.25">
      <c r="A4579" s="5">
        <v>42689</v>
      </c>
      <c r="B4579">
        <v>1.0765</v>
      </c>
      <c r="C4579">
        <v>116.55</v>
      </c>
      <c r="D4579">
        <v>1.9558</v>
      </c>
      <c r="F4579">
        <v>27.03</v>
      </c>
      <c r="G4579">
        <v>7.4433999999999996</v>
      </c>
      <c r="I4579">
        <v>0.86638000000000004</v>
      </c>
      <c r="J4579">
        <v>309.97000000000003</v>
      </c>
      <c r="N4579">
        <v>4.4245000000000001</v>
      </c>
      <c r="P4579">
        <v>4.5140000000000002</v>
      </c>
      <c r="Q4579">
        <v>9.8510000000000009</v>
      </c>
      <c r="T4579">
        <v>1.0758000000000001</v>
      </c>
      <c r="V4579">
        <v>9.0847999999999995</v>
      </c>
      <c r="W4579">
        <v>7.5157999999999996</v>
      </c>
      <c r="X4579">
        <v>70.200500000000005</v>
      </c>
      <c r="Z4579">
        <v>3.5306999999999999</v>
      </c>
      <c r="AA4579">
        <v>1.4239999999999999</v>
      </c>
      <c r="AB4579">
        <v>3.7006000000000001</v>
      </c>
      <c r="AC4579">
        <v>1.456</v>
      </c>
      <c r="AD4579">
        <v>7.3815999999999997</v>
      </c>
      <c r="AE4579">
        <v>8.3504000000000005</v>
      </c>
      <c r="AF4579">
        <v>14391.32</v>
      </c>
      <c r="AG4579">
        <v>4.1357999999999997</v>
      </c>
      <c r="AH4579">
        <v>72.938500000000005</v>
      </c>
      <c r="AI4579">
        <v>1255.1500000000001</v>
      </c>
      <c r="AJ4579">
        <v>22.032800000000002</v>
      </c>
      <c r="AK4579">
        <v>4.6604000000000001</v>
      </c>
      <c r="AL4579">
        <v>1.5144</v>
      </c>
      <c r="AM4579">
        <v>52.887999999999998</v>
      </c>
      <c r="AN4579">
        <v>1.5202</v>
      </c>
      <c r="AO4579">
        <v>38.103000000000002</v>
      </c>
      <c r="AP4579">
        <v>15.268000000000001</v>
      </c>
    </row>
    <row r="4580" spans="1:42" x14ac:dyDescent="0.25">
      <c r="A4580" s="5">
        <v>42690</v>
      </c>
      <c r="B4580">
        <v>1.0702</v>
      </c>
      <c r="C4580">
        <v>117.25</v>
      </c>
      <c r="D4580">
        <v>1.9558</v>
      </c>
      <c r="F4580">
        <v>27.036000000000001</v>
      </c>
      <c r="G4580">
        <v>7.4421999999999997</v>
      </c>
      <c r="I4580">
        <v>0.86109999999999998</v>
      </c>
      <c r="J4580">
        <v>310.58999999999997</v>
      </c>
      <c r="N4580">
        <v>4.4432999999999998</v>
      </c>
      <c r="P4580">
        <v>4.5198</v>
      </c>
      <c r="Q4580">
        <v>9.8328000000000007</v>
      </c>
      <c r="T4580">
        <v>1.0738000000000001</v>
      </c>
      <c r="V4580">
        <v>9.0719999999999992</v>
      </c>
      <c r="W4580">
        <v>7.5194999999999999</v>
      </c>
      <c r="X4580">
        <v>69.684600000000003</v>
      </c>
      <c r="Z4580">
        <v>3.5541</v>
      </c>
      <c r="AA4580">
        <v>1.4333</v>
      </c>
      <c r="AB4580">
        <v>3.6791</v>
      </c>
      <c r="AC4580">
        <v>1.4424999999999999</v>
      </c>
      <c r="AD4580">
        <v>7.3620000000000001</v>
      </c>
      <c r="AE4580">
        <v>8.3019999999999996</v>
      </c>
      <c r="AF4580">
        <v>14416.66</v>
      </c>
      <c r="AG4580">
        <v>4.1269</v>
      </c>
      <c r="AH4580">
        <v>72.846999999999994</v>
      </c>
      <c r="AI4580">
        <v>1258.3599999999999</v>
      </c>
      <c r="AJ4580">
        <v>21.9071</v>
      </c>
      <c r="AK4580">
        <v>4.6554000000000002</v>
      </c>
      <c r="AL4580">
        <v>1.5179</v>
      </c>
      <c r="AM4580">
        <v>52.83</v>
      </c>
      <c r="AN4580">
        <v>1.5174000000000001</v>
      </c>
      <c r="AO4580">
        <v>38.003</v>
      </c>
      <c r="AP4580">
        <v>15.339700000000001</v>
      </c>
    </row>
    <row r="4581" spans="1:42" x14ac:dyDescent="0.25">
      <c r="A4581" s="5">
        <v>42691</v>
      </c>
      <c r="B4581">
        <v>1.0717000000000001</v>
      </c>
      <c r="C4581">
        <v>117.12</v>
      </c>
      <c r="D4581">
        <v>1.9558</v>
      </c>
      <c r="F4581">
        <v>27.05</v>
      </c>
      <c r="G4581">
        <v>7.4419000000000004</v>
      </c>
      <c r="I4581">
        <v>0.86055000000000004</v>
      </c>
      <c r="J4581">
        <v>309.36</v>
      </c>
      <c r="N4581">
        <v>4.4447999999999999</v>
      </c>
      <c r="P4581">
        <v>4.5186999999999999</v>
      </c>
      <c r="Q4581">
        <v>9.8368000000000002</v>
      </c>
      <c r="T4581">
        <v>1.0737000000000001</v>
      </c>
      <c r="V4581">
        <v>9.0877999999999997</v>
      </c>
      <c r="W4581">
        <v>7.5228000000000002</v>
      </c>
      <c r="X4581">
        <v>69.218400000000003</v>
      </c>
      <c r="Z4581">
        <v>3.5712000000000002</v>
      </c>
      <c r="AA4581">
        <v>1.4359</v>
      </c>
      <c r="AB4581">
        <v>3.6549999999999998</v>
      </c>
      <c r="AC4581">
        <v>1.4389000000000001</v>
      </c>
      <c r="AD4581">
        <v>7.3620999999999999</v>
      </c>
      <c r="AE4581">
        <v>8.3132999999999999</v>
      </c>
      <c r="AF4581">
        <v>14331.31</v>
      </c>
      <c r="AG4581">
        <v>4.1349999999999998</v>
      </c>
      <c r="AH4581">
        <v>72.734999999999999</v>
      </c>
      <c r="AI4581">
        <v>1261.17</v>
      </c>
      <c r="AJ4581">
        <v>21.750399999999999</v>
      </c>
      <c r="AK4581">
        <v>4.6962000000000002</v>
      </c>
      <c r="AL4581">
        <v>1.5143</v>
      </c>
      <c r="AM4581">
        <v>53.13</v>
      </c>
      <c r="AN4581">
        <v>1.518</v>
      </c>
      <c r="AO4581">
        <v>37.981000000000002</v>
      </c>
      <c r="AP4581">
        <v>15.293200000000001</v>
      </c>
    </row>
    <row r="4582" spans="1:42" x14ac:dyDescent="0.25">
      <c r="A4582" s="5">
        <v>42692</v>
      </c>
      <c r="B4582">
        <v>1.0629</v>
      </c>
      <c r="C4582">
        <v>116.95</v>
      </c>
      <c r="D4582">
        <v>1.9558</v>
      </c>
      <c r="F4582">
        <v>27.035</v>
      </c>
      <c r="G4582">
        <v>7.4398999999999997</v>
      </c>
      <c r="I4582">
        <v>0.86217999999999995</v>
      </c>
      <c r="J4582">
        <v>309.49</v>
      </c>
      <c r="N4582">
        <v>4.4428999999999998</v>
      </c>
      <c r="P4582">
        <v>4.5149999999999997</v>
      </c>
      <c r="Q4582">
        <v>9.8242999999999991</v>
      </c>
      <c r="T4582">
        <v>1.0710999999999999</v>
      </c>
      <c r="V4582">
        <v>9.1037999999999997</v>
      </c>
      <c r="W4582">
        <v>7.532</v>
      </c>
      <c r="X4582">
        <v>68.7941</v>
      </c>
      <c r="Z4582">
        <v>3.5798000000000001</v>
      </c>
      <c r="AA4582">
        <v>1.4376</v>
      </c>
      <c r="AB4582">
        <v>3.6049000000000002</v>
      </c>
      <c r="AC4582">
        <v>1.4365000000000001</v>
      </c>
      <c r="AD4582">
        <v>7.3155999999999999</v>
      </c>
      <c r="AE4582">
        <v>8.2449999999999992</v>
      </c>
      <c r="AF4582">
        <v>14272.09</v>
      </c>
      <c r="AG4582">
        <v>4.1162999999999998</v>
      </c>
      <c r="AH4582">
        <v>72.216999999999999</v>
      </c>
      <c r="AI4582">
        <v>1250.1400000000001</v>
      </c>
      <c r="AJ4582">
        <v>21.6968</v>
      </c>
      <c r="AK4582">
        <v>4.681</v>
      </c>
      <c r="AL4582">
        <v>1.5073000000000001</v>
      </c>
      <c r="AM4582">
        <v>52.686999999999998</v>
      </c>
      <c r="AN4582">
        <v>1.5106999999999999</v>
      </c>
      <c r="AO4582">
        <v>37.744</v>
      </c>
      <c r="AP4582">
        <v>15.279</v>
      </c>
    </row>
    <row r="4583" spans="1:42" x14ac:dyDescent="0.25">
      <c r="A4583" s="5">
        <v>42695</v>
      </c>
      <c r="B4583">
        <v>1.0630999999999999</v>
      </c>
      <c r="C4583">
        <v>117.59</v>
      </c>
      <c r="D4583">
        <v>1.9558</v>
      </c>
      <c r="F4583">
        <v>27.032</v>
      </c>
      <c r="G4583">
        <v>7.4409000000000001</v>
      </c>
      <c r="I4583">
        <v>0.85724999999999996</v>
      </c>
      <c r="J4583">
        <v>309.13</v>
      </c>
      <c r="N4583">
        <v>4.4306999999999999</v>
      </c>
      <c r="P4583">
        <v>4.5105000000000004</v>
      </c>
      <c r="Q4583">
        <v>9.8145000000000007</v>
      </c>
      <c r="T4583">
        <v>1.0727</v>
      </c>
      <c r="V4583">
        <v>9.0843000000000007</v>
      </c>
      <c r="W4583">
        <v>7.5368000000000004</v>
      </c>
      <c r="X4583">
        <v>68.168999999999997</v>
      </c>
      <c r="Z4583">
        <v>3.5756999999999999</v>
      </c>
      <c r="AA4583">
        <v>1.4423999999999999</v>
      </c>
      <c r="AB4583">
        <v>3.5667</v>
      </c>
      <c r="AC4583">
        <v>1.4308000000000001</v>
      </c>
      <c r="AD4583">
        <v>7.3292999999999999</v>
      </c>
      <c r="AE4583">
        <v>8.2456999999999994</v>
      </c>
      <c r="AF4583">
        <v>14235.97</v>
      </c>
      <c r="AG4583">
        <v>4.1138000000000003</v>
      </c>
      <c r="AH4583">
        <v>72.448999999999998</v>
      </c>
      <c r="AI4583">
        <v>1251.3499999999999</v>
      </c>
      <c r="AJ4583">
        <v>21.7761</v>
      </c>
      <c r="AK4583">
        <v>4.6989000000000001</v>
      </c>
      <c r="AL4583">
        <v>1.5081</v>
      </c>
      <c r="AM4583">
        <v>52.884</v>
      </c>
      <c r="AN4583">
        <v>1.5125</v>
      </c>
      <c r="AO4583">
        <v>37.707999999999998</v>
      </c>
      <c r="AP4583">
        <v>15.1173</v>
      </c>
    </row>
    <row r="4584" spans="1:42" x14ac:dyDescent="0.25">
      <c r="A4584" s="5">
        <v>42696</v>
      </c>
      <c r="B4584">
        <v>1.0617000000000001</v>
      </c>
      <c r="C4584">
        <v>117.74</v>
      </c>
      <c r="D4584">
        <v>1.9558</v>
      </c>
      <c r="F4584">
        <v>27.044</v>
      </c>
      <c r="G4584">
        <v>7.4398999999999997</v>
      </c>
      <c r="I4584">
        <v>0.85423000000000004</v>
      </c>
      <c r="J4584">
        <v>308.89</v>
      </c>
      <c r="N4584">
        <v>4.4204999999999997</v>
      </c>
      <c r="P4584">
        <v>4.5117000000000003</v>
      </c>
      <c r="Q4584">
        <v>9.7972999999999999</v>
      </c>
      <c r="T4584">
        <v>1.073</v>
      </c>
      <c r="V4584">
        <v>9.0563000000000002</v>
      </c>
      <c r="W4584">
        <v>7.53</v>
      </c>
      <c r="X4584">
        <v>67.959999999999994</v>
      </c>
      <c r="Z4584">
        <v>3.5716999999999999</v>
      </c>
      <c r="AA4584">
        <v>1.4352</v>
      </c>
      <c r="AB4584">
        <v>3.5497000000000001</v>
      </c>
      <c r="AC4584">
        <v>1.423</v>
      </c>
      <c r="AD4584">
        <v>7.31</v>
      </c>
      <c r="AE4584">
        <v>8.2340999999999998</v>
      </c>
      <c r="AF4584">
        <v>14254.41</v>
      </c>
      <c r="AG4584">
        <v>4.1040999999999999</v>
      </c>
      <c r="AH4584">
        <v>72.509</v>
      </c>
      <c r="AI4584">
        <v>1246.9000000000001</v>
      </c>
      <c r="AJ4584">
        <v>21.584499999999998</v>
      </c>
      <c r="AK4584">
        <v>4.6938000000000004</v>
      </c>
      <c r="AL4584">
        <v>1.5033000000000001</v>
      </c>
      <c r="AM4584">
        <v>52.878</v>
      </c>
      <c r="AN4584">
        <v>1.5125999999999999</v>
      </c>
      <c r="AO4584">
        <v>37.652999999999999</v>
      </c>
      <c r="AP4584">
        <v>14.924200000000001</v>
      </c>
    </row>
    <row r="4585" spans="1:42" x14ac:dyDescent="0.25">
      <c r="A4585" s="5">
        <v>42697</v>
      </c>
      <c r="B4585">
        <v>1.0602</v>
      </c>
      <c r="C4585">
        <v>118.04</v>
      </c>
      <c r="D4585">
        <v>1.9558</v>
      </c>
      <c r="F4585">
        <v>27.027000000000001</v>
      </c>
      <c r="G4585">
        <v>7.4398</v>
      </c>
      <c r="I4585">
        <v>0.85392999999999997</v>
      </c>
      <c r="J4585">
        <v>310.04000000000002</v>
      </c>
      <c r="N4585">
        <v>4.4154</v>
      </c>
      <c r="P4585">
        <v>4.5164999999999997</v>
      </c>
      <c r="Q4585">
        <v>9.7863000000000007</v>
      </c>
      <c r="T4585">
        <v>1.0730999999999999</v>
      </c>
      <c r="V4585">
        <v>9.0679999999999996</v>
      </c>
      <c r="W4585">
        <v>7.5279999999999996</v>
      </c>
      <c r="X4585">
        <v>68.145799999999994</v>
      </c>
      <c r="Z4585">
        <v>3.5943999999999998</v>
      </c>
      <c r="AA4585">
        <v>1.4294</v>
      </c>
      <c r="AB4585">
        <v>3.5859999999999999</v>
      </c>
      <c r="AC4585">
        <v>1.4259999999999999</v>
      </c>
      <c r="AD4585">
        <v>7.3156999999999996</v>
      </c>
      <c r="AE4585">
        <v>8.2232000000000003</v>
      </c>
      <c r="AF4585">
        <v>14351.42</v>
      </c>
      <c r="AG4585">
        <v>4.1055000000000001</v>
      </c>
      <c r="AH4585">
        <v>72.874499999999998</v>
      </c>
      <c r="AI4585">
        <v>1248.2</v>
      </c>
      <c r="AJ4585">
        <v>21.834</v>
      </c>
      <c r="AK4585">
        <v>4.7122000000000002</v>
      </c>
      <c r="AL4585">
        <v>1.5039</v>
      </c>
      <c r="AM4585">
        <v>52.899000000000001</v>
      </c>
      <c r="AN4585">
        <v>1.5136000000000001</v>
      </c>
      <c r="AO4585">
        <v>37.743000000000002</v>
      </c>
      <c r="AP4585">
        <v>14.991199999999999</v>
      </c>
    </row>
    <row r="4586" spans="1:42" x14ac:dyDescent="0.25">
      <c r="A4586" s="5">
        <v>42698</v>
      </c>
      <c r="B4586">
        <v>1.0548</v>
      </c>
      <c r="C4586">
        <v>119.43</v>
      </c>
      <c r="D4586">
        <v>1.9558</v>
      </c>
      <c r="F4586">
        <v>27.033999999999999</v>
      </c>
      <c r="G4586">
        <v>7.4372999999999996</v>
      </c>
      <c r="I4586">
        <v>0.84799999999999998</v>
      </c>
      <c r="J4586">
        <v>310.45999999999998</v>
      </c>
      <c r="N4586">
        <v>4.4238999999999997</v>
      </c>
      <c r="P4586">
        <v>4.51</v>
      </c>
      <c r="Q4586">
        <v>9.7658000000000005</v>
      </c>
      <c r="T4586">
        <v>1.0727</v>
      </c>
      <c r="V4586">
        <v>9.0858000000000008</v>
      </c>
      <c r="W4586">
        <v>7.5303000000000004</v>
      </c>
      <c r="X4586">
        <v>68.079800000000006</v>
      </c>
      <c r="Z4586">
        <v>3.6135999999999999</v>
      </c>
      <c r="AA4586">
        <v>1.4274</v>
      </c>
      <c r="AB4586">
        <v>3.5909</v>
      </c>
      <c r="AC4586">
        <v>1.4232</v>
      </c>
      <c r="AD4586">
        <v>7.2988</v>
      </c>
      <c r="AE4586">
        <v>8.1819000000000006</v>
      </c>
      <c r="AF4586">
        <v>14292.54</v>
      </c>
      <c r="AG4586">
        <v>4.0885999999999996</v>
      </c>
      <c r="AH4586">
        <v>72.524500000000003</v>
      </c>
      <c r="AI4586">
        <v>1246.47</v>
      </c>
      <c r="AJ4586">
        <v>21.885000000000002</v>
      </c>
      <c r="AK4586">
        <v>4.7042999999999999</v>
      </c>
      <c r="AL4586">
        <v>1.5096000000000001</v>
      </c>
      <c r="AM4586">
        <v>52.722999999999999</v>
      </c>
      <c r="AN4586">
        <v>1.5106999999999999</v>
      </c>
      <c r="AO4586">
        <v>37.634999999999998</v>
      </c>
      <c r="AP4586">
        <v>15.0085</v>
      </c>
    </row>
    <row r="4587" spans="1:42" x14ac:dyDescent="0.25">
      <c r="A4587" s="5">
        <v>42699</v>
      </c>
      <c r="B4587">
        <v>1.0591999999999999</v>
      </c>
      <c r="C4587">
        <v>119.73</v>
      </c>
      <c r="D4587">
        <v>1.9558</v>
      </c>
      <c r="F4587">
        <v>27.039000000000001</v>
      </c>
      <c r="G4587">
        <v>7.4379999999999997</v>
      </c>
      <c r="I4587">
        <v>0.85182000000000002</v>
      </c>
      <c r="J4587">
        <v>309.33</v>
      </c>
      <c r="N4587">
        <v>4.4189999999999996</v>
      </c>
      <c r="P4587">
        <v>4.5140000000000002</v>
      </c>
      <c r="Q4587">
        <v>9.7840000000000007</v>
      </c>
      <c r="T4587">
        <v>1.0736000000000001</v>
      </c>
      <c r="V4587">
        <v>9.0690000000000008</v>
      </c>
      <c r="W4587">
        <v>7.5317999999999996</v>
      </c>
      <c r="X4587">
        <v>68.411100000000005</v>
      </c>
      <c r="Z4587">
        <v>3.6522999999999999</v>
      </c>
      <c r="AA4587">
        <v>1.423</v>
      </c>
      <c r="AB4587">
        <v>3.6394000000000002</v>
      </c>
      <c r="AC4587">
        <v>1.429</v>
      </c>
      <c r="AD4587">
        <v>7.3295000000000003</v>
      </c>
      <c r="AE4587">
        <v>8.2152999999999992</v>
      </c>
      <c r="AF4587">
        <v>14317.74</v>
      </c>
      <c r="AG4587">
        <v>4.1047000000000002</v>
      </c>
      <c r="AH4587">
        <v>72.592500000000001</v>
      </c>
      <c r="AI4587">
        <v>1247.03</v>
      </c>
      <c r="AJ4587">
        <v>21.872699999999998</v>
      </c>
      <c r="AK4587">
        <v>4.7202999999999999</v>
      </c>
      <c r="AL4587">
        <v>1.504</v>
      </c>
      <c r="AM4587">
        <v>52.801000000000002</v>
      </c>
      <c r="AN4587">
        <v>1.5132000000000001</v>
      </c>
      <c r="AO4587">
        <v>37.76</v>
      </c>
      <c r="AP4587">
        <v>14.9718</v>
      </c>
    </row>
    <row r="4588" spans="1:42" x14ac:dyDescent="0.25">
      <c r="A4588" s="5">
        <v>42702</v>
      </c>
      <c r="B4588">
        <v>1.0588</v>
      </c>
      <c r="C4588">
        <v>119.25</v>
      </c>
      <c r="D4588">
        <v>1.9558</v>
      </c>
      <c r="F4588">
        <v>27.044</v>
      </c>
      <c r="G4588">
        <v>7.4389000000000003</v>
      </c>
      <c r="I4588">
        <v>0.85302999999999995</v>
      </c>
      <c r="J4588">
        <v>310.64999999999998</v>
      </c>
      <c r="N4588">
        <v>4.4194000000000004</v>
      </c>
      <c r="P4588">
        <v>4.5149999999999997</v>
      </c>
      <c r="Q4588">
        <v>9.7797999999999998</v>
      </c>
      <c r="T4588">
        <v>1.0750999999999999</v>
      </c>
      <c r="V4588">
        <v>9.0847999999999995</v>
      </c>
      <c r="W4588">
        <v>7.5368000000000004</v>
      </c>
      <c r="X4588">
        <v>68.807500000000005</v>
      </c>
      <c r="Z4588">
        <v>3.6282000000000001</v>
      </c>
      <c r="AA4588">
        <v>1.4194</v>
      </c>
      <c r="AB4588">
        <v>3.5909</v>
      </c>
      <c r="AC4588">
        <v>1.4241999999999999</v>
      </c>
      <c r="AD4588">
        <v>7.3150000000000004</v>
      </c>
      <c r="AE4588">
        <v>8.2117000000000004</v>
      </c>
      <c r="AF4588">
        <v>14325.56</v>
      </c>
      <c r="AG4588">
        <v>4.0829000000000004</v>
      </c>
      <c r="AH4588">
        <v>72.760999999999996</v>
      </c>
      <c r="AI4588">
        <v>1243.58</v>
      </c>
      <c r="AJ4588">
        <v>21.757000000000001</v>
      </c>
      <c r="AK4588">
        <v>4.7248999999999999</v>
      </c>
      <c r="AL4588">
        <v>1.4991000000000001</v>
      </c>
      <c r="AM4588">
        <v>52.784999999999997</v>
      </c>
      <c r="AN4588">
        <v>1.5114000000000001</v>
      </c>
      <c r="AO4588">
        <v>37.661999999999999</v>
      </c>
      <c r="AP4588">
        <v>14.7014</v>
      </c>
    </row>
    <row r="4589" spans="1:42" x14ac:dyDescent="0.25">
      <c r="A4589" s="5">
        <v>42703</v>
      </c>
      <c r="B4589">
        <v>1.0576000000000001</v>
      </c>
      <c r="C4589">
        <v>119.48</v>
      </c>
      <c r="D4589">
        <v>1.9558</v>
      </c>
      <c r="F4589">
        <v>27.045000000000002</v>
      </c>
      <c r="G4589">
        <v>7.4390999999999998</v>
      </c>
      <c r="I4589">
        <v>0.84814999999999996</v>
      </c>
      <c r="J4589">
        <v>311.48</v>
      </c>
      <c r="N4589">
        <v>4.4298999999999999</v>
      </c>
      <c r="P4589">
        <v>4.5171999999999999</v>
      </c>
      <c r="Q4589">
        <v>9.7667999999999999</v>
      </c>
      <c r="T4589">
        <v>1.0751999999999999</v>
      </c>
      <c r="V4589">
        <v>9.0764999999999993</v>
      </c>
      <c r="W4589">
        <v>7.5368000000000004</v>
      </c>
      <c r="X4589">
        <v>69.045299999999997</v>
      </c>
      <c r="Z4589">
        <v>3.6267</v>
      </c>
      <c r="AA4589">
        <v>1.421</v>
      </c>
      <c r="AB4589">
        <v>3.6009000000000002</v>
      </c>
      <c r="AC4589">
        <v>1.4232</v>
      </c>
      <c r="AD4589">
        <v>7.2972000000000001</v>
      </c>
      <c r="AE4589">
        <v>8.2024000000000008</v>
      </c>
      <c r="AF4589">
        <v>14354.28</v>
      </c>
      <c r="AG4589">
        <v>4.0679999999999996</v>
      </c>
      <c r="AH4589">
        <v>72.656499999999994</v>
      </c>
      <c r="AI4589">
        <v>1241.3800000000001</v>
      </c>
      <c r="AJ4589">
        <v>21.875599999999999</v>
      </c>
      <c r="AK4589">
        <v>4.7232000000000003</v>
      </c>
      <c r="AL4589">
        <v>1.4912000000000001</v>
      </c>
      <c r="AM4589">
        <v>52.664000000000001</v>
      </c>
      <c r="AN4589">
        <v>1.5113000000000001</v>
      </c>
      <c r="AO4589">
        <v>37.756</v>
      </c>
      <c r="AP4589">
        <v>14.7958</v>
      </c>
    </row>
    <row r="4590" spans="1:42" x14ac:dyDescent="0.25">
      <c r="A4590" s="5">
        <v>42704</v>
      </c>
      <c r="B4590">
        <v>1.0634999999999999</v>
      </c>
      <c r="C4590">
        <v>120.48</v>
      </c>
      <c r="D4590">
        <v>1.9558</v>
      </c>
      <c r="F4590">
        <v>27.06</v>
      </c>
      <c r="G4590">
        <v>7.4402999999999997</v>
      </c>
      <c r="I4590">
        <v>0.85250000000000004</v>
      </c>
      <c r="J4590">
        <v>311.51</v>
      </c>
      <c r="N4590">
        <v>4.4482999999999997</v>
      </c>
      <c r="P4590">
        <v>4.5039999999999996</v>
      </c>
      <c r="Q4590">
        <v>9.7538</v>
      </c>
      <c r="T4590">
        <v>1.0803</v>
      </c>
      <c r="V4590">
        <v>9.0190000000000001</v>
      </c>
      <c r="W4590">
        <v>7.5377999999999998</v>
      </c>
      <c r="X4590">
        <v>68.420900000000003</v>
      </c>
      <c r="Z4590">
        <v>3.6372</v>
      </c>
      <c r="AA4590">
        <v>1.4291</v>
      </c>
      <c r="AB4590">
        <v>3.6118000000000001</v>
      </c>
      <c r="AC4590">
        <v>1.4233</v>
      </c>
      <c r="AD4590">
        <v>7.3205</v>
      </c>
      <c r="AE4590">
        <v>8.2489000000000008</v>
      </c>
      <c r="AF4590">
        <v>14413.08</v>
      </c>
      <c r="AG4590">
        <v>4.085</v>
      </c>
      <c r="AH4590">
        <v>72.858999999999995</v>
      </c>
      <c r="AI4590">
        <v>1247.3699999999999</v>
      </c>
      <c r="AJ4590">
        <v>21.877500000000001</v>
      </c>
      <c r="AK4590">
        <v>4.7496</v>
      </c>
      <c r="AL4590">
        <v>1.4911000000000001</v>
      </c>
      <c r="AM4590">
        <v>52.912999999999997</v>
      </c>
      <c r="AN4590">
        <v>1.5179</v>
      </c>
      <c r="AO4590">
        <v>37.918999999999997</v>
      </c>
      <c r="AP4590">
        <v>14.8895</v>
      </c>
    </row>
    <row r="4591" spans="1:42" x14ac:dyDescent="0.25">
      <c r="A4591" s="5">
        <v>42705</v>
      </c>
      <c r="B4591">
        <v>1.0627</v>
      </c>
      <c r="C4591">
        <v>121.39</v>
      </c>
      <c r="D4591">
        <v>1.9558</v>
      </c>
      <c r="F4591">
        <v>27.061</v>
      </c>
      <c r="G4591">
        <v>7.4401000000000002</v>
      </c>
      <c r="I4591">
        <v>0.84097999999999995</v>
      </c>
      <c r="J4591">
        <v>313.95999999999998</v>
      </c>
      <c r="N4591">
        <v>4.4676</v>
      </c>
      <c r="P4591">
        <v>4.5042</v>
      </c>
      <c r="Q4591">
        <v>9.7934999999999999</v>
      </c>
      <c r="T4591">
        <v>1.0764</v>
      </c>
      <c r="V4591">
        <v>8.9627999999999997</v>
      </c>
      <c r="W4591">
        <v>7.5449999999999999</v>
      </c>
      <c r="X4591">
        <v>67.77</v>
      </c>
      <c r="Z4591">
        <v>3.7031999999999998</v>
      </c>
      <c r="AA4591">
        <v>1.4378</v>
      </c>
      <c r="AB4591">
        <v>3.6597</v>
      </c>
      <c r="AC4591">
        <v>1.4239999999999999</v>
      </c>
      <c r="AD4591">
        <v>7.3175999999999997</v>
      </c>
      <c r="AE4591">
        <v>8.2422000000000004</v>
      </c>
      <c r="AF4591">
        <v>14394.27</v>
      </c>
      <c r="AG4591">
        <v>4.0735999999999999</v>
      </c>
      <c r="AH4591">
        <v>72.637</v>
      </c>
      <c r="AI4591">
        <v>1241.6400000000001</v>
      </c>
      <c r="AJ4591">
        <v>21.934200000000001</v>
      </c>
      <c r="AK4591">
        <v>4.7434000000000003</v>
      </c>
      <c r="AL4591">
        <v>1.5007999999999999</v>
      </c>
      <c r="AM4591">
        <v>52.832999999999998</v>
      </c>
      <c r="AN4591">
        <v>1.5175000000000001</v>
      </c>
      <c r="AO4591">
        <v>37.901000000000003</v>
      </c>
      <c r="AP4591">
        <v>14.9575</v>
      </c>
    </row>
    <row r="4592" spans="1:42" x14ac:dyDescent="0.25">
      <c r="A4592" s="5">
        <v>42706</v>
      </c>
      <c r="B4592">
        <v>1.0642</v>
      </c>
      <c r="C4592">
        <v>121.2</v>
      </c>
      <c r="D4592">
        <v>1.9558</v>
      </c>
      <c r="F4592">
        <v>27.058</v>
      </c>
      <c r="G4592">
        <v>7.4398</v>
      </c>
      <c r="I4592">
        <v>0.84302999999999995</v>
      </c>
      <c r="J4592">
        <v>313.93</v>
      </c>
      <c r="N4592">
        <v>4.4892000000000003</v>
      </c>
      <c r="P4592">
        <v>4.5095000000000001</v>
      </c>
      <c r="Q4592">
        <v>9.7982999999999993</v>
      </c>
      <c r="T4592">
        <v>1.0750999999999999</v>
      </c>
      <c r="V4592">
        <v>8.9860000000000007</v>
      </c>
      <c r="W4592">
        <v>7.5445000000000002</v>
      </c>
      <c r="X4592">
        <v>68.257000000000005</v>
      </c>
      <c r="Z4592">
        <v>3.7747000000000002</v>
      </c>
      <c r="AA4592">
        <v>1.4333</v>
      </c>
      <c r="AB4592">
        <v>3.6909000000000001</v>
      </c>
      <c r="AC4592">
        <v>1.4157</v>
      </c>
      <c r="AD4592">
        <v>7.3310000000000004</v>
      </c>
      <c r="AE4592">
        <v>8.2533999999999992</v>
      </c>
      <c r="AF4592">
        <v>14388.31</v>
      </c>
      <c r="AG4592">
        <v>4.0772000000000004</v>
      </c>
      <c r="AH4592">
        <v>72.638000000000005</v>
      </c>
      <c r="AI4592">
        <v>1247.3599999999999</v>
      </c>
      <c r="AJ4592">
        <v>22.1158</v>
      </c>
      <c r="AK4592">
        <v>4.7384000000000004</v>
      </c>
      <c r="AL4592">
        <v>1.4990000000000001</v>
      </c>
      <c r="AM4592">
        <v>52.857999999999997</v>
      </c>
      <c r="AN4592">
        <v>1.514</v>
      </c>
      <c r="AO4592">
        <v>37.906999999999996</v>
      </c>
      <c r="AP4592">
        <v>14.985300000000001</v>
      </c>
    </row>
    <row r="4593" spans="1:42" x14ac:dyDescent="0.25">
      <c r="A4593" s="5">
        <v>42709</v>
      </c>
      <c r="B4593">
        <v>1.0702</v>
      </c>
      <c r="C4593">
        <v>122.32</v>
      </c>
      <c r="D4593">
        <v>1.9558</v>
      </c>
      <c r="F4593">
        <v>27.056999999999999</v>
      </c>
      <c r="G4593">
        <v>7.4396000000000004</v>
      </c>
      <c r="I4593">
        <v>0.84167999999999998</v>
      </c>
      <c r="J4593">
        <v>313.97000000000003</v>
      </c>
      <c r="N4593">
        <v>4.5004999999999997</v>
      </c>
      <c r="P4593">
        <v>4.5010000000000003</v>
      </c>
      <c r="Q4593">
        <v>9.8015000000000008</v>
      </c>
      <c r="T4593">
        <v>1.0797000000000001</v>
      </c>
      <c r="V4593">
        <v>8.984</v>
      </c>
      <c r="W4593">
        <v>7.5355999999999996</v>
      </c>
      <c r="X4593">
        <v>68.117500000000007</v>
      </c>
      <c r="Z4593">
        <v>3.7793999999999999</v>
      </c>
      <c r="AA4593">
        <v>1.4391</v>
      </c>
      <c r="AB4593">
        <v>3.7044000000000001</v>
      </c>
      <c r="AC4593">
        <v>1.4239999999999999</v>
      </c>
      <c r="AD4593">
        <v>7.3662000000000001</v>
      </c>
      <c r="AE4593">
        <v>8.2996999999999996</v>
      </c>
      <c r="AF4593">
        <v>14375.46</v>
      </c>
      <c r="AG4593">
        <v>4.0953999999999997</v>
      </c>
      <c r="AH4593">
        <v>72.9495</v>
      </c>
      <c r="AI4593">
        <v>1254.48</v>
      </c>
      <c r="AJ4593">
        <v>22.0853</v>
      </c>
      <c r="AK4593">
        <v>4.7607999999999997</v>
      </c>
      <c r="AL4593">
        <v>1.5105</v>
      </c>
      <c r="AM4593">
        <v>53.188000000000002</v>
      </c>
      <c r="AN4593">
        <v>1.5229999999999999</v>
      </c>
      <c r="AO4593">
        <v>38.146999999999998</v>
      </c>
      <c r="AP4593">
        <v>14.8125</v>
      </c>
    </row>
    <row r="4594" spans="1:42" x14ac:dyDescent="0.25">
      <c r="A4594" s="5">
        <v>42710</v>
      </c>
      <c r="B4594">
        <v>1.0733999999999999</v>
      </c>
      <c r="C4594">
        <v>122.28</v>
      </c>
      <c r="D4594">
        <v>1.9558</v>
      </c>
      <c r="F4594">
        <v>27.045000000000002</v>
      </c>
      <c r="G4594">
        <v>7.4383999999999997</v>
      </c>
      <c r="I4594">
        <v>0.84209999999999996</v>
      </c>
      <c r="J4594">
        <v>313.49</v>
      </c>
      <c r="N4594">
        <v>4.4779999999999998</v>
      </c>
      <c r="P4594">
        <v>4.4974999999999996</v>
      </c>
      <c r="Q4594">
        <v>9.8030000000000008</v>
      </c>
      <c r="T4594">
        <v>1.0832999999999999</v>
      </c>
      <c r="V4594">
        <v>8.9802999999999997</v>
      </c>
      <c r="W4594">
        <v>7.54</v>
      </c>
      <c r="X4594">
        <v>68.424700000000001</v>
      </c>
      <c r="Z4594">
        <v>3.7202000000000002</v>
      </c>
      <c r="AA4594">
        <v>1.4395</v>
      </c>
      <c r="AB4594">
        <v>3.6837</v>
      </c>
      <c r="AC4594">
        <v>1.4241999999999999</v>
      </c>
      <c r="AD4594">
        <v>7.3860999999999999</v>
      </c>
      <c r="AE4594">
        <v>8.3249999999999993</v>
      </c>
      <c r="AF4594">
        <v>14364.78</v>
      </c>
      <c r="AG4594">
        <v>4.0884</v>
      </c>
      <c r="AH4594">
        <v>72.777500000000003</v>
      </c>
      <c r="AI4594">
        <v>1255.21</v>
      </c>
      <c r="AJ4594">
        <v>21.870999999999999</v>
      </c>
      <c r="AK4594">
        <v>4.7610999999999999</v>
      </c>
      <c r="AL4594">
        <v>1.5059</v>
      </c>
      <c r="AM4594">
        <v>53.191000000000003</v>
      </c>
      <c r="AN4594">
        <v>1.5227999999999999</v>
      </c>
      <c r="AO4594">
        <v>38.213000000000001</v>
      </c>
      <c r="AP4594">
        <v>14.6122</v>
      </c>
    </row>
    <row r="4595" spans="1:42" x14ac:dyDescent="0.25">
      <c r="A4595" s="5">
        <v>42711</v>
      </c>
      <c r="B4595">
        <v>1.073</v>
      </c>
      <c r="C4595">
        <v>122.42</v>
      </c>
      <c r="D4595">
        <v>1.9558</v>
      </c>
      <c r="F4595">
        <v>27.036000000000001</v>
      </c>
      <c r="G4595">
        <v>7.4378000000000002</v>
      </c>
      <c r="I4595">
        <v>0.85094999999999998</v>
      </c>
      <c r="J4595">
        <v>312.98</v>
      </c>
      <c r="N4595">
        <v>4.4279999999999999</v>
      </c>
      <c r="P4595">
        <v>4.4980000000000002</v>
      </c>
      <c r="Q4595">
        <v>9.7735000000000003</v>
      </c>
      <c r="T4595">
        <v>1.0833999999999999</v>
      </c>
      <c r="V4595">
        <v>8.9908000000000001</v>
      </c>
      <c r="W4595">
        <v>7.5377999999999998</v>
      </c>
      <c r="X4595">
        <v>68.392399999999995</v>
      </c>
      <c r="Z4595">
        <v>3.6682999999999999</v>
      </c>
      <c r="AA4595">
        <v>1.4408000000000001</v>
      </c>
      <c r="AB4595">
        <v>3.6457000000000002</v>
      </c>
      <c r="AC4595">
        <v>1.4241999999999999</v>
      </c>
      <c r="AD4595">
        <v>7.3836000000000004</v>
      </c>
      <c r="AE4595">
        <v>8.3229000000000006</v>
      </c>
      <c r="AF4595">
        <v>14297.73</v>
      </c>
      <c r="AG4595">
        <v>4.0808999999999997</v>
      </c>
      <c r="AH4595">
        <v>72.582999999999998</v>
      </c>
      <c r="AI4595">
        <v>1247.57</v>
      </c>
      <c r="AJ4595">
        <v>21.8094</v>
      </c>
      <c r="AK4595">
        <v>4.7554999999999996</v>
      </c>
      <c r="AL4595">
        <v>1.5022</v>
      </c>
      <c r="AM4595">
        <v>53.259</v>
      </c>
      <c r="AN4595">
        <v>1.5218</v>
      </c>
      <c r="AO4595">
        <v>38.231000000000002</v>
      </c>
      <c r="AP4595">
        <v>14.553100000000001</v>
      </c>
    </row>
    <row r="4596" spans="1:42" x14ac:dyDescent="0.25">
      <c r="A4596" s="5">
        <v>42712</v>
      </c>
      <c r="B4596">
        <v>1.0762</v>
      </c>
      <c r="C4596">
        <v>122.61</v>
      </c>
      <c r="D4596">
        <v>1.9558</v>
      </c>
      <c r="F4596">
        <v>27.038</v>
      </c>
      <c r="G4596">
        <v>7.4390000000000001</v>
      </c>
      <c r="I4596">
        <v>0.84994999999999998</v>
      </c>
      <c r="J4596">
        <v>314.29000000000002</v>
      </c>
      <c r="N4596">
        <v>4.4539999999999997</v>
      </c>
      <c r="P4596">
        <v>4.5019999999999998</v>
      </c>
      <c r="Q4596">
        <v>9.7227999999999994</v>
      </c>
      <c r="T4596">
        <v>1.0852999999999999</v>
      </c>
      <c r="V4596">
        <v>9.0145</v>
      </c>
      <c r="W4596">
        <v>7.5354999999999999</v>
      </c>
      <c r="X4596">
        <v>68.19</v>
      </c>
      <c r="Z4596">
        <v>3.6676000000000002</v>
      </c>
      <c r="AA4596">
        <v>1.4406000000000001</v>
      </c>
      <c r="AB4596">
        <v>3.6598999999999999</v>
      </c>
      <c r="AC4596">
        <v>1.4221999999999999</v>
      </c>
      <c r="AD4596">
        <v>7.4040999999999997</v>
      </c>
      <c r="AE4596">
        <v>8.3475000000000001</v>
      </c>
      <c r="AF4596">
        <v>14298.93</v>
      </c>
      <c r="AG4596">
        <v>4.0768000000000004</v>
      </c>
      <c r="AH4596">
        <v>72.505499999999998</v>
      </c>
      <c r="AI4596">
        <v>1250.03</v>
      </c>
      <c r="AJ4596">
        <v>21.891500000000001</v>
      </c>
      <c r="AK4596">
        <v>4.7590000000000003</v>
      </c>
      <c r="AL4596">
        <v>1.4973000000000001</v>
      </c>
      <c r="AM4596">
        <v>53.465000000000003</v>
      </c>
      <c r="AN4596">
        <v>1.5271999999999999</v>
      </c>
      <c r="AO4596">
        <v>38.334000000000003</v>
      </c>
      <c r="AP4596">
        <v>14.716200000000001</v>
      </c>
    </row>
    <row r="4597" spans="1:42" x14ac:dyDescent="0.25">
      <c r="A4597" s="5">
        <v>42713</v>
      </c>
      <c r="B4597">
        <v>1.0559000000000001</v>
      </c>
      <c r="C4597">
        <v>121.48</v>
      </c>
      <c r="D4597">
        <v>1.9558</v>
      </c>
      <c r="F4597">
        <v>27.027000000000001</v>
      </c>
      <c r="G4597">
        <v>7.4368999999999996</v>
      </c>
      <c r="I4597">
        <v>0.83935000000000004</v>
      </c>
      <c r="J4597">
        <v>314.45</v>
      </c>
      <c r="N4597">
        <v>4.4454000000000002</v>
      </c>
      <c r="P4597">
        <v>4.4993999999999996</v>
      </c>
      <c r="Q4597">
        <v>9.6910000000000007</v>
      </c>
      <c r="T4597">
        <v>1.0755999999999999</v>
      </c>
      <c r="V4597">
        <v>8.9804999999999993</v>
      </c>
      <c r="W4597">
        <v>7.5327000000000002</v>
      </c>
      <c r="X4597">
        <v>66.698800000000006</v>
      </c>
      <c r="Z4597">
        <v>3.6707000000000001</v>
      </c>
      <c r="AA4597">
        <v>1.4140999999999999</v>
      </c>
      <c r="AB4597">
        <v>3.5815000000000001</v>
      </c>
      <c r="AC4597">
        <v>1.3914</v>
      </c>
      <c r="AD4597">
        <v>7.2930999999999999</v>
      </c>
      <c r="AE4597">
        <v>8.1934000000000005</v>
      </c>
      <c r="AF4597">
        <v>14072.51</v>
      </c>
      <c r="AG4597">
        <v>4.04</v>
      </c>
      <c r="AH4597">
        <v>71.340999999999994</v>
      </c>
      <c r="AI4597">
        <v>1237</v>
      </c>
      <c r="AJ4597">
        <v>21.5825</v>
      </c>
      <c r="AK4597">
        <v>4.6707999999999998</v>
      </c>
      <c r="AL4597">
        <v>1.4744999999999999</v>
      </c>
      <c r="AM4597">
        <v>52.615000000000002</v>
      </c>
      <c r="AN4597">
        <v>1.5079</v>
      </c>
      <c r="AO4597">
        <v>37.664000000000001</v>
      </c>
      <c r="AP4597">
        <v>14.545</v>
      </c>
    </row>
    <row r="4598" spans="1:42" x14ac:dyDescent="0.25">
      <c r="A4598" s="5">
        <v>42716</v>
      </c>
      <c r="B4598">
        <v>1.0596000000000001</v>
      </c>
      <c r="C4598">
        <v>122.69</v>
      </c>
      <c r="D4598">
        <v>1.9558</v>
      </c>
      <c r="F4598">
        <v>27.027000000000001</v>
      </c>
      <c r="G4598">
        <v>7.4371</v>
      </c>
      <c r="I4598">
        <v>0.83899999999999997</v>
      </c>
      <c r="J4598">
        <v>314.02</v>
      </c>
      <c r="N4598">
        <v>4.4530000000000003</v>
      </c>
      <c r="P4598">
        <v>4.5072999999999999</v>
      </c>
      <c r="Q4598">
        <v>9.7445000000000004</v>
      </c>
      <c r="T4598">
        <v>1.0771999999999999</v>
      </c>
      <c r="V4598">
        <v>8.9497999999999998</v>
      </c>
      <c r="W4598">
        <v>7.5335000000000001</v>
      </c>
      <c r="X4598">
        <v>64.866100000000003</v>
      </c>
      <c r="Z4598">
        <v>3.7269000000000001</v>
      </c>
      <c r="AA4598">
        <v>1.4174</v>
      </c>
      <c r="AB4598">
        <v>3.5952999999999999</v>
      </c>
      <c r="AC4598">
        <v>1.3917999999999999</v>
      </c>
      <c r="AD4598">
        <v>7.3224999999999998</v>
      </c>
      <c r="AE4598">
        <v>8.2210999999999999</v>
      </c>
      <c r="AF4598">
        <v>14121.82</v>
      </c>
      <c r="AG4598">
        <v>4.0496999999999996</v>
      </c>
      <c r="AH4598">
        <v>71.448499999999996</v>
      </c>
      <c r="AI4598">
        <v>1237.73</v>
      </c>
      <c r="AJ4598">
        <v>21.447199999999999</v>
      </c>
      <c r="AK4598">
        <v>4.6749999999999998</v>
      </c>
      <c r="AL4598">
        <v>1.4793000000000001</v>
      </c>
      <c r="AM4598">
        <v>52.72</v>
      </c>
      <c r="AN4598">
        <v>1.5145</v>
      </c>
      <c r="AO4598">
        <v>37.764000000000003</v>
      </c>
      <c r="AP4598">
        <v>14.5441</v>
      </c>
    </row>
    <row r="4599" spans="1:42" x14ac:dyDescent="0.25">
      <c r="A4599" s="5">
        <v>42717</v>
      </c>
      <c r="B4599">
        <v>1.0609999999999999</v>
      </c>
      <c r="C4599">
        <v>122.27</v>
      </c>
      <c r="D4599">
        <v>1.9558</v>
      </c>
      <c r="F4599">
        <v>27.021999999999998</v>
      </c>
      <c r="G4599">
        <v>7.4370000000000003</v>
      </c>
      <c r="I4599">
        <v>0.83487999999999996</v>
      </c>
      <c r="J4599">
        <v>314.31</v>
      </c>
      <c r="N4599">
        <v>4.4442000000000004</v>
      </c>
      <c r="P4599">
        <v>4.5045000000000002</v>
      </c>
      <c r="Q4599">
        <v>9.718</v>
      </c>
      <c r="T4599">
        <v>1.0742</v>
      </c>
      <c r="V4599">
        <v>8.9495000000000005</v>
      </c>
      <c r="W4599">
        <v>7.5259999999999998</v>
      </c>
      <c r="X4599">
        <v>64.583100000000002</v>
      </c>
      <c r="Z4599">
        <v>3.6953</v>
      </c>
      <c r="AA4599">
        <v>1.4155</v>
      </c>
      <c r="AB4599">
        <v>3.5325000000000002</v>
      </c>
      <c r="AC4599">
        <v>1.3920999999999999</v>
      </c>
      <c r="AD4599">
        <v>7.3232999999999997</v>
      </c>
      <c r="AE4599">
        <v>8.2302999999999997</v>
      </c>
      <c r="AF4599">
        <v>14124.95</v>
      </c>
      <c r="AG4599">
        <v>4.0419999999999998</v>
      </c>
      <c r="AH4599">
        <v>71.659000000000006</v>
      </c>
      <c r="AI4599">
        <v>1237.8800000000001</v>
      </c>
      <c r="AJ4599">
        <v>21.4788</v>
      </c>
      <c r="AK4599">
        <v>4.7167000000000003</v>
      </c>
      <c r="AL4599">
        <v>1.4723999999999999</v>
      </c>
      <c r="AM4599">
        <v>52.844000000000001</v>
      </c>
      <c r="AN4599">
        <v>1.5138</v>
      </c>
      <c r="AO4599">
        <v>37.771999999999998</v>
      </c>
      <c r="AP4599">
        <v>14.522</v>
      </c>
    </row>
    <row r="4600" spans="1:42" x14ac:dyDescent="0.25">
      <c r="A4600" s="5">
        <v>42718</v>
      </c>
      <c r="B4600">
        <v>1.0644</v>
      </c>
      <c r="C4600">
        <v>122.39</v>
      </c>
      <c r="D4600">
        <v>1.9558</v>
      </c>
      <c r="F4600">
        <v>27.023</v>
      </c>
      <c r="G4600">
        <v>7.4359000000000002</v>
      </c>
      <c r="I4600">
        <v>0.83962999999999999</v>
      </c>
      <c r="J4600">
        <v>314.89</v>
      </c>
      <c r="N4600">
        <v>4.4401999999999999</v>
      </c>
      <c r="P4600">
        <v>4.5152999999999999</v>
      </c>
      <c r="Q4600">
        <v>9.7553000000000001</v>
      </c>
      <c r="T4600">
        <v>1.0747</v>
      </c>
      <c r="V4600">
        <v>9.0222999999999995</v>
      </c>
      <c r="W4600">
        <v>7.5404999999999998</v>
      </c>
      <c r="X4600">
        <v>65.138599999999997</v>
      </c>
      <c r="Z4600">
        <v>3.7124999999999999</v>
      </c>
      <c r="AA4600">
        <v>1.4177</v>
      </c>
      <c r="AB4600">
        <v>3.5242</v>
      </c>
      <c r="AC4600">
        <v>1.3960999999999999</v>
      </c>
      <c r="AD4600">
        <v>7.3498999999999999</v>
      </c>
      <c r="AE4600">
        <v>8.2561</v>
      </c>
      <c r="AF4600">
        <v>14143.75</v>
      </c>
      <c r="AG4600">
        <v>4.0549999999999997</v>
      </c>
      <c r="AH4600">
        <v>71.8245</v>
      </c>
      <c r="AI4600">
        <v>1241.0999999999999</v>
      </c>
      <c r="AJ4600">
        <v>21.566600000000001</v>
      </c>
      <c r="AK4600">
        <v>4.7302999999999997</v>
      </c>
      <c r="AL4600">
        <v>1.4741</v>
      </c>
      <c r="AM4600">
        <v>52.917999999999999</v>
      </c>
      <c r="AN4600">
        <v>1.5157</v>
      </c>
      <c r="AO4600">
        <v>37.881999999999998</v>
      </c>
      <c r="AP4600">
        <v>14.550800000000001</v>
      </c>
    </row>
    <row r="4601" spans="1:42" x14ac:dyDescent="0.25">
      <c r="A4601" s="5">
        <v>42719</v>
      </c>
      <c r="B4601">
        <v>1.0419</v>
      </c>
      <c r="C4601">
        <v>123.03</v>
      </c>
      <c r="D4601">
        <v>1.9558</v>
      </c>
      <c r="F4601">
        <v>27.021000000000001</v>
      </c>
      <c r="G4601">
        <v>7.4349999999999996</v>
      </c>
      <c r="I4601">
        <v>0.83597999999999995</v>
      </c>
      <c r="J4601">
        <v>313.17</v>
      </c>
      <c r="N4601">
        <v>4.4450000000000003</v>
      </c>
      <c r="P4601">
        <v>4.5223000000000004</v>
      </c>
      <c r="Q4601">
        <v>9.7688000000000006</v>
      </c>
      <c r="T4601">
        <v>1.0732999999999999</v>
      </c>
      <c r="V4601">
        <v>8.9992999999999999</v>
      </c>
      <c r="W4601">
        <v>7.5412999999999997</v>
      </c>
      <c r="X4601">
        <v>64.395300000000006</v>
      </c>
      <c r="Z4601">
        <v>3.6840000000000002</v>
      </c>
      <c r="AA4601">
        <v>1.4109</v>
      </c>
      <c r="AB4601">
        <v>3.5297999999999998</v>
      </c>
      <c r="AC4601">
        <v>1.3902000000000001</v>
      </c>
      <c r="AD4601">
        <v>7.2262000000000004</v>
      </c>
      <c r="AE4601">
        <v>8.0851000000000006</v>
      </c>
      <c r="AF4601">
        <v>13987.51</v>
      </c>
      <c r="AG4601">
        <v>4.0061999999999998</v>
      </c>
      <c r="AH4601">
        <v>70.642499999999998</v>
      </c>
      <c r="AI4601">
        <v>1235.83</v>
      </c>
      <c r="AJ4601">
        <v>21.52</v>
      </c>
      <c r="AK4601">
        <v>4.6596000000000002</v>
      </c>
      <c r="AL4601">
        <v>1.4752000000000001</v>
      </c>
      <c r="AM4601">
        <v>52.027000000000001</v>
      </c>
      <c r="AN4601">
        <v>1.5007999999999999</v>
      </c>
      <c r="AO4601">
        <v>37.29</v>
      </c>
      <c r="AP4601">
        <v>14.628299999999999</v>
      </c>
    </row>
    <row r="4602" spans="1:42" x14ac:dyDescent="0.25">
      <c r="A4602" s="5">
        <v>42720</v>
      </c>
      <c r="B4602">
        <v>1.0439000000000001</v>
      </c>
      <c r="C4602">
        <v>123.38</v>
      </c>
      <c r="D4602">
        <v>1.9558</v>
      </c>
      <c r="F4602">
        <v>27.021000000000001</v>
      </c>
      <c r="G4602">
        <v>7.4340000000000002</v>
      </c>
      <c r="I4602">
        <v>0.83889999999999998</v>
      </c>
      <c r="J4602">
        <v>312.45</v>
      </c>
      <c r="N4602">
        <v>4.42</v>
      </c>
      <c r="P4602">
        <v>4.5164999999999997</v>
      </c>
      <c r="Q4602">
        <v>9.7889999999999997</v>
      </c>
      <c r="T4602">
        <v>1.0750999999999999</v>
      </c>
      <c r="V4602">
        <v>9.0623000000000005</v>
      </c>
      <c r="W4602">
        <v>7.5359999999999996</v>
      </c>
      <c r="X4602">
        <v>64.301699999999997</v>
      </c>
      <c r="Z4602">
        <v>3.6600999999999999</v>
      </c>
      <c r="AA4602">
        <v>1.4238999999999999</v>
      </c>
      <c r="AB4602">
        <v>3.5081000000000002</v>
      </c>
      <c r="AC4602">
        <v>1.3959999999999999</v>
      </c>
      <c r="AD4602">
        <v>7.2634999999999996</v>
      </c>
      <c r="AE4602">
        <v>8.1031999999999993</v>
      </c>
      <c r="AF4602">
        <v>13977.82</v>
      </c>
      <c r="AG4602">
        <v>4.0425000000000004</v>
      </c>
      <c r="AH4602">
        <v>70.776499999999999</v>
      </c>
      <c r="AI4602">
        <v>1239.53</v>
      </c>
      <c r="AJ4602">
        <v>21.252800000000001</v>
      </c>
      <c r="AK4602">
        <v>4.6715</v>
      </c>
      <c r="AL4602">
        <v>1.4892000000000001</v>
      </c>
      <c r="AM4602">
        <v>52.192999999999998</v>
      </c>
      <c r="AN4602">
        <v>1.5065</v>
      </c>
      <c r="AO4602">
        <v>37.412999999999997</v>
      </c>
      <c r="AP4602">
        <v>14.5876</v>
      </c>
    </row>
    <row r="4603" spans="1:42" x14ac:dyDescent="0.25">
      <c r="A4603" s="5">
        <v>42723</v>
      </c>
      <c r="B4603">
        <v>1.0422</v>
      </c>
      <c r="C4603">
        <v>122.19</v>
      </c>
      <c r="D4603">
        <v>1.9558</v>
      </c>
      <c r="F4603">
        <v>27.021000000000001</v>
      </c>
      <c r="G4603">
        <v>7.4343000000000004</v>
      </c>
      <c r="I4603">
        <v>0.84140000000000004</v>
      </c>
      <c r="J4603">
        <v>311.79000000000002</v>
      </c>
      <c r="N4603">
        <v>4.4109999999999996</v>
      </c>
      <c r="P4603">
        <v>4.5179</v>
      </c>
      <c r="Q4603">
        <v>9.7799999999999994</v>
      </c>
      <c r="T4603">
        <v>1.0709</v>
      </c>
      <c r="V4603">
        <v>9.0485000000000007</v>
      </c>
      <c r="W4603">
        <v>7.5350000000000001</v>
      </c>
      <c r="X4603">
        <v>64.507499999999993</v>
      </c>
      <c r="Z4603">
        <v>3.6532</v>
      </c>
      <c r="AA4603">
        <v>1.4351</v>
      </c>
      <c r="AB4603">
        <v>3.5190999999999999</v>
      </c>
      <c r="AC4603">
        <v>1.3947000000000001</v>
      </c>
      <c r="AD4603">
        <v>7.2466999999999997</v>
      </c>
      <c r="AE4603">
        <v>8.0945999999999998</v>
      </c>
      <c r="AF4603">
        <v>13963.3</v>
      </c>
      <c r="AG4603">
        <v>4.0308999999999999</v>
      </c>
      <c r="AH4603">
        <v>70.722499999999997</v>
      </c>
      <c r="AI4603">
        <v>1238.96</v>
      </c>
      <c r="AJ4603">
        <v>21.2881</v>
      </c>
      <c r="AK4603">
        <v>4.6669999999999998</v>
      </c>
      <c r="AL4603">
        <v>1.5023</v>
      </c>
      <c r="AM4603">
        <v>52.164999999999999</v>
      </c>
      <c r="AN4603">
        <v>1.5103</v>
      </c>
      <c r="AO4603">
        <v>37.399000000000001</v>
      </c>
      <c r="AP4603">
        <v>14.669</v>
      </c>
    </row>
    <row r="4604" spans="1:42" x14ac:dyDescent="0.25">
      <c r="A4604" s="5">
        <v>42724</v>
      </c>
      <c r="B4604">
        <v>1.0364</v>
      </c>
      <c r="C4604">
        <v>122.43</v>
      </c>
      <c r="D4604">
        <v>1.9558</v>
      </c>
      <c r="F4604">
        <v>27.021000000000001</v>
      </c>
      <c r="G4604">
        <v>7.4343000000000004</v>
      </c>
      <c r="I4604">
        <v>0.83977999999999997</v>
      </c>
      <c r="J4604">
        <v>310.98</v>
      </c>
      <c r="N4604">
        <v>4.4095000000000004</v>
      </c>
      <c r="P4604">
        <v>4.5213000000000001</v>
      </c>
      <c r="Q4604">
        <v>9.7264999999999997</v>
      </c>
      <c r="T4604">
        <v>1.0687</v>
      </c>
      <c r="V4604">
        <v>9.0343</v>
      </c>
      <c r="W4604">
        <v>7.532</v>
      </c>
      <c r="X4604">
        <v>63.866399999999999</v>
      </c>
      <c r="Z4604">
        <v>3.6471</v>
      </c>
      <c r="AA4604">
        <v>1.4319999999999999</v>
      </c>
      <c r="AB4604">
        <v>3.4801000000000002</v>
      </c>
      <c r="AC4604">
        <v>1.3895999999999999</v>
      </c>
      <c r="AD4604">
        <v>7.2103999999999999</v>
      </c>
      <c r="AE4604">
        <v>8.0494000000000003</v>
      </c>
      <c r="AF4604">
        <v>13959.27</v>
      </c>
      <c r="AG4604">
        <v>4.0023999999999997</v>
      </c>
      <c r="AH4604">
        <v>70.547499999999999</v>
      </c>
      <c r="AI4604">
        <v>1238.45</v>
      </c>
      <c r="AJ4604">
        <v>21.114999999999998</v>
      </c>
      <c r="AK4604">
        <v>4.6425999999999998</v>
      </c>
      <c r="AL4604">
        <v>1.5028999999999999</v>
      </c>
      <c r="AM4604">
        <v>51.848999999999997</v>
      </c>
      <c r="AN4604">
        <v>1.5002</v>
      </c>
      <c r="AO4604">
        <v>37.341000000000001</v>
      </c>
      <c r="AP4604">
        <v>14.5806</v>
      </c>
    </row>
    <row r="4605" spans="1:42" x14ac:dyDescent="0.25">
      <c r="A4605" s="5">
        <v>42725</v>
      </c>
      <c r="B4605">
        <v>1.0421</v>
      </c>
      <c r="C4605">
        <v>122.31</v>
      </c>
      <c r="D4605">
        <v>1.9558</v>
      </c>
      <c r="F4605">
        <v>27.021000000000001</v>
      </c>
      <c r="G4605">
        <v>7.4341999999999997</v>
      </c>
      <c r="I4605">
        <v>0.84240000000000004</v>
      </c>
      <c r="J4605">
        <v>310.27999999999997</v>
      </c>
      <c r="N4605">
        <v>4.4081999999999999</v>
      </c>
      <c r="P4605">
        <v>4.5194000000000001</v>
      </c>
      <c r="Q4605">
        <v>9.6385000000000005</v>
      </c>
      <c r="T4605">
        <v>1.0689</v>
      </c>
      <c r="V4605">
        <v>9.0259999999999998</v>
      </c>
      <c r="W4605">
        <v>7.5303000000000004</v>
      </c>
      <c r="X4605">
        <v>63.668199999999999</v>
      </c>
      <c r="Z4605">
        <v>3.6606999999999998</v>
      </c>
      <c r="AA4605">
        <v>1.4341999999999999</v>
      </c>
      <c r="AB4605">
        <v>3.4729000000000001</v>
      </c>
      <c r="AC4605">
        <v>1.3932</v>
      </c>
      <c r="AD4605">
        <v>7.2369000000000003</v>
      </c>
      <c r="AE4605">
        <v>8.0886999999999993</v>
      </c>
      <c r="AF4605">
        <v>14000.6</v>
      </c>
      <c r="AG4605">
        <v>3.9925000000000002</v>
      </c>
      <c r="AH4605">
        <v>70.738</v>
      </c>
      <c r="AI4605">
        <v>1243.8699999999999</v>
      </c>
      <c r="AJ4605">
        <v>21.3048</v>
      </c>
      <c r="AK4605">
        <v>4.6680999999999999</v>
      </c>
      <c r="AL4605">
        <v>1.5052000000000001</v>
      </c>
      <c r="AM4605">
        <v>52.002000000000002</v>
      </c>
      <c r="AN4605">
        <v>1.5036</v>
      </c>
      <c r="AO4605">
        <v>37.51</v>
      </c>
      <c r="AP4605">
        <v>14.5366</v>
      </c>
    </row>
    <row r="4606" spans="1:42" x14ac:dyDescent="0.25">
      <c r="A4606" s="5">
        <v>42726</v>
      </c>
      <c r="B4606">
        <v>1.0444</v>
      </c>
      <c r="C4606">
        <v>122.86</v>
      </c>
      <c r="D4606">
        <v>1.9558</v>
      </c>
      <c r="F4606">
        <v>27.021000000000001</v>
      </c>
      <c r="G4606">
        <v>7.4341999999999997</v>
      </c>
      <c r="I4606">
        <v>0.84645000000000004</v>
      </c>
      <c r="J4606">
        <v>310.22000000000003</v>
      </c>
      <c r="N4606">
        <v>4.4096000000000002</v>
      </c>
      <c r="P4606">
        <v>4.5266000000000002</v>
      </c>
      <c r="Q4606">
        <v>9.6007999999999996</v>
      </c>
      <c r="T4606">
        <v>1.0706</v>
      </c>
      <c r="V4606">
        <v>9.0975000000000001</v>
      </c>
      <c r="W4606">
        <v>7.5350000000000001</v>
      </c>
      <c r="X4606">
        <v>63.752600000000001</v>
      </c>
      <c r="Z4606">
        <v>3.6682000000000001</v>
      </c>
      <c r="AA4606">
        <v>1.4470000000000001</v>
      </c>
      <c r="AB4606">
        <v>3.4761000000000002</v>
      </c>
      <c r="AC4606">
        <v>1.4066000000000001</v>
      </c>
      <c r="AD4606">
        <v>7.2560000000000002</v>
      </c>
      <c r="AE4606">
        <v>8.1082999999999998</v>
      </c>
      <c r="AF4606">
        <v>14070.92</v>
      </c>
      <c r="AG4606">
        <v>3.9906000000000001</v>
      </c>
      <c r="AH4606">
        <v>71.000500000000002</v>
      </c>
      <c r="AI4606">
        <v>1257.21</v>
      </c>
      <c r="AJ4606">
        <v>21.608699999999999</v>
      </c>
      <c r="AK4606">
        <v>4.6768000000000001</v>
      </c>
      <c r="AL4606">
        <v>1.5111000000000001</v>
      </c>
      <c r="AM4606">
        <v>52.238</v>
      </c>
      <c r="AN4606">
        <v>1.5136000000000001</v>
      </c>
      <c r="AO4606">
        <v>37.622</v>
      </c>
      <c r="AP4606">
        <v>14.681100000000001</v>
      </c>
    </row>
    <row r="4607" spans="1:42" x14ac:dyDescent="0.25">
      <c r="A4607" s="5">
        <v>42727</v>
      </c>
      <c r="B4607">
        <v>1.0446</v>
      </c>
      <c r="C4607">
        <v>122.6</v>
      </c>
      <c r="D4607">
        <v>1.9558</v>
      </c>
      <c r="F4607">
        <v>27.023</v>
      </c>
      <c r="G4607">
        <v>7.4341999999999997</v>
      </c>
      <c r="I4607">
        <v>0.85277999999999998</v>
      </c>
      <c r="J4607">
        <v>309.68</v>
      </c>
      <c r="N4607">
        <v>4.4097999999999997</v>
      </c>
      <c r="P4607">
        <v>4.5317999999999996</v>
      </c>
      <c r="Q4607">
        <v>9.6460000000000008</v>
      </c>
      <c r="T4607">
        <v>1.0710999999999999</v>
      </c>
      <c r="V4607">
        <v>9.0928000000000004</v>
      </c>
      <c r="W4607">
        <v>7.5380000000000003</v>
      </c>
      <c r="X4607">
        <v>64.008499999999998</v>
      </c>
      <c r="Z4607">
        <v>3.6674000000000002</v>
      </c>
      <c r="AA4607">
        <v>1.4565999999999999</v>
      </c>
      <c r="AB4607">
        <v>3.4146000000000001</v>
      </c>
      <c r="AC4607">
        <v>1.4117</v>
      </c>
      <c r="AD4607">
        <v>7.2554999999999996</v>
      </c>
      <c r="AE4607">
        <v>8.1068999999999996</v>
      </c>
      <c r="AF4607">
        <v>14034.13</v>
      </c>
      <c r="AG4607">
        <v>3.9950000000000001</v>
      </c>
      <c r="AH4607">
        <v>70.827500000000001</v>
      </c>
      <c r="AI4607">
        <v>1257.5899999999999</v>
      </c>
      <c r="AJ4607">
        <v>21.614999999999998</v>
      </c>
      <c r="AK4607">
        <v>4.6734999999999998</v>
      </c>
      <c r="AL4607">
        <v>1.5195000000000001</v>
      </c>
      <c r="AM4607">
        <v>52.002000000000002</v>
      </c>
      <c r="AN4607">
        <v>1.5114000000000001</v>
      </c>
      <c r="AO4607">
        <v>37.564</v>
      </c>
      <c r="AP4607">
        <v>14.635300000000001</v>
      </c>
    </row>
    <row r="4608" spans="1:42" x14ac:dyDescent="0.25">
      <c r="A4608" s="5">
        <v>42731</v>
      </c>
      <c r="B4608">
        <v>1.0445</v>
      </c>
      <c r="C4608">
        <v>122.61</v>
      </c>
      <c r="D4608">
        <v>1.9558</v>
      </c>
      <c r="F4608">
        <v>27.021000000000001</v>
      </c>
      <c r="G4608">
        <v>7.4352</v>
      </c>
      <c r="I4608">
        <v>0.85299999999999998</v>
      </c>
      <c r="J4608">
        <v>309.13</v>
      </c>
      <c r="N4608">
        <v>4.4089999999999998</v>
      </c>
      <c r="P4608">
        <v>4.5312999999999999</v>
      </c>
      <c r="Q4608">
        <v>9.6587999999999994</v>
      </c>
      <c r="T4608">
        <v>1.0753999999999999</v>
      </c>
      <c r="V4608">
        <v>9.1077999999999992</v>
      </c>
      <c r="W4608">
        <v>7.5564999999999998</v>
      </c>
      <c r="X4608">
        <v>63.452500000000001</v>
      </c>
      <c r="Z4608">
        <v>3.6777000000000002</v>
      </c>
      <c r="AA4608">
        <v>1.4532</v>
      </c>
      <c r="AB4608">
        <v>3.4256000000000002</v>
      </c>
      <c r="AC4608">
        <v>1.4136</v>
      </c>
      <c r="AD4608">
        <v>7.2618999999999998</v>
      </c>
      <c r="AE4608">
        <v>8.1043000000000003</v>
      </c>
      <c r="AF4608">
        <v>14046.52</v>
      </c>
      <c r="AG4608">
        <v>4.0260999999999996</v>
      </c>
      <c r="AH4608">
        <v>71.043000000000006</v>
      </c>
      <c r="AI4608">
        <v>1260.98</v>
      </c>
      <c r="AJ4608">
        <v>21.534400000000002</v>
      </c>
      <c r="AK4608">
        <v>4.6784999999999997</v>
      </c>
      <c r="AL4608">
        <v>1.5167999999999999</v>
      </c>
      <c r="AM4608">
        <v>51.959000000000003</v>
      </c>
      <c r="AN4608">
        <v>1.5129999999999999</v>
      </c>
      <c r="AO4608">
        <v>37.612000000000002</v>
      </c>
      <c r="AP4608">
        <v>14.5792</v>
      </c>
    </row>
    <row r="4609" spans="1:42" x14ac:dyDescent="0.25">
      <c r="A4609" s="5">
        <v>42732</v>
      </c>
      <c r="B4609">
        <v>1.0401</v>
      </c>
      <c r="C4609">
        <v>122.39</v>
      </c>
      <c r="D4609">
        <v>1.9558</v>
      </c>
      <c r="F4609">
        <v>27.042000000000002</v>
      </c>
      <c r="G4609">
        <v>7.4351000000000003</v>
      </c>
      <c r="I4609">
        <v>0.85128000000000004</v>
      </c>
      <c r="J4609">
        <v>309.02999999999997</v>
      </c>
      <c r="N4609">
        <v>4.4028</v>
      </c>
      <c r="P4609">
        <v>4.5415000000000001</v>
      </c>
      <c r="Q4609">
        <v>9.5783000000000005</v>
      </c>
      <c r="T4609">
        <v>1.0713999999999999</v>
      </c>
      <c r="V4609">
        <v>9.0777000000000001</v>
      </c>
      <c r="W4609">
        <v>7.5545</v>
      </c>
      <c r="X4609">
        <v>62.9938</v>
      </c>
      <c r="Z4609">
        <v>3.6882000000000001</v>
      </c>
      <c r="AA4609">
        <v>1.4492</v>
      </c>
      <c r="AB4609">
        <v>3.4026000000000001</v>
      </c>
      <c r="AC4609">
        <v>1.4118999999999999</v>
      </c>
      <c r="AD4609">
        <v>7.2384000000000004</v>
      </c>
      <c r="AE4609">
        <v>8.0693999999999999</v>
      </c>
      <c r="AF4609">
        <v>13981.54</v>
      </c>
      <c r="AG4609">
        <v>4.0075000000000003</v>
      </c>
      <c r="AH4609">
        <v>70.968500000000006</v>
      </c>
      <c r="AI4609">
        <v>1261.97</v>
      </c>
      <c r="AJ4609">
        <v>21.57</v>
      </c>
      <c r="AK4609">
        <v>4.6632999999999996</v>
      </c>
      <c r="AL4609">
        <v>1.5049999999999999</v>
      </c>
      <c r="AM4609">
        <v>51.844999999999999</v>
      </c>
      <c r="AN4609">
        <v>1.5106999999999999</v>
      </c>
      <c r="AO4609">
        <v>37.475000000000001</v>
      </c>
      <c r="AP4609">
        <v>14.4535</v>
      </c>
    </row>
    <row r="4610" spans="1:42" x14ac:dyDescent="0.25">
      <c r="A4610" s="5">
        <v>42733</v>
      </c>
      <c r="B4610">
        <v>1.0452999999999999</v>
      </c>
      <c r="C4610">
        <v>122.04</v>
      </c>
      <c r="D4610">
        <v>1.9558</v>
      </c>
      <c r="F4610">
        <v>27.021000000000001</v>
      </c>
      <c r="G4610">
        <v>7.4337999999999997</v>
      </c>
      <c r="I4610">
        <v>0.85299999999999998</v>
      </c>
      <c r="J4610">
        <v>310.08999999999997</v>
      </c>
      <c r="N4610">
        <v>4.4141000000000004</v>
      </c>
      <c r="P4610">
        <v>4.5374999999999996</v>
      </c>
      <c r="Q4610">
        <v>9.5585000000000004</v>
      </c>
      <c r="T4610">
        <v>1.0713999999999999</v>
      </c>
      <c r="V4610">
        <v>9.0757999999999992</v>
      </c>
      <c r="W4610">
        <v>7.5593000000000004</v>
      </c>
      <c r="X4610">
        <v>63.255499999999998</v>
      </c>
      <c r="Z4610">
        <v>3.6926000000000001</v>
      </c>
      <c r="AA4610">
        <v>1.4504999999999999</v>
      </c>
      <c r="AB4610">
        <v>3.4123000000000001</v>
      </c>
      <c r="AC4610">
        <v>1.4154</v>
      </c>
      <c r="AD4610">
        <v>7.2706</v>
      </c>
      <c r="AE4610">
        <v>8.1075999999999997</v>
      </c>
      <c r="AF4610">
        <v>14072.35</v>
      </c>
      <c r="AG4610">
        <v>4.0225999999999997</v>
      </c>
      <c r="AH4610">
        <v>71.094999999999999</v>
      </c>
      <c r="AI4610">
        <v>1264.25</v>
      </c>
      <c r="AJ4610">
        <v>21.632899999999999</v>
      </c>
      <c r="AK4610">
        <v>4.6875999999999998</v>
      </c>
      <c r="AL4610">
        <v>1.504</v>
      </c>
      <c r="AM4610">
        <v>51.911999999999999</v>
      </c>
      <c r="AN4610">
        <v>1.5156000000000001</v>
      </c>
      <c r="AO4610">
        <v>37.567999999999998</v>
      </c>
      <c r="AP4610">
        <v>14.292199999999999</v>
      </c>
    </row>
    <row r="4611" spans="1:42" x14ac:dyDescent="0.25">
      <c r="A4611" s="5">
        <v>42734</v>
      </c>
      <c r="B4611">
        <v>1.0541</v>
      </c>
      <c r="C4611">
        <v>123.4</v>
      </c>
      <c r="D4611">
        <v>1.9558</v>
      </c>
      <c r="F4611">
        <v>27.021000000000001</v>
      </c>
      <c r="G4611">
        <v>7.4344000000000001</v>
      </c>
      <c r="I4611">
        <v>0.85618000000000005</v>
      </c>
      <c r="J4611">
        <v>309.83</v>
      </c>
      <c r="N4611">
        <v>4.4103000000000003</v>
      </c>
      <c r="P4611">
        <v>4.5389999999999997</v>
      </c>
      <c r="Q4611">
        <v>9.5525000000000002</v>
      </c>
      <c r="T4611">
        <v>1.0739000000000001</v>
      </c>
      <c r="V4611">
        <v>9.0862999999999996</v>
      </c>
      <c r="W4611">
        <v>7.5597000000000003</v>
      </c>
      <c r="X4611">
        <v>64.3</v>
      </c>
      <c r="Z4611">
        <v>3.7071999999999998</v>
      </c>
      <c r="AA4611">
        <v>1.4596</v>
      </c>
      <c r="AB4611">
        <v>3.4304999999999999</v>
      </c>
      <c r="AC4611">
        <v>1.4188000000000001</v>
      </c>
      <c r="AD4611">
        <v>7.3201999999999998</v>
      </c>
      <c r="AE4611">
        <v>8.1751000000000005</v>
      </c>
      <c r="AF4611">
        <v>14173.43</v>
      </c>
      <c r="AG4611">
        <v>4.0476999999999999</v>
      </c>
      <c r="AH4611">
        <v>71.593500000000006</v>
      </c>
      <c r="AI4611">
        <v>1269.3599999999999</v>
      </c>
      <c r="AJ4611">
        <v>21.771899999999999</v>
      </c>
      <c r="AK4611">
        <v>4.7286999999999999</v>
      </c>
      <c r="AL4611">
        <v>1.5158</v>
      </c>
      <c r="AM4611">
        <v>52.268000000000001</v>
      </c>
      <c r="AN4611">
        <v>1.5234000000000001</v>
      </c>
      <c r="AO4611">
        <v>37.725999999999999</v>
      </c>
      <c r="AP4611">
        <v>14.457000000000001</v>
      </c>
    </row>
    <row r="4612" spans="1:42" x14ac:dyDescent="0.25">
      <c r="A4612" s="5">
        <v>42737</v>
      </c>
      <c r="B4612">
        <v>1.0465</v>
      </c>
      <c r="C4612">
        <v>122.92</v>
      </c>
      <c r="D4612">
        <v>1.9558</v>
      </c>
      <c r="F4612">
        <v>27.021000000000001</v>
      </c>
      <c r="G4612">
        <v>7.4348999999999998</v>
      </c>
      <c r="I4612">
        <v>0.85140000000000005</v>
      </c>
      <c r="J4612">
        <v>309.45</v>
      </c>
      <c r="N4612">
        <v>4.4123000000000001</v>
      </c>
      <c r="P4612">
        <v>4.5389999999999997</v>
      </c>
      <c r="Q4612">
        <v>9.5437999999999992</v>
      </c>
      <c r="T4612">
        <v>1.0710999999999999</v>
      </c>
      <c r="V4612">
        <v>9.0542999999999996</v>
      </c>
      <c r="W4612">
        <v>7.5548000000000002</v>
      </c>
      <c r="X4612">
        <v>64.107299999999995</v>
      </c>
      <c r="Z4612">
        <v>3.7084000000000001</v>
      </c>
      <c r="AA4612">
        <v>1.4574</v>
      </c>
      <c r="AB4612">
        <v>3.4264999999999999</v>
      </c>
      <c r="AC4612">
        <v>1.407</v>
      </c>
      <c r="AD4612">
        <v>7.2690000000000001</v>
      </c>
      <c r="AE4612">
        <v>8.1180000000000003</v>
      </c>
      <c r="AF4612">
        <v>14157.05</v>
      </c>
      <c r="AG4612">
        <v>4.0321999999999996</v>
      </c>
      <c r="AH4612">
        <v>71.308000000000007</v>
      </c>
      <c r="AI4612">
        <v>1263.8499999999999</v>
      </c>
      <c r="AJ4612">
        <v>21.706299999999999</v>
      </c>
      <c r="AK4612">
        <v>4.6946000000000003</v>
      </c>
      <c r="AL4612">
        <v>1.5103</v>
      </c>
      <c r="AM4612">
        <v>51.777000000000001</v>
      </c>
      <c r="AN4612">
        <v>1.5181</v>
      </c>
      <c r="AO4612">
        <v>37.485999999999997</v>
      </c>
      <c r="AP4612">
        <v>14.367000000000001</v>
      </c>
    </row>
    <row r="4613" spans="1:42" x14ac:dyDescent="0.25">
      <c r="A4613" s="5">
        <v>42738</v>
      </c>
      <c r="B4613">
        <v>1.0385</v>
      </c>
      <c r="C4613">
        <v>122.75</v>
      </c>
      <c r="D4613">
        <v>1.9558</v>
      </c>
      <c r="F4613">
        <v>27.02</v>
      </c>
      <c r="G4613">
        <v>7.4340999999999999</v>
      </c>
      <c r="I4613">
        <v>0.84565000000000001</v>
      </c>
      <c r="J4613">
        <v>308.94</v>
      </c>
      <c r="N4613">
        <v>4.3933999999999997</v>
      </c>
      <c r="P4613">
        <v>4.5228000000000002</v>
      </c>
      <c r="Q4613">
        <v>9.5348000000000006</v>
      </c>
      <c r="T4613">
        <v>1.0702</v>
      </c>
      <c r="V4613">
        <v>9.0013000000000005</v>
      </c>
      <c r="W4613">
        <v>7.5655000000000001</v>
      </c>
      <c r="X4613">
        <v>62.912500000000001</v>
      </c>
      <c r="Z4613">
        <v>3.7261000000000002</v>
      </c>
      <c r="AA4613">
        <v>1.4387000000000001</v>
      </c>
      <c r="AB4613">
        <v>3.3915999999999999</v>
      </c>
      <c r="AC4613">
        <v>1.3962000000000001</v>
      </c>
      <c r="AD4613">
        <v>7.2285000000000004</v>
      </c>
      <c r="AE4613">
        <v>8.0554000000000006</v>
      </c>
      <c r="AF4613">
        <v>13998.46</v>
      </c>
      <c r="AG4613">
        <v>4.0155000000000003</v>
      </c>
      <c r="AH4613">
        <v>71.001000000000005</v>
      </c>
      <c r="AI4613">
        <v>1253.43</v>
      </c>
      <c r="AJ4613">
        <v>21.493500000000001</v>
      </c>
      <c r="AK4613">
        <v>4.6654999999999998</v>
      </c>
      <c r="AL4613">
        <v>1.5016</v>
      </c>
      <c r="AM4613">
        <v>51.765000000000001</v>
      </c>
      <c r="AN4613">
        <v>1.5061</v>
      </c>
      <c r="AO4613">
        <v>37.286999999999999</v>
      </c>
      <c r="AP4613">
        <v>14.284000000000001</v>
      </c>
    </row>
    <row r="4614" spans="1:42" x14ac:dyDescent="0.25">
      <c r="A4614" s="5">
        <v>42739</v>
      </c>
      <c r="B4614">
        <v>1.0437000000000001</v>
      </c>
      <c r="C4614">
        <v>122.64</v>
      </c>
      <c r="D4614">
        <v>1.9558</v>
      </c>
      <c r="F4614">
        <v>27.021000000000001</v>
      </c>
      <c r="G4614">
        <v>7.4343000000000004</v>
      </c>
      <c r="I4614">
        <v>0.84945000000000004</v>
      </c>
      <c r="J4614">
        <v>308.35000000000002</v>
      </c>
      <c r="N4614">
        <v>4.3777999999999997</v>
      </c>
      <c r="P4614">
        <v>4.5086000000000004</v>
      </c>
      <c r="Q4614">
        <v>9.5237999999999996</v>
      </c>
      <c r="T4614">
        <v>1.0707</v>
      </c>
      <c r="V4614">
        <v>8.9905000000000008</v>
      </c>
      <c r="W4614">
        <v>7.5738000000000003</v>
      </c>
      <c r="X4614">
        <v>63.407800000000002</v>
      </c>
      <c r="Z4614">
        <v>3.7387000000000001</v>
      </c>
      <c r="AA4614">
        <v>1.4373</v>
      </c>
      <c r="AB4614">
        <v>3.3784000000000001</v>
      </c>
      <c r="AC4614">
        <v>1.3894</v>
      </c>
      <c r="AD4614">
        <v>7.2382</v>
      </c>
      <c r="AE4614">
        <v>8.0947999999999993</v>
      </c>
      <c r="AF4614">
        <v>13969.26</v>
      </c>
      <c r="AG4614">
        <v>4.0251999999999999</v>
      </c>
      <c r="AH4614">
        <v>71.039000000000001</v>
      </c>
      <c r="AI4614">
        <v>1251.9000000000001</v>
      </c>
      <c r="AJ4614">
        <v>22.070900000000002</v>
      </c>
      <c r="AK4614">
        <v>4.694</v>
      </c>
      <c r="AL4614">
        <v>1.5024</v>
      </c>
      <c r="AM4614">
        <v>51.811</v>
      </c>
      <c r="AN4614">
        <v>1.5046999999999999</v>
      </c>
      <c r="AO4614">
        <v>37.375</v>
      </c>
      <c r="AP4614">
        <v>14.2409</v>
      </c>
    </row>
    <row r="4615" spans="1:42" x14ac:dyDescent="0.25">
      <c r="A4615" s="5">
        <v>42740</v>
      </c>
      <c r="B4615">
        <v>1.0501</v>
      </c>
      <c r="C4615">
        <v>122.38</v>
      </c>
      <c r="D4615">
        <v>1.9558</v>
      </c>
      <c r="F4615">
        <v>27.021000000000001</v>
      </c>
      <c r="G4615">
        <v>7.4340999999999999</v>
      </c>
      <c r="I4615">
        <v>0.85440000000000005</v>
      </c>
      <c r="J4615">
        <v>308.27999999999997</v>
      </c>
      <c r="N4615">
        <v>4.3680000000000003</v>
      </c>
      <c r="P4615">
        <v>4.5065</v>
      </c>
      <c r="Q4615">
        <v>9.5341000000000005</v>
      </c>
      <c r="T4615">
        <v>1.0704</v>
      </c>
      <c r="V4615">
        <v>9.0214999999999996</v>
      </c>
      <c r="W4615">
        <v>7.577</v>
      </c>
      <c r="X4615">
        <v>62.452599999999997</v>
      </c>
      <c r="Z4615">
        <v>3.802</v>
      </c>
      <c r="AA4615">
        <v>1.4400999999999999</v>
      </c>
      <c r="AB4615">
        <v>3.3742000000000001</v>
      </c>
      <c r="AC4615">
        <v>1.3966000000000001</v>
      </c>
      <c r="AD4615">
        <v>7.2310999999999996</v>
      </c>
      <c r="AE4615">
        <v>8.1431000000000004</v>
      </c>
      <c r="AF4615">
        <v>14029.62</v>
      </c>
      <c r="AG4615">
        <v>4.0476000000000001</v>
      </c>
      <c r="AH4615">
        <v>71.339399999999998</v>
      </c>
      <c r="AI4615">
        <v>1250.78</v>
      </c>
      <c r="AJ4615">
        <v>22.3446</v>
      </c>
      <c r="AK4615">
        <v>4.7096999999999998</v>
      </c>
      <c r="AL4615">
        <v>1.5086999999999999</v>
      </c>
      <c r="AM4615">
        <v>51.993000000000002</v>
      </c>
      <c r="AN4615">
        <v>1.5076000000000001</v>
      </c>
      <c r="AO4615">
        <v>37.598999999999997</v>
      </c>
      <c r="AP4615">
        <v>14.324400000000001</v>
      </c>
    </row>
    <row r="4616" spans="1:42" x14ac:dyDescent="0.25">
      <c r="A4616" s="5">
        <v>42741</v>
      </c>
      <c r="B4616">
        <v>1.0589</v>
      </c>
      <c r="C4616">
        <v>122.83</v>
      </c>
      <c r="D4616">
        <v>1.9558</v>
      </c>
      <c r="F4616">
        <v>27.021000000000001</v>
      </c>
      <c r="G4616">
        <v>7.4343000000000004</v>
      </c>
      <c r="I4616">
        <v>0.85648000000000002</v>
      </c>
      <c r="J4616">
        <v>307.24</v>
      </c>
      <c r="N4616">
        <v>4.3552</v>
      </c>
      <c r="P4616">
        <v>4.5012999999999996</v>
      </c>
      <c r="Q4616">
        <v>9.5515000000000008</v>
      </c>
      <c r="T4616">
        <v>1.0725</v>
      </c>
      <c r="V4616">
        <v>8.9868000000000006</v>
      </c>
      <c r="W4616">
        <v>7.5780000000000003</v>
      </c>
      <c r="X4616">
        <v>62.747500000000002</v>
      </c>
      <c r="Z4616">
        <v>3.8304999999999998</v>
      </c>
      <c r="AA4616">
        <v>1.4433</v>
      </c>
      <c r="AB4616">
        <v>3.3904999999999998</v>
      </c>
      <c r="AC4616">
        <v>1.4038999999999999</v>
      </c>
      <c r="AD4616">
        <v>7.3253000000000004</v>
      </c>
      <c r="AE4616">
        <v>8.2120999999999995</v>
      </c>
      <c r="AF4616">
        <v>14152.2</v>
      </c>
      <c r="AG4616">
        <v>4.0617999999999999</v>
      </c>
      <c r="AH4616">
        <v>71.994500000000002</v>
      </c>
      <c r="AI4616">
        <v>1261.3599999999999</v>
      </c>
      <c r="AJ4616">
        <v>22.529</v>
      </c>
      <c r="AK4616">
        <v>4.7359</v>
      </c>
      <c r="AL4616">
        <v>1.5073000000000001</v>
      </c>
      <c r="AM4616">
        <v>52.256999999999998</v>
      </c>
      <c r="AN4616">
        <v>1.5168999999999999</v>
      </c>
      <c r="AO4616">
        <v>37.76</v>
      </c>
      <c r="AP4616">
        <v>14.417899999999999</v>
      </c>
    </row>
    <row r="4617" spans="1:42" x14ac:dyDescent="0.25">
      <c r="A4617" s="5">
        <v>42744</v>
      </c>
      <c r="B4617">
        <v>1.0516000000000001</v>
      </c>
      <c r="C4617">
        <v>122.66</v>
      </c>
      <c r="D4617">
        <v>1.9558</v>
      </c>
      <c r="F4617">
        <v>27.021000000000001</v>
      </c>
      <c r="G4617">
        <v>7.4339000000000004</v>
      </c>
      <c r="I4617">
        <v>0.86660000000000004</v>
      </c>
      <c r="J4617">
        <v>308.20999999999998</v>
      </c>
      <c r="N4617">
        <v>4.3776999999999999</v>
      </c>
      <c r="P4617">
        <v>4.5015999999999998</v>
      </c>
      <c r="Q4617">
        <v>9.5533000000000001</v>
      </c>
      <c r="T4617">
        <v>1.0721000000000001</v>
      </c>
      <c r="V4617">
        <v>9.0192999999999994</v>
      </c>
      <c r="W4617">
        <v>7.5701000000000001</v>
      </c>
      <c r="X4617">
        <v>62.838299999999997</v>
      </c>
      <c r="Z4617">
        <v>3.9209999999999998</v>
      </c>
      <c r="AA4617">
        <v>1.4357</v>
      </c>
      <c r="AB4617">
        <v>3.3780000000000001</v>
      </c>
      <c r="AC4617">
        <v>1.3954</v>
      </c>
      <c r="AD4617">
        <v>7.2957999999999998</v>
      </c>
      <c r="AE4617">
        <v>8.1562000000000001</v>
      </c>
      <c r="AF4617">
        <v>14033.73</v>
      </c>
      <c r="AG4617">
        <v>4.048</v>
      </c>
      <c r="AH4617">
        <v>71.6875</v>
      </c>
      <c r="AI4617">
        <v>1266.33</v>
      </c>
      <c r="AJ4617">
        <v>22.393999999999998</v>
      </c>
      <c r="AK4617">
        <v>4.7080000000000002</v>
      </c>
      <c r="AL4617">
        <v>1.5066999999999999</v>
      </c>
      <c r="AM4617">
        <v>52.188000000000002</v>
      </c>
      <c r="AN4617">
        <v>1.5135000000000001</v>
      </c>
      <c r="AO4617">
        <v>37.573999999999998</v>
      </c>
      <c r="AP4617">
        <v>14.412699999999999</v>
      </c>
    </row>
    <row r="4618" spans="1:42" x14ac:dyDescent="0.25">
      <c r="A4618" s="5">
        <v>42745</v>
      </c>
      <c r="B4618">
        <v>1.0567</v>
      </c>
      <c r="C4618">
        <v>122.84</v>
      </c>
      <c r="D4618">
        <v>1.9558</v>
      </c>
      <c r="F4618">
        <v>27.021000000000001</v>
      </c>
      <c r="G4618">
        <v>7.4339000000000004</v>
      </c>
      <c r="I4618">
        <v>0.86939999999999995</v>
      </c>
      <c r="J4618">
        <v>308.7</v>
      </c>
      <c r="N4618">
        <v>4.3720999999999997</v>
      </c>
      <c r="P4618">
        <v>4.4958</v>
      </c>
      <c r="Q4618">
        <v>9.5594999999999999</v>
      </c>
      <c r="T4618">
        <v>1.0737000000000001</v>
      </c>
      <c r="V4618">
        <v>9.0749999999999993</v>
      </c>
      <c r="W4618">
        <v>7.5644999999999998</v>
      </c>
      <c r="X4618">
        <v>63.505699999999997</v>
      </c>
      <c r="Z4618">
        <v>3.9912000000000001</v>
      </c>
      <c r="AA4618">
        <v>1.44</v>
      </c>
      <c r="AB4618">
        <v>3.3742999999999999</v>
      </c>
      <c r="AC4618">
        <v>1.3992</v>
      </c>
      <c r="AD4618">
        <v>7.3175999999999997</v>
      </c>
      <c r="AE4618">
        <v>8.1946999999999992</v>
      </c>
      <c r="AF4618">
        <v>14043.54</v>
      </c>
      <c r="AG4618">
        <v>4.0624000000000002</v>
      </c>
      <c r="AH4618">
        <v>72.085499999999996</v>
      </c>
      <c r="AI4618">
        <v>1269.08</v>
      </c>
      <c r="AJ4618">
        <v>22.639700000000001</v>
      </c>
      <c r="AK4618">
        <v>4.7282000000000002</v>
      </c>
      <c r="AL4618">
        <v>1.5165</v>
      </c>
      <c r="AM4618">
        <v>52.384</v>
      </c>
      <c r="AN4618">
        <v>1.5193000000000001</v>
      </c>
      <c r="AO4618">
        <v>37.64</v>
      </c>
      <c r="AP4618">
        <v>14.4773</v>
      </c>
    </row>
    <row r="4619" spans="1:42" x14ac:dyDescent="0.25">
      <c r="A4619" s="5">
        <v>42746</v>
      </c>
      <c r="B4619">
        <v>1.0503</v>
      </c>
      <c r="C4619">
        <v>122.14</v>
      </c>
      <c r="D4619">
        <v>1.9558</v>
      </c>
      <c r="F4619">
        <v>27.021000000000001</v>
      </c>
      <c r="G4619">
        <v>7.4337999999999997</v>
      </c>
      <c r="I4619">
        <v>0.86724999999999997</v>
      </c>
      <c r="J4619">
        <v>309.45</v>
      </c>
      <c r="N4619">
        <v>4.3703000000000003</v>
      </c>
      <c r="P4619">
        <v>4.4960000000000004</v>
      </c>
      <c r="Q4619">
        <v>9.5694999999999997</v>
      </c>
      <c r="T4619">
        <v>1.0721000000000001</v>
      </c>
      <c r="V4619">
        <v>9.0632999999999999</v>
      </c>
      <c r="W4619">
        <v>7.5561999999999996</v>
      </c>
      <c r="X4619">
        <v>63.362499999999997</v>
      </c>
      <c r="Z4619">
        <v>4.0747</v>
      </c>
      <c r="AA4619">
        <v>1.4240999999999999</v>
      </c>
      <c r="AB4619">
        <v>3.3786</v>
      </c>
      <c r="AC4619">
        <v>1.3918999999999999</v>
      </c>
      <c r="AD4619">
        <v>7.2826000000000004</v>
      </c>
      <c r="AE4619">
        <v>8.1452000000000009</v>
      </c>
      <c r="AF4619">
        <v>13999.45</v>
      </c>
      <c r="AG4619">
        <v>4.0481999999999996</v>
      </c>
      <c r="AH4619">
        <v>71.831500000000005</v>
      </c>
      <c r="AI4619">
        <v>1260.5899999999999</v>
      </c>
      <c r="AJ4619">
        <v>22.9635</v>
      </c>
      <c r="AK4619">
        <v>4.6963999999999997</v>
      </c>
      <c r="AL4619">
        <v>1.5026999999999999</v>
      </c>
      <c r="AM4619">
        <v>52.18</v>
      </c>
      <c r="AN4619">
        <v>1.5112000000000001</v>
      </c>
      <c r="AO4619">
        <v>37.375</v>
      </c>
      <c r="AP4619">
        <v>14.4742</v>
      </c>
    </row>
    <row r="4620" spans="1:42" x14ac:dyDescent="0.25">
      <c r="A4620" s="5">
        <v>42747</v>
      </c>
      <c r="B4620">
        <v>1.0679000000000001</v>
      </c>
      <c r="C4620">
        <v>121.69</v>
      </c>
      <c r="D4620">
        <v>1.9558</v>
      </c>
      <c r="F4620">
        <v>27.021000000000001</v>
      </c>
      <c r="G4620">
        <v>7.4341999999999997</v>
      </c>
      <c r="I4620">
        <v>0.86843000000000004</v>
      </c>
      <c r="J4620">
        <v>307.14999999999998</v>
      </c>
      <c r="N4620">
        <v>4.3765000000000001</v>
      </c>
      <c r="P4620">
        <v>4.4912999999999998</v>
      </c>
      <c r="Q4620">
        <v>9.5090000000000003</v>
      </c>
      <c r="T4620">
        <v>1.0742</v>
      </c>
      <c r="V4620">
        <v>9.0625</v>
      </c>
      <c r="W4620">
        <v>7.5365000000000002</v>
      </c>
      <c r="X4620">
        <v>63.330199999999998</v>
      </c>
      <c r="Z4620">
        <v>4.0319000000000003</v>
      </c>
      <c r="AA4620">
        <v>1.4205000000000001</v>
      </c>
      <c r="AB4620">
        <v>3.3717999999999999</v>
      </c>
      <c r="AC4620">
        <v>1.3944000000000001</v>
      </c>
      <c r="AD4620">
        <v>7.3620999999999999</v>
      </c>
      <c r="AE4620">
        <v>8.2815999999999992</v>
      </c>
      <c r="AF4620">
        <v>14150.74</v>
      </c>
      <c r="AG4620">
        <v>4.0804</v>
      </c>
      <c r="AH4620">
        <v>72.595500000000001</v>
      </c>
      <c r="AI4620">
        <v>1255.4000000000001</v>
      </c>
      <c r="AJ4620">
        <v>23.07</v>
      </c>
      <c r="AK4620">
        <v>4.7606999999999999</v>
      </c>
      <c r="AL4620">
        <v>1.498</v>
      </c>
      <c r="AM4620">
        <v>52.939</v>
      </c>
      <c r="AN4620">
        <v>1.5190999999999999</v>
      </c>
      <c r="AO4620">
        <v>37.74</v>
      </c>
      <c r="AP4620">
        <v>14.3476</v>
      </c>
    </row>
    <row r="4621" spans="1:42" x14ac:dyDescent="0.25">
      <c r="A4621" s="5">
        <v>42748</v>
      </c>
      <c r="B4621">
        <v>1.0661</v>
      </c>
      <c r="C4621">
        <v>121.91</v>
      </c>
      <c r="D4621">
        <v>1.9558</v>
      </c>
      <c r="F4621">
        <v>27.021000000000001</v>
      </c>
      <c r="G4621">
        <v>7.4349999999999996</v>
      </c>
      <c r="I4621">
        <v>0.87548000000000004</v>
      </c>
      <c r="J4621">
        <v>307.5</v>
      </c>
      <c r="N4621">
        <v>4.3738999999999999</v>
      </c>
      <c r="P4621">
        <v>4.4922000000000004</v>
      </c>
      <c r="Q4621">
        <v>9.4875000000000007</v>
      </c>
      <c r="T4621">
        <v>1.0728</v>
      </c>
      <c r="V4621">
        <v>9.0579999999999998</v>
      </c>
      <c r="W4621">
        <v>7.5270000000000001</v>
      </c>
      <c r="X4621">
        <v>63.268500000000003</v>
      </c>
      <c r="Z4621">
        <v>4.0387000000000004</v>
      </c>
      <c r="AA4621">
        <v>1.4225000000000001</v>
      </c>
      <c r="AB4621">
        <v>3.4097</v>
      </c>
      <c r="AC4621">
        <v>1.401</v>
      </c>
      <c r="AD4621">
        <v>7.3563999999999998</v>
      </c>
      <c r="AE4621">
        <v>8.2672000000000008</v>
      </c>
      <c r="AF4621">
        <v>14212.71</v>
      </c>
      <c r="AG4621">
        <v>4.0670999999999999</v>
      </c>
      <c r="AH4621">
        <v>72.668499999999995</v>
      </c>
      <c r="AI4621">
        <v>1251.45</v>
      </c>
      <c r="AJ4621">
        <v>23.085999999999999</v>
      </c>
      <c r="AK4621">
        <v>4.7568999999999999</v>
      </c>
      <c r="AL4621">
        <v>1.4952000000000001</v>
      </c>
      <c r="AM4621">
        <v>52.962000000000003</v>
      </c>
      <c r="AN4621">
        <v>1.5206</v>
      </c>
      <c r="AO4621">
        <v>37.74</v>
      </c>
      <c r="AP4621">
        <v>14.408200000000001</v>
      </c>
    </row>
    <row r="4622" spans="1:42" x14ac:dyDescent="0.25">
      <c r="A4622" s="5">
        <v>42751</v>
      </c>
      <c r="B4622">
        <v>1.0593999999999999</v>
      </c>
      <c r="C4622">
        <v>120.91</v>
      </c>
      <c r="D4622">
        <v>1.9558</v>
      </c>
      <c r="F4622">
        <v>27.021000000000001</v>
      </c>
      <c r="G4622">
        <v>7.4360999999999997</v>
      </c>
      <c r="I4622">
        <v>0.87807999999999997</v>
      </c>
      <c r="J4622">
        <v>307.38</v>
      </c>
      <c r="N4622">
        <v>4.3728999999999996</v>
      </c>
      <c r="P4622">
        <v>4.5023</v>
      </c>
      <c r="Q4622">
        <v>9.4830000000000005</v>
      </c>
      <c r="T4622">
        <v>1.0709</v>
      </c>
      <c r="V4622">
        <v>9.0557999999999996</v>
      </c>
      <c r="W4622">
        <v>7.5317999999999996</v>
      </c>
      <c r="X4622">
        <v>63.169199999999996</v>
      </c>
      <c r="Z4622">
        <v>4.0056000000000003</v>
      </c>
      <c r="AA4622">
        <v>1.4172</v>
      </c>
      <c r="AB4622">
        <v>3.4129999999999998</v>
      </c>
      <c r="AC4622">
        <v>1.3927</v>
      </c>
      <c r="AD4622">
        <v>7.3106999999999998</v>
      </c>
      <c r="AE4622">
        <v>8.2158999999999995</v>
      </c>
      <c r="AF4622">
        <v>14160.47</v>
      </c>
      <c r="AG4622">
        <v>4.0548999999999999</v>
      </c>
      <c r="AH4622">
        <v>72.167000000000002</v>
      </c>
      <c r="AI4622">
        <v>1253.6500000000001</v>
      </c>
      <c r="AJ4622">
        <v>22.878</v>
      </c>
      <c r="AK4622">
        <v>4.7313000000000001</v>
      </c>
      <c r="AL4622">
        <v>1.4916</v>
      </c>
      <c r="AM4622">
        <v>52.926000000000002</v>
      </c>
      <c r="AN4622">
        <v>1.5144</v>
      </c>
      <c r="AO4622">
        <v>37.524000000000001</v>
      </c>
      <c r="AP4622">
        <v>14.421200000000001</v>
      </c>
    </row>
    <row r="4623" spans="1:42" x14ac:dyDescent="0.25">
      <c r="A4623" s="5">
        <v>42752</v>
      </c>
      <c r="B4623">
        <v>1.0684</v>
      </c>
      <c r="C4623">
        <v>121.1</v>
      </c>
      <c r="D4623">
        <v>1.9558</v>
      </c>
      <c r="F4623">
        <v>27.021000000000001</v>
      </c>
      <c r="G4623">
        <v>7.4363999999999999</v>
      </c>
      <c r="I4623">
        <v>0.8679</v>
      </c>
      <c r="J4623">
        <v>307.79000000000002</v>
      </c>
      <c r="N4623">
        <v>4.3693</v>
      </c>
      <c r="P4623">
        <v>4.5010000000000003</v>
      </c>
      <c r="Q4623">
        <v>9.5032999999999994</v>
      </c>
      <c r="T4623">
        <v>1.0711999999999999</v>
      </c>
      <c r="V4623">
        <v>9.0359999999999996</v>
      </c>
      <c r="W4623">
        <v>7.5324999999999998</v>
      </c>
      <c r="X4623">
        <v>63.242600000000003</v>
      </c>
      <c r="Z4623">
        <v>4.056</v>
      </c>
      <c r="AA4623">
        <v>1.4161999999999999</v>
      </c>
      <c r="AB4623">
        <v>3.4304999999999999</v>
      </c>
      <c r="AC4623">
        <v>1.3953</v>
      </c>
      <c r="AD4623">
        <v>7.3235000000000001</v>
      </c>
      <c r="AE4623">
        <v>8.2859999999999996</v>
      </c>
      <c r="AF4623">
        <v>14240.74</v>
      </c>
      <c r="AG4623">
        <v>4.0811999999999999</v>
      </c>
      <c r="AH4623">
        <v>72.633499999999998</v>
      </c>
      <c r="AI4623">
        <v>1248.81</v>
      </c>
      <c r="AJ4623">
        <v>23.055</v>
      </c>
      <c r="AK4623">
        <v>4.7676999999999996</v>
      </c>
      <c r="AL4623">
        <v>1.4877</v>
      </c>
      <c r="AM4623">
        <v>53.234000000000002</v>
      </c>
      <c r="AN4623">
        <v>1.5167999999999999</v>
      </c>
      <c r="AO4623">
        <v>37.731000000000002</v>
      </c>
      <c r="AP4623">
        <v>14.3969</v>
      </c>
    </row>
    <row r="4624" spans="1:42" x14ac:dyDescent="0.25">
      <c r="A4624" s="5">
        <v>42753</v>
      </c>
      <c r="B4624">
        <v>1.0664</v>
      </c>
      <c r="C4624">
        <v>121.05</v>
      </c>
      <c r="D4624">
        <v>1.9558</v>
      </c>
      <c r="F4624">
        <v>27.021000000000001</v>
      </c>
      <c r="G4624">
        <v>7.4360999999999997</v>
      </c>
      <c r="I4624">
        <v>0.86833000000000005</v>
      </c>
      <c r="J4624">
        <v>307.92</v>
      </c>
      <c r="N4624">
        <v>4.3673000000000002</v>
      </c>
      <c r="P4624">
        <v>4.4927999999999999</v>
      </c>
      <c r="Q4624">
        <v>9.5327999999999999</v>
      </c>
      <c r="T4624">
        <v>1.0706</v>
      </c>
      <c r="V4624">
        <v>9.0329999999999995</v>
      </c>
      <c r="W4624">
        <v>7.5274999999999999</v>
      </c>
      <c r="X4624">
        <v>63.247999999999998</v>
      </c>
      <c r="Z4624">
        <v>4.0370999999999997</v>
      </c>
      <c r="AA4624">
        <v>1.4128000000000001</v>
      </c>
      <c r="AB4624">
        <v>3.4367000000000001</v>
      </c>
      <c r="AC4624">
        <v>1.3986000000000001</v>
      </c>
      <c r="AD4624">
        <v>7.2930999999999999</v>
      </c>
      <c r="AE4624">
        <v>8.2715999999999994</v>
      </c>
      <c r="AF4624">
        <v>14228.44</v>
      </c>
      <c r="AG4624">
        <v>4.0669000000000004</v>
      </c>
      <c r="AH4624">
        <v>72.636499999999998</v>
      </c>
      <c r="AI4624">
        <v>1249.3900000000001</v>
      </c>
      <c r="AJ4624">
        <v>23.133500000000002</v>
      </c>
      <c r="AK4624">
        <v>4.75</v>
      </c>
      <c r="AL4624">
        <v>1.4838</v>
      </c>
      <c r="AM4624">
        <v>53.222000000000001</v>
      </c>
      <c r="AN4624">
        <v>1.5176000000000001</v>
      </c>
      <c r="AO4624">
        <v>37.655000000000001</v>
      </c>
      <c r="AP4624">
        <v>14.463200000000001</v>
      </c>
    </row>
    <row r="4625" spans="1:42" x14ac:dyDescent="0.25">
      <c r="A4625" s="5">
        <v>42754</v>
      </c>
      <c r="B4625">
        <v>1.0668</v>
      </c>
      <c r="C4625">
        <v>122.23</v>
      </c>
      <c r="D4625">
        <v>1.9558</v>
      </c>
      <c r="F4625">
        <v>27.021000000000001</v>
      </c>
      <c r="G4625">
        <v>7.4359999999999999</v>
      </c>
      <c r="I4625">
        <v>0.86555000000000004</v>
      </c>
      <c r="J4625">
        <v>308.39999999999998</v>
      </c>
      <c r="N4625">
        <v>4.3727999999999998</v>
      </c>
      <c r="P4625">
        <v>4.4927999999999999</v>
      </c>
      <c r="Q4625">
        <v>9.5478000000000005</v>
      </c>
      <c r="T4625">
        <v>1.0729</v>
      </c>
      <c r="V4625">
        <v>9.0192999999999994</v>
      </c>
      <c r="W4625">
        <v>7.5209999999999999</v>
      </c>
      <c r="X4625">
        <v>63.580199999999998</v>
      </c>
      <c r="Z4625">
        <v>4.0747</v>
      </c>
      <c r="AA4625">
        <v>1.4113</v>
      </c>
      <c r="AB4625">
        <v>3.4222999999999999</v>
      </c>
      <c r="AC4625">
        <v>1.4169</v>
      </c>
      <c r="AD4625">
        <v>7.3240999999999996</v>
      </c>
      <c r="AE4625">
        <v>8.2761999999999993</v>
      </c>
      <c r="AF4625">
        <v>14266.32</v>
      </c>
      <c r="AG4625">
        <v>4.0669000000000004</v>
      </c>
      <c r="AH4625">
        <v>72.6875</v>
      </c>
      <c r="AI4625">
        <v>1255.9000000000001</v>
      </c>
      <c r="AJ4625">
        <v>23.444099999999999</v>
      </c>
      <c r="AK4625">
        <v>4.7462</v>
      </c>
      <c r="AL4625">
        <v>1.4857</v>
      </c>
      <c r="AM4625">
        <v>53.405000000000001</v>
      </c>
      <c r="AN4625">
        <v>1.5216000000000001</v>
      </c>
      <c r="AO4625">
        <v>37.759</v>
      </c>
      <c r="AP4625">
        <v>14.505599999999999</v>
      </c>
    </row>
    <row r="4626" spans="1:42" x14ac:dyDescent="0.25">
      <c r="A4626" s="5">
        <v>42755</v>
      </c>
      <c r="B4626">
        <v>1.0631999999999999</v>
      </c>
      <c r="C4626">
        <v>122.47</v>
      </c>
      <c r="D4626">
        <v>1.9558</v>
      </c>
      <c r="F4626">
        <v>27.021000000000001</v>
      </c>
      <c r="G4626">
        <v>7.4359000000000002</v>
      </c>
      <c r="I4626">
        <v>0.86595</v>
      </c>
      <c r="J4626">
        <v>309.08999999999997</v>
      </c>
      <c r="N4626">
        <v>4.3699000000000003</v>
      </c>
      <c r="P4626">
        <v>4.4939999999999998</v>
      </c>
      <c r="Q4626">
        <v>9.5073000000000008</v>
      </c>
      <c r="T4626">
        <v>1.0727</v>
      </c>
      <c r="V4626">
        <v>8.9990000000000006</v>
      </c>
      <c r="W4626">
        <v>7.5164999999999997</v>
      </c>
      <c r="X4626">
        <v>63.607500000000002</v>
      </c>
      <c r="Z4626">
        <v>4.0664999999999996</v>
      </c>
      <c r="AA4626">
        <v>1.4115</v>
      </c>
      <c r="AB4626">
        <v>3.3976999999999999</v>
      </c>
      <c r="AC4626">
        <v>1.4217</v>
      </c>
      <c r="AD4626">
        <v>7.3125</v>
      </c>
      <c r="AE4626">
        <v>8.2486999999999995</v>
      </c>
      <c r="AF4626">
        <v>14257.51</v>
      </c>
      <c r="AG4626">
        <v>4.05</v>
      </c>
      <c r="AH4626">
        <v>72.482500000000002</v>
      </c>
      <c r="AI4626">
        <v>1250.6600000000001</v>
      </c>
      <c r="AJ4626">
        <v>23.37</v>
      </c>
      <c r="AK4626">
        <v>4.7285000000000004</v>
      </c>
      <c r="AL4626">
        <v>1.4891000000000001</v>
      </c>
      <c r="AM4626">
        <v>53.216000000000001</v>
      </c>
      <c r="AN4626">
        <v>1.5198</v>
      </c>
      <c r="AO4626">
        <v>37.68</v>
      </c>
      <c r="AP4626">
        <v>14.484999999999999</v>
      </c>
    </row>
    <row r="4627" spans="1:42" x14ac:dyDescent="0.25">
      <c r="A4627" s="5">
        <v>42758</v>
      </c>
      <c r="B4627">
        <v>1.0714999999999999</v>
      </c>
      <c r="C4627">
        <v>121.72</v>
      </c>
      <c r="D4627">
        <v>1.9558</v>
      </c>
      <c r="F4627">
        <v>27.027000000000001</v>
      </c>
      <c r="G4627">
        <v>7.4362000000000004</v>
      </c>
      <c r="I4627">
        <v>0.86148000000000002</v>
      </c>
      <c r="J4627">
        <v>309.82</v>
      </c>
      <c r="N4627">
        <v>4.3719000000000001</v>
      </c>
      <c r="P4627">
        <v>4.4977999999999998</v>
      </c>
      <c r="Q4627">
        <v>9.5113000000000003</v>
      </c>
      <c r="T4627">
        <v>1.0727</v>
      </c>
      <c r="V4627">
        <v>8.9939999999999998</v>
      </c>
      <c r="W4627">
        <v>7.5057999999999998</v>
      </c>
      <c r="X4627">
        <v>63.787500000000001</v>
      </c>
      <c r="Z4627">
        <v>4.0574000000000003</v>
      </c>
      <c r="AA4627">
        <v>1.4157</v>
      </c>
      <c r="AB4627">
        <v>3.3873000000000002</v>
      </c>
      <c r="AC4627">
        <v>1.4266000000000001</v>
      </c>
      <c r="AD4627">
        <v>7.3436000000000003</v>
      </c>
      <c r="AE4627">
        <v>8.3124000000000002</v>
      </c>
      <c r="AF4627">
        <v>14319.05</v>
      </c>
      <c r="AG4627">
        <v>4.0713999999999997</v>
      </c>
      <c r="AH4627">
        <v>73.033000000000001</v>
      </c>
      <c r="AI4627">
        <v>1251.67</v>
      </c>
      <c r="AJ4627">
        <v>22.9436</v>
      </c>
      <c r="AK4627">
        <v>4.7553000000000001</v>
      </c>
      <c r="AL4627">
        <v>1.4893000000000001</v>
      </c>
      <c r="AM4627">
        <v>53.514000000000003</v>
      </c>
      <c r="AN4627">
        <v>1.5228999999999999</v>
      </c>
      <c r="AO4627">
        <v>37.823999999999998</v>
      </c>
      <c r="AP4627">
        <v>14.5258</v>
      </c>
    </row>
    <row r="4628" spans="1:42" x14ac:dyDescent="0.25">
      <c r="A4628" s="5">
        <v>42759</v>
      </c>
      <c r="B4628">
        <v>1.0748</v>
      </c>
      <c r="C4628">
        <v>121.85</v>
      </c>
      <c r="D4628">
        <v>1.9558</v>
      </c>
      <c r="F4628">
        <v>27.021000000000001</v>
      </c>
      <c r="G4628">
        <v>7.4360999999999997</v>
      </c>
      <c r="I4628">
        <v>0.86350000000000005</v>
      </c>
      <c r="J4628">
        <v>310.27</v>
      </c>
      <c r="N4628">
        <v>4.3724999999999996</v>
      </c>
      <c r="P4628">
        <v>4.5015000000000001</v>
      </c>
      <c r="Q4628">
        <v>9.4984999999999999</v>
      </c>
      <c r="T4628">
        <v>1.0738000000000001</v>
      </c>
      <c r="V4628">
        <v>8.9578000000000007</v>
      </c>
      <c r="W4628">
        <v>7.5045000000000002</v>
      </c>
      <c r="X4628">
        <v>63.655900000000003</v>
      </c>
      <c r="Z4628">
        <v>4.0465</v>
      </c>
      <c r="AA4628">
        <v>1.4198</v>
      </c>
      <c r="AB4628">
        <v>3.4</v>
      </c>
      <c r="AC4628">
        <v>1.4267000000000001</v>
      </c>
      <c r="AD4628">
        <v>7.3720999999999997</v>
      </c>
      <c r="AE4628">
        <v>8.3376999999999999</v>
      </c>
      <c r="AF4628">
        <v>14318.83</v>
      </c>
      <c r="AG4628">
        <v>4.0711000000000004</v>
      </c>
      <c r="AH4628">
        <v>73.188999999999993</v>
      </c>
      <c r="AI4628">
        <v>1252.27</v>
      </c>
      <c r="AJ4628">
        <v>22.8856</v>
      </c>
      <c r="AK4628">
        <v>4.7667000000000002</v>
      </c>
      <c r="AL4628">
        <v>1.4852000000000001</v>
      </c>
      <c r="AM4628">
        <v>53.51</v>
      </c>
      <c r="AN4628">
        <v>1.5246</v>
      </c>
      <c r="AO4628">
        <v>37.844000000000001</v>
      </c>
      <c r="AP4628">
        <v>14.3643</v>
      </c>
    </row>
    <row r="4629" spans="1:42" x14ac:dyDescent="0.25">
      <c r="A4629" s="5">
        <v>42760</v>
      </c>
      <c r="B4629">
        <v>1.0743</v>
      </c>
      <c r="C4629">
        <v>121.79</v>
      </c>
      <c r="D4629">
        <v>1.9558</v>
      </c>
      <c r="F4629">
        <v>27.021999999999998</v>
      </c>
      <c r="G4629">
        <v>7.4366000000000003</v>
      </c>
      <c r="I4629">
        <v>0.85323000000000004</v>
      </c>
      <c r="J4629">
        <v>309.72000000000003</v>
      </c>
      <c r="N4629">
        <v>4.3640999999999996</v>
      </c>
      <c r="P4629">
        <v>4.4985999999999997</v>
      </c>
      <c r="Q4629">
        <v>9.4832999999999998</v>
      </c>
      <c r="T4629">
        <v>1.0731999999999999</v>
      </c>
      <c r="V4629">
        <v>8.9452999999999996</v>
      </c>
      <c r="W4629">
        <v>7.4977999999999998</v>
      </c>
      <c r="X4629">
        <v>63.6282</v>
      </c>
      <c r="Z4629">
        <v>4.1082000000000001</v>
      </c>
      <c r="AA4629">
        <v>1.4213</v>
      </c>
      <c r="AB4629">
        <v>3.4056999999999999</v>
      </c>
      <c r="AC4629">
        <v>1.407</v>
      </c>
      <c r="AD4629">
        <v>7.3935000000000004</v>
      </c>
      <c r="AE4629">
        <v>8.3343000000000007</v>
      </c>
      <c r="AF4629">
        <v>14319.89</v>
      </c>
      <c r="AG4629">
        <v>4.0662000000000003</v>
      </c>
      <c r="AH4629">
        <v>73.138499999999993</v>
      </c>
      <c r="AI4629">
        <v>1251.45</v>
      </c>
      <c r="AJ4629">
        <v>23.067399999999999</v>
      </c>
      <c r="AK4629">
        <v>4.7607999999999997</v>
      </c>
      <c r="AL4629">
        <v>1.4789000000000001</v>
      </c>
      <c r="AM4629">
        <v>53.326000000000001</v>
      </c>
      <c r="AN4629">
        <v>1.5238</v>
      </c>
      <c r="AO4629">
        <v>37.847999999999999</v>
      </c>
      <c r="AP4629">
        <v>14.258699999999999</v>
      </c>
    </row>
    <row r="4630" spans="1:42" x14ac:dyDescent="0.25">
      <c r="A4630" s="5">
        <v>42761</v>
      </c>
      <c r="B4630">
        <v>1.07</v>
      </c>
      <c r="C4630">
        <v>122.4</v>
      </c>
      <c r="D4630">
        <v>1.9558</v>
      </c>
      <c r="F4630">
        <v>27.021000000000001</v>
      </c>
      <c r="G4630">
        <v>7.4367000000000001</v>
      </c>
      <c r="I4630">
        <v>0.85143000000000002</v>
      </c>
      <c r="J4630">
        <v>310.98</v>
      </c>
      <c r="N4630">
        <v>4.3434999999999997</v>
      </c>
      <c r="P4630">
        <v>4.4943</v>
      </c>
      <c r="Q4630">
        <v>9.4659999999999993</v>
      </c>
      <c r="T4630">
        <v>1.0692999999999999</v>
      </c>
      <c r="V4630">
        <v>8.9215</v>
      </c>
      <c r="W4630">
        <v>7.48</v>
      </c>
      <c r="X4630">
        <v>64.726900000000001</v>
      </c>
      <c r="Z4630">
        <v>4.1360999999999999</v>
      </c>
      <c r="AA4630">
        <v>1.4205000000000001</v>
      </c>
      <c r="AB4630">
        <v>3.4093</v>
      </c>
      <c r="AC4630">
        <v>1.4048</v>
      </c>
      <c r="AD4630">
        <v>7.3634000000000004</v>
      </c>
      <c r="AE4630">
        <v>8.3005999999999993</v>
      </c>
      <c r="AF4630">
        <v>14315.67</v>
      </c>
      <c r="AG4630">
        <v>4.0526999999999997</v>
      </c>
      <c r="AH4630">
        <v>72.956999999999994</v>
      </c>
      <c r="AI4630">
        <v>1248.1400000000001</v>
      </c>
      <c r="AJ4630">
        <v>22.475999999999999</v>
      </c>
      <c r="AK4630">
        <v>4.7389999999999999</v>
      </c>
      <c r="AL4630">
        <v>1.4793000000000001</v>
      </c>
      <c r="AM4630">
        <v>53.372999999999998</v>
      </c>
      <c r="AN4630">
        <v>1.5227999999999999</v>
      </c>
      <c r="AO4630">
        <v>37.776000000000003</v>
      </c>
      <c r="AP4630">
        <v>14.3102</v>
      </c>
    </row>
    <row r="4631" spans="1:42" x14ac:dyDescent="0.25">
      <c r="A4631" s="5">
        <v>42762</v>
      </c>
      <c r="B4631">
        <v>1.0681</v>
      </c>
      <c r="C4631">
        <v>123.01</v>
      </c>
      <c r="D4631">
        <v>1.9558</v>
      </c>
      <c r="F4631">
        <v>27.021000000000001</v>
      </c>
      <c r="G4631">
        <v>7.4368999999999996</v>
      </c>
      <c r="I4631">
        <v>0.85170000000000001</v>
      </c>
      <c r="J4631">
        <v>311.63</v>
      </c>
      <c r="N4631">
        <v>4.34</v>
      </c>
      <c r="P4631">
        <v>4.5057999999999998</v>
      </c>
      <c r="Q4631">
        <v>9.4527999999999999</v>
      </c>
      <c r="T4631">
        <v>1.0689</v>
      </c>
      <c r="V4631">
        <v>8.9190000000000005</v>
      </c>
      <c r="W4631">
        <v>7.4817999999999998</v>
      </c>
      <c r="X4631">
        <v>64.162499999999994</v>
      </c>
      <c r="Z4631">
        <v>4.1416000000000004</v>
      </c>
      <c r="AA4631">
        <v>1.4169</v>
      </c>
      <c r="AB4631">
        <v>3.3834</v>
      </c>
      <c r="AC4631">
        <v>1.4012</v>
      </c>
      <c r="AD4631">
        <v>7.3654000000000002</v>
      </c>
      <c r="AE4631">
        <v>8.2873000000000001</v>
      </c>
      <c r="AF4631">
        <v>14276.89</v>
      </c>
      <c r="AG4631">
        <v>4.0453000000000001</v>
      </c>
      <c r="AH4631">
        <v>72.703000000000003</v>
      </c>
      <c r="AI4631">
        <v>1253.96</v>
      </c>
      <c r="AJ4631">
        <v>22.545200000000001</v>
      </c>
      <c r="AK4631">
        <v>4.7332999999999998</v>
      </c>
      <c r="AL4631">
        <v>1.4725999999999999</v>
      </c>
      <c r="AM4631">
        <v>53.220999999999997</v>
      </c>
      <c r="AN4631">
        <v>1.5249999999999999</v>
      </c>
      <c r="AO4631">
        <v>37.683</v>
      </c>
      <c r="AP4631">
        <v>14.447100000000001</v>
      </c>
    </row>
    <row r="4632" spans="1:42" x14ac:dyDescent="0.25">
      <c r="A4632" s="5">
        <v>42765</v>
      </c>
      <c r="B4632">
        <v>1.0629999999999999</v>
      </c>
      <c r="C4632">
        <v>121.76</v>
      </c>
      <c r="D4632">
        <v>1.9558</v>
      </c>
      <c r="F4632">
        <v>27.021999999999998</v>
      </c>
      <c r="G4632">
        <v>7.4375</v>
      </c>
      <c r="I4632">
        <v>0.84935000000000005</v>
      </c>
      <c r="J4632">
        <v>310.8</v>
      </c>
      <c r="N4632">
        <v>4.3310000000000004</v>
      </c>
      <c r="P4632">
        <v>4.5007999999999999</v>
      </c>
      <c r="Q4632">
        <v>9.4390000000000001</v>
      </c>
      <c r="T4632">
        <v>1.0669</v>
      </c>
      <c r="V4632">
        <v>8.8757999999999999</v>
      </c>
      <c r="W4632">
        <v>7.4772999999999996</v>
      </c>
      <c r="X4632">
        <v>63.779200000000003</v>
      </c>
      <c r="Z4632">
        <v>4.0560999999999998</v>
      </c>
      <c r="AA4632">
        <v>1.4109</v>
      </c>
      <c r="AB4632">
        <v>3.3317999999999999</v>
      </c>
      <c r="AC4632">
        <v>1.3983000000000001</v>
      </c>
      <c r="AD4632">
        <v>7.3102999999999998</v>
      </c>
      <c r="AE4632">
        <v>8.2476000000000003</v>
      </c>
      <c r="AF4632">
        <v>14173.38</v>
      </c>
      <c r="AG4632">
        <v>4.0228000000000002</v>
      </c>
      <c r="AH4632">
        <v>72.231499999999997</v>
      </c>
      <c r="AI4632">
        <v>1252.27</v>
      </c>
      <c r="AJ4632">
        <v>22.085000000000001</v>
      </c>
      <c r="AK4632">
        <v>4.7093999999999996</v>
      </c>
      <c r="AL4632">
        <v>1.4668000000000001</v>
      </c>
      <c r="AM4632">
        <v>52.899000000000001</v>
      </c>
      <c r="AN4632">
        <v>1.5177</v>
      </c>
      <c r="AO4632">
        <v>37.491999999999997</v>
      </c>
      <c r="AP4632">
        <v>14.451000000000001</v>
      </c>
    </row>
    <row r="4633" spans="1:42" x14ac:dyDescent="0.25">
      <c r="A4633" s="5">
        <v>42766</v>
      </c>
      <c r="B4633">
        <v>1.0754999999999999</v>
      </c>
      <c r="C4633">
        <v>121.94</v>
      </c>
      <c r="D4633">
        <v>1.9558</v>
      </c>
      <c r="F4633">
        <v>27.021000000000001</v>
      </c>
      <c r="G4633">
        <v>7.4372999999999996</v>
      </c>
      <c r="I4633">
        <v>0.86104999999999998</v>
      </c>
      <c r="J4633">
        <v>310.64</v>
      </c>
      <c r="N4633">
        <v>4.3239000000000001</v>
      </c>
      <c r="P4633">
        <v>4.5030000000000001</v>
      </c>
      <c r="Q4633">
        <v>9.4504999999999999</v>
      </c>
      <c r="T4633">
        <v>1.0668</v>
      </c>
      <c r="V4633">
        <v>8.8879999999999999</v>
      </c>
      <c r="W4633">
        <v>7.4790000000000001</v>
      </c>
      <c r="X4633">
        <v>64.430199999999999</v>
      </c>
      <c r="Z4633">
        <v>4.0632000000000001</v>
      </c>
      <c r="AA4633">
        <v>1.4198</v>
      </c>
      <c r="AB4633">
        <v>3.3534999999999999</v>
      </c>
      <c r="AC4633">
        <v>1.4056</v>
      </c>
      <c r="AD4633">
        <v>7.3970000000000002</v>
      </c>
      <c r="AE4633">
        <v>8.3436000000000003</v>
      </c>
      <c r="AF4633">
        <v>14363.56</v>
      </c>
      <c r="AG4633">
        <v>4.0575000000000001</v>
      </c>
      <c r="AH4633">
        <v>72.8005</v>
      </c>
      <c r="AI4633">
        <v>1244.76</v>
      </c>
      <c r="AJ4633">
        <v>22.285499999999999</v>
      </c>
      <c r="AK4633">
        <v>4.7607999999999997</v>
      </c>
      <c r="AL4633">
        <v>1.4709000000000001</v>
      </c>
      <c r="AM4633">
        <v>53.488999999999997</v>
      </c>
      <c r="AN4633">
        <v>1.5201</v>
      </c>
      <c r="AO4633">
        <v>37.792999999999999</v>
      </c>
      <c r="AP4633">
        <v>14.444000000000001</v>
      </c>
    </row>
    <row r="4634" spans="1:42" x14ac:dyDescent="0.25">
      <c r="A4634" s="5">
        <v>42767</v>
      </c>
      <c r="B4634">
        <v>1.079</v>
      </c>
      <c r="C4634">
        <v>122.25</v>
      </c>
      <c r="D4634">
        <v>1.9558</v>
      </c>
      <c r="F4634">
        <v>27.021000000000001</v>
      </c>
      <c r="G4634">
        <v>7.4370000000000003</v>
      </c>
      <c r="I4634">
        <v>0.85418000000000005</v>
      </c>
      <c r="J4634">
        <v>309.77999999999997</v>
      </c>
      <c r="N4634">
        <v>4.3186</v>
      </c>
      <c r="P4634">
        <v>4.5477999999999996</v>
      </c>
      <c r="Q4634">
        <v>9.4253</v>
      </c>
      <c r="T4634">
        <v>1.0680000000000001</v>
      </c>
      <c r="V4634">
        <v>8.8829999999999991</v>
      </c>
      <c r="W4634">
        <v>7.4645000000000001</v>
      </c>
      <c r="X4634">
        <v>64.867400000000004</v>
      </c>
      <c r="Z4634">
        <v>4.0580999999999996</v>
      </c>
      <c r="AA4634">
        <v>1.4225000000000001</v>
      </c>
      <c r="AB4634">
        <v>3.3917999999999999</v>
      </c>
      <c r="AC4634">
        <v>1.4097</v>
      </c>
      <c r="AD4634">
        <v>7.4269999999999996</v>
      </c>
      <c r="AE4634">
        <v>8.3719999999999999</v>
      </c>
      <c r="AF4634">
        <v>14424</v>
      </c>
      <c r="AG4634">
        <v>4.0662000000000003</v>
      </c>
      <c r="AH4634">
        <v>72.754000000000005</v>
      </c>
      <c r="AI4634">
        <v>1247.8599999999999</v>
      </c>
      <c r="AJ4634">
        <v>22.340499999999999</v>
      </c>
      <c r="AK4634">
        <v>4.7782</v>
      </c>
      <c r="AL4634">
        <v>1.4817</v>
      </c>
      <c r="AM4634">
        <v>53.713000000000001</v>
      </c>
      <c r="AN4634">
        <v>1.524</v>
      </c>
      <c r="AO4634">
        <v>37.893999999999998</v>
      </c>
      <c r="AP4634">
        <v>14.483700000000001</v>
      </c>
    </row>
    <row r="4635" spans="1:42" x14ac:dyDescent="0.25">
      <c r="A4635" s="5">
        <v>42768</v>
      </c>
      <c r="B4635">
        <v>1.0808</v>
      </c>
      <c r="C4635">
        <v>121.4</v>
      </c>
      <c r="D4635">
        <v>1.9558</v>
      </c>
      <c r="F4635">
        <v>27.021999999999998</v>
      </c>
      <c r="G4635">
        <v>7.4378000000000002</v>
      </c>
      <c r="I4635">
        <v>0.86068</v>
      </c>
      <c r="J4635">
        <v>308.85000000000002</v>
      </c>
      <c r="N4635">
        <v>4.3071000000000002</v>
      </c>
      <c r="P4635">
        <v>4.5327999999999999</v>
      </c>
      <c r="Q4635">
        <v>9.4183000000000003</v>
      </c>
      <c r="T4635">
        <v>1.069</v>
      </c>
      <c r="V4635">
        <v>8.8574999999999999</v>
      </c>
      <c r="W4635">
        <v>7.4494999999999996</v>
      </c>
      <c r="X4635">
        <v>64.350499999999997</v>
      </c>
      <c r="Z4635">
        <v>4.0387000000000004</v>
      </c>
      <c r="AA4635">
        <v>1.4059999999999999</v>
      </c>
      <c r="AB4635">
        <v>3.3658999999999999</v>
      </c>
      <c r="AC4635">
        <v>1.405</v>
      </c>
      <c r="AD4635">
        <v>7.4377000000000004</v>
      </c>
      <c r="AE4635">
        <v>8.3863000000000003</v>
      </c>
      <c r="AF4635">
        <v>14431.38</v>
      </c>
      <c r="AG4635">
        <v>4.0651000000000002</v>
      </c>
      <c r="AH4635">
        <v>72.664000000000001</v>
      </c>
      <c r="AI4635">
        <v>1234.22</v>
      </c>
      <c r="AJ4635">
        <v>22.2623</v>
      </c>
      <c r="AK4635">
        <v>4.7815000000000003</v>
      </c>
      <c r="AL4635">
        <v>1.4762999999999999</v>
      </c>
      <c r="AM4635">
        <v>53.704999999999998</v>
      </c>
      <c r="AN4635">
        <v>1.5232000000000001</v>
      </c>
      <c r="AO4635">
        <v>37.893000000000001</v>
      </c>
      <c r="AP4635">
        <v>14.4742</v>
      </c>
    </row>
    <row r="4636" spans="1:42" x14ac:dyDescent="0.25">
      <c r="A4636" s="5">
        <v>42769</v>
      </c>
      <c r="B4636">
        <v>1.0741000000000001</v>
      </c>
      <c r="C4636">
        <v>121.49</v>
      </c>
      <c r="D4636">
        <v>1.9558</v>
      </c>
      <c r="F4636">
        <v>27.021000000000001</v>
      </c>
      <c r="G4636">
        <v>7.4375999999999998</v>
      </c>
      <c r="I4636">
        <v>0.86012999999999995</v>
      </c>
      <c r="J4636">
        <v>309.45999999999998</v>
      </c>
      <c r="N4636">
        <v>4.2972000000000001</v>
      </c>
      <c r="P4636">
        <v>4.5157999999999996</v>
      </c>
      <c r="Q4636">
        <v>9.4420000000000002</v>
      </c>
      <c r="T4636">
        <v>1.0694999999999999</v>
      </c>
      <c r="V4636">
        <v>8.8567999999999998</v>
      </c>
      <c r="W4636">
        <v>7.4330999999999996</v>
      </c>
      <c r="X4636">
        <v>63.610599999999998</v>
      </c>
      <c r="Z4636">
        <v>4.0118</v>
      </c>
      <c r="AA4636">
        <v>1.4056999999999999</v>
      </c>
      <c r="AB4636">
        <v>3.3641000000000001</v>
      </c>
      <c r="AC4636">
        <v>1.4023000000000001</v>
      </c>
      <c r="AD4636">
        <v>7.3776000000000002</v>
      </c>
      <c r="AE4636">
        <v>8.3343000000000007</v>
      </c>
      <c r="AF4636">
        <v>14333.86</v>
      </c>
      <c r="AG4636">
        <v>4.0323000000000002</v>
      </c>
      <c r="AH4636">
        <v>72.3095</v>
      </c>
      <c r="AI4636">
        <v>1232.25</v>
      </c>
      <c r="AJ4636">
        <v>22.015699999999999</v>
      </c>
      <c r="AK4636">
        <v>4.7561</v>
      </c>
      <c r="AL4636">
        <v>1.4781</v>
      </c>
      <c r="AM4636">
        <v>53.460999999999999</v>
      </c>
      <c r="AN4636">
        <v>1.5185999999999999</v>
      </c>
      <c r="AO4636">
        <v>37.652999999999999</v>
      </c>
      <c r="AP4636">
        <v>14.421200000000001</v>
      </c>
    </row>
    <row r="4637" spans="1:42" x14ac:dyDescent="0.25">
      <c r="A4637" s="5">
        <v>42772</v>
      </c>
      <c r="B4637">
        <v>1.0711999999999999</v>
      </c>
      <c r="C4637">
        <v>120.28</v>
      </c>
      <c r="D4637">
        <v>1.9558</v>
      </c>
      <c r="F4637">
        <v>27.021000000000001</v>
      </c>
      <c r="G4637">
        <v>7.4371999999999998</v>
      </c>
      <c r="I4637">
        <v>0.85950000000000004</v>
      </c>
      <c r="J4637">
        <v>309.16000000000003</v>
      </c>
      <c r="N4637">
        <v>4.2766999999999999</v>
      </c>
      <c r="P4637">
        <v>4.5084999999999997</v>
      </c>
      <c r="Q4637">
        <v>9.4604999999999997</v>
      </c>
      <c r="T4637">
        <v>1.0669999999999999</v>
      </c>
      <c r="V4637">
        <v>8.8460000000000001</v>
      </c>
      <c r="W4637">
        <v>7.4489999999999998</v>
      </c>
      <c r="X4637">
        <v>63.040399999999998</v>
      </c>
      <c r="Z4637">
        <v>3.9403999999999999</v>
      </c>
      <c r="AA4637">
        <v>1.4006000000000001</v>
      </c>
      <c r="AB4637">
        <v>3.3408000000000002</v>
      </c>
      <c r="AC4637">
        <v>1.3987000000000001</v>
      </c>
      <c r="AD4637">
        <v>7.35</v>
      </c>
      <c r="AE4637">
        <v>8.3104999999999993</v>
      </c>
      <c r="AF4637">
        <v>14241.6</v>
      </c>
      <c r="AG4637">
        <v>4.0145999999999997</v>
      </c>
      <c r="AH4637">
        <v>71.944999999999993</v>
      </c>
      <c r="AI4637">
        <v>1217.2</v>
      </c>
      <c r="AJ4637">
        <v>21.8217</v>
      </c>
      <c r="AK4637">
        <v>4.7422000000000004</v>
      </c>
      <c r="AL4637">
        <v>1.4672000000000001</v>
      </c>
      <c r="AM4637">
        <v>53.18</v>
      </c>
      <c r="AN4637">
        <v>1.5105999999999999</v>
      </c>
      <c r="AO4637">
        <v>37.512999999999998</v>
      </c>
      <c r="AP4637">
        <v>14.242599999999999</v>
      </c>
    </row>
    <row r="4638" spans="1:42" x14ac:dyDescent="0.25">
      <c r="A4638" s="5">
        <v>42773</v>
      </c>
      <c r="B4638">
        <v>1.0674999999999999</v>
      </c>
      <c r="C4638">
        <v>119.94</v>
      </c>
      <c r="D4638">
        <v>1.9558</v>
      </c>
      <c r="F4638">
        <v>27.021000000000001</v>
      </c>
      <c r="G4638">
        <v>7.4352999999999998</v>
      </c>
      <c r="I4638">
        <v>0.86329999999999996</v>
      </c>
      <c r="J4638">
        <v>309.70999999999998</v>
      </c>
      <c r="N4638">
        <v>4.3034999999999997</v>
      </c>
      <c r="P4638">
        <v>4.4898999999999996</v>
      </c>
      <c r="Q4638">
        <v>9.4809999999999999</v>
      </c>
      <c r="T4638">
        <v>1.0658000000000001</v>
      </c>
      <c r="V4638">
        <v>8.8838000000000008</v>
      </c>
      <c r="W4638">
        <v>7.4480000000000004</v>
      </c>
      <c r="X4638">
        <v>63.444200000000002</v>
      </c>
      <c r="Z4638">
        <v>3.9784999999999999</v>
      </c>
      <c r="AA4638">
        <v>1.4014</v>
      </c>
      <c r="AB4638">
        <v>3.3378000000000001</v>
      </c>
      <c r="AC4638">
        <v>1.4072</v>
      </c>
      <c r="AD4638">
        <v>7.3487</v>
      </c>
      <c r="AE4638">
        <v>8.2822999999999993</v>
      </c>
      <c r="AF4638">
        <v>14228.17</v>
      </c>
      <c r="AG4638">
        <v>4.0084999999999997</v>
      </c>
      <c r="AH4638">
        <v>71.972999999999999</v>
      </c>
      <c r="AI4638">
        <v>1224.51</v>
      </c>
      <c r="AJ4638">
        <v>22.0334</v>
      </c>
      <c r="AK4638">
        <v>4.7354000000000003</v>
      </c>
      <c r="AL4638">
        <v>1.4631000000000001</v>
      </c>
      <c r="AM4638">
        <v>53.107999999999997</v>
      </c>
      <c r="AN4638">
        <v>1.5142</v>
      </c>
      <c r="AO4638">
        <v>37.415999999999997</v>
      </c>
      <c r="AP4638">
        <v>14.3443</v>
      </c>
    </row>
    <row r="4639" spans="1:42" x14ac:dyDescent="0.25">
      <c r="A4639" s="5">
        <v>42774</v>
      </c>
      <c r="B4639">
        <v>1.0665</v>
      </c>
      <c r="C4639">
        <v>119.39</v>
      </c>
      <c r="D4639">
        <v>1.9558</v>
      </c>
      <c r="F4639">
        <v>27.021000000000001</v>
      </c>
      <c r="G4639">
        <v>7.4341999999999997</v>
      </c>
      <c r="I4639">
        <v>0.85314999999999996</v>
      </c>
      <c r="J4639">
        <v>309.32</v>
      </c>
      <c r="N4639">
        <v>4.3117999999999999</v>
      </c>
      <c r="P4639">
        <v>4.4889999999999999</v>
      </c>
      <c r="Q4639">
        <v>9.4522999999999993</v>
      </c>
      <c r="T4639">
        <v>1.0637000000000001</v>
      </c>
      <c r="V4639">
        <v>8.8834999999999997</v>
      </c>
      <c r="W4639">
        <v>7.4573</v>
      </c>
      <c r="X4639">
        <v>63.182499999999997</v>
      </c>
      <c r="Z4639">
        <v>3.9708999999999999</v>
      </c>
      <c r="AA4639">
        <v>1.3959999999999999</v>
      </c>
      <c r="AB4639">
        <v>3.3330000000000002</v>
      </c>
      <c r="AC4639">
        <v>1.4019999999999999</v>
      </c>
      <c r="AD4639">
        <v>7.3295000000000003</v>
      </c>
      <c r="AE4639">
        <v>8.2744999999999997</v>
      </c>
      <c r="AF4639">
        <v>14211.11</v>
      </c>
      <c r="AG4639">
        <v>4.0021000000000004</v>
      </c>
      <c r="AH4639">
        <v>71.609499999999997</v>
      </c>
      <c r="AI4639">
        <v>1220.6400000000001</v>
      </c>
      <c r="AJ4639">
        <v>21.9102</v>
      </c>
      <c r="AK4639">
        <v>4.7342000000000004</v>
      </c>
      <c r="AL4639">
        <v>1.46</v>
      </c>
      <c r="AM4639">
        <v>53.232999999999997</v>
      </c>
      <c r="AN4639">
        <v>1.5112000000000001</v>
      </c>
      <c r="AO4639">
        <v>37.359000000000002</v>
      </c>
      <c r="AP4639">
        <v>14.3162</v>
      </c>
    </row>
    <row r="4640" spans="1:42" x14ac:dyDescent="0.25">
      <c r="A4640" s="5">
        <v>42775</v>
      </c>
      <c r="B4640">
        <v>1.0691999999999999</v>
      </c>
      <c r="C4640">
        <v>120.04</v>
      </c>
      <c r="D4640">
        <v>1.9558</v>
      </c>
      <c r="F4640">
        <v>27.021000000000001</v>
      </c>
      <c r="G4640">
        <v>7.4347000000000003</v>
      </c>
      <c r="I4640">
        <v>0.85089999999999999</v>
      </c>
      <c r="J4640">
        <v>308.75</v>
      </c>
      <c r="N4640">
        <v>4.3095999999999997</v>
      </c>
      <c r="P4640">
        <v>4.4945000000000004</v>
      </c>
      <c r="Q4640">
        <v>9.4834999999999994</v>
      </c>
      <c r="T4640">
        <v>1.0671999999999999</v>
      </c>
      <c r="V4640">
        <v>8.8859999999999992</v>
      </c>
      <c r="W4640">
        <v>7.4695</v>
      </c>
      <c r="X4640">
        <v>62.872999999999998</v>
      </c>
      <c r="Z4640">
        <v>3.9485999999999999</v>
      </c>
      <c r="AA4640">
        <v>1.3965000000000001</v>
      </c>
      <c r="AB4640">
        <v>3.3329</v>
      </c>
      <c r="AC4640">
        <v>1.4016</v>
      </c>
      <c r="AD4640">
        <v>7.3413000000000004</v>
      </c>
      <c r="AE4640">
        <v>8.2951999999999995</v>
      </c>
      <c r="AF4640">
        <v>14172.25</v>
      </c>
      <c r="AG4640">
        <v>4.0076999999999998</v>
      </c>
      <c r="AH4640">
        <v>71.36</v>
      </c>
      <c r="AI4640">
        <v>1223.18</v>
      </c>
      <c r="AJ4640">
        <v>21.857900000000001</v>
      </c>
      <c r="AK4640">
        <v>4.7462</v>
      </c>
      <c r="AL4640">
        <v>1.4802999999999999</v>
      </c>
      <c r="AM4640">
        <v>53.369</v>
      </c>
      <c r="AN4640">
        <v>1.5125</v>
      </c>
      <c r="AO4640">
        <v>37.433</v>
      </c>
      <c r="AP4640">
        <v>14.337999999999999</v>
      </c>
    </row>
    <row r="4641" spans="1:42" x14ac:dyDescent="0.25">
      <c r="A4641" s="5">
        <v>42776</v>
      </c>
      <c r="B4641">
        <v>1.0629</v>
      </c>
      <c r="C4641">
        <v>120.65</v>
      </c>
      <c r="D4641">
        <v>1.9558</v>
      </c>
      <c r="F4641">
        <v>27.021000000000001</v>
      </c>
      <c r="G4641">
        <v>7.4344000000000001</v>
      </c>
      <c r="I4641">
        <v>0.85289999999999999</v>
      </c>
      <c r="J4641">
        <v>308.45</v>
      </c>
      <c r="N4641">
        <v>4.2953000000000001</v>
      </c>
      <c r="P4641">
        <v>4.5002000000000004</v>
      </c>
      <c r="Q4641">
        <v>9.4872999999999994</v>
      </c>
      <c r="T4641">
        <v>1.0669</v>
      </c>
      <c r="V4641">
        <v>8.9064999999999994</v>
      </c>
      <c r="W4641">
        <v>7.4595000000000002</v>
      </c>
      <c r="X4641">
        <v>62.275700000000001</v>
      </c>
      <c r="Z4641">
        <v>3.9173</v>
      </c>
      <c r="AA4641">
        <v>1.3905000000000001</v>
      </c>
      <c r="AB4641">
        <v>3.3069999999999999</v>
      </c>
      <c r="AC4641">
        <v>1.3965000000000001</v>
      </c>
      <c r="AD4641">
        <v>7.3120000000000003</v>
      </c>
      <c r="AE4641">
        <v>8.2472999999999992</v>
      </c>
      <c r="AF4641">
        <v>14134.44</v>
      </c>
      <c r="AG4641">
        <v>3.984</v>
      </c>
      <c r="AH4641">
        <v>71.143500000000003</v>
      </c>
      <c r="AI4641">
        <v>1222.56</v>
      </c>
      <c r="AJ4641">
        <v>21.5519</v>
      </c>
      <c r="AK4641">
        <v>4.7241</v>
      </c>
      <c r="AL4641">
        <v>1.4798</v>
      </c>
      <c r="AM4641">
        <v>53.095999999999997</v>
      </c>
      <c r="AN4641">
        <v>1.5112000000000001</v>
      </c>
      <c r="AO4641">
        <v>37.302</v>
      </c>
      <c r="AP4641">
        <v>14.1866</v>
      </c>
    </row>
    <row r="4642" spans="1:42" x14ac:dyDescent="0.25">
      <c r="A4642" s="5">
        <v>42779</v>
      </c>
      <c r="B4642">
        <v>1.0629</v>
      </c>
      <c r="C4642">
        <v>120.9</v>
      </c>
      <c r="D4642">
        <v>1.9558</v>
      </c>
      <c r="F4642">
        <v>27.021000000000001</v>
      </c>
      <c r="G4642">
        <v>7.4359000000000002</v>
      </c>
      <c r="I4642">
        <v>0.84889999999999999</v>
      </c>
      <c r="J4642">
        <v>308.02</v>
      </c>
      <c r="N4642">
        <v>4.3136999999999999</v>
      </c>
      <c r="P4642">
        <v>4.5022000000000002</v>
      </c>
      <c r="Q4642">
        <v>9.4779999999999998</v>
      </c>
      <c r="T4642">
        <v>1.0672999999999999</v>
      </c>
      <c r="V4642">
        <v>8.9017999999999997</v>
      </c>
      <c r="W4642">
        <v>7.4485000000000001</v>
      </c>
      <c r="X4642">
        <v>61.67</v>
      </c>
      <c r="Z4642">
        <v>3.9177</v>
      </c>
      <c r="AA4642">
        <v>1.3867</v>
      </c>
      <c r="AB4642">
        <v>3.3159000000000001</v>
      </c>
      <c r="AC4642">
        <v>1.3916999999999999</v>
      </c>
      <c r="AD4642">
        <v>7.3061999999999996</v>
      </c>
      <c r="AE4642">
        <v>8.2470999999999997</v>
      </c>
      <c r="AF4642">
        <v>14158.89</v>
      </c>
      <c r="AG4642">
        <v>3.9885000000000002</v>
      </c>
      <c r="AH4642">
        <v>71.188000000000002</v>
      </c>
      <c r="AI4642">
        <v>1223.31</v>
      </c>
      <c r="AJ4642">
        <v>21.626100000000001</v>
      </c>
      <c r="AK4642">
        <v>4.7282999999999999</v>
      </c>
      <c r="AL4642">
        <v>1.4807999999999999</v>
      </c>
      <c r="AM4642">
        <v>53.058999999999997</v>
      </c>
      <c r="AN4642">
        <v>1.5113000000000001</v>
      </c>
      <c r="AO4642">
        <v>37.276000000000003</v>
      </c>
      <c r="AP4642">
        <v>14.180899999999999</v>
      </c>
    </row>
    <row r="4643" spans="1:42" x14ac:dyDescent="0.25">
      <c r="A4643" s="5">
        <v>42780</v>
      </c>
      <c r="B4643">
        <v>1.0623</v>
      </c>
      <c r="C4643">
        <v>120.43</v>
      </c>
      <c r="D4643">
        <v>1.9558</v>
      </c>
      <c r="F4643">
        <v>27.021000000000001</v>
      </c>
      <c r="G4643">
        <v>7.4359000000000002</v>
      </c>
      <c r="I4643">
        <v>0.85097999999999996</v>
      </c>
      <c r="J4643">
        <v>308.13</v>
      </c>
      <c r="N4643">
        <v>4.3011999999999997</v>
      </c>
      <c r="P4643">
        <v>4.5050999999999997</v>
      </c>
      <c r="Q4643">
        <v>9.4652999999999992</v>
      </c>
      <c r="T4643">
        <v>1.0659000000000001</v>
      </c>
      <c r="V4643">
        <v>8.8789999999999996</v>
      </c>
      <c r="W4643">
        <v>7.4537000000000004</v>
      </c>
      <c r="X4643">
        <v>60.940899999999999</v>
      </c>
      <c r="Z4643">
        <v>3.8780000000000001</v>
      </c>
      <c r="AA4643">
        <v>1.3813</v>
      </c>
      <c r="AB4643">
        <v>3.2881</v>
      </c>
      <c r="AC4643">
        <v>1.3842000000000001</v>
      </c>
      <c r="AD4643">
        <v>7.2901999999999996</v>
      </c>
      <c r="AE4643">
        <v>8.2422000000000004</v>
      </c>
      <c r="AF4643">
        <v>14138.08</v>
      </c>
      <c r="AG4643">
        <v>3.9782999999999999</v>
      </c>
      <c r="AH4643">
        <v>70.975499999999997</v>
      </c>
      <c r="AI4643">
        <v>1207.6300000000001</v>
      </c>
      <c r="AJ4643">
        <v>21.498100000000001</v>
      </c>
      <c r="AK4643">
        <v>4.7263000000000002</v>
      </c>
      <c r="AL4643">
        <v>1.478</v>
      </c>
      <c r="AM4643">
        <v>52.951999999999998</v>
      </c>
      <c r="AN4643">
        <v>1.5044</v>
      </c>
      <c r="AO4643">
        <v>37.154000000000003</v>
      </c>
      <c r="AP4643">
        <v>13.914</v>
      </c>
    </row>
    <row r="4644" spans="1:42" x14ac:dyDescent="0.25">
      <c r="A4644" s="5">
        <v>42781</v>
      </c>
      <c r="B4644">
        <v>1.0555000000000001</v>
      </c>
      <c r="C4644">
        <v>120.85</v>
      </c>
      <c r="D4644">
        <v>1.9558</v>
      </c>
      <c r="F4644">
        <v>27.021000000000001</v>
      </c>
      <c r="G4644">
        <v>7.4344999999999999</v>
      </c>
      <c r="I4644">
        <v>0.84997999999999996</v>
      </c>
      <c r="J4644">
        <v>308.42</v>
      </c>
      <c r="N4644">
        <v>4.3014999999999999</v>
      </c>
      <c r="P4644">
        <v>4.5143000000000004</v>
      </c>
      <c r="Q4644">
        <v>9.4507999999999992</v>
      </c>
      <c r="T4644">
        <v>1.0651999999999999</v>
      </c>
      <c r="V4644">
        <v>8.8522999999999996</v>
      </c>
      <c r="W4644">
        <v>7.4568000000000003</v>
      </c>
      <c r="X4644">
        <v>60.979500000000002</v>
      </c>
      <c r="Z4644">
        <v>3.8662000000000001</v>
      </c>
      <c r="AA4644">
        <v>1.3761000000000001</v>
      </c>
      <c r="AB4644">
        <v>3.2505000000000002</v>
      </c>
      <c r="AC4644">
        <v>1.3809</v>
      </c>
      <c r="AD4644">
        <v>7.2521000000000004</v>
      </c>
      <c r="AE4644">
        <v>8.1922999999999995</v>
      </c>
      <c r="AF4644">
        <v>14060.98</v>
      </c>
      <c r="AG4644">
        <v>3.9537</v>
      </c>
      <c r="AH4644">
        <v>70.600499999999997</v>
      </c>
      <c r="AI4644">
        <v>1205.3499999999999</v>
      </c>
      <c r="AJ4644">
        <v>21.477699999999999</v>
      </c>
      <c r="AK4644">
        <v>4.6959</v>
      </c>
      <c r="AL4644">
        <v>1.4704999999999999</v>
      </c>
      <c r="AM4644">
        <v>52.719000000000001</v>
      </c>
      <c r="AN4644">
        <v>1.5012000000000001</v>
      </c>
      <c r="AO4644">
        <v>36.973999999999997</v>
      </c>
      <c r="AP4644">
        <v>13.770099999999999</v>
      </c>
    </row>
    <row r="4645" spans="1:42" x14ac:dyDescent="0.25">
      <c r="A4645" s="5">
        <v>42782</v>
      </c>
      <c r="B4645">
        <v>1.0651999999999999</v>
      </c>
      <c r="C4645">
        <v>120.95</v>
      </c>
      <c r="D4645">
        <v>1.9558</v>
      </c>
      <c r="F4645">
        <v>27.021000000000001</v>
      </c>
      <c r="G4645">
        <v>7.4340999999999999</v>
      </c>
      <c r="I4645">
        <v>0.85109999999999997</v>
      </c>
      <c r="J4645">
        <v>308.24</v>
      </c>
      <c r="N4645">
        <v>4.3175999999999997</v>
      </c>
      <c r="P4645">
        <v>4.5223000000000004</v>
      </c>
      <c r="Q4645">
        <v>9.4748000000000001</v>
      </c>
      <c r="T4645">
        <v>1.0647</v>
      </c>
      <c r="V4645">
        <v>8.8689999999999998</v>
      </c>
      <c r="W4645">
        <v>7.4494999999999996</v>
      </c>
      <c r="X4645">
        <v>60.902500000000003</v>
      </c>
      <c r="Z4645">
        <v>3.9036</v>
      </c>
      <c r="AA4645">
        <v>1.3808</v>
      </c>
      <c r="AB4645">
        <v>3.2402000000000002</v>
      </c>
      <c r="AC4645">
        <v>1.3865000000000001</v>
      </c>
      <c r="AD4645">
        <v>7.3028000000000004</v>
      </c>
      <c r="AE4645">
        <v>8.2675000000000001</v>
      </c>
      <c r="AF4645">
        <v>14188.46</v>
      </c>
      <c r="AG4645">
        <v>3.9582999999999999</v>
      </c>
      <c r="AH4645">
        <v>71.364999999999995</v>
      </c>
      <c r="AI4645">
        <v>1213.74</v>
      </c>
      <c r="AJ4645">
        <v>21.5975</v>
      </c>
      <c r="AK4645">
        <v>4.7439</v>
      </c>
      <c r="AL4645">
        <v>1.4744999999999999</v>
      </c>
      <c r="AM4645">
        <v>53.176000000000002</v>
      </c>
      <c r="AN4645">
        <v>1.5104</v>
      </c>
      <c r="AO4645">
        <v>37.281999999999996</v>
      </c>
      <c r="AP4645">
        <v>13.7837</v>
      </c>
    </row>
    <row r="4646" spans="1:42" x14ac:dyDescent="0.25">
      <c r="A4646" s="5">
        <v>42783</v>
      </c>
      <c r="B4646">
        <v>1.0649999999999999</v>
      </c>
      <c r="C4646">
        <v>120.08</v>
      </c>
      <c r="D4646">
        <v>1.9558</v>
      </c>
      <c r="F4646">
        <v>27.021000000000001</v>
      </c>
      <c r="G4646">
        <v>7.4333999999999998</v>
      </c>
      <c r="I4646">
        <v>0.85719999999999996</v>
      </c>
      <c r="J4646">
        <v>308.32</v>
      </c>
      <c r="N4646">
        <v>4.3304999999999998</v>
      </c>
      <c r="P4646">
        <v>4.5223000000000004</v>
      </c>
      <c r="Q4646">
        <v>9.4478000000000009</v>
      </c>
      <c r="T4646">
        <v>1.0637000000000001</v>
      </c>
      <c r="V4646">
        <v>8.8644999999999996</v>
      </c>
      <c r="W4646">
        <v>7.4409999999999998</v>
      </c>
      <c r="X4646">
        <v>61.966799999999999</v>
      </c>
      <c r="Z4646">
        <v>3.9117000000000002</v>
      </c>
      <c r="AA4646">
        <v>1.3892</v>
      </c>
      <c r="AB4646">
        <v>3.2928000000000002</v>
      </c>
      <c r="AC4646">
        <v>1.3929</v>
      </c>
      <c r="AD4646">
        <v>7.3133999999999997</v>
      </c>
      <c r="AE4646">
        <v>8.2659000000000002</v>
      </c>
      <c r="AF4646">
        <v>14199.11</v>
      </c>
      <c r="AG4646">
        <v>3.9470000000000001</v>
      </c>
      <c r="AH4646">
        <v>71.461500000000001</v>
      </c>
      <c r="AI4646">
        <v>1224.76</v>
      </c>
      <c r="AJ4646">
        <v>21.805</v>
      </c>
      <c r="AK4646">
        <v>4.7423999999999999</v>
      </c>
      <c r="AL4646">
        <v>1.4809000000000001</v>
      </c>
      <c r="AM4646">
        <v>53.308999999999997</v>
      </c>
      <c r="AN4646">
        <v>1.5085999999999999</v>
      </c>
      <c r="AO4646">
        <v>37.270000000000003</v>
      </c>
      <c r="AP4646">
        <v>13.935700000000001</v>
      </c>
    </row>
    <row r="4647" spans="1:42" x14ac:dyDescent="0.25">
      <c r="A4647" s="5">
        <v>42786</v>
      </c>
      <c r="B4647">
        <v>1.0616000000000001</v>
      </c>
      <c r="C4647">
        <v>120.11</v>
      </c>
      <c r="D4647">
        <v>1.9558</v>
      </c>
      <c r="F4647">
        <v>27.021000000000001</v>
      </c>
      <c r="G4647">
        <v>7.4333</v>
      </c>
      <c r="I4647">
        <v>0.85145000000000004</v>
      </c>
      <c r="J4647">
        <v>308.26</v>
      </c>
      <c r="N4647">
        <v>4.3246000000000002</v>
      </c>
      <c r="P4647">
        <v>4.5217999999999998</v>
      </c>
      <c r="Q4647">
        <v>9.4785000000000004</v>
      </c>
      <c r="T4647">
        <v>1.0649999999999999</v>
      </c>
      <c r="V4647">
        <v>8.8567999999999998</v>
      </c>
      <c r="W4647">
        <v>7.4485000000000001</v>
      </c>
      <c r="X4647">
        <v>61.621499999999997</v>
      </c>
      <c r="Z4647">
        <v>3.8481000000000001</v>
      </c>
      <c r="AA4647">
        <v>1.3835</v>
      </c>
      <c r="AB4647">
        <v>3.2884000000000002</v>
      </c>
      <c r="AC4647">
        <v>1.3917999999999999</v>
      </c>
      <c r="AD4647">
        <v>7.3010999999999999</v>
      </c>
      <c r="AE4647">
        <v>8.2392000000000003</v>
      </c>
      <c r="AF4647">
        <v>14181.65</v>
      </c>
      <c r="AG4647">
        <v>3.9361999999999999</v>
      </c>
      <c r="AH4647">
        <v>71.0625</v>
      </c>
      <c r="AI4647">
        <v>1218.3499999999999</v>
      </c>
      <c r="AJ4647">
        <v>21.7273</v>
      </c>
      <c r="AK4647">
        <v>4.7335000000000003</v>
      </c>
      <c r="AL4647">
        <v>1.4772000000000001</v>
      </c>
      <c r="AM4647">
        <v>53.462000000000003</v>
      </c>
      <c r="AN4647">
        <v>1.5057</v>
      </c>
      <c r="AO4647">
        <v>37.177</v>
      </c>
      <c r="AP4647">
        <v>13.9176</v>
      </c>
    </row>
    <row r="4648" spans="1:42" x14ac:dyDescent="0.25">
      <c r="A4648" s="5">
        <v>42787</v>
      </c>
      <c r="B4648">
        <v>1.0537000000000001</v>
      </c>
      <c r="C4648">
        <v>119.77</v>
      </c>
      <c r="D4648">
        <v>1.9558</v>
      </c>
      <c r="F4648">
        <v>27.021000000000001</v>
      </c>
      <c r="G4648">
        <v>7.4333</v>
      </c>
      <c r="I4648">
        <v>0.84860000000000002</v>
      </c>
      <c r="J4648">
        <v>306.89999999999998</v>
      </c>
      <c r="N4648">
        <v>4.3064</v>
      </c>
      <c r="P4648">
        <v>4.5151000000000003</v>
      </c>
      <c r="Q4648">
        <v>9.4689999999999994</v>
      </c>
      <c r="T4648">
        <v>1.0639000000000001</v>
      </c>
      <c r="V4648">
        <v>8.8138000000000005</v>
      </c>
      <c r="W4648">
        <v>7.452</v>
      </c>
      <c r="X4648">
        <v>60.838999999999999</v>
      </c>
      <c r="Z4648">
        <v>3.8212999999999999</v>
      </c>
      <c r="AA4648">
        <v>1.3762000000000001</v>
      </c>
      <c r="AB4648">
        <v>3.2623000000000002</v>
      </c>
      <c r="AC4648">
        <v>1.3839999999999999</v>
      </c>
      <c r="AD4648">
        <v>7.2545000000000002</v>
      </c>
      <c r="AE4648">
        <v>8.1783000000000001</v>
      </c>
      <c r="AF4648">
        <v>14090.6</v>
      </c>
      <c r="AG4648">
        <v>3.9011</v>
      </c>
      <c r="AH4648">
        <v>70.53</v>
      </c>
      <c r="AI4648">
        <v>1208.7</v>
      </c>
      <c r="AJ4648">
        <v>21.527699999999999</v>
      </c>
      <c r="AK4648">
        <v>4.6973000000000003</v>
      </c>
      <c r="AL4648">
        <v>1.4757</v>
      </c>
      <c r="AM4648">
        <v>52.99</v>
      </c>
      <c r="AN4648">
        <v>1.4988999999999999</v>
      </c>
      <c r="AO4648">
        <v>36.915999999999997</v>
      </c>
      <c r="AP4648">
        <v>13.8666</v>
      </c>
    </row>
    <row r="4649" spans="1:42" x14ac:dyDescent="0.25">
      <c r="A4649" s="5">
        <v>42788</v>
      </c>
      <c r="B4649">
        <v>1.0512999999999999</v>
      </c>
      <c r="C4649">
        <v>118.79</v>
      </c>
      <c r="D4649">
        <v>1.9558</v>
      </c>
      <c r="F4649">
        <v>27.021000000000001</v>
      </c>
      <c r="G4649">
        <v>7.4332000000000003</v>
      </c>
      <c r="I4649">
        <v>0.84450000000000003</v>
      </c>
      <c r="J4649">
        <v>307.52999999999997</v>
      </c>
      <c r="N4649">
        <v>4.2987000000000002</v>
      </c>
      <c r="P4649">
        <v>4.5208000000000004</v>
      </c>
      <c r="Q4649">
        <v>9.4700000000000006</v>
      </c>
      <c r="T4649">
        <v>1.0642</v>
      </c>
      <c r="V4649">
        <v>8.8153000000000006</v>
      </c>
      <c r="W4649">
        <v>7.4480000000000004</v>
      </c>
      <c r="X4649">
        <v>60.780299999999997</v>
      </c>
      <c r="Z4649">
        <v>3.7871000000000001</v>
      </c>
      <c r="AA4649">
        <v>1.3689</v>
      </c>
      <c r="AB4649">
        <v>3.2422</v>
      </c>
      <c r="AC4649">
        <v>1.3844000000000001</v>
      </c>
      <c r="AD4649">
        <v>7.2310999999999996</v>
      </c>
      <c r="AE4649">
        <v>8.1585000000000001</v>
      </c>
      <c r="AF4649">
        <v>14041.37</v>
      </c>
      <c r="AG4649">
        <v>3.8980999999999999</v>
      </c>
      <c r="AH4649">
        <v>70.423000000000002</v>
      </c>
      <c r="AI4649">
        <v>1201.28</v>
      </c>
      <c r="AJ4649">
        <v>21.058499999999999</v>
      </c>
      <c r="AK4649">
        <v>4.6821000000000002</v>
      </c>
      <c r="AL4649">
        <v>1.4672000000000001</v>
      </c>
      <c r="AM4649">
        <v>52.868000000000002</v>
      </c>
      <c r="AN4649">
        <v>1.4904999999999999</v>
      </c>
      <c r="AO4649">
        <v>36.805999999999997</v>
      </c>
      <c r="AP4649">
        <v>13.7773</v>
      </c>
    </row>
    <row r="4650" spans="1:42" x14ac:dyDescent="0.25">
      <c r="A4650" s="5">
        <v>42789</v>
      </c>
      <c r="B4650">
        <v>1.0572999999999999</v>
      </c>
      <c r="C4650">
        <v>119.3</v>
      </c>
      <c r="D4650">
        <v>1.9558</v>
      </c>
      <c r="F4650">
        <v>27.021000000000001</v>
      </c>
      <c r="G4650">
        <v>7.4335000000000004</v>
      </c>
      <c r="I4650">
        <v>0.84628000000000003</v>
      </c>
      <c r="J4650">
        <v>308.20999999999998</v>
      </c>
      <c r="N4650">
        <v>4.3079999999999998</v>
      </c>
      <c r="P4650">
        <v>4.5199999999999996</v>
      </c>
      <c r="Q4650">
        <v>9.4975000000000005</v>
      </c>
      <c r="T4650">
        <v>1.0663</v>
      </c>
      <c r="V4650">
        <v>8.8070000000000004</v>
      </c>
      <c r="W4650">
        <v>7.4320000000000004</v>
      </c>
      <c r="X4650">
        <v>61.193100000000001</v>
      </c>
      <c r="Z4650">
        <v>3.7757000000000001</v>
      </c>
      <c r="AA4650">
        <v>1.3691</v>
      </c>
      <c r="AB4650">
        <v>3.2412000000000001</v>
      </c>
      <c r="AC4650">
        <v>1.3868</v>
      </c>
      <c r="AD4650">
        <v>7.2693000000000003</v>
      </c>
      <c r="AE4650">
        <v>8.2036999999999995</v>
      </c>
      <c r="AF4650">
        <v>14091.1</v>
      </c>
      <c r="AG4650">
        <v>3.9104999999999999</v>
      </c>
      <c r="AH4650">
        <v>70.546499999999995</v>
      </c>
      <c r="AI4650">
        <v>1200.29</v>
      </c>
      <c r="AJ4650">
        <v>21.015000000000001</v>
      </c>
      <c r="AK4650">
        <v>4.7039</v>
      </c>
      <c r="AL4650">
        <v>1.4637</v>
      </c>
      <c r="AM4650">
        <v>53.048000000000002</v>
      </c>
      <c r="AN4650">
        <v>1.4925999999999999</v>
      </c>
      <c r="AO4650">
        <v>36.99</v>
      </c>
      <c r="AP4650">
        <v>13.618</v>
      </c>
    </row>
    <row r="4651" spans="1:42" x14ac:dyDescent="0.25">
      <c r="A4651" s="5">
        <v>42790</v>
      </c>
      <c r="B4651">
        <v>1.0609</v>
      </c>
      <c r="C4651">
        <v>119.04</v>
      </c>
      <c r="D4651">
        <v>1.9558</v>
      </c>
      <c r="F4651">
        <v>27.021000000000001</v>
      </c>
      <c r="G4651">
        <v>7.4344000000000001</v>
      </c>
      <c r="I4651">
        <v>0.84502999999999995</v>
      </c>
      <c r="J4651">
        <v>308.58999999999997</v>
      </c>
      <c r="N4651">
        <v>4.3106999999999998</v>
      </c>
      <c r="P4651">
        <v>4.5170000000000003</v>
      </c>
      <c r="Q4651">
        <v>9.5188000000000006</v>
      </c>
      <c r="T4651">
        <v>1.0649</v>
      </c>
      <c r="V4651">
        <v>8.8364999999999991</v>
      </c>
      <c r="W4651">
        <v>7.4275000000000002</v>
      </c>
      <c r="X4651">
        <v>61.643500000000003</v>
      </c>
      <c r="Z4651">
        <v>3.7991000000000001</v>
      </c>
      <c r="AA4651">
        <v>1.3815999999999999</v>
      </c>
      <c r="AB4651">
        <v>3.2770000000000001</v>
      </c>
      <c r="AC4651">
        <v>1.3907</v>
      </c>
      <c r="AD4651">
        <v>7.2873000000000001</v>
      </c>
      <c r="AE4651">
        <v>8.2340999999999998</v>
      </c>
      <c r="AF4651">
        <v>14128.33</v>
      </c>
      <c r="AG4651">
        <v>3.9241000000000001</v>
      </c>
      <c r="AH4651">
        <v>70.664500000000004</v>
      </c>
      <c r="AI4651">
        <v>1198.21</v>
      </c>
      <c r="AJ4651">
        <v>20.892900000000001</v>
      </c>
      <c r="AK4651">
        <v>4.7108999999999996</v>
      </c>
      <c r="AL4651">
        <v>1.4711000000000001</v>
      </c>
      <c r="AM4651">
        <v>53.255000000000003</v>
      </c>
      <c r="AN4651">
        <v>1.4892000000000001</v>
      </c>
      <c r="AO4651">
        <v>37.006</v>
      </c>
      <c r="AP4651">
        <v>13.701599999999999</v>
      </c>
    </row>
    <row r="4652" spans="1:42" x14ac:dyDescent="0.25">
      <c r="A4652" s="5">
        <v>42793</v>
      </c>
      <c r="B4652">
        <v>1.0587</v>
      </c>
      <c r="C4652">
        <v>118.87</v>
      </c>
      <c r="D4652">
        <v>1.9558</v>
      </c>
      <c r="F4652">
        <v>27.021000000000001</v>
      </c>
      <c r="G4652">
        <v>7.4330999999999996</v>
      </c>
      <c r="I4652">
        <v>0.8528</v>
      </c>
      <c r="J4652">
        <v>307.69</v>
      </c>
      <c r="N4652">
        <v>4.3148</v>
      </c>
      <c r="P4652">
        <v>4.5129000000000001</v>
      </c>
      <c r="Q4652">
        <v>9.5548000000000002</v>
      </c>
      <c r="T4652">
        <v>1.0664</v>
      </c>
      <c r="V4652">
        <v>8.8383000000000003</v>
      </c>
      <c r="W4652">
        <v>7.4279999999999999</v>
      </c>
      <c r="X4652">
        <v>61.102600000000002</v>
      </c>
      <c r="Z4652">
        <v>3.81</v>
      </c>
      <c r="AA4652">
        <v>1.3795999999999999</v>
      </c>
      <c r="AB4652">
        <v>3.2915999999999999</v>
      </c>
      <c r="AC4652">
        <v>1.3889</v>
      </c>
      <c r="AD4652">
        <v>7.2755999999999998</v>
      </c>
      <c r="AE4652">
        <v>8.2164000000000001</v>
      </c>
      <c r="AF4652">
        <v>14147.3</v>
      </c>
      <c r="AG4652">
        <v>3.8889999999999998</v>
      </c>
      <c r="AH4652">
        <v>70.611999999999995</v>
      </c>
      <c r="AI4652">
        <v>1200.05</v>
      </c>
      <c r="AJ4652">
        <v>20.953900000000001</v>
      </c>
      <c r="AK4652">
        <v>4.6989999999999998</v>
      </c>
      <c r="AL4652">
        <v>1.4701</v>
      </c>
      <c r="AM4652">
        <v>53.192999999999998</v>
      </c>
      <c r="AN4652">
        <v>1.4878</v>
      </c>
      <c r="AO4652">
        <v>36.901000000000003</v>
      </c>
      <c r="AP4652">
        <v>13.7155</v>
      </c>
    </row>
    <row r="4653" spans="1:42" x14ac:dyDescent="0.25">
      <c r="A4653" s="5">
        <v>42794</v>
      </c>
      <c r="B4653">
        <v>1.0597000000000001</v>
      </c>
      <c r="C4653">
        <v>118.83</v>
      </c>
      <c r="D4653">
        <v>1.9558</v>
      </c>
      <c r="F4653">
        <v>27.021000000000001</v>
      </c>
      <c r="G4653">
        <v>7.4332000000000003</v>
      </c>
      <c r="I4653">
        <v>0.85304999999999997</v>
      </c>
      <c r="J4653">
        <v>308.25</v>
      </c>
      <c r="N4653">
        <v>4.3148</v>
      </c>
      <c r="P4653">
        <v>4.5202</v>
      </c>
      <c r="Q4653">
        <v>9.5675000000000008</v>
      </c>
      <c r="T4653">
        <v>1.0648</v>
      </c>
      <c r="V4653">
        <v>8.8693000000000008</v>
      </c>
      <c r="W4653">
        <v>7.4364999999999997</v>
      </c>
      <c r="X4653">
        <v>61.755000000000003</v>
      </c>
      <c r="Z4653">
        <v>3.8391000000000002</v>
      </c>
      <c r="AA4653">
        <v>1.3807</v>
      </c>
      <c r="AB4653">
        <v>3.2810000000000001</v>
      </c>
      <c r="AC4653">
        <v>1.3984000000000001</v>
      </c>
      <c r="AD4653">
        <v>7.2779999999999996</v>
      </c>
      <c r="AE4653">
        <v>8.2251999999999992</v>
      </c>
      <c r="AF4653">
        <v>14132.16</v>
      </c>
      <c r="AG4653">
        <v>3.8782000000000001</v>
      </c>
      <c r="AH4653">
        <v>70.629000000000005</v>
      </c>
      <c r="AI4653">
        <v>1194.24</v>
      </c>
      <c r="AJ4653">
        <v>21.08</v>
      </c>
      <c r="AK4653">
        <v>4.7050999999999998</v>
      </c>
      <c r="AL4653">
        <v>1.4706999999999999</v>
      </c>
      <c r="AM4653">
        <v>53.258000000000003</v>
      </c>
      <c r="AN4653">
        <v>1.4831000000000001</v>
      </c>
      <c r="AO4653">
        <v>36.951999999999998</v>
      </c>
      <c r="AP4653">
        <v>13.791</v>
      </c>
    </row>
    <row r="4654" spans="1:42" x14ac:dyDescent="0.25">
      <c r="A4654" s="5">
        <v>42795</v>
      </c>
      <c r="B4654">
        <v>1.0532999999999999</v>
      </c>
      <c r="C4654">
        <v>119.84</v>
      </c>
      <c r="D4654">
        <v>1.9558</v>
      </c>
      <c r="F4654">
        <v>27.021000000000001</v>
      </c>
      <c r="G4654">
        <v>7.4333</v>
      </c>
      <c r="I4654">
        <v>0.85550000000000004</v>
      </c>
      <c r="J4654">
        <v>307.95</v>
      </c>
      <c r="N4654">
        <v>4.2957999999999998</v>
      </c>
      <c r="P4654">
        <v>4.5206999999999997</v>
      </c>
      <c r="Q4654">
        <v>9.5267999999999997</v>
      </c>
      <c r="T4654">
        <v>1.0647</v>
      </c>
      <c r="V4654">
        <v>8.8618000000000006</v>
      </c>
      <c r="W4654">
        <v>7.4204999999999997</v>
      </c>
      <c r="X4654">
        <v>61.418999999999997</v>
      </c>
      <c r="Z4654">
        <v>3.8437999999999999</v>
      </c>
      <c r="AA4654">
        <v>1.3752</v>
      </c>
      <c r="AB4654">
        <v>3.2768000000000002</v>
      </c>
      <c r="AC4654">
        <v>1.4044000000000001</v>
      </c>
      <c r="AD4654">
        <v>7.2472000000000003</v>
      </c>
      <c r="AE4654">
        <v>8.1773000000000007</v>
      </c>
      <c r="AF4654">
        <v>14074.19</v>
      </c>
      <c r="AG4654">
        <v>3.8273999999999999</v>
      </c>
      <c r="AH4654">
        <v>70.396000000000001</v>
      </c>
      <c r="AI4654">
        <v>1204.93</v>
      </c>
      <c r="AJ4654">
        <v>21.11</v>
      </c>
      <c r="AK4654">
        <v>4.6849999999999996</v>
      </c>
      <c r="AL4654">
        <v>1.4793000000000001</v>
      </c>
      <c r="AM4654">
        <v>53.015000000000001</v>
      </c>
      <c r="AN4654">
        <v>1.4842</v>
      </c>
      <c r="AO4654">
        <v>36.871000000000002</v>
      </c>
      <c r="AP4654">
        <v>13.779299999999999</v>
      </c>
    </row>
    <row r="4655" spans="1:42" x14ac:dyDescent="0.25">
      <c r="A4655" s="5">
        <v>42796</v>
      </c>
      <c r="B4655">
        <v>1.0513999999999999</v>
      </c>
      <c r="C4655">
        <v>120.24</v>
      </c>
      <c r="D4655">
        <v>1.9558</v>
      </c>
      <c r="F4655">
        <v>27.021000000000001</v>
      </c>
      <c r="G4655">
        <v>7.4336000000000002</v>
      </c>
      <c r="I4655">
        <v>0.85560000000000003</v>
      </c>
      <c r="J4655">
        <v>308.33</v>
      </c>
      <c r="N4655">
        <v>4.2941000000000003</v>
      </c>
      <c r="P4655">
        <v>4.5220000000000002</v>
      </c>
      <c r="Q4655">
        <v>9.5195000000000007</v>
      </c>
      <c r="T4655">
        <v>1.0650999999999999</v>
      </c>
      <c r="V4655">
        <v>8.8829999999999991</v>
      </c>
      <c r="W4655">
        <v>7.4192999999999998</v>
      </c>
      <c r="X4655">
        <v>61.680500000000002</v>
      </c>
      <c r="Z4655">
        <v>3.8972000000000002</v>
      </c>
      <c r="AA4655">
        <v>1.3839999999999999</v>
      </c>
      <c r="AB4655">
        <v>3.2686999999999999</v>
      </c>
      <c r="AC4655">
        <v>1.4069</v>
      </c>
      <c r="AD4655">
        <v>7.2398999999999996</v>
      </c>
      <c r="AE4655">
        <v>8.1622000000000003</v>
      </c>
      <c r="AF4655">
        <v>14045.13</v>
      </c>
      <c r="AG4655">
        <v>3.8809999999999998</v>
      </c>
      <c r="AH4655">
        <v>70.2</v>
      </c>
      <c r="AI4655">
        <v>1204.29</v>
      </c>
      <c r="AJ4655">
        <v>20.9495</v>
      </c>
      <c r="AK4655">
        <v>4.6776999999999997</v>
      </c>
      <c r="AL4655">
        <v>1.4823</v>
      </c>
      <c r="AM4655">
        <v>52.997</v>
      </c>
      <c r="AN4655">
        <v>1.484</v>
      </c>
      <c r="AO4655">
        <v>36.804000000000002</v>
      </c>
      <c r="AP4655">
        <v>13.7799</v>
      </c>
    </row>
    <row r="4656" spans="1:42" x14ac:dyDescent="0.25">
      <c r="A4656" s="5">
        <v>42797</v>
      </c>
      <c r="B4656">
        <v>1.0565</v>
      </c>
      <c r="C4656">
        <v>120.83</v>
      </c>
      <c r="D4656">
        <v>1.9558</v>
      </c>
      <c r="F4656">
        <v>27.021000000000001</v>
      </c>
      <c r="G4656">
        <v>7.4337</v>
      </c>
      <c r="I4656">
        <v>0.86355000000000004</v>
      </c>
      <c r="J4656">
        <v>309.68</v>
      </c>
      <c r="N4656">
        <v>4.3007</v>
      </c>
      <c r="P4656">
        <v>4.5327999999999999</v>
      </c>
      <c r="Q4656">
        <v>9.5374999999999996</v>
      </c>
      <c r="T4656">
        <v>1.0674999999999999</v>
      </c>
      <c r="V4656">
        <v>8.9303000000000008</v>
      </c>
      <c r="W4656">
        <v>7.4162999999999997</v>
      </c>
      <c r="X4656">
        <v>62.062800000000003</v>
      </c>
      <c r="Z4656">
        <v>3.9388000000000001</v>
      </c>
      <c r="AA4656">
        <v>1.3956</v>
      </c>
      <c r="AB4656">
        <v>3.3079999999999998</v>
      </c>
      <c r="AC4656">
        <v>1.4160999999999999</v>
      </c>
      <c r="AD4656">
        <v>7.2872000000000003</v>
      </c>
      <c r="AE4656">
        <v>8.2030999999999992</v>
      </c>
      <c r="AF4656">
        <v>14138.61</v>
      </c>
      <c r="AG4656">
        <v>3.9133</v>
      </c>
      <c r="AH4656">
        <v>70.591999999999999</v>
      </c>
      <c r="AI4656">
        <v>1218.6500000000001</v>
      </c>
      <c r="AJ4656">
        <v>20.763500000000001</v>
      </c>
      <c r="AK4656">
        <v>4.7061999999999999</v>
      </c>
      <c r="AL4656">
        <v>1.5011000000000001</v>
      </c>
      <c r="AM4656">
        <v>53.197000000000003</v>
      </c>
      <c r="AN4656">
        <v>1.4933000000000001</v>
      </c>
      <c r="AO4656">
        <v>37.040999999999997</v>
      </c>
      <c r="AP4656">
        <v>13.821999999999999</v>
      </c>
    </row>
    <row r="4657" spans="1:42" x14ac:dyDescent="0.25">
      <c r="A4657" s="5">
        <v>42800</v>
      </c>
      <c r="B4657">
        <v>1.0591999999999999</v>
      </c>
      <c r="C4657">
        <v>120.55</v>
      </c>
      <c r="D4657">
        <v>1.9558</v>
      </c>
      <c r="F4657">
        <v>27.021000000000001</v>
      </c>
      <c r="G4657">
        <v>7.4337</v>
      </c>
      <c r="I4657">
        <v>0.86299999999999999</v>
      </c>
      <c r="J4657">
        <v>309.55</v>
      </c>
      <c r="N4657">
        <v>4.3090999999999999</v>
      </c>
      <c r="P4657">
        <v>4.5289999999999999</v>
      </c>
      <c r="Q4657">
        <v>9.5335000000000001</v>
      </c>
      <c r="T4657">
        <v>1.0693999999999999</v>
      </c>
      <c r="V4657">
        <v>8.9672999999999998</v>
      </c>
      <c r="W4657">
        <v>7.4089999999999998</v>
      </c>
      <c r="X4657">
        <v>61.560200000000002</v>
      </c>
      <c r="Z4657">
        <v>3.9327999999999999</v>
      </c>
      <c r="AA4657">
        <v>1.3936999999999999</v>
      </c>
      <c r="AB4657">
        <v>3.2896000000000001</v>
      </c>
      <c r="AC4657">
        <v>1.4182999999999999</v>
      </c>
      <c r="AD4657">
        <v>7.3049999999999997</v>
      </c>
      <c r="AE4657">
        <v>8.2234999999999996</v>
      </c>
      <c r="AF4657">
        <v>14138.32</v>
      </c>
      <c r="AG4657">
        <v>3.895</v>
      </c>
      <c r="AH4657">
        <v>70.595500000000001</v>
      </c>
      <c r="AI4657">
        <v>1222.76</v>
      </c>
      <c r="AJ4657">
        <v>20.6859</v>
      </c>
      <c r="AK4657">
        <v>4.7112999999999996</v>
      </c>
      <c r="AL4657">
        <v>1.5079</v>
      </c>
      <c r="AM4657">
        <v>53.250999999999998</v>
      </c>
      <c r="AN4657">
        <v>1.4936</v>
      </c>
      <c r="AO4657">
        <v>37.103999999999999</v>
      </c>
      <c r="AP4657">
        <v>13.7644</v>
      </c>
    </row>
    <row r="4658" spans="1:42" x14ac:dyDescent="0.25">
      <c r="A4658" s="5">
        <v>42801</v>
      </c>
      <c r="B4658">
        <v>1.0576000000000001</v>
      </c>
      <c r="C4658">
        <v>120.61</v>
      </c>
      <c r="D4658">
        <v>1.9558</v>
      </c>
      <c r="F4658">
        <v>27.021000000000001</v>
      </c>
      <c r="G4658">
        <v>7.4340000000000002</v>
      </c>
      <c r="I4658">
        <v>0.86709999999999998</v>
      </c>
      <c r="J4658">
        <v>309.52</v>
      </c>
      <c r="N4658">
        <v>4.3075000000000001</v>
      </c>
      <c r="P4658">
        <v>4.5384000000000002</v>
      </c>
      <c r="Q4658">
        <v>9.5218000000000007</v>
      </c>
      <c r="T4658">
        <v>1.073</v>
      </c>
      <c r="V4658">
        <v>8.9443000000000001</v>
      </c>
      <c r="W4658">
        <v>7.4089999999999998</v>
      </c>
      <c r="X4658">
        <v>61.356000000000002</v>
      </c>
      <c r="Z4658">
        <v>3.8894000000000002</v>
      </c>
      <c r="AA4658">
        <v>1.3919999999999999</v>
      </c>
      <c r="AB4658">
        <v>3.2974000000000001</v>
      </c>
      <c r="AC4658">
        <v>1.4191</v>
      </c>
      <c r="AD4658">
        <v>7.2976000000000001</v>
      </c>
      <c r="AE4658">
        <v>8.2119999999999997</v>
      </c>
      <c r="AF4658">
        <v>14115.79</v>
      </c>
      <c r="AG4658">
        <v>3.8885000000000001</v>
      </c>
      <c r="AH4658">
        <v>70.47</v>
      </c>
      <c r="AI4658">
        <v>1215.71</v>
      </c>
      <c r="AJ4658">
        <v>20.612400000000001</v>
      </c>
      <c r="AK4658">
        <v>4.7038000000000002</v>
      </c>
      <c r="AL4658">
        <v>1.5153000000000001</v>
      </c>
      <c r="AM4658">
        <v>53.237000000000002</v>
      </c>
      <c r="AN4658">
        <v>1.492</v>
      </c>
      <c r="AO4658">
        <v>37.110999999999997</v>
      </c>
      <c r="AP4658">
        <v>13.703799999999999</v>
      </c>
    </row>
    <row r="4659" spans="1:42" x14ac:dyDescent="0.25">
      <c r="A4659" s="5">
        <v>42802</v>
      </c>
      <c r="B4659">
        <v>1.0556000000000001</v>
      </c>
      <c r="C4659">
        <v>120.65</v>
      </c>
      <c r="D4659">
        <v>1.9558</v>
      </c>
      <c r="F4659">
        <v>27.021000000000001</v>
      </c>
      <c r="G4659">
        <v>7.4335000000000004</v>
      </c>
      <c r="I4659">
        <v>0.86753000000000002</v>
      </c>
      <c r="J4659">
        <v>310.7</v>
      </c>
      <c r="N4659">
        <v>4.3129999999999997</v>
      </c>
      <c r="P4659">
        <v>4.5503</v>
      </c>
      <c r="Q4659">
        <v>9.5222999999999995</v>
      </c>
      <c r="T4659">
        <v>1.0702</v>
      </c>
      <c r="V4659">
        <v>8.9512999999999998</v>
      </c>
      <c r="W4659">
        <v>7.4212999999999996</v>
      </c>
      <c r="X4659">
        <v>61.757300000000001</v>
      </c>
      <c r="Z4659">
        <v>3.9434</v>
      </c>
      <c r="AA4659">
        <v>1.3968</v>
      </c>
      <c r="AB4659">
        <v>3.3151000000000002</v>
      </c>
      <c r="AC4659">
        <v>1.4193</v>
      </c>
      <c r="AD4659">
        <v>7.2953000000000001</v>
      </c>
      <c r="AE4659">
        <v>8.1981999999999999</v>
      </c>
      <c r="AF4659">
        <v>14144.8</v>
      </c>
      <c r="AG4659">
        <v>3.8879000000000001</v>
      </c>
      <c r="AH4659">
        <v>70.495999999999995</v>
      </c>
      <c r="AI4659">
        <v>1216.3599999999999</v>
      </c>
      <c r="AJ4659">
        <v>20.713000000000001</v>
      </c>
      <c r="AK4659">
        <v>4.7081999999999997</v>
      </c>
      <c r="AL4659">
        <v>1.5219</v>
      </c>
      <c r="AM4659">
        <v>53.198</v>
      </c>
      <c r="AN4659">
        <v>1.4946999999999999</v>
      </c>
      <c r="AO4659">
        <v>37.235999999999997</v>
      </c>
      <c r="AP4659">
        <v>13.790800000000001</v>
      </c>
    </row>
    <row r="4660" spans="1:42" x14ac:dyDescent="0.25">
      <c r="A4660" s="5">
        <v>42803</v>
      </c>
      <c r="B4660">
        <v>1.0550999999999999</v>
      </c>
      <c r="C4660">
        <v>120.95</v>
      </c>
      <c r="D4660">
        <v>1.9558</v>
      </c>
      <c r="F4660">
        <v>27.021000000000001</v>
      </c>
      <c r="G4660">
        <v>7.4337</v>
      </c>
      <c r="I4660">
        <v>0.86653000000000002</v>
      </c>
      <c r="J4660">
        <v>311.14</v>
      </c>
      <c r="N4660">
        <v>4.3170999999999999</v>
      </c>
      <c r="P4660">
        <v>4.5499000000000001</v>
      </c>
      <c r="Q4660">
        <v>9.5525000000000002</v>
      </c>
      <c r="T4660">
        <v>1.0709</v>
      </c>
      <c r="V4660">
        <v>9.0457999999999998</v>
      </c>
      <c r="W4660">
        <v>7.4311999999999996</v>
      </c>
      <c r="X4660">
        <v>62.610199999999999</v>
      </c>
      <c r="Z4660">
        <v>3.9603000000000002</v>
      </c>
      <c r="AA4660">
        <v>1.4044000000000001</v>
      </c>
      <c r="AB4660">
        <v>3.3435999999999999</v>
      </c>
      <c r="AC4660">
        <v>1.4272</v>
      </c>
      <c r="AD4660">
        <v>7.2911999999999999</v>
      </c>
      <c r="AE4660">
        <v>8.1949000000000005</v>
      </c>
      <c r="AF4660">
        <v>14135.85</v>
      </c>
      <c r="AG4660">
        <v>3.8938000000000001</v>
      </c>
      <c r="AH4660">
        <v>70.399500000000003</v>
      </c>
      <c r="AI4660">
        <v>1222.3499999999999</v>
      </c>
      <c r="AJ4660">
        <v>20.876999999999999</v>
      </c>
      <c r="AK4660">
        <v>4.7001999999999997</v>
      </c>
      <c r="AL4660">
        <v>1.5277000000000001</v>
      </c>
      <c r="AM4660">
        <v>53.116999999999997</v>
      </c>
      <c r="AN4660">
        <v>1.4985999999999999</v>
      </c>
      <c r="AO4660">
        <v>37.286999999999999</v>
      </c>
      <c r="AP4660">
        <v>13.9979</v>
      </c>
    </row>
    <row r="4661" spans="1:42" x14ac:dyDescent="0.25">
      <c r="A4661" s="5">
        <v>42804</v>
      </c>
      <c r="B4661">
        <v>1.0606</v>
      </c>
      <c r="C4661">
        <v>122.42</v>
      </c>
      <c r="D4661">
        <v>1.9558</v>
      </c>
      <c r="F4661">
        <v>27.021000000000001</v>
      </c>
      <c r="G4661">
        <v>7.4330999999999996</v>
      </c>
      <c r="I4661">
        <v>0.87250000000000005</v>
      </c>
      <c r="J4661">
        <v>312.27</v>
      </c>
      <c r="N4661">
        <v>4.3258999999999999</v>
      </c>
      <c r="P4661">
        <v>4.5490000000000004</v>
      </c>
      <c r="Q4661">
        <v>9.5777999999999999</v>
      </c>
      <c r="T4661">
        <v>1.0743</v>
      </c>
      <c r="V4661">
        <v>9.1404999999999994</v>
      </c>
      <c r="W4661">
        <v>7.4189999999999996</v>
      </c>
      <c r="X4661">
        <v>62.696399999999997</v>
      </c>
      <c r="Z4661">
        <v>3.9801000000000002</v>
      </c>
      <c r="AA4661">
        <v>1.4095</v>
      </c>
      <c r="AB4661">
        <v>3.3694000000000002</v>
      </c>
      <c r="AC4661">
        <v>1.4321999999999999</v>
      </c>
      <c r="AD4661">
        <v>7.3335999999999997</v>
      </c>
      <c r="AE4661">
        <v>8.2367000000000008</v>
      </c>
      <c r="AF4661">
        <v>14185.77</v>
      </c>
      <c r="AG4661">
        <v>3.9085999999999999</v>
      </c>
      <c r="AH4661">
        <v>70.672499999999999</v>
      </c>
      <c r="AI4661">
        <v>1226.28</v>
      </c>
      <c r="AJ4661">
        <v>20.9681</v>
      </c>
      <c r="AK4661">
        <v>4.7230999999999996</v>
      </c>
      <c r="AL4661">
        <v>1.5347999999999999</v>
      </c>
      <c r="AM4661">
        <v>53.280999999999999</v>
      </c>
      <c r="AN4661">
        <v>1.5041</v>
      </c>
      <c r="AO4661">
        <v>37.555999999999997</v>
      </c>
      <c r="AP4661">
        <v>14.068099999999999</v>
      </c>
    </row>
    <row r="4662" spans="1:42" x14ac:dyDescent="0.25">
      <c r="A4662" s="5">
        <v>42807</v>
      </c>
      <c r="B4662">
        <v>1.0663</v>
      </c>
      <c r="C4662">
        <v>122.35</v>
      </c>
      <c r="D4662">
        <v>1.9558</v>
      </c>
      <c r="F4662">
        <v>27.021000000000001</v>
      </c>
      <c r="G4662">
        <v>7.4340000000000002</v>
      </c>
      <c r="I4662">
        <v>0.87258000000000002</v>
      </c>
      <c r="J4662">
        <v>312.43</v>
      </c>
      <c r="N4662">
        <v>4.3376000000000001</v>
      </c>
      <c r="P4662">
        <v>4.556</v>
      </c>
      <c r="Q4662">
        <v>9.5645000000000007</v>
      </c>
      <c r="T4662">
        <v>1.0749</v>
      </c>
      <c r="V4662">
        <v>9.1297999999999995</v>
      </c>
      <c r="W4662">
        <v>7.4333</v>
      </c>
      <c r="X4662">
        <v>62.954999999999998</v>
      </c>
      <c r="Z4662">
        <v>3.9952000000000001</v>
      </c>
      <c r="AA4662">
        <v>1.4077999999999999</v>
      </c>
      <c r="AB4662">
        <v>3.3609</v>
      </c>
      <c r="AC4662">
        <v>1.4350000000000001</v>
      </c>
      <c r="AD4662">
        <v>7.3716999999999997</v>
      </c>
      <c r="AE4662">
        <v>8.2804000000000002</v>
      </c>
      <c r="AF4662">
        <v>14241.5</v>
      </c>
      <c r="AG4662">
        <v>3.9009</v>
      </c>
      <c r="AH4662">
        <v>70.547499999999999</v>
      </c>
      <c r="AI4662">
        <v>1222.96</v>
      </c>
      <c r="AJ4662">
        <v>20.939800000000002</v>
      </c>
      <c r="AK4662">
        <v>4.7450000000000001</v>
      </c>
      <c r="AL4662">
        <v>1.5385</v>
      </c>
      <c r="AM4662">
        <v>53.680999999999997</v>
      </c>
      <c r="AN4662">
        <v>1.5073000000000001</v>
      </c>
      <c r="AO4662">
        <v>37.671999999999997</v>
      </c>
      <c r="AP4662">
        <v>14.0101</v>
      </c>
    </row>
    <row r="4663" spans="1:42" x14ac:dyDescent="0.25">
      <c r="A4663" s="5">
        <v>42808</v>
      </c>
      <c r="B4663">
        <v>1.0630999999999999</v>
      </c>
      <c r="C4663">
        <v>122.13</v>
      </c>
      <c r="D4663">
        <v>1.9558</v>
      </c>
      <c r="F4663">
        <v>27.021000000000001</v>
      </c>
      <c r="G4663">
        <v>7.4337999999999997</v>
      </c>
      <c r="I4663">
        <v>0.87563000000000002</v>
      </c>
      <c r="J4663">
        <v>311.32</v>
      </c>
      <c r="N4663">
        <v>4.3220999999999998</v>
      </c>
      <c r="P4663">
        <v>4.5434999999999999</v>
      </c>
      <c r="Q4663">
        <v>9.4968000000000004</v>
      </c>
      <c r="T4663">
        <v>1.0726</v>
      </c>
      <c r="V4663">
        <v>9.1509999999999998</v>
      </c>
      <c r="W4663">
        <v>7.4260000000000002</v>
      </c>
      <c r="X4663">
        <v>63.124099999999999</v>
      </c>
      <c r="Z4663">
        <v>3.9775999999999998</v>
      </c>
      <c r="AA4663">
        <v>1.4073</v>
      </c>
      <c r="AB4663">
        <v>3.3591000000000002</v>
      </c>
      <c r="AC4663">
        <v>1.4338</v>
      </c>
      <c r="AD4663">
        <v>7.3510999999999997</v>
      </c>
      <c r="AE4663">
        <v>8.2598000000000003</v>
      </c>
      <c r="AF4663">
        <v>14213.91</v>
      </c>
      <c r="AG4663">
        <v>3.8946999999999998</v>
      </c>
      <c r="AH4663">
        <v>69.917000000000002</v>
      </c>
      <c r="AI4663">
        <v>1222.47</v>
      </c>
      <c r="AJ4663">
        <v>20.846800000000002</v>
      </c>
      <c r="AK4663">
        <v>4.7302999999999997</v>
      </c>
      <c r="AL4663">
        <v>1.5388999999999999</v>
      </c>
      <c r="AM4663">
        <v>53.481000000000002</v>
      </c>
      <c r="AN4663">
        <v>1.5039</v>
      </c>
      <c r="AO4663">
        <v>37.554000000000002</v>
      </c>
      <c r="AP4663">
        <v>13.990399999999999</v>
      </c>
    </row>
    <row r="4664" spans="1:42" x14ac:dyDescent="0.25">
      <c r="A4664" s="5">
        <v>42809</v>
      </c>
      <c r="B4664">
        <v>1.0622</v>
      </c>
      <c r="C4664">
        <v>121.77</v>
      </c>
      <c r="D4664">
        <v>1.9558</v>
      </c>
      <c r="F4664">
        <v>27.021000000000001</v>
      </c>
      <c r="G4664">
        <v>7.4339000000000004</v>
      </c>
      <c r="I4664">
        <v>0.87073</v>
      </c>
      <c r="J4664">
        <v>310.83</v>
      </c>
      <c r="N4664">
        <v>4.3205999999999998</v>
      </c>
      <c r="P4664">
        <v>4.5423</v>
      </c>
      <c r="Q4664">
        <v>9.5602999999999998</v>
      </c>
      <c r="T4664">
        <v>1.0714999999999999</v>
      </c>
      <c r="V4664">
        <v>9.1353000000000009</v>
      </c>
      <c r="W4664">
        <v>7.4298000000000002</v>
      </c>
      <c r="X4664">
        <v>62.743499999999997</v>
      </c>
      <c r="Z4664">
        <v>3.9497</v>
      </c>
      <c r="AA4664">
        <v>1.3992</v>
      </c>
      <c r="AB4664">
        <v>3.3553000000000002</v>
      </c>
      <c r="AC4664">
        <v>1.4291</v>
      </c>
      <c r="AD4664">
        <v>7.3437999999999999</v>
      </c>
      <c r="AE4664">
        <v>8.2527000000000008</v>
      </c>
      <c r="AF4664">
        <v>14191.33</v>
      </c>
      <c r="AG4664">
        <v>3.8849999999999998</v>
      </c>
      <c r="AH4664">
        <v>69.747500000000002</v>
      </c>
      <c r="AI4664">
        <v>1217.28</v>
      </c>
      <c r="AJ4664">
        <v>20.800999999999998</v>
      </c>
      <c r="AK4664">
        <v>4.7257999999999996</v>
      </c>
      <c r="AL4664">
        <v>1.5277000000000001</v>
      </c>
      <c r="AM4664">
        <v>53.39</v>
      </c>
      <c r="AN4664">
        <v>1.5001</v>
      </c>
      <c r="AO4664">
        <v>37.453000000000003</v>
      </c>
      <c r="AP4664">
        <v>13.8649</v>
      </c>
    </row>
    <row r="4665" spans="1:42" x14ac:dyDescent="0.25">
      <c r="A4665" s="5">
        <v>42810</v>
      </c>
      <c r="B4665">
        <v>1.0726</v>
      </c>
      <c r="C4665">
        <v>121.55</v>
      </c>
      <c r="D4665">
        <v>1.9558</v>
      </c>
      <c r="F4665">
        <v>27.021000000000001</v>
      </c>
      <c r="G4665">
        <v>7.4343000000000004</v>
      </c>
      <c r="I4665">
        <v>0.86809999999999998</v>
      </c>
      <c r="J4665">
        <v>310.04000000000002</v>
      </c>
      <c r="N4665">
        <v>4.2973999999999997</v>
      </c>
      <c r="P4665">
        <v>4.5507999999999997</v>
      </c>
      <c r="Q4665">
        <v>9.4838000000000005</v>
      </c>
      <c r="T4665">
        <v>1.0694999999999999</v>
      </c>
      <c r="V4665">
        <v>9.1587999999999994</v>
      </c>
      <c r="W4665">
        <v>7.4219999999999997</v>
      </c>
      <c r="X4665">
        <v>62.179600000000001</v>
      </c>
      <c r="Z4665">
        <v>3.903</v>
      </c>
      <c r="AA4665">
        <v>1.3945000000000001</v>
      </c>
      <c r="AB4665">
        <v>3.3243999999999998</v>
      </c>
      <c r="AC4665">
        <v>1.4277</v>
      </c>
      <c r="AD4665">
        <v>7.4004000000000003</v>
      </c>
      <c r="AE4665">
        <v>8.3275000000000006</v>
      </c>
      <c r="AF4665">
        <v>14283.81</v>
      </c>
      <c r="AG4665">
        <v>3.8917999999999999</v>
      </c>
      <c r="AH4665">
        <v>70.120500000000007</v>
      </c>
      <c r="AI4665">
        <v>1209.1600000000001</v>
      </c>
      <c r="AJ4665">
        <v>20.477</v>
      </c>
      <c r="AK4665">
        <v>4.7618</v>
      </c>
      <c r="AL4665">
        <v>1.5350999999999999</v>
      </c>
      <c r="AM4665">
        <v>53.709000000000003</v>
      </c>
      <c r="AN4665">
        <v>1.5035000000000001</v>
      </c>
      <c r="AO4665">
        <v>37.536000000000001</v>
      </c>
      <c r="AP4665">
        <v>13.627000000000001</v>
      </c>
    </row>
    <row r="4666" spans="1:42" x14ac:dyDescent="0.25">
      <c r="A4666" s="5">
        <v>42811</v>
      </c>
      <c r="B4666">
        <v>1.0737000000000001</v>
      </c>
      <c r="C4666">
        <v>121.49</v>
      </c>
      <c r="D4666">
        <v>1.9558</v>
      </c>
      <c r="F4666">
        <v>27.021000000000001</v>
      </c>
      <c r="G4666">
        <v>7.4343000000000004</v>
      </c>
      <c r="I4666">
        <v>0.86868000000000001</v>
      </c>
      <c r="J4666">
        <v>308.55</v>
      </c>
      <c r="N4666">
        <v>4.2981999999999996</v>
      </c>
      <c r="P4666">
        <v>4.5632999999999999</v>
      </c>
      <c r="Q4666">
        <v>9.4610000000000003</v>
      </c>
      <c r="T4666">
        <v>1.0698000000000001</v>
      </c>
      <c r="V4666">
        <v>9.1022999999999996</v>
      </c>
      <c r="W4666">
        <v>7.4132999999999996</v>
      </c>
      <c r="X4666">
        <v>61.951500000000003</v>
      </c>
      <c r="Z4666">
        <v>3.8896000000000002</v>
      </c>
      <c r="AA4666">
        <v>1.3939999999999999</v>
      </c>
      <c r="AB4666">
        <v>3.3342000000000001</v>
      </c>
      <c r="AC4666">
        <v>1.4296</v>
      </c>
      <c r="AD4666">
        <v>7.4141000000000004</v>
      </c>
      <c r="AE4666">
        <v>8.3352000000000004</v>
      </c>
      <c r="AF4666">
        <v>14328.53</v>
      </c>
      <c r="AG4666">
        <v>3.8978999999999999</v>
      </c>
      <c r="AH4666">
        <v>70.251000000000005</v>
      </c>
      <c r="AI4666">
        <v>1213.19</v>
      </c>
      <c r="AJ4666">
        <v>20.571000000000002</v>
      </c>
      <c r="AK4666">
        <v>4.7624000000000004</v>
      </c>
      <c r="AL4666">
        <v>1.5318000000000001</v>
      </c>
      <c r="AM4666">
        <v>53.866999999999997</v>
      </c>
      <c r="AN4666">
        <v>1.5055000000000001</v>
      </c>
      <c r="AO4666">
        <v>37.417999999999999</v>
      </c>
      <c r="AP4666">
        <v>13.7004</v>
      </c>
    </row>
    <row r="4667" spans="1:42" x14ac:dyDescent="0.25">
      <c r="A4667" s="5">
        <v>42814</v>
      </c>
      <c r="B4667">
        <v>1.0751999999999999</v>
      </c>
      <c r="C4667">
        <v>121.19</v>
      </c>
      <c r="D4667">
        <v>1.9558</v>
      </c>
      <c r="F4667">
        <v>27.021000000000001</v>
      </c>
      <c r="G4667">
        <v>7.4345999999999997</v>
      </c>
      <c r="I4667">
        <v>0.86792999999999998</v>
      </c>
      <c r="J4667">
        <v>308.64</v>
      </c>
      <c r="N4667">
        <v>4.282</v>
      </c>
      <c r="P4667">
        <v>4.5605000000000002</v>
      </c>
      <c r="Q4667">
        <v>9.5077999999999996</v>
      </c>
      <c r="T4667">
        <v>1.0720000000000001</v>
      </c>
      <c r="V4667">
        <v>9.1278000000000006</v>
      </c>
      <c r="W4667">
        <v>7.4055</v>
      </c>
      <c r="X4667">
        <v>61.856299999999997</v>
      </c>
      <c r="Z4667">
        <v>3.9066999999999998</v>
      </c>
      <c r="AA4667">
        <v>1.3922000000000001</v>
      </c>
      <c r="AB4667">
        <v>3.3416000000000001</v>
      </c>
      <c r="AC4667">
        <v>1.4359</v>
      </c>
      <c r="AD4667">
        <v>7.4268000000000001</v>
      </c>
      <c r="AE4667">
        <v>8.3497000000000003</v>
      </c>
      <c r="AF4667">
        <v>14314.68</v>
      </c>
      <c r="AG4667">
        <v>3.9043999999999999</v>
      </c>
      <c r="AH4667">
        <v>70.280500000000004</v>
      </c>
      <c r="AI4667">
        <v>1199.56</v>
      </c>
      <c r="AJ4667">
        <v>20.551400000000001</v>
      </c>
      <c r="AK4667">
        <v>4.7594000000000003</v>
      </c>
      <c r="AL4667">
        <v>1.5270999999999999</v>
      </c>
      <c r="AM4667">
        <v>53.826000000000001</v>
      </c>
      <c r="AN4667">
        <v>1.5029999999999999</v>
      </c>
      <c r="AO4667">
        <v>37.335999999999999</v>
      </c>
      <c r="AP4667">
        <v>13.629200000000001</v>
      </c>
    </row>
    <row r="4668" spans="1:42" x14ac:dyDescent="0.25">
      <c r="A4668" s="5">
        <v>42815</v>
      </c>
      <c r="B4668">
        <v>1.0802</v>
      </c>
      <c r="C4668">
        <v>121.58</v>
      </c>
      <c r="D4668">
        <v>1.9558</v>
      </c>
      <c r="F4668">
        <v>27.021000000000001</v>
      </c>
      <c r="G4668">
        <v>7.4352999999999998</v>
      </c>
      <c r="I4668">
        <v>0.86753000000000002</v>
      </c>
      <c r="J4668">
        <v>308.29000000000002</v>
      </c>
      <c r="N4668">
        <v>4.2628000000000004</v>
      </c>
      <c r="P4668">
        <v>4.5646000000000004</v>
      </c>
      <c r="Q4668">
        <v>9.4923000000000002</v>
      </c>
      <c r="T4668">
        <v>1.075</v>
      </c>
      <c r="V4668">
        <v>9.1252999999999993</v>
      </c>
      <c r="W4668">
        <v>7.4077999999999999</v>
      </c>
      <c r="X4668">
        <v>61.811</v>
      </c>
      <c r="Z4668">
        <v>3.8972000000000002</v>
      </c>
      <c r="AA4668">
        <v>1.3969</v>
      </c>
      <c r="AB4668">
        <v>3.3174999999999999</v>
      </c>
      <c r="AC4668">
        <v>1.4349000000000001</v>
      </c>
      <c r="AD4668">
        <v>7.4417999999999997</v>
      </c>
      <c r="AE4668">
        <v>8.3886000000000003</v>
      </c>
      <c r="AF4668">
        <v>14387.18</v>
      </c>
      <c r="AG4668">
        <v>3.9045999999999998</v>
      </c>
      <c r="AH4668">
        <v>70.492999999999995</v>
      </c>
      <c r="AI4668">
        <v>1208.01</v>
      </c>
      <c r="AJ4668">
        <v>20.5078</v>
      </c>
      <c r="AK4668">
        <v>4.7804000000000002</v>
      </c>
      <c r="AL4668">
        <v>1.5308999999999999</v>
      </c>
      <c r="AM4668">
        <v>54.075000000000003</v>
      </c>
      <c r="AN4668">
        <v>1.5087999999999999</v>
      </c>
      <c r="AO4668">
        <v>37.433999999999997</v>
      </c>
      <c r="AP4668">
        <v>13.5822</v>
      </c>
    </row>
    <row r="4669" spans="1:42" x14ac:dyDescent="0.25">
      <c r="A4669" s="5">
        <v>42816</v>
      </c>
      <c r="B4669">
        <v>1.0807</v>
      </c>
      <c r="C4669">
        <v>120.07</v>
      </c>
      <c r="D4669">
        <v>1.9558</v>
      </c>
      <c r="F4669">
        <v>27.021000000000001</v>
      </c>
      <c r="G4669">
        <v>7.4371999999999998</v>
      </c>
      <c r="I4669">
        <v>0.8679</v>
      </c>
      <c r="J4669">
        <v>309.16000000000003</v>
      </c>
      <c r="N4669">
        <v>4.2816000000000001</v>
      </c>
      <c r="P4669">
        <v>4.5590000000000002</v>
      </c>
      <c r="Q4669">
        <v>9.5105000000000004</v>
      </c>
      <c r="T4669">
        <v>1.0713999999999999</v>
      </c>
      <c r="V4669">
        <v>9.1463000000000001</v>
      </c>
      <c r="W4669">
        <v>7.4088000000000003</v>
      </c>
      <c r="X4669">
        <v>62.6509</v>
      </c>
      <c r="Z4669">
        <v>3.9156</v>
      </c>
      <c r="AA4669">
        <v>1.4086000000000001</v>
      </c>
      <c r="AB4669">
        <v>3.3483999999999998</v>
      </c>
      <c r="AC4669">
        <v>1.4458</v>
      </c>
      <c r="AD4669">
        <v>7.4432999999999998</v>
      </c>
      <c r="AE4669">
        <v>8.3948999999999998</v>
      </c>
      <c r="AF4669">
        <v>14404.65</v>
      </c>
      <c r="AG4669">
        <v>3.9500999999999999</v>
      </c>
      <c r="AH4669">
        <v>70.6995</v>
      </c>
      <c r="AI4669">
        <v>1210.08</v>
      </c>
      <c r="AJ4669">
        <v>20.69</v>
      </c>
      <c r="AK4669">
        <v>4.7847999999999997</v>
      </c>
      <c r="AL4669">
        <v>1.5353000000000001</v>
      </c>
      <c r="AM4669">
        <v>54.271999999999998</v>
      </c>
      <c r="AN4669">
        <v>1.5107999999999999</v>
      </c>
      <c r="AO4669">
        <v>37.424999999999997</v>
      </c>
      <c r="AP4669">
        <v>13.6114</v>
      </c>
    </row>
    <row r="4670" spans="1:42" x14ac:dyDescent="0.25">
      <c r="A4670" s="5">
        <v>42817</v>
      </c>
      <c r="B4670">
        <v>1.0786</v>
      </c>
      <c r="C4670">
        <v>119.36</v>
      </c>
      <c r="D4670">
        <v>1.9558</v>
      </c>
      <c r="F4670">
        <v>27.021000000000001</v>
      </c>
      <c r="G4670">
        <v>7.4356</v>
      </c>
      <c r="I4670">
        <v>0.86273</v>
      </c>
      <c r="J4670">
        <v>309.22000000000003</v>
      </c>
      <c r="N4670">
        <v>4.2685000000000004</v>
      </c>
      <c r="P4670">
        <v>4.5555000000000003</v>
      </c>
      <c r="Q4670">
        <v>9.5094999999999992</v>
      </c>
      <c r="T4670">
        <v>1.07</v>
      </c>
      <c r="V4670">
        <v>9.1478000000000002</v>
      </c>
      <c r="W4670">
        <v>7.4177999999999997</v>
      </c>
      <c r="X4670">
        <v>62.200099999999999</v>
      </c>
      <c r="Z4670">
        <v>3.9037999999999999</v>
      </c>
      <c r="AA4670">
        <v>1.4132</v>
      </c>
      <c r="AB4670">
        <v>3.3607999999999998</v>
      </c>
      <c r="AC4670">
        <v>1.4387000000000001</v>
      </c>
      <c r="AD4670">
        <v>7.4268000000000001</v>
      </c>
      <c r="AE4670">
        <v>8.3780000000000001</v>
      </c>
      <c r="AF4670">
        <v>14363.72</v>
      </c>
      <c r="AG4670">
        <v>3.9321999999999999</v>
      </c>
      <c r="AH4670">
        <v>70.609499999999997</v>
      </c>
      <c r="AI4670">
        <v>1207.3800000000001</v>
      </c>
      <c r="AJ4670">
        <v>20.5962</v>
      </c>
      <c r="AK4670">
        <v>4.7770999999999999</v>
      </c>
      <c r="AL4670">
        <v>1.5303</v>
      </c>
      <c r="AM4670">
        <v>54.308999999999997</v>
      </c>
      <c r="AN4670">
        <v>1.5085999999999999</v>
      </c>
      <c r="AO4670">
        <v>37.32</v>
      </c>
      <c r="AP4670">
        <v>13.4933</v>
      </c>
    </row>
    <row r="4671" spans="1:42" x14ac:dyDescent="0.25">
      <c r="A4671" s="5">
        <v>42818</v>
      </c>
      <c r="B4671">
        <v>1.0805</v>
      </c>
      <c r="C4671">
        <v>120.09</v>
      </c>
      <c r="D4671">
        <v>1.9558</v>
      </c>
      <c r="F4671">
        <v>27.021000000000001</v>
      </c>
      <c r="G4671">
        <v>7.4378000000000002</v>
      </c>
      <c r="I4671">
        <v>0.86599999999999999</v>
      </c>
      <c r="J4671">
        <v>309.81</v>
      </c>
      <c r="N4671">
        <v>4.2694999999999999</v>
      </c>
      <c r="P4671">
        <v>4.5526999999999997</v>
      </c>
      <c r="Q4671">
        <v>9.5373000000000001</v>
      </c>
      <c r="T4671">
        <v>1.0718000000000001</v>
      </c>
      <c r="V4671">
        <v>9.1792999999999996</v>
      </c>
      <c r="W4671">
        <v>7.4198000000000004</v>
      </c>
      <c r="X4671">
        <v>61.685899999999997</v>
      </c>
      <c r="Z4671">
        <v>3.9176000000000002</v>
      </c>
      <c r="AA4671">
        <v>1.4181999999999999</v>
      </c>
      <c r="AB4671">
        <v>3.3845000000000001</v>
      </c>
      <c r="AC4671">
        <v>1.4448000000000001</v>
      </c>
      <c r="AD4671">
        <v>7.4405999999999999</v>
      </c>
      <c r="AE4671">
        <v>8.3933</v>
      </c>
      <c r="AF4671">
        <v>14399.28</v>
      </c>
      <c r="AG4671">
        <v>3.9346999999999999</v>
      </c>
      <c r="AH4671">
        <v>70.652000000000001</v>
      </c>
      <c r="AI4671">
        <v>1210.3699999999999</v>
      </c>
      <c r="AJ4671">
        <v>20.4282</v>
      </c>
      <c r="AK4671">
        <v>4.78</v>
      </c>
      <c r="AL4671">
        <v>1.5401</v>
      </c>
      <c r="AM4671">
        <v>54.253999999999998</v>
      </c>
      <c r="AN4671">
        <v>1.5125999999999999</v>
      </c>
      <c r="AO4671">
        <v>37.353000000000002</v>
      </c>
      <c r="AP4671">
        <v>13.4816</v>
      </c>
    </row>
    <row r="4672" spans="1:42" x14ac:dyDescent="0.25">
      <c r="A4672" s="5">
        <v>42821</v>
      </c>
      <c r="B4672">
        <v>1.0889</v>
      </c>
      <c r="C4672">
        <v>119.93</v>
      </c>
      <c r="D4672">
        <v>1.9558</v>
      </c>
      <c r="F4672">
        <v>27.021000000000001</v>
      </c>
      <c r="G4672">
        <v>7.4404000000000003</v>
      </c>
      <c r="I4672">
        <v>0.86402999999999996</v>
      </c>
      <c r="J4672">
        <v>310.20999999999998</v>
      </c>
      <c r="N4672">
        <v>4.2641</v>
      </c>
      <c r="P4672">
        <v>4.5491000000000001</v>
      </c>
      <c r="Q4672">
        <v>9.5503</v>
      </c>
      <c r="T4672">
        <v>1.0712999999999999</v>
      </c>
      <c r="V4672">
        <v>9.2187999999999999</v>
      </c>
      <c r="W4672">
        <v>7.4394999999999998</v>
      </c>
      <c r="X4672">
        <v>61.865499999999997</v>
      </c>
      <c r="Z4672">
        <v>3.9203000000000001</v>
      </c>
      <c r="AA4672">
        <v>1.4260999999999999</v>
      </c>
      <c r="AB4672">
        <v>3.3980000000000001</v>
      </c>
      <c r="AC4672">
        <v>1.4536</v>
      </c>
      <c r="AD4672">
        <v>7.4894999999999996</v>
      </c>
      <c r="AE4672">
        <v>8.4583999999999993</v>
      </c>
      <c r="AF4672">
        <v>14486.06</v>
      </c>
      <c r="AG4672">
        <v>3.9363000000000001</v>
      </c>
      <c r="AH4672">
        <v>70.816999999999993</v>
      </c>
      <c r="AI4672">
        <v>1207.95</v>
      </c>
      <c r="AJ4672">
        <v>20.491800000000001</v>
      </c>
      <c r="AK4672">
        <v>4.8055000000000003</v>
      </c>
      <c r="AL4672">
        <v>1.5416000000000001</v>
      </c>
      <c r="AM4672">
        <v>54.515999999999998</v>
      </c>
      <c r="AN4672">
        <v>1.5148999999999999</v>
      </c>
      <c r="AO4672">
        <v>37.404000000000003</v>
      </c>
      <c r="AP4672">
        <v>13.760999999999999</v>
      </c>
    </row>
    <row r="4673" spans="1:42" x14ac:dyDescent="0.25">
      <c r="A4673" s="5">
        <v>42822</v>
      </c>
      <c r="B4673">
        <v>1.0859000000000001</v>
      </c>
      <c r="C4673">
        <v>119.84</v>
      </c>
      <c r="D4673">
        <v>1.9558</v>
      </c>
      <c r="F4673">
        <v>27.021000000000001</v>
      </c>
      <c r="G4673">
        <v>7.4405999999999999</v>
      </c>
      <c r="I4673">
        <v>0.86455000000000004</v>
      </c>
      <c r="J4673">
        <v>309.19</v>
      </c>
      <c r="N4673">
        <v>4.2469999999999999</v>
      </c>
      <c r="P4673">
        <v>4.5529000000000002</v>
      </c>
      <c r="Q4673">
        <v>9.5318000000000005</v>
      </c>
      <c r="T4673">
        <v>1.0692999999999999</v>
      </c>
      <c r="V4673">
        <v>9.2379999999999995</v>
      </c>
      <c r="W4673">
        <v>7.4325000000000001</v>
      </c>
      <c r="X4673">
        <v>61.8842</v>
      </c>
      <c r="Z4673">
        <v>3.9352999999999998</v>
      </c>
      <c r="AA4673">
        <v>1.4280999999999999</v>
      </c>
      <c r="AB4673">
        <v>3.3946999999999998</v>
      </c>
      <c r="AC4673">
        <v>1.4545999999999999</v>
      </c>
      <c r="AD4673">
        <v>7.4767000000000001</v>
      </c>
      <c r="AE4673">
        <v>8.4345999999999997</v>
      </c>
      <c r="AF4673">
        <v>14441.86</v>
      </c>
      <c r="AG4673">
        <v>3.9249999999999998</v>
      </c>
      <c r="AH4673">
        <v>70.643500000000003</v>
      </c>
      <c r="AI4673">
        <v>1209.1099999999999</v>
      </c>
      <c r="AJ4673">
        <v>20.492699999999999</v>
      </c>
      <c r="AK4673">
        <v>4.7950999999999997</v>
      </c>
      <c r="AL4673">
        <v>1.5454000000000001</v>
      </c>
      <c r="AM4673">
        <v>54.487000000000002</v>
      </c>
      <c r="AN4673">
        <v>1.5137</v>
      </c>
      <c r="AO4673">
        <v>37.371000000000002</v>
      </c>
      <c r="AP4673">
        <v>14.0518</v>
      </c>
    </row>
    <row r="4674" spans="1:42" x14ac:dyDescent="0.25">
      <c r="A4674" s="5">
        <v>42823</v>
      </c>
      <c r="B4674">
        <v>1.0748</v>
      </c>
      <c r="C4674">
        <v>119.17</v>
      </c>
      <c r="D4674">
        <v>1.9558</v>
      </c>
      <c r="F4674">
        <v>27.021000000000001</v>
      </c>
      <c r="G4674">
        <v>7.4412000000000003</v>
      </c>
      <c r="I4674">
        <v>0.86385000000000001</v>
      </c>
      <c r="J4674">
        <v>309.62</v>
      </c>
      <c r="N4674">
        <v>4.2389000000000001</v>
      </c>
      <c r="P4674">
        <v>4.5563000000000002</v>
      </c>
      <c r="Q4674">
        <v>9.5504999999999995</v>
      </c>
      <c r="T4674">
        <v>1.0711999999999999</v>
      </c>
      <c r="V4674">
        <v>9.1907999999999994</v>
      </c>
      <c r="W4674">
        <v>7.4359999999999999</v>
      </c>
      <c r="X4674">
        <v>61.223700000000001</v>
      </c>
      <c r="Z4674">
        <v>3.9245999999999999</v>
      </c>
      <c r="AA4674">
        <v>1.4059999999999999</v>
      </c>
      <c r="AB4674">
        <v>3.3666</v>
      </c>
      <c r="AC4674">
        <v>1.4379999999999999</v>
      </c>
      <c r="AD4674">
        <v>7.4062999999999999</v>
      </c>
      <c r="AE4674">
        <v>8.3503000000000007</v>
      </c>
      <c r="AF4674">
        <v>14305.2</v>
      </c>
      <c r="AG4674">
        <v>3.8972000000000002</v>
      </c>
      <c r="AH4674">
        <v>69.759</v>
      </c>
      <c r="AI4674">
        <v>1195.8900000000001</v>
      </c>
      <c r="AJ4674">
        <v>20.3522</v>
      </c>
      <c r="AK4674">
        <v>4.7495000000000003</v>
      </c>
      <c r="AL4674">
        <v>1.5321</v>
      </c>
      <c r="AM4674">
        <v>54.033000000000001</v>
      </c>
      <c r="AN4674">
        <v>1.5005999999999999</v>
      </c>
      <c r="AO4674">
        <v>37.011000000000003</v>
      </c>
      <c r="AP4674">
        <v>14.121499999999999</v>
      </c>
    </row>
    <row r="4675" spans="1:42" x14ac:dyDescent="0.25">
      <c r="A4675" s="5">
        <v>42824</v>
      </c>
      <c r="B4675">
        <v>1.0737000000000001</v>
      </c>
      <c r="C4675">
        <v>119.39</v>
      </c>
      <c r="D4675">
        <v>1.9558</v>
      </c>
      <c r="F4675">
        <v>27.021999999999998</v>
      </c>
      <c r="G4675">
        <v>7.4386000000000001</v>
      </c>
      <c r="I4675">
        <v>0.86180000000000001</v>
      </c>
      <c r="J4675">
        <v>309.35000000000002</v>
      </c>
      <c r="N4675">
        <v>4.2233000000000001</v>
      </c>
      <c r="P4675">
        <v>4.5448000000000004</v>
      </c>
      <c r="Q4675">
        <v>9.5623000000000005</v>
      </c>
      <c r="T4675">
        <v>1.0698000000000001</v>
      </c>
      <c r="V4675">
        <v>9.1694999999999993</v>
      </c>
      <c r="W4675">
        <v>7.4480000000000004</v>
      </c>
      <c r="X4675">
        <v>60.337499999999999</v>
      </c>
      <c r="Z4675">
        <v>3.9119000000000002</v>
      </c>
      <c r="AA4675">
        <v>1.3988</v>
      </c>
      <c r="AB4675">
        <v>3.3555000000000001</v>
      </c>
      <c r="AC4675">
        <v>1.4319999999999999</v>
      </c>
      <c r="AD4675">
        <v>7.3973000000000004</v>
      </c>
      <c r="AE4675">
        <v>8.3450000000000006</v>
      </c>
      <c r="AF4675">
        <v>14297.39</v>
      </c>
      <c r="AG4675">
        <v>3.8914</v>
      </c>
      <c r="AH4675">
        <v>69.691000000000003</v>
      </c>
      <c r="AI4675">
        <v>1199.08</v>
      </c>
      <c r="AJ4675">
        <v>20.122800000000002</v>
      </c>
      <c r="AK4675">
        <v>4.7462999999999997</v>
      </c>
      <c r="AL4675">
        <v>1.5304</v>
      </c>
      <c r="AM4675">
        <v>53.865000000000002</v>
      </c>
      <c r="AN4675">
        <v>1.4977</v>
      </c>
      <c r="AO4675">
        <v>36.951000000000001</v>
      </c>
      <c r="AP4675">
        <v>13.8165</v>
      </c>
    </row>
    <row r="4676" spans="1:42" x14ac:dyDescent="0.25">
      <c r="A4676" s="5">
        <v>42825</v>
      </c>
      <c r="B4676">
        <v>1.0690999999999999</v>
      </c>
      <c r="C4676">
        <v>119.55</v>
      </c>
      <c r="D4676">
        <v>1.9558</v>
      </c>
      <c r="F4676">
        <v>27.03</v>
      </c>
      <c r="G4676">
        <v>7.4379</v>
      </c>
      <c r="I4676">
        <v>0.85553000000000001</v>
      </c>
      <c r="J4676">
        <v>307.62</v>
      </c>
      <c r="N4676">
        <v>4.2264999999999997</v>
      </c>
      <c r="P4676">
        <v>4.5525000000000002</v>
      </c>
      <c r="Q4676">
        <v>9.5321999999999996</v>
      </c>
      <c r="T4676">
        <v>1.0696000000000001</v>
      </c>
      <c r="V4676">
        <v>9.1683000000000003</v>
      </c>
      <c r="W4676">
        <v>7.4465000000000003</v>
      </c>
      <c r="X4676">
        <v>60.313000000000002</v>
      </c>
      <c r="Z4676">
        <v>3.8894000000000002</v>
      </c>
      <c r="AA4676">
        <v>1.3982000000000001</v>
      </c>
      <c r="AB4676">
        <v>3.38</v>
      </c>
      <c r="AC4676">
        <v>1.4265000000000001</v>
      </c>
      <c r="AD4676">
        <v>7.3642000000000003</v>
      </c>
      <c r="AE4676">
        <v>8.3073999999999995</v>
      </c>
      <c r="AF4676">
        <v>14237.94</v>
      </c>
      <c r="AG4676">
        <v>3.8853</v>
      </c>
      <c r="AH4676">
        <v>69.396500000000003</v>
      </c>
      <c r="AI4676">
        <v>1194.54</v>
      </c>
      <c r="AJ4676">
        <v>20.017499999999998</v>
      </c>
      <c r="AK4676">
        <v>4.7313000000000001</v>
      </c>
      <c r="AL4676">
        <v>1.5308999999999999</v>
      </c>
      <c r="AM4676">
        <v>53.658000000000001</v>
      </c>
      <c r="AN4676">
        <v>1.494</v>
      </c>
      <c r="AO4676">
        <v>36.723999999999997</v>
      </c>
      <c r="AP4676">
        <v>14.240399999999999</v>
      </c>
    </row>
    <row r="4677" spans="1:42" x14ac:dyDescent="0.25">
      <c r="A4677" s="5">
        <v>42828</v>
      </c>
      <c r="B4677">
        <v>1.0661</v>
      </c>
      <c r="C4677">
        <v>118.64</v>
      </c>
      <c r="D4677">
        <v>1.9558</v>
      </c>
      <c r="F4677">
        <v>27.044</v>
      </c>
      <c r="G4677">
        <v>7.4374000000000002</v>
      </c>
      <c r="I4677">
        <v>0.85260000000000002</v>
      </c>
      <c r="J4677">
        <v>308.68</v>
      </c>
      <c r="N4677">
        <v>4.2279</v>
      </c>
      <c r="P4677">
        <v>4.5495000000000001</v>
      </c>
      <c r="Q4677">
        <v>9.5145</v>
      </c>
      <c r="T4677">
        <v>1.0682</v>
      </c>
      <c r="V4677">
        <v>9.1468000000000007</v>
      </c>
      <c r="W4677">
        <v>7.4305000000000003</v>
      </c>
      <c r="X4677">
        <v>60.080199999999998</v>
      </c>
      <c r="Z4677">
        <v>3.8831000000000002</v>
      </c>
      <c r="AA4677">
        <v>1.4012</v>
      </c>
      <c r="AB4677">
        <v>3.3313999999999999</v>
      </c>
      <c r="AC4677">
        <v>1.4229000000000001</v>
      </c>
      <c r="AD4677">
        <v>7.3422999999999998</v>
      </c>
      <c r="AE4677">
        <v>8.2858000000000001</v>
      </c>
      <c r="AF4677">
        <v>14203.12</v>
      </c>
      <c r="AG4677">
        <v>3.8690000000000002</v>
      </c>
      <c r="AH4677">
        <v>69.280500000000004</v>
      </c>
      <c r="AI4677">
        <v>1191.0899999999999</v>
      </c>
      <c r="AJ4677">
        <v>19.979399999999998</v>
      </c>
      <c r="AK4677">
        <v>4.7202000000000002</v>
      </c>
      <c r="AL4677">
        <v>1.5226</v>
      </c>
      <c r="AM4677">
        <v>53.456000000000003</v>
      </c>
      <c r="AN4677">
        <v>1.4899</v>
      </c>
      <c r="AO4677">
        <v>36.658000000000001</v>
      </c>
      <c r="AP4677">
        <v>14.4506</v>
      </c>
    </row>
    <row r="4678" spans="1:42" x14ac:dyDescent="0.25">
      <c r="A4678" s="5">
        <v>42829</v>
      </c>
      <c r="B4678">
        <v>1.0650999999999999</v>
      </c>
      <c r="C4678">
        <v>117.55</v>
      </c>
      <c r="D4678">
        <v>1.9558</v>
      </c>
      <c r="F4678">
        <v>27.053999999999998</v>
      </c>
      <c r="G4678">
        <v>7.4375</v>
      </c>
      <c r="I4678">
        <v>0.85623000000000005</v>
      </c>
      <c r="J4678">
        <v>309.38</v>
      </c>
      <c r="N4678">
        <v>4.2571000000000003</v>
      </c>
      <c r="P4678">
        <v>4.5442</v>
      </c>
      <c r="Q4678">
        <v>9.61</v>
      </c>
      <c r="T4678">
        <v>1.0672999999999999</v>
      </c>
      <c r="V4678">
        <v>9.1790000000000003</v>
      </c>
      <c r="W4678">
        <v>7.4370000000000003</v>
      </c>
      <c r="X4678">
        <v>60.116700000000002</v>
      </c>
      <c r="Z4678">
        <v>3.8921000000000001</v>
      </c>
      <c r="AA4678">
        <v>1.4109</v>
      </c>
      <c r="AB4678">
        <v>3.3395000000000001</v>
      </c>
      <c r="AC4678">
        <v>1.4319999999999999</v>
      </c>
      <c r="AD4678">
        <v>7.3371000000000004</v>
      </c>
      <c r="AE4678">
        <v>8.2765000000000004</v>
      </c>
      <c r="AF4678">
        <v>14195.65</v>
      </c>
      <c r="AG4678">
        <v>3.8826000000000001</v>
      </c>
      <c r="AH4678">
        <v>69.424999999999997</v>
      </c>
      <c r="AI4678">
        <v>1198.1300000000001</v>
      </c>
      <c r="AJ4678">
        <v>20.1312</v>
      </c>
      <c r="AK4678">
        <v>4.72</v>
      </c>
      <c r="AL4678">
        <v>1.526</v>
      </c>
      <c r="AM4678">
        <v>53.481999999999999</v>
      </c>
      <c r="AN4678">
        <v>1.4903</v>
      </c>
      <c r="AO4678">
        <v>36.686999999999998</v>
      </c>
      <c r="AP4678">
        <v>14.6579</v>
      </c>
    </row>
    <row r="4679" spans="1:42" x14ac:dyDescent="0.25">
      <c r="A4679" s="5">
        <v>42830</v>
      </c>
      <c r="B4679">
        <v>1.0678000000000001</v>
      </c>
      <c r="C4679">
        <v>118.49</v>
      </c>
      <c r="D4679">
        <v>1.9558</v>
      </c>
      <c r="F4679">
        <v>27.058</v>
      </c>
      <c r="G4679">
        <v>7.4353999999999996</v>
      </c>
      <c r="I4679">
        <v>0.85509999999999997</v>
      </c>
      <c r="J4679">
        <v>309.91000000000003</v>
      </c>
      <c r="N4679">
        <v>4.2314999999999996</v>
      </c>
      <c r="P4679">
        <v>4.5396999999999998</v>
      </c>
      <c r="Q4679">
        <v>9.5747999999999998</v>
      </c>
      <c r="T4679">
        <v>1.0708</v>
      </c>
      <c r="V4679">
        <v>9.1664999999999992</v>
      </c>
      <c r="W4679">
        <v>7.4577999999999998</v>
      </c>
      <c r="X4679">
        <v>59.659599999999998</v>
      </c>
      <c r="Z4679">
        <v>3.9403999999999999</v>
      </c>
      <c r="AA4679">
        <v>1.4085000000000001</v>
      </c>
      <c r="AB4679">
        <v>3.2974000000000001</v>
      </c>
      <c r="AC4679">
        <v>1.4291</v>
      </c>
      <c r="AD4679">
        <v>7.3638000000000003</v>
      </c>
      <c r="AE4679">
        <v>8.2957000000000001</v>
      </c>
      <c r="AF4679">
        <v>14227.37</v>
      </c>
      <c r="AG4679">
        <v>3.9026000000000001</v>
      </c>
      <c r="AH4679">
        <v>69.293000000000006</v>
      </c>
      <c r="AI4679">
        <v>1202.72</v>
      </c>
      <c r="AJ4679">
        <v>20.017700000000001</v>
      </c>
      <c r="AK4679">
        <v>4.7313999999999998</v>
      </c>
      <c r="AL4679">
        <v>1.5319</v>
      </c>
      <c r="AM4679">
        <v>53.531999999999996</v>
      </c>
      <c r="AN4679">
        <v>1.4947999999999999</v>
      </c>
      <c r="AO4679">
        <v>36.86</v>
      </c>
      <c r="AP4679">
        <v>14.6327</v>
      </c>
    </row>
    <row r="4680" spans="1:42" x14ac:dyDescent="0.25">
      <c r="A4680" s="5">
        <v>42831</v>
      </c>
      <c r="B4680">
        <v>1.0666</v>
      </c>
      <c r="C4680">
        <v>118.23</v>
      </c>
      <c r="D4680">
        <v>1.9558</v>
      </c>
      <c r="F4680">
        <v>26.736000000000001</v>
      </c>
      <c r="G4680">
        <v>7.4349999999999996</v>
      </c>
      <c r="I4680">
        <v>0.85589999999999999</v>
      </c>
      <c r="J4680">
        <v>309.76</v>
      </c>
      <c r="N4680">
        <v>4.2271000000000001</v>
      </c>
      <c r="P4680">
        <v>4.5236000000000001</v>
      </c>
      <c r="Q4680">
        <v>9.5894999999999992</v>
      </c>
      <c r="T4680">
        <v>1.0702</v>
      </c>
      <c r="V4680">
        <v>9.1687999999999992</v>
      </c>
      <c r="W4680">
        <v>7.46</v>
      </c>
      <c r="X4680">
        <v>60.055799999999998</v>
      </c>
      <c r="Z4680">
        <v>3.9550000000000001</v>
      </c>
      <c r="AA4680">
        <v>1.4103000000000001</v>
      </c>
      <c r="AB4680">
        <v>3.3231999999999999</v>
      </c>
      <c r="AC4680">
        <v>1.4321999999999999</v>
      </c>
      <c r="AD4680">
        <v>7.3577000000000004</v>
      </c>
      <c r="AE4680">
        <v>8.2868999999999993</v>
      </c>
      <c r="AF4680">
        <v>14207.11</v>
      </c>
      <c r="AG4680">
        <v>3.8895</v>
      </c>
      <c r="AH4680">
        <v>68.814999999999998</v>
      </c>
      <c r="AI4680">
        <v>1206.44</v>
      </c>
      <c r="AJ4680">
        <v>20.039300000000001</v>
      </c>
      <c r="AK4680">
        <v>4.7320000000000002</v>
      </c>
      <c r="AL4680">
        <v>1.5270999999999999</v>
      </c>
      <c r="AM4680">
        <v>53.488999999999997</v>
      </c>
      <c r="AN4680">
        <v>1.494</v>
      </c>
      <c r="AO4680">
        <v>36.904000000000003</v>
      </c>
      <c r="AP4680">
        <v>14.722899999999999</v>
      </c>
    </row>
    <row r="4681" spans="1:42" x14ac:dyDescent="0.25">
      <c r="A4681" s="5">
        <v>42832</v>
      </c>
      <c r="B4681">
        <v>1.0629999999999999</v>
      </c>
      <c r="C4681">
        <v>117.64</v>
      </c>
      <c r="D4681">
        <v>1.9558</v>
      </c>
      <c r="F4681">
        <v>26.562999999999999</v>
      </c>
      <c r="G4681">
        <v>7.4363000000000001</v>
      </c>
      <c r="I4681">
        <v>0.85572999999999999</v>
      </c>
      <c r="J4681">
        <v>310.36</v>
      </c>
      <c r="N4681">
        <v>4.2248999999999999</v>
      </c>
      <c r="P4681">
        <v>4.5178000000000003</v>
      </c>
      <c r="Q4681">
        <v>9.5962999999999994</v>
      </c>
      <c r="T4681">
        <v>1.0694999999999999</v>
      </c>
      <c r="V4681">
        <v>9.1583000000000006</v>
      </c>
      <c r="W4681">
        <v>7.4489999999999998</v>
      </c>
      <c r="X4681">
        <v>60.491799999999998</v>
      </c>
      <c r="Z4681">
        <v>3.9725999999999999</v>
      </c>
      <c r="AA4681">
        <v>1.4123000000000001</v>
      </c>
      <c r="AB4681">
        <v>3.3349000000000002</v>
      </c>
      <c r="AC4681">
        <v>1.4256</v>
      </c>
      <c r="AD4681">
        <v>7.3318000000000003</v>
      </c>
      <c r="AE4681">
        <v>8.2596000000000007</v>
      </c>
      <c r="AF4681">
        <v>14161.42</v>
      </c>
      <c r="AG4681">
        <v>3.8784000000000001</v>
      </c>
      <c r="AH4681">
        <v>68.377499999999998</v>
      </c>
      <c r="AI4681">
        <v>1206.3499999999999</v>
      </c>
      <c r="AJ4681">
        <v>19.947399999999998</v>
      </c>
      <c r="AK4681">
        <v>4.7144000000000004</v>
      </c>
      <c r="AL4681">
        <v>1.5248999999999999</v>
      </c>
      <c r="AM4681">
        <v>53.018999999999998</v>
      </c>
      <c r="AN4681">
        <v>1.4902</v>
      </c>
      <c r="AO4681">
        <v>36.79</v>
      </c>
      <c r="AP4681">
        <v>14.683999999999999</v>
      </c>
    </row>
    <row r="4682" spans="1:42" x14ac:dyDescent="0.25">
      <c r="A4682" s="5">
        <v>42835</v>
      </c>
      <c r="B4682">
        <v>1.0578000000000001</v>
      </c>
      <c r="C4682">
        <v>117.72</v>
      </c>
      <c r="D4682">
        <v>1.9558</v>
      </c>
      <c r="F4682">
        <v>26.527999999999999</v>
      </c>
      <c r="G4682">
        <v>7.4363000000000001</v>
      </c>
      <c r="I4682">
        <v>0.85335000000000005</v>
      </c>
      <c r="J4682">
        <v>311.35000000000002</v>
      </c>
      <c r="N4682">
        <v>4.2295999999999996</v>
      </c>
      <c r="P4682">
        <v>4.5118</v>
      </c>
      <c r="Q4682">
        <v>9.6097999999999999</v>
      </c>
      <c r="T4682">
        <v>1.0682</v>
      </c>
      <c r="V4682">
        <v>9.1442999999999994</v>
      </c>
      <c r="W4682">
        <v>7.4349999999999996</v>
      </c>
      <c r="X4682">
        <v>60.503399999999999</v>
      </c>
      <c r="Z4682">
        <v>3.9493999999999998</v>
      </c>
      <c r="AA4682">
        <v>1.4119999999999999</v>
      </c>
      <c r="AB4682">
        <v>3.3174999999999999</v>
      </c>
      <c r="AC4682">
        <v>1.4155</v>
      </c>
      <c r="AD4682">
        <v>7.3022</v>
      </c>
      <c r="AE4682">
        <v>8.2188999999999997</v>
      </c>
      <c r="AF4682">
        <v>14047.58</v>
      </c>
      <c r="AG4682">
        <v>3.8734999999999999</v>
      </c>
      <c r="AH4682">
        <v>68.291499999999999</v>
      </c>
      <c r="AI4682">
        <v>1208.18</v>
      </c>
      <c r="AJ4682">
        <v>19.758600000000001</v>
      </c>
      <c r="AK4682">
        <v>4.6919000000000004</v>
      </c>
      <c r="AL4682">
        <v>1.5239</v>
      </c>
      <c r="AM4682">
        <v>52.491999999999997</v>
      </c>
      <c r="AN4682">
        <v>1.488</v>
      </c>
      <c r="AO4682">
        <v>36.652999999999999</v>
      </c>
      <c r="AP4682">
        <v>14.691800000000001</v>
      </c>
    </row>
    <row r="4683" spans="1:42" x14ac:dyDescent="0.25">
      <c r="A4683" s="5">
        <v>42836</v>
      </c>
      <c r="B4683">
        <v>1.0616000000000001</v>
      </c>
      <c r="C4683">
        <v>117.36</v>
      </c>
      <c r="D4683">
        <v>1.9558</v>
      </c>
      <c r="F4683">
        <v>26.658000000000001</v>
      </c>
      <c r="G4683">
        <v>7.4371999999999998</v>
      </c>
      <c r="I4683">
        <v>0.85329999999999995</v>
      </c>
      <c r="J4683">
        <v>311.39999999999998</v>
      </c>
      <c r="N4683">
        <v>4.2413999999999996</v>
      </c>
      <c r="P4683">
        <v>4.5103999999999997</v>
      </c>
      <c r="Q4683">
        <v>9.5914999999999999</v>
      </c>
      <c r="T4683">
        <v>1.0696000000000001</v>
      </c>
      <c r="V4683">
        <v>9.1244999999999994</v>
      </c>
      <c r="W4683">
        <v>7.4240000000000004</v>
      </c>
      <c r="X4683">
        <v>60.452800000000003</v>
      </c>
      <c r="Z4683">
        <v>3.9392</v>
      </c>
      <c r="AA4683">
        <v>1.4137</v>
      </c>
      <c r="AB4683">
        <v>3.3241000000000001</v>
      </c>
      <c r="AC4683">
        <v>1.4138999999999999</v>
      </c>
      <c r="AD4683">
        <v>7.3255999999999997</v>
      </c>
      <c r="AE4683">
        <v>8.2499000000000002</v>
      </c>
      <c r="AF4683">
        <v>14099.64</v>
      </c>
      <c r="AG4683">
        <v>3.8816999999999999</v>
      </c>
      <c r="AH4683">
        <v>68.454999999999998</v>
      </c>
      <c r="AI4683">
        <v>1214.5</v>
      </c>
      <c r="AJ4683">
        <v>19.843399999999999</v>
      </c>
      <c r="AK4683">
        <v>4.7065999999999999</v>
      </c>
      <c r="AL4683">
        <v>1.5285</v>
      </c>
      <c r="AM4683">
        <v>52.631</v>
      </c>
      <c r="AN4683">
        <v>1.4903999999999999</v>
      </c>
      <c r="AO4683">
        <v>36.725999999999999</v>
      </c>
      <c r="AP4683">
        <v>14.6891</v>
      </c>
    </row>
    <row r="4684" spans="1:42" x14ac:dyDescent="0.25">
      <c r="A4684" s="5">
        <v>42837</v>
      </c>
      <c r="B4684">
        <v>1.0605</v>
      </c>
      <c r="C4684">
        <v>116.22</v>
      </c>
      <c r="D4684">
        <v>1.9558</v>
      </c>
      <c r="F4684">
        <v>26.696999999999999</v>
      </c>
      <c r="G4684">
        <v>7.4368999999999996</v>
      </c>
      <c r="I4684">
        <v>0.84840000000000004</v>
      </c>
      <c r="J4684">
        <v>311.97000000000003</v>
      </c>
      <c r="N4684">
        <v>4.2484999999999999</v>
      </c>
      <c r="P4684">
        <v>4.5205000000000002</v>
      </c>
      <c r="Q4684">
        <v>9.5553000000000008</v>
      </c>
      <c r="T4684">
        <v>1.0678000000000001</v>
      </c>
      <c r="V4684">
        <v>9.1035000000000004</v>
      </c>
      <c r="W4684">
        <v>7.4385000000000003</v>
      </c>
      <c r="X4684">
        <v>60.506700000000002</v>
      </c>
      <c r="Z4684">
        <v>3.8965000000000001</v>
      </c>
      <c r="AA4684">
        <v>1.4162999999999999</v>
      </c>
      <c r="AB4684">
        <v>3.3330000000000002</v>
      </c>
      <c r="AC4684">
        <v>1.4114</v>
      </c>
      <c r="AD4684">
        <v>7.3090000000000002</v>
      </c>
      <c r="AE4684">
        <v>8.2416</v>
      </c>
      <c r="AF4684">
        <v>14087.68</v>
      </c>
      <c r="AG4684">
        <v>3.8761999999999999</v>
      </c>
      <c r="AH4684">
        <v>68.589500000000001</v>
      </c>
      <c r="AI4684">
        <v>1209.26</v>
      </c>
      <c r="AJ4684">
        <v>19.938400000000001</v>
      </c>
      <c r="AK4684">
        <v>4.6954000000000002</v>
      </c>
      <c r="AL4684">
        <v>1.532</v>
      </c>
      <c r="AM4684">
        <v>52.445999999999998</v>
      </c>
      <c r="AN4684">
        <v>1.4869000000000001</v>
      </c>
      <c r="AO4684">
        <v>36.555</v>
      </c>
      <c r="AP4684">
        <v>14.5185</v>
      </c>
    </row>
    <row r="4685" spans="1:42" x14ac:dyDescent="0.25">
      <c r="A4685" s="5">
        <v>42838</v>
      </c>
      <c r="B4685">
        <v>1.0629999999999999</v>
      </c>
      <c r="C4685">
        <v>116.01</v>
      </c>
      <c r="D4685">
        <v>1.9558</v>
      </c>
      <c r="F4685">
        <v>26.704000000000001</v>
      </c>
      <c r="G4685">
        <v>7.4375999999999998</v>
      </c>
      <c r="I4685">
        <v>0.84762999999999999</v>
      </c>
      <c r="J4685">
        <v>312.55</v>
      </c>
      <c r="N4685">
        <v>4.2450000000000001</v>
      </c>
      <c r="P4685">
        <v>4.5189000000000004</v>
      </c>
      <c r="Q4685">
        <v>9.5820000000000007</v>
      </c>
      <c r="T4685">
        <v>1.0686</v>
      </c>
      <c r="V4685">
        <v>9.1033000000000008</v>
      </c>
      <c r="W4685">
        <v>7.4255000000000004</v>
      </c>
      <c r="X4685">
        <v>59.935000000000002</v>
      </c>
      <c r="Z4685">
        <v>3.8990999999999998</v>
      </c>
      <c r="AA4685">
        <v>1.4027000000000001</v>
      </c>
      <c r="AB4685">
        <v>3.3277000000000001</v>
      </c>
      <c r="AC4685">
        <v>1.4069</v>
      </c>
      <c r="AD4685">
        <v>7.3227000000000002</v>
      </c>
      <c r="AE4685">
        <v>8.2652000000000001</v>
      </c>
      <c r="AF4685">
        <v>14091.66</v>
      </c>
      <c r="AG4685">
        <v>3.8841000000000001</v>
      </c>
      <c r="AH4685">
        <v>68.491500000000002</v>
      </c>
      <c r="AI4685">
        <v>1202.93</v>
      </c>
      <c r="AJ4685">
        <v>19.766100000000002</v>
      </c>
      <c r="AK4685">
        <v>4.6905000000000001</v>
      </c>
      <c r="AL4685">
        <v>1.5178</v>
      </c>
      <c r="AM4685">
        <v>52.584000000000003</v>
      </c>
      <c r="AN4685">
        <v>1.4844999999999999</v>
      </c>
      <c r="AO4685">
        <v>36.503</v>
      </c>
      <c r="AP4685">
        <v>14.3805</v>
      </c>
    </row>
    <row r="4686" spans="1:42" x14ac:dyDescent="0.25">
      <c r="A4686" s="5">
        <v>42843</v>
      </c>
      <c r="B4686">
        <v>1.0682</v>
      </c>
      <c r="C4686">
        <v>116.26</v>
      </c>
      <c r="D4686">
        <v>1.9558</v>
      </c>
      <c r="F4686">
        <v>26.759</v>
      </c>
      <c r="G4686">
        <v>7.4381000000000004</v>
      </c>
      <c r="I4686">
        <v>0.84375</v>
      </c>
      <c r="J4686">
        <v>312.58</v>
      </c>
      <c r="N4686">
        <v>4.2363</v>
      </c>
      <c r="P4686">
        <v>4.5179999999999998</v>
      </c>
      <c r="Q4686">
        <v>9.5907999999999998</v>
      </c>
      <c r="T4686">
        <v>1.0686</v>
      </c>
      <c r="V4686">
        <v>9.1092999999999993</v>
      </c>
      <c r="W4686">
        <v>7.4370000000000003</v>
      </c>
      <c r="X4686">
        <v>59.886000000000003</v>
      </c>
      <c r="Z4686">
        <v>3.9422999999999999</v>
      </c>
      <c r="AA4686">
        <v>1.4155</v>
      </c>
      <c r="AB4686">
        <v>3.3193999999999999</v>
      </c>
      <c r="AC4686">
        <v>1.4273</v>
      </c>
      <c r="AD4686">
        <v>7.3524000000000003</v>
      </c>
      <c r="AE4686">
        <v>8.3040000000000003</v>
      </c>
      <c r="AF4686">
        <v>14203.32</v>
      </c>
      <c r="AG4686">
        <v>3.9152</v>
      </c>
      <c r="AH4686">
        <v>69.007999999999996</v>
      </c>
      <c r="AI4686">
        <v>1221.05</v>
      </c>
      <c r="AJ4686">
        <v>19.827200000000001</v>
      </c>
      <c r="AK4686">
        <v>4.7112999999999996</v>
      </c>
      <c r="AL4686">
        <v>1.5185999999999999</v>
      </c>
      <c r="AM4686">
        <v>53.064</v>
      </c>
      <c r="AN4686">
        <v>1.4937</v>
      </c>
      <c r="AO4686">
        <v>36.692999999999998</v>
      </c>
      <c r="AP4686">
        <v>14.3001</v>
      </c>
    </row>
    <row r="4687" spans="1:42" x14ac:dyDescent="0.25">
      <c r="A4687" s="5">
        <v>42844</v>
      </c>
      <c r="B4687">
        <v>1.0725</v>
      </c>
      <c r="C4687">
        <v>116.91</v>
      </c>
      <c r="D4687">
        <v>1.9558</v>
      </c>
      <c r="F4687">
        <v>26.794</v>
      </c>
      <c r="G4687">
        <v>7.4386999999999999</v>
      </c>
      <c r="I4687">
        <v>0.83430000000000004</v>
      </c>
      <c r="J4687">
        <v>313.05</v>
      </c>
      <c r="N4687">
        <v>4.2358000000000002</v>
      </c>
      <c r="P4687">
        <v>4.5340999999999996</v>
      </c>
      <c r="Q4687">
        <v>9.6195000000000004</v>
      </c>
      <c r="T4687">
        <v>1.069</v>
      </c>
      <c r="V4687">
        <v>9.1527999999999992</v>
      </c>
      <c r="W4687">
        <v>7.4467999999999996</v>
      </c>
      <c r="X4687">
        <v>60.265599999999999</v>
      </c>
      <c r="Z4687">
        <v>3.9291999999999998</v>
      </c>
      <c r="AA4687">
        <v>1.4255</v>
      </c>
      <c r="AB4687">
        <v>3.3368000000000002</v>
      </c>
      <c r="AC4687">
        <v>1.4415</v>
      </c>
      <c r="AD4687">
        <v>7.3852000000000002</v>
      </c>
      <c r="AE4687">
        <v>8.3397000000000006</v>
      </c>
      <c r="AF4687">
        <v>14293.2</v>
      </c>
      <c r="AG4687">
        <v>3.9312999999999998</v>
      </c>
      <c r="AH4687">
        <v>69.242999999999995</v>
      </c>
      <c r="AI4687">
        <v>1222.42</v>
      </c>
      <c r="AJ4687">
        <v>20.018999999999998</v>
      </c>
      <c r="AK4687">
        <v>4.7190000000000003</v>
      </c>
      <c r="AL4687">
        <v>1.5283</v>
      </c>
      <c r="AM4687">
        <v>53.338999999999999</v>
      </c>
      <c r="AN4687">
        <v>1.4986999999999999</v>
      </c>
      <c r="AO4687">
        <v>36.883000000000003</v>
      </c>
      <c r="AP4687">
        <v>14.260999999999999</v>
      </c>
    </row>
    <row r="4688" spans="1:42" x14ac:dyDescent="0.25">
      <c r="A4688" s="5">
        <v>42845</v>
      </c>
      <c r="B4688">
        <v>1.0745</v>
      </c>
      <c r="C4688">
        <v>117.16</v>
      </c>
      <c r="D4688">
        <v>1.9558</v>
      </c>
      <c r="F4688">
        <v>26.907</v>
      </c>
      <c r="G4688">
        <v>7.4381000000000004</v>
      </c>
      <c r="I4688">
        <v>0.83919999999999995</v>
      </c>
      <c r="J4688">
        <v>313.5</v>
      </c>
      <c r="N4688">
        <v>4.2587999999999999</v>
      </c>
      <c r="P4688">
        <v>4.5404999999999998</v>
      </c>
      <c r="Q4688">
        <v>9.6203000000000003</v>
      </c>
      <c r="T4688">
        <v>1.0701000000000001</v>
      </c>
      <c r="V4688">
        <v>9.2119999999999997</v>
      </c>
      <c r="W4688">
        <v>7.4550000000000001</v>
      </c>
      <c r="X4688">
        <v>60.4465</v>
      </c>
      <c r="Z4688">
        <v>3.9066999999999998</v>
      </c>
      <c r="AA4688">
        <v>1.4278</v>
      </c>
      <c r="AB4688">
        <v>3.3769999999999998</v>
      </c>
      <c r="AC4688">
        <v>1.4494</v>
      </c>
      <c r="AD4688">
        <v>7.3964999999999996</v>
      </c>
      <c r="AE4688">
        <v>8.3550000000000004</v>
      </c>
      <c r="AF4688">
        <v>14316.1</v>
      </c>
      <c r="AG4688">
        <v>3.9382000000000001</v>
      </c>
      <c r="AH4688">
        <v>69.4375</v>
      </c>
      <c r="AI4688">
        <v>1220.93</v>
      </c>
      <c r="AJ4688">
        <v>20.198</v>
      </c>
      <c r="AK4688">
        <v>4.7256999999999998</v>
      </c>
      <c r="AL4688">
        <v>1.5301</v>
      </c>
      <c r="AM4688">
        <v>53.421999999999997</v>
      </c>
      <c r="AN4688">
        <v>1.5008999999999999</v>
      </c>
      <c r="AO4688">
        <v>36.930999999999997</v>
      </c>
      <c r="AP4688">
        <v>14.1282</v>
      </c>
    </row>
    <row r="4689" spans="1:42" x14ac:dyDescent="0.25">
      <c r="A4689" s="5">
        <v>42846</v>
      </c>
      <c r="B4689">
        <v>1.0698000000000001</v>
      </c>
      <c r="C4689">
        <v>116.72</v>
      </c>
      <c r="D4689">
        <v>1.9558</v>
      </c>
      <c r="F4689">
        <v>26.933</v>
      </c>
      <c r="G4689">
        <v>7.4368999999999996</v>
      </c>
      <c r="I4689">
        <v>0.83720000000000006</v>
      </c>
      <c r="J4689">
        <v>314.18</v>
      </c>
      <c r="N4689">
        <v>4.2727000000000004</v>
      </c>
      <c r="P4689">
        <v>4.5437000000000003</v>
      </c>
      <c r="Q4689">
        <v>9.6389999999999993</v>
      </c>
      <c r="T4689">
        <v>1.0680000000000001</v>
      </c>
      <c r="V4689">
        <v>9.2477999999999998</v>
      </c>
      <c r="W4689">
        <v>7.4574999999999996</v>
      </c>
      <c r="X4689">
        <v>60.256500000000003</v>
      </c>
      <c r="Z4689">
        <v>3.9001000000000001</v>
      </c>
      <c r="AA4689">
        <v>1.4218999999999999</v>
      </c>
      <c r="AB4689">
        <v>3.3683000000000001</v>
      </c>
      <c r="AC4689">
        <v>1.4413</v>
      </c>
      <c r="AD4689">
        <v>7.3666</v>
      </c>
      <c r="AE4689">
        <v>8.3190000000000008</v>
      </c>
      <c r="AF4689">
        <v>14249.74</v>
      </c>
      <c r="AG4689">
        <v>3.9365999999999999</v>
      </c>
      <c r="AH4689">
        <v>69.118499999999997</v>
      </c>
      <c r="AI4689">
        <v>1215.07</v>
      </c>
      <c r="AJ4689">
        <v>20.145900000000001</v>
      </c>
      <c r="AK4689">
        <v>4.7061000000000002</v>
      </c>
      <c r="AL4689">
        <v>1.5277000000000001</v>
      </c>
      <c r="AM4689">
        <v>53.305999999999997</v>
      </c>
      <c r="AN4689">
        <v>1.4947999999999999</v>
      </c>
      <c r="AO4689">
        <v>36.79</v>
      </c>
      <c r="AP4689">
        <v>14.0587</v>
      </c>
    </row>
    <row r="4690" spans="1:42" x14ac:dyDescent="0.25">
      <c r="A4690" s="5">
        <v>42849</v>
      </c>
      <c r="B4690">
        <v>1.0848</v>
      </c>
      <c r="C4690">
        <v>119.67</v>
      </c>
      <c r="D4690">
        <v>1.9558</v>
      </c>
      <c r="F4690">
        <v>26.792999999999999</v>
      </c>
      <c r="G4690">
        <v>7.4390000000000001</v>
      </c>
      <c r="I4690">
        <v>0.84830000000000005</v>
      </c>
      <c r="J4690">
        <v>311.47000000000003</v>
      </c>
      <c r="N4690">
        <v>4.242</v>
      </c>
      <c r="P4690">
        <v>4.5285000000000002</v>
      </c>
      <c r="Q4690">
        <v>9.5824999999999996</v>
      </c>
      <c r="T4690">
        <v>1.0806</v>
      </c>
      <c r="V4690">
        <v>9.2449999999999992</v>
      </c>
      <c r="W4690">
        <v>7.4622999999999999</v>
      </c>
      <c r="X4690">
        <v>60.6905</v>
      </c>
      <c r="Z4690">
        <v>3.8969</v>
      </c>
      <c r="AA4690">
        <v>1.4330000000000001</v>
      </c>
      <c r="AB4690">
        <v>3.3902999999999999</v>
      </c>
      <c r="AC4690">
        <v>1.4570000000000001</v>
      </c>
      <c r="AD4690">
        <v>7.4691000000000001</v>
      </c>
      <c r="AE4690">
        <v>8.4375999999999998</v>
      </c>
      <c r="AF4690">
        <v>14405.06</v>
      </c>
      <c r="AG4690">
        <v>3.9620000000000002</v>
      </c>
      <c r="AH4690">
        <v>69.912999999999997</v>
      </c>
      <c r="AI4690">
        <v>1224.22</v>
      </c>
      <c r="AJ4690">
        <v>20.164200000000001</v>
      </c>
      <c r="AK4690">
        <v>4.7720000000000002</v>
      </c>
      <c r="AL4690">
        <v>1.5442</v>
      </c>
      <c r="AM4690">
        <v>53.994999999999997</v>
      </c>
      <c r="AN4690">
        <v>1.5109999999999999</v>
      </c>
      <c r="AO4690">
        <v>37.274000000000001</v>
      </c>
      <c r="AP4690">
        <v>14.0639</v>
      </c>
    </row>
    <row r="4691" spans="1:42" x14ac:dyDescent="0.25">
      <c r="A4691" s="5">
        <v>42850</v>
      </c>
      <c r="B4691">
        <v>1.0891</v>
      </c>
      <c r="C4691">
        <v>120.34</v>
      </c>
      <c r="D4691">
        <v>1.9558</v>
      </c>
      <c r="F4691">
        <v>26.771000000000001</v>
      </c>
      <c r="G4691">
        <v>7.4396000000000004</v>
      </c>
      <c r="I4691">
        <v>0.84928000000000003</v>
      </c>
      <c r="J4691">
        <v>311.7</v>
      </c>
      <c r="N4691">
        <v>4.2272999999999996</v>
      </c>
      <c r="P4691">
        <v>4.5255000000000001</v>
      </c>
      <c r="Q4691">
        <v>9.6010000000000009</v>
      </c>
      <c r="T4691">
        <v>1.0826</v>
      </c>
      <c r="V4691">
        <v>9.3157999999999994</v>
      </c>
      <c r="W4691">
        <v>7.4645000000000001</v>
      </c>
      <c r="X4691">
        <v>61.011099999999999</v>
      </c>
      <c r="Z4691">
        <v>3.9127000000000001</v>
      </c>
      <c r="AA4691">
        <v>1.4454</v>
      </c>
      <c r="AB4691">
        <v>3.4329000000000001</v>
      </c>
      <c r="AC4691">
        <v>1.4790000000000001</v>
      </c>
      <c r="AD4691">
        <v>7.4976000000000003</v>
      </c>
      <c r="AE4691">
        <v>8.4756</v>
      </c>
      <c r="AF4691">
        <v>14460.53</v>
      </c>
      <c r="AG4691">
        <v>3.9689999999999999</v>
      </c>
      <c r="AH4691">
        <v>70.013000000000005</v>
      </c>
      <c r="AI4691">
        <v>1228.28</v>
      </c>
      <c r="AJ4691">
        <v>20.520499999999998</v>
      </c>
      <c r="AK4691">
        <v>4.7549999999999999</v>
      </c>
      <c r="AL4691">
        <v>1.5636000000000001</v>
      </c>
      <c r="AM4691">
        <v>54.078000000000003</v>
      </c>
      <c r="AN4691">
        <v>1.5169999999999999</v>
      </c>
      <c r="AO4691">
        <v>37.487000000000002</v>
      </c>
      <c r="AP4691">
        <v>14.207100000000001</v>
      </c>
    </row>
    <row r="4692" spans="1:42" x14ac:dyDescent="0.25">
      <c r="A4692" s="5">
        <v>42851</v>
      </c>
      <c r="B4692">
        <v>1.0892999999999999</v>
      </c>
      <c r="C4692">
        <v>121.35</v>
      </c>
      <c r="D4692">
        <v>1.9558</v>
      </c>
      <c r="F4692">
        <v>26.946999999999999</v>
      </c>
      <c r="G4692">
        <v>7.4394999999999998</v>
      </c>
      <c r="I4692">
        <v>0.84902999999999995</v>
      </c>
      <c r="J4692">
        <v>311.93</v>
      </c>
      <c r="N4692">
        <v>4.2241</v>
      </c>
      <c r="P4692">
        <v>4.5338000000000003</v>
      </c>
      <c r="Q4692">
        <v>9.5604999999999993</v>
      </c>
      <c r="T4692">
        <v>1.0834999999999999</v>
      </c>
      <c r="V4692">
        <v>9.3484999999999996</v>
      </c>
      <c r="W4692">
        <v>7.4725000000000001</v>
      </c>
      <c r="X4692">
        <v>61.755400000000002</v>
      </c>
      <c r="Z4692">
        <v>3.8990999999999998</v>
      </c>
      <c r="AA4692">
        <v>1.4559</v>
      </c>
      <c r="AB4692">
        <v>3.4521000000000002</v>
      </c>
      <c r="AC4692">
        <v>1.4792000000000001</v>
      </c>
      <c r="AD4692">
        <v>7.5061</v>
      </c>
      <c r="AE4692">
        <v>8.4756999999999998</v>
      </c>
      <c r="AF4692">
        <v>14482.59</v>
      </c>
      <c r="AG4692">
        <v>3.9611999999999998</v>
      </c>
      <c r="AH4692">
        <v>69.849000000000004</v>
      </c>
      <c r="AI4692">
        <v>1231.8900000000001</v>
      </c>
      <c r="AJ4692">
        <v>20.626100000000001</v>
      </c>
      <c r="AK4692">
        <v>4.7356999999999996</v>
      </c>
      <c r="AL4692">
        <v>1.5806</v>
      </c>
      <c r="AM4692">
        <v>54.277999999999999</v>
      </c>
      <c r="AN4692">
        <v>1.5206</v>
      </c>
      <c r="AO4692">
        <v>37.548000000000002</v>
      </c>
      <c r="AP4692">
        <v>14.4178</v>
      </c>
    </row>
    <row r="4693" spans="1:42" x14ac:dyDescent="0.25">
      <c r="A4693" s="5">
        <v>42852</v>
      </c>
      <c r="B4693">
        <v>1.0881000000000001</v>
      </c>
      <c r="C4693">
        <v>121.27</v>
      </c>
      <c r="D4693">
        <v>1.9558</v>
      </c>
      <c r="F4693">
        <v>26.937000000000001</v>
      </c>
      <c r="G4693">
        <v>7.4386999999999999</v>
      </c>
      <c r="I4693">
        <v>0.84419999999999995</v>
      </c>
      <c r="J4693">
        <v>312.02999999999997</v>
      </c>
      <c r="N4693">
        <v>4.2215999999999996</v>
      </c>
      <c r="P4693">
        <v>4.5288000000000004</v>
      </c>
      <c r="Q4693">
        <v>9.6243999999999996</v>
      </c>
      <c r="T4693">
        <v>1.0820000000000001</v>
      </c>
      <c r="V4693">
        <v>9.3367000000000004</v>
      </c>
      <c r="W4693">
        <v>7.4880000000000004</v>
      </c>
      <c r="X4693">
        <v>62.078000000000003</v>
      </c>
      <c r="Z4693">
        <v>3.8797000000000001</v>
      </c>
      <c r="AA4693">
        <v>1.4576</v>
      </c>
      <c r="AB4693">
        <v>3.4386999999999999</v>
      </c>
      <c r="AC4693">
        <v>1.4782999999999999</v>
      </c>
      <c r="AD4693">
        <v>7.5023999999999997</v>
      </c>
      <c r="AE4693">
        <v>8.4672000000000001</v>
      </c>
      <c r="AF4693">
        <v>14486.96</v>
      </c>
      <c r="AG4693">
        <v>3.9649999999999999</v>
      </c>
      <c r="AH4693">
        <v>69.766000000000005</v>
      </c>
      <c r="AI4693">
        <v>1234.33</v>
      </c>
      <c r="AJ4693">
        <v>20.6615</v>
      </c>
      <c r="AK4693">
        <v>4.7310999999999996</v>
      </c>
      <c r="AL4693">
        <v>1.5831999999999999</v>
      </c>
      <c r="AM4693">
        <v>54.564</v>
      </c>
      <c r="AN4693">
        <v>1.5205</v>
      </c>
      <c r="AO4693">
        <v>37.67</v>
      </c>
      <c r="AP4693">
        <v>14.536099999999999</v>
      </c>
    </row>
    <row r="4694" spans="1:42" x14ac:dyDescent="0.25">
      <c r="A4694" s="5">
        <v>42853</v>
      </c>
      <c r="B4694">
        <v>1.093</v>
      </c>
      <c r="C4694">
        <v>121.76</v>
      </c>
      <c r="D4694">
        <v>1.9558</v>
      </c>
      <c r="F4694">
        <v>26.922000000000001</v>
      </c>
      <c r="G4694">
        <v>7.4382999999999999</v>
      </c>
      <c r="I4694">
        <v>0.84472999999999998</v>
      </c>
      <c r="J4694">
        <v>312.38</v>
      </c>
      <c r="N4694">
        <v>4.2224000000000004</v>
      </c>
      <c r="P4694">
        <v>4.5347999999999997</v>
      </c>
      <c r="Q4694">
        <v>9.6318000000000001</v>
      </c>
      <c r="T4694">
        <v>1.0831</v>
      </c>
      <c r="V4694">
        <v>9.3242999999999991</v>
      </c>
      <c r="W4694">
        <v>7.4640000000000004</v>
      </c>
      <c r="X4694">
        <v>62.106099999999998</v>
      </c>
      <c r="Z4694">
        <v>3.8755999999999999</v>
      </c>
      <c r="AA4694">
        <v>1.4629000000000001</v>
      </c>
      <c r="AB4694">
        <v>3.4718</v>
      </c>
      <c r="AC4694">
        <v>1.4914000000000001</v>
      </c>
      <c r="AD4694">
        <v>7.5366999999999997</v>
      </c>
      <c r="AE4694">
        <v>8.5004000000000008</v>
      </c>
      <c r="AF4694">
        <v>14568.6</v>
      </c>
      <c r="AG4694">
        <v>3.9588000000000001</v>
      </c>
      <c r="AH4694">
        <v>70.261499999999998</v>
      </c>
      <c r="AI4694">
        <v>1243.69</v>
      </c>
      <c r="AJ4694">
        <v>20.75</v>
      </c>
      <c r="AK4694">
        <v>4.7446999999999999</v>
      </c>
      <c r="AL4694">
        <v>1.5896999999999999</v>
      </c>
      <c r="AM4694">
        <v>54.762999999999998</v>
      </c>
      <c r="AN4694">
        <v>1.5258</v>
      </c>
      <c r="AO4694">
        <v>37.784999999999997</v>
      </c>
      <c r="AP4694">
        <v>14.4899</v>
      </c>
    </row>
    <row r="4695" spans="1:42" x14ac:dyDescent="0.25">
      <c r="A4695" s="5">
        <v>42857</v>
      </c>
      <c r="B4695">
        <v>1.0914999999999999</v>
      </c>
      <c r="C4695">
        <v>122.55</v>
      </c>
      <c r="D4695">
        <v>1.9558</v>
      </c>
      <c r="F4695">
        <v>26.893000000000001</v>
      </c>
      <c r="G4695">
        <v>7.4370000000000003</v>
      </c>
      <c r="I4695">
        <v>0.84519999999999995</v>
      </c>
      <c r="J4695">
        <v>312.2</v>
      </c>
      <c r="N4695">
        <v>4.2088000000000001</v>
      </c>
      <c r="P4695">
        <v>4.5495000000000001</v>
      </c>
      <c r="Q4695">
        <v>9.6289999999999996</v>
      </c>
      <c r="T4695">
        <v>1.0851999999999999</v>
      </c>
      <c r="V4695">
        <v>9.3780000000000001</v>
      </c>
      <c r="W4695">
        <v>7.4569999999999999</v>
      </c>
      <c r="X4695">
        <v>62.23</v>
      </c>
      <c r="Z4695">
        <v>3.8620999999999999</v>
      </c>
      <c r="AA4695">
        <v>1.4518</v>
      </c>
      <c r="AB4695">
        <v>3.4584999999999999</v>
      </c>
      <c r="AC4695">
        <v>1.4927999999999999</v>
      </c>
      <c r="AD4695">
        <v>7.5263</v>
      </c>
      <c r="AE4695">
        <v>8.4937000000000005</v>
      </c>
      <c r="AF4695">
        <v>14529.5</v>
      </c>
      <c r="AG4695">
        <v>3.9397000000000002</v>
      </c>
      <c r="AH4695">
        <v>70.102500000000006</v>
      </c>
      <c r="AI4695">
        <v>1233.6500000000001</v>
      </c>
      <c r="AJ4695">
        <v>20.456800000000001</v>
      </c>
      <c r="AK4695">
        <v>4.7240000000000002</v>
      </c>
      <c r="AL4695">
        <v>1.5782</v>
      </c>
      <c r="AM4695">
        <v>54.576999999999998</v>
      </c>
      <c r="AN4695">
        <v>1.5222</v>
      </c>
      <c r="AO4695">
        <v>37.656999999999996</v>
      </c>
      <c r="AP4695">
        <v>14.4886</v>
      </c>
    </row>
    <row r="4696" spans="1:42" x14ac:dyDescent="0.25">
      <c r="A4696" s="5">
        <v>42858</v>
      </c>
      <c r="B4696">
        <v>1.0919000000000001</v>
      </c>
      <c r="C4696">
        <v>122.47</v>
      </c>
      <c r="D4696">
        <v>1.9558</v>
      </c>
      <c r="F4696">
        <v>26.870999999999999</v>
      </c>
      <c r="G4696">
        <v>7.4371999999999998</v>
      </c>
      <c r="I4696">
        <v>0.84440000000000004</v>
      </c>
      <c r="J4696">
        <v>312.14999999999998</v>
      </c>
      <c r="N4696">
        <v>4.1913</v>
      </c>
      <c r="P4696">
        <v>4.5484999999999998</v>
      </c>
      <c r="Q4696">
        <v>9.6273</v>
      </c>
      <c r="T4696">
        <v>1.0811999999999999</v>
      </c>
      <c r="V4696">
        <v>9.3878000000000004</v>
      </c>
      <c r="W4696">
        <v>7.4493</v>
      </c>
      <c r="X4696">
        <v>62.546399999999998</v>
      </c>
      <c r="Z4696">
        <v>3.8603000000000001</v>
      </c>
      <c r="AA4696">
        <v>1.4615</v>
      </c>
      <c r="AB4696">
        <v>3.4424000000000001</v>
      </c>
      <c r="AC4696">
        <v>1.4990000000000001</v>
      </c>
      <c r="AD4696">
        <v>7.5266999999999999</v>
      </c>
      <c r="AE4696">
        <v>8.4967000000000006</v>
      </c>
      <c r="AF4696">
        <v>14528.28</v>
      </c>
      <c r="AG4696">
        <v>3.9495</v>
      </c>
      <c r="AH4696">
        <v>70.054000000000002</v>
      </c>
      <c r="AI4696">
        <v>1235.52</v>
      </c>
      <c r="AJ4696">
        <v>20.5365</v>
      </c>
      <c r="AK4696">
        <v>4.7159000000000004</v>
      </c>
      <c r="AL4696">
        <v>1.5768</v>
      </c>
      <c r="AM4696">
        <v>54.582999999999998</v>
      </c>
      <c r="AN4696">
        <v>1.5228999999999999</v>
      </c>
      <c r="AO4696">
        <v>37.654000000000003</v>
      </c>
      <c r="AP4696">
        <v>14.573</v>
      </c>
    </row>
    <row r="4697" spans="1:42" x14ac:dyDescent="0.25">
      <c r="A4697" s="5">
        <v>42859</v>
      </c>
      <c r="B4697">
        <v>1.0927</v>
      </c>
      <c r="C4697">
        <v>123.31</v>
      </c>
      <c r="D4697">
        <v>1.9558</v>
      </c>
      <c r="F4697">
        <v>26.766999999999999</v>
      </c>
      <c r="G4697">
        <v>7.4364999999999997</v>
      </c>
      <c r="I4697">
        <v>0.84765000000000001</v>
      </c>
      <c r="J4697">
        <v>312.05</v>
      </c>
      <c r="N4697">
        <v>4.2107000000000001</v>
      </c>
      <c r="P4697">
        <v>4.5460000000000003</v>
      </c>
      <c r="Q4697">
        <v>9.6438000000000006</v>
      </c>
      <c r="T4697">
        <v>1.0843</v>
      </c>
      <c r="V4697">
        <v>9.4802999999999997</v>
      </c>
      <c r="W4697">
        <v>7.4489999999999998</v>
      </c>
      <c r="X4697">
        <v>63.342799999999997</v>
      </c>
      <c r="Z4697">
        <v>3.891</v>
      </c>
      <c r="AA4697">
        <v>1.4773000000000001</v>
      </c>
      <c r="AB4697">
        <v>3.4822000000000002</v>
      </c>
      <c r="AC4697">
        <v>1.5009999999999999</v>
      </c>
      <c r="AD4697">
        <v>7.5350000000000001</v>
      </c>
      <c r="AE4697">
        <v>8.5039999999999996</v>
      </c>
      <c r="AF4697">
        <v>14562.96</v>
      </c>
      <c r="AG4697">
        <v>3.9546000000000001</v>
      </c>
      <c r="AH4697">
        <v>70.135999999999996</v>
      </c>
      <c r="AI4697">
        <v>1241.17</v>
      </c>
      <c r="AJ4697">
        <v>20.738600000000002</v>
      </c>
      <c r="AK4697">
        <v>4.7286999999999999</v>
      </c>
      <c r="AL4697">
        <v>1.5925</v>
      </c>
      <c r="AM4697">
        <v>54.584000000000003</v>
      </c>
      <c r="AN4697">
        <v>1.5293000000000001</v>
      </c>
      <c r="AO4697">
        <v>37.840000000000003</v>
      </c>
      <c r="AP4697">
        <v>14.799099999999999</v>
      </c>
    </row>
    <row r="4698" spans="1:42" x14ac:dyDescent="0.25">
      <c r="A4698" s="5">
        <v>42860</v>
      </c>
      <c r="B4698">
        <v>1.0961000000000001</v>
      </c>
      <c r="C4698">
        <v>123.29</v>
      </c>
      <c r="D4698">
        <v>1.9558</v>
      </c>
      <c r="F4698">
        <v>26.780999999999999</v>
      </c>
      <c r="G4698">
        <v>7.4368999999999996</v>
      </c>
      <c r="I4698">
        <v>0.84709999999999996</v>
      </c>
      <c r="J4698">
        <v>311.47000000000003</v>
      </c>
      <c r="N4698">
        <v>4.2172999999999998</v>
      </c>
      <c r="P4698">
        <v>4.5469999999999997</v>
      </c>
      <c r="Q4698">
        <v>9.6865000000000006</v>
      </c>
      <c r="T4698">
        <v>1.0839000000000001</v>
      </c>
      <c r="V4698">
        <v>9.5023</v>
      </c>
      <c r="W4698">
        <v>7.4329999999999998</v>
      </c>
      <c r="X4698">
        <v>64.16</v>
      </c>
      <c r="Z4698">
        <v>3.9054000000000002</v>
      </c>
      <c r="AA4698">
        <v>1.4832000000000001</v>
      </c>
      <c r="AB4698">
        <v>3.4916999999999998</v>
      </c>
      <c r="AC4698">
        <v>1.5094000000000001</v>
      </c>
      <c r="AD4698">
        <v>7.5655000000000001</v>
      </c>
      <c r="AE4698">
        <v>8.5312000000000001</v>
      </c>
      <c r="AF4698">
        <v>14611.01</v>
      </c>
      <c r="AG4698">
        <v>3.9500999999999999</v>
      </c>
      <c r="AH4698">
        <v>70.564999999999998</v>
      </c>
      <c r="AI4698">
        <v>1251.1300000000001</v>
      </c>
      <c r="AJ4698">
        <v>20.8874</v>
      </c>
      <c r="AK4698">
        <v>4.7542999999999997</v>
      </c>
      <c r="AL4698">
        <v>1.5911</v>
      </c>
      <c r="AM4698">
        <v>54.781999999999996</v>
      </c>
      <c r="AN4698">
        <v>1.5402</v>
      </c>
      <c r="AO4698">
        <v>38.045999999999999</v>
      </c>
      <c r="AP4698">
        <v>14.889799999999999</v>
      </c>
    </row>
    <row r="4699" spans="1:42" x14ac:dyDescent="0.25">
      <c r="A4699" s="5">
        <v>42863</v>
      </c>
      <c r="B4699">
        <v>1.0938000000000001</v>
      </c>
      <c r="C4699">
        <v>123.1</v>
      </c>
      <c r="D4699">
        <v>1.9558</v>
      </c>
      <c r="F4699">
        <v>26.712</v>
      </c>
      <c r="G4699">
        <v>7.4386999999999999</v>
      </c>
      <c r="I4699">
        <v>0.84465000000000001</v>
      </c>
      <c r="J4699">
        <v>311.24</v>
      </c>
      <c r="N4699">
        <v>4.2011000000000003</v>
      </c>
      <c r="P4699">
        <v>4.5488</v>
      </c>
      <c r="Q4699">
        <v>9.6590000000000007</v>
      </c>
      <c r="T4699">
        <v>1.0878000000000001</v>
      </c>
      <c r="V4699">
        <v>9.4465000000000003</v>
      </c>
      <c r="W4699">
        <v>7.4180000000000001</v>
      </c>
      <c r="X4699">
        <v>63.682499999999997</v>
      </c>
      <c r="Z4699">
        <v>3.8984999999999999</v>
      </c>
      <c r="AA4699">
        <v>1.4791000000000001</v>
      </c>
      <c r="AB4699">
        <v>3.4895999999999998</v>
      </c>
      <c r="AC4699">
        <v>1.4985999999999999</v>
      </c>
      <c r="AD4699">
        <v>7.5513000000000003</v>
      </c>
      <c r="AE4699">
        <v>8.5152000000000001</v>
      </c>
      <c r="AF4699">
        <v>14557.93</v>
      </c>
      <c r="AG4699">
        <v>3.9430000000000001</v>
      </c>
      <c r="AH4699">
        <v>70.345500000000001</v>
      </c>
      <c r="AI4699">
        <v>1239.29</v>
      </c>
      <c r="AJ4699">
        <v>20.8324</v>
      </c>
      <c r="AK4699">
        <v>4.7424999999999997</v>
      </c>
      <c r="AL4699">
        <v>1.5802</v>
      </c>
      <c r="AM4699">
        <v>54.567</v>
      </c>
      <c r="AN4699">
        <v>1.5367999999999999</v>
      </c>
      <c r="AO4699">
        <v>37.921999999999997</v>
      </c>
      <c r="AP4699">
        <v>14.849399999999999</v>
      </c>
    </row>
    <row r="4700" spans="1:42" x14ac:dyDescent="0.25">
      <c r="A4700" s="5">
        <v>42864</v>
      </c>
      <c r="B4700">
        <v>1.0888</v>
      </c>
      <c r="C4700">
        <v>124.04</v>
      </c>
      <c r="D4700">
        <v>1.9558</v>
      </c>
      <c r="F4700">
        <v>26.672000000000001</v>
      </c>
      <c r="G4700">
        <v>7.4394999999999998</v>
      </c>
      <c r="I4700">
        <v>0.84299999999999997</v>
      </c>
      <c r="J4700">
        <v>311.73</v>
      </c>
      <c r="N4700">
        <v>4.2222999999999997</v>
      </c>
      <c r="P4700">
        <v>4.55</v>
      </c>
      <c r="Q4700">
        <v>9.6698000000000004</v>
      </c>
      <c r="T4700">
        <v>1.0938000000000001</v>
      </c>
      <c r="V4700">
        <v>9.4138000000000002</v>
      </c>
      <c r="W4700">
        <v>7.4238</v>
      </c>
      <c r="X4700">
        <v>63.466500000000003</v>
      </c>
      <c r="Z4700">
        <v>3.9148000000000001</v>
      </c>
      <c r="AA4700">
        <v>1.4809000000000001</v>
      </c>
      <c r="AB4700">
        <v>3.4729999999999999</v>
      </c>
      <c r="AC4700">
        <v>1.4921</v>
      </c>
      <c r="AD4700">
        <v>7.5201000000000002</v>
      </c>
      <c r="AE4700">
        <v>8.4755000000000003</v>
      </c>
      <c r="AF4700">
        <v>14535.48</v>
      </c>
      <c r="AG4700">
        <v>3.9234</v>
      </c>
      <c r="AH4700">
        <v>70.397499999999994</v>
      </c>
      <c r="AI4700">
        <v>1238.96</v>
      </c>
      <c r="AJ4700">
        <v>20.8766</v>
      </c>
      <c r="AK4700">
        <v>4.7329999999999997</v>
      </c>
      <c r="AL4700">
        <v>1.5788</v>
      </c>
      <c r="AM4700">
        <v>54.408999999999999</v>
      </c>
      <c r="AN4700">
        <v>1.5362</v>
      </c>
      <c r="AO4700">
        <v>37.851999999999997</v>
      </c>
      <c r="AP4700">
        <v>14.878500000000001</v>
      </c>
    </row>
    <row r="4701" spans="1:42" x14ac:dyDescent="0.25">
      <c r="A4701" s="5">
        <v>42865</v>
      </c>
      <c r="B4701">
        <v>1.0882000000000001</v>
      </c>
      <c r="C4701">
        <v>123.84</v>
      </c>
      <c r="D4701">
        <v>1.9558</v>
      </c>
      <c r="F4701">
        <v>26.641999999999999</v>
      </c>
      <c r="G4701">
        <v>7.4409000000000001</v>
      </c>
      <c r="I4701">
        <v>0.83984999999999999</v>
      </c>
      <c r="J4701">
        <v>310.58999999999997</v>
      </c>
      <c r="N4701">
        <v>4.218</v>
      </c>
      <c r="P4701">
        <v>4.5495000000000001</v>
      </c>
      <c r="Q4701">
        <v>9.6989999999999998</v>
      </c>
      <c r="T4701">
        <v>1.0949</v>
      </c>
      <c r="V4701">
        <v>9.4435000000000002</v>
      </c>
      <c r="W4701">
        <v>7.4215</v>
      </c>
      <c r="X4701">
        <v>62.959299999999999</v>
      </c>
      <c r="Z4701">
        <v>3.9056999999999999</v>
      </c>
      <c r="AA4701">
        <v>1.474</v>
      </c>
      <c r="AB4701">
        <v>3.444</v>
      </c>
      <c r="AC4701">
        <v>1.4904999999999999</v>
      </c>
      <c r="AD4701">
        <v>7.5115999999999996</v>
      </c>
      <c r="AE4701">
        <v>8.4727999999999994</v>
      </c>
      <c r="AF4701">
        <v>14535.63</v>
      </c>
      <c r="AG4701">
        <v>3.9182999999999999</v>
      </c>
      <c r="AH4701">
        <v>70.239000000000004</v>
      </c>
      <c r="AI4701">
        <v>1234.98</v>
      </c>
      <c r="AJ4701">
        <v>20.757400000000001</v>
      </c>
      <c r="AK4701">
        <v>4.7304000000000004</v>
      </c>
      <c r="AL4701">
        <v>1.5670999999999999</v>
      </c>
      <c r="AM4701">
        <v>54.314</v>
      </c>
      <c r="AN4701">
        <v>1.5347999999999999</v>
      </c>
      <c r="AO4701">
        <v>37.826000000000001</v>
      </c>
      <c r="AP4701">
        <v>14.6798</v>
      </c>
    </row>
    <row r="4702" spans="1:42" x14ac:dyDescent="0.25">
      <c r="A4702" s="5">
        <v>42866</v>
      </c>
      <c r="B4702">
        <v>1.0860000000000001</v>
      </c>
      <c r="C4702">
        <v>123.69</v>
      </c>
      <c r="D4702">
        <v>1.9558</v>
      </c>
      <c r="F4702">
        <v>26.597999999999999</v>
      </c>
      <c r="G4702">
        <v>7.4401000000000002</v>
      </c>
      <c r="I4702">
        <v>0.84484999999999999</v>
      </c>
      <c r="J4702">
        <v>310.57</v>
      </c>
      <c r="N4702">
        <v>4.2241999999999997</v>
      </c>
      <c r="P4702">
        <v>4.5490000000000004</v>
      </c>
      <c r="Q4702">
        <v>9.6478000000000002</v>
      </c>
      <c r="T4702">
        <v>1.0952</v>
      </c>
      <c r="V4702">
        <v>9.3330000000000002</v>
      </c>
      <c r="W4702">
        <v>7.4320000000000004</v>
      </c>
      <c r="X4702">
        <v>62.064999999999998</v>
      </c>
      <c r="Z4702">
        <v>3.8921000000000001</v>
      </c>
      <c r="AA4702">
        <v>1.4737</v>
      </c>
      <c r="AB4702">
        <v>3.4363000000000001</v>
      </c>
      <c r="AC4702">
        <v>1.4905999999999999</v>
      </c>
      <c r="AD4702">
        <v>7.4957000000000003</v>
      </c>
      <c r="AE4702">
        <v>8.4594000000000005</v>
      </c>
      <c r="AF4702">
        <v>14490.5</v>
      </c>
      <c r="AG4702">
        <v>3.9220000000000002</v>
      </c>
      <c r="AH4702">
        <v>69.906000000000006</v>
      </c>
      <c r="AI4702">
        <v>1225.56</v>
      </c>
      <c r="AJ4702">
        <v>20.605</v>
      </c>
      <c r="AK4702">
        <v>4.7225000000000001</v>
      </c>
      <c r="AL4702">
        <v>1.5862000000000001</v>
      </c>
      <c r="AM4702">
        <v>54.176000000000002</v>
      </c>
      <c r="AN4702">
        <v>1.5291999999999999</v>
      </c>
      <c r="AO4702">
        <v>37.74</v>
      </c>
      <c r="AP4702">
        <v>14.515700000000001</v>
      </c>
    </row>
    <row r="4703" spans="1:42" x14ac:dyDescent="0.25">
      <c r="A4703" s="5">
        <v>42867</v>
      </c>
      <c r="B4703">
        <v>1.0875999999999999</v>
      </c>
      <c r="C4703">
        <v>123.82</v>
      </c>
      <c r="D4703">
        <v>1.9558</v>
      </c>
      <c r="F4703">
        <v>26.576000000000001</v>
      </c>
      <c r="G4703">
        <v>7.4401999999999999</v>
      </c>
      <c r="I4703">
        <v>0.84587999999999997</v>
      </c>
      <c r="J4703">
        <v>310.24</v>
      </c>
      <c r="N4703">
        <v>4.2169999999999996</v>
      </c>
      <c r="P4703">
        <v>4.5449999999999999</v>
      </c>
      <c r="Q4703">
        <v>9.6672999999999991</v>
      </c>
      <c r="T4703">
        <v>1.0963000000000001</v>
      </c>
      <c r="V4703">
        <v>9.3665000000000003</v>
      </c>
      <c r="W4703">
        <v>7.4225000000000003</v>
      </c>
      <c r="X4703">
        <v>62.314799999999998</v>
      </c>
      <c r="Z4703">
        <v>3.9037999999999999</v>
      </c>
      <c r="AA4703">
        <v>1.4731000000000001</v>
      </c>
      <c r="AB4703">
        <v>3.4226999999999999</v>
      </c>
      <c r="AC4703">
        <v>1.4941</v>
      </c>
      <c r="AD4703">
        <v>7.5046999999999997</v>
      </c>
      <c r="AE4703">
        <v>8.4761000000000006</v>
      </c>
      <c r="AF4703">
        <v>14497.16</v>
      </c>
      <c r="AG4703">
        <v>3.9203000000000001</v>
      </c>
      <c r="AH4703">
        <v>69.939499999999995</v>
      </c>
      <c r="AI4703">
        <v>1226.52</v>
      </c>
      <c r="AJ4703">
        <v>20.552099999999999</v>
      </c>
      <c r="AK4703">
        <v>4.7243000000000004</v>
      </c>
      <c r="AL4703">
        <v>1.5891999999999999</v>
      </c>
      <c r="AM4703">
        <v>54.087000000000003</v>
      </c>
      <c r="AN4703">
        <v>1.5314000000000001</v>
      </c>
      <c r="AO4703">
        <v>37.777999999999999</v>
      </c>
      <c r="AP4703">
        <v>14.633599999999999</v>
      </c>
    </row>
    <row r="4704" spans="1:42" x14ac:dyDescent="0.25">
      <c r="A4704" s="5">
        <v>42870</v>
      </c>
      <c r="B4704">
        <v>1.0972</v>
      </c>
      <c r="C4704">
        <v>124.45</v>
      </c>
      <c r="D4704">
        <v>1.9558</v>
      </c>
      <c r="F4704">
        <v>26.471</v>
      </c>
      <c r="G4704">
        <v>7.4394999999999998</v>
      </c>
      <c r="I4704">
        <v>0.84928000000000003</v>
      </c>
      <c r="J4704">
        <v>309.17</v>
      </c>
      <c r="N4704">
        <v>4.2088999999999999</v>
      </c>
      <c r="P4704">
        <v>4.5503</v>
      </c>
      <c r="Q4704">
        <v>9.6732999999999993</v>
      </c>
      <c r="T4704">
        <v>1.0944</v>
      </c>
      <c r="V4704">
        <v>9.3324999999999996</v>
      </c>
      <c r="W4704">
        <v>7.4332000000000003</v>
      </c>
      <c r="X4704">
        <v>61.709400000000002</v>
      </c>
      <c r="Z4704">
        <v>3.9020000000000001</v>
      </c>
      <c r="AA4704">
        <v>1.4741</v>
      </c>
      <c r="AB4704">
        <v>3.4064999999999999</v>
      </c>
      <c r="AC4704">
        <v>1.4931000000000001</v>
      </c>
      <c r="AD4704">
        <v>7.5629</v>
      </c>
      <c r="AE4704">
        <v>8.5440000000000005</v>
      </c>
      <c r="AF4704">
        <v>14591.66</v>
      </c>
      <c r="AG4704">
        <v>3.9466000000000001</v>
      </c>
      <c r="AH4704">
        <v>70.272499999999994</v>
      </c>
      <c r="AI4704">
        <v>1225.57</v>
      </c>
      <c r="AJ4704">
        <v>20.501999999999999</v>
      </c>
      <c r="AK4704">
        <v>4.7488999999999999</v>
      </c>
      <c r="AL4704">
        <v>1.5874999999999999</v>
      </c>
      <c r="AM4704">
        <v>54.463000000000001</v>
      </c>
      <c r="AN4704">
        <v>1.5342</v>
      </c>
      <c r="AO4704">
        <v>37.902999999999999</v>
      </c>
      <c r="AP4704">
        <v>14.4818</v>
      </c>
    </row>
    <row r="4705" spans="1:42" x14ac:dyDescent="0.25">
      <c r="A4705" s="5">
        <v>42871</v>
      </c>
      <c r="B4705">
        <v>1.1059000000000001</v>
      </c>
      <c r="C4705">
        <v>125.67</v>
      </c>
      <c r="D4705">
        <v>1.9558</v>
      </c>
      <c r="F4705">
        <v>26.42</v>
      </c>
      <c r="G4705">
        <v>7.4394</v>
      </c>
      <c r="I4705">
        <v>0.85868</v>
      </c>
      <c r="J4705">
        <v>309.54000000000002</v>
      </c>
      <c r="N4705">
        <v>4.1984000000000004</v>
      </c>
      <c r="P4705">
        <v>4.5477999999999996</v>
      </c>
      <c r="Q4705">
        <v>9.7215000000000007</v>
      </c>
      <c r="T4705">
        <v>1.0958000000000001</v>
      </c>
      <c r="V4705">
        <v>9.3917999999999999</v>
      </c>
      <c r="W4705">
        <v>7.4302999999999999</v>
      </c>
      <c r="X4705">
        <v>62.3</v>
      </c>
      <c r="Z4705">
        <v>3.9329999999999998</v>
      </c>
      <c r="AA4705">
        <v>1.492</v>
      </c>
      <c r="AB4705">
        <v>3.4316</v>
      </c>
      <c r="AC4705">
        <v>1.5058</v>
      </c>
      <c r="AD4705">
        <v>7.6185</v>
      </c>
      <c r="AE4705">
        <v>8.6143000000000001</v>
      </c>
      <c r="AF4705">
        <v>14709.02</v>
      </c>
      <c r="AG4705">
        <v>3.9874000000000001</v>
      </c>
      <c r="AH4705">
        <v>70.850499999999997</v>
      </c>
      <c r="AI4705">
        <v>1234.76</v>
      </c>
      <c r="AJ4705">
        <v>20.688600000000001</v>
      </c>
      <c r="AK4705">
        <v>4.7790999999999997</v>
      </c>
      <c r="AL4705">
        <v>1.609</v>
      </c>
      <c r="AM4705">
        <v>54.898000000000003</v>
      </c>
      <c r="AN4705">
        <v>1.5457000000000001</v>
      </c>
      <c r="AO4705">
        <v>38.186999999999998</v>
      </c>
      <c r="AP4705">
        <v>14.528700000000001</v>
      </c>
    </row>
    <row r="4706" spans="1:42" x14ac:dyDescent="0.25">
      <c r="A4706" s="5">
        <v>42872</v>
      </c>
      <c r="B4706">
        <v>1.1116999999999999</v>
      </c>
      <c r="C4706">
        <v>124.82</v>
      </c>
      <c r="D4706">
        <v>1.9558</v>
      </c>
      <c r="F4706">
        <v>26.434999999999999</v>
      </c>
      <c r="G4706">
        <v>7.4402999999999997</v>
      </c>
      <c r="I4706">
        <v>0.85745000000000005</v>
      </c>
      <c r="J4706">
        <v>309.42</v>
      </c>
      <c r="N4706">
        <v>4.1867000000000001</v>
      </c>
      <c r="P4706">
        <v>4.5583999999999998</v>
      </c>
      <c r="Q4706">
        <v>9.7573000000000008</v>
      </c>
      <c r="T4706">
        <v>1.0923</v>
      </c>
      <c r="V4706">
        <v>9.3707999999999991</v>
      </c>
      <c r="W4706">
        <v>7.4313000000000002</v>
      </c>
      <c r="X4706">
        <v>63.0276</v>
      </c>
      <c r="Z4706">
        <v>3.9472</v>
      </c>
      <c r="AA4706">
        <v>1.5014000000000001</v>
      </c>
      <c r="AB4706">
        <v>3.4445999999999999</v>
      </c>
      <c r="AC4706">
        <v>1.5136000000000001</v>
      </c>
      <c r="AD4706">
        <v>7.6551999999999998</v>
      </c>
      <c r="AE4706">
        <v>8.6572999999999993</v>
      </c>
      <c r="AF4706">
        <v>14798.95</v>
      </c>
      <c r="AG4706">
        <v>4.0039999999999996</v>
      </c>
      <c r="AH4706">
        <v>71.260999999999996</v>
      </c>
      <c r="AI4706">
        <v>1244.79</v>
      </c>
      <c r="AJ4706">
        <v>20.753699999999998</v>
      </c>
      <c r="AK4706">
        <v>4.8059000000000003</v>
      </c>
      <c r="AL4706">
        <v>1.613</v>
      </c>
      <c r="AM4706">
        <v>55.247</v>
      </c>
      <c r="AN4706">
        <v>1.55</v>
      </c>
      <c r="AO4706">
        <v>38.369999999999997</v>
      </c>
      <c r="AP4706">
        <v>14.5533</v>
      </c>
    </row>
    <row r="4707" spans="1:42" x14ac:dyDescent="0.25">
      <c r="A4707" s="5">
        <v>42873</v>
      </c>
      <c r="B4707">
        <v>1.1129</v>
      </c>
      <c r="C4707">
        <v>123.05</v>
      </c>
      <c r="D4707">
        <v>1.9558</v>
      </c>
      <c r="F4707">
        <v>26.632000000000001</v>
      </c>
      <c r="G4707">
        <v>7.4413999999999998</v>
      </c>
      <c r="I4707">
        <v>0.85363</v>
      </c>
      <c r="J4707">
        <v>310.69</v>
      </c>
      <c r="N4707">
        <v>4.2232000000000003</v>
      </c>
      <c r="P4707">
        <v>4.5682999999999998</v>
      </c>
      <c r="Q4707">
        <v>9.7654999999999994</v>
      </c>
      <c r="T4707">
        <v>1.0873999999999999</v>
      </c>
      <c r="V4707">
        <v>9.4113000000000007</v>
      </c>
      <c r="W4707">
        <v>7.4539999999999997</v>
      </c>
      <c r="X4707">
        <v>64.533500000000004</v>
      </c>
      <c r="Z4707">
        <v>4.0461</v>
      </c>
      <c r="AA4707">
        <v>1.4957</v>
      </c>
      <c r="AB4707">
        <v>3.4887999999999999</v>
      </c>
      <c r="AC4707">
        <v>1.5183</v>
      </c>
      <c r="AD4707">
        <v>7.6698000000000004</v>
      </c>
      <c r="AE4707">
        <v>8.6615000000000002</v>
      </c>
      <c r="AF4707">
        <v>14986.31</v>
      </c>
      <c r="AG4707">
        <v>4.0114999999999998</v>
      </c>
      <c r="AH4707">
        <v>72.390799999999999</v>
      </c>
      <c r="AI4707">
        <v>1260.82</v>
      </c>
      <c r="AJ4707">
        <v>21.274999999999999</v>
      </c>
      <c r="AK4707">
        <v>4.8273000000000001</v>
      </c>
      <c r="AL4707">
        <v>1.6056999999999999</v>
      </c>
      <c r="AM4707">
        <v>55.648000000000003</v>
      </c>
      <c r="AN4707">
        <v>1.5490999999999999</v>
      </c>
      <c r="AO4707">
        <v>38.389000000000003</v>
      </c>
      <c r="AP4707">
        <v>15.056100000000001</v>
      </c>
    </row>
    <row r="4708" spans="1:42" x14ac:dyDescent="0.25">
      <c r="A4708" s="5">
        <v>42874</v>
      </c>
      <c r="B4708">
        <v>1.1178999999999999</v>
      </c>
      <c r="C4708">
        <v>124.35</v>
      </c>
      <c r="D4708">
        <v>1.9558</v>
      </c>
      <c r="F4708">
        <v>26.503</v>
      </c>
      <c r="G4708">
        <v>7.4410999999999996</v>
      </c>
      <c r="I4708">
        <v>0.85907999999999995</v>
      </c>
      <c r="J4708">
        <v>309.60000000000002</v>
      </c>
      <c r="N4708">
        <v>4.2004999999999999</v>
      </c>
      <c r="P4708">
        <v>4.5602</v>
      </c>
      <c r="Q4708">
        <v>9.7893000000000008</v>
      </c>
      <c r="T4708">
        <v>1.0921000000000001</v>
      </c>
      <c r="V4708">
        <v>9.3923000000000005</v>
      </c>
      <c r="W4708">
        <v>7.4390000000000001</v>
      </c>
      <c r="X4708">
        <v>63.780999999999999</v>
      </c>
      <c r="Z4708">
        <v>4.0274999999999999</v>
      </c>
      <c r="AA4708">
        <v>1.5031000000000001</v>
      </c>
      <c r="AB4708">
        <v>3.7227000000000001</v>
      </c>
      <c r="AC4708">
        <v>1.5168999999999999</v>
      </c>
      <c r="AD4708">
        <v>7.7015000000000002</v>
      </c>
      <c r="AE4708">
        <v>8.6998999999999995</v>
      </c>
      <c r="AF4708">
        <v>14881.48</v>
      </c>
      <c r="AG4708">
        <v>4.0087000000000002</v>
      </c>
      <c r="AH4708">
        <v>72.201999999999998</v>
      </c>
      <c r="AI4708">
        <v>1251.53</v>
      </c>
      <c r="AJ4708">
        <v>20.937799999999999</v>
      </c>
      <c r="AK4708">
        <v>4.8310000000000004</v>
      </c>
      <c r="AL4708">
        <v>1.6227</v>
      </c>
      <c r="AM4708">
        <v>55.564</v>
      </c>
      <c r="AN4708">
        <v>1.5508999999999999</v>
      </c>
      <c r="AO4708">
        <v>38.421999999999997</v>
      </c>
      <c r="AP4708">
        <v>14.827400000000001</v>
      </c>
    </row>
    <row r="4709" spans="1:42" x14ac:dyDescent="0.25">
      <c r="A4709" s="5">
        <v>42877</v>
      </c>
      <c r="B4709">
        <v>1.1243000000000001</v>
      </c>
      <c r="C4709">
        <v>125.18</v>
      </c>
      <c r="D4709">
        <v>1.9558</v>
      </c>
      <c r="F4709">
        <v>26.488</v>
      </c>
      <c r="G4709">
        <v>7.4432</v>
      </c>
      <c r="I4709">
        <v>0.86353000000000002</v>
      </c>
      <c r="J4709">
        <v>308.64999999999998</v>
      </c>
      <c r="N4709">
        <v>4.1927000000000003</v>
      </c>
      <c r="P4709">
        <v>4.5609000000000002</v>
      </c>
      <c r="Q4709">
        <v>9.7895000000000003</v>
      </c>
      <c r="T4709">
        <v>1.0911</v>
      </c>
      <c r="V4709">
        <v>9.3722999999999992</v>
      </c>
      <c r="W4709">
        <v>7.4414999999999996</v>
      </c>
      <c r="X4709">
        <v>63.741700000000002</v>
      </c>
      <c r="Z4709">
        <v>4.0026999999999999</v>
      </c>
      <c r="AA4709">
        <v>1.5048999999999999</v>
      </c>
      <c r="AB4709">
        <v>3.7029000000000001</v>
      </c>
      <c r="AC4709">
        <v>1.5174000000000001</v>
      </c>
      <c r="AD4709">
        <v>7.7457000000000003</v>
      </c>
      <c r="AE4709">
        <v>8.7532999999999994</v>
      </c>
      <c r="AF4709">
        <v>14926</v>
      </c>
      <c r="AG4709">
        <v>4.0269000000000004</v>
      </c>
      <c r="AH4709">
        <v>72.557000000000002</v>
      </c>
      <c r="AI4709">
        <v>1256.08</v>
      </c>
      <c r="AJ4709">
        <v>20.964099999999998</v>
      </c>
      <c r="AK4709">
        <v>4.8395000000000001</v>
      </c>
      <c r="AL4709">
        <v>1.6120000000000001</v>
      </c>
      <c r="AM4709">
        <v>55.863</v>
      </c>
      <c r="AN4709">
        <v>1.5581</v>
      </c>
      <c r="AO4709">
        <v>38.642000000000003</v>
      </c>
      <c r="AP4709">
        <v>14.819800000000001</v>
      </c>
    </row>
    <row r="4710" spans="1:42" x14ac:dyDescent="0.25">
      <c r="A4710" s="5">
        <v>42878</v>
      </c>
      <c r="B4710">
        <v>1.1214999999999999</v>
      </c>
      <c r="C4710">
        <v>124.62</v>
      </c>
      <c r="D4710">
        <v>1.9558</v>
      </c>
      <c r="F4710">
        <v>26.483000000000001</v>
      </c>
      <c r="G4710">
        <v>7.444</v>
      </c>
      <c r="I4710">
        <v>0.86463000000000001</v>
      </c>
      <c r="J4710">
        <v>308.48</v>
      </c>
      <c r="N4710">
        <v>4.1980000000000004</v>
      </c>
      <c r="P4710">
        <v>4.5542999999999996</v>
      </c>
      <c r="Q4710">
        <v>9.7402999999999995</v>
      </c>
      <c r="T4710">
        <v>1.0911999999999999</v>
      </c>
      <c r="V4710">
        <v>9.3759999999999994</v>
      </c>
      <c r="W4710">
        <v>7.4322999999999997</v>
      </c>
      <c r="X4710">
        <v>63.356299999999997</v>
      </c>
      <c r="Z4710">
        <v>3.9971000000000001</v>
      </c>
      <c r="AA4710">
        <v>1.4939</v>
      </c>
      <c r="AB4710">
        <v>3.6718000000000002</v>
      </c>
      <c r="AC4710">
        <v>1.5104</v>
      </c>
      <c r="AD4710">
        <v>7.7276999999999996</v>
      </c>
      <c r="AE4710">
        <v>8.7337000000000007</v>
      </c>
      <c r="AF4710">
        <v>14916.24</v>
      </c>
      <c r="AG4710">
        <v>4.0228999999999999</v>
      </c>
      <c r="AH4710">
        <v>72.779499999999999</v>
      </c>
      <c r="AI4710">
        <v>1260.51</v>
      </c>
      <c r="AJ4710">
        <v>20.875299999999999</v>
      </c>
      <c r="AK4710">
        <v>4.8151999999999999</v>
      </c>
      <c r="AL4710">
        <v>1.5929</v>
      </c>
      <c r="AM4710">
        <v>55.832000000000001</v>
      </c>
      <c r="AN4710">
        <v>1.5569</v>
      </c>
      <c r="AO4710">
        <v>38.557000000000002</v>
      </c>
      <c r="AP4710">
        <v>14.808</v>
      </c>
    </row>
    <row r="4711" spans="1:42" x14ac:dyDescent="0.25">
      <c r="A4711" s="5">
        <v>42879</v>
      </c>
      <c r="B4711">
        <v>1.1193</v>
      </c>
      <c r="C4711">
        <v>125.15</v>
      </c>
      <c r="D4711">
        <v>1.9558</v>
      </c>
      <c r="F4711">
        <v>26.463000000000001</v>
      </c>
      <c r="G4711">
        <v>7.4414999999999996</v>
      </c>
      <c r="I4711">
        <v>0.86339999999999995</v>
      </c>
      <c r="J4711">
        <v>308.11</v>
      </c>
      <c r="N4711">
        <v>4.1867000000000001</v>
      </c>
      <c r="P4711">
        <v>4.5510999999999999</v>
      </c>
      <c r="Q4711">
        <v>9.7417999999999996</v>
      </c>
      <c r="T4711">
        <v>1.0929</v>
      </c>
      <c r="V4711">
        <v>9.3842999999999996</v>
      </c>
      <c r="W4711">
        <v>7.4279999999999999</v>
      </c>
      <c r="X4711">
        <v>63.154499999999999</v>
      </c>
      <c r="Z4711">
        <v>3.9923999999999999</v>
      </c>
      <c r="AA4711">
        <v>1.4970000000000001</v>
      </c>
      <c r="AB4711">
        <v>3.6442000000000001</v>
      </c>
      <c r="AC4711">
        <v>1.5108999999999999</v>
      </c>
      <c r="AD4711">
        <v>7.7119</v>
      </c>
      <c r="AE4711">
        <v>8.7181999999999995</v>
      </c>
      <c r="AF4711">
        <v>14896.2</v>
      </c>
      <c r="AG4711">
        <v>4.0179</v>
      </c>
      <c r="AH4711">
        <v>72.457499999999996</v>
      </c>
      <c r="AI4711">
        <v>1256.7</v>
      </c>
      <c r="AJ4711">
        <v>20.794</v>
      </c>
      <c r="AK4711">
        <v>4.8052000000000001</v>
      </c>
      <c r="AL4711">
        <v>1.5908</v>
      </c>
      <c r="AM4711">
        <v>55.944000000000003</v>
      </c>
      <c r="AN4711">
        <v>1.5539000000000001</v>
      </c>
      <c r="AO4711">
        <v>38.454000000000001</v>
      </c>
      <c r="AP4711">
        <v>14.4977</v>
      </c>
    </row>
    <row r="4712" spans="1:42" x14ac:dyDescent="0.25">
      <c r="A4712" s="5">
        <v>42880</v>
      </c>
      <c r="B4712">
        <v>1.1214</v>
      </c>
      <c r="C4712">
        <v>125.33</v>
      </c>
      <c r="D4712">
        <v>1.9558</v>
      </c>
      <c r="F4712">
        <v>26.413</v>
      </c>
      <c r="G4712">
        <v>7.4409000000000001</v>
      </c>
      <c r="I4712">
        <v>0.86528000000000005</v>
      </c>
      <c r="J4712">
        <v>307.93</v>
      </c>
      <c r="N4712">
        <v>4.1792999999999996</v>
      </c>
      <c r="P4712">
        <v>4.55</v>
      </c>
      <c r="Q4712">
        <v>9.7274999999999991</v>
      </c>
      <c r="T4712">
        <v>1.0904</v>
      </c>
      <c r="V4712">
        <v>9.3330000000000002</v>
      </c>
      <c r="W4712">
        <v>7.4305000000000003</v>
      </c>
      <c r="X4712">
        <v>63.132100000000001</v>
      </c>
      <c r="Z4712">
        <v>3.9967000000000001</v>
      </c>
      <c r="AA4712">
        <v>1.5022</v>
      </c>
      <c r="AB4712">
        <v>3.6659999999999999</v>
      </c>
      <c r="AC4712">
        <v>1.5063</v>
      </c>
      <c r="AD4712">
        <v>7.7018000000000004</v>
      </c>
      <c r="AE4712">
        <v>8.7371999999999996</v>
      </c>
      <c r="AF4712">
        <v>14911.26</v>
      </c>
      <c r="AG4712">
        <v>4.0110999999999999</v>
      </c>
      <c r="AH4712">
        <v>72.444999999999993</v>
      </c>
      <c r="AI4712">
        <v>1255.74</v>
      </c>
      <c r="AJ4712">
        <v>20.632400000000001</v>
      </c>
      <c r="AK4712">
        <v>4.7979000000000003</v>
      </c>
      <c r="AL4712">
        <v>1.5944</v>
      </c>
      <c r="AM4712">
        <v>55.923999999999999</v>
      </c>
      <c r="AN4712">
        <v>1.5525</v>
      </c>
      <c r="AO4712">
        <v>38.363</v>
      </c>
      <c r="AP4712">
        <v>14.4605</v>
      </c>
    </row>
    <row r="4713" spans="1:42" x14ac:dyDescent="0.25">
      <c r="A4713" s="5">
        <v>42881</v>
      </c>
      <c r="B4713">
        <v>1.1195999999999999</v>
      </c>
      <c r="C4713">
        <v>124.38</v>
      </c>
      <c r="D4713">
        <v>1.9558</v>
      </c>
      <c r="F4713">
        <v>26.434000000000001</v>
      </c>
      <c r="G4713">
        <v>7.4414999999999996</v>
      </c>
      <c r="I4713">
        <v>0.87190000000000001</v>
      </c>
      <c r="J4713">
        <v>307.39999999999998</v>
      </c>
      <c r="N4713">
        <v>4.1829999999999998</v>
      </c>
      <c r="P4713">
        <v>4.5568</v>
      </c>
      <c r="Q4713">
        <v>9.7274999999999991</v>
      </c>
      <c r="T4713">
        <v>1.0888</v>
      </c>
      <c r="V4713">
        <v>9.4017999999999997</v>
      </c>
      <c r="W4713">
        <v>7.4240000000000004</v>
      </c>
      <c r="X4713">
        <v>63.796700000000001</v>
      </c>
      <c r="Z4713">
        <v>3.9963000000000002</v>
      </c>
      <c r="AA4713">
        <v>1.5038</v>
      </c>
      <c r="AB4713">
        <v>3.6608999999999998</v>
      </c>
      <c r="AC4713">
        <v>1.5077</v>
      </c>
      <c r="AD4713">
        <v>7.6782000000000004</v>
      </c>
      <c r="AE4713">
        <v>8.7248999999999999</v>
      </c>
      <c r="AF4713">
        <v>14891.55</v>
      </c>
      <c r="AG4713">
        <v>4.0007999999999999</v>
      </c>
      <c r="AH4713">
        <v>72.217500000000001</v>
      </c>
      <c r="AI4713">
        <v>1251.82</v>
      </c>
      <c r="AJ4713">
        <v>20.683900000000001</v>
      </c>
      <c r="AK4713">
        <v>4.7789999999999999</v>
      </c>
      <c r="AL4713">
        <v>1.5855999999999999</v>
      </c>
      <c r="AM4713">
        <v>55.728999999999999</v>
      </c>
      <c r="AN4713">
        <v>1.5479000000000001</v>
      </c>
      <c r="AO4713">
        <v>38.122</v>
      </c>
      <c r="AP4713">
        <v>14.4108</v>
      </c>
    </row>
    <row r="4714" spans="1:42" x14ac:dyDescent="0.25">
      <c r="A4714" s="5">
        <v>42884</v>
      </c>
      <c r="B4714">
        <v>1.1188</v>
      </c>
      <c r="C4714">
        <v>124.57</v>
      </c>
      <c r="D4714">
        <v>1.9558</v>
      </c>
      <c r="F4714">
        <v>26.434999999999999</v>
      </c>
      <c r="G4714">
        <v>7.4405000000000001</v>
      </c>
      <c r="I4714">
        <v>0.87092999999999998</v>
      </c>
      <c r="J4714">
        <v>307.83999999999997</v>
      </c>
      <c r="N4714">
        <v>4.1797000000000004</v>
      </c>
      <c r="P4714">
        <v>4.5637999999999996</v>
      </c>
      <c r="Q4714">
        <v>9.7248000000000001</v>
      </c>
      <c r="T4714">
        <v>1.0900000000000001</v>
      </c>
      <c r="V4714">
        <v>9.4064999999999994</v>
      </c>
      <c r="W4714">
        <v>7.4135</v>
      </c>
      <c r="X4714">
        <v>63.343699999999998</v>
      </c>
      <c r="Z4714">
        <v>4.0022000000000002</v>
      </c>
      <c r="AA4714">
        <v>1.5044999999999999</v>
      </c>
      <c r="AB4714">
        <v>3.6537999999999999</v>
      </c>
      <c r="AC4714">
        <v>1.5053000000000001</v>
      </c>
      <c r="AD4714">
        <v>7.6714000000000002</v>
      </c>
      <c r="AE4714">
        <v>8.7202000000000002</v>
      </c>
      <c r="AF4714">
        <v>14896.82</v>
      </c>
      <c r="AG4714">
        <v>3.9967999999999999</v>
      </c>
      <c r="AH4714">
        <v>72.204999999999998</v>
      </c>
      <c r="AI4714">
        <v>1254.24</v>
      </c>
      <c r="AJ4714">
        <v>20.708300000000001</v>
      </c>
      <c r="AK4714">
        <v>4.7774999999999999</v>
      </c>
      <c r="AL4714">
        <v>1.5791999999999999</v>
      </c>
      <c r="AM4714">
        <v>55.713000000000001</v>
      </c>
      <c r="AN4714">
        <v>1.5488999999999999</v>
      </c>
      <c r="AO4714">
        <v>38.167999999999999</v>
      </c>
      <c r="AP4714">
        <v>14.4857</v>
      </c>
    </row>
    <row r="4715" spans="1:42" x14ac:dyDescent="0.25">
      <c r="A4715" s="5">
        <v>42885</v>
      </c>
      <c r="B4715">
        <v>1.1173</v>
      </c>
      <c r="C4715">
        <v>123.97</v>
      </c>
      <c r="D4715">
        <v>1.9558</v>
      </c>
      <c r="F4715">
        <v>26.466999999999999</v>
      </c>
      <c r="G4715">
        <v>7.4396000000000004</v>
      </c>
      <c r="I4715">
        <v>0.86792999999999998</v>
      </c>
      <c r="J4715">
        <v>308.63</v>
      </c>
      <c r="N4715">
        <v>4.1760000000000002</v>
      </c>
      <c r="P4715">
        <v>4.5659999999999998</v>
      </c>
      <c r="Q4715">
        <v>9.7688000000000006</v>
      </c>
      <c r="T4715">
        <v>1.0903</v>
      </c>
      <c r="V4715">
        <v>9.4398</v>
      </c>
      <c r="W4715">
        <v>7.4195000000000002</v>
      </c>
      <c r="X4715">
        <v>63.261800000000001</v>
      </c>
      <c r="Z4715">
        <v>3.9738000000000002</v>
      </c>
      <c r="AA4715">
        <v>1.4992000000000001</v>
      </c>
      <c r="AB4715">
        <v>3.6509</v>
      </c>
      <c r="AC4715">
        <v>1.5047999999999999</v>
      </c>
      <c r="AD4715">
        <v>7.6597</v>
      </c>
      <c r="AE4715">
        <v>8.7070000000000007</v>
      </c>
      <c r="AF4715">
        <v>14886.35</v>
      </c>
      <c r="AG4715">
        <v>3.9683000000000002</v>
      </c>
      <c r="AH4715">
        <v>72.241500000000002</v>
      </c>
      <c r="AI4715">
        <v>1255.99</v>
      </c>
      <c r="AJ4715">
        <v>20.734999999999999</v>
      </c>
      <c r="AK4715">
        <v>4.7828999999999997</v>
      </c>
      <c r="AL4715">
        <v>1.5799000000000001</v>
      </c>
      <c r="AM4715">
        <v>55.634</v>
      </c>
      <c r="AN4715">
        <v>1.5484</v>
      </c>
      <c r="AO4715">
        <v>38.133000000000003</v>
      </c>
      <c r="AP4715">
        <v>14.6891</v>
      </c>
    </row>
    <row r="4716" spans="1:42" x14ac:dyDescent="0.25">
      <c r="A4716" s="5">
        <v>42886</v>
      </c>
      <c r="B4716">
        <v>1.1221000000000001</v>
      </c>
      <c r="C4716">
        <v>124.4</v>
      </c>
      <c r="D4716">
        <v>1.9558</v>
      </c>
      <c r="F4716">
        <v>26.422000000000001</v>
      </c>
      <c r="G4716">
        <v>7.4398</v>
      </c>
      <c r="I4716">
        <v>0.87365000000000004</v>
      </c>
      <c r="J4716">
        <v>307.2</v>
      </c>
      <c r="N4716">
        <v>4.1711999999999998</v>
      </c>
      <c r="P4716">
        <v>4.5655000000000001</v>
      </c>
      <c r="Q4716">
        <v>9.7558000000000007</v>
      </c>
      <c r="T4716">
        <v>1.0895999999999999</v>
      </c>
      <c r="V4716">
        <v>9.4388000000000005</v>
      </c>
      <c r="W4716">
        <v>7.4135</v>
      </c>
      <c r="X4716">
        <v>63.705599999999997</v>
      </c>
      <c r="Z4716">
        <v>3.9683999999999999</v>
      </c>
      <c r="AA4716">
        <v>1.5054000000000001</v>
      </c>
      <c r="AB4716">
        <v>3.6484999999999999</v>
      </c>
      <c r="AC4716">
        <v>1.5107999999999999</v>
      </c>
      <c r="AD4716">
        <v>7.6448999999999998</v>
      </c>
      <c r="AE4716">
        <v>8.7421000000000006</v>
      </c>
      <c r="AF4716">
        <v>14932.91</v>
      </c>
      <c r="AG4716">
        <v>3.9756999999999998</v>
      </c>
      <c r="AH4716">
        <v>72.334000000000003</v>
      </c>
      <c r="AI4716">
        <v>1255.01</v>
      </c>
      <c r="AJ4716">
        <v>21.055900000000001</v>
      </c>
      <c r="AK4716">
        <v>4.8037000000000001</v>
      </c>
      <c r="AL4716">
        <v>1.5789</v>
      </c>
      <c r="AM4716">
        <v>55.847000000000001</v>
      </c>
      <c r="AN4716">
        <v>1.5518000000000001</v>
      </c>
      <c r="AO4716">
        <v>38.229999999999997</v>
      </c>
      <c r="AP4716">
        <v>14.737399999999999</v>
      </c>
    </row>
    <row r="4717" spans="1:42" x14ac:dyDescent="0.25">
      <c r="A4717" s="5">
        <v>42887</v>
      </c>
      <c r="B4717">
        <v>1.1218999999999999</v>
      </c>
      <c r="C4717">
        <v>124.53</v>
      </c>
      <c r="D4717">
        <v>1.9558</v>
      </c>
      <c r="F4717">
        <v>26.396999999999998</v>
      </c>
      <c r="G4717">
        <v>7.4394</v>
      </c>
      <c r="I4717">
        <v>0.87229999999999996</v>
      </c>
      <c r="J4717">
        <v>307.55</v>
      </c>
      <c r="N4717">
        <v>4.1829999999999998</v>
      </c>
      <c r="P4717">
        <v>4.5685000000000002</v>
      </c>
      <c r="Q4717">
        <v>9.7759999999999998</v>
      </c>
      <c r="T4717">
        <v>1.0883</v>
      </c>
      <c r="V4717">
        <v>9.4894999999999996</v>
      </c>
      <c r="W4717">
        <v>7.4130000000000003</v>
      </c>
      <c r="X4717">
        <v>63.532899999999998</v>
      </c>
      <c r="Z4717">
        <v>3.9714999999999998</v>
      </c>
      <c r="AA4717">
        <v>1.5182</v>
      </c>
      <c r="AB4717">
        <v>3.6135000000000002</v>
      </c>
      <c r="AC4717">
        <v>1.5155000000000001</v>
      </c>
      <c r="AD4717">
        <v>7.6388999999999996</v>
      </c>
      <c r="AE4717">
        <v>8.7418999999999993</v>
      </c>
      <c r="AF4717">
        <v>14932.49</v>
      </c>
      <c r="AG4717">
        <v>3.984</v>
      </c>
      <c r="AH4717">
        <v>72.323499999999996</v>
      </c>
      <c r="AI4717">
        <v>1258.4000000000001</v>
      </c>
      <c r="AJ4717">
        <v>20.919899999999998</v>
      </c>
      <c r="AK4717">
        <v>4.8106999999999998</v>
      </c>
      <c r="AL4717">
        <v>1.587</v>
      </c>
      <c r="AM4717">
        <v>55.776000000000003</v>
      </c>
      <c r="AN4717">
        <v>1.5525</v>
      </c>
      <c r="AO4717">
        <v>38.313000000000002</v>
      </c>
      <c r="AP4717">
        <v>14.6408</v>
      </c>
    </row>
    <row r="4718" spans="1:42" x14ac:dyDescent="0.25">
      <c r="A4718" s="5">
        <v>42888</v>
      </c>
      <c r="B4718">
        <v>1.1216999999999999</v>
      </c>
      <c r="C4718">
        <v>125.02</v>
      </c>
      <c r="D4718">
        <v>1.9558</v>
      </c>
      <c r="F4718">
        <v>26.36</v>
      </c>
      <c r="G4718">
        <v>7.4391999999999996</v>
      </c>
      <c r="I4718">
        <v>0.87268000000000001</v>
      </c>
      <c r="J4718">
        <v>308.45</v>
      </c>
      <c r="N4718">
        <v>4.1924999999999999</v>
      </c>
      <c r="P4718">
        <v>4.5652999999999997</v>
      </c>
      <c r="Q4718">
        <v>9.7432999999999996</v>
      </c>
      <c r="T4718">
        <v>1.0892999999999999</v>
      </c>
      <c r="V4718">
        <v>9.4917999999999996</v>
      </c>
      <c r="W4718">
        <v>7.4112999999999998</v>
      </c>
      <c r="X4718">
        <v>63.4621</v>
      </c>
      <c r="Z4718">
        <v>3.9601000000000002</v>
      </c>
      <c r="AA4718">
        <v>1.5173000000000001</v>
      </c>
      <c r="AB4718">
        <v>3.6307999999999998</v>
      </c>
      <c r="AC4718">
        <v>1.5168999999999999</v>
      </c>
      <c r="AD4718">
        <v>7.6506999999999996</v>
      </c>
      <c r="AE4718">
        <v>8.7413000000000007</v>
      </c>
      <c r="AF4718">
        <v>14930.95</v>
      </c>
      <c r="AG4718">
        <v>3.9937999999999998</v>
      </c>
      <c r="AH4718">
        <v>72.285499999999999</v>
      </c>
      <c r="AI4718">
        <v>1259.95</v>
      </c>
      <c r="AJ4718">
        <v>20.898199999999999</v>
      </c>
      <c r="AK4718">
        <v>4.8014000000000001</v>
      </c>
      <c r="AL4718">
        <v>1.5810999999999999</v>
      </c>
      <c r="AM4718">
        <v>55.552999999999997</v>
      </c>
      <c r="AN4718">
        <v>1.5551999999999999</v>
      </c>
      <c r="AO4718">
        <v>38.305999999999997</v>
      </c>
      <c r="AP4718">
        <v>14.4367</v>
      </c>
    </row>
    <row r="4719" spans="1:42" x14ac:dyDescent="0.25">
      <c r="A4719" s="5">
        <v>42891</v>
      </c>
      <c r="B4719">
        <v>1.1249</v>
      </c>
      <c r="C4719">
        <v>124.3</v>
      </c>
      <c r="D4719">
        <v>1.9558</v>
      </c>
      <c r="F4719">
        <v>26.327000000000002</v>
      </c>
      <c r="G4719">
        <v>7.4398</v>
      </c>
      <c r="I4719">
        <v>0.87129999999999996</v>
      </c>
      <c r="J4719">
        <v>307.22000000000003</v>
      </c>
      <c r="N4719">
        <v>4.1837999999999997</v>
      </c>
      <c r="P4719">
        <v>4.5697999999999999</v>
      </c>
      <c r="Q4719">
        <v>9.7447999999999997</v>
      </c>
      <c r="T4719">
        <v>1.0855999999999999</v>
      </c>
      <c r="V4719">
        <v>9.4890000000000008</v>
      </c>
      <c r="W4719">
        <v>7.4008000000000003</v>
      </c>
      <c r="X4719">
        <v>63.715000000000003</v>
      </c>
      <c r="Z4719">
        <v>3.9561999999999999</v>
      </c>
      <c r="AA4719">
        <v>1.504</v>
      </c>
      <c r="AB4719">
        <v>3.6659999999999999</v>
      </c>
      <c r="AC4719">
        <v>1.5174000000000001</v>
      </c>
      <c r="AD4719">
        <v>7.6553000000000004</v>
      </c>
      <c r="AE4719">
        <v>8.7651000000000003</v>
      </c>
      <c r="AF4719">
        <v>14945.42</v>
      </c>
      <c r="AG4719">
        <v>3.9923000000000002</v>
      </c>
      <c r="AH4719">
        <v>72.402000000000001</v>
      </c>
      <c r="AI4719">
        <v>1258.29</v>
      </c>
      <c r="AJ4719">
        <v>20.691800000000001</v>
      </c>
      <c r="AK4719">
        <v>4.7960000000000003</v>
      </c>
      <c r="AL4719">
        <v>1.5769</v>
      </c>
      <c r="AM4719">
        <v>55.585000000000001</v>
      </c>
      <c r="AN4719">
        <v>1.5541</v>
      </c>
      <c r="AO4719">
        <v>38.28</v>
      </c>
      <c r="AP4719">
        <v>14.3317</v>
      </c>
    </row>
    <row r="4720" spans="1:42" x14ac:dyDescent="0.25">
      <c r="A4720" s="5">
        <v>42892</v>
      </c>
      <c r="B4720">
        <v>1.1257999999999999</v>
      </c>
      <c r="C4720">
        <v>123.12</v>
      </c>
      <c r="D4720">
        <v>1.9558</v>
      </c>
      <c r="F4720">
        <v>26.335999999999999</v>
      </c>
      <c r="G4720">
        <v>7.4383999999999997</v>
      </c>
      <c r="I4720">
        <v>0.87229999999999996</v>
      </c>
      <c r="J4720">
        <v>307.66000000000003</v>
      </c>
      <c r="N4720">
        <v>4.1992000000000003</v>
      </c>
      <c r="P4720">
        <v>4.5659999999999998</v>
      </c>
      <c r="Q4720">
        <v>9.7502999999999993</v>
      </c>
      <c r="T4720">
        <v>1.0851</v>
      </c>
      <c r="V4720">
        <v>9.5158000000000005</v>
      </c>
      <c r="W4720">
        <v>7.4065000000000003</v>
      </c>
      <c r="X4720">
        <v>63.840699999999998</v>
      </c>
      <c r="Z4720">
        <v>3.9735999999999998</v>
      </c>
      <c r="AA4720">
        <v>1.504</v>
      </c>
      <c r="AB4720">
        <v>3.7117</v>
      </c>
      <c r="AC4720">
        <v>1.5169999999999999</v>
      </c>
      <c r="AD4720">
        <v>7.6490999999999998</v>
      </c>
      <c r="AE4720">
        <v>8.7751000000000001</v>
      </c>
      <c r="AF4720">
        <v>14967.28</v>
      </c>
      <c r="AG4720">
        <v>3.9922</v>
      </c>
      <c r="AH4720">
        <v>72.583500000000001</v>
      </c>
      <c r="AI4720">
        <v>1261.08</v>
      </c>
      <c r="AJ4720">
        <v>20.6935</v>
      </c>
      <c r="AK4720">
        <v>4.8032000000000004</v>
      </c>
      <c r="AL4720">
        <v>1.5693999999999999</v>
      </c>
      <c r="AM4720">
        <v>55.744999999999997</v>
      </c>
      <c r="AN4720">
        <v>1.5552999999999999</v>
      </c>
      <c r="AO4720">
        <v>38.220999999999997</v>
      </c>
      <c r="AP4720">
        <v>14.4651</v>
      </c>
    </row>
    <row r="4721" spans="1:42" x14ac:dyDescent="0.25">
      <c r="A4721" s="5">
        <v>42893</v>
      </c>
      <c r="B4721">
        <v>1.1216999999999999</v>
      </c>
      <c r="C4721">
        <v>122.78</v>
      </c>
      <c r="D4721">
        <v>1.9558</v>
      </c>
      <c r="F4721">
        <v>26.315999999999999</v>
      </c>
      <c r="G4721">
        <v>7.4386999999999999</v>
      </c>
      <c r="I4721">
        <v>0.86907999999999996</v>
      </c>
      <c r="J4721">
        <v>308.66000000000003</v>
      </c>
      <c r="N4721">
        <v>4.1913</v>
      </c>
      <c r="P4721">
        <v>4.5702999999999996</v>
      </c>
      <c r="Q4721">
        <v>9.7952999999999992</v>
      </c>
      <c r="T4721">
        <v>1.0843</v>
      </c>
      <c r="V4721">
        <v>9.5023</v>
      </c>
      <c r="W4721">
        <v>7.4058000000000002</v>
      </c>
      <c r="X4721">
        <v>63.5152</v>
      </c>
      <c r="Z4721">
        <v>3.9746999999999999</v>
      </c>
      <c r="AA4721">
        <v>1.4844999999999999</v>
      </c>
      <c r="AB4721">
        <v>3.6694</v>
      </c>
      <c r="AC4721">
        <v>1.5085</v>
      </c>
      <c r="AD4721">
        <v>7.6253000000000002</v>
      </c>
      <c r="AE4721">
        <v>8.7422000000000004</v>
      </c>
      <c r="AF4721">
        <v>14919.73</v>
      </c>
      <c r="AG4721">
        <v>3.9771999999999998</v>
      </c>
      <c r="AH4721">
        <v>72.177999999999997</v>
      </c>
      <c r="AI4721">
        <v>1261.4100000000001</v>
      </c>
      <c r="AJ4721">
        <v>20.438800000000001</v>
      </c>
      <c r="AK4721">
        <v>4.7789999999999999</v>
      </c>
      <c r="AL4721">
        <v>1.5599000000000001</v>
      </c>
      <c r="AM4721">
        <v>55.573</v>
      </c>
      <c r="AN4721">
        <v>1.5499000000000001</v>
      </c>
      <c r="AO4721">
        <v>38.165999999999997</v>
      </c>
      <c r="AP4721">
        <v>14.4307</v>
      </c>
    </row>
    <row r="4722" spans="1:42" x14ac:dyDescent="0.25">
      <c r="A4722" s="5">
        <v>42894</v>
      </c>
      <c r="B4722">
        <v>1.1229</v>
      </c>
      <c r="C4722">
        <v>123.77</v>
      </c>
      <c r="D4722">
        <v>1.9558</v>
      </c>
      <c r="F4722">
        <v>26.268000000000001</v>
      </c>
      <c r="G4722">
        <v>7.4382999999999999</v>
      </c>
      <c r="I4722">
        <v>0.86755000000000004</v>
      </c>
      <c r="J4722">
        <v>308.01</v>
      </c>
      <c r="N4722">
        <v>4.2065000000000001</v>
      </c>
      <c r="P4722">
        <v>4.5664999999999996</v>
      </c>
      <c r="Q4722">
        <v>9.7885000000000009</v>
      </c>
      <c r="T4722">
        <v>1.0855999999999999</v>
      </c>
      <c r="V4722">
        <v>9.5233000000000008</v>
      </c>
      <c r="W4722">
        <v>7.4227999999999996</v>
      </c>
      <c r="X4722">
        <v>64.013499999999993</v>
      </c>
      <c r="Z4722">
        <v>3.9864999999999999</v>
      </c>
      <c r="AA4722">
        <v>1.4894000000000001</v>
      </c>
      <c r="AB4722">
        <v>3.6852</v>
      </c>
      <c r="AC4722">
        <v>1.5175000000000001</v>
      </c>
      <c r="AD4722">
        <v>7.6332000000000004</v>
      </c>
      <c r="AE4722">
        <v>8.7551000000000005</v>
      </c>
      <c r="AF4722">
        <v>14932.32</v>
      </c>
      <c r="AG4722">
        <v>3.9704000000000002</v>
      </c>
      <c r="AH4722">
        <v>72.136499999999998</v>
      </c>
      <c r="AI4722">
        <v>1261.42</v>
      </c>
      <c r="AJ4722">
        <v>20.47</v>
      </c>
      <c r="AK4722">
        <v>4.7930999999999999</v>
      </c>
      <c r="AL4722">
        <v>1.5575000000000001</v>
      </c>
      <c r="AM4722">
        <v>55.624000000000002</v>
      </c>
      <c r="AN4722">
        <v>1.5525</v>
      </c>
      <c r="AO4722">
        <v>38.22</v>
      </c>
      <c r="AP4722">
        <v>14.4476</v>
      </c>
    </row>
    <row r="4723" spans="1:42" x14ac:dyDescent="0.25">
      <c r="A4723" s="5">
        <v>42895</v>
      </c>
      <c r="B4723">
        <v>1.1175999999999999</v>
      </c>
      <c r="C4723">
        <v>123.44</v>
      </c>
      <c r="D4723">
        <v>1.9558</v>
      </c>
      <c r="F4723">
        <v>26.222999999999999</v>
      </c>
      <c r="G4723">
        <v>7.4378000000000002</v>
      </c>
      <c r="I4723">
        <v>0.87638000000000005</v>
      </c>
      <c r="J4723">
        <v>307.32</v>
      </c>
      <c r="N4723">
        <v>4.1902999999999997</v>
      </c>
      <c r="P4723">
        <v>4.5628000000000002</v>
      </c>
      <c r="Q4723">
        <v>9.7614999999999998</v>
      </c>
      <c r="T4723">
        <v>1.0863</v>
      </c>
      <c r="V4723">
        <v>9.5218000000000007</v>
      </c>
      <c r="W4723">
        <v>7.415</v>
      </c>
      <c r="X4723">
        <v>63.665700000000001</v>
      </c>
      <c r="Z4723">
        <v>3.9443999999999999</v>
      </c>
      <c r="AA4723">
        <v>1.4837</v>
      </c>
      <c r="AB4723">
        <v>3.6476000000000002</v>
      </c>
      <c r="AC4723">
        <v>1.5098</v>
      </c>
      <c r="AD4723">
        <v>7.5961999999999996</v>
      </c>
      <c r="AE4723">
        <v>8.7135999999999996</v>
      </c>
      <c r="AF4723">
        <v>14862.96</v>
      </c>
      <c r="AG4723">
        <v>3.9386999999999999</v>
      </c>
      <c r="AH4723">
        <v>71.8</v>
      </c>
      <c r="AI4723">
        <v>1256.54</v>
      </c>
      <c r="AJ4723">
        <v>20.352599999999999</v>
      </c>
      <c r="AK4723">
        <v>4.7666000000000004</v>
      </c>
      <c r="AL4723">
        <v>1.552</v>
      </c>
      <c r="AM4723">
        <v>55.332000000000001</v>
      </c>
      <c r="AN4723">
        <v>1.5468999999999999</v>
      </c>
      <c r="AO4723">
        <v>38.076999999999998</v>
      </c>
      <c r="AP4723">
        <v>14.4002</v>
      </c>
    </row>
    <row r="4724" spans="1:42" x14ac:dyDescent="0.25">
      <c r="A4724" s="5">
        <v>42898</v>
      </c>
      <c r="B4724">
        <v>1.1221000000000001</v>
      </c>
      <c r="C4724">
        <v>123.3</v>
      </c>
      <c r="D4724">
        <v>1.9558</v>
      </c>
      <c r="F4724">
        <v>26.198</v>
      </c>
      <c r="G4724">
        <v>7.4367000000000001</v>
      </c>
      <c r="I4724">
        <v>0.88544999999999996</v>
      </c>
      <c r="J4724">
        <v>307.18</v>
      </c>
      <c r="N4724">
        <v>4.1898999999999997</v>
      </c>
      <c r="P4724">
        <v>4.5620000000000003</v>
      </c>
      <c r="Q4724">
        <v>9.7803000000000004</v>
      </c>
      <c r="T4724">
        <v>1.0857000000000001</v>
      </c>
      <c r="V4724">
        <v>9.4984999999999999</v>
      </c>
      <c r="W4724">
        <v>7.4115000000000002</v>
      </c>
      <c r="X4724">
        <v>63.958500000000001</v>
      </c>
      <c r="Z4724">
        <v>3.9459</v>
      </c>
      <c r="AA4724">
        <v>1.4875</v>
      </c>
      <c r="AB4724">
        <v>3.6840000000000002</v>
      </c>
      <c r="AC4724">
        <v>1.5078</v>
      </c>
      <c r="AD4724">
        <v>7.6284000000000001</v>
      </c>
      <c r="AE4724">
        <v>8.7509999999999994</v>
      </c>
      <c r="AF4724">
        <v>14921.69</v>
      </c>
      <c r="AG4724">
        <v>3.9643999999999999</v>
      </c>
      <c r="AH4724">
        <v>72.308000000000007</v>
      </c>
      <c r="AI4724">
        <v>1270.17</v>
      </c>
      <c r="AJ4724">
        <v>20.376200000000001</v>
      </c>
      <c r="AK4724">
        <v>4.7858000000000001</v>
      </c>
      <c r="AL4724">
        <v>1.5583</v>
      </c>
      <c r="AM4724">
        <v>55.624000000000002</v>
      </c>
      <c r="AN4724">
        <v>1.5530999999999999</v>
      </c>
      <c r="AO4724">
        <v>38.219000000000001</v>
      </c>
      <c r="AP4724">
        <v>14.3757</v>
      </c>
    </row>
    <row r="4725" spans="1:42" x14ac:dyDescent="0.25">
      <c r="A4725" s="5">
        <v>42899</v>
      </c>
      <c r="B4725">
        <v>1.1216999999999999</v>
      </c>
      <c r="C4725">
        <v>123.43</v>
      </c>
      <c r="D4725">
        <v>1.9558</v>
      </c>
      <c r="F4725">
        <v>26.146999999999998</v>
      </c>
      <c r="G4725">
        <v>7.4364999999999997</v>
      </c>
      <c r="I4725">
        <v>0.88075000000000003</v>
      </c>
      <c r="J4725">
        <v>306.97000000000003</v>
      </c>
      <c r="N4725">
        <v>4.1936</v>
      </c>
      <c r="P4725">
        <v>4.5662000000000003</v>
      </c>
      <c r="Q4725">
        <v>9.7443000000000008</v>
      </c>
      <c r="T4725">
        <v>1.085</v>
      </c>
      <c r="V4725">
        <v>9.4540000000000006</v>
      </c>
      <c r="W4725">
        <v>7.4085000000000001</v>
      </c>
      <c r="X4725">
        <v>63.820500000000003</v>
      </c>
      <c r="Z4725">
        <v>3.9519000000000002</v>
      </c>
      <c r="AA4725">
        <v>1.488</v>
      </c>
      <c r="AB4725">
        <v>3.7044999999999999</v>
      </c>
      <c r="AC4725">
        <v>1.4892000000000001</v>
      </c>
      <c r="AD4725">
        <v>7.6245000000000003</v>
      </c>
      <c r="AE4725">
        <v>8.7489000000000008</v>
      </c>
      <c r="AF4725">
        <v>14904.08</v>
      </c>
      <c r="AG4725">
        <v>3.9548999999999999</v>
      </c>
      <c r="AH4725">
        <v>72.192999999999998</v>
      </c>
      <c r="AI4725">
        <v>1265.98</v>
      </c>
      <c r="AJ4725">
        <v>20.3188</v>
      </c>
      <c r="AK4725">
        <v>4.7812000000000001</v>
      </c>
      <c r="AL4725">
        <v>1.5528</v>
      </c>
      <c r="AM4725">
        <v>55.51</v>
      </c>
      <c r="AN4725">
        <v>1.5501</v>
      </c>
      <c r="AO4725">
        <v>38.048000000000002</v>
      </c>
      <c r="AP4725">
        <v>14.329700000000001</v>
      </c>
    </row>
    <row r="4726" spans="1:42" x14ac:dyDescent="0.25">
      <c r="A4726" s="5">
        <v>42900</v>
      </c>
      <c r="B4726">
        <v>1.1203000000000001</v>
      </c>
      <c r="C4726">
        <v>123.58</v>
      </c>
      <c r="D4726">
        <v>1.9558</v>
      </c>
      <c r="F4726">
        <v>26.163</v>
      </c>
      <c r="G4726">
        <v>7.4363000000000001</v>
      </c>
      <c r="I4726">
        <v>0.87960000000000005</v>
      </c>
      <c r="J4726">
        <v>306.39</v>
      </c>
      <c r="N4726">
        <v>4.1966999999999999</v>
      </c>
      <c r="P4726">
        <v>4.5663999999999998</v>
      </c>
      <c r="Q4726">
        <v>9.7447999999999997</v>
      </c>
      <c r="T4726">
        <v>1.0873999999999999</v>
      </c>
      <c r="V4726">
        <v>9.4139999999999997</v>
      </c>
      <c r="W4726">
        <v>7.3994999999999997</v>
      </c>
      <c r="X4726">
        <v>63.945</v>
      </c>
      <c r="Z4726">
        <v>3.9361999999999999</v>
      </c>
      <c r="AA4726">
        <v>1.4778</v>
      </c>
      <c r="AB4726">
        <v>3.7027000000000001</v>
      </c>
      <c r="AC4726">
        <v>1.4796</v>
      </c>
      <c r="AD4726">
        <v>7.6147</v>
      </c>
      <c r="AE4726">
        <v>8.7392000000000003</v>
      </c>
      <c r="AF4726">
        <v>14880.38</v>
      </c>
      <c r="AG4726">
        <v>3.9540999999999999</v>
      </c>
      <c r="AH4726">
        <v>72.034999999999997</v>
      </c>
      <c r="AI4726">
        <v>1260.45</v>
      </c>
      <c r="AJ4726">
        <v>20.207799999999999</v>
      </c>
      <c r="AK4726">
        <v>4.7702</v>
      </c>
      <c r="AL4726">
        <v>1.5452999999999999</v>
      </c>
      <c r="AM4726">
        <v>55.465000000000003</v>
      </c>
      <c r="AN4726">
        <v>1.5457000000000001</v>
      </c>
      <c r="AO4726">
        <v>38.023000000000003</v>
      </c>
      <c r="AP4726">
        <v>14.2697</v>
      </c>
    </row>
    <row r="4727" spans="1:42" x14ac:dyDescent="0.25">
      <c r="A4727" s="5">
        <v>42901</v>
      </c>
      <c r="B4727">
        <v>1.1166</v>
      </c>
      <c r="C4727">
        <v>122.95</v>
      </c>
      <c r="D4727">
        <v>1.9558</v>
      </c>
      <c r="F4727">
        <v>26.213000000000001</v>
      </c>
      <c r="G4727">
        <v>7.4359999999999999</v>
      </c>
      <c r="I4727">
        <v>0.87639999999999996</v>
      </c>
      <c r="J4727">
        <v>307.79000000000002</v>
      </c>
      <c r="N4727">
        <v>4.2122000000000002</v>
      </c>
      <c r="P4727">
        <v>4.5892999999999997</v>
      </c>
      <c r="Q4727">
        <v>9.7278000000000002</v>
      </c>
      <c r="T4727">
        <v>1.0873999999999999</v>
      </c>
      <c r="V4727">
        <v>9.4718</v>
      </c>
      <c r="W4727">
        <v>7.4050000000000002</v>
      </c>
      <c r="X4727">
        <v>64.317499999999995</v>
      </c>
      <c r="Z4727">
        <v>3.9266000000000001</v>
      </c>
      <c r="AA4727">
        <v>1.4722</v>
      </c>
      <c r="AB4727">
        <v>3.6558999999999999</v>
      </c>
      <c r="AC4727">
        <v>1.4825999999999999</v>
      </c>
      <c r="AD4727">
        <v>7.5984999999999996</v>
      </c>
      <c r="AE4727">
        <v>8.7118000000000002</v>
      </c>
      <c r="AF4727">
        <v>14871.15</v>
      </c>
      <c r="AG4727">
        <v>3.9331999999999998</v>
      </c>
      <c r="AH4727">
        <v>72.141999999999996</v>
      </c>
      <c r="AI4727">
        <v>1263.07</v>
      </c>
      <c r="AJ4727">
        <v>20.182500000000001</v>
      </c>
      <c r="AK4727">
        <v>4.7651000000000003</v>
      </c>
      <c r="AL4727">
        <v>1.5505</v>
      </c>
      <c r="AM4727">
        <v>55.656999999999996</v>
      </c>
      <c r="AN4727">
        <v>1.5444</v>
      </c>
      <c r="AO4727">
        <v>37.953000000000003</v>
      </c>
      <c r="AP4727">
        <v>14.372299999999999</v>
      </c>
    </row>
    <row r="4728" spans="1:42" x14ac:dyDescent="0.25">
      <c r="A4728" s="5">
        <v>42902</v>
      </c>
      <c r="B4728">
        <v>1.1167</v>
      </c>
      <c r="C4728">
        <v>124.33</v>
      </c>
      <c r="D4728">
        <v>1.9558</v>
      </c>
      <c r="F4728">
        <v>26.233000000000001</v>
      </c>
      <c r="G4728">
        <v>7.4360999999999997</v>
      </c>
      <c r="I4728">
        <v>0.87453000000000003</v>
      </c>
      <c r="J4728">
        <v>307.91000000000003</v>
      </c>
      <c r="N4728">
        <v>4.2183999999999999</v>
      </c>
      <c r="P4728">
        <v>4.5834999999999999</v>
      </c>
      <c r="Q4728">
        <v>9.7370000000000001</v>
      </c>
      <c r="T4728">
        <v>1.0885</v>
      </c>
      <c r="V4728">
        <v>9.4614999999999991</v>
      </c>
      <c r="W4728">
        <v>7.3994999999999997</v>
      </c>
      <c r="X4728">
        <v>64.23</v>
      </c>
      <c r="Z4728">
        <v>3.9224999999999999</v>
      </c>
      <c r="AA4728">
        <v>1.4682999999999999</v>
      </c>
      <c r="AB4728">
        <v>3.6680999999999999</v>
      </c>
      <c r="AC4728">
        <v>1.4765999999999999</v>
      </c>
      <c r="AD4728">
        <v>7.6089000000000002</v>
      </c>
      <c r="AE4728">
        <v>8.7108000000000008</v>
      </c>
      <c r="AF4728">
        <v>14849.32</v>
      </c>
      <c r="AG4728">
        <v>3.9390000000000001</v>
      </c>
      <c r="AH4728">
        <v>71.951499999999996</v>
      </c>
      <c r="AI4728">
        <v>1265.3499999999999</v>
      </c>
      <c r="AJ4728">
        <v>20.088699999999999</v>
      </c>
      <c r="AK4728">
        <v>4.7755999999999998</v>
      </c>
      <c r="AL4728">
        <v>1.5441</v>
      </c>
      <c r="AM4728">
        <v>55.613999999999997</v>
      </c>
      <c r="AN4728">
        <v>1.5457000000000001</v>
      </c>
      <c r="AO4728">
        <v>37.923000000000002</v>
      </c>
      <c r="AP4728">
        <v>14.383100000000001</v>
      </c>
    </row>
    <row r="4729" spans="1:42" x14ac:dyDescent="0.25">
      <c r="A4729" s="5">
        <v>42905</v>
      </c>
      <c r="B4729">
        <v>1.1198999999999999</v>
      </c>
      <c r="C4729">
        <v>124.26</v>
      </c>
      <c r="D4729">
        <v>1.9558</v>
      </c>
      <c r="F4729">
        <v>26.172000000000001</v>
      </c>
      <c r="G4729">
        <v>7.4371</v>
      </c>
      <c r="I4729">
        <v>0.87517999999999996</v>
      </c>
      <c r="J4729">
        <v>307.08999999999997</v>
      </c>
      <c r="N4729">
        <v>4.2125000000000004</v>
      </c>
      <c r="P4729">
        <v>4.5900999999999996</v>
      </c>
      <c r="Q4729">
        <v>9.7443000000000008</v>
      </c>
      <c r="T4729">
        <v>1.087</v>
      </c>
      <c r="V4729">
        <v>9.4518000000000004</v>
      </c>
      <c r="W4729">
        <v>7.4147999999999996</v>
      </c>
      <c r="X4729">
        <v>65.175700000000006</v>
      </c>
      <c r="Z4729">
        <v>3.9297</v>
      </c>
      <c r="AA4729">
        <v>1.4704999999999999</v>
      </c>
      <c r="AB4729">
        <v>3.6957</v>
      </c>
      <c r="AC4729">
        <v>1.4826999999999999</v>
      </c>
      <c r="AD4729">
        <v>7.6341999999999999</v>
      </c>
      <c r="AE4729">
        <v>8.7349999999999994</v>
      </c>
      <c r="AF4729">
        <v>14872.95</v>
      </c>
      <c r="AG4729">
        <v>3.9447999999999999</v>
      </c>
      <c r="AH4729">
        <v>72.146500000000003</v>
      </c>
      <c r="AI4729">
        <v>1269.76</v>
      </c>
      <c r="AJ4729">
        <v>20.119800000000001</v>
      </c>
      <c r="AK4729">
        <v>4.7904</v>
      </c>
      <c r="AL4729">
        <v>1.5410999999999999</v>
      </c>
      <c r="AM4729">
        <v>56.012</v>
      </c>
      <c r="AN4729">
        <v>1.5483</v>
      </c>
      <c r="AO4729">
        <v>38.009</v>
      </c>
      <c r="AP4729">
        <v>14.5349</v>
      </c>
    </row>
    <row r="4730" spans="1:42" x14ac:dyDescent="0.25">
      <c r="A4730" s="5">
        <v>42906</v>
      </c>
      <c r="B4730">
        <v>1.1155999999999999</v>
      </c>
      <c r="C4730">
        <v>124.25</v>
      </c>
      <c r="D4730">
        <v>1.9558</v>
      </c>
      <c r="F4730">
        <v>26.292999999999999</v>
      </c>
      <c r="G4730">
        <v>7.4378000000000002</v>
      </c>
      <c r="I4730">
        <v>0.88143000000000005</v>
      </c>
      <c r="J4730">
        <v>309.13</v>
      </c>
      <c r="N4730">
        <v>4.2305999999999999</v>
      </c>
      <c r="P4730">
        <v>4.5987999999999998</v>
      </c>
      <c r="Q4730">
        <v>9.7575000000000003</v>
      </c>
      <c r="T4730">
        <v>1.0853999999999999</v>
      </c>
      <c r="V4730">
        <v>9.4930000000000003</v>
      </c>
      <c r="W4730">
        <v>7.4175000000000004</v>
      </c>
      <c r="X4730">
        <v>66.274600000000007</v>
      </c>
      <c r="Z4730">
        <v>3.9449999999999998</v>
      </c>
      <c r="AA4730">
        <v>1.4674</v>
      </c>
      <c r="AB4730">
        <v>3.6844999999999999</v>
      </c>
      <c r="AC4730">
        <v>1.4812000000000001</v>
      </c>
      <c r="AD4730">
        <v>7.6158999999999999</v>
      </c>
      <c r="AE4730">
        <v>8.7014999999999993</v>
      </c>
      <c r="AF4730">
        <v>14830.34</v>
      </c>
      <c r="AG4730">
        <v>3.9481999999999999</v>
      </c>
      <c r="AH4730">
        <v>71.970500000000001</v>
      </c>
      <c r="AI4730">
        <v>1271.75</v>
      </c>
      <c r="AJ4730">
        <v>20.209800000000001</v>
      </c>
      <c r="AK4730">
        <v>4.7850000000000001</v>
      </c>
      <c r="AL4730">
        <v>1.5414000000000001</v>
      </c>
      <c r="AM4730">
        <v>55.902000000000001</v>
      </c>
      <c r="AN4730">
        <v>1.5482</v>
      </c>
      <c r="AO4730">
        <v>37.918999999999997</v>
      </c>
      <c r="AP4730">
        <v>14.6166</v>
      </c>
    </row>
    <row r="4731" spans="1:42" x14ac:dyDescent="0.25">
      <c r="A4731" s="5">
        <v>42907</v>
      </c>
      <c r="B4731">
        <v>1.1147</v>
      </c>
      <c r="C4731">
        <v>124.21</v>
      </c>
      <c r="D4731">
        <v>1.9558</v>
      </c>
      <c r="F4731">
        <v>26.265999999999998</v>
      </c>
      <c r="G4731">
        <v>7.4402999999999997</v>
      </c>
      <c r="I4731">
        <v>0.87809999999999999</v>
      </c>
      <c r="J4731">
        <v>309.13</v>
      </c>
      <c r="N4731">
        <v>4.2367999999999997</v>
      </c>
      <c r="P4731">
        <v>4.59</v>
      </c>
      <c r="Q4731">
        <v>9.7807999999999993</v>
      </c>
      <c r="T4731">
        <v>1.0857000000000001</v>
      </c>
      <c r="V4731">
        <v>9.5158000000000005</v>
      </c>
      <c r="W4731">
        <v>7.4165000000000001</v>
      </c>
      <c r="X4731">
        <v>66.242500000000007</v>
      </c>
      <c r="Z4731">
        <v>3.9310999999999998</v>
      </c>
      <c r="AA4731">
        <v>1.4738</v>
      </c>
      <c r="AB4731">
        <v>3.7027999999999999</v>
      </c>
      <c r="AC4731">
        <v>1.4802999999999999</v>
      </c>
      <c r="AD4731">
        <v>7.6090999999999998</v>
      </c>
      <c r="AE4731">
        <v>8.6953999999999994</v>
      </c>
      <c r="AF4731">
        <v>14833.9</v>
      </c>
      <c r="AG4731">
        <v>3.9470000000000001</v>
      </c>
      <c r="AH4731">
        <v>71.900499999999994</v>
      </c>
      <c r="AI4731">
        <v>1273.1099999999999</v>
      </c>
      <c r="AJ4731">
        <v>20.256399999999999</v>
      </c>
      <c r="AK4731">
        <v>4.7793000000000001</v>
      </c>
      <c r="AL4731">
        <v>1.5402</v>
      </c>
      <c r="AM4731">
        <v>56.052999999999997</v>
      </c>
      <c r="AN4731">
        <v>1.5487</v>
      </c>
      <c r="AO4731">
        <v>37.9</v>
      </c>
      <c r="AP4731">
        <v>14.525499999999999</v>
      </c>
    </row>
    <row r="4732" spans="1:42" x14ac:dyDescent="0.25">
      <c r="A4732" s="5">
        <v>42908</v>
      </c>
      <c r="B4732">
        <v>1.1169</v>
      </c>
      <c r="C4732">
        <v>124.27</v>
      </c>
      <c r="D4732">
        <v>1.9558</v>
      </c>
      <c r="F4732">
        <v>26.27</v>
      </c>
      <c r="G4732">
        <v>7.4387999999999996</v>
      </c>
      <c r="I4732">
        <v>0.88168000000000002</v>
      </c>
      <c r="J4732">
        <v>309.22000000000003</v>
      </c>
      <c r="N4732">
        <v>4.2401999999999997</v>
      </c>
      <c r="P4732">
        <v>4.5823</v>
      </c>
      <c r="Q4732">
        <v>9.7683</v>
      </c>
      <c r="T4732">
        <v>1.0867</v>
      </c>
      <c r="V4732">
        <v>9.4855</v>
      </c>
      <c r="W4732">
        <v>7.4215</v>
      </c>
      <c r="X4732">
        <v>66.782499999999999</v>
      </c>
      <c r="Z4732">
        <v>3.9277000000000002</v>
      </c>
      <c r="AA4732">
        <v>1.4812000000000001</v>
      </c>
      <c r="AB4732">
        <v>3.7164000000000001</v>
      </c>
      <c r="AC4732">
        <v>1.4853000000000001</v>
      </c>
      <c r="AD4732">
        <v>7.6322999999999999</v>
      </c>
      <c r="AE4732">
        <v>8.7126999999999999</v>
      </c>
      <c r="AF4732">
        <v>14885.48</v>
      </c>
      <c r="AG4732">
        <v>3.9584000000000001</v>
      </c>
      <c r="AH4732">
        <v>72.151499999999999</v>
      </c>
      <c r="AI4732">
        <v>1275.96</v>
      </c>
      <c r="AJ4732">
        <v>20.284400000000002</v>
      </c>
      <c r="AK4732">
        <v>4.8021000000000003</v>
      </c>
      <c r="AL4732">
        <v>1.5395000000000001</v>
      </c>
      <c r="AM4732">
        <v>56.234000000000002</v>
      </c>
      <c r="AN4732">
        <v>1.5528999999999999</v>
      </c>
      <c r="AO4732">
        <v>37.975000000000001</v>
      </c>
      <c r="AP4732">
        <v>14.5204</v>
      </c>
    </row>
    <row r="4733" spans="1:42" x14ac:dyDescent="0.25">
      <c r="A4733" s="5">
        <v>42909</v>
      </c>
      <c r="B4733">
        <v>1.1173</v>
      </c>
      <c r="C4733">
        <v>124.36</v>
      </c>
      <c r="D4733">
        <v>1.9558</v>
      </c>
      <c r="F4733">
        <v>26.297000000000001</v>
      </c>
      <c r="G4733">
        <v>7.4371999999999998</v>
      </c>
      <c r="I4733">
        <v>0.87805</v>
      </c>
      <c r="J4733">
        <v>309.13</v>
      </c>
      <c r="N4733">
        <v>4.2320000000000002</v>
      </c>
      <c r="P4733">
        <v>4.5715000000000003</v>
      </c>
      <c r="Q4733">
        <v>9.77</v>
      </c>
      <c r="T4733">
        <v>1.0851</v>
      </c>
      <c r="V4733">
        <v>9.4612999999999996</v>
      </c>
      <c r="W4733">
        <v>7.4029999999999996</v>
      </c>
      <c r="X4733">
        <v>66.667699999999996</v>
      </c>
      <c r="Z4733">
        <v>3.9235000000000002</v>
      </c>
      <c r="AA4733">
        <v>1.4763999999999999</v>
      </c>
      <c r="AB4733">
        <v>3.7292999999999998</v>
      </c>
      <c r="AC4733">
        <v>1.4782999999999999</v>
      </c>
      <c r="AD4733">
        <v>7.6413000000000002</v>
      </c>
      <c r="AE4733">
        <v>8.7147000000000006</v>
      </c>
      <c r="AF4733">
        <v>14865.68</v>
      </c>
      <c r="AG4733">
        <v>3.9571999999999998</v>
      </c>
      <c r="AH4733">
        <v>72.102500000000006</v>
      </c>
      <c r="AI4733">
        <v>1271.1600000000001</v>
      </c>
      <c r="AJ4733">
        <v>20.161999999999999</v>
      </c>
      <c r="AK4733">
        <v>4.7910000000000004</v>
      </c>
      <c r="AL4733">
        <v>1.5345</v>
      </c>
      <c r="AM4733">
        <v>56.116999999999997</v>
      </c>
      <c r="AN4733">
        <v>1.5496000000000001</v>
      </c>
      <c r="AO4733">
        <v>37.927</v>
      </c>
      <c r="AP4733">
        <v>14.453099999999999</v>
      </c>
    </row>
    <row r="4734" spans="1:42" x14ac:dyDescent="0.25">
      <c r="A4734" s="5">
        <v>42912</v>
      </c>
      <c r="B4734">
        <v>1.1187</v>
      </c>
      <c r="C4734">
        <v>124.93</v>
      </c>
      <c r="D4734">
        <v>1.9558</v>
      </c>
      <c r="F4734">
        <v>26.242999999999999</v>
      </c>
      <c r="G4734">
        <v>7.4363999999999999</v>
      </c>
      <c r="I4734">
        <v>0.87829999999999997</v>
      </c>
      <c r="J4734">
        <v>309.48</v>
      </c>
      <c r="N4734">
        <v>4.2107999999999999</v>
      </c>
      <c r="P4734">
        <v>4.5749000000000004</v>
      </c>
      <c r="Q4734">
        <v>9.7617999999999991</v>
      </c>
      <c r="T4734">
        <v>1.0881000000000001</v>
      </c>
      <c r="V4734">
        <v>9.4787999999999997</v>
      </c>
      <c r="W4734">
        <v>7.4126000000000003</v>
      </c>
      <c r="X4734">
        <v>66.039000000000001</v>
      </c>
      <c r="Z4734">
        <v>3.9243999999999999</v>
      </c>
      <c r="AA4734">
        <v>1.4771000000000001</v>
      </c>
      <c r="AB4734">
        <v>3.7259000000000002</v>
      </c>
      <c r="AC4734">
        <v>1.4812000000000001</v>
      </c>
      <c r="AD4734">
        <v>7.6540999999999997</v>
      </c>
      <c r="AE4734">
        <v>8.7254000000000005</v>
      </c>
      <c r="AF4734">
        <v>14882.47</v>
      </c>
      <c r="AG4734">
        <v>3.9500999999999999</v>
      </c>
      <c r="AH4734">
        <v>72.097999999999999</v>
      </c>
      <c r="AI4734">
        <v>1271.44</v>
      </c>
      <c r="AJ4734">
        <v>20.0412</v>
      </c>
      <c r="AK4734">
        <v>4.7969999999999997</v>
      </c>
      <c r="AL4734">
        <v>1.5370999999999999</v>
      </c>
      <c r="AM4734">
        <v>56.151000000000003</v>
      </c>
      <c r="AN4734">
        <v>1.5532999999999999</v>
      </c>
      <c r="AO4734">
        <v>38.008000000000003</v>
      </c>
      <c r="AP4734">
        <v>14.408899999999999</v>
      </c>
    </row>
    <row r="4735" spans="1:42" x14ac:dyDescent="0.25">
      <c r="A4735" s="5">
        <v>42913</v>
      </c>
      <c r="B4735">
        <v>1.1277999999999999</v>
      </c>
      <c r="C4735">
        <v>126.16</v>
      </c>
      <c r="D4735">
        <v>1.9558</v>
      </c>
      <c r="F4735">
        <v>26.27</v>
      </c>
      <c r="G4735">
        <v>7.4356999999999998</v>
      </c>
      <c r="I4735">
        <v>0.88370000000000004</v>
      </c>
      <c r="J4735">
        <v>309.39999999999998</v>
      </c>
      <c r="N4735">
        <v>4.2150999999999996</v>
      </c>
      <c r="P4735">
        <v>4.5635000000000003</v>
      </c>
      <c r="Q4735">
        <v>9.7677999999999994</v>
      </c>
      <c r="T4735">
        <v>1.0883</v>
      </c>
      <c r="V4735">
        <v>9.52</v>
      </c>
      <c r="W4735">
        <v>7.407</v>
      </c>
      <c r="X4735">
        <v>66.552999999999997</v>
      </c>
      <c r="Z4735">
        <v>3.9525000000000001</v>
      </c>
      <c r="AA4735">
        <v>1.4819</v>
      </c>
      <c r="AB4735">
        <v>3.7216</v>
      </c>
      <c r="AC4735">
        <v>1.4895</v>
      </c>
      <c r="AD4735">
        <v>7.6852999999999998</v>
      </c>
      <c r="AE4735">
        <v>8.7972000000000001</v>
      </c>
      <c r="AF4735">
        <v>15007.64</v>
      </c>
      <c r="AG4735">
        <v>3.9662999999999999</v>
      </c>
      <c r="AH4735">
        <v>72.754499999999993</v>
      </c>
      <c r="AI4735">
        <v>1283.79</v>
      </c>
      <c r="AJ4735">
        <v>20.128799999999998</v>
      </c>
      <c r="AK4735">
        <v>4.8360000000000003</v>
      </c>
      <c r="AL4735">
        <v>1.5430999999999999</v>
      </c>
      <c r="AM4735">
        <v>56.652999999999999</v>
      </c>
      <c r="AN4735">
        <v>1.5626</v>
      </c>
      <c r="AO4735">
        <v>38.289000000000001</v>
      </c>
      <c r="AP4735">
        <v>14.5572</v>
      </c>
    </row>
    <row r="4736" spans="1:42" x14ac:dyDescent="0.25">
      <c r="A4736" s="5">
        <v>42914</v>
      </c>
      <c r="B4736">
        <v>1.1375</v>
      </c>
      <c r="C4736">
        <v>127.53</v>
      </c>
      <c r="D4736">
        <v>1.9558</v>
      </c>
      <c r="F4736">
        <v>26.326000000000001</v>
      </c>
      <c r="G4736">
        <v>7.4366000000000003</v>
      </c>
      <c r="I4736">
        <v>0.88524999999999998</v>
      </c>
      <c r="J4736">
        <v>309.54000000000002</v>
      </c>
      <c r="N4736">
        <v>4.2374999999999998</v>
      </c>
      <c r="P4736">
        <v>4.5510000000000002</v>
      </c>
      <c r="Q4736">
        <v>9.7780000000000005</v>
      </c>
      <c r="T4736">
        <v>1.0912999999999999</v>
      </c>
      <c r="V4736">
        <v>9.6020000000000003</v>
      </c>
      <c r="W4736">
        <v>7.4127999999999998</v>
      </c>
      <c r="X4736">
        <v>67.901399999999995</v>
      </c>
      <c r="Z4736">
        <v>4.0079000000000002</v>
      </c>
      <c r="AA4736">
        <v>1.4985999999999999</v>
      </c>
      <c r="AB4736">
        <v>3.7631999999999999</v>
      </c>
      <c r="AC4736">
        <v>1.4887999999999999</v>
      </c>
      <c r="AD4736">
        <v>7.7347999999999999</v>
      </c>
      <c r="AE4736">
        <v>8.8758999999999997</v>
      </c>
      <c r="AF4736">
        <v>15160.03</v>
      </c>
      <c r="AG4736">
        <v>4.0039999999999996</v>
      </c>
      <c r="AH4736">
        <v>73.4345</v>
      </c>
      <c r="AI4736">
        <v>1300.6099999999999</v>
      </c>
      <c r="AJ4736">
        <v>20.4344</v>
      </c>
      <c r="AK4736">
        <v>4.8921999999999999</v>
      </c>
      <c r="AL4736">
        <v>1.5648</v>
      </c>
      <c r="AM4736">
        <v>57.518000000000001</v>
      </c>
      <c r="AN4736">
        <v>1.5751999999999999</v>
      </c>
      <c r="AO4736">
        <v>38.674999999999997</v>
      </c>
      <c r="AP4736">
        <v>14.808</v>
      </c>
    </row>
    <row r="4737" spans="1:42" x14ac:dyDescent="0.25">
      <c r="A4737" s="5">
        <v>42915</v>
      </c>
      <c r="B4737">
        <v>1.1413</v>
      </c>
      <c r="C4737">
        <v>128.59</v>
      </c>
      <c r="D4737">
        <v>1.9558</v>
      </c>
      <c r="F4737">
        <v>26.3</v>
      </c>
      <c r="G4737">
        <v>7.4367000000000001</v>
      </c>
      <c r="I4737">
        <v>0.87990000000000002</v>
      </c>
      <c r="J4737">
        <v>310.06</v>
      </c>
      <c r="N4737">
        <v>4.2488999999999999</v>
      </c>
      <c r="P4737">
        <v>4.5743999999999998</v>
      </c>
      <c r="Q4737">
        <v>9.7215000000000007</v>
      </c>
      <c r="T4737">
        <v>1.0934999999999999</v>
      </c>
      <c r="V4737">
        <v>9.57</v>
      </c>
      <c r="W4737">
        <v>7.4124999999999996</v>
      </c>
      <c r="X4737">
        <v>67.3005</v>
      </c>
      <c r="Z4737">
        <v>4.0143000000000004</v>
      </c>
      <c r="AA4737">
        <v>1.4867999999999999</v>
      </c>
      <c r="AB4737">
        <v>3.7475999999999998</v>
      </c>
      <c r="AC4737">
        <v>1.4866999999999999</v>
      </c>
      <c r="AD4737">
        <v>7.7412000000000001</v>
      </c>
      <c r="AE4737">
        <v>8.9107000000000003</v>
      </c>
      <c r="AF4737">
        <v>15216.95</v>
      </c>
      <c r="AG4737">
        <v>3.9893999999999998</v>
      </c>
      <c r="AH4737">
        <v>73.712999999999994</v>
      </c>
      <c r="AI4737">
        <v>1304.08</v>
      </c>
      <c r="AJ4737">
        <v>20.47</v>
      </c>
      <c r="AK4737">
        <v>4.9001999999999999</v>
      </c>
      <c r="AL4737">
        <v>1.5650999999999999</v>
      </c>
      <c r="AM4737">
        <v>57.706000000000003</v>
      </c>
      <c r="AN4737">
        <v>1.5750999999999999</v>
      </c>
      <c r="AO4737">
        <v>38.786999999999999</v>
      </c>
      <c r="AP4737">
        <v>14.8261</v>
      </c>
    </row>
    <row r="4738" spans="1:42" x14ac:dyDescent="0.25">
      <c r="A4738" s="5">
        <v>42916</v>
      </c>
      <c r="B4738">
        <v>1.1412</v>
      </c>
      <c r="C4738">
        <v>127.75</v>
      </c>
      <c r="D4738">
        <v>1.9558</v>
      </c>
      <c r="F4738">
        <v>26.196999999999999</v>
      </c>
      <c r="G4738">
        <v>7.4366000000000003</v>
      </c>
      <c r="I4738">
        <v>0.87932999999999995</v>
      </c>
      <c r="J4738">
        <v>308.97000000000003</v>
      </c>
      <c r="N4738">
        <v>4.2259000000000002</v>
      </c>
      <c r="P4738">
        <v>4.5522999999999998</v>
      </c>
      <c r="Q4738">
        <v>9.6397999999999993</v>
      </c>
      <c r="T4738">
        <v>1.093</v>
      </c>
      <c r="V4738">
        <v>9.5713000000000008</v>
      </c>
      <c r="W4738">
        <v>7.4103000000000003</v>
      </c>
      <c r="X4738">
        <v>67.544899999999998</v>
      </c>
      <c r="Z4738">
        <v>4.0133999999999999</v>
      </c>
      <c r="AA4738">
        <v>1.4851000000000001</v>
      </c>
      <c r="AB4738">
        <v>3.76</v>
      </c>
      <c r="AC4738">
        <v>1.4784999999999999</v>
      </c>
      <c r="AD4738">
        <v>7.7385000000000002</v>
      </c>
      <c r="AE4738">
        <v>8.9068000000000005</v>
      </c>
      <c r="AF4738">
        <v>15209.34</v>
      </c>
      <c r="AG4738">
        <v>3.9887999999999999</v>
      </c>
      <c r="AH4738">
        <v>73.744500000000002</v>
      </c>
      <c r="AI4738">
        <v>1304.56</v>
      </c>
      <c r="AJ4738">
        <v>20.5839</v>
      </c>
      <c r="AK4738">
        <v>4.8986000000000001</v>
      </c>
      <c r="AL4738">
        <v>1.5553999999999999</v>
      </c>
      <c r="AM4738">
        <v>57.575000000000003</v>
      </c>
      <c r="AN4738">
        <v>1.571</v>
      </c>
      <c r="AO4738">
        <v>38.744</v>
      </c>
      <c r="AP4738">
        <v>14.92</v>
      </c>
    </row>
    <row r="4739" spans="1:42" x14ac:dyDescent="0.25">
      <c r="A4739" s="5">
        <v>42919</v>
      </c>
      <c r="B4739">
        <v>1.1369</v>
      </c>
      <c r="C4739">
        <v>128.46</v>
      </c>
      <c r="D4739">
        <v>1.9558</v>
      </c>
      <c r="F4739">
        <v>26.14</v>
      </c>
      <c r="G4739">
        <v>7.4366000000000003</v>
      </c>
      <c r="I4739">
        <v>0.87705</v>
      </c>
      <c r="J4739">
        <v>309.25</v>
      </c>
      <c r="N4739">
        <v>4.2355</v>
      </c>
      <c r="P4739">
        <v>4.5633999999999997</v>
      </c>
      <c r="Q4739">
        <v>9.6357999999999997</v>
      </c>
      <c r="T4739">
        <v>1.0943000000000001</v>
      </c>
      <c r="V4739">
        <v>9.5065000000000008</v>
      </c>
      <c r="W4739">
        <v>7.4215</v>
      </c>
      <c r="X4739">
        <v>67.468400000000003</v>
      </c>
      <c r="Z4739">
        <v>4.0321999999999996</v>
      </c>
      <c r="AA4739">
        <v>1.4847999999999999</v>
      </c>
      <c r="AB4739">
        <v>3.7736999999999998</v>
      </c>
      <c r="AC4739">
        <v>1.4755</v>
      </c>
      <c r="AD4739">
        <v>7.7252999999999998</v>
      </c>
      <c r="AE4739">
        <v>8.8778000000000006</v>
      </c>
      <c r="AF4739">
        <v>15223.09</v>
      </c>
      <c r="AG4739">
        <v>3.9767999999999999</v>
      </c>
      <c r="AH4739">
        <v>73.736999999999995</v>
      </c>
      <c r="AI4739">
        <v>1305.9100000000001</v>
      </c>
      <c r="AJ4739">
        <v>20.7257</v>
      </c>
      <c r="AK4739">
        <v>4.8941999999999997</v>
      </c>
      <c r="AL4739">
        <v>1.5584</v>
      </c>
      <c r="AM4739">
        <v>57.552999999999997</v>
      </c>
      <c r="AN4739">
        <v>1.5709</v>
      </c>
      <c r="AO4739">
        <v>38.631999999999998</v>
      </c>
      <c r="AP4739">
        <v>14.992599999999999</v>
      </c>
    </row>
    <row r="4740" spans="1:42" x14ac:dyDescent="0.25">
      <c r="A4740" s="5">
        <v>42920</v>
      </c>
      <c r="B4740">
        <v>1.1353</v>
      </c>
      <c r="C4740">
        <v>128.57</v>
      </c>
      <c r="D4740">
        <v>1.9558</v>
      </c>
      <c r="F4740">
        <v>26.132000000000001</v>
      </c>
      <c r="G4740">
        <v>7.4367000000000001</v>
      </c>
      <c r="I4740">
        <v>0.87805</v>
      </c>
      <c r="J4740">
        <v>308.3</v>
      </c>
      <c r="N4740">
        <v>4.2426000000000004</v>
      </c>
      <c r="P4740">
        <v>4.5884</v>
      </c>
      <c r="Q4740">
        <v>9.6735000000000007</v>
      </c>
      <c r="T4740">
        <v>1.0953999999999999</v>
      </c>
      <c r="V4740">
        <v>9.4849999999999994</v>
      </c>
      <c r="W4740">
        <v>7.4165000000000001</v>
      </c>
      <c r="X4740">
        <v>67.34</v>
      </c>
      <c r="Z4740">
        <v>4.0377000000000001</v>
      </c>
      <c r="AA4740">
        <v>1.4922</v>
      </c>
      <c r="AB4740">
        <v>3.7503000000000002</v>
      </c>
      <c r="AC4740">
        <v>1.4730000000000001</v>
      </c>
      <c r="AD4740">
        <v>7.7220000000000004</v>
      </c>
      <c r="AE4740">
        <v>8.8645999999999994</v>
      </c>
      <c r="AF4740">
        <v>15174.42</v>
      </c>
      <c r="AG4740">
        <v>3.9916999999999998</v>
      </c>
      <c r="AH4740">
        <v>73.497</v>
      </c>
      <c r="AI4740">
        <v>1307.6099999999999</v>
      </c>
      <c r="AJ4740">
        <v>20.676100000000002</v>
      </c>
      <c r="AK4740">
        <v>4.8789999999999996</v>
      </c>
      <c r="AL4740">
        <v>1.5593999999999999</v>
      </c>
      <c r="AM4740">
        <v>57.343000000000004</v>
      </c>
      <c r="AN4740">
        <v>1.5701000000000001</v>
      </c>
      <c r="AO4740">
        <v>38.616999999999997</v>
      </c>
      <c r="AP4740">
        <v>15.0182</v>
      </c>
    </row>
    <row r="4741" spans="1:42" x14ac:dyDescent="0.25">
      <c r="A4741" s="5">
        <v>42921</v>
      </c>
      <c r="B4741">
        <v>1.1329</v>
      </c>
      <c r="C4741">
        <v>128.63999999999999</v>
      </c>
      <c r="D4741">
        <v>1.9558</v>
      </c>
      <c r="F4741">
        <v>26.109000000000002</v>
      </c>
      <c r="G4741">
        <v>7.4368999999999996</v>
      </c>
      <c r="I4741">
        <v>0.87734999999999996</v>
      </c>
      <c r="J4741">
        <v>308.16000000000003</v>
      </c>
      <c r="N4741">
        <v>4.2462999999999997</v>
      </c>
      <c r="P4741">
        <v>4.5880999999999998</v>
      </c>
      <c r="Q4741">
        <v>9.6242999999999999</v>
      </c>
      <c r="T4741">
        <v>1.095</v>
      </c>
      <c r="V4741">
        <v>9.4964999999999993</v>
      </c>
      <c r="W4741">
        <v>7.4142999999999999</v>
      </c>
      <c r="X4741">
        <v>67.819999999999993</v>
      </c>
      <c r="Z4741">
        <v>4.0610999999999997</v>
      </c>
      <c r="AA4741">
        <v>1.4916</v>
      </c>
      <c r="AB4741">
        <v>3.7545000000000002</v>
      </c>
      <c r="AC4741">
        <v>1.4681999999999999</v>
      </c>
      <c r="AD4741">
        <v>7.7060000000000004</v>
      </c>
      <c r="AE4741">
        <v>8.8442000000000007</v>
      </c>
      <c r="AF4741">
        <v>15159.27</v>
      </c>
      <c r="AG4741">
        <v>3.9872000000000001</v>
      </c>
      <c r="AH4741">
        <v>73.407499999999999</v>
      </c>
      <c r="AI4741">
        <v>1307.79</v>
      </c>
      <c r="AJ4741">
        <v>20.705300000000001</v>
      </c>
      <c r="AK4741">
        <v>4.8696999999999999</v>
      </c>
      <c r="AL4741">
        <v>1.5575000000000001</v>
      </c>
      <c r="AM4741">
        <v>57.418999999999997</v>
      </c>
      <c r="AN4741">
        <v>1.5671999999999999</v>
      </c>
      <c r="AO4741">
        <v>38.57</v>
      </c>
      <c r="AP4741">
        <v>15.1267</v>
      </c>
    </row>
    <row r="4742" spans="1:42" x14ac:dyDescent="0.25">
      <c r="A4742" s="5">
        <v>42922</v>
      </c>
      <c r="B4742">
        <v>1.1385000000000001</v>
      </c>
      <c r="C4742">
        <v>129.01</v>
      </c>
      <c r="D4742">
        <v>1.9558</v>
      </c>
      <c r="F4742">
        <v>26.146999999999998</v>
      </c>
      <c r="G4742">
        <v>7.4368999999999996</v>
      </c>
      <c r="I4742">
        <v>0.88012999999999997</v>
      </c>
      <c r="J4742">
        <v>309.37</v>
      </c>
      <c r="N4742">
        <v>4.2477999999999998</v>
      </c>
      <c r="P4742">
        <v>4.5933000000000002</v>
      </c>
      <c r="Q4742">
        <v>9.6310000000000002</v>
      </c>
      <c r="T4742">
        <v>1.0974999999999999</v>
      </c>
      <c r="V4742">
        <v>9.5297999999999998</v>
      </c>
      <c r="W4742">
        <v>7.4055</v>
      </c>
      <c r="X4742">
        <v>68.488100000000003</v>
      </c>
      <c r="Z4742">
        <v>4.1367000000000003</v>
      </c>
      <c r="AA4742">
        <v>1.5007999999999999</v>
      </c>
      <c r="AB4742">
        <v>3.7639</v>
      </c>
      <c r="AC4742">
        <v>1.4728000000000001</v>
      </c>
      <c r="AD4742">
        <v>7.7443</v>
      </c>
      <c r="AE4742">
        <v>8.8917999999999999</v>
      </c>
      <c r="AF4742">
        <v>15242.24</v>
      </c>
      <c r="AG4742">
        <v>4.0258000000000003</v>
      </c>
      <c r="AH4742">
        <v>73.732500000000002</v>
      </c>
      <c r="AI4742">
        <v>1317.44</v>
      </c>
      <c r="AJ4742">
        <v>20.925000000000001</v>
      </c>
      <c r="AK4742">
        <v>4.8937999999999997</v>
      </c>
      <c r="AL4742">
        <v>1.5697000000000001</v>
      </c>
      <c r="AM4742">
        <v>57.732999999999997</v>
      </c>
      <c r="AN4742">
        <v>1.5749</v>
      </c>
      <c r="AO4742">
        <v>38.799999999999997</v>
      </c>
      <c r="AP4742">
        <v>15.347</v>
      </c>
    </row>
    <row r="4743" spans="1:42" x14ac:dyDescent="0.25">
      <c r="A4743" s="5">
        <v>42923</v>
      </c>
      <c r="B4743">
        <v>1.1412</v>
      </c>
      <c r="C4743">
        <v>129.80000000000001</v>
      </c>
      <c r="D4743">
        <v>1.9558</v>
      </c>
      <c r="F4743">
        <v>26.079000000000001</v>
      </c>
      <c r="G4743">
        <v>7.4371</v>
      </c>
      <c r="I4743">
        <v>0.88488</v>
      </c>
      <c r="J4743">
        <v>308.38</v>
      </c>
      <c r="N4743">
        <v>4.2321999999999997</v>
      </c>
      <c r="P4743">
        <v>4.5861999999999998</v>
      </c>
      <c r="Q4743">
        <v>9.6155000000000008</v>
      </c>
      <c r="T4743">
        <v>1.0983000000000001</v>
      </c>
      <c r="V4743">
        <v>9.5612999999999992</v>
      </c>
      <c r="W4743">
        <v>7.4153000000000002</v>
      </c>
      <c r="X4743">
        <v>68.919300000000007</v>
      </c>
      <c r="Z4743">
        <v>4.1464999999999996</v>
      </c>
      <c r="AA4743">
        <v>1.5005999999999999</v>
      </c>
      <c r="AB4743">
        <v>3.7587000000000002</v>
      </c>
      <c r="AC4743">
        <v>1.4805999999999999</v>
      </c>
      <c r="AD4743">
        <v>7.7590000000000003</v>
      </c>
      <c r="AE4743">
        <v>8.9139999999999997</v>
      </c>
      <c r="AF4743">
        <v>15300.6</v>
      </c>
      <c r="AG4743">
        <v>4.0273000000000003</v>
      </c>
      <c r="AH4743">
        <v>73.695499999999996</v>
      </c>
      <c r="AI4743">
        <v>1318.1</v>
      </c>
      <c r="AJ4743">
        <v>20.748799999999999</v>
      </c>
      <c r="AK4743">
        <v>4.9054000000000002</v>
      </c>
      <c r="AL4743">
        <v>1.5669</v>
      </c>
      <c r="AM4743">
        <v>57.786000000000001</v>
      </c>
      <c r="AN4743">
        <v>1.5761000000000001</v>
      </c>
      <c r="AO4743">
        <v>38.892000000000003</v>
      </c>
      <c r="AP4743">
        <v>15.2646</v>
      </c>
    </row>
    <row r="4744" spans="1:42" x14ac:dyDescent="0.25">
      <c r="A4744" s="5">
        <v>42926</v>
      </c>
      <c r="B4744">
        <v>1.1387</v>
      </c>
      <c r="C4744">
        <v>129.97999999999999</v>
      </c>
      <c r="D4744">
        <v>1.9558</v>
      </c>
      <c r="F4744">
        <v>26.096</v>
      </c>
      <c r="G4744">
        <v>7.4366000000000003</v>
      </c>
      <c r="I4744">
        <v>0.88443000000000005</v>
      </c>
      <c r="J4744">
        <v>307.99</v>
      </c>
      <c r="N4744">
        <v>4.234</v>
      </c>
      <c r="P4744">
        <v>4.5697999999999999</v>
      </c>
      <c r="Q4744">
        <v>9.6174999999999997</v>
      </c>
      <c r="T4744">
        <v>1.1007</v>
      </c>
      <c r="V4744">
        <v>9.5165000000000006</v>
      </c>
      <c r="W4744">
        <v>7.4043000000000001</v>
      </c>
      <c r="X4744">
        <v>68.864800000000002</v>
      </c>
      <c r="Z4744">
        <v>4.1121999999999996</v>
      </c>
      <c r="AA4744">
        <v>1.4999</v>
      </c>
      <c r="AB4744">
        <v>3.7292000000000001</v>
      </c>
      <c r="AC4744">
        <v>1.4702999999999999</v>
      </c>
      <c r="AD4744">
        <v>7.7484000000000002</v>
      </c>
      <c r="AE4744">
        <v>8.8972999999999995</v>
      </c>
      <c r="AF4744">
        <v>15257.44</v>
      </c>
      <c r="AG4744">
        <v>4.0396999999999998</v>
      </c>
      <c r="AH4744">
        <v>73.4405</v>
      </c>
      <c r="AI4744">
        <v>1309.3599999999999</v>
      </c>
      <c r="AJ4744">
        <v>20.488099999999999</v>
      </c>
      <c r="AK4744">
        <v>4.8899999999999997</v>
      </c>
      <c r="AL4744">
        <v>1.5663</v>
      </c>
      <c r="AM4744">
        <v>57.93</v>
      </c>
      <c r="AN4744">
        <v>1.5783</v>
      </c>
      <c r="AO4744">
        <v>38.851999999999997</v>
      </c>
      <c r="AP4744">
        <v>15.212999999999999</v>
      </c>
    </row>
    <row r="4745" spans="1:42" x14ac:dyDescent="0.25">
      <c r="A4745" s="5">
        <v>42927</v>
      </c>
      <c r="B4745">
        <v>1.1405000000000001</v>
      </c>
      <c r="C4745">
        <v>130.36000000000001</v>
      </c>
      <c r="D4745">
        <v>1.9558</v>
      </c>
      <c r="F4745">
        <v>26.123999999999999</v>
      </c>
      <c r="G4745">
        <v>7.4364999999999997</v>
      </c>
      <c r="I4745">
        <v>0.88317999999999997</v>
      </c>
      <c r="J4745">
        <v>308.13</v>
      </c>
      <c r="N4745">
        <v>4.2460000000000004</v>
      </c>
      <c r="P4745">
        <v>4.5685000000000002</v>
      </c>
      <c r="Q4745">
        <v>9.6389999999999993</v>
      </c>
      <c r="T4745">
        <v>1.1040000000000001</v>
      </c>
      <c r="V4745">
        <v>9.5120000000000005</v>
      </c>
      <c r="W4745">
        <v>7.4109999999999996</v>
      </c>
      <c r="X4745">
        <v>69.33</v>
      </c>
      <c r="Z4745">
        <v>4.1430999999999996</v>
      </c>
      <c r="AA4745">
        <v>1.4987999999999999</v>
      </c>
      <c r="AB4745">
        <v>3.7258</v>
      </c>
      <c r="AC4745">
        <v>1.4718</v>
      </c>
      <c r="AD4745">
        <v>7.7576999999999998</v>
      </c>
      <c r="AE4745">
        <v>8.9084000000000003</v>
      </c>
      <c r="AF4745">
        <v>15272.44</v>
      </c>
      <c r="AG4745">
        <v>4.077</v>
      </c>
      <c r="AH4745">
        <v>73.665000000000006</v>
      </c>
      <c r="AI4745">
        <v>1312.25</v>
      </c>
      <c r="AJ4745">
        <v>20.545999999999999</v>
      </c>
      <c r="AK4745">
        <v>4.9013</v>
      </c>
      <c r="AL4745">
        <v>1.5788</v>
      </c>
      <c r="AM4745">
        <v>57.813000000000002</v>
      </c>
      <c r="AN4745">
        <v>1.5783</v>
      </c>
      <c r="AO4745">
        <v>38.890999999999998</v>
      </c>
      <c r="AP4745">
        <v>15.4595</v>
      </c>
    </row>
    <row r="4746" spans="1:42" x14ac:dyDescent="0.25">
      <c r="A4746" s="5">
        <v>42928</v>
      </c>
      <c r="B4746">
        <v>1.1449</v>
      </c>
      <c r="C4746">
        <v>130.02000000000001</v>
      </c>
      <c r="D4746">
        <v>1.9558</v>
      </c>
      <c r="F4746">
        <v>26.11</v>
      </c>
      <c r="G4746">
        <v>7.4368999999999996</v>
      </c>
      <c r="I4746">
        <v>0.88924999999999998</v>
      </c>
      <c r="J4746">
        <v>307.33</v>
      </c>
      <c r="N4746">
        <v>4.2443999999999997</v>
      </c>
      <c r="P4746">
        <v>4.5674999999999999</v>
      </c>
      <c r="Q4746">
        <v>9.6349999999999998</v>
      </c>
      <c r="T4746">
        <v>1.1027</v>
      </c>
      <c r="V4746">
        <v>9.4687999999999999</v>
      </c>
      <c r="W4746">
        <v>7.4089999999999998</v>
      </c>
      <c r="X4746">
        <v>69.349900000000005</v>
      </c>
      <c r="Z4746">
        <v>4.1181999999999999</v>
      </c>
      <c r="AA4746">
        <v>1.4965999999999999</v>
      </c>
      <c r="AB4746">
        <v>3.6997</v>
      </c>
      <c r="AC4746">
        <v>1.4807999999999999</v>
      </c>
      <c r="AD4746">
        <v>7.7716000000000003</v>
      </c>
      <c r="AE4746">
        <v>8.9428999999999998</v>
      </c>
      <c r="AF4746">
        <v>15307.31</v>
      </c>
      <c r="AG4746">
        <v>4.0679999999999996</v>
      </c>
      <c r="AH4746">
        <v>73.886499999999998</v>
      </c>
      <c r="AI4746">
        <v>1311.87</v>
      </c>
      <c r="AJ4746">
        <v>20.462900000000001</v>
      </c>
      <c r="AK4746">
        <v>4.9210000000000003</v>
      </c>
      <c r="AL4746">
        <v>1.5827</v>
      </c>
      <c r="AM4746">
        <v>57.948999999999998</v>
      </c>
      <c r="AN4746">
        <v>1.5814999999999999</v>
      </c>
      <c r="AO4746">
        <v>38.966999999999999</v>
      </c>
      <c r="AP4746">
        <v>15.335900000000001</v>
      </c>
    </row>
    <row r="4747" spans="1:42" x14ac:dyDescent="0.25">
      <c r="A4747" s="5">
        <v>42929</v>
      </c>
      <c r="B4747">
        <v>1.1416999999999999</v>
      </c>
      <c r="C4747">
        <v>129.16999999999999</v>
      </c>
      <c r="D4747">
        <v>1.9558</v>
      </c>
      <c r="F4747">
        <v>26.12</v>
      </c>
      <c r="G4747">
        <v>7.4367000000000001</v>
      </c>
      <c r="I4747">
        <v>0.88214999999999999</v>
      </c>
      <c r="J4747">
        <v>307.27</v>
      </c>
      <c r="N4747">
        <v>4.2332000000000001</v>
      </c>
      <c r="P4747">
        <v>4.5635000000000003</v>
      </c>
      <c r="Q4747">
        <v>9.5429999999999993</v>
      </c>
      <c r="T4747">
        <v>1.1011</v>
      </c>
      <c r="V4747">
        <v>9.4518000000000004</v>
      </c>
      <c r="W4747">
        <v>7.4050000000000002</v>
      </c>
      <c r="X4747">
        <v>68.474999999999994</v>
      </c>
      <c r="Z4747">
        <v>4.0762999999999998</v>
      </c>
      <c r="AA4747">
        <v>1.4770000000000001</v>
      </c>
      <c r="AB4747">
        <v>3.6732999999999998</v>
      </c>
      <c r="AC4747">
        <v>1.4563999999999999</v>
      </c>
      <c r="AD4747">
        <v>7.7443</v>
      </c>
      <c r="AE4747">
        <v>8.9167000000000005</v>
      </c>
      <c r="AF4747">
        <v>15238.84</v>
      </c>
      <c r="AG4747">
        <v>4.0430000000000001</v>
      </c>
      <c r="AH4747">
        <v>73.582499999999996</v>
      </c>
      <c r="AI4747">
        <v>1298.7</v>
      </c>
      <c r="AJ4747">
        <v>20.321200000000001</v>
      </c>
      <c r="AK4747">
        <v>4.9093</v>
      </c>
      <c r="AL4747">
        <v>1.5578000000000001</v>
      </c>
      <c r="AM4747">
        <v>57.72</v>
      </c>
      <c r="AN4747">
        <v>1.5722</v>
      </c>
      <c r="AO4747">
        <v>38.761000000000003</v>
      </c>
      <c r="AP4747">
        <v>15.0961</v>
      </c>
    </row>
    <row r="4748" spans="1:42" x14ac:dyDescent="0.25">
      <c r="A4748" s="5">
        <v>42930</v>
      </c>
      <c r="B4748">
        <v>1.1415</v>
      </c>
      <c r="C4748">
        <v>129.1</v>
      </c>
      <c r="D4748">
        <v>1.9558</v>
      </c>
      <c r="F4748">
        <v>26.074999999999999</v>
      </c>
      <c r="G4748">
        <v>7.4364999999999997</v>
      </c>
      <c r="I4748">
        <v>0.87983</v>
      </c>
      <c r="J4748">
        <v>306.51</v>
      </c>
      <c r="N4748">
        <v>4.2172000000000001</v>
      </c>
      <c r="P4748">
        <v>4.5627000000000004</v>
      </c>
      <c r="Q4748">
        <v>9.5333000000000006</v>
      </c>
      <c r="T4748">
        <v>1.1051</v>
      </c>
      <c r="V4748">
        <v>9.3842999999999996</v>
      </c>
      <c r="W4748">
        <v>7.4080000000000004</v>
      </c>
      <c r="X4748">
        <v>67.954700000000003</v>
      </c>
      <c r="Z4748">
        <v>4.0663</v>
      </c>
      <c r="AA4748">
        <v>1.4710000000000001</v>
      </c>
      <c r="AB4748">
        <v>3.6598999999999999</v>
      </c>
      <c r="AC4748">
        <v>1.4523999999999999</v>
      </c>
      <c r="AD4748">
        <v>7.7419000000000002</v>
      </c>
      <c r="AE4748">
        <v>8.9131999999999998</v>
      </c>
      <c r="AF4748">
        <v>15225.9</v>
      </c>
      <c r="AG4748">
        <v>4.0598000000000001</v>
      </c>
      <c r="AH4748">
        <v>73.495000000000005</v>
      </c>
      <c r="AI4748">
        <v>1295.0999999999999</v>
      </c>
      <c r="AJ4748">
        <v>20.139299999999999</v>
      </c>
      <c r="AK4748">
        <v>4.8998999999999997</v>
      </c>
      <c r="AL4748">
        <v>1.5625</v>
      </c>
      <c r="AM4748">
        <v>57.771999999999998</v>
      </c>
      <c r="AN4748">
        <v>1.5684</v>
      </c>
      <c r="AO4748">
        <v>38.645000000000003</v>
      </c>
      <c r="AP4748">
        <v>15.0313</v>
      </c>
    </row>
    <row r="4749" spans="1:42" x14ac:dyDescent="0.25">
      <c r="A4749" s="5">
        <v>42933</v>
      </c>
      <c r="B4749">
        <v>1.1462000000000001</v>
      </c>
      <c r="C4749">
        <v>128.86000000000001</v>
      </c>
      <c r="D4749">
        <v>1.9558</v>
      </c>
      <c r="F4749">
        <v>26.09</v>
      </c>
      <c r="G4749">
        <v>7.4364999999999997</v>
      </c>
      <c r="I4749">
        <v>0.87755000000000005</v>
      </c>
      <c r="J4749">
        <v>306.05</v>
      </c>
      <c r="N4749">
        <v>4.2080000000000002</v>
      </c>
      <c r="P4749">
        <v>4.5598000000000001</v>
      </c>
      <c r="Q4749">
        <v>9.5399999999999991</v>
      </c>
      <c r="T4749">
        <v>1.1012</v>
      </c>
      <c r="V4749">
        <v>9.3558000000000003</v>
      </c>
      <c r="W4749">
        <v>7.4111000000000002</v>
      </c>
      <c r="X4749">
        <v>67.926000000000002</v>
      </c>
      <c r="Z4749">
        <v>4.0510999999999999</v>
      </c>
      <c r="AA4749">
        <v>1.4637</v>
      </c>
      <c r="AB4749">
        <v>3.6436999999999999</v>
      </c>
      <c r="AC4749">
        <v>1.4501999999999999</v>
      </c>
      <c r="AD4749">
        <v>7.7591000000000001</v>
      </c>
      <c r="AE4749">
        <v>8.9459999999999997</v>
      </c>
      <c r="AF4749">
        <v>15259.36</v>
      </c>
      <c r="AG4749">
        <v>4.0674999999999999</v>
      </c>
      <c r="AH4749">
        <v>73.752499999999998</v>
      </c>
      <c r="AI4749">
        <v>1292.3499999999999</v>
      </c>
      <c r="AJ4749">
        <v>20.12</v>
      </c>
      <c r="AK4749">
        <v>4.9142999999999999</v>
      </c>
      <c r="AL4749">
        <v>1.5624</v>
      </c>
      <c r="AM4749">
        <v>58.087000000000003</v>
      </c>
      <c r="AN4749">
        <v>1.5671999999999999</v>
      </c>
      <c r="AO4749">
        <v>38.581000000000003</v>
      </c>
      <c r="AP4749">
        <v>14.835900000000001</v>
      </c>
    </row>
    <row r="4750" spans="1:42" x14ac:dyDescent="0.25">
      <c r="A4750" s="5">
        <v>42934</v>
      </c>
      <c r="B4750">
        <v>1.1555</v>
      </c>
      <c r="C4750">
        <v>129.46</v>
      </c>
      <c r="D4750">
        <v>1.9558</v>
      </c>
      <c r="F4750">
        <v>26.08</v>
      </c>
      <c r="G4750">
        <v>7.4371</v>
      </c>
      <c r="I4750">
        <v>0.88780000000000003</v>
      </c>
      <c r="J4750">
        <v>306.2</v>
      </c>
      <c r="N4750">
        <v>4.2028999999999996</v>
      </c>
      <c r="P4750">
        <v>4.5599999999999996</v>
      </c>
      <c r="Q4750">
        <v>9.5657999999999994</v>
      </c>
      <c r="T4750">
        <v>1.1025</v>
      </c>
      <c r="V4750">
        <v>9.3064999999999998</v>
      </c>
      <c r="W4750">
        <v>7.4138000000000002</v>
      </c>
      <c r="X4750">
        <v>68.167599999999993</v>
      </c>
      <c r="Z4750">
        <v>4.0750000000000002</v>
      </c>
      <c r="AA4750">
        <v>1.4564999999999999</v>
      </c>
      <c r="AB4750">
        <v>3.6623000000000001</v>
      </c>
      <c r="AC4750">
        <v>1.4548000000000001</v>
      </c>
      <c r="AD4750">
        <v>7.8000999999999996</v>
      </c>
      <c r="AE4750">
        <v>9.0175999999999998</v>
      </c>
      <c r="AF4750">
        <v>15368.15</v>
      </c>
      <c r="AG4750">
        <v>4.1243999999999996</v>
      </c>
      <c r="AH4750">
        <v>74.337000000000003</v>
      </c>
      <c r="AI4750">
        <v>1298.8900000000001</v>
      </c>
      <c r="AJ4750">
        <v>20.2288</v>
      </c>
      <c r="AK4750">
        <v>4.9512999999999998</v>
      </c>
      <c r="AL4750">
        <v>1.5712999999999999</v>
      </c>
      <c r="AM4750">
        <v>58.597000000000001</v>
      </c>
      <c r="AN4750">
        <v>1.5792999999999999</v>
      </c>
      <c r="AO4750">
        <v>38.831000000000003</v>
      </c>
      <c r="AP4750">
        <v>14.946400000000001</v>
      </c>
    </row>
    <row r="4751" spans="1:42" x14ac:dyDescent="0.25">
      <c r="A4751" s="5">
        <v>42935</v>
      </c>
      <c r="B4751">
        <v>1.1533</v>
      </c>
      <c r="C4751">
        <v>129.03</v>
      </c>
      <c r="D4751">
        <v>1.9558</v>
      </c>
      <c r="F4751">
        <v>26.035</v>
      </c>
      <c r="G4751">
        <v>7.4368999999999996</v>
      </c>
      <c r="I4751">
        <v>0.88485000000000003</v>
      </c>
      <c r="J4751">
        <v>306.42</v>
      </c>
      <c r="N4751">
        <v>4.2126999999999999</v>
      </c>
      <c r="P4751">
        <v>4.5670000000000002</v>
      </c>
      <c r="Q4751">
        <v>9.5597999999999992</v>
      </c>
      <c r="T4751">
        <v>1.0993999999999999</v>
      </c>
      <c r="V4751">
        <v>9.3018000000000001</v>
      </c>
      <c r="W4751">
        <v>7.4142999999999999</v>
      </c>
      <c r="X4751">
        <v>68.091499999999996</v>
      </c>
      <c r="Z4751">
        <v>4.0575999999999999</v>
      </c>
      <c r="AA4751">
        <v>1.4532</v>
      </c>
      <c r="AB4751">
        <v>3.6432000000000002</v>
      </c>
      <c r="AC4751">
        <v>1.454</v>
      </c>
      <c r="AD4751">
        <v>7.7888999999999999</v>
      </c>
      <c r="AE4751">
        <v>9.0059000000000005</v>
      </c>
      <c r="AF4751">
        <v>15359.65</v>
      </c>
      <c r="AG4751">
        <v>4.1279000000000003</v>
      </c>
      <c r="AH4751">
        <v>74.151499999999999</v>
      </c>
      <c r="AI4751">
        <v>1294.27</v>
      </c>
      <c r="AJ4751">
        <v>20.175000000000001</v>
      </c>
      <c r="AK4751">
        <v>4.9436</v>
      </c>
      <c r="AL4751">
        <v>1.5640000000000001</v>
      </c>
      <c r="AM4751">
        <v>58.633000000000003</v>
      </c>
      <c r="AN4751">
        <v>1.5772999999999999</v>
      </c>
      <c r="AO4751">
        <v>38.750999999999998</v>
      </c>
      <c r="AP4751">
        <v>14.8896</v>
      </c>
    </row>
    <row r="4752" spans="1:42" x14ac:dyDescent="0.25">
      <c r="A4752" s="5">
        <v>42936</v>
      </c>
      <c r="B4752">
        <v>1.1485000000000001</v>
      </c>
      <c r="C4752">
        <v>128.91999999999999</v>
      </c>
      <c r="D4752">
        <v>1.9558</v>
      </c>
      <c r="F4752">
        <v>26.04</v>
      </c>
      <c r="G4752">
        <v>7.4367000000000001</v>
      </c>
      <c r="I4752">
        <v>0.88717999999999997</v>
      </c>
      <c r="J4752">
        <v>305.77</v>
      </c>
      <c r="N4752">
        <v>4.21</v>
      </c>
      <c r="P4752">
        <v>4.5655000000000001</v>
      </c>
      <c r="Q4752">
        <v>9.5678000000000001</v>
      </c>
      <c r="T4752">
        <v>1.1039000000000001</v>
      </c>
      <c r="V4752">
        <v>9.3000000000000007</v>
      </c>
      <c r="W4752">
        <v>7.4103000000000003</v>
      </c>
      <c r="X4752">
        <v>67.853999999999999</v>
      </c>
      <c r="Z4752">
        <v>4.0651999999999999</v>
      </c>
      <c r="AA4752">
        <v>1.4510000000000001</v>
      </c>
      <c r="AB4752">
        <v>3.6166</v>
      </c>
      <c r="AC4752">
        <v>1.4487000000000001</v>
      </c>
      <c r="AD4752">
        <v>7.7759999999999998</v>
      </c>
      <c r="AE4752">
        <v>8.9700000000000006</v>
      </c>
      <c r="AF4752">
        <v>15314.67</v>
      </c>
      <c r="AG4752">
        <v>4.1032999999999999</v>
      </c>
      <c r="AH4752">
        <v>74.010000000000005</v>
      </c>
      <c r="AI4752">
        <v>1291.52</v>
      </c>
      <c r="AJ4752">
        <v>20.203499999999998</v>
      </c>
      <c r="AK4752">
        <v>4.9287999999999998</v>
      </c>
      <c r="AL4752">
        <v>1.5630999999999999</v>
      </c>
      <c r="AM4752">
        <v>58.427999999999997</v>
      </c>
      <c r="AN4752">
        <v>1.5738000000000001</v>
      </c>
      <c r="AO4752">
        <v>38.652999999999999</v>
      </c>
      <c r="AP4752">
        <v>14.901999999999999</v>
      </c>
    </row>
    <row r="4753" spans="1:42" x14ac:dyDescent="0.25">
      <c r="A4753" s="5">
        <v>42937</v>
      </c>
      <c r="B4753">
        <v>1.1641999999999999</v>
      </c>
      <c r="C4753">
        <v>129.72</v>
      </c>
      <c r="D4753">
        <v>1.9558</v>
      </c>
      <c r="F4753">
        <v>26.016999999999999</v>
      </c>
      <c r="G4753">
        <v>7.4367999999999999</v>
      </c>
      <c r="I4753">
        <v>0.89610000000000001</v>
      </c>
      <c r="J4753">
        <v>305.37</v>
      </c>
      <c r="N4753">
        <v>4.2363999999999997</v>
      </c>
      <c r="P4753">
        <v>4.5702999999999996</v>
      </c>
      <c r="Q4753">
        <v>9.6193000000000008</v>
      </c>
      <c r="T4753">
        <v>1.1051</v>
      </c>
      <c r="V4753">
        <v>9.3315000000000001</v>
      </c>
      <c r="W4753">
        <v>7.4109999999999996</v>
      </c>
      <c r="X4753">
        <v>68.617500000000007</v>
      </c>
      <c r="Z4753">
        <v>4.1138000000000003</v>
      </c>
      <c r="AA4753">
        <v>1.4699</v>
      </c>
      <c r="AB4753">
        <v>3.6225000000000001</v>
      </c>
      <c r="AC4753">
        <v>1.4663999999999999</v>
      </c>
      <c r="AD4753">
        <v>7.8798000000000004</v>
      </c>
      <c r="AE4753">
        <v>9.0901999999999994</v>
      </c>
      <c r="AF4753">
        <v>15498.41</v>
      </c>
      <c r="AG4753">
        <v>4.1482999999999999</v>
      </c>
      <c r="AH4753">
        <v>74.904499999999999</v>
      </c>
      <c r="AI4753">
        <v>1302.31</v>
      </c>
      <c r="AJ4753">
        <v>20.376100000000001</v>
      </c>
      <c r="AK4753">
        <v>4.9869000000000003</v>
      </c>
      <c r="AL4753">
        <v>1.5649999999999999</v>
      </c>
      <c r="AM4753">
        <v>59.026000000000003</v>
      </c>
      <c r="AN4753">
        <v>1.5871999999999999</v>
      </c>
      <c r="AO4753">
        <v>38.942</v>
      </c>
      <c r="AP4753">
        <v>15.0579</v>
      </c>
    </row>
    <row r="4754" spans="1:42" x14ac:dyDescent="0.25">
      <c r="A4754" s="5">
        <v>42940</v>
      </c>
      <c r="B4754">
        <v>1.1648000000000001</v>
      </c>
      <c r="C4754">
        <v>129.09</v>
      </c>
      <c r="D4754">
        <v>1.9558</v>
      </c>
      <c r="F4754">
        <v>26.024000000000001</v>
      </c>
      <c r="G4754">
        <v>7.4360999999999997</v>
      </c>
      <c r="I4754">
        <v>0.89349999999999996</v>
      </c>
      <c r="J4754">
        <v>305.14999999999998</v>
      </c>
      <c r="N4754">
        <v>4.2408000000000001</v>
      </c>
      <c r="P4754">
        <v>4.5637999999999996</v>
      </c>
      <c r="Q4754">
        <v>9.5883000000000003</v>
      </c>
      <c r="T4754">
        <v>1.1020000000000001</v>
      </c>
      <c r="V4754">
        <v>9.3524999999999991</v>
      </c>
      <c r="W4754">
        <v>7.4097999999999997</v>
      </c>
      <c r="X4754">
        <v>69.856700000000004</v>
      </c>
      <c r="Z4754">
        <v>4.1378000000000004</v>
      </c>
      <c r="AA4754">
        <v>1.4661</v>
      </c>
      <c r="AB4754">
        <v>3.6543000000000001</v>
      </c>
      <c r="AC4754">
        <v>1.4583999999999999</v>
      </c>
      <c r="AD4754">
        <v>7.8621999999999996</v>
      </c>
      <c r="AE4754">
        <v>9.0930999999999997</v>
      </c>
      <c r="AF4754">
        <v>15516.3</v>
      </c>
      <c r="AG4754">
        <v>4.1810999999999998</v>
      </c>
      <c r="AH4754">
        <v>75.010499999999993</v>
      </c>
      <c r="AI4754">
        <v>1299.1199999999999</v>
      </c>
      <c r="AJ4754">
        <v>20.598199999999999</v>
      </c>
      <c r="AK4754">
        <v>4.9847999999999999</v>
      </c>
      <c r="AL4754">
        <v>1.5657000000000001</v>
      </c>
      <c r="AM4754">
        <v>59.000999999999998</v>
      </c>
      <c r="AN4754">
        <v>1.5859000000000001</v>
      </c>
      <c r="AO4754">
        <v>38.893000000000001</v>
      </c>
      <c r="AP4754">
        <v>15.0916</v>
      </c>
    </row>
    <row r="4755" spans="1:42" x14ac:dyDescent="0.25">
      <c r="A4755" s="5">
        <v>42941</v>
      </c>
      <c r="B4755">
        <v>1.1694</v>
      </c>
      <c r="C4755">
        <v>130.28</v>
      </c>
      <c r="D4755">
        <v>1.9558</v>
      </c>
      <c r="F4755">
        <v>26.013000000000002</v>
      </c>
      <c r="G4755">
        <v>7.4360999999999997</v>
      </c>
      <c r="I4755">
        <v>0.89395000000000002</v>
      </c>
      <c r="J4755">
        <v>305.49</v>
      </c>
      <c r="N4755">
        <v>4.2571000000000003</v>
      </c>
      <c r="P4755">
        <v>4.5635000000000003</v>
      </c>
      <c r="Q4755">
        <v>9.5545000000000009</v>
      </c>
      <c r="T4755">
        <v>1.1063000000000001</v>
      </c>
      <c r="V4755">
        <v>9.3034999999999997</v>
      </c>
      <c r="W4755">
        <v>7.4127999999999998</v>
      </c>
      <c r="X4755">
        <v>69.983099999999993</v>
      </c>
      <c r="Z4755">
        <v>4.1646999999999998</v>
      </c>
      <c r="AA4755">
        <v>1.4693000000000001</v>
      </c>
      <c r="AB4755">
        <v>3.6755</v>
      </c>
      <c r="AC4755">
        <v>1.4608000000000001</v>
      </c>
      <c r="AD4755">
        <v>7.8948999999999998</v>
      </c>
      <c r="AE4755">
        <v>9.1310000000000002</v>
      </c>
      <c r="AF4755">
        <v>15574.07</v>
      </c>
      <c r="AG4755">
        <v>4.1677</v>
      </c>
      <c r="AH4755">
        <v>75.292000000000002</v>
      </c>
      <c r="AI4755">
        <v>1305.8599999999999</v>
      </c>
      <c r="AJ4755">
        <v>20.7211</v>
      </c>
      <c r="AK4755">
        <v>5.0073999999999996</v>
      </c>
      <c r="AL4755">
        <v>1.5711999999999999</v>
      </c>
      <c r="AM4755">
        <v>59.189</v>
      </c>
      <c r="AN4755">
        <v>1.59</v>
      </c>
      <c r="AO4755">
        <v>39.093000000000004</v>
      </c>
      <c r="AP4755">
        <v>15.216100000000001</v>
      </c>
    </row>
    <row r="4756" spans="1:42" x14ac:dyDescent="0.25">
      <c r="A4756" s="5">
        <v>42942</v>
      </c>
      <c r="B4756">
        <v>1.1644000000000001</v>
      </c>
      <c r="C4756">
        <v>130.26</v>
      </c>
      <c r="D4756">
        <v>1.9558</v>
      </c>
      <c r="F4756">
        <v>26.047000000000001</v>
      </c>
      <c r="G4756">
        <v>7.4367999999999999</v>
      </c>
      <c r="I4756">
        <v>0.89275000000000004</v>
      </c>
      <c r="J4756">
        <v>305.57</v>
      </c>
      <c r="N4756">
        <v>4.2613000000000003</v>
      </c>
      <c r="P4756">
        <v>4.5632000000000001</v>
      </c>
      <c r="Q4756">
        <v>9.5704999999999991</v>
      </c>
      <c r="T4756">
        <v>1.1152</v>
      </c>
      <c r="V4756">
        <v>9.2893000000000008</v>
      </c>
      <c r="W4756">
        <v>7.4127999999999998</v>
      </c>
      <c r="X4756">
        <v>69.704999999999998</v>
      </c>
      <c r="Z4756">
        <v>4.1406000000000001</v>
      </c>
      <c r="AA4756">
        <v>1.4717</v>
      </c>
      <c r="AB4756">
        <v>3.6806000000000001</v>
      </c>
      <c r="AC4756">
        <v>1.4576</v>
      </c>
      <c r="AD4756">
        <v>7.8646000000000003</v>
      </c>
      <c r="AE4756">
        <v>9.0959000000000003</v>
      </c>
      <c r="AF4756">
        <v>15507.48</v>
      </c>
      <c r="AG4756">
        <v>4.1569000000000003</v>
      </c>
      <c r="AH4756">
        <v>74.9375</v>
      </c>
      <c r="AI4756">
        <v>1303.9100000000001</v>
      </c>
      <c r="AJ4756">
        <v>20.664400000000001</v>
      </c>
      <c r="AK4756">
        <v>4.9889000000000001</v>
      </c>
      <c r="AL4756">
        <v>1.5678000000000001</v>
      </c>
      <c r="AM4756">
        <v>58.948</v>
      </c>
      <c r="AN4756">
        <v>1.585</v>
      </c>
      <c r="AO4756">
        <v>38.996000000000002</v>
      </c>
      <c r="AP4756">
        <v>15.1998</v>
      </c>
    </row>
    <row r="4757" spans="1:42" x14ac:dyDescent="0.25">
      <c r="A4757" s="5">
        <v>42943</v>
      </c>
      <c r="B4757">
        <v>1.1694</v>
      </c>
      <c r="C4757">
        <v>130.32</v>
      </c>
      <c r="D4757">
        <v>1.9558</v>
      </c>
      <c r="F4757">
        <v>26.045000000000002</v>
      </c>
      <c r="G4757">
        <v>7.4362000000000004</v>
      </c>
      <c r="I4757">
        <v>0.88978000000000002</v>
      </c>
      <c r="J4757">
        <v>304.75</v>
      </c>
      <c r="N4757">
        <v>4.2541000000000002</v>
      </c>
      <c r="P4757">
        <v>4.5650000000000004</v>
      </c>
      <c r="Q4757">
        <v>9.5820000000000007</v>
      </c>
      <c r="T4757">
        <v>1.1232</v>
      </c>
      <c r="V4757">
        <v>9.2978000000000005</v>
      </c>
      <c r="W4757">
        <v>7.4147999999999996</v>
      </c>
      <c r="X4757">
        <v>69.677899999999994</v>
      </c>
      <c r="Z4757">
        <v>4.1303000000000001</v>
      </c>
      <c r="AA4757">
        <v>1.4617</v>
      </c>
      <c r="AB4757">
        <v>3.6836000000000002</v>
      </c>
      <c r="AC4757">
        <v>1.4602999999999999</v>
      </c>
      <c r="AD4757">
        <v>7.8811</v>
      </c>
      <c r="AE4757">
        <v>9.1329999999999991</v>
      </c>
      <c r="AF4757">
        <v>15576.4</v>
      </c>
      <c r="AG4757">
        <v>4.1604000000000001</v>
      </c>
      <c r="AH4757">
        <v>75.022999999999996</v>
      </c>
      <c r="AI4757">
        <v>1303.3800000000001</v>
      </c>
      <c r="AJ4757">
        <v>20.614599999999999</v>
      </c>
      <c r="AK4757">
        <v>5.0033000000000003</v>
      </c>
      <c r="AL4757">
        <v>1.5552999999999999</v>
      </c>
      <c r="AM4757">
        <v>59.103999999999999</v>
      </c>
      <c r="AN4757">
        <v>1.589</v>
      </c>
      <c r="AO4757">
        <v>38.953000000000003</v>
      </c>
      <c r="AP4757">
        <v>15.16</v>
      </c>
    </row>
    <row r="4758" spans="1:42" x14ac:dyDescent="0.25">
      <c r="A4758" s="5">
        <v>42944</v>
      </c>
      <c r="B4758">
        <v>1.1729000000000001</v>
      </c>
      <c r="C4758">
        <v>130.37</v>
      </c>
      <c r="D4758">
        <v>1.9558</v>
      </c>
      <c r="F4758">
        <v>26.047999999999998</v>
      </c>
      <c r="G4758">
        <v>7.4363999999999999</v>
      </c>
      <c r="I4758">
        <v>0.89568000000000003</v>
      </c>
      <c r="J4758">
        <v>304.93</v>
      </c>
      <c r="N4758">
        <v>4.2492999999999999</v>
      </c>
      <c r="P4758">
        <v>4.5579999999999998</v>
      </c>
      <c r="Q4758">
        <v>9.5355000000000008</v>
      </c>
      <c r="T4758">
        <v>1.1356999999999999</v>
      </c>
      <c r="V4758">
        <v>9.3194999999999997</v>
      </c>
      <c r="W4758">
        <v>7.4119999999999999</v>
      </c>
      <c r="X4758">
        <v>69.831900000000005</v>
      </c>
      <c r="Z4758">
        <v>4.1462000000000003</v>
      </c>
      <c r="AA4758">
        <v>1.4732000000000001</v>
      </c>
      <c r="AB4758">
        <v>3.7014999999999998</v>
      </c>
      <c r="AC4758">
        <v>1.4712000000000001</v>
      </c>
      <c r="AD4758">
        <v>7.9086999999999996</v>
      </c>
      <c r="AE4758">
        <v>9.1613000000000007</v>
      </c>
      <c r="AF4758">
        <v>15639.45</v>
      </c>
      <c r="AG4758">
        <v>4.1764999999999999</v>
      </c>
      <c r="AH4758">
        <v>75.255499999999998</v>
      </c>
      <c r="AI4758">
        <v>1317.62</v>
      </c>
      <c r="AJ4758">
        <v>20.808900000000001</v>
      </c>
      <c r="AK4758">
        <v>5.0228999999999999</v>
      </c>
      <c r="AL4758">
        <v>1.5693999999999999</v>
      </c>
      <c r="AM4758">
        <v>59.207000000000001</v>
      </c>
      <c r="AN4758">
        <v>1.5947</v>
      </c>
      <c r="AO4758">
        <v>39.146000000000001</v>
      </c>
      <c r="AP4758">
        <v>15.2811</v>
      </c>
    </row>
    <row r="4759" spans="1:42" x14ac:dyDescent="0.25">
      <c r="A4759" s="5">
        <v>42947</v>
      </c>
      <c r="B4759">
        <v>1.1727000000000001</v>
      </c>
      <c r="C4759">
        <v>129.69999999999999</v>
      </c>
      <c r="D4759">
        <v>1.9558</v>
      </c>
      <c r="F4759">
        <v>26.079000000000001</v>
      </c>
      <c r="G4759">
        <v>7.4363999999999999</v>
      </c>
      <c r="I4759">
        <v>0.89419999999999999</v>
      </c>
      <c r="J4759">
        <v>304.62</v>
      </c>
      <c r="N4759">
        <v>4.2492999999999999</v>
      </c>
      <c r="P4759">
        <v>4.5590000000000002</v>
      </c>
      <c r="Q4759">
        <v>9.5422999999999991</v>
      </c>
      <c r="T4759">
        <v>1.1358999999999999</v>
      </c>
      <c r="V4759">
        <v>9.3049999999999997</v>
      </c>
      <c r="W4759">
        <v>7.4109999999999996</v>
      </c>
      <c r="X4759">
        <v>70.464299999999994</v>
      </c>
      <c r="Z4759">
        <v>4.1314000000000002</v>
      </c>
      <c r="AA4759">
        <v>1.4713000000000001</v>
      </c>
      <c r="AB4759">
        <v>3.6764000000000001</v>
      </c>
      <c r="AC4759">
        <v>1.4624999999999999</v>
      </c>
      <c r="AD4759">
        <v>7.8895999999999997</v>
      </c>
      <c r="AE4759">
        <v>9.1598000000000006</v>
      </c>
      <c r="AF4759">
        <v>15625.05</v>
      </c>
      <c r="AG4759">
        <v>4.1771000000000003</v>
      </c>
      <c r="AH4759">
        <v>75.270799999999994</v>
      </c>
      <c r="AI4759">
        <v>1315.97</v>
      </c>
      <c r="AJ4759">
        <v>20.861999999999998</v>
      </c>
      <c r="AK4759">
        <v>5.0209000000000001</v>
      </c>
      <c r="AL4759">
        <v>1.5671999999999999</v>
      </c>
      <c r="AM4759">
        <v>59.197000000000003</v>
      </c>
      <c r="AN4759">
        <v>1.5918000000000001</v>
      </c>
      <c r="AO4759">
        <v>39.051000000000002</v>
      </c>
      <c r="AP4759">
        <v>15.371600000000001</v>
      </c>
    </row>
    <row r="4760" spans="1:42" x14ac:dyDescent="0.25">
      <c r="A4760" s="5">
        <v>42948</v>
      </c>
      <c r="B4760">
        <v>1.1812</v>
      </c>
      <c r="C4760">
        <v>130.53</v>
      </c>
      <c r="D4760">
        <v>1.9558</v>
      </c>
      <c r="F4760">
        <v>26.132000000000001</v>
      </c>
      <c r="G4760">
        <v>7.4368999999999996</v>
      </c>
      <c r="I4760">
        <v>0.89439999999999997</v>
      </c>
      <c r="J4760">
        <v>303.60000000000002</v>
      </c>
      <c r="N4760">
        <v>4.2563000000000004</v>
      </c>
      <c r="P4760">
        <v>4.5595999999999997</v>
      </c>
      <c r="Q4760">
        <v>9.5563000000000002</v>
      </c>
      <c r="T4760">
        <v>1.1414</v>
      </c>
      <c r="V4760">
        <v>9.3343000000000007</v>
      </c>
      <c r="W4760">
        <v>7.4089999999999998</v>
      </c>
      <c r="X4760">
        <v>71.174999999999997</v>
      </c>
      <c r="Z4760">
        <v>4.1601999999999997</v>
      </c>
      <c r="AA4760">
        <v>1.4813000000000001</v>
      </c>
      <c r="AB4760">
        <v>3.6880000000000002</v>
      </c>
      <c r="AC4760">
        <v>1.4737</v>
      </c>
      <c r="AD4760">
        <v>7.9371</v>
      </c>
      <c r="AE4760">
        <v>9.2284000000000006</v>
      </c>
      <c r="AF4760">
        <v>15738.31</v>
      </c>
      <c r="AG4760">
        <v>4.2141000000000002</v>
      </c>
      <c r="AH4760">
        <v>75.714500000000001</v>
      </c>
      <c r="AI4760">
        <v>1325.5</v>
      </c>
      <c r="AJ4760">
        <v>21.002300000000002</v>
      </c>
      <c r="AK4760">
        <v>5.0620000000000003</v>
      </c>
      <c r="AL4760">
        <v>1.5812999999999999</v>
      </c>
      <c r="AM4760">
        <v>59.508000000000003</v>
      </c>
      <c r="AN4760">
        <v>1.6042000000000001</v>
      </c>
      <c r="AO4760">
        <v>39.322000000000003</v>
      </c>
      <c r="AP4760">
        <v>15.6922</v>
      </c>
    </row>
    <row r="4761" spans="1:42" x14ac:dyDescent="0.25">
      <c r="A4761" s="5">
        <v>42949</v>
      </c>
      <c r="B4761">
        <v>1.1829000000000001</v>
      </c>
      <c r="C4761">
        <v>130.97999999999999</v>
      </c>
      <c r="D4761">
        <v>1.9558</v>
      </c>
      <c r="F4761">
        <v>26.128</v>
      </c>
      <c r="G4761">
        <v>7.4383999999999997</v>
      </c>
      <c r="I4761">
        <v>0.89424999999999999</v>
      </c>
      <c r="J4761">
        <v>303.86</v>
      </c>
      <c r="N4761">
        <v>4.2539999999999996</v>
      </c>
      <c r="P4761">
        <v>4.5593000000000004</v>
      </c>
      <c r="Q4761">
        <v>9.5917999999999992</v>
      </c>
      <c r="T4761">
        <v>1.1458999999999999</v>
      </c>
      <c r="V4761">
        <v>9.3505000000000003</v>
      </c>
      <c r="W4761">
        <v>7.4062999999999999</v>
      </c>
      <c r="X4761">
        <v>71.805899999999994</v>
      </c>
      <c r="Z4761">
        <v>4.1786000000000003</v>
      </c>
      <c r="AA4761">
        <v>1.4846999999999999</v>
      </c>
      <c r="AB4761">
        <v>3.6995</v>
      </c>
      <c r="AC4761">
        <v>1.4841</v>
      </c>
      <c r="AD4761">
        <v>7.9558999999999997</v>
      </c>
      <c r="AE4761">
        <v>9.2461000000000002</v>
      </c>
      <c r="AF4761">
        <v>15752.68</v>
      </c>
      <c r="AG4761">
        <v>4.2333999999999996</v>
      </c>
      <c r="AH4761">
        <v>75.327200000000005</v>
      </c>
      <c r="AI4761">
        <v>1329.43</v>
      </c>
      <c r="AJ4761">
        <v>21.1874</v>
      </c>
      <c r="AK4761">
        <v>5.0693000000000001</v>
      </c>
      <c r="AL4761">
        <v>1.5927</v>
      </c>
      <c r="AM4761">
        <v>59.521000000000001</v>
      </c>
      <c r="AN4761">
        <v>1.6064000000000001</v>
      </c>
      <c r="AO4761">
        <v>39.354999999999997</v>
      </c>
      <c r="AP4761">
        <v>15.710100000000001</v>
      </c>
    </row>
    <row r="4762" spans="1:42" x14ac:dyDescent="0.25">
      <c r="A4762" s="5">
        <v>42950</v>
      </c>
      <c r="B4762">
        <v>1.1859999999999999</v>
      </c>
      <c r="C4762">
        <v>130.91</v>
      </c>
      <c r="D4762">
        <v>1.9558</v>
      </c>
      <c r="F4762">
        <v>25.965</v>
      </c>
      <c r="G4762">
        <v>7.4381000000000004</v>
      </c>
      <c r="I4762">
        <v>0.90317999999999998</v>
      </c>
      <c r="J4762">
        <v>303.74</v>
      </c>
      <c r="N4762">
        <v>4.2526000000000002</v>
      </c>
      <c r="P4762">
        <v>4.5655000000000001</v>
      </c>
      <c r="Q4762">
        <v>9.6092999999999993</v>
      </c>
      <c r="T4762">
        <v>1.1500999999999999</v>
      </c>
      <c r="V4762">
        <v>9.3767999999999994</v>
      </c>
      <c r="W4762">
        <v>7.4062999999999999</v>
      </c>
      <c r="X4762">
        <v>71.678899999999999</v>
      </c>
      <c r="Z4762">
        <v>4.1992000000000003</v>
      </c>
      <c r="AA4762">
        <v>1.4943</v>
      </c>
      <c r="AB4762">
        <v>3.7017000000000002</v>
      </c>
      <c r="AC4762">
        <v>1.4951000000000001</v>
      </c>
      <c r="AD4762">
        <v>7.9725999999999999</v>
      </c>
      <c r="AE4762">
        <v>9.2723999999999993</v>
      </c>
      <c r="AF4762">
        <v>15804.04</v>
      </c>
      <c r="AG4762">
        <v>4.2500999999999998</v>
      </c>
      <c r="AH4762">
        <v>75.521000000000001</v>
      </c>
      <c r="AI4762">
        <v>1336.54</v>
      </c>
      <c r="AJ4762">
        <v>21.1435</v>
      </c>
      <c r="AK4762">
        <v>5.0780000000000003</v>
      </c>
      <c r="AL4762">
        <v>1.5986</v>
      </c>
      <c r="AM4762">
        <v>59.625</v>
      </c>
      <c r="AN4762">
        <v>1.613</v>
      </c>
      <c r="AO4762">
        <v>39.429000000000002</v>
      </c>
      <c r="AP4762">
        <v>15.7628</v>
      </c>
    </row>
    <row r="4763" spans="1:42" x14ac:dyDescent="0.25">
      <c r="A4763" s="5">
        <v>42951</v>
      </c>
      <c r="B4763">
        <v>1.1868000000000001</v>
      </c>
      <c r="C4763">
        <v>130.66999999999999</v>
      </c>
      <c r="D4763">
        <v>1.9558</v>
      </c>
      <c r="F4763">
        <v>26.068000000000001</v>
      </c>
      <c r="G4763">
        <v>7.4387999999999996</v>
      </c>
      <c r="I4763">
        <v>0.90280000000000005</v>
      </c>
      <c r="J4763">
        <v>304.36</v>
      </c>
      <c r="N4763">
        <v>4.2409999999999997</v>
      </c>
      <c r="P4763">
        <v>4.5635000000000003</v>
      </c>
      <c r="Q4763">
        <v>9.6052999999999997</v>
      </c>
      <c r="T4763">
        <v>1.1494</v>
      </c>
      <c r="V4763">
        <v>9.3618000000000006</v>
      </c>
      <c r="W4763">
        <v>7.407</v>
      </c>
      <c r="X4763">
        <v>71.469099999999997</v>
      </c>
      <c r="Z4763">
        <v>4.1902999999999997</v>
      </c>
      <c r="AA4763">
        <v>1.4887999999999999</v>
      </c>
      <c r="AB4763">
        <v>3.6911</v>
      </c>
      <c r="AC4763">
        <v>1.492</v>
      </c>
      <c r="AD4763">
        <v>7.9756999999999998</v>
      </c>
      <c r="AE4763">
        <v>9.2782</v>
      </c>
      <c r="AF4763">
        <v>15791.56</v>
      </c>
      <c r="AG4763">
        <v>4.2938999999999998</v>
      </c>
      <c r="AH4763">
        <v>75.503500000000003</v>
      </c>
      <c r="AI4763">
        <v>1334.12</v>
      </c>
      <c r="AJ4763">
        <v>21.134399999999999</v>
      </c>
      <c r="AK4763">
        <v>5.0777000000000001</v>
      </c>
      <c r="AL4763">
        <v>1.5928</v>
      </c>
      <c r="AM4763">
        <v>59.588000000000001</v>
      </c>
      <c r="AN4763">
        <v>1.6096999999999999</v>
      </c>
      <c r="AO4763">
        <v>39.454999999999998</v>
      </c>
      <c r="AP4763">
        <v>15.826700000000001</v>
      </c>
    </row>
    <row r="4764" spans="1:42" x14ac:dyDescent="0.25">
      <c r="A4764" s="5">
        <v>42954</v>
      </c>
      <c r="B4764">
        <v>1.1797</v>
      </c>
      <c r="C4764">
        <v>130.78</v>
      </c>
      <c r="D4764">
        <v>1.9558</v>
      </c>
      <c r="F4764">
        <v>26.116</v>
      </c>
      <c r="G4764">
        <v>7.4383999999999997</v>
      </c>
      <c r="I4764">
        <v>0.90434999999999999</v>
      </c>
      <c r="J4764">
        <v>303.8</v>
      </c>
      <c r="N4764">
        <v>4.2518000000000002</v>
      </c>
      <c r="P4764">
        <v>4.5640000000000001</v>
      </c>
      <c r="Q4764">
        <v>9.6174999999999997</v>
      </c>
      <c r="T4764">
        <v>1.1479999999999999</v>
      </c>
      <c r="V4764">
        <v>9.3800000000000008</v>
      </c>
      <c r="W4764">
        <v>7.4035000000000002</v>
      </c>
      <c r="X4764">
        <v>70.851500000000001</v>
      </c>
      <c r="Z4764">
        <v>4.1661999999999999</v>
      </c>
      <c r="AA4764">
        <v>1.4908999999999999</v>
      </c>
      <c r="AB4764">
        <v>3.6878000000000002</v>
      </c>
      <c r="AC4764">
        <v>1.4959</v>
      </c>
      <c r="AD4764">
        <v>7.9280999999999997</v>
      </c>
      <c r="AE4764">
        <v>9.2288999999999994</v>
      </c>
      <c r="AF4764">
        <v>15714.78</v>
      </c>
      <c r="AG4764">
        <v>4.2727000000000004</v>
      </c>
      <c r="AH4764">
        <v>75.3005</v>
      </c>
      <c r="AI4764">
        <v>1332.55</v>
      </c>
      <c r="AJ4764">
        <v>21.153600000000001</v>
      </c>
      <c r="AK4764">
        <v>5.0532000000000004</v>
      </c>
      <c r="AL4764">
        <v>1.6032999999999999</v>
      </c>
      <c r="AM4764">
        <v>59.526000000000003</v>
      </c>
      <c r="AN4764">
        <v>1.6083000000000001</v>
      </c>
      <c r="AO4764">
        <v>39.302</v>
      </c>
      <c r="AP4764">
        <v>15.7661</v>
      </c>
    </row>
    <row r="4765" spans="1:42" x14ac:dyDescent="0.25">
      <c r="A4765" s="5">
        <v>42955</v>
      </c>
      <c r="B4765">
        <v>1.1814</v>
      </c>
      <c r="C4765">
        <v>130.31</v>
      </c>
      <c r="D4765">
        <v>1.9558</v>
      </c>
      <c r="F4765">
        <v>26.15</v>
      </c>
      <c r="G4765">
        <v>7.4386000000000001</v>
      </c>
      <c r="I4765">
        <v>0.90678000000000003</v>
      </c>
      <c r="J4765">
        <v>304.49</v>
      </c>
      <c r="N4765">
        <v>4.2553999999999998</v>
      </c>
      <c r="P4765">
        <v>4.5637999999999996</v>
      </c>
      <c r="Q4765">
        <v>9.5980000000000008</v>
      </c>
      <c r="T4765">
        <v>1.1477999999999999</v>
      </c>
      <c r="V4765">
        <v>9.3224999999999998</v>
      </c>
      <c r="W4765">
        <v>7.4005000000000001</v>
      </c>
      <c r="X4765">
        <v>70.891199999999998</v>
      </c>
      <c r="Z4765">
        <v>4.1685999999999996</v>
      </c>
      <c r="AA4765">
        <v>1.4882</v>
      </c>
      <c r="AB4765">
        <v>3.6918000000000002</v>
      </c>
      <c r="AC4765">
        <v>1.4959</v>
      </c>
      <c r="AD4765">
        <v>7.9162999999999997</v>
      </c>
      <c r="AE4765">
        <v>9.2423999999999999</v>
      </c>
      <c r="AF4765">
        <v>15727.98</v>
      </c>
      <c r="AG4765">
        <v>4.2565999999999997</v>
      </c>
      <c r="AH4765">
        <v>75.186499999999995</v>
      </c>
      <c r="AI4765">
        <v>1329.82</v>
      </c>
      <c r="AJ4765">
        <v>21.153400000000001</v>
      </c>
      <c r="AK4765">
        <v>5.0629</v>
      </c>
      <c r="AL4765">
        <v>1.6035999999999999</v>
      </c>
      <c r="AM4765">
        <v>59.631999999999998</v>
      </c>
      <c r="AN4765">
        <v>1.6072</v>
      </c>
      <c r="AO4765">
        <v>39.276000000000003</v>
      </c>
      <c r="AP4765">
        <v>15.5533</v>
      </c>
    </row>
    <row r="4766" spans="1:42" x14ac:dyDescent="0.25">
      <c r="A4766" s="5">
        <v>42956</v>
      </c>
      <c r="B4766">
        <v>1.1731</v>
      </c>
      <c r="C4766">
        <v>128.74</v>
      </c>
      <c r="D4766">
        <v>1.9558</v>
      </c>
      <c r="F4766">
        <v>26.16</v>
      </c>
      <c r="G4766">
        <v>7.4391999999999996</v>
      </c>
      <c r="I4766">
        <v>0.90337999999999996</v>
      </c>
      <c r="J4766">
        <v>304.60000000000002</v>
      </c>
      <c r="N4766">
        <v>4.2670000000000003</v>
      </c>
      <c r="P4766">
        <v>4.5690999999999997</v>
      </c>
      <c r="Q4766">
        <v>9.6210000000000004</v>
      </c>
      <c r="T4766">
        <v>1.1293</v>
      </c>
      <c r="V4766">
        <v>9.3398000000000003</v>
      </c>
      <c r="W4766">
        <v>7.4028</v>
      </c>
      <c r="X4766">
        <v>70.393699999999995</v>
      </c>
      <c r="Z4766">
        <v>4.1517999999999997</v>
      </c>
      <c r="AA4766">
        <v>1.4879</v>
      </c>
      <c r="AB4766">
        <v>3.6793</v>
      </c>
      <c r="AC4766">
        <v>1.4875</v>
      </c>
      <c r="AD4766">
        <v>7.8315999999999999</v>
      </c>
      <c r="AE4766">
        <v>9.1692</v>
      </c>
      <c r="AF4766">
        <v>15640.36</v>
      </c>
      <c r="AG4766">
        <v>4.2206999999999999</v>
      </c>
      <c r="AH4766">
        <v>74.914000000000001</v>
      </c>
      <c r="AI4766">
        <v>1335.79</v>
      </c>
      <c r="AJ4766">
        <v>21.065000000000001</v>
      </c>
      <c r="AK4766">
        <v>5.0313999999999997</v>
      </c>
      <c r="AL4766">
        <v>1.6011</v>
      </c>
      <c r="AM4766">
        <v>59.436999999999998</v>
      </c>
      <c r="AN4766">
        <v>1.5988</v>
      </c>
      <c r="AO4766">
        <v>39.006</v>
      </c>
      <c r="AP4766">
        <v>15.815099999999999</v>
      </c>
    </row>
    <row r="4767" spans="1:42" x14ac:dyDescent="0.25">
      <c r="A4767" s="5">
        <v>42957</v>
      </c>
      <c r="B4767">
        <v>1.1732</v>
      </c>
      <c r="C4767">
        <v>128.76</v>
      </c>
      <c r="D4767">
        <v>1.9558</v>
      </c>
      <c r="F4767">
        <v>26.157</v>
      </c>
      <c r="G4767">
        <v>7.4381000000000004</v>
      </c>
      <c r="I4767">
        <v>0.90303</v>
      </c>
      <c r="J4767">
        <v>305.37</v>
      </c>
      <c r="N4767">
        <v>4.2717000000000001</v>
      </c>
      <c r="P4767">
        <v>4.5743</v>
      </c>
      <c r="Q4767">
        <v>9.5679999999999996</v>
      </c>
      <c r="T4767">
        <v>1.1341000000000001</v>
      </c>
      <c r="V4767">
        <v>9.3354999999999997</v>
      </c>
      <c r="W4767">
        <v>7.4008000000000003</v>
      </c>
      <c r="X4767">
        <v>70.287499999999994</v>
      </c>
      <c r="Z4767">
        <v>4.1462000000000003</v>
      </c>
      <c r="AA4767">
        <v>1.4887999999999999</v>
      </c>
      <c r="AB4767">
        <v>3.7023999999999999</v>
      </c>
      <c r="AC4767">
        <v>1.4923</v>
      </c>
      <c r="AD4767">
        <v>7.8068</v>
      </c>
      <c r="AE4767">
        <v>9.1679999999999993</v>
      </c>
      <c r="AF4767">
        <v>15670.45</v>
      </c>
      <c r="AG4767">
        <v>4.2182000000000004</v>
      </c>
      <c r="AH4767">
        <v>75.207999999999998</v>
      </c>
      <c r="AI4767">
        <v>1341.21</v>
      </c>
      <c r="AJ4767">
        <v>21.0547</v>
      </c>
      <c r="AK4767">
        <v>5.0347999999999997</v>
      </c>
      <c r="AL4767">
        <v>1.6142000000000001</v>
      </c>
      <c r="AM4767">
        <v>59.567</v>
      </c>
      <c r="AN4767">
        <v>1.6</v>
      </c>
      <c r="AO4767">
        <v>39.021000000000001</v>
      </c>
      <c r="AP4767">
        <v>15.673999999999999</v>
      </c>
    </row>
    <row r="4768" spans="1:42" x14ac:dyDescent="0.25">
      <c r="A4768" s="5">
        <v>42958</v>
      </c>
      <c r="B4768">
        <v>1.1765000000000001</v>
      </c>
      <c r="C4768">
        <v>128.41</v>
      </c>
      <c r="D4768">
        <v>1.9558</v>
      </c>
      <c r="F4768">
        <v>26.155000000000001</v>
      </c>
      <c r="G4768">
        <v>7.4370000000000003</v>
      </c>
      <c r="I4768">
        <v>0.90644999999999998</v>
      </c>
      <c r="J4768">
        <v>305.41000000000003</v>
      </c>
      <c r="N4768">
        <v>4.2888000000000002</v>
      </c>
      <c r="P4768">
        <v>4.5777999999999999</v>
      </c>
      <c r="Q4768">
        <v>9.6082999999999998</v>
      </c>
      <c r="T4768">
        <v>1.1319999999999999</v>
      </c>
      <c r="V4768">
        <v>9.3975000000000009</v>
      </c>
      <c r="W4768">
        <v>7.3982000000000001</v>
      </c>
      <c r="X4768">
        <v>70.627499999999998</v>
      </c>
      <c r="Z4768">
        <v>4.1764999999999999</v>
      </c>
      <c r="AA4768">
        <v>1.4962</v>
      </c>
      <c r="AB4768">
        <v>3.7378</v>
      </c>
      <c r="AC4768">
        <v>1.4956</v>
      </c>
      <c r="AD4768">
        <v>7.8414000000000001</v>
      </c>
      <c r="AE4768">
        <v>9.1991999999999994</v>
      </c>
      <c r="AF4768">
        <v>15722.96</v>
      </c>
      <c r="AG4768">
        <v>4.2171000000000003</v>
      </c>
      <c r="AH4768">
        <v>75.495999999999995</v>
      </c>
      <c r="AI4768">
        <v>1346.47</v>
      </c>
      <c r="AJ4768">
        <v>21.171099999999999</v>
      </c>
      <c r="AK4768">
        <v>5.0530999999999997</v>
      </c>
      <c r="AL4768">
        <v>1.6149</v>
      </c>
      <c r="AM4768">
        <v>60.033000000000001</v>
      </c>
      <c r="AN4768">
        <v>1.6052</v>
      </c>
      <c r="AO4768">
        <v>39.106999999999999</v>
      </c>
      <c r="AP4768">
        <v>15.8741</v>
      </c>
    </row>
    <row r="4769" spans="1:42" x14ac:dyDescent="0.25">
      <c r="A4769" s="5">
        <v>42961</v>
      </c>
      <c r="B4769">
        <v>1.1797</v>
      </c>
      <c r="C4769">
        <v>129.28</v>
      </c>
      <c r="D4769">
        <v>1.9558</v>
      </c>
      <c r="F4769">
        <v>26.117999999999999</v>
      </c>
      <c r="G4769">
        <v>7.4366000000000003</v>
      </c>
      <c r="I4769">
        <v>0.90934999999999999</v>
      </c>
      <c r="J4769">
        <v>304.39999999999998</v>
      </c>
      <c r="N4769">
        <v>4.2816000000000001</v>
      </c>
      <c r="P4769">
        <v>4.5716000000000001</v>
      </c>
      <c r="Q4769">
        <v>9.5664999999999996</v>
      </c>
      <c r="T4769">
        <v>1.1422000000000001</v>
      </c>
      <c r="V4769">
        <v>9.3477999999999994</v>
      </c>
      <c r="W4769">
        <v>7.3944999999999999</v>
      </c>
      <c r="X4769">
        <v>70.396000000000001</v>
      </c>
      <c r="Z4769">
        <v>4.1567999999999996</v>
      </c>
      <c r="AA4769">
        <v>1.4985999999999999</v>
      </c>
      <c r="AB4769">
        <v>3.7517</v>
      </c>
      <c r="AC4769">
        <v>1.4975000000000001</v>
      </c>
      <c r="AD4769">
        <v>7.8712999999999997</v>
      </c>
      <c r="AE4769">
        <v>9.2265999999999995</v>
      </c>
      <c r="AF4769">
        <v>15754.7</v>
      </c>
      <c r="AG4769">
        <v>4.2274000000000003</v>
      </c>
      <c r="AH4769">
        <v>75.638999999999996</v>
      </c>
      <c r="AI4769">
        <v>1344.45</v>
      </c>
      <c r="AJ4769">
        <v>20.947500000000002</v>
      </c>
      <c r="AK4769">
        <v>5.0650000000000004</v>
      </c>
      <c r="AL4769">
        <v>1.6167</v>
      </c>
      <c r="AM4769">
        <v>60.357999999999997</v>
      </c>
      <c r="AN4769">
        <v>1.6063000000000001</v>
      </c>
      <c r="AO4769">
        <v>39.237000000000002</v>
      </c>
      <c r="AP4769">
        <v>15.6561</v>
      </c>
    </row>
    <row r="4770" spans="1:42" x14ac:dyDescent="0.25">
      <c r="A4770" s="5">
        <v>42962</v>
      </c>
      <c r="B4770">
        <v>1.1744000000000001</v>
      </c>
      <c r="C4770">
        <v>129.66999999999999</v>
      </c>
      <c r="D4770">
        <v>1.9558</v>
      </c>
      <c r="F4770">
        <v>26.141999999999999</v>
      </c>
      <c r="G4770">
        <v>7.4371</v>
      </c>
      <c r="I4770">
        <v>0.91144999999999998</v>
      </c>
      <c r="J4770">
        <v>304.14999999999998</v>
      </c>
      <c r="N4770">
        <v>4.2790999999999997</v>
      </c>
      <c r="P4770">
        <v>4.5724999999999998</v>
      </c>
      <c r="Q4770">
        <v>9.4834999999999994</v>
      </c>
      <c r="T4770">
        <v>1.1416999999999999</v>
      </c>
      <c r="V4770">
        <v>9.3537999999999997</v>
      </c>
      <c r="W4770">
        <v>7.3933</v>
      </c>
      <c r="X4770">
        <v>70.441400000000002</v>
      </c>
      <c r="Z4770">
        <v>4.1456999999999997</v>
      </c>
      <c r="AA4770">
        <v>1.498</v>
      </c>
      <c r="AB4770">
        <v>3.754</v>
      </c>
      <c r="AC4770">
        <v>1.496</v>
      </c>
      <c r="AD4770">
        <v>7.8487999999999998</v>
      </c>
      <c r="AE4770">
        <v>9.1874000000000002</v>
      </c>
      <c r="AF4770">
        <v>15694.68</v>
      </c>
      <c r="AG4770">
        <v>4.2154999999999996</v>
      </c>
      <c r="AH4770">
        <v>75.302499999999995</v>
      </c>
      <c r="AI4770">
        <v>1336.43</v>
      </c>
      <c r="AJ4770">
        <v>20.944099999999999</v>
      </c>
      <c r="AK4770">
        <v>5.0452000000000004</v>
      </c>
      <c r="AL4770">
        <v>1.6121000000000001</v>
      </c>
      <c r="AM4770">
        <v>60.359000000000002</v>
      </c>
      <c r="AN4770">
        <v>1.6042000000000001</v>
      </c>
      <c r="AO4770">
        <v>39.090000000000003</v>
      </c>
      <c r="AP4770">
        <v>15.649900000000001</v>
      </c>
    </row>
    <row r="4771" spans="1:42" x14ac:dyDescent="0.25">
      <c r="A4771" s="5">
        <v>42963</v>
      </c>
      <c r="B4771">
        <v>1.171</v>
      </c>
      <c r="C4771">
        <v>129.79</v>
      </c>
      <c r="D4771">
        <v>1.9558</v>
      </c>
      <c r="F4771">
        <v>26.044</v>
      </c>
      <c r="G4771">
        <v>7.4367000000000001</v>
      </c>
      <c r="I4771">
        <v>0.90993000000000002</v>
      </c>
      <c r="J4771">
        <v>304.05</v>
      </c>
      <c r="N4771">
        <v>4.2748999999999997</v>
      </c>
      <c r="P4771">
        <v>4.5820999999999996</v>
      </c>
      <c r="Q4771">
        <v>9.4819999999999993</v>
      </c>
      <c r="T4771">
        <v>1.1406000000000001</v>
      </c>
      <c r="V4771">
        <v>9.3115000000000006</v>
      </c>
      <c r="W4771">
        <v>7.3935000000000004</v>
      </c>
      <c r="X4771">
        <v>69.642300000000006</v>
      </c>
      <c r="Z4771">
        <v>4.1318999999999999</v>
      </c>
      <c r="AA4771">
        <v>1.4903</v>
      </c>
      <c r="AB4771">
        <v>3.7128999999999999</v>
      </c>
      <c r="AC4771">
        <v>1.4907999999999999</v>
      </c>
      <c r="AD4771">
        <v>7.8392999999999997</v>
      </c>
      <c r="AE4771">
        <v>9.1597000000000008</v>
      </c>
      <c r="AF4771">
        <v>15656.22</v>
      </c>
      <c r="AG4771">
        <v>4.2478999999999996</v>
      </c>
      <c r="AH4771">
        <v>75.166499999999999</v>
      </c>
      <c r="AI4771">
        <v>1334.97</v>
      </c>
      <c r="AJ4771">
        <v>20.817399999999999</v>
      </c>
      <c r="AK4771">
        <v>5.0335000000000001</v>
      </c>
      <c r="AL4771">
        <v>1.6151</v>
      </c>
      <c r="AM4771">
        <v>60.146000000000001</v>
      </c>
      <c r="AN4771">
        <v>1.6022000000000001</v>
      </c>
      <c r="AO4771">
        <v>38.970999999999997</v>
      </c>
      <c r="AP4771">
        <v>15.4975</v>
      </c>
    </row>
    <row r="4772" spans="1:42" x14ac:dyDescent="0.25">
      <c r="A4772" s="5">
        <v>42964</v>
      </c>
      <c r="B4772">
        <v>1.1697</v>
      </c>
      <c r="C4772">
        <v>128.81</v>
      </c>
      <c r="D4772">
        <v>1.9558</v>
      </c>
      <c r="F4772">
        <v>26.012</v>
      </c>
      <c r="G4772">
        <v>7.4353999999999996</v>
      </c>
      <c r="I4772">
        <v>0.90895000000000004</v>
      </c>
      <c r="J4772">
        <v>304.05</v>
      </c>
      <c r="N4772">
        <v>4.2575000000000003</v>
      </c>
      <c r="P4772">
        <v>4.5848000000000004</v>
      </c>
      <c r="Q4772">
        <v>9.5088000000000008</v>
      </c>
      <c r="T4772">
        <v>1.1311</v>
      </c>
      <c r="V4772">
        <v>9.3242999999999991</v>
      </c>
      <c r="W4772">
        <v>7.4042000000000003</v>
      </c>
      <c r="X4772">
        <v>69.472999999999999</v>
      </c>
      <c r="Z4772">
        <v>4.1196999999999999</v>
      </c>
      <c r="AA4772">
        <v>1.4756</v>
      </c>
      <c r="AB4772">
        <v>3.6985999999999999</v>
      </c>
      <c r="AC4772">
        <v>1.4766999999999999</v>
      </c>
      <c r="AD4772">
        <v>7.8109999999999999</v>
      </c>
      <c r="AE4772">
        <v>9.1516999999999999</v>
      </c>
      <c r="AF4772">
        <v>15620.17</v>
      </c>
      <c r="AG4772">
        <v>4.2424999999999997</v>
      </c>
      <c r="AH4772">
        <v>75.0595</v>
      </c>
      <c r="AI4772">
        <v>1331.95</v>
      </c>
      <c r="AJ4772">
        <v>20.719799999999999</v>
      </c>
      <c r="AK4772">
        <v>5.0244</v>
      </c>
      <c r="AL4772">
        <v>1.6012999999999999</v>
      </c>
      <c r="AM4772">
        <v>60.048000000000002</v>
      </c>
      <c r="AN4772">
        <v>1.5978000000000001</v>
      </c>
      <c r="AO4772">
        <v>38.893000000000001</v>
      </c>
      <c r="AP4772">
        <v>15.442500000000001</v>
      </c>
    </row>
    <row r="4773" spans="1:42" x14ac:dyDescent="0.25">
      <c r="A4773" s="5">
        <v>42965</v>
      </c>
      <c r="B4773">
        <v>1.1739999999999999</v>
      </c>
      <c r="C4773">
        <v>128.02000000000001</v>
      </c>
      <c r="D4773">
        <v>1.9558</v>
      </c>
      <c r="F4773">
        <v>26.108000000000001</v>
      </c>
      <c r="G4773">
        <v>7.4363000000000001</v>
      </c>
      <c r="I4773">
        <v>0.91188000000000002</v>
      </c>
      <c r="J4773">
        <v>303.56</v>
      </c>
      <c r="N4773">
        <v>4.2807000000000004</v>
      </c>
      <c r="P4773">
        <v>4.59</v>
      </c>
      <c r="Q4773">
        <v>9.5370000000000008</v>
      </c>
      <c r="T4773">
        <v>1.1287</v>
      </c>
      <c r="V4773">
        <v>9.3183000000000007</v>
      </c>
      <c r="W4773">
        <v>7.4020000000000001</v>
      </c>
      <c r="X4773">
        <v>69.730400000000003</v>
      </c>
      <c r="Z4773">
        <v>4.1375999999999999</v>
      </c>
      <c r="AA4773">
        <v>1.4830000000000001</v>
      </c>
      <c r="AB4773">
        <v>3.7185000000000001</v>
      </c>
      <c r="AC4773">
        <v>1.4859</v>
      </c>
      <c r="AD4773">
        <v>7.8331999999999997</v>
      </c>
      <c r="AE4773">
        <v>9.1830999999999996</v>
      </c>
      <c r="AF4773">
        <v>15689.33</v>
      </c>
      <c r="AG4773">
        <v>4.2534999999999998</v>
      </c>
      <c r="AH4773">
        <v>75.3065</v>
      </c>
      <c r="AI4773">
        <v>1339.99</v>
      </c>
      <c r="AJ4773">
        <v>20.995799999999999</v>
      </c>
      <c r="AK4773">
        <v>5.0411999999999999</v>
      </c>
      <c r="AL4773">
        <v>1.6034999999999999</v>
      </c>
      <c r="AM4773">
        <v>60.530999999999999</v>
      </c>
      <c r="AN4773">
        <v>1.6013999999999999</v>
      </c>
      <c r="AO4773">
        <v>38.988999999999997</v>
      </c>
      <c r="AP4773">
        <v>15.525700000000001</v>
      </c>
    </row>
    <row r="4774" spans="1:42" x14ac:dyDescent="0.25">
      <c r="A4774" s="5">
        <v>42968</v>
      </c>
      <c r="B4774">
        <v>1.1760999999999999</v>
      </c>
      <c r="C4774">
        <v>128.16999999999999</v>
      </c>
      <c r="D4774">
        <v>1.9558</v>
      </c>
      <c r="F4774">
        <v>26.085999999999999</v>
      </c>
      <c r="G4774">
        <v>7.4372999999999996</v>
      </c>
      <c r="I4774">
        <v>0.91317999999999999</v>
      </c>
      <c r="J4774">
        <v>303.43</v>
      </c>
      <c r="N4774">
        <v>4.2737999999999996</v>
      </c>
      <c r="P4774">
        <v>4.5849000000000002</v>
      </c>
      <c r="Q4774">
        <v>9.5173000000000005</v>
      </c>
      <c r="T4774">
        <v>1.1362000000000001</v>
      </c>
      <c r="V4774">
        <v>9.2903000000000002</v>
      </c>
      <c r="W4774">
        <v>7.4053000000000004</v>
      </c>
      <c r="X4774">
        <v>69.499600000000001</v>
      </c>
      <c r="Z4774">
        <v>4.1242999999999999</v>
      </c>
      <c r="AA4774">
        <v>1.4831000000000001</v>
      </c>
      <c r="AB4774">
        <v>3.7042000000000002</v>
      </c>
      <c r="AC4774">
        <v>1.4815</v>
      </c>
      <c r="AD4774">
        <v>7.8461999999999996</v>
      </c>
      <c r="AE4774">
        <v>9.2014999999999993</v>
      </c>
      <c r="AF4774">
        <v>15703.29</v>
      </c>
      <c r="AG4774">
        <v>4.2598000000000003</v>
      </c>
      <c r="AH4774">
        <v>75.438500000000005</v>
      </c>
      <c r="AI4774">
        <v>1339.54</v>
      </c>
      <c r="AJ4774">
        <v>20.832100000000001</v>
      </c>
      <c r="AK4774">
        <v>5.0449000000000002</v>
      </c>
      <c r="AL4774">
        <v>1.6072</v>
      </c>
      <c r="AM4774">
        <v>60.473999999999997</v>
      </c>
      <c r="AN4774">
        <v>1.6024</v>
      </c>
      <c r="AO4774">
        <v>39.110999999999997</v>
      </c>
      <c r="AP4774">
        <v>15.5304</v>
      </c>
    </row>
    <row r="4775" spans="1:42" x14ac:dyDescent="0.25">
      <c r="A4775" s="5">
        <v>42969</v>
      </c>
      <c r="B4775">
        <v>1.1771</v>
      </c>
      <c r="C4775">
        <v>128.72999999999999</v>
      </c>
      <c r="D4775">
        <v>1.9558</v>
      </c>
      <c r="F4775">
        <v>26.082999999999998</v>
      </c>
      <c r="G4775">
        <v>7.4377000000000004</v>
      </c>
      <c r="I4775">
        <v>0.91713</v>
      </c>
      <c r="J4775">
        <v>303.7</v>
      </c>
      <c r="N4775">
        <v>4.2817999999999996</v>
      </c>
      <c r="P4775">
        <v>4.5868000000000002</v>
      </c>
      <c r="Q4775">
        <v>9.5389999999999997</v>
      </c>
      <c r="T4775">
        <v>1.1364000000000001</v>
      </c>
      <c r="V4775">
        <v>9.3023000000000007</v>
      </c>
      <c r="W4775">
        <v>7.4044999999999996</v>
      </c>
      <c r="X4775">
        <v>69.483999999999995</v>
      </c>
      <c r="Z4775">
        <v>4.117</v>
      </c>
      <c r="AA4775">
        <v>1.4886999999999999</v>
      </c>
      <c r="AB4775">
        <v>3.7101999999999999</v>
      </c>
      <c r="AC4775">
        <v>1.4805999999999999</v>
      </c>
      <c r="AD4775">
        <v>7.843</v>
      </c>
      <c r="AE4775">
        <v>9.2128999999999994</v>
      </c>
      <c r="AF4775">
        <v>15706.05</v>
      </c>
      <c r="AG4775">
        <v>4.2595000000000001</v>
      </c>
      <c r="AH4775">
        <v>75.451499999999996</v>
      </c>
      <c r="AI4775">
        <v>1335.14</v>
      </c>
      <c r="AJ4775">
        <v>20.790700000000001</v>
      </c>
      <c r="AK4775">
        <v>5.0392000000000001</v>
      </c>
      <c r="AL4775">
        <v>1.6165</v>
      </c>
      <c r="AM4775">
        <v>60.33</v>
      </c>
      <c r="AN4775">
        <v>1.6032</v>
      </c>
      <c r="AO4775">
        <v>39.127000000000002</v>
      </c>
      <c r="AP4775">
        <v>15.540699999999999</v>
      </c>
    </row>
    <row r="4776" spans="1:42" x14ac:dyDescent="0.25">
      <c r="A4776" s="5">
        <v>42970</v>
      </c>
      <c r="B4776">
        <v>1.1798999999999999</v>
      </c>
      <c r="C4776">
        <v>128.71</v>
      </c>
      <c r="D4776">
        <v>1.9558</v>
      </c>
      <c r="F4776">
        <v>26.123999999999999</v>
      </c>
      <c r="G4776">
        <v>7.4372999999999996</v>
      </c>
      <c r="I4776">
        <v>0.92132999999999998</v>
      </c>
      <c r="J4776">
        <v>303.35000000000002</v>
      </c>
      <c r="N4776">
        <v>4.2847999999999997</v>
      </c>
      <c r="P4776">
        <v>4.5853000000000002</v>
      </c>
      <c r="Q4776">
        <v>9.5455000000000005</v>
      </c>
      <c r="T4776">
        <v>1.1392</v>
      </c>
      <c r="V4776">
        <v>9.3130000000000006</v>
      </c>
      <c r="W4776">
        <v>7.4067999999999996</v>
      </c>
      <c r="X4776">
        <v>69.792400000000001</v>
      </c>
      <c r="Z4776">
        <v>4.1337999999999999</v>
      </c>
      <c r="AA4776">
        <v>1.4936</v>
      </c>
      <c r="AB4776">
        <v>3.7313999999999998</v>
      </c>
      <c r="AC4776">
        <v>1.4847999999999999</v>
      </c>
      <c r="AD4776">
        <v>7.8583999999999996</v>
      </c>
      <c r="AE4776">
        <v>9.2342999999999993</v>
      </c>
      <c r="AF4776">
        <v>15751.67</v>
      </c>
      <c r="AG4776">
        <v>4.2694999999999999</v>
      </c>
      <c r="AH4776">
        <v>75.607500000000002</v>
      </c>
      <c r="AI4776">
        <v>1335.19</v>
      </c>
      <c r="AJ4776">
        <v>21.009</v>
      </c>
      <c r="AK4776">
        <v>5.0488</v>
      </c>
      <c r="AL4776">
        <v>1.6334</v>
      </c>
      <c r="AM4776">
        <v>60.445</v>
      </c>
      <c r="AN4776">
        <v>1.6071</v>
      </c>
      <c r="AO4776">
        <v>39.360999999999997</v>
      </c>
      <c r="AP4776">
        <v>15.651400000000001</v>
      </c>
    </row>
    <row r="4777" spans="1:42" x14ac:dyDescent="0.25">
      <c r="A4777" s="5">
        <v>42971</v>
      </c>
      <c r="B4777">
        <v>1.1806000000000001</v>
      </c>
      <c r="C4777">
        <v>129.06</v>
      </c>
      <c r="D4777">
        <v>1.9558</v>
      </c>
      <c r="F4777">
        <v>26.097999999999999</v>
      </c>
      <c r="G4777">
        <v>7.4379</v>
      </c>
      <c r="I4777">
        <v>0.92</v>
      </c>
      <c r="J4777">
        <v>304.17</v>
      </c>
      <c r="N4777">
        <v>4.2754000000000003</v>
      </c>
      <c r="P4777">
        <v>4.5830000000000002</v>
      </c>
      <c r="Q4777">
        <v>9.5117999999999991</v>
      </c>
      <c r="T4777">
        <v>1.1375</v>
      </c>
      <c r="V4777">
        <v>9.2584999999999997</v>
      </c>
      <c r="W4777">
        <v>7.4139999999999997</v>
      </c>
      <c r="X4777">
        <v>69.803299999999993</v>
      </c>
      <c r="Z4777">
        <v>4.1081000000000003</v>
      </c>
      <c r="AA4777">
        <v>1.4951000000000001</v>
      </c>
      <c r="AB4777">
        <v>3.7113</v>
      </c>
      <c r="AC4777">
        <v>1.4783999999999999</v>
      </c>
      <c r="AD4777">
        <v>7.8646000000000003</v>
      </c>
      <c r="AE4777">
        <v>9.2385999999999999</v>
      </c>
      <c r="AF4777">
        <v>15749.2</v>
      </c>
      <c r="AG4777">
        <v>4.2492999999999999</v>
      </c>
      <c r="AH4777">
        <v>75.596500000000006</v>
      </c>
      <c r="AI4777">
        <v>1331.39</v>
      </c>
      <c r="AJ4777">
        <v>20.850100000000001</v>
      </c>
      <c r="AK4777">
        <v>5.0523999999999996</v>
      </c>
      <c r="AL4777">
        <v>1.6354</v>
      </c>
      <c r="AM4777">
        <v>60.305</v>
      </c>
      <c r="AN4777">
        <v>1.607</v>
      </c>
      <c r="AO4777">
        <v>39.360999999999997</v>
      </c>
      <c r="AP4777">
        <v>15.5936</v>
      </c>
    </row>
    <row r="4778" spans="1:42" x14ac:dyDescent="0.25">
      <c r="A4778" s="5">
        <v>42972</v>
      </c>
      <c r="B4778">
        <v>1.1808000000000001</v>
      </c>
      <c r="C4778">
        <v>129.59</v>
      </c>
      <c r="D4778">
        <v>1.9558</v>
      </c>
      <c r="F4778">
        <v>26.084</v>
      </c>
      <c r="G4778">
        <v>7.4390999999999998</v>
      </c>
      <c r="I4778">
        <v>0.92083000000000004</v>
      </c>
      <c r="J4778">
        <v>304.68</v>
      </c>
      <c r="N4778">
        <v>4.2598000000000003</v>
      </c>
      <c r="P4778">
        <v>4.5983000000000001</v>
      </c>
      <c r="Q4778">
        <v>9.5053000000000001</v>
      </c>
      <c r="T4778">
        <v>1.139</v>
      </c>
      <c r="V4778">
        <v>9.2278000000000002</v>
      </c>
      <c r="W4778">
        <v>7.4139999999999997</v>
      </c>
      <c r="X4778">
        <v>69.831199999999995</v>
      </c>
      <c r="Z4778">
        <v>4.1079999999999997</v>
      </c>
      <c r="AA4778">
        <v>1.4919</v>
      </c>
      <c r="AB4778">
        <v>3.7044999999999999</v>
      </c>
      <c r="AC4778">
        <v>1.4769000000000001</v>
      </c>
      <c r="AD4778">
        <v>7.8596000000000004</v>
      </c>
      <c r="AE4778">
        <v>9.2371999999999996</v>
      </c>
      <c r="AF4778">
        <v>15758.37</v>
      </c>
      <c r="AG4778">
        <v>4.2453000000000003</v>
      </c>
      <c r="AH4778">
        <v>75.597499999999997</v>
      </c>
      <c r="AI4778">
        <v>1327.05</v>
      </c>
      <c r="AJ4778">
        <v>20.8445</v>
      </c>
      <c r="AK4778">
        <v>5.0456000000000003</v>
      </c>
      <c r="AL4778">
        <v>1.6363000000000001</v>
      </c>
      <c r="AM4778">
        <v>60.326999999999998</v>
      </c>
      <c r="AN4778">
        <v>1.6054999999999999</v>
      </c>
      <c r="AO4778">
        <v>39.332000000000001</v>
      </c>
      <c r="AP4778">
        <v>15.5488</v>
      </c>
    </row>
    <row r="4779" spans="1:42" x14ac:dyDescent="0.25">
      <c r="A4779" s="5">
        <v>42975</v>
      </c>
      <c r="B4779">
        <v>1.1924999999999999</v>
      </c>
      <c r="C4779">
        <v>130.34</v>
      </c>
      <c r="D4779">
        <v>1.9558</v>
      </c>
      <c r="F4779">
        <v>26.102</v>
      </c>
      <c r="G4779">
        <v>7.4393000000000002</v>
      </c>
      <c r="I4779">
        <v>0.92327999999999999</v>
      </c>
      <c r="J4779">
        <v>304.01</v>
      </c>
      <c r="N4779">
        <v>4.2580999999999998</v>
      </c>
      <c r="P4779">
        <v>4.5976999999999997</v>
      </c>
      <c r="Q4779">
        <v>9.5154999999999994</v>
      </c>
      <c r="T4779">
        <v>1.1389</v>
      </c>
      <c r="V4779">
        <v>9.2620000000000005</v>
      </c>
      <c r="W4779">
        <v>7.4145000000000003</v>
      </c>
      <c r="X4779">
        <v>69.659000000000006</v>
      </c>
      <c r="Z4779">
        <v>4.1063000000000001</v>
      </c>
      <c r="AA4779">
        <v>1.5007999999999999</v>
      </c>
      <c r="AB4779">
        <v>3.7568000000000001</v>
      </c>
      <c r="AC4779">
        <v>1.4865999999999999</v>
      </c>
      <c r="AD4779">
        <v>7.8978999999999999</v>
      </c>
      <c r="AE4779">
        <v>9.3292000000000002</v>
      </c>
      <c r="AF4779">
        <v>15903.18</v>
      </c>
      <c r="AG4779">
        <v>4.2718999999999996</v>
      </c>
      <c r="AH4779">
        <v>76.206500000000005</v>
      </c>
      <c r="AI4779">
        <v>1335.56</v>
      </c>
      <c r="AJ4779">
        <v>21.058399999999999</v>
      </c>
      <c r="AK4779">
        <v>5.0888999999999998</v>
      </c>
      <c r="AL4779">
        <v>1.6457999999999999</v>
      </c>
      <c r="AM4779">
        <v>60.841000000000001</v>
      </c>
      <c r="AN4779">
        <v>1.6155999999999999</v>
      </c>
      <c r="AO4779">
        <v>39.591000000000001</v>
      </c>
      <c r="AP4779">
        <v>15.5562</v>
      </c>
    </row>
    <row r="4780" spans="1:42" x14ac:dyDescent="0.25">
      <c r="A4780" s="5">
        <v>42976</v>
      </c>
      <c r="B4780">
        <v>1.2048000000000001</v>
      </c>
      <c r="C4780">
        <v>130.86000000000001</v>
      </c>
      <c r="D4780">
        <v>1.9558</v>
      </c>
      <c r="F4780">
        <v>26.141999999999999</v>
      </c>
      <c r="G4780">
        <v>7.4393000000000002</v>
      </c>
      <c r="I4780">
        <v>0.92964999999999998</v>
      </c>
      <c r="J4780">
        <v>305.32</v>
      </c>
      <c r="N4780">
        <v>4.2675999999999998</v>
      </c>
      <c r="P4780">
        <v>4.5968</v>
      </c>
      <c r="Q4780">
        <v>9.5363000000000007</v>
      </c>
      <c r="T4780">
        <v>1.1386000000000001</v>
      </c>
      <c r="V4780">
        <v>9.2914999999999992</v>
      </c>
      <c r="W4780">
        <v>7.4154999999999998</v>
      </c>
      <c r="X4780">
        <v>70.795400000000001</v>
      </c>
      <c r="Z4780">
        <v>4.1470000000000002</v>
      </c>
      <c r="AA4780">
        <v>1.5111000000000001</v>
      </c>
      <c r="AB4780">
        <v>3.8106</v>
      </c>
      <c r="AC4780">
        <v>1.5037</v>
      </c>
      <c r="AD4780">
        <v>7.9466999999999999</v>
      </c>
      <c r="AE4780">
        <v>9.4268000000000001</v>
      </c>
      <c r="AF4780">
        <v>16085.28</v>
      </c>
      <c r="AG4780">
        <v>4.3135000000000003</v>
      </c>
      <c r="AH4780">
        <v>77.134</v>
      </c>
      <c r="AI4780">
        <v>1353.8</v>
      </c>
      <c r="AJ4780">
        <v>21.520399999999999</v>
      </c>
      <c r="AK4780">
        <v>5.1409000000000002</v>
      </c>
      <c r="AL4780">
        <v>1.6535</v>
      </c>
      <c r="AM4780">
        <v>61.484999999999999</v>
      </c>
      <c r="AN4780">
        <v>1.6283000000000001</v>
      </c>
      <c r="AO4780">
        <v>39.963000000000001</v>
      </c>
      <c r="AP4780">
        <v>15.632300000000001</v>
      </c>
    </row>
    <row r="4781" spans="1:42" x14ac:dyDescent="0.25">
      <c r="A4781" s="5">
        <v>42977</v>
      </c>
      <c r="B4781">
        <v>1.1916</v>
      </c>
      <c r="C4781">
        <v>131.25</v>
      </c>
      <c r="D4781">
        <v>1.9558</v>
      </c>
      <c r="F4781">
        <v>26.045000000000002</v>
      </c>
      <c r="G4781">
        <v>7.4390999999999998</v>
      </c>
      <c r="I4781">
        <v>0.92245999999999995</v>
      </c>
      <c r="J4781">
        <v>305.68</v>
      </c>
      <c r="N4781">
        <v>4.2598000000000003</v>
      </c>
      <c r="P4781">
        <v>4.5914999999999999</v>
      </c>
      <c r="Q4781">
        <v>9.5094999999999992</v>
      </c>
      <c r="T4781">
        <v>1.1422000000000001</v>
      </c>
      <c r="V4781">
        <v>9.2844999999999995</v>
      </c>
      <c r="W4781">
        <v>7.4135</v>
      </c>
      <c r="X4781">
        <v>69.822400000000002</v>
      </c>
      <c r="Z4781">
        <v>4.1234999999999999</v>
      </c>
      <c r="AA4781">
        <v>1.5016</v>
      </c>
      <c r="AB4781">
        <v>3.7768000000000002</v>
      </c>
      <c r="AC4781">
        <v>1.4961</v>
      </c>
      <c r="AD4781">
        <v>7.8559000000000001</v>
      </c>
      <c r="AE4781">
        <v>9.3259000000000007</v>
      </c>
      <c r="AF4781">
        <v>15903.69</v>
      </c>
      <c r="AG4781">
        <v>4.2705000000000002</v>
      </c>
      <c r="AH4781">
        <v>76.292500000000004</v>
      </c>
      <c r="AI4781">
        <v>1338.36</v>
      </c>
      <c r="AJ4781">
        <v>21.286899999999999</v>
      </c>
      <c r="AK4781">
        <v>5.0887000000000002</v>
      </c>
      <c r="AL4781">
        <v>1.6476999999999999</v>
      </c>
      <c r="AM4781">
        <v>61.04</v>
      </c>
      <c r="AN4781">
        <v>1.6167</v>
      </c>
      <c r="AO4781">
        <v>39.597000000000001</v>
      </c>
      <c r="AP4781">
        <v>15.5563</v>
      </c>
    </row>
    <row r="4782" spans="1:42" x14ac:dyDescent="0.25">
      <c r="A4782" s="5">
        <v>42978</v>
      </c>
      <c r="B4782">
        <v>1.1825000000000001</v>
      </c>
      <c r="C4782">
        <v>130.81</v>
      </c>
      <c r="D4782">
        <v>1.9558</v>
      </c>
      <c r="F4782">
        <v>26.100999999999999</v>
      </c>
      <c r="G4782">
        <v>7.4383999999999997</v>
      </c>
      <c r="I4782">
        <v>0.91973000000000005</v>
      </c>
      <c r="J4782">
        <v>306.63</v>
      </c>
      <c r="N4782">
        <v>4.2582000000000004</v>
      </c>
      <c r="P4782">
        <v>4.5923999999999996</v>
      </c>
      <c r="Q4782">
        <v>9.4817999999999998</v>
      </c>
      <c r="T4782">
        <v>1.1446000000000001</v>
      </c>
      <c r="V4782">
        <v>9.2789999999999999</v>
      </c>
      <c r="W4782">
        <v>7.4147999999999996</v>
      </c>
      <c r="X4782">
        <v>69.123500000000007</v>
      </c>
      <c r="Z4782">
        <v>4.1063000000000001</v>
      </c>
      <c r="AA4782">
        <v>1.5016</v>
      </c>
      <c r="AB4782">
        <v>3.7410000000000001</v>
      </c>
      <c r="AC4782">
        <v>1.4970000000000001</v>
      </c>
      <c r="AD4782">
        <v>7.8059000000000003</v>
      </c>
      <c r="AE4782">
        <v>9.2525999999999993</v>
      </c>
      <c r="AF4782">
        <v>15782.1</v>
      </c>
      <c r="AG4782">
        <v>4.2552000000000003</v>
      </c>
      <c r="AH4782">
        <v>75.599500000000006</v>
      </c>
      <c r="AI4782">
        <v>1331.22</v>
      </c>
      <c r="AJ4782">
        <v>21.084299999999999</v>
      </c>
      <c r="AK4782">
        <v>5.0506000000000002</v>
      </c>
      <c r="AL4782">
        <v>1.6571</v>
      </c>
      <c r="AM4782">
        <v>60.587000000000003</v>
      </c>
      <c r="AN4782">
        <v>1.6093999999999999</v>
      </c>
      <c r="AO4782">
        <v>39.247</v>
      </c>
      <c r="AP4782">
        <v>15.456799999999999</v>
      </c>
    </row>
    <row r="4783" spans="1:42" x14ac:dyDescent="0.25">
      <c r="A4783" s="5">
        <v>42979</v>
      </c>
      <c r="B4783">
        <v>1.1919999999999999</v>
      </c>
      <c r="C4783">
        <v>131.29</v>
      </c>
      <c r="D4783">
        <v>1.9558</v>
      </c>
      <c r="F4783">
        <v>26.077000000000002</v>
      </c>
      <c r="G4783">
        <v>7.4378000000000002</v>
      </c>
      <c r="I4783">
        <v>0.92074999999999996</v>
      </c>
      <c r="J4783">
        <v>305.08999999999997</v>
      </c>
      <c r="N4783">
        <v>4.2405999999999997</v>
      </c>
      <c r="P4783">
        <v>4.5963000000000003</v>
      </c>
      <c r="Q4783">
        <v>9.4778000000000002</v>
      </c>
      <c r="T4783">
        <v>1.1440999999999999</v>
      </c>
      <c r="V4783">
        <v>9.2554999999999996</v>
      </c>
      <c r="W4783">
        <v>7.4215</v>
      </c>
      <c r="X4783">
        <v>68.822299999999998</v>
      </c>
      <c r="Z4783">
        <v>4.0980999999999996</v>
      </c>
      <c r="AA4783">
        <v>1.5021</v>
      </c>
      <c r="AB4783">
        <v>3.7423000000000002</v>
      </c>
      <c r="AC4783">
        <v>1.4830000000000001</v>
      </c>
      <c r="AD4783">
        <v>7.8185000000000002</v>
      </c>
      <c r="AE4783">
        <v>9.3271999999999995</v>
      </c>
      <c r="AF4783">
        <v>15875.38</v>
      </c>
      <c r="AG4783">
        <v>4.2599</v>
      </c>
      <c r="AH4783">
        <v>76.327500000000001</v>
      </c>
      <c r="AI4783">
        <v>1335.36</v>
      </c>
      <c r="AJ4783">
        <v>21.2608</v>
      </c>
      <c r="AK4783">
        <v>5.0903999999999998</v>
      </c>
      <c r="AL4783">
        <v>1.6637999999999999</v>
      </c>
      <c r="AM4783">
        <v>60.9</v>
      </c>
      <c r="AN4783">
        <v>1.6146</v>
      </c>
      <c r="AO4783">
        <v>39.539000000000001</v>
      </c>
      <c r="AP4783">
        <v>15.4185</v>
      </c>
    </row>
    <row r="4784" spans="1:42" x14ac:dyDescent="0.25">
      <c r="A4784" s="5">
        <v>42982</v>
      </c>
      <c r="B4784">
        <v>1.1904999999999999</v>
      </c>
      <c r="C4784">
        <v>130.6</v>
      </c>
      <c r="D4784">
        <v>1.9558</v>
      </c>
      <c r="F4784">
        <v>26.062000000000001</v>
      </c>
      <c r="G4784">
        <v>7.4371</v>
      </c>
      <c r="I4784">
        <v>0.91854999999999998</v>
      </c>
      <c r="J4784">
        <v>306.02</v>
      </c>
      <c r="N4784">
        <v>4.2405999999999997</v>
      </c>
      <c r="P4784">
        <v>4.5961999999999996</v>
      </c>
      <c r="Q4784">
        <v>9.4733000000000001</v>
      </c>
      <c r="T4784">
        <v>1.1398999999999999</v>
      </c>
      <c r="V4784">
        <v>9.2933000000000003</v>
      </c>
      <c r="W4784">
        <v>7.415</v>
      </c>
      <c r="X4784">
        <v>68.888900000000007</v>
      </c>
      <c r="Z4784">
        <v>4.0826000000000002</v>
      </c>
      <c r="AA4784">
        <v>1.496</v>
      </c>
      <c r="AB4784">
        <v>3.7378999999999998</v>
      </c>
      <c r="AC4784">
        <v>1.4774</v>
      </c>
      <c r="AD4784">
        <v>7.7728000000000002</v>
      </c>
      <c r="AE4784">
        <v>9.3149999999999995</v>
      </c>
      <c r="AF4784">
        <v>15869.55</v>
      </c>
      <c r="AG4784">
        <v>4.2644000000000002</v>
      </c>
      <c r="AH4784">
        <v>76.239500000000007</v>
      </c>
      <c r="AI4784">
        <v>1345.07</v>
      </c>
      <c r="AJ4784">
        <v>21.259799999999998</v>
      </c>
      <c r="AK4784">
        <v>5.0839999999999996</v>
      </c>
      <c r="AL4784">
        <v>1.6588000000000001</v>
      </c>
      <c r="AM4784">
        <v>60.953000000000003</v>
      </c>
      <c r="AN4784">
        <v>1.615</v>
      </c>
      <c r="AO4784">
        <v>39.465000000000003</v>
      </c>
      <c r="AP4784">
        <v>15.409700000000001</v>
      </c>
    </row>
    <row r="4785" spans="1:42" x14ac:dyDescent="0.25">
      <c r="A4785" s="5">
        <v>42983</v>
      </c>
      <c r="B4785">
        <v>1.1890000000000001</v>
      </c>
      <c r="C4785">
        <v>129.99</v>
      </c>
      <c r="D4785">
        <v>1.9558</v>
      </c>
      <c r="F4785">
        <v>26.077000000000002</v>
      </c>
      <c r="G4785">
        <v>7.4381000000000004</v>
      </c>
      <c r="I4785">
        <v>0.91739999999999999</v>
      </c>
      <c r="J4785">
        <v>306.39</v>
      </c>
      <c r="N4785">
        <v>4.2361000000000004</v>
      </c>
      <c r="P4785">
        <v>4.5964999999999998</v>
      </c>
      <c r="Q4785">
        <v>9.4689999999999994</v>
      </c>
      <c r="T4785">
        <v>1.1407</v>
      </c>
      <c r="V4785">
        <v>9.2788000000000004</v>
      </c>
      <c r="W4785">
        <v>7.4173</v>
      </c>
      <c r="X4785">
        <v>68.913799999999995</v>
      </c>
      <c r="Z4785">
        <v>4.0953999999999997</v>
      </c>
      <c r="AA4785">
        <v>1.4902</v>
      </c>
      <c r="AB4785">
        <v>3.7069999999999999</v>
      </c>
      <c r="AC4785">
        <v>1.4732000000000001</v>
      </c>
      <c r="AD4785">
        <v>7.7865000000000002</v>
      </c>
      <c r="AE4785">
        <v>9.3042999999999996</v>
      </c>
      <c r="AF4785">
        <v>15854.13</v>
      </c>
      <c r="AG4785">
        <v>4.2424999999999997</v>
      </c>
      <c r="AH4785">
        <v>76.247500000000002</v>
      </c>
      <c r="AI4785">
        <v>1343.64</v>
      </c>
      <c r="AJ4785">
        <v>21.218499999999999</v>
      </c>
      <c r="AK4785">
        <v>5.0667999999999997</v>
      </c>
      <c r="AL4785">
        <v>1.6531</v>
      </c>
      <c r="AM4785">
        <v>60.804000000000002</v>
      </c>
      <c r="AN4785">
        <v>1.6114999999999999</v>
      </c>
      <c r="AO4785">
        <v>39.451000000000001</v>
      </c>
      <c r="AP4785">
        <v>15.3896</v>
      </c>
    </row>
    <row r="4786" spans="1:42" x14ac:dyDescent="0.25">
      <c r="A4786" s="5">
        <v>42984</v>
      </c>
      <c r="B4786">
        <v>1.1931</v>
      </c>
      <c r="C4786">
        <v>129.91999999999999</v>
      </c>
      <c r="D4786">
        <v>1.9558</v>
      </c>
      <c r="F4786">
        <v>26.111999999999998</v>
      </c>
      <c r="G4786">
        <v>7.4393000000000002</v>
      </c>
      <c r="I4786">
        <v>0.91427999999999998</v>
      </c>
      <c r="J4786">
        <v>306.17</v>
      </c>
      <c r="N4786">
        <v>4.2415000000000003</v>
      </c>
      <c r="P4786">
        <v>4.5986000000000002</v>
      </c>
      <c r="Q4786">
        <v>9.5009999999999994</v>
      </c>
      <c r="T4786">
        <v>1.1398999999999999</v>
      </c>
      <c r="V4786">
        <v>9.2765000000000004</v>
      </c>
      <c r="W4786">
        <v>7.4276999999999997</v>
      </c>
      <c r="X4786">
        <v>68.488900000000001</v>
      </c>
      <c r="Z4786">
        <v>4.1044999999999998</v>
      </c>
      <c r="AA4786">
        <v>1.4961</v>
      </c>
      <c r="AB4786">
        <v>3.7145000000000001</v>
      </c>
      <c r="AC4786">
        <v>1.4786999999999999</v>
      </c>
      <c r="AD4786">
        <v>7.7850000000000001</v>
      </c>
      <c r="AE4786">
        <v>9.3361999999999998</v>
      </c>
      <c r="AF4786">
        <v>15902.83</v>
      </c>
      <c r="AG4786">
        <v>4.2480000000000002</v>
      </c>
      <c r="AH4786">
        <v>76.492500000000007</v>
      </c>
      <c r="AI4786">
        <v>1353.94</v>
      </c>
      <c r="AJ4786">
        <v>21.293600000000001</v>
      </c>
      <c r="AK4786">
        <v>5.0570000000000004</v>
      </c>
      <c r="AL4786">
        <v>1.6528</v>
      </c>
      <c r="AM4786">
        <v>60.908000000000001</v>
      </c>
      <c r="AN4786">
        <v>1.6133</v>
      </c>
      <c r="AO4786">
        <v>39.563000000000002</v>
      </c>
      <c r="AP4786">
        <v>15.3965</v>
      </c>
    </row>
    <row r="4787" spans="1:42" x14ac:dyDescent="0.25">
      <c r="A4787" s="5">
        <v>42985</v>
      </c>
      <c r="B4787">
        <v>1.1971000000000001</v>
      </c>
      <c r="C4787">
        <v>130.34</v>
      </c>
      <c r="D4787">
        <v>1.9558</v>
      </c>
      <c r="F4787">
        <v>26.113</v>
      </c>
      <c r="G4787">
        <v>7.4391999999999996</v>
      </c>
      <c r="I4787">
        <v>0.91403000000000001</v>
      </c>
      <c r="J4787">
        <v>305.69</v>
      </c>
      <c r="N4787">
        <v>4.2432999999999996</v>
      </c>
      <c r="P4787">
        <v>4.5979999999999999</v>
      </c>
      <c r="Q4787">
        <v>9.5263000000000009</v>
      </c>
      <c r="T4787">
        <v>1.1412</v>
      </c>
      <c r="V4787">
        <v>9.2937999999999992</v>
      </c>
      <c r="W4787">
        <v>7.4324000000000003</v>
      </c>
      <c r="X4787">
        <v>68.266999999999996</v>
      </c>
      <c r="Z4787">
        <v>4.0892999999999997</v>
      </c>
      <c r="AA4787">
        <v>1.4925999999999999</v>
      </c>
      <c r="AB4787">
        <v>3.7098</v>
      </c>
      <c r="AC4787">
        <v>1.4587000000000001</v>
      </c>
      <c r="AD4787">
        <v>7.7698</v>
      </c>
      <c r="AE4787">
        <v>9.3552999999999997</v>
      </c>
      <c r="AF4787">
        <v>15922.83</v>
      </c>
      <c r="AG4787">
        <v>4.2236000000000002</v>
      </c>
      <c r="AH4787">
        <v>76.632499999999993</v>
      </c>
      <c r="AI4787">
        <v>1350.87</v>
      </c>
      <c r="AJ4787">
        <v>21.230799999999999</v>
      </c>
      <c r="AK4787">
        <v>5.0392000000000001</v>
      </c>
      <c r="AL4787">
        <v>1.6616</v>
      </c>
      <c r="AM4787">
        <v>60.774000000000001</v>
      </c>
      <c r="AN4787">
        <v>1.6091</v>
      </c>
      <c r="AO4787">
        <v>39.582000000000001</v>
      </c>
      <c r="AP4787">
        <v>15.3363</v>
      </c>
    </row>
    <row r="4788" spans="1:42" x14ac:dyDescent="0.25">
      <c r="A4788" s="5">
        <v>42986</v>
      </c>
      <c r="B4788">
        <v>1.206</v>
      </c>
      <c r="C4788">
        <v>129.5</v>
      </c>
      <c r="D4788">
        <v>1.9558</v>
      </c>
      <c r="F4788">
        <v>26.099</v>
      </c>
      <c r="G4788">
        <v>7.4401999999999999</v>
      </c>
      <c r="I4788">
        <v>0.91268000000000005</v>
      </c>
      <c r="J4788">
        <v>306.45999999999998</v>
      </c>
      <c r="N4788">
        <v>4.2534000000000001</v>
      </c>
      <c r="P4788">
        <v>4.6007999999999996</v>
      </c>
      <c r="Q4788">
        <v>9.5388000000000002</v>
      </c>
      <c r="T4788">
        <v>1.1405000000000001</v>
      </c>
      <c r="V4788">
        <v>9.3093000000000004</v>
      </c>
      <c r="W4788">
        <v>7.4314999999999998</v>
      </c>
      <c r="X4788">
        <v>68.965000000000003</v>
      </c>
      <c r="Z4788">
        <v>4.1191000000000004</v>
      </c>
      <c r="AA4788">
        <v>1.4881</v>
      </c>
      <c r="AB4788">
        <v>3.7256</v>
      </c>
      <c r="AC4788">
        <v>1.4577</v>
      </c>
      <c r="AD4788">
        <v>7.7926000000000002</v>
      </c>
      <c r="AE4788">
        <v>9.4160000000000004</v>
      </c>
      <c r="AF4788">
        <v>15874.85</v>
      </c>
      <c r="AG4788">
        <v>4.2405999999999997</v>
      </c>
      <c r="AH4788">
        <v>76.924499999999995</v>
      </c>
      <c r="AI4788">
        <v>1363.52</v>
      </c>
      <c r="AJ4788">
        <v>21.338200000000001</v>
      </c>
      <c r="AK4788">
        <v>5.0586000000000002</v>
      </c>
      <c r="AL4788">
        <v>1.6501999999999999</v>
      </c>
      <c r="AM4788">
        <v>61.276000000000003</v>
      </c>
      <c r="AN4788">
        <v>1.6124000000000001</v>
      </c>
      <c r="AO4788">
        <v>39.918999999999997</v>
      </c>
      <c r="AP4788">
        <v>15.5124</v>
      </c>
    </row>
    <row r="4789" spans="1:42" x14ac:dyDescent="0.25">
      <c r="A4789" s="5">
        <v>42989</v>
      </c>
      <c r="B4789">
        <v>1.1997</v>
      </c>
      <c r="C4789">
        <v>130.38</v>
      </c>
      <c r="D4789">
        <v>1.9558</v>
      </c>
      <c r="F4789">
        <v>26.077000000000002</v>
      </c>
      <c r="G4789">
        <v>7.4397000000000002</v>
      </c>
      <c r="I4789">
        <v>0.90774999999999995</v>
      </c>
      <c r="J4789">
        <v>306.27999999999997</v>
      </c>
      <c r="N4789">
        <v>4.2439999999999998</v>
      </c>
      <c r="P4789">
        <v>4.5987</v>
      </c>
      <c r="Q4789">
        <v>9.5704999999999991</v>
      </c>
      <c r="T4789">
        <v>1.1404000000000001</v>
      </c>
      <c r="V4789">
        <v>9.3710000000000004</v>
      </c>
      <c r="W4789">
        <v>7.4282000000000004</v>
      </c>
      <c r="X4789">
        <v>68.618799999999993</v>
      </c>
      <c r="Z4789">
        <v>4.0778999999999996</v>
      </c>
      <c r="AA4789">
        <v>1.4915</v>
      </c>
      <c r="AB4789">
        <v>3.7057000000000002</v>
      </c>
      <c r="AC4789">
        <v>1.4540999999999999</v>
      </c>
      <c r="AD4789">
        <v>7.8329000000000004</v>
      </c>
      <c r="AE4789">
        <v>9.3731000000000009</v>
      </c>
      <c r="AF4789">
        <v>15791.05</v>
      </c>
      <c r="AG4789">
        <v>4.2255000000000003</v>
      </c>
      <c r="AH4789">
        <v>76.674000000000007</v>
      </c>
      <c r="AI4789">
        <v>1357.76</v>
      </c>
      <c r="AJ4789">
        <v>21.214300000000001</v>
      </c>
      <c r="AK4789">
        <v>5.0357000000000003</v>
      </c>
      <c r="AL4789">
        <v>1.6501999999999999</v>
      </c>
      <c r="AM4789">
        <v>60.99</v>
      </c>
      <c r="AN4789">
        <v>1.6129</v>
      </c>
      <c r="AO4789">
        <v>39.746000000000002</v>
      </c>
      <c r="AP4789">
        <v>15.5137</v>
      </c>
    </row>
    <row r="4790" spans="1:42" x14ac:dyDescent="0.25">
      <c r="A4790" s="5">
        <v>42990</v>
      </c>
      <c r="B4790">
        <v>1.1933</v>
      </c>
      <c r="C4790">
        <v>130.93</v>
      </c>
      <c r="D4790">
        <v>1.9558</v>
      </c>
      <c r="F4790">
        <v>26.105</v>
      </c>
      <c r="G4790">
        <v>7.44</v>
      </c>
      <c r="I4790">
        <v>0.89878000000000002</v>
      </c>
      <c r="J4790">
        <v>307.11</v>
      </c>
      <c r="N4790">
        <v>4.2549000000000001</v>
      </c>
      <c r="P4790">
        <v>4.6017999999999999</v>
      </c>
      <c r="Q4790">
        <v>9.5355000000000008</v>
      </c>
      <c r="T4790">
        <v>1.1444000000000001</v>
      </c>
      <c r="V4790">
        <v>9.3592999999999993</v>
      </c>
      <c r="W4790">
        <v>7.4512999999999998</v>
      </c>
      <c r="X4790">
        <v>68.384399999999999</v>
      </c>
      <c r="Z4790">
        <v>4.0948000000000002</v>
      </c>
      <c r="AA4790">
        <v>1.4846999999999999</v>
      </c>
      <c r="AB4790">
        <v>3.7117</v>
      </c>
      <c r="AC4790">
        <v>1.4477</v>
      </c>
      <c r="AD4790">
        <v>7.8023999999999996</v>
      </c>
      <c r="AE4790">
        <v>9.3234999999999992</v>
      </c>
      <c r="AF4790">
        <v>15751.56</v>
      </c>
      <c r="AG4790">
        <v>4.2196999999999996</v>
      </c>
      <c r="AH4790">
        <v>76.438500000000005</v>
      </c>
      <c r="AI4790">
        <v>1346.05</v>
      </c>
      <c r="AJ4790">
        <v>21.1297</v>
      </c>
      <c r="AK4790">
        <v>5.0119999999999996</v>
      </c>
      <c r="AL4790">
        <v>1.6343000000000001</v>
      </c>
      <c r="AM4790">
        <v>60.765000000000001</v>
      </c>
      <c r="AN4790">
        <v>1.6073999999999999</v>
      </c>
      <c r="AO4790">
        <v>39.521999999999998</v>
      </c>
      <c r="AP4790">
        <v>15.48</v>
      </c>
    </row>
    <row r="4791" spans="1:42" x14ac:dyDescent="0.25">
      <c r="A4791" s="5">
        <v>42991</v>
      </c>
      <c r="B4791">
        <v>1.1979</v>
      </c>
      <c r="C4791">
        <v>131.79</v>
      </c>
      <c r="D4791">
        <v>1.9558</v>
      </c>
      <c r="F4791">
        <v>26.100999999999999</v>
      </c>
      <c r="G4791">
        <v>7.4404000000000003</v>
      </c>
      <c r="I4791">
        <v>0.90242999999999995</v>
      </c>
      <c r="J4791">
        <v>308.02</v>
      </c>
      <c r="N4791">
        <v>4.2797999999999998</v>
      </c>
      <c r="P4791">
        <v>4.6013000000000002</v>
      </c>
      <c r="Q4791">
        <v>9.5474999999999994</v>
      </c>
      <c r="T4791">
        <v>1.1496</v>
      </c>
      <c r="V4791">
        <v>9.3983000000000008</v>
      </c>
      <c r="W4791">
        <v>7.468</v>
      </c>
      <c r="X4791">
        <v>69.076800000000006</v>
      </c>
      <c r="Z4791">
        <v>4.1231999999999998</v>
      </c>
      <c r="AA4791">
        <v>1.4908999999999999</v>
      </c>
      <c r="AB4791">
        <v>3.7521</v>
      </c>
      <c r="AC4791">
        <v>1.4541999999999999</v>
      </c>
      <c r="AD4791">
        <v>7.8249000000000004</v>
      </c>
      <c r="AE4791">
        <v>9.3585999999999991</v>
      </c>
      <c r="AF4791">
        <v>15815.27</v>
      </c>
      <c r="AG4791">
        <v>4.2339000000000002</v>
      </c>
      <c r="AH4791">
        <v>76.665499999999994</v>
      </c>
      <c r="AI4791">
        <v>1349.96</v>
      </c>
      <c r="AJ4791">
        <v>21.282599999999999</v>
      </c>
      <c r="AK4791">
        <v>5.0198</v>
      </c>
      <c r="AL4791">
        <v>1.6451</v>
      </c>
      <c r="AM4791">
        <v>61.057000000000002</v>
      </c>
      <c r="AN4791">
        <v>1.6117999999999999</v>
      </c>
      <c r="AO4791">
        <v>39.639000000000003</v>
      </c>
      <c r="AP4791">
        <v>15.7095</v>
      </c>
    </row>
    <row r="4792" spans="1:42" x14ac:dyDescent="0.25">
      <c r="A4792" s="5">
        <v>42992</v>
      </c>
      <c r="B4792">
        <v>1.1884999999999999</v>
      </c>
      <c r="C4792">
        <v>131.55000000000001</v>
      </c>
      <c r="D4792">
        <v>1.9558</v>
      </c>
      <c r="F4792">
        <v>26.103000000000002</v>
      </c>
      <c r="G4792">
        <v>7.4398999999999997</v>
      </c>
      <c r="I4792">
        <v>0.89122999999999997</v>
      </c>
      <c r="J4792">
        <v>308.27999999999997</v>
      </c>
      <c r="N4792">
        <v>4.2843</v>
      </c>
      <c r="P4792">
        <v>4.6017000000000001</v>
      </c>
      <c r="Q4792">
        <v>9.5344999999999995</v>
      </c>
      <c r="T4792">
        <v>1.1496</v>
      </c>
      <c r="V4792">
        <v>9.3949999999999996</v>
      </c>
      <c r="W4792">
        <v>7.4835000000000003</v>
      </c>
      <c r="X4792">
        <v>68.647999999999996</v>
      </c>
      <c r="Z4792">
        <v>4.1134000000000004</v>
      </c>
      <c r="AA4792">
        <v>1.4877</v>
      </c>
      <c r="AB4792">
        <v>3.7294999999999998</v>
      </c>
      <c r="AC4792">
        <v>1.4500999999999999</v>
      </c>
      <c r="AD4792">
        <v>7.7918000000000003</v>
      </c>
      <c r="AE4792">
        <v>9.2843</v>
      </c>
      <c r="AF4792">
        <v>15767.83</v>
      </c>
      <c r="AG4792">
        <v>4.2093999999999996</v>
      </c>
      <c r="AH4792">
        <v>76.209500000000006</v>
      </c>
      <c r="AI4792">
        <v>1345.47</v>
      </c>
      <c r="AJ4792">
        <v>21.122699999999998</v>
      </c>
      <c r="AK4792">
        <v>4.9904999999999999</v>
      </c>
      <c r="AL4792">
        <v>1.6474</v>
      </c>
      <c r="AM4792">
        <v>60.99</v>
      </c>
      <c r="AN4792">
        <v>1.6052999999999999</v>
      </c>
      <c r="AO4792">
        <v>39.363</v>
      </c>
      <c r="AP4792">
        <v>15.6609</v>
      </c>
    </row>
    <row r="4793" spans="1:42" x14ac:dyDescent="0.25">
      <c r="A4793" s="5">
        <v>42993</v>
      </c>
      <c r="B4793">
        <v>1.1962999999999999</v>
      </c>
      <c r="C4793">
        <v>132.91999999999999</v>
      </c>
      <c r="D4793">
        <v>1.9558</v>
      </c>
      <c r="F4793">
        <v>26.081</v>
      </c>
      <c r="G4793">
        <v>7.4409000000000001</v>
      </c>
      <c r="I4793">
        <v>0.88043000000000005</v>
      </c>
      <c r="J4793">
        <v>308.91000000000003</v>
      </c>
      <c r="N4793">
        <v>4.2760999999999996</v>
      </c>
      <c r="P4793">
        <v>4.5998999999999999</v>
      </c>
      <c r="Q4793">
        <v>9.5058000000000007</v>
      </c>
      <c r="T4793">
        <v>1.1479999999999999</v>
      </c>
      <c r="V4793">
        <v>9.3347999999999995</v>
      </c>
      <c r="W4793">
        <v>7.4805000000000001</v>
      </c>
      <c r="X4793">
        <v>68.822599999999994</v>
      </c>
      <c r="Z4793">
        <v>4.1139999999999999</v>
      </c>
      <c r="AA4793">
        <v>1.4911000000000001</v>
      </c>
      <c r="AB4793">
        <v>3.7357</v>
      </c>
      <c r="AC4793">
        <v>1.452</v>
      </c>
      <c r="AD4793">
        <v>7.8299000000000003</v>
      </c>
      <c r="AE4793">
        <v>9.3506</v>
      </c>
      <c r="AF4793">
        <v>15859.01</v>
      </c>
      <c r="AG4793">
        <v>4.2089999999999996</v>
      </c>
      <c r="AH4793">
        <v>76.662499999999994</v>
      </c>
      <c r="AI4793">
        <v>1353.03</v>
      </c>
      <c r="AJ4793">
        <v>21.136099999999999</v>
      </c>
      <c r="AK4793">
        <v>5.0118999999999998</v>
      </c>
      <c r="AL4793">
        <v>1.6407</v>
      </c>
      <c r="AM4793">
        <v>61.305</v>
      </c>
      <c r="AN4793">
        <v>1.607</v>
      </c>
      <c r="AO4793">
        <v>39.573999999999998</v>
      </c>
      <c r="AP4793">
        <v>15.7613</v>
      </c>
    </row>
    <row r="4794" spans="1:42" x14ac:dyDescent="0.25">
      <c r="A4794" s="5">
        <v>42996</v>
      </c>
      <c r="B4794">
        <v>1.1948000000000001</v>
      </c>
      <c r="C4794">
        <v>133.09</v>
      </c>
      <c r="D4794">
        <v>1.9558</v>
      </c>
      <c r="F4794">
        <v>26.091000000000001</v>
      </c>
      <c r="G4794">
        <v>7.4416000000000002</v>
      </c>
      <c r="I4794">
        <v>0.88253000000000004</v>
      </c>
      <c r="J4794">
        <v>309.87</v>
      </c>
      <c r="N4794">
        <v>4.2884000000000002</v>
      </c>
      <c r="P4794">
        <v>4.5993000000000004</v>
      </c>
      <c r="Q4794">
        <v>9.5145</v>
      </c>
      <c r="T4794">
        <v>1.1464000000000001</v>
      </c>
      <c r="V4794">
        <v>9.3409999999999993</v>
      </c>
      <c r="W4794">
        <v>7.4844999999999997</v>
      </c>
      <c r="X4794">
        <v>68.957599999999999</v>
      </c>
      <c r="Z4794">
        <v>4.1340000000000003</v>
      </c>
      <c r="AA4794">
        <v>1.4946999999999999</v>
      </c>
      <c r="AB4794">
        <v>3.7204000000000002</v>
      </c>
      <c r="AC4794">
        <v>1.4581</v>
      </c>
      <c r="AD4794">
        <v>7.8520000000000003</v>
      </c>
      <c r="AE4794">
        <v>9.3390000000000004</v>
      </c>
      <c r="AF4794">
        <v>15837.07</v>
      </c>
      <c r="AG4794">
        <v>4.2084000000000001</v>
      </c>
      <c r="AH4794">
        <v>76.631500000000003</v>
      </c>
      <c r="AI4794">
        <v>1346.87</v>
      </c>
      <c r="AJ4794">
        <v>21.126999999999999</v>
      </c>
      <c r="AK4794">
        <v>5.0006000000000004</v>
      </c>
      <c r="AL4794">
        <v>1.6400999999999999</v>
      </c>
      <c r="AM4794">
        <v>61.118000000000002</v>
      </c>
      <c r="AN4794">
        <v>1.6083000000000001</v>
      </c>
      <c r="AO4794">
        <v>39.536000000000001</v>
      </c>
      <c r="AP4794">
        <v>15.789300000000001</v>
      </c>
    </row>
    <row r="4795" spans="1:42" x14ac:dyDescent="0.25">
      <c r="A4795" s="5">
        <v>42997</v>
      </c>
      <c r="B4795">
        <v>1.1972</v>
      </c>
      <c r="C4795">
        <v>133.44</v>
      </c>
      <c r="D4795">
        <v>1.9558</v>
      </c>
      <c r="F4795">
        <v>26.103000000000002</v>
      </c>
      <c r="G4795">
        <v>7.4413999999999998</v>
      </c>
      <c r="I4795">
        <v>0.88622000000000001</v>
      </c>
      <c r="J4795">
        <v>308.85000000000002</v>
      </c>
      <c r="N4795">
        <v>4.2785000000000002</v>
      </c>
      <c r="P4795">
        <v>4.6003999999999996</v>
      </c>
      <c r="Q4795">
        <v>9.5260999999999996</v>
      </c>
      <c r="T4795">
        <v>1.1535</v>
      </c>
      <c r="V4795">
        <v>9.3420000000000005</v>
      </c>
      <c r="W4795">
        <v>7.4744999999999999</v>
      </c>
      <c r="X4795">
        <v>69.506600000000006</v>
      </c>
      <c r="Z4795">
        <v>4.1764000000000001</v>
      </c>
      <c r="AA4795">
        <v>1.4968999999999999</v>
      </c>
      <c r="AB4795">
        <v>3.7429000000000001</v>
      </c>
      <c r="AC4795">
        <v>1.4714</v>
      </c>
      <c r="AD4795">
        <v>7.8832000000000004</v>
      </c>
      <c r="AE4795">
        <v>9.3431999999999995</v>
      </c>
      <c r="AF4795">
        <v>15886.84</v>
      </c>
      <c r="AG4795">
        <v>4.2103000000000002</v>
      </c>
      <c r="AH4795">
        <v>77.017399999999995</v>
      </c>
      <c r="AI4795">
        <v>1351.57</v>
      </c>
      <c r="AJ4795">
        <v>21.249500000000001</v>
      </c>
      <c r="AK4795">
        <v>5.0199999999999996</v>
      </c>
      <c r="AL4795">
        <v>1.6397999999999999</v>
      </c>
      <c r="AM4795">
        <v>61.037999999999997</v>
      </c>
      <c r="AN4795">
        <v>1.6151</v>
      </c>
      <c r="AO4795">
        <v>39.603000000000002</v>
      </c>
      <c r="AP4795">
        <v>15.944599999999999</v>
      </c>
    </row>
    <row r="4796" spans="1:42" x14ac:dyDescent="0.25">
      <c r="A4796" s="5">
        <v>42998</v>
      </c>
      <c r="B4796">
        <v>1.2007000000000001</v>
      </c>
      <c r="C4796">
        <v>133.63</v>
      </c>
      <c r="D4796">
        <v>1.9558</v>
      </c>
      <c r="F4796">
        <v>26.091000000000001</v>
      </c>
      <c r="G4796">
        <v>7.4412000000000003</v>
      </c>
      <c r="I4796">
        <v>0.88680000000000003</v>
      </c>
      <c r="J4796">
        <v>308.33999999999997</v>
      </c>
      <c r="N4796">
        <v>4.2774000000000001</v>
      </c>
      <c r="P4796">
        <v>4.5993000000000004</v>
      </c>
      <c r="Q4796">
        <v>9.5335000000000001</v>
      </c>
      <c r="T4796">
        <v>1.1532</v>
      </c>
      <c r="V4796">
        <v>9.3439999999999994</v>
      </c>
      <c r="W4796">
        <v>7.4828000000000001</v>
      </c>
      <c r="X4796">
        <v>69.438000000000002</v>
      </c>
      <c r="Z4796">
        <v>4.1642000000000001</v>
      </c>
      <c r="AA4796">
        <v>1.4891000000000001</v>
      </c>
      <c r="AB4796">
        <v>3.7578999999999998</v>
      </c>
      <c r="AC4796">
        <v>1.4701</v>
      </c>
      <c r="AD4796">
        <v>7.8948</v>
      </c>
      <c r="AE4796">
        <v>9.3667999999999996</v>
      </c>
      <c r="AF4796">
        <v>15945.9</v>
      </c>
      <c r="AG4796">
        <v>4.2066999999999997</v>
      </c>
      <c r="AH4796">
        <v>77.1965</v>
      </c>
      <c r="AI4796">
        <v>1353.44</v>
      </c>
      <c r="AJ4796">
        <v>21.314699999999998</v>
      </c>
      <c r="AK4796">
        <v>5.0339</v>
      </c>
      <c r="AL4796">
        <v>1.6276999999999999</v>
      </c>
      <c r="AM4796">
        <v>61.116999999999997</v>
      </c>
      <c r="AN4796">
        <v>1.6128</v>
      </c>
      <c r="AO4796">
        <v>39.707000000000001</v>
      </c>
      <c r="AP4796">
        <v>15.905799999999999</v>
      </c>
    </row>
    <row r="4797" spans="1:42" x14ac:dyDescent="0.25">
      <c r="A4797" s="5">
        <v>42999</v>
      </c>
      <c r="B4797">
        <v>1.1904999999999999</v>
      </c>
      <c r="C4797">
        <v>133.86000000000001</v>
      </c>
      <c r="D4797">
        <v>1.9558</v>
      </c>
      <c r="F4797">
        <v>26.082999999999998</v>
      </c>
      <c r="G4797">
        <v>7.4406999999999996</v>
      </c>
      <c r="I4797">
        <v>0.88239999999999996</v>
      </c>
      <c r="J4797">
        <v>310.61</v>
      </c>
      <c r="N4797">
        <v>4.2805</v>
      </c>
      <c r="P4797">
        <v>4.5987999999999998</v>
      </c>
      <c r="Q4797">
        <v>9.5135000000000005</v>
      </c>
      <c r="T4797">
        <v>1.1585000000000001</v>
      </c>
      <c r="V4797">
        <v>9.3025000000000002</v>
      </c>
      <c r="W4797">
        <v>7.4828000000000001</v>
      </c>
      <c r="X4797">
        <v>69.022000000000006</v>
      </c>
      <c r="Z4797">
        <v>4.1776</v>
      </c>
      <c r="AA4797">
        <v>1.5002</v>
      </c>
      <c r="AB4797">
        <v>3.7353000000000001</v>
      </c>
      <c r="AC4797">
        <v>1.4712000000000001</v>
      </c>
      <c r="AD4797">
        <v>7.8479999999999999</v>
      </c>
      <c r="AE4797">
        <v>9.2910000000000004</v>
      </c>
      <c r="AF4797">
        <v>15889.6</v>
      </c>
      <c r="AG4797">
        <v>4.1932999999999998</v>
      </c>
      <c r="AH4797">
        <v>77.149500000000003</v>
      </c>
      <c r="AI4797">
        <v>1349.47</v>
      </c>
      <c r="AJ4797">
        <v>21.225000000000001</v>
      </c>
      <c r="AK4797">
        <v>4.9977</v>
      </c>
      <c r="AL4797">
        <v>1.6268</v>
      </c>
      <c r="AM4797">
        <v>60.738999999999997</v>
      </c>
      <c r="AN4797">
        <v>1.61</v>
      </c>
      <c r="AO4797">
        <v>39.441000000000003</v>
      </c>
      <c r="AP4797">
        <v>15.8889</v>
      </c>
    </row>
    <row r="4798" spans="1:42" x14ac:dyDescent="0.25">
      <c r="A4798" s="5">
        <v>43000</v>
      </c>
      <c r="B4798">
        <v>1.1960999999999999</v>
      </c>
      <c r="C4798">
        <v>134.01</v>
      </c>
      <c r="D4798">
        <v>1.9558</v>
      </c>
      <c r="F4798">
        <v>26.045999999999999</v>
      </c>
      <c r="G4798">
        <v>7.4406999999999996</v>
      </c>
      <c r="I4798">
        <v>0.88154999999999994</v>
      </c>
      <c r="J4798">
        <v>309.73</v>
      </c>
      <c r="N4798">
        <v>4.2671999999999999</v>
      </c>
      <c r="P4798">
        <v>4.5967000000000002</v>
      </c>
      <c r="Q4798">
        <v>9.5358000000000001</v>
      </c>
      <c r="T4798">
        <v>1.1588000000000001</v>
      </c>
      <c r="V4798">
        <v>9.3193000000000001</v>
      </c>
      <c r="W4798">
        <v>7.4843000000000002</v>
      </c>
      <c r="X4798">
        <v>68.888499999999993</v>
      </c>
      <c r="Z4798">
        <v>4.1803999999999997</v>
      </c>
      <c r="AA4798">
        <v>1.5011000000000001</v>
      </c>
      <c r="AB4798">
        <v>3.7458999999999998</v>
      </c>
      <c r="AC4798">
        <v>1.4675</v>
      </c>
      <c r="AD4798">
        <v>7.8804999999999996</v>
      </c>
      <c r="AE4798">
        <v>9.3414000000000001</v>
      </c>
      <c r="AF4798">
        <v>15908.13</v>
      </c>
      <c r="AG4798">
        <v>4.1755000000000004</v>
      </c>
      <c r="AH4798">
        <v>77.501000000000005</v>
      </c>
      <c r="AI4798">
        <v>1352.78</v>
      </c>
      <c r="AJ4798">
        <v>21.290500000000002</v>
      </c>
      <c r="AK4798">
        <v>5.0117000000000003</v>
      </c>
      <c r="AL4798">
        <v>1.6335999999999999</v>
      </c>
      <c r="AM4798">
        <v>60.531999999999996</v>
      </c>
      <c r="AN4798">
        <v>1.6093</v>
      </c>
      <c r="AO4798">
        <v>39.579000000000001</v>
      </c>
      <c r="AP4798">
        <v>15.835900000000001</v>
      </c>
    </row>
    <row r="4799" spans="1:42" x14ac:dyDescent="0.25">
      <c r="A4799" s="5">
        <v>43003</v>
      </c>
      <c r="B4799">
        <v>1.1867000000000001</v>
      </c>
      <c r="C4799">
        <v>133.19</v>
      </c>
      <c r="D4799">
        <v>1.9558</v>
      </c>
      <c r="F4799">
        <v>26.033000000000001</v>
      </c>
      <c r="G4799">
        <v>7.4401999999999999</v>
      </c>
      <c r="I4799">
        <v>0.87938000000000005</v>
      </c>
      <c r="J4799">
        <v>310.25</v>
      </c>
      <c r="N4799">
        <v>4.2680999999999996</v>
      </c>
      <c r="P4799">
        <v>4.5987999999999998</v>
      </c>
      <c r="Q4799">
        <v>9.5325000000000006</v>
      </c>
      <c r="T4799">
        <v>1.1561999999999999</v>
      </c>
      <c r="V4799">
        <v>9.2725000000000009</v>
      </c>
      <c r="W4799">
        <v>7.4901999999999997</v>
      </c>
      <c r="X4799">
        <v>68.071399999999997</v>
      </c>
      <c r="Z4799">
        <v>4.1802999999999999</v>
      </c>
      <c r="AA4799">
        <v>1.4917</v>
      </c>
      <c r="AB4799">
        <v>3.7128000000000001</v>
      </c>
      <c r="AC4799">
        <v>1.4630000000000001</v>
      </c>
      <c r="AD4799">
        <v>7.8598999999999997</v>
      </c>
      <c r="AE4799">
        <v>9.2737999999999996</v>
      </c>
      <c r="AF4799">
        <v>15803.37</v>
      </c>
      <c r="AG4799">
        <v>4.1665999999999999</v>
      </c>
      <c r="AH4799">
        <v>77.263499999999993</v>
      </c>
      <c r="AI4799">
        <v>1343.33</v>
      </c>
      <c r="AJ4799">
        <v>21.128299999999999</v>
      </c>
      <c r="AK4799">
        <v>4.9817</v>
      </c>
      <c r="AL4799">
        <v>1.6302000000000001</v>
      </c>
      <c r="AM4799">
        <v>60.154000000000003</v>
      </c>
      <c r="AN4799">
        <v>1.6031</v>
      </c>
      <c r="AO4799">
        <v>39.292000000000002</v>
      </c>
      <c r="AP4799">
        <v>15.7539</v>
      </c>
    </row>
    <row r="4800" spans="1:42" x14ac:dyDescent="0.25">
      <c r="A4800" s="5">
        <v>43004</v>
      </c>
      <c r="B4800">
        <v>1.1787000000000001</v>
      </c>
      <c r="C4800">
        <v>131.99</v>
      </c>
      <c r="D4800">
        <v>1.9558</v>
      </c>
      <c r="F4800">
        <v>26.056000000000001</v>
      </c>
      <c r="G4800">
        <v>7.4404000000000003</v>
      </c>
      <c r="I4800">
        <v>0.87775000000000003</v>
      </c>
      <c r="J4800">
        <v>310.77</v>
      </c>
      <c r="N4800">
        <v>4.2824</v>
      </c>
      <c r="P4800">
        <v>4.6013000000000002</v>
      </c>
      <c r="Q4800">
        <v>9.5472999999999999</v>
      </c>
      <c r="T4800">
        <v>1.1452</v>
      </c>
      <c r="V4800">
        <v>9.2843</v>
      </c>
      <c r="W4800">
        <v>7.4930000000000003</v>
      </c>
      <c r="X4800">
        <v>67.986999999999995</v>
      </c>
      <c r="Z4800">
        <v>4.1738999999999997</v>
      </c>
      <c r="AA4800">
        <v>1.4944</v>
      </c>
      <c r="AB4800">
        <v>3.7299000000000002</v>
      </c>
      <c r="AC4800">
        <v>1.4604999999999999</v>
      </c>
      <c r="AD4800">
        <v>7.8189000000000002</v>
      </c>
      <c r="AE4800">
        <v>9.2082999999999995</v>
      </c>
      <c r="AF4800">
        <v>15785.15</v>
      </c>
      <c r="AG4800">
        <v>4.1578999999999997</v>
      </c>
      <c r="AH4800">
        <v>77.1935</v>
      </c>
      <c r="AI4800">
        <v>1341.55</v>
      </c>
      <c r="AJ4800">
        <v>21.182500000000001</v>
      </c>
      <c r="AK4800">
        <v>4.9661999999999997</v>
      </c>
      <c r="AL4800">
        <v>1.6369</v>
      </c>
      <c r="AM4800">
        <v>60.018000000000001</v>
      </c>
      <c r="AN4800">
        <v>1.5968</v>
      </c>
      <c r="AO4800">
        <v>39.139000000000003</v>
      </c>
      <c r="AP4800">
        <v>15.732900000000001</v>
      </c>
    </row>
    <row r="4801" spans="1:42" x14ac:dyDescent="0.25">
      <c r="A4801" s="5">
        <v>43005</v>
      </c>
      <c r="B4801">
        <v>1.1740999999999999</v>
      </c>
      <c r="C4801">
        <v>132.6</v>
      </c>
      <c r="D4801">
        <v>1.9558</v>
      </c>
      <c r="F4801">
        <v>26.045000000000002</v>
      </c>
      <c r="G4801">
        <v>7.4413999999999998</v>
      </c>
      <c r="I4801">
        <v>0.87565000000000004</v>
      </c>
      <c r="J4801">
        <v>311.14999999999998</v>
      </c>
      <c r="N4801">
        <v>4.3026999999999997</v>
      </c>
      <c r="P4801">
        <v>4.5986000000000002</v>
      </c>
      <c r="Q4801">
        <v>9.5884999999999998</v>
      </c>
      <c r="T4801">
        <v>1.1451</v>
      </c>
      <c r="V4801">
        <v>9.3354999999999997</v>
      </c>
      <c r="W4801">
        <v>7.4993999999999996</v>
      </c>
      <c r="X4801">
        <v>68.266999999999996</v>
      </c>
      <c r="Z4801">
        <v>4.1901999999999999</v>
      </c>
      <c r="AA4801">
        <v>1.4954000000000001</v>
      </c>
      <c r="AB4801">
        <v>3.7357</v>
      </c>
      <c r="AC4801">
        <v>1.4554</v>
      </c>
      <c r="AD4801">
        <v>7.7984</v>
      </c>
      <c r="AE4801">
        <v>9.1714000000000002</v>
      </c>
      <c r="AF4801">
        <v>15779.9</v>
      </c>
      <c r="AG4801">
        <v>4.1658999999999997</v>
      </c>
      <c r="AH4801">
        <v>77.153000000000006</v>
      </c>
      <c r="AI4801">
        <v>1341.1</v>
      </c>
      <c r="AJ4801">
        <v>21.243500000000001</v>
      </c>
      <c r="AK4801">
        <v>4.9565000000000001</v>
      </c>
      <c r="AL4801">
        <v>1.6305000000000001</v>
      </c>
      <c r="AM4801">
        <v>59.89</v>
      </c>
      <c r="AN4801">
        <v>1.5964</v>
      </c>
      <c r="AO4801">
        <v>39.109000000000002</v>
      </c>
      <c r="AP4801">
        <v>15.9062</v>
      </c>
    </row>
    <row r="4802" spans="1:42" x14ac:dyDescent="0.25">
      <c r="A4802" s="5">
        <v>43006</v>
      </c>
      <c r="B4802">
        <v>1.1778</v>
      </c>
      <c r="C4802">
        <v>132.56</v>
      </c>
      <c r="D4802">
        <v>1.9558</v>
      </c>
      <c r="F4802">
        <v>26.041</v>
      </c>
      <c r="G4802">
        <v>7.4401999999999999</v>
      </c>
      <c r="I4802">
        <v>0.87634999999999996</v>
      </c>
      <c r="J4802">
        <v>311.06</v>
      </c>
      <c r="N4802">
        <v>4.3121999999999998</v>
      </c>
      <c r="P4802">
        <v>4.6002999999999998</v>
      </c>
      <c r="Q4802">
        <v>9.58</v>
      </c>
      <c r="T4802">
        <v>1.1459999999999999</v>
      </c>
      <c r="V4802">
        <v>9.3574999999999999</v>
      </c>
      <c r="W4802">
        <v>7.4974999999999996</v>
      </c>
      <c r="X4802">
        <v>68.385499999999993</v>
      </c>
      <c r="Z4802">
        <v>4.1993999999999998</v>
      </c>
      <c r="AA4802">
        <v>1.5054000000000001</v>
      </c>
      <c r="AB4802">
        <v>3.7484000000000002</v>
      </c>
      <c r="AC4802">
        <v>1.4683999999999999</v>
      </c>
      <c r="AD4802">
        <v>7.8436000000000003</v>
      </c>
      <c r="AE4802">
        <v>9.1976999999999993</v>
      </c>
      <c r="AF4802">
        <v>15892.06</v>
      </c>
      <c r="AG4802">
        <v>4.1477000000000004</v>
      </c>
      <c r="AH4802">
        <v>77.114999999999995</v>
      </c>
      <c r="AI4802">
        <v>1350.15</v>
      </c>
      <c r="AJ4802">
        <v>21.395600000000002</v>
      </c>
      <c r="AK4802">
        <v>4.9839000000000002</v>
      </c>
      <c r="AL4802">
        <v>1.6363000000000001</v>
      </c>
      <c r="AM4802">
        <v>59.997999999999998</v>
      </c>
      <c r="AN4802">
        <v>1.601</v>
      </c>
      <c r="AO4802">
        <v>39.326999999999998</v>
      </c>
      <c r="AP4802">
        <v>15.918900000000001</v>
      </c>
    </row>
    <row r="4803" spans="1:42" x14ac:dyDescent="0.25">
      <c r="A4803" s="5">
        <v>43007</v>
      </c>
      <c r="B4803">
        <v>1.1806000000000001</v>
      </c>
      <c r="C4803">
        <v>132.82</v>
      </c>
      <c r="D4803">
        <v>1.9558</v>
      </c>
      <c r="F4803">
        <v>25.981000000000002</v>
      </c>
      <c r="G4803">
        <v>7.4423000000000004</v>
      </c>
      <c r="I4803">
        <v>0.88178000000000001</v>
      </c>
      <c r="J4803">
        <v>310.67</v>
      </c>
      <c r="N4803">
        <v>4.3041999999999998</v>
      </c>
      <c r="P4803">
        <v>4.5993000000000004</v>
      </c>
      <c r="Q4803">
        <v>9.6489999999999991</v>
      </c>
      <c r="T4803">
        <v>1.1456999999999999</v>
      </c>
      <c r="V4803">
        <v>9.4124999999999996</v>
      </c>
      <c r="W4803">
        <v>7.4950000000000001</v>
      </c>
      <c r="X4803">
        <v>68.251900000000006</v>
      </c>
      <c r="Z4803">
        <v>4.2012999999999998</v>
      </c>
      <c r="AA4803">
        <v>1.5075000000000001</v>
      </c>
      <c r="AB4803">
        <v>3.7635000000000001</v>
      </c>
      <c r="AC4803">
        <v>1.4686999999999999</v>
      </c>
      <c r="AD4803">
        <v>7.8533999999999997</v>
      </c>
      <c r="AE4803">
        <v>9.2213999999999992</v>
      </c>
      <c r="AF4803">
        <v>15888.51</v>
      </c>
      <c r="AG4803">
        <v>4.1590999999999996</v>
      </c>
      <c r="AH4803">
        <v>77.069000000000003</v>
      </c>
      <c r="AI4803">
        <v>1351.83</v>
      </c>
      <c r="AJ4803">
        <v>21.461400000000001</v>
      </c>
      <c r="AK4803">
        <v>4.9827000000000004</v>
      </c>
      <c r="AL4803">
        <v>1.6354</v>
      </c>
      <c r="AM4803">
        <v>60.05</v>
      </c>
      <c r="AN4803">
        <v>1.6031</v>
      </c>
      <c r="AO4803">
        <v>39.338000000000001</v>
      </c>
      <c r="AP4803">
        <v>15.944000000000001</v>
      </c>
    </row>
    <row r="4804" spans="1:42" x14ac:dyDescent="0.25">
      <c r="A4804" s="5">
        <v>43010</v>
      </c>
      <c r="B4804">
        <v>1.1744000000000001</v>
      </c>
      <c r="C4804">
        <v>132.5</v>
      </c>
      <c r="D4804">
        <v>1.9558</v>
      </c>
      <c r="F4804">
        <v>25.995000000000001</v>
      </c>
      <c r="G4804">
        <v>7.4417999999999997</v>
      </c>
      <c r="I4804">
        <v>0.88417999999999997</v>
      </c>
      <c r="J4804">
        <v>311.44</v>
      </c>
      <c r="N4804">
        <v>4.3132000000000001</v>
      </c>
      <c r="P4804">
        <v>4.5877999999999997</v>
      </c>
      <c r="Q4804">
        <v>9.6054999999999993</v>
      </c>
      <c r="T4804">
        <v>1.1398999999999999</v>
      </c>
      <c r="V4804">
        <v>9.3770000000000007</v>
      </c>
      <c r="W4804">
        <v>7.4969999999999999</v>
      </c>
      <c r="X4804">
        <v>68.039500000000004</v>
      </c>
      <c r="Z4804">
        <v>4.2066999999999997</v>
      </c>
      <c r="AA4804">
        <v>1.5036</v>
      </c>
      <c r="AB4804">
        <v>3.7273999999999998</v>
      </c>
      <c r="AC4804">
        <v>1.4693000000000001</v>
      </c>
      <c r="AD4804">
        <v>7.8137999999999996</v>
      </c>
      <c r="AE4804">
        <v>9.1738999999999997</v>
      </c>
      <c r="AF4804">
        <v>15933.08</v>
      </c>
      <c r="AG4804">
        <v>4.1620999999999997</v>
      </c>
      <c r="AH4804">
        <v>76.6965</v>
      </c>
      <c r="AI4804">
        <v>1345.92</v>
      </c>
      <c r="AJ4804">
        <v>21.512799999999999</v>
      </c>
      <c r="AK4804">
        <v>4.9718</v>
      </c>
      <c r="AL4804">
        <v>1.6335999999999999</v>
      </c>
      <c r="AM4804">
        <v>60.027999999999999</v>
      </c>
      <c r="AN4804">
        <v>1.6003000000000001</v>
      </c>
      <c r="AO4804">
        <v>39.271999999999998</v>
      </c>
      <c r="AP4804">
        <v>16.014099999999999</v>
      </c>
    </row>
    <row r="4805" spans="1:42" x14ac:dyDescent="0.25">
      <c r="A4805" s="5">
        <v>43011</v>
      </c>
      <c r="B4805">
        <v>1.1753</v>
      </c>
      <c r="C4805">
        <v>132.77000000000001</v>
      </c>
      <c r="D4805">
        <v>1.9558</v>
      </c>
      <c r="F4805">
        <v>25.931999999999999</v>
      </c>
      <c r="G4805">
        <v>7.4424000000000001</v>
      </c>
      <c r="I4805">
        <v>0.88793</v>
      </c>
      <c r="J4805">
        <v>312.05</v>
      </c>
      <c r="N4805">
        <v>4.3102</v>
      </c>
      <c r="P4805">
        <v>4.5910000000000002</v>
      </c>
      <c r="Q4805">
        <v>9.5675000000000008</v>
      </c>
      <c r="T4805">
        <v>1.1449</v>
      </c>
      <c r="V4805">
        <v>9.3885000000000005</v>
      </c>
      <c r="W4805">
        <v>7.4974999999999996</v>
      </c>
      <c r="X4805">
        <v>68.163600000000002</v>
      </c>
      <c r="Z4805">
        <v>4.2117000000000004</v>
      </c>
      <c r="AA4805">
        <v>1.5039</v>
      </c>
      <c r="AB4805">
        <v>3.7092999999999998</v>
      </c>
      <c r="AC4805">
        <v>1.4692000000000001</v>
      </c>
      <c r="AD4805">
        <v>7.8072999999999997</v>
      </c>
      <c r="AE4805">
        <v>9.1808999999999994</v>
      </c>
      <c r="AF4805">
        <v>15916.5</v>
      </c>
      <c r="AG4805">
        <v>4.1519000000000004</v>
      </c>
      <c r="AH4805">
        <v>76.986999999999995</v>
      </c>
      <c r="AI4805">
        <v>1344.94</v>
      </c>
      <c r="AJ4805">
        <v>21.468800000000002</v>
      </c>
      <c r="AK4805">
        <v>4.9766000000000004</v>
      </c>
      <c r="AL4805">
        <v>1.6374</v>
      </c>
      <c r="AM4805">
        <v>60.116999999999997</v>
      </c>
      <c r="AN4805">
        <v>1.6015999999999999</v>
      </c>
      <c r="AO4805">
        <v>39.279000000000003</v>
      </c>
      <c r="AP4805">
        <v>16.1203</v>
      </c>
    </row>
    <row r="4806" spans="1:42" x14ac:dyDescent="0.25">
      <c r="A4806" s="5">
        <v>43012</v>
      </c>
      <c r="B4806">
        <v>1.1787000000000001</v>
      </c>
      <c r="C4806">
        <v>132.47</v>
      </c>
      <c r="D4806">
        <v>1.9558</v>
      </c>
      <c r="F4806">
        <v>25.885999999999999</v>
      </c>
      <c r="G4806">
        <v>7.4427000000000003</v>
      </c>
      <c r="I4806">
        <v>0.88768000000000002</v>
      </c>
      <c r="J4806">
        <v>311.2</v>
      </c>
      <c r="N4806">
        <v>4.2971000000000004</v>
      </c>
      <c r="P4806">
        <v>4.5808</v>
      </c>
      <c r="Q4806">
        <v>9.5425000000000004</v>
      </c>
      <c r="T4806">
        <v>1.1456</v>
      </c>
      <c r="V4806">
        <v>9.3533000000000008</v>
      </c>
      <c r="W4806">
        <v>7.5050999999999997</v>
      </c>
      <c r="X4806">
        <v>67.817599999999999</v>
      </c>
      <c r="Z4806">
        <v>4.2016</v>
      </c>
      <c r="AA4806">
        <v>1.4985999999999999</v>
      </c>
      <c r="AB4806">
        <v>3.6928999999999998</v>
      </c>
      <c r="AC4806">
        <v>1.4678</v>
      </c>
      <c r="AD4806">
        <v>7.8163</v>
      </c>
      <c r="AE4806">
        <v>9.2006999999999994</v>
      </c>
      <c r="AF4806">
        <v>15857.61</v>
      </c>
      <c r="AG4806">
        <v>4.1378000000000004</v>
      </c>
      <c r="AH4806">
        <v>76.641000000000005</v>
      </c>
      <c r="AI4806">
        <v>1342.67</v>
      </c>
      <c r="AJ4806">
        <v>21.387</v>
      </c>
      <c r="AK4806">
        <v>4.9829999999999997</v>
      </c>
      <c r="AL4806">
        <v>1.6403000000000001</v>
      </c>
      <c r="AM4806">
        <v>60.070999999999998</v>
      </c>
      <c r="AN4806">
        <v>1.6023000000000001</v>
      </c>
      <c r="AO4806">
        <v>39.274000000000001</v>
      </c>
      <c r="AP4806">
        <v>15.9832</v>
      </c>
    </row>
    <row r="4807" spans="1:42" x14ac:dyDescent="0.25">
      <c r="A4807" s="5">
        <v>43013</v>
      </c>
      <c r="B4807">
        <v>1.1741999999999999</v>
      </c>
      <c r="C4807">
        <v>132.05000000000001</v>
      </c>
      <c r="D4807">
        <v>1.9558</v>
      </c>
      <c r="F4807">
        <v>25.837</v>
      </c>
      <c r="G4807">
        <v>7.4424000000000001</v>
      </c>
      <c r="I4807">
        <v>0.89153000000000004</v>
      </c>
      <c r="J4807">
        <v>311.42</v>
      </c>
      <c r="N4807">
        <v>4.3</v>
      </c>
      <c r="P4807">
        <v>4.5750000000000002</v>
      </c>
      <c r="Q4807">
        <v>9.5195000000000007</v>
      </c>
      <c r="T4807">
        <v>1.1472</v>
      </c>
      <c r="V4807">
        <v>9.35</v>
      </c>
      <c r="W4807">
        <v>7.5054999999999996</v>
      </c>
      <c r="X4807">
        <v>67.527299999999997</v>
      </c>
      <c r="Z4807">
        <v>4.1905000000000001</v>
      </c>
      <c r="AA4807">
        <v>1.5015000000000001</v>
      </c>
      <c r="AB4807">
        <v>3.6772</v>
      </c>
      <c r="AC4807">
        <v>1.4655</v>
      </c>
      <c r="AD4807">
        <v>7.8108000000000004</v>
      </c>
      <c r="AE4807">
        <v>9.1700999999999997</v>
      </c>
      <c r="AF4807">
        <v>15803.15</v>
      </c>
      <c r="AG4807">
        <v>4.1228999999999996</v>
      </c>
      <c r="AH4807">
        <v>76.496499999999997</v>
      </c>
      <c r="AI4807">
        <v>1337.65</v>
      </c>
      <c r="AJ4807">
        <v>21.410699999999999</v>
      </c>
      <c r="AK4807">
        <v>4.9650999999999996</v>
      </c>
      <c r="AL4807">
        <v>1.6413</v>
      </c>
      <c r="AM4807">
        <v>59.948999999999998</v>
      </c>
      <c r="AN4807">
        <v>1.5998000000000001</v>
      </c>
      <c r="AO4807">
        <v>39.159999999999997</v>
      </c>
      <c r="AP4807">
        <v>16.001999999999999</v>
      </c>
    </row>
    <row r="4808" spans="1:42" x14ac:dyDescent="0.25">
      <c r="A4808" s="5">
        <v>43014</v>
      </c>
      <c r="B4808">
        <v>1.1707000000000001</v>
      </c>
      <c r="C4808">
        <v>132.22999999999999</v>
      </c>
      <c r="D4808">
        <v>1.9558</v>
      </c>
      <c r="F4808">
        <v>25.815999999999999</v>
      </c>
      <c r="G4808">
        <v>7.4427000000000003</v>
      </c>
      <c r="I4808">
        <v>0.89534999999999998</v>
      </c>
      <c r="J4808">
        <v>311.36</v>
      </c>
      <c r="N4808">
        <v>4.3038999999999996</v>
      </c>
      <c r="P4808">
        <v>4.5766</v>
      </c>
      <c r="Q4808">
        <v>9.5418000000000003</v>
      </c>
      <c r="T4808">
        <v>1.1473</v>
      </c>
      <c r="V4808">
        <v>9.3719999999999999</v>
      </c>
      <c r="W4808">
        <v>7.5054999999999996</v>
      </c>
      <c r="X4808">
        <v>67.727500000000006</v>
      </c>
      <c r="Z4808">
        <v>4.2344999999999997</v>
      </c>
      <c r="AA4808">
        <v>1.506</v>
      </c>
      <c r="AB4808">
        <v>3.7</v>
      </c>
      <c r="AC4808">
        <v>1.4721</v>
      </c>
      <c r="AD4808">
        <v>7.7891000000000004</v>
      </c>
      <c r="AE4808">
        <v>9.1387</v>
      </c>
      <c r="AF4808">
        <v>15819.67</v>
      </c>
      <c r="AG4808">
        <v>4.1176000000000004</v>
      </c>
      <c r="AH4808">
        <v>76.543999999999997</v>
      </c>
      <c r="AI4808">
        <v>1337.12</v>
      </c>
      <c r="AJ4808">
        <v>21.655000000000001</v>
      </c>
      <c r="AK4808">
        <v>4.9607999999999999</v>
      </c>
      <c r="AL4808">
        <v>1.6512</v>
      </c>
      <c r="AM4808">
        <v>59.976999999999997</v>
      </c>
      <c r="AN4808">
        <v>1.5996999999999999</v>
      </c>
      <c r="AO4808">
        <v>39.171999999999997</v>
      </c>
      <c r="AP4808">
        <v>16.069500000000001</v>
      </c>
    </row>
    <row r="4809" spans="1:42" x14ac:dyDescent="0.25">
      <c r="A4809" s="5">
        <v>43017</v>
      </c>
      <c r="B4809">
        <v>1.1746000000000001</v>
      </c>
      <c r="C4809">
        <v>132.36000000000001</v>
      </c>
      <c r="D4809">
        <v>1.9558</v>
      </c>
      <c r="F4809">
        <v>25.893000000000001</v>
      </c>
      <c r="G4809">
        <v>7.4429999999999996</v>
      </c>
      <c r="I4809">
        <v>0.89195000000000002</v>
      </c>
      <c r="J4809">
        <v>312.32</v>
      </c>
      <c r="N4809">
        <v>4.3076999999999996</v>
      </c>
      <c r="P4809">
        <v>4.5754000000000001</v>
      </c>
      <c r="Q4809">
        <v>9.5348000000000006</v>
      </c>
      <c r="T4809">
        <v>1.1496999999999999</v>
      </c>
      <c r="V4809">
        <v>9.3788</v>
      </c>
      <c r="W4809">
        <v>7.5025000000000004</v>
      </c>
      <c r="X4809">
        <v>68.537899999999993</v>
      </c>
      <c r="Z4809">
        <v>4.3635999999999999</v>
      </c>
      <c r="AA4809">
        <v>1.5142</v>
      </c>
      <c r="AB4809">
        <v>3.7168000000000001</v>
      </c>
      <c r="AC4809">
        <v>1.4731000000000001</v>
      </c>
      <c r="AD4809">
        <v>7.7788000000000004</v>
      </c>
      <c r="AE4809">
        <v>9.1684999999999999</v>
      </c>
      <c r="AF4809">
        <v>15897.04</v>
      </c>
      <c r="AG4809">
        <v>4.1205999999999996</v>
      </c>
      <c r="AH4809">
        <v>76.762500000000003</v>
      </c>
      <c r="AI4809">
        <v>1343.11</v>
      </c>
      <c r="AJ4809">
        <v>21.884</v>
      </c>
      <c r="AK4809">
        <v>4.9709000000000003</v>
      </c>
      <c r="AL4809">
        <v>1.6588000000000001</v>
      </c>
      <c r="AM4809">
        <v>60.189</v>
      </c>
      <c r="AN4809">
        <v>1.6012999999999999</v>
      </c>
      <c r="AO4809">
        <v>39.213999999999999</v>
      </c>
      <c r="AP4809">
        <v>16.199000000000002</v>
      </c>
    </row>
    <row r="4810" spans="1:42" x14ac:dyDescent="0.25">
      <c r="A4810" s="5">
        <v>43018</v>
      </c>
      <c r="B4810">
        <v>1.1797</v>
      </c>
      <c r="C4810">
        <v>132.55000000000001</v>
      </c>
      <c r="D4810">
        <v>1.9558</v>
      </c>
      <c r="F4810">
        <v>25.9</v>
      </c>
      <c r="G4810">
        <v>7.4428000000000001</v>
      </c>
      <c r="I4810">
        <v>0.89410000000000001</v>
      </c>
      <c r="J4810">
        <v>310.64999999999998</v>
      </c>
      <c r="N4810">
        <v>4.2930999999999999</v>
      </c>
      <c r="P4810">
        <v>4.5753000000000004</v>
      </c>
      <c r="Q4810">
        <v>9.5265000000000004</v>
      </c>
      <c r="T4810">
        <v>1.1521999999999999</v>
      </c>
      <c r="V4810">
        <v>9.3744999999999994</v>
      </c>
      <c r="W4810">
        <v>7.5034999999999998</v>
      </c>
      <c r="X4810">
        <v>68.283199999999994</v>
      </c>
      <c r="Z4810">
        <v>4.3384999999999998</v>
      </c>
      <c r="AA4810">
        <v>1.5155000000000001</v>
      </c>
      <c r="AB4810">
        <v>3.7378</v>
      </c>
      <c r="AC4810">
        <v>1.4744999999999999</v>
      </c>
      <c r="AD4810">
        <v>7.7609000000000004</v>
      </c>
      <c r="AE4810">
        <v>9.2066999999999997</v>
      </c>
      <c r="AF4810">
        <v>15912.97</v>
      </c>
      <c r="AG4810">
        <v>4.1268000000000002</v>
      </c>
      <c r="AH4810">
        <v>76.971999999999994</v>
      </c>
      <c r="AI4810">
        <v>1336.25</v>
      </c>
      <c r="AJ4810">
        <v>21.908999999999999</v>
      </c>
      <c r="AK4810">
        <v>4.9782999999999999</v>
      </c>
      <c r="AL4810">
        <v>1.6688000000000001</v>
      </c>
      <c r="AM4810">
        <v>60.728000000000002</v>
      </c>
      <c r="AN4810">
        <v>1.6001000000000001</v>
      </c>
      <c r="AO4810">
        <v>39.237000000000002</v>
      </c>
      <c r="AP4810">
        <v>16.148399999999999</v>
      </c>
    </row>
    <row r="4811" spans="1:42" x14ac:dyDescent="0.25">
      <c r="A4811" s="5">
        <v>43019</v>
      </c>
      <c r="B4811">
        <v>1.1830000000000001</v>
      </c>
      <c r="C4811">
        <v>132.72</v>
      </c>
      <c r="D4811">
        <v>1.9558</v>
      </c>
      <c r="F4811">
        <v>25.879000000000001</v>
      </c>
      <c r="G4811">
        <v>7.4429999999999996</v>
      </c>
      <c r="I4811">
        <v>0.89710000000000001</v>
      </c>
      <c r="J4811">
        <v>309.93</v>
      </c>
      <c r="N4811">
        <v>4.2850999999999999</v>
      </c>
      <c r="P4811">
        <v>4.5865</v>
      </c>
      <c r="Q4811">
        <v>9.5312999999999999</v>
      </c>
      <c r="T4811">
        <v>1.1524000000000001</v>
      </c>
      <c r="V4811">
        <v>9.3789999999999996</v>
      </c>
      <c r="W4811">
        <v>7.5114999999999998</v>
      </c>
      <c r="X4811">
        <v>68.449200000000005</v>
      </c>
      <c r="Z4811">
        <v>4.3337000000000003</v>
      </c>
      <c r="AA4811">
        <v>1.5185999999999999</v>
      </c>
      <c r="AB4811">
        <v>3.7515000000000001</v>
      </c>
      <c r="AC4811">
        <v>1.4798</v>
      </c>
      <c r="AD4811">
        <v>7.7988999999999997</v>
      </c>
      <c r="AE4811">
        <v>9.2344000000000008</v>
      </c>
      <c r="AF4811">
        <v>15997.95</v>
      </c>
      <c r="AG4811">
        <v>4.1364000000000001</v>
      </c>
      <c r="AH4811">
        <v>77.066000000000003</v>
      </c>
      <c r="AI4811">
        <v>1339.1</v>
      </c>
      <c r="AJ4811">
        <v>22.216699999999999</v>
      </c>
      <c r="AK4811">
        <v>4.9911000000000003</v>
      </c>
      <c r="AL4811">
        <v>1.6722999999999999</v>
      </c>
      <c r="AM4811">
        <v>60.863</v>
      </c>
      <c r="AN4811">
        <v>1.6044</v>
      </c>
      <c r="AO4811">
        <v>39.258000000000003</v>
      </c>
      <c r="AP4811">
        <v>16.052499999999998</v>
      </c>
    </row>
    <row r="4812" spans="1:42" x14ac:dyDescent="0.25">
      <c r="A4812" s="5">
        <v>43020</v>
      </c>
      <c r="B4812">
        <v>1.1856</v>
      </c>
      <c r="C4812">
        <v>133.12</v>
      </c>
      <c r="D4812">
        <v>1.9558</v>
      </c>
      <c r="F4812">
        <v>25.890999999999998</v>
      </c>
      <c r="G4812">
        <v>7.4438000000000004</v>
      </c>
      <c r="I4812">
        <v>0.90234999999999999</v>
      </c>
      <c r="J4812">
        <v>309.18</v>
      </c>
      <c r="N4812">
        <v>4.2729999999999997</v>
      </c>
      <c r="P4812">
        <v>4.5918999999999999</v>
      </c>
      <c r="Q4812">
        <v>9.5883000000000003</v>
      </c>
      <c r="T4812">
        <v>1.1552</v>
      </c>
      <c r="V4812">
        <v>9.3600999999999992</v>
      </c>
      <c r="W4812">
        <v>7.5090000000000003</v>
      </c>
      <c r="X4812">
        <v>68.403999999999996</v>
      </c>
      <c r="Z4812">
        <v>4.3428000000000004</v>
      </c>
      <c r="AA4812">
        <v>1.5175000000000001</v>
      </c>
      <c r="AB4812">
        <v>3.7654000000000001</v>
      </c>
      <c r="AC4812">
        <v>1.4784999999999999</v>
      </c>
      <c r="AD4812">
        <v>7.8110999999999997</v>
      </c>
      <c r="AE4812">
        <v>9.2573000000000008</v>
      </c>
      <c r="AF4812">
        <v>16016.27</v>
      </c>
      <c r="AG4812">
        <v>4.1387</v>
      </c>
      <c r="AH4812">
        <v>77.099599999999995</v>
      </c>
      <c r="AI4812">
        <v>1341.86</v>
      </c>
      <c r="AJ4812">
        <v>22.2105</v>
      </c>
      <c r="AK4812">
        <v>5.0035999999999996</v>
      </c>
      <c r="AL4812">
        <v>1.6675</v>
      </c>
      <c r="AM4812">
        <v>61.100999999999999</v>
      </c>
      <c r="AN4812">
        <v>1.6054999999999999</v>
      </c>
      <c r="AO4812">
        <v>39.256</v>
      </c>
      <c r="AP4812">
        <v>16.0091</v>
      </c>
    </row>
    <row r="4813" spans="1:42" x14ac:dyDescent="0.25">
      <c r="A4813" s="5">
        <v>43021</v>
      </c>
      <c r="B4813">
        <v>1.181</v>
      </c>
      <c r="C4813">
        <v>132.49</v>
      </c>
      <c r="D4813">
        <v>1.9558</v>
      </c>
      <c r="F4813">
        <v>25.812999999999999</v>
      </c>
      <c r="G4813">
        <v>7.444</v>
      </c>
      <c r="I4813">
        <v>0.88980000000000004</v>
      </c>
      <c r="J4813">
        <v>308.64</v>
      </c>
      <c r="N4813">
        <v>4.2554999999999996</v>
      </c>
      <c r="P4813">
        <v>4.5865</v>
      </c>
      <c r="Q4813">
        <v>9.6050000000000004</v>
      </c>
      <c r="T4813">
        <v>1.1533</v>
      </c>
      <c r="V4813">
        <v>9.3390000000000004</v>
      </c>
      <c r="W4813">
        <v>7.5084999999999997</v>
      </c>
      <c r="X4813">
        <v>68.120099999999994</v>
      </c>
      <c r="Z4813">
        <v>4.3224999999999998</v>
      </c>
      <c r="AA4813">
        <v>1.508</v>
      </c>
      <c r="AB4813">
        <v>3.7517</v>
      </c>
      <c r="AC4813">
        <v>1.4761</v>
      </c>
      <c r="AD4813">
        <v>7.7831000000000001</v>
      </c>
      <c r="AE4813">
        <v>9.2210000000000001</v>
      </c>
      <c r="AF4813">
        <v>15938.78</v>
      </c>
      <c r="AG4813">
        <v>4.1327999999999996</v>
      </c>
      <c r="AH4813">
        <v>76.712500000000006</v>
      </c>
      <c r="AI4813">
        <v>1333.88</v>
      </c>
      <c r="AJ4813">
        <v>22.388100000000001</v>
      </c>
      <c r="AK4813">
        <v>4.9832000000000001</v>
      </c>
      <c r="AL4813">
        <v>1.6540999999999999</v>
      </c>
      <c r="AM4813">
        <v>60.731000000000002</v>
      </c>
      <c r="AN4813">
        <v>1.6012999999999999</v>
      </c>
      <c r="AO4813">
        <v>39.115000000000002</v>
      </c>
      <c r="AP4813">
        <v>15.8047</v>
      </c>
    </row>
    <row r="4814" spans="1:42" x14ac:dyDescent="0.25">
      <c r="A4814" s="5">
        <v>43024</v>
      </c>
      <c r="B4814">
        <v>1.1802999999999999</v>
      </c>
      <c r="C4814">
        <v>131.99</v>
      </c>
      <c r="D4814">
        <v>1.9558</v>
      </c>
      <c r="F4814">
        <v>25.77</v>
      </c>
      <c r="G4814">
        <v>7.4439000000000002</v>
      </c>
      <c r="I4814">
        <v>0.88753000000000004</v>
      </c>
      <c r="J4814">
        <v>307.52999999999997</v>
      </c>
      <c r="N4814">
        <v>4.2378</v>
      </c>
      <c r="P4814">
        <v>4.5838000000000001</v>
      </c>
      <c r="Q4814">
        <v>9.5884999999999998</v>
      </c>
      <c r="T4814">
        <v>1.1514</v>
      </c>
      <c r="V4814">
        <v>9.3132999999999999</v>
      </c>
      <c r="W4814">
        <v>7.5038</v>
      </c>
      <c r="X4814">
        <v>67.477999999999994</v>
      </c>
      <c r="Z4814">
        <v>4.2975000000000003</v>
      </c>
      <c r="AA4814">
        <v>1.4996</v>
      </c>
      <c r="AB4814">
        <v>3.7303999999999999</v>
      </c>
      <c r="AC4814">
        <v>1.48</v>
      </c>
      <c r="AD4814">
        <v>7.7782</v>
      </c>
      <c r="AE4814">
        <v>9.2170000000000005</v>
      </c>
      <c r="AF4814">
        <v>15913.39</v>
      </c>
      <c r="AG4814">
        <v>4.1272000000000002</v>
      </c>
      <c r="AH4814">
        <v>76.415499999999994</v>
      </c>
      <c r="AI4814">
        <v>1330.09</v>
      </c>
      <c r="AJ4814">
        <v>22.493099999999998</v>
      </c>
      <c r="AK4814">
        <v>4.9772999999999996</v>
      </c>
      <c r="AL4814">
        <v>1.6419999999999999</v>
      </c>
      <c r="AM4814">
        <v>60.499000000000002</v>
      </c>
      <c r="AN4814">
        <v>1.5955999999999999</v>
      </c>
      <c r="AO4814">
        <v>39.021000000000001</v>
      </c>
      <c r="AP4814">
        <v>15.716900000000001</v>
      </c>
    </row>
    <row r="4815" spans="1:42" x14ac:dyDescent="0.25">
      <c r="A4815" s="5">
        <v>43025</v>
      </c>
      <c r="B4815">
        <v>1.1758999999999999</v>
      </c>
      <c r="C4815">
        <v>131.94</v>
      </c>
      <c r="D4815">
        <v>1.9558</v>
      </c>
      <c r="F4815">
        <v>25.733000000000001</v>
      </c>
      <c r="G4815">
        <v>7.4439000000000002</v>
      </c>
      <c r="I4815">
        <v>0.89148000000000005</v>
      </c>
      <c r="J4815">
        <v>307.35000000000002</v>
      </c>
      <c r="N4815">
        <v>4.2298</v>
      </c>
      <c r="P4815">
        <v>4.58</v>
      </c>
      <c r="Q4815">
        <v>9.5813000000000006</v>
      </c>
      <c r="T4815">
        <v>1.1504000000000001</v>
      </c>
      <c r="V4815">
        <v>9.3260000000000005</v>
      </c>
      <c r="W4815">
        <v>7.508</v>
      </c>
      <c r="X4815">
        <v>67.471100000000007</v>
      </c>
      <c r="Z4815">
        <v>4.3051000000000004</v>
      </c>
      <c r="AA4815">
        <v>1.4994000000000001</v>
      </c>
      <c r="AB4815">
        <v>3.7357999999999998</v>
      </c>
      <c r="AC4815">
        <v>1.4741</v>
      </c>
      <c r="AD4815">
        <v>7.7846000000000002</v>
      </c>
      <c r="AE4815">
        <v>9.1811000000000007</v>
      </c>
      <c r="AF4815">
        <v>15880.12</v>
      </c>
      <c r="AG4815">
        <v>4.1273999999999997</v>
      </c>
      <c r="AH4815">
        <v>76.469499999999996</v>
      </c>
      <c r="AI4815">
        <v>1328.14</v>
      </c>
      <c r="AJ4815">
        <v>22.433399999999999</v>
      </c>
      <c r="AK4815">
        <v>4.9664000000000001</v>
      </c>
      <c r="AL4815">
        <v>1.6375</v>
      </c>
      <c r="AM4815">
        <v>60.368000000000002</v>
      </c>
      <c r="AN4815">
        <v>1.5952</v>
      </c>
      <c r="AO4815">
        <v>38.945999999999998</v>
      </c>
      <c r="AP4815">
        <v>15.797700000000001</v>
      </c>
    </row>
    <row r="4816" spans="1:42" x14ac:dyDescent="0.25">
      <c r="A4816" s="5">
        <v>43026</v>
      </c>
      <c r="B4816">
        <v>1.1749000000000001</v>
      </c>
      <c r="C4816">
        <v>132.62</v>
      </c>
      <c r="D4816">
        <v>1.9558</v>
      </c>
      <c r="F4816">
        <v>25.704999999999998</v>
      </c>
      <c r="G4816">
        <v>7.4438000000000004</v>
      </c>
      <c r="I4816">
        <v>0.89283000000000001</v>
      </c>
      <c r="J4816">
        <v>308.27</v>
      </c>
      <c r="N4816">
        <v>4.2276999999999996</v>
      </c>
      <c r="P4816">
        <v>4.5880000000000001</v>
      </c>
      <c r="Q4816">
        <v>9.5945</v>
      </c>
      <c r="T4816">
        <v>1.1551</v>
      </c>
      <c r="V4816">
        <v>9.3574999999999999</v>
      </c>
      <c r="W4816">
        <v>7.5075000000000003</v>
      </c>
      <c r="X4816">
        <v>67.4559</v>
      </c>
      <c r="Z4816">
        <v>4.3224999999999998</v>
      </c>
      <c r="AA4816">
        <v>1.5008999999999999</v>
      </c>
      <c r="AB4816">
        <v>3.7199</v>
      </c>
      <c r="AC4816">
        <v>1.472</v>
      </c>
      <c r="AD4816">
        <v>7.7866999999999997</v>
      </c>
      <c r="AE4816">
        <v>9.1737000000000002</v>
      </c>
      <c r="AF4816">
        <v>15879.95</v>
      </c>
      <c r="AG4816">
        <v>4.1283000000000003</v>
      </c>
      <c r="AH4816">
        <v>76.430499999999995</v>
      </c>
      <c r="AI4816">
        <v>1329.28</v>
      </c>
      <c r="AJ4816">
        <v>22.1311</v>
      </c>
      <c r="AK4816">
        <v>4.9622000000000002</v>
      </c>
      <c r="AL4816">
        <v>1.6488</v>
      </c>
      <c r="AM4816">
        <v>60.478999999999999</v>
      </c>
      <c r="AN4816">
        <v>1.5962000000000001</v>
      </c>
      <c r="AO4816">
        <v>38.96</v>
      </c>
      <c r="AP4816">
        <v>15.899900000000001</v>
      </c>
    </row>
    <row r="4817" spans="1:42" x14ac:dyDescent="0.25">
      <c r="A4817" s="5">
        <v>43027</v>
      </c>
      <c r="B4817">
        <v>1.1834</v>
      </c>
      <c r="C4817">
        <v>133.18</v>
      </c>
      <c r="D4817">
        <v>1.9558</v>
      </c>
      <c r="F4817">
        <v>25.725000000000001</v>
      </c>
      <c r="G4817">
        <v>7.444</v>
      </c>
      <c r="I4817">
        <v>0.89815</v>
      </c>
      <c r="J4817">
        <v>308.51</v>
      </c>
      <c r="N4817">
        <v>4.2392000000000003</v>
      </c>
      <c r="P4817">
        <v>4.5957999999999997</v>
      </c>
      <c r="Q4817">
        <v>9.6445000000000007</v>
      </c>
      <c r="T4817">
        <v>1.1540999999999999</v>
      </c>
      <c r="V4817">
        <v>9.4190000000000005</v>
      </c>
      <c r="W4817">
        <v>7.5087999999999999</v>
      </c>
      <c r="X4817">
        <v>68.1785</v>
      </c>
      <c r="Z4817">
        <v>4.3323999999999998</v>
      </c>
      <c r="AA4817">
        <v>1.5033000000000001</v>
      </c>
      <c r="AB4817">
        <v>3.7561</v>
      </c>
      <c r="AC4817">
        <v>1.4742999999999999</v>
      </c>
      <c r="AD4817">
        <v>7.8310000000000004</v>
      </c>
      <c r="AE4817">
        <v>9.2333999999999996</v>
      </c>
      <c r="AF4817">
        <v>15993.65</v>
      </c>
      <c r="AG4817">
        <v>4.1361999999999997</v>
      </c>
      <c r="AH4817">
        <v>76.953999999999994</v>
      </c>
      <c r="AI4817">
        <v>1339.16</v>
      </c>
      <c r="AJ4817">
        <v>22.272099999999998</v>
      </c>
      <c r="AK4817">
        <v>4.9981</v>
      </c>
      <c r="AL4817">
        <v>1.6860999999999999</v>
      </c>
      <c r="AM4817">
        <v>60.863</v>
      </c>
      <c r="AN4817">
        <v>1.6055999999999999</v>
      </c>
      <c r="AO4817">
        <v>39.200000000000003</v>
      </c>
      <c r="AP4817">
        <v>16.028199999999998</v>
      </c>
    </row>
    <row r="4818" spans="1:42" x14ac:dyDescent="0.25">
      <c r="A4818" s="5">
        <v>43028</v>
      </c>
      <c r="B4818">
        <v>1.1818</v>
      </c>
      <c r="C4818">
        <v>133.75</v>
      </c>
      <c r="D4818">
        <v>1.9558</v>
      </c>
      <c r="F4818">
        <v>25.69</v>
      </c>
      <c r="G4818">
        <v>7.4438000000000004</v>
      </c>
      <c r="I4818">
        <v>0.89622999999999997</v>
      </c>
      <c r="J4818">
        <v>308.13</v>
      </c>
      <c r="N4818">
        <v>4.2363</v>
      </c>
      <c r="P4818">
        <v>4.5971000000000002</v>
      </c>
      <c r="Q4818">
        <v>9.6445000000000007</v>
      </c>
      <c r="T4818">
        <v>1.1597</v>
      </c>
      <c r="V4818">
        <v>9.4145000000000003</v>
      </c>
      <c r="W4818">
        <v>7.5065</v>
      </c>
      <c r="X4818">
        <v>67.867900000000006</v>
      </c>
      <c r="Z4818">
        <v>4.3289</v>
      </c>
      <c r="AA4818">
        <v>1.5055000000000001</v>
      </c>
      <c r="AB4818">
        <v>3.7519</v>
      </c>
      <c r="AC4818">
        <v>1.4764999999999999</v>
      </c>
      <c r="AD4818">
        <v>7.8216999999999999</v>
      </c>
      <c r="AE4818">
        <v>9.2216000000000005</v>
      </c>
      <c r="AF4818">
        <v>15966.12</v>
      </c>
      <c r="AG4818">
        <v>4.1216999999999997</v>
      </c>
      <c r="AH4818">
        <v>76.828800000000001</v>
      </c>
      <c r="AI4818">
        <v>1336.07</v>
      </c>
      <c r="AJ4818">
        <v>22.3278</v>
      </c>
      <c r="AK4818">
        <v>4.9931000000000001</v>
      </c>
      <c r="AL4818">
        <v>1.6884999999999999</v>
      </c>
      <c r="AM4818">
        <v>60.865000000000002</v>
      </c>
      <c r="AN4818">
        <v>1.6053999999999999</v>
      </c>
      <c r="AO4818">
        <v>39.188000000000002</v>
      </c>
      <c r="AP4818">
        <v>16.171900000000001</v>
      </c>
    </row>
    <row r="4819" spans="1:42" x14ac:dyDescent="0.25">
      <c r="A4819" s="5">
        <v>43031</v>
      </c>
      <c r="B4819">
        <v>1.1739999999999999</v>
      </c>
      <c r="C4819">
        <v>133.59</v>
      </c>
      <c r="D4819">
        <v>1.9558</v>
      </c>
      <c r="F4819">
        <v>25.640999999999998</v>
      </c>
      <c r="G4819">
        <v>7.4436999999999998</v>
      </c>
      <c r="I4819">
        <v>0.89090000000000003</v>
      </c>
      <c r="J4819">
        <v>308.06</v>
      </c>
      <c r="N4819">
        <v>4.2266000000000004</v>
      </c>
      <c r="P4819">
        <v>4.5999999999999996</v>
      </c>
      <c r="Q4819">
        <v>9.6440000000000001</v>
      </c>
      <c r="T4819">
        <v>1.1580999999999999</v>
      </c>
      <c r="V4819">
        <v>9.3882999999999992</v>
      </c>
      <c r="W4819">
        <v>7.5069999999999997</v>
      </c>
      <c r="X4819">
        <v>67.4375</v>
      </c>
      <c r="Z4819">
        <v>4.3385999999999996</v>
      </c>
      <c r="AA4819">
        <v>1.5018</v>
      </c>
      <c r="AB4819">
        <v>3.7492999999999999</v>
      </c>
      <c r="AC4819">
        <v>1.4835</v>
      </c>
      <c r="AD4819">
        <v>7.7957000000000001</v>
      </c>
      <c r="AE4819">
        <v>9.1607000000000003</v>
      </c>
      <c r="AF4819">
        <v>15888.92</v>
      </c>
      <c r="AG4819">
        <v>4.0999999999999996</v>
      </c>
      <c r="AH4819">
        <v>76.336500000000001</v>
      </c>
      <c r="AI4819">
        <v>1326.4</v>
      </c>
      <c r="AJ4819">
        <v>22.292200000000001</v>
      </c>
      <c r="AK4819">
        <v>4.9718</v>
      </c>
      <c r="AL4819">
        <v>1.6838</v>
      </c>
      <c r="AM4819">
        <v>60.457999999999998</v>
      </c>
      <c r="AN4819">
        <v>1.5995999999999999</v>
      </c>
      <c r="AO4819">
        <v>38.965000000000003</v>
      </c>
      <c r="AP4819">
        <v>16.071100000000001</v>
      </c>
    </row>
    <row r="4820" spans="1:42" x14ac:dyDescent="0.25">
      <c r="A4820" s="5">
        <v>43032</v>
      </c>
      <c r="B4820">
        <v>1.1760999999999999</v>
      </c>
      <c r="C4820">
        <v>133.94999999999999</v>
      </c>
      <c r="D4820">
        <v>1.9558</v>
      </c>
      <c r="F4820">
        <v>25.582999999999998</v>
      </c>
      <c r="G4820">
        <v>7.4432999999999998</v>
      </c>
      <c r="I4820">
        <v>0.89302999999999999</v>
      </c>
      <c r="J4820">
        <v>308.52999999999997</v>
      </c>
      <c r="N4820">
        <v>4.2403000000000004</v>
      </c>
      <c r="P4820">
        <v>4.6013000000000002</v>
      </c>
      <c r="Q4820">
        <v>9.6475000000000009</v>
      </c>
      <c r="T4820">
        <v>1.1613</v>
      </c>
      <c r="V4820">
        <v>9.3882999999999992</v>
      </c>
      <c r="W4820">
        <v>7.5129999999999999</v>
      </c>
      <c r="X4820">
        <v>67.608999999999995</v>
      </c>
      <c r="Z4820">
        <v>4.3750999999999998</v>
      </c>
      <c r="AA4820">
        <v>1.5117</v>
      </c>
      <c r="AB4820">
        <v>3.8022</v>
      </c>
      <c r="AC4820">
        <v>1.4875</v>
      </c>
      <c r="AD4820">
        <v>7.8022</v>
      </c>
      <c r="AE4820">
        <v>9.1803000000000008</v>
      </c>
      <c r="AF4820">
        <v>15937.33</v>
      </c>
      <c r="AG4820">
        <v>4.1184000000000003</v>
      </c>
      <c r="AH4820">
        <v>76.578999999999994</v>
      </c>
      <c r="AI4820">
        <v>1327.81</v>
      </c>
      <c r="AJ4820">
        <v>22.484100000000002</v>
      </c>
      <c r="AK4820">
        <v>4.9848999999999997</v>
      </c>
      <c r="AL4820">
        <v>1.7008000000000001</v>
      </c>
      <c r="AM4820">
        <v>60.801000000000002</v>
      </c>
      <c r="AN4820">
        <v>1.6023000000000001</v>
      </c>
      <c r="AO4820">
        <v>39.034999999999997</v>
      </c>
      <c r="AP4820">
        <v>16.139600000000002</v>
      </c>
    </row>
    <row r="4821" spans="1:42" x14ac:dyDescent="0.25">
      <c r="A4821" s="5">
        <v>43033</v>
      </c>
      <c r="B4821">
        <v>1.1785000000000001</v>
      </c>
      <c r="C4821">
        <v>134.41</v>
      </c>
      <c r="D4821">
        <v>1.9558</v>
      </c>
      <c r="F4821">
        <v>25.588999999999999</v>
      </c>
      <c r="G4821">
        <v>7.4428999999999998</v>
      </c>
      <c r="I4821">
        <v>0.88883000000000001</v>
      </c>
      <c r="J4821">
        <v>310.16000000000003</v>
      </c>
      <c r="N4821">
        <v>4.2355</v>
      </c>
      <c r="P4821">
        <v>4.5975000000000001</v>
      </c>
      <c r="Q4821">
        <v>9.6858000000000004</v>
      </c>
      <c r="T4821">
        <v>1.169</v>
      </c>
      <c r="V4821">
        <v>9.4382999999999999</v>
      </c>
      <c r="W4821">
        <v>7.5148000000000001</v>
      </c>
      <c r="X4821">
        <v>67.864000000000004</v>
      </c>
      <c r="Z4821">
        <v>4.3970000000000002</v>
      </c>
      <c r="AA4821">
        <v>1.5282</v>
      </c>
      <c r="AB4821">
        <v>3.8134000000000001</v>
      </c>
      <c r="AC4821">
        <v>1.4963</v>
      </c>
      <c r="AD4821">
        <v>7.8316999999999997</v>
      </c>
      <c r="AE4821">
        <v>9.1971000000000007</v>
      </c>
      <c r="AF4821">
        <v>15994.6</v>
      </c>
      <c r="AG4821">
        <v>4.1327999999999996</v>
      </c>
      <c r="AH4821">
        <v>76.513999999999996</v>
      </c>
      <c r="AI4821">
        <v>1325.38</v>
      </c>
      <c r="AJ4821">
        <v>22.602799999999998</v>
      </c>
      <c r="AK4821">
        <v>4.9915000000000003</v>
      </c>
      <c r="AL4821">
        <v>1.7122999999999999</v>
      </c>
      <c r="AM4821">
        <v>61.039000000000001</v>
      </c>
      <c r="AN4821">
        <v>1.6047</v>
      </c>
      <c r="AO4821">
        <v>39.103000000000002</v>
      </c>
      <c r="AP4821">
        <v>16.297000000000001</v>
      </c>
    </row>
    <row r="4822" spans="1:42" x14ac:dyDescent="0.25">
      <c r="A4822" s="5">
        <v>43034</v>
      </c>
      <c r="B4822">
        <v>1.1753</v>
      </c>
      <c r="C4822">
        <v>133.75</v>
      </c>
      <c r="D4822">
        <v>1.9558</v>
      </c>
      <c r="F4822">
        <v>25.588999999999999</v>
      </c>
      <c r="G4822">
        <v>7.4432</v>
      </c>
      <c r="I4822">
        <v>0.8901</v>
      </c>
      <c r="J4822">
        <v>310.32</v>
      </c>
      <c r="N4822">
        <v>4.2350000000000003</v>
      </c>
      <c r="P4822">
        <v>4.5983000000000001</v>
      </c>
      <c r="Q4822">
        <v>9.7218</v>
      </c>
      <c r="T4822">
        <v>1.1677999999999999</v>
      </c>
      <c r="V4822">
        <v>9.4864999999999995</v>
      </c>
      <c r="W4822">
        <v>7.5155000000000003</v>
      </c>
      <c r="X4822">
        <v>67.759699999999995</v>
      </c>
      <c r="Z4822">
        <v>4.4337999999999997</v>
      </c>
      <c r="AA4822">
        <v>1.5247999999999999</v>
      </c>
      <c r="AB4822">
        <v>3.8029999999999999</v>
      </c>
      <c r="AC4822">
        <v>1.5041</v>
      </c>
      <c r="AD4822">
        <v>7.8003</v>
      </c>
      <c r="AE4822">
        <v>9.1700999999999997</v>
      </c>
      <c r="AF4822">
        <v>15981.73</v>
      </c>
      <c r="AG4822">
        <v>4.1342999999999996</v>
      </c>
      <c r="AH4822">
        <v>76.23</v>
      </c>
      <c r="AI4822">
        <v>1320.41</v>
      </c>
      <c r="AJ4822">
        <v>22.368400000000001</v>
      </c>
      <c r="AK4822">
        <v>4.9762000000000004</v>
      </c>
      <c r="AL4822">
        <v>1.7118</v>
      </c>
      <c r="AM4822">
        <v>60.939</v>
      </c>
      <c r="AN4822">
        <v>1.601</v>
      </c>
      <c r="AO4822">
        <v>38.972999999999999</v>
      </c>
      <c r="AP4822">
        <v>16.739000000000001</v>
      </c>
    </row>
    <row r="4823" spans="1:42" x14ac:dyDescent="0.25">
      <c r="A4823" s="5">
        <v>43035</v>
      </c>
      <c r="B4823">
        <v>1.1605000000000001</v>
      </c>
      <c r="C4823">
        <v>132.52000000000001</v>
      </c>
      <c r="D4823">
        <v>1.9558</v>
      </c>
      <c r="F4823">
        <v>25.672999999999998</v>
      </c>
      <c r="G4823">
        <v>7.4406999999999996</v>
      </c>
      <c r="I4823">
        <v>0.88632999999999995</v>
      </c>
      <c r="J4823">
        <v>311.23</v>
      </c>
      <c r="N4823">
        <v>4.2462</v>
      </c>
      <c r="P4823">
        <v>4.601</v>
      </c>
      <c r="Q4823">
        <v>9.7390000000000008</v>
      </c>
      <c r="T4823">
        <v>1.1632</v>
      </c>
      <c r="V4823">
        <v>9.5348000000000006</v>
      </c>
      <c r="W4823">
        <v>7.5122999999999998</v>
      </c>
      <c r="X4823">
        <v>67.836799999999997</v>
      </c>
      <c r="Z4823">
        <v>4.4360999999999997</v>
      </c>
      <c r="AA4823">
        <v>1.5196000000000001</v>
      </c>
      <c r="AB4823">
        <v>3.8292000000000002</v>
      </c>
      <c r="AC4823">
        <v>1.4961</v>
      </c>
      <c r="AD4823">
        <v>7.7225000000000001</v>
      </c>
      <c r="AE4823">
        <v>9.0561000000000007</v>
      </c>
      <c r="AF4823">
        <v>15818.76</v>
      </c>
      <c r="AG4823">
        <v>4.1116000000000001</v>
      </c>
      <c r="AH4823">
        <v>75.501999999999995</v>
      </c>
      <c r="AI4823">
        <v>1309.3900000000001</v>
      </c>
      <c r="AJ4823">
        <v>22.351400000000002</v>
      </c>
      <c r="AK4823">
        <v>4.9227999999999996</v>
      </c>
      <c r="AL4823">
        <v>1.6975</v>
      </c>
      <c r="AM4823">
        <v>60.173999999999999</v>
      </c>
      <c r="AN4823">
        <v>1.5899000000000001</v>
      </c>
      <c r="AO4823">
        <v>38.645000000000003</v>
      </c>
      <c r="AP4823">
        <v>16.485499999999998</v>
      </c>
    </row>
    <row r="4824" spans="1:42" x14ac:dyDescent="0.25">
      <c r="A4824" s="5">
        <v>43038</v>
      </c>
      <c r="B4824">
        <v>1.1612</v>
      </c>
      <c r="C4824">
        <v>131.83000000000001</v>
      </c>
      <c r="D4824">
        <v>1.9558</v>
      </c>
      <c r="F4824">
        <v>25.645</v>
      </c>
      <c r="G4824">
        <v>7.4409999999999998</v>
      </c>
      <c r="I4824">
        <v>0.87980000000000003</v>
      </c>
      <c r="J4824">
        <v>311.01</v>
      </c>
      <c r="N4824">
        <v>4.2431999999999999</v>
      </c>
      <c r="P4824">
        <v>4.5990000000000002</v>
      </c>
      <c r="Q4824">
        <v>9.7089999999999996</v>
      </c>
      <c r="T4824">
        <v>1.1603000000000001</v>
      </c>
      <c r="V4824">
        <v>9.484</v>
      </c>
      <c r="W4824">
        <v>7.5220000000000002</v>
      </c>
      <c r="X4824">
        <v>67.1203</v>
      </c>
      <c r="Z4824">
        <v>4.3851000000000004</v>
      </c>
      <c r="AA4824">
        <v>1.5147999999999999</v>
      </c>
      <c r="AB4824">
        <v>3.7789999999999999</v>
      </c>
      <c r="AC4824">
        <v>1.4918</v>
      </c>
      <c r="AD4824">
        <v>7.7164999999999999</v>
      </c>
      <c r="AE4824">
        <v>9.0580999999999996</v>
      </c>
      <c r="AF4824">
        <v>15762.75</v>
      </c>
      <c r="AG4824">
        <v>4.0974000000000004</v>
      </c>
      <c r="AH4824">
        <v>75.355999999999995</v>
      </c>
      <c r="AI4824">
        <v>1306.01</v>
      </c>
      <c r="AJ4824">
        <v>22.176400000000001</v>
      </c>
      <c r="AK4824">
        <v>4.9206000000000003</v>
      </c>
      <c r="AL4824">
        <v>1.6943999999999999</v>
      </c>
      <c r="AM4824">
        <v>60.079000000000001</v>
      </c>
      <c r="AN4824">
        <v>1.5835999999999999</v>
      </c>
      <c r="AO4824">
        <v>38.597999999999999</v>
      </c>
      <c r="AP4824">
        <v>16.336099999999998</v>
      </c>
    </row>
    <row r="4825" spans="1:42" x14ac:dyDescent="0.25">
      <c r="A4825" s="5">
        <v>43039</v>
      </c>
      <c r="B4825">
        <v>1.1637999999999999</v>
      </c>
      <c r="C4825">
        <v>132</v>
      </c>
      <c r="D4825">
        <v>1.9558</v>
      </c>
      <c r="F4825">
        <v>25.669</v>
      </c>
      <c r="G4825">
        <v>7.4412000000000003</v>
      </c>
      <c r="I4825">
        <v>0.87853000000000003</v>
      </c>
      <c r="J4825">
        <v>311.64</v>
      </c>
      <c r="N4825">
        <v>4.2439999999999998</v>
      </c>
      <c r="P4825">
        <v>4.6005000000000003</v>
      </c>
      <c r="Q4825">
        <v>9.7415000000000003</v>
      </c>
      <c r="T4825">
        <v>1.1621999999999999</v>
      </c>
      <c r="V4825">
        <v>9.5237999999999996</v>
      </c>
      <c r="W4825">
        <v>7.5225</v>
      </c>
      <c r="X4825">
        <v>67.873800000000003</v>
      </c>
      <c r="Z4825">
        <v>4.4164000000000003</v>
      </c>
      <c r="AA4825">
        <v>1.5209999999999999</v>
      </c>
      <c r="AB4825">
        <v>3.8058999999999998</v>
      </c>
      <c r="AC4825">
        <v>1.5004</v>
      </c>
      <c r="AD4825">
        <v>7.7176999999999998</v>
      </c>
      <c r="AE4825">
        <v>9.0769000000000002</v>
      </c>
      <c r="AF4825">
        <v>15786.95</v>
      </c>
      <c r="AG4825">
        <v>4.0991999999999997</v>
      </c>
      <c r="AH4825">
        <v>75.355999999999995</v>
      </c>
      <c r="AI4825">
        <v>1301.5</v>
      </c>
      <c r="AJ4825">
        <v>22.296199999999999</v>
      </c>
      <c r="AK4825">
        <v>4.9252000000000002</v>
      </c>
      <c r="AL4825">
        <v>1.7004999999999999</v>
      </c>
      <c r="AM4825">
        <v>60.045000000000002</v>
      </c>
      <c r="AN4825">
        <v>1.5860000000000001</v>
      </c>
      <c r="AO4825">
        <v>38.65</v>
      </c>
      <c r="AP4825">
        <v>16.434200000000001</v>
      </c>
    </row>
    <row r="4826" spans="1:42" x14ac:dyDescent="0.25">
      <c r="A4826" s="5">
        <v>43040</v>
      </c>
      <c r="B4826">
        <v>1.1612</v>
      </c>
      <c r="C4826">
        <v>132.6</v>
      </c>
      <c r="D4826">
        <v>1.9558</v>
      </c>
      <c r="F4826">
        <v>25.556999999999999</v>
      </c>
      <c r="G4826">
        <v>7.4414999999999996</v>
      </c>
      <c r="I4826">
        <v>0.87385000000000002</v>
      </c>
      <c r="J4826">
        <v>311.75</v>
      </c>
      <c r="N4826">
        <v>4.2337999999999996</v>
      </c>
      <c r="P4826">
        <v>4.6032999999999999</v>
      </c>
      <c r="Q4826">
        <v>9.7535000000000007</v>
      </c>
      <c r="T4826">
        <v>1.1639999999999999</v>
      </c>
      <c r="V4826">
        <v>9.4610000000000003</v>
      </c>
      <c r="W4826">
        <v>7.52</v>
      </c>
      <c r="X4826">
        <v>67.510000000000005</v>
      </c>
      <c r="Z4826">
        <v>4.4394</v>
      </c>
      <c r="AA4826">
        <v>1.5136000000000001</v>
      </c>
      <c r="AB4826">
        <v>3.8149999999999999</v>
      </c>
      <c r="AC4826">
        <v>1.4985999999999999</v>
      </c>
      <c r="AD4826">
        <v>7.6767000000000003</v>
      </c>
      <c r="AE4826">
        <v>9.0593000000000004</v>
      </c>
      <c r="AF4826">
        <v>15773.74</v>
      </c>
      <c r="AG4826">
        <v>4.0845000000000002</v>
      </c>
      <c r="AH4826">
        <v>75.013000000000005</v>
      </c>
      <c r="AI4826">
        <v>1291.51</v>
      </c>
      <c r="AJ4826">
        <v>22.276499999999999</v>
      </c>
      <c r="AK4826">
        <v>4.9135999999999997</v>
      </c>
      <c r="AL4826">
        <v>1.6866000000000001</v>
      </c>
      <c r="AM4826">
        <v>60.006999999999998</v>
      </c>
      <c r="AN4826">
        <v>1.5808</v>
      </c>
      <c r="AO4826">
        <v>38.505000000000003</v>
      </c>
      <c r="AP4826">
        <v>16.391400000000001</v>
      </c>
    </row>
    <row r="4827" spans="1:42" x14ac:dyDescent="0.25">
      <c r="A4827" s="5">
        <v>43041</v>
      </c>
      <c r="B4827">
        <v>1.1645000000000001</v>
      </c>
      <c r="C4827">
        <v>132.9</v>
      </c>
      <c r="D4827">
        <v>1.9558</v>
      </c>
      <c r="F4827">
        <v>25.535</v>
      </c>
      <c r="G4827">
        <v>7.4417999999999997</v>
      </c>
      <c r="I4827">
        <v>0.88690000000000002</v>
      </c>
      <c r="J4827">
        <v>310.89999999999998</v>
      </c>
      <c r="N4827">
        <v>4.2375999999999996</v>
      </c>
      <c r="P4827">
        <v>4.5991999999999997</v>
      </c>
      <c r="Q4827">
        <v>9.7614999999999998</v>
      </c>
      <c r="T4827">
        <v>1.1647000000000001</v>
      </c>
      <c r="V4827">
        <v>9.4838000000000005</v>
      </c>
      <c r="W4827">
        <v>7.5301999999999998</v>
      </c>
      <c r="X4827">
        <v>68.032700000000006</v>
      </c>
      <c r="Z4827">
        <v>4.4519000000000002</v>
      </c>
      <c r="AA4827">
        <v>1.5117</v>
      </c>
      <c r="AB4827">
        <v>3.8047</v>
      </c>
      <c r="AC4827">
        <v>1.496</v>
      </c>
      <c r="AD4827">
        <v>7.7011000000000003</v>
      </c>
      <c r="AE4827">
        <v>9.0851000000000006</v>
      </c>
      <c r="AF4827">
        <v>15753.36</v>
      </c>
      <c r="AG4827">
        <v>4.0845000000000002</v>
      </c>
      <c r="AH4827">
        <v>75.228999999999999</v>
      </c>
      <c r="AI4827">
        <v>1294.94</v>
      </c>
      <c r="AJ4827">
        <v>22.2318</v>
      </c>
      <c r="AK4827">
        <v>4.9264000000000001</v>
      </c>
      <c r="AL4827">
        <v>1.6867000000000001</v>
      </c>
      <c r="AM4827">
        <v>59.936</v>
      </c>
      <c r="AN4827">
        <v>1.5843</v>
      </c>
      <c r="AO4827">
        <v>38.567999999999998</v>
      </c>
      <c r="AP4827">
        <v>16.2879</v>
      </c>
    </row>
    <row r="4828" spans="1:42" x14ac:dyDescent="0.25">
      <c r="A4828" s="5">
        <v>43042</v>
      </c>
      <c r="B4828">
        <v>1.1657</v>
      </c>
      <c r="C4828">
        <v>132.82</v>
      </c>
      <c r="D4828">
        <v>1.9558</v>
      </c>
      <c r="F4828">
        <v>25.652000000000001</v>
      </c>
      <c r="G4828">
        <v>7.4420999999999999</v>
      </c>
      <c r="I4828">
        <v>0.88922999999999996</v>
      </c>
      <c r="J4828">
        <v>310.29000000000002</v>
      </c>
      <c r="N4828">
        <v>4.2382999999999997</v>
      </c>
      <c r="P4828">
        <v>4.5978000000000003</v>
      </c>
      <c r="Q4828">
        <v>9.7911999999999999</v>
      </c>
      <c r="T4828">
        <v>1.1635</v>
      </c>
      <c r="V4828">
        <v>9.4842999999999993</v>
      </c>
      <c r="W4828">
        <v>7.5335000000000001</v>
      </c>
      <c r="X4828">
        <v>68.295199999999994</v>
      </c>
      <c r="Z4828">
        <v>4.4927000000000001</v>
      </c>
      <c r="AA4828">
        <v>1.5184</v>
      </c>
      <c r="AB4828">
        <v>3.8012000000000001</v>
      </c>
      <c r="AC4828">
        <v>1.4830000000000001</v>
      </c>
      <c r="AD4828">
        <v>7.72</v>
      </c>
      <c r="AE4828">
        <v>9.0952999999999999</v>
      </c>
      <c r="AF4828">
        <v>15729.04</v>
      </c>
      <c r="AG4828">
        <v>4.0838999999999999</v>
      </c>
      <c r="AH4828">
        <v>75.213999999999999</v>
      </c>
      <c r="AI4828">
        <v>1298.74</v>
      </c>
      <c r="AJ4828">
        <v>22.141999999999999</v>
      </c>
      <c r="AK4828">
        <v>4.9332000000000003</v>
      </c>
      <c r="AL4828">
        <v>1.6797</v>
      </c>
      <c r="AM4828">
        <v>59.624000000000002</v>
      </c>
      <c r="AN4828">
        <v>1.5853999999999999</v>
      </c>
      <c r="AO4828">
        <v>38.607999999999997</v>
      </c>
      <c r="AP4828">
        <v>16.467600000000001</v>
      </c>
    </row>
    <row r="4829" spans="1:42" x14ac:dyDescent="0.25">
      <c r="A4829" s="5">
        <v>43045</v>
      </c>
      <c r="B4829">
        <v>1.159</v>
      </c>
      <c r="C4829">
        <v>132.29</v>
      </c>
      <c r="D4829">
        <v>1.9558</v>
      </c>
      <c r="F4829">
        <v>25.611999999999998</v>
      </c>
      <c r="G4829">
        <v>7.4419000000000004</v>
      </c>
      <c r="I4829">
        <v>0.88390000000000002</v>
      </c>
      <c r="J4829">
        <v>311.14999999999998</v>
      </c>
      <c r="N4829">
        <v>4.2408000000000001</v>
      </c>
      <c r="P4829">
        <v>4.5895000000000001</v>
      </c>
      <c r="Q4829">
        <v>9.7683</v>
      </c>
      <c r="T4829">
        <v>1.1593</v>
      </c>
      <c r="V4829">
        <v>9.4380000000000006</v>
      </c>
      <c r="W4829">
        <v>7.5374999999999996</v>
      </c>
      <c r="X4829">
        <v>68.332700000000003</v>
      </c>
      <c r="Z4829">
        <v>4.4814999999999996</v>
      </c>
      <c r="AA4829">
        <v>1.512</v>
      </c>
      <c r="AB4829">
        <v>3.8174000000000001</v>
      </c>
      <c r="AC4829">
        <v>1.4786999999999999</v>
      </c>
      <c r="AD4829">
        <v>7.6889000000000003</v>
      </c>
      <c r="AE4829">
        <v>9.0435999999999996</v>
      </c>
      <c r="AF4829">
        <v>15665.04</v>
      </c>
      <c r="AG4829">
        <v>4.0720999999999998</v>
      </c>
      <c r="AH4829">
        <v>74.955500000000001</v>
      </c>
      <c r="AI4829">
        <v>1288.8499999999999</v>
      </c>
      <c r="AJ4829">
        <v>22.139900000000001</v>
      </c>
      <c r="AK4829">
        <v>4.9089999999999998</v>
      </c>
      <c r="AL4829">
        <v>1.6797</v>
      </c>
      <c r="AM4829">
        <v>59.22</v>
      </c>
      <c r="AN4829">
        <v>1.5815999999999999</v>
      </c>
      <c r="AO4829">
        <v>38.438000000000002</v>
      </c>
      <c r="AP4829">
        <v>16.459800000000001</v>
      </c>
    </row>
    <row r="4830" spans="1:42" x14ac:dyDescent="0.25">
      <c r="A4830" s="5">
        <v>43046</v>
      </c>
      <c r="B4830">
        <v>1.1561999999999999</v>
      </c>
      <c r="C4830">
        <v>132.03</v>
      </c>
      <c r="D4830">
        <v>1.9558</v>
      </c>
      <c r="F4830">
        <v>25.591000000000001</v>
      </c>
      <c r="G4830">
        <v>7.4423000000000004</v>
      </c>
      <c r="I4830">
        <v>0.88038000000000005</v>
      </c>
      <c r="J4830">
        <v>310.99</v>
      </c>
      <c r="N4830">
        <v>4.2396000000000003</v>
      </c>
      <c r="P4830">
        <v>4.5945</v>
      </c>
      <c r="Q4830">
        <v>9.7443000000000008</v>
      </c>
      <c r="T4830">
        <v>1.1556999999999999</v>
      </c>
      <c r="V4830">
        <v>9.4542999999999999</v>
      </c>
      <c r="W4830">
        <v>7.5415999999999999</v>
      </c>
      <c r="X4830">
        <v>68.044300000000007</v>
      </c>
      <c r="Z4830">
        <v>4.4672999999999998</v>
      </c>
      <c r="AA4830">
        <v>1.5112000000000001</v>
      </c>
      <c r="AB4830">
        <v>3.7822</v>
      </c>
      <c r="AC4830">
        <v>1.4761</v>
      </c>
      <c r="AD4830">
        <v>7.6749999999999998</v>
      </c>
      <c r="AE4830">
        <v>9.0221</v>
      </c>
      <c r="AF4830">
        <v>15640.75</v>
      </c>
      <c r="AG4830">
        <v>4.0633999999999997</v>
      </c>
      <c r="AH4830">
        <v>75.147000000000006</v>
      </c>
      <c r="AI4830">
        <v>1285.17</v>
      </c>
      <c r="AJ4830">
        <v>22.071200000000001</v>
      </c>
      <c r="AK4830">
        <v>4.8827999999999996</v>
      </c>
      <c r="AL4830">
        <v>1.6717</v>
      </c>
      <c r="AM4830">
        <v>59.426000000000002</v>
      </c>
      <c r="AN4830">
        <v>1.5771999999999999</v>
      </c>
      <c r="AO4830">
        <v>38.305</v>
      </c>
      <c r="AP4830">
        <v>16.3857</v>
      </c>
    </row>
    <row r="4831" spans="1:42" x14ac:dyDescent="0.25">
      <c r="A4831" s="5">
        <v>43047</v>
      </c>
      <c r="B4831">
        <v>1.159</v>
      </c>
      <c r="C4831">
        <v>131.54</v>
      </c>
      <c r="D4831">
        <v>1.9558</v>
      </c>
      <c r="F4831">
        <v>25.56</v>
      </c>
      <c r="G4831">
        <v>7.4433999999999996</v>
      </c>
      <c r="I4831">
        <v>0.88405</v>
      </c>
      <c r="J4831">
        <v>311.85000000000002</v>
      </c>
      <c r="N4831">
        <v>4.2340999999999998</v>
      </c>
      <c r="P4831">
        <v>4.6280000000000001</v>
      </c>
      <c r="Q4831">
        <v>9.7287999999999997</v>
      </c>
      <c r="T4831">
        <v>1.1580999999999999</v>
      </c>
      <c r="V4831">
        <v>9.4730000000000008</v>
      </c>
      <c r="W4831">
        <v>7.5389999999999997</v>
      </c>
      <c r="X4831">
        <v>68.7166</v>
      </c>
      <c r="Z4831">
        <v>4.5049999999999999</v>
      </c>
      <c r="AA4831">
        <v>1.5094000000000001</v>
      </c>
      <c r="AB4831">
        <v>3.7662</v>
      </c>
      <c r="AC4831">
        <v>1.4753000000000001</v>
      </c>
      <c r="AD4831">
        <v>7.6837999999999997</v>
      </c>
      <c r="AE4831">
        <v>9.0363000000000007</v>
      </c>
      <c r="AF4831">
        <v>15667.36</v>
      </c>
      <c r="AG4831">
        <v>4.0704000000000002</v>
      </c>
      <c r="AH4831">
        <v>75.320499999999996</v>
      </c>
      <c r="AI4831">
        <v>1290.33</v>
      </c>
      <c r="AJ4831">
        <v>22.101500000000001</v>
      </c>
      <c r="AK4831">
        <v>4.8959999999999999</v>
      </c>
      <c r="AL4831">
        <v>1.6724000000000001</v>
      </c>
      <c r="AM4831">
        <v>59.387999999999998</v>
      </c>
      <c r="AN4831">
        <v>1.5786</v>
      </c>
      <c r="AO4831">
        <v>38.374000000000002</v>
      </c>
      <c r="AP4831">
        <v>16.441700000000001</v>
      </c>
    </row>
    <row r="4832" spans="1:42" x14ac:dyDescent="0.25">
      <c r="A4832" s="5">
        <v>43048</v>
      </c>
      <c r="B4832">
        <v>1.163</v>
      </c>
      <c r="C4832">
        <v>131.75</v>
      </c>
      <c r="D4832">
        <v>1.9558</v>
      </c>
      <c r="F4832">
        <v>25.527999999999999</v>
      </c>
      <c r="G4832">
        <v>7.4421999999999997</v>
      </c>
      <c r="I4832">
        <v>0.88632999999999995</v>
      </c>
      <c r="J4832">
        <v>312.08</v>
      </c>
      <c r="N4832">
        <v>4.2346000000000004</v>
      </c>
      <c r="P4832">
        <v>4.6399999999999997</v>
      </c>
      <c r="Q4832">
        <v>9.7355</v>
      </c>
      <c r="T4832">
        <v>1.1589</v>
      </c>
      <c r="V4832">
        <v>9.4535</v>
      </c>
      <c r="W4832">
        <v>7.5385</v>
      </c>
      <c r="X4832">
        <v>69.072599999999994</v>
      </c>
      <c r="Z4832">
        <v>4.4962</v>
      </c>
      <c r="AA4832">
        <v>1.5144</v>
      </c>
      <c r="AB4832">
        <v>3.7761999999999998</v>
      </c>
      <c r="AC4832">
        <v>1.4779</v>
      </c>
      <c r="AD4832">
        <v>7.7192999999999996</v>
      </c>
      <c r="AE4832">
        <v>9.0701000000000001</v>
      </c>
      <c r="AF4832">
        <v>15729.57</v>
      </c>
      <c r="AG4832">
        <v>4.0876999999999999</v>
      </c>
      <c r="AH4832">
        <v>75.56</v>
      </c>
      <c r="AI4832">
        <v>1299.9100000000001</v>
      </c>
      <c r="AJ4832">
        <v>22.241599999999998</v>
      </c>
      <c r="AK4832">
        <v>4.8789999999999996</v>
      </c>
      <c r="AL4832">
        <v>1.6715</v>
      </c>
      <c r="AM4832">
        <v>59.597000000000001</v>
      </c>
      <c r="AN4832">
        <v>1.5819000000000001</v>
      </c>
      <c r="AO4832">
        <v>38.494999999999997</v>
      </c>
      <c r="AP4832">
        <v>16.5306</v>
      </c>
    </row>
    <row r="4833" spans="1:42" x14ac:dyDescent="0.25">
      <c r="A4833" s="5">
        <v>43049</v>
      </c>
      <c r="B4833">
        <v>1.1654</v>
      </c>
      <c r="C4833">
        <v>132.08000000000001</v>
      </c>
      <c r="D4833">
        <v>1.9558</v>
      </c>
      <c r="F4833">
        <v>25.542999999999999</v>
      </c>
      <c r="G4833">
        <v>7.4420000000000002</v>
      </c>
      <c r="I4833">
        <v>0.88370000000000004</v>
      </c>
      <c r="J4833">
        <v>312</v>
      </c>
      <c r="N4833">
        <v>4.2308000000000003</v>
      </c>
      <c r="P4833">
        <v>4.6532999999999998</v>
      </c>
      <c r="Q4833">
        <v>9.7430000000000003</v>
      </c>
      <c r="T4833">
        <v>1.1591</v>
      </c>
      <c r="V4833">
        <v>9.4559999999999995</v>
      </c>
      <c r="W4833">
        <v>7.5434999999999999</v>
      </c>
      <c r="X4833">
        <v>69.037499999999994</v>
      </c>
      <c r="Z4833">
        <v>4.5096999999999996</v>
      </c>
      <c r="AA4833">
        <v>1.5197000000000001</v>
      </c>
      <c r="AB4833">
        <v>3.8083999999999998</v>
      </c>
      <c r="AC4833">
        <v>1.4765999999999999</v>
      </c>
      <c r="AD4833">
        <v>7.7412000000000001</v>
      </c>
      <c r="AE4833">
        <v>9.093</v>
      </c>
      <c r="AF4833">
        <v>15785.34</v>
      </c>
      <c r="AG4833">
        <v>4.1230000000000002</v>
      </c>
      <c r="AH4833">
        <v>75.94</v>
      </c>
      <c r="AI4833">
        <v>1304.46</v>
      </c>
      <c r="AJ4833">
        <v>22.2242</v>
      </c>
      <c r="AK4833">
        <v>4.8848000000000003</v>
      </c>
      <c r="AL4833">
        <v>1.6779999999999999</v>
      </c>
      <c r="AM4833">
        <v>59.713000000000001</v>
      </c>
      <c r="AN4833">
        <v>1.5853999999999999</v>
      </c>
      <c r="AO4833">
        <v>38.61</v>
      </c>
      <c r="AP4833">
        <v>16.758500000000002</v>
      </c>
    </row>
    <row r="4834" spans="1:42" x14ac:dyDescent="0.25">
      <c r="A4834" s="5">
        <v>43052</v>
      </c>
      <c r="B4834">
        <v>1.1656</v>
      </c>
      <c r="C4834">
        <v>132.07</v>
      </c>
      <c r="D4834">
        <v>1.9558</v>
      </c>
      <c r="F4834">
        <v>25.567</v>
      </c>
      <c r="G4834">
        <v>7.4416000000000002</v>
      </c>
      <c r="I4834">
        <v>0.89017999999999997</v>
      </c>
      <c r="J4834">
        <v>312.04000000000002</v>
      </c>
      <c r="N4834">
        <v>4.2348999999999997</v>
      </c>
      <c r="P4834">
        <v>4.6562000000000001</v>
      </c>
      <c r="Q4834">
        <v>9.7705000000000002</v>
      </c>
      <c r="T4834">
        <v>1.1591</v>
      </c>
      <c r="V4834">
        <v>9.4913000000000007</v>
      </c>
      <c r="W4834">
        <v>7.55</v>
      </c>
      <c r="X4834">
        <v>69.3309</v>
      </c>
      <c r="Z4834">
        <v>4.5317999999999996</v>
      </c>
      <c r="AA4834">
        <v>1.5256000000000001</v>
      </c>
      <c r="AB4834">
        <v>3.8361999999999998</v>
      </c>
      <c r="AC4834">
        <v>1.4809000000000001</v>
      </c>
      <c r="AD4834">
        <v>7.7409999999999997</v>
      </c>
      <c r="AE4834">
        <v>9.0906000000000002</v>
      </c>
      <c r="AF4834">
        <v>15810.86</v>
      </c>
      <c r="AG4834">
        <v>4.1296999999999997</v>
      </c>
      <c r="AH4834">
        <v>76.290999999999997</v>
      </c>
      <c r="AI4834">
        <v>1305.01</v>
      </c>
      <c r="AJ4834">
        <v>22.348199999999999</v>
      </c>
      <c r="AK4834">
        <v>4.8856000000000002</v>
      </c>
      <c r="AL4834">
        <v>1.6877</v>
      </c>
      <c r="AM4834">
        <v>59.723999999999997</v>
      </c>
      <c r="AN4834">
        <v>1.5867</v>
      </c>
      <c r="AO4834">
        <v>38.534999999999997</v>
      </c>
      <c r="AP4834">
        <v>16.968800000000002</v>
      </c>
    </row>
    <row r="4835" spans="1:42" x14ac:dyDescent="0.25">
      <c r="A4835" s="5">
        <v>43053</v>
      </c>
      <c r="B4835">
        <v>1.1745000000000001</v>
      </c>
      <c r="C4835">
        <v>133.29</v>
      </c>
      <c r="D4835">
        <v>1.9558</v>
      </c>
      <c r="F4835">
        <v>25.565999999999999</v>
      </c>
      <c r="G4835">
        <v>7.4413999999999998</v>
      </c>
      <c r="I4835">
        <v>0.89585000000000004</v>
      </c>
      <c r="J4835">
        <v>311.97000000000003</v>
      </c>
      <c r="N4835">
        <v>4.2381000000000002</v>
      </c>
      <c r="P4835">
        <v>4.6493000000000002</v>
      </c>
      <c r="Q4835">
        <v>9.8904999999999994</v>
      </c>
      <c r="T4835">
        <v>1.1642999999999999</v>
      </c>
      <c r="V4835">
        <v>9.5922999999999998</v>
      </c>
      <c r="W4835">
        <v>7.5519999999999996</v>
      </c>
      <c r="X4835">
        <v>70.163300000000007</v>
      </c>
      <c r="Z4835">
        <v>4.5476999999999999</v>
      </c>
      <c r="AA4835">
        <v>1.5361</v>
      </c>
      <c r="AB4835">
        <v>3.8488000000000002</v>
      </c>
      <c r="AC4835">
        <v>1.4933000000000001</v>
      </c>
      <c r="AD4835">
        <v>7.7949999999999999</v>
      </c>
      <c r="AE4835">
        <v>9.1645000000000003</v>
      </c>
      <c r="AF4835">
        <v>15918.59</v>
      </c>
      <c r="AG4835">
        <v>4.1609999999999996</v>
      </c>
      <c r="AH4835">
        <v>76.814999999999998</v>
      </c>
      <c r="AI4835">
        <v>1309.46</v>
      </c>
      <c r="AJ4835">
        <v>22.426600000000001</v>
      </c>
      <c r="AK4835">
        <v>4.9259000000000004</v>
      </c>
      <c r="AL4835">
        <v>1.7092000000000001</v>
      </c>
      <c r="AM4835">
        <v>60.07</v>
      </c>
      <c r="AN4835">
        <v>1.5978000000000001</v>
      </c>
      <c r="AO4835">
        <v>38.829000000000001</v>
      </c>
      <c r="AP4835">
        <v>16.8932</v>
      </c>
    </row>
    <row r="4836" spans="1:42" x14ac:dyDescent="0.25">
      <c r="A4836" s="5">
        <v>43054</v>
      </c>
      <c r="B4836">
        <v>1.1839999999999999</v>
      </c>
      <c r="C4836">
        <v>133.44999999999999</v>
      </c>
      <c r="D4836">
        <v>1.9558</v>
      </c>
      <c r="F4836">
        <v>25.669</v>
      </c>
      <c r="G4836">
        <v>7.4425999999999997</v>
      </c>
      <c r="I4836">
        <v>0.89910000000000001</v>
      </c>
      <c r="J4836">
        <v>312.11</v>
      </c>
      <c r="N4836">
        <v>4.2473000000000001</v>
      </c>
      <c r="P4836">
        <v>4.6351000000000004</v>
      </c>
      <c r="Q4836">
        <v>9.9727999999999994</v>
      </c>
      <c r="T4836">
        <v>1.1675</v>
      </c>
      <c r="V4836">
        <v>9.7509999999999994</v>
      </c>
      <c r="W4836">
        <v>7.5552999999999999</v>
      </c>
      <c r="X4836">
        <v>71.257000000000005</v>
      </c>
      <c r="Z4836">
        <v>4.5979000000000001</v>
      </c>
      <c r="AA4836">
        <v>1.5582</v>
      </c>
      <c r="AB4836">
        <v>3.8490000000000002</v>
      </c>
      <c r="AC4836">
        <v>1.5103</v>
      </c>
      <c r="AD4836">
        <v>7.8403999999999998</v>
      </c>
      <c r="AE4836">
        <v>9.2434999999999992</v>
      </c>
      <c r="AF4836">
        <v>16025.44</v>
      </c>
      <c r="AG4836">
        <v>4.1847000000000003</v>
      </c>
      <c r="AH4836">
        <v>77.215000000000003</v>
      </c>
      <c r="AI4836">
        <v>1306.21</v>
      </c>
      <c r="AJ4836">
        <v>22.688700000000001</v>
      </c>
      <c r="AK4836">
        <v>4.9374000000000002</v>
      </c>
      <c r="AL4836">
        <v>1.7144999999999999</v>
      </c>
      <c r="AM4836">
        <v>60.177</v>
      </c>
      <c r="AN4836">
        <v>1.6052999999999999</v>
      </c>
      <c r="AO4836">
        <v>39.095999999999997</v>
      </c>
      <c r="AP4836">
        <v>17.0212</v>
      </c>
    </row>
    <row r="4837" spans="1:42" x14ac:dyDescent="0.25">
      <c r="A4837" s="5">
        <v>43055</v>
      </c>
      <c r="B4837">
        <v>1.1771</v>
      </c>
      <c r="C4837">
        <v>133.12</v>
      </c>
      <c r="D4837">
        <v>1.9558</v>
      </c>
      <c r="F4837">
        <v>25.559000000000001</v>
      </c>
      <c r="G4837">
        <v>7.4417999999999997</v>
      </c>
      <c r="I4837">
        <v>0.89183000000000001</v>
      </c>
      <c r="J4837">
        <v>312.52</v>
      </c>
      <c r="N4837">
        <v>4.234</v>
      </c>
      <c r="P4837">
        <v>4.6390000000000002</v>
      </c>
      <c r="Q4837">
        <v>9.8867999999999991</v>
      </c>
      <c r="T4837">
        <v>1.1686000000000001</v>
      </c>
      <c r="V4837">
        <v>9.6553000000000004</v>
      </c>
      <c r="W4837">
        <v>7.5663</v>
      </c>
      <c r="X4837">
        <v>70.445999999999998</v>
      </c>
      <c r="Z4837">
        <v>4.5465</v>
      </c>
      <c r="AA4837">
        <v>1.5507</v>
      </c>
      <c r="AB4837">
        <v>3.8578999999999999</v>
      </c>
      <c r="AC4837">
        <v>1.5024999999999999</v>
      </c>
      <c r="AD4837">
        <v>7.8064999999999998</v>
      </c>
      <c r="AE4837">
        <v>9.1919000000000004</v>
      </c>
      <c r="AF4837">
        <v>15919.1</v>
      </c>
      <c r="AG4837">
        <v>4.1443000000000003</v>
      </c>
      <c r="AH4837">
        <v>76.891000000000005</v>
      </c>
      <c r="AI4837">
        <v>1291.5899999999999</v>
      </c>
      <c r="AJ4837">
        <v>22.532299999999999</v>
      </c>
      <c r="AK4837">
        <v>4.9147999999999996</v>
      </c>
      <c r="AL4837">
        <v>1.7203999999999999</v>
      </c>
      <c r="AM4837">
        <v>59.786000000000001</v>
      </c>
      <c r="AN4837">
        <v>1.5971</v>
      </c>
      <c r="AO4837">
        <v>38.796999999999997</v>
      </c>
      <c r="AP4837">
        <v>16.805</v>
      </c>
    </row>
    <row r="4838" spans="1:42" x14ac:dyDescent="0.25">
      <c r="A4838" s="5">
        <v>43056</v>
      </c>
      <c r="B4838">
        <v>1.1795</v>
      </c>
      <c r="C4838">
        <v>132.82</v>
      </c>
      <c r="D4838">
        <v>1.9558</v>
      </c>
      <c r="F4838">
        <v>25.588000000000001</v>
      </c>
      <c r="G4838">
        <v>7.4409999999999998</v>
      </c>
      <c r="I4838">
        <v>0.89385000000000003</v>
      </c>
      <c r="J4838">
        <v>311.58</v>
      </c>
      <c r="N4838">
        <v>4.2342000000000004</v>
      </c>
      <c r="P4838">
        <v>4.6470000000000002</v>
      </c>
      <c r="Q4838">
        <v>9.9443000000000001</v>
      </c>
      <c r="T4838">
        <v>1.1696</v>
      </c>
      <c r="V4838">
        <v>9.7163000000000004</v>
      </c>
      <c r="W4838">
        <v>7.5663</v>
      </c>
      <c r="X4838">
        <v>70.046099999999996</v>
      </c>
      <c r="Z4838">
        <v>4.5846</v>
      </c>
      <c r="AA4838">
        <v>1.5631999999999999</v>
      </c>
      <c r="AB4838">
        <v>3.8658000000000001</v>
      </c>
      <c r="AC4838">
        <v>1.5053000000000001</v>
      </c>
      <c r="AD4838">
        <v>7.8239000000000001</v>
      </c>
      <c r="AE4838">
        <v>9.2143999999999995</v>
      </c>
      <c r="AF4838">
        <v>15955.69</v>
      </c>
      <c r="AG4838">
        <v>4.1463000000000001</v>
      </c>
      <c r="AH4838">
        <v>76.682000000000002</v>
      </c>
      <c r="AI4838">
        <v>1293.0899999999999</v>
      </c>
      <c r="AJ4838">
        <v>22.4603</v>
      </c>
      <c r="AK4838">
        <v>4.9078999999999997</v>
      </c>
      <c r="AL4838">
        <v>1.7372000000000001</v>
      </c>
      <c r="AM4838">
        <v>59.951999999999998</v>
      </c>
      <c r="AN4838">
        <v>1.5998000000000001</v>
      </c>
      <c r="AO4838">
        <v>38.722999999999999</v>
      </c>
      <c r="AP4838">
        <v>16.528500000000001</v>
      </c>
    </row>
    <row r="4839" spans="1:42" x14ac:dyDescent="0.25">
      <c r="A4839" s="5">
        <v>43059</v>
      </c>
      <c r="B4839">
        <v>1.1780999999999999</v>
      </c>
      <c r="C4839">
        <v>132.1</v>
      </c>
      <c r="D4839">
        <v>1.9558</v>
      </c>
      <c r="F4839">
        <v>25.568000000000001</v>
      </c>
      <c r="G4839">
        <v>7.4413999999999998</v>
      </c>
      <c r="I4839">
        <v>0.88939999999999997</v>
      </c>
      <c r="J4839">
        <v>312.44</v>
      </c>
      <c r="N4839">
        <v>4.2310999999999996</v>
      </c>
      <c r="P4839">
        <v>4.6513999999999998</v>
      </c>
      <c r="Q4839">
        <v>9.9585000000000008</v>
      </c>
      <c r="T4839">
        <v>1.1676</v>
      </c>
      <c r="V4839">
        <v>9.7297999999999991</v>
      </c>
      <c r="W4839">
        <v>7.5648</v>
      </c>
      <c r="X4839">
        <v>70.147000000000006</v>
      </c>
      <c r="Z4839">
        <v>4.6211000000000002</v>
      </c>
      <c r="AA4839">
        <v>1.5591999999999999</v>
      </c>
      <c r="AB4839">
        <v>3.8388</v>
      </c>
      <c r="AC4839">
        <v>1.5065999999999999</v>
      </c>
      <c r="AD4839">
        <v>7.8155000000000001</v>
      </c>
      <c r="AE4839">
        <v>9.2035999999999998</v>
      </c>
      <c r="AF4839">
        <v>15932.62</v>
      </c>
      <c r="AG4839">
        <v>4.1397000000000004</v>
      </c>
      <c r="AH4839">
        <v>76.697500000000005</v>
      </c>
      <c r="AI4839">
        <v>1291.0999999999999</v>
      </c>
      <c r="AJ4839">
        <v>22.3489</v>
      </c>
      <c r="AK4839">
        <v>4.8868999999999998</v>
      </c>
      <c r="AL4839">
        <v>1.7242999999999999</v>
      </c>
      <c r="AM4839">
        <v>59.761000000000003</v>
      </c>
      <c r="AN4839">
        <v>1.5972</v>
      </c>
      <c r="AO4839">
        <v>38.606000000000002</v>
      </c>
      <c r="AP4839">
        <v>16.558199999999999</v>
      </c>
    </row>
    <row r="4840" spans="1:42" x14ac:dyDescent="0.25">
      <c r="A4840" s="5">
        <v>43060</v>
      </c>
      <c r="B4840">
        <v>1.1718</v>
      </c>
      <c r="C4840">
        <v>131.87</v>
      </c>
      <c r="D4840">
        <v>1.9558</v>
      </c>
      <c r="F4840">
        <v>25.533000000000001</v>
      </c>
      <c r="G4840">
        <v>7.4413999999999998</v>
      </c>
      <c r="I4840">
        <v>0.88497999999999999</v>
      </c>
      <c r="J4840">
        <v>312.93</v>
      </c>
      <c r="N4840">
        <v>4.2290000000000001</v>
      </c>
      <c r="P4840">
        <v>4.6567999999999996</v>
      </c>
      <c r="Q4840">
        <v>9.9473000000000003</v>
      </c>
      <c r="T4840">
        <v>1.1640999999999999</v>
      </c>
      <c r="V4840">
        <v>9.6890000000000001</v>
      </c>
      <c r="W4840">
        <v>7.5650000000000004</v>
      </c>
      <c r="X4840">
        <v>69.558499999999995</v>
      </c>
      <c r="Z4840">
        <v>4.6303999999999998</v>
      </c>
      <c r="AA4840">
        <v>1.5466</v>
      </c>
      <c r="AB4840">
        <v>3.8207</v>
      </c>
      <c r="AC4840">
        <v>1.5005999999999999</v>
      </c>
      <c r="AD4840">
        <v>7.7725</v>
      </c>
      <c r="AE4840">
        <v>9.1545000000000005</v>
      </c>
      <c r="AF4840">
        <v>15850.94</v>
      </c>
      <c r="AG4840">
        <v>4.1349999999999998</v>
      </c>
      <c r="AH4840">
        <v>76.070499999999996</v>
      </c>
      <c r="AI4840">
        <v>1276.68</v>
      </c>
      <c r="AJ4840">
        <v>22.2026</v>
      </c>
      <c r="AK4840">
        <v>4.8421000000000003</v>
      </c>
      <c r="AL4840">
        <v>1.7181</v>
      </c>
      <c r="AM4840">
        <v>59.335000000000001</v>
      </c>
      <c r="AN4840">
        <v>1.5878000000000001</v>
      </c>
      <c r="AO4840">
        <v>38.405999999999999</v>
      </c>
      <c r="AP4840">
        <v>16.498899999999999</v>
      </c>
    </row>
    <row r="4841" spans="1:42" x14ac:dyDescent="0.25">
      <c r="A4841" s="5">
        <v>43061</v>
      </c>
      <c r="B4841">
        <v>1.1749000000000001</v>
      </c>
      <c r="C4841">
        <v>131.61000000000001</v>
      </c>
      <c r="D4841">
        <v>1.9558</v>
      </c>
      <c r="F4841">
        <v>25.469000000000001</v>
      </c>
      <c r="G4841">
        <v>7.4420000000000002</v>
      </c>
      <c r="I4841">
        <v>0.8881</v>
      </c>
      <c r="J4841">
        <v>313.54000000000002</v>
      </c>
      <c r="N4841">
        <v>4.2154999999999996</v>
      </c>
      <c r="P4841">
        <v>4.6524999999999999</v>
      </c>
      <c r="Q4841">
        <v>9.8818000000000001</v>
      </c>
      <c r="T4841">
        <v>1.1609</v>
      </c>
      <c r="V4841">
        <v>9.6722999999999999</v>
      </c>
      <c r="W4841">
        <v>7.577</v>
      </c>
      <c r="X4841">
        <v>68.947599999999994</v>
      </c>
      <c r="Z4841">
        <v>4.6557000000000004</v>
      </c>
      <c r="AA4841">
        <v>1.5503</v>
      </c>
      <c r="AB4841">
        <v>3.8288000000000002</v>
      </c>
      <c r="AC4841">
        <v>1.4968999999999999</v>
      </c>
      <c r="AD4841">
        <v>7.7755000000000001</v>
      </c>
      <c r="AE4841">
        <v>9.1775000000000002</v>
      </c>
      <c r="AF4841">
        <v>15879.95</v>
      </c>
      <c r="AG4841">
        <v>4.1391999999999998</v>
      </c>
      <c r="AH4841">
        <v>76.251000000000005</v>
      </c>
      <c r="AI4841">
        <v>1280.17</v>
      </c>
      <c r="AJ4841">
        <v>22.098500000000001</v>
      </c>
      <c r="AK4841">
        <v>4.8292000000000002</v>
      </c>
      <c r="AL4841">
        <v>1.7182999999999999</v>
      </c>
      <c r="AM4841">
        <v>59.499000000000002</v>
      </c>
      <c r="AN4841">
        <v>1.5885</v>
      </c>
      <c r="AO4841">
        <v>38.466000000000001</v>
      </c>
      <c r="AP4841">
        <v>16.309000000000001</v>
      </c>
    </row>
    <row r="4842" spans="1:42" x14ac:dyDescent="0.25">
      <c r="A4842" s="5">
        <v>43062</v>
      </c>
      <c r="B4842">
        <v>1.1848000000000001</v>
      </c>
      <c r="C4842">
        <v>131.79</v>
      </c>
      <c r="D4842">
        <v>1.9558</v>
      </c>
      <c r="F4842">
        <v>25.462</v>
      </c>
      <c r="G4842">
        <v>7.4420000000000002</v>
      </c>
      <c r="I4842">
        <v>0.89005000000000001</v>
      </c>
      <c r="J4842">
        <v>313.05</v>
      </c>
      <c r="N4842">
        <v>4.2123999999999997</v>
      </c>
      <c r="P4842">
        <v>4.6521999999999997</v>
      </c>
      <c r="Q4842">
        <v>9.8439999999999994</v>
      </c>
      <c r="T4842">
        <v>1.1613</v>
      </c>
      <c r="V4842">
        <v>9.6393000000000004</v>
      </c>
      <c r="W4842">
        <v>7.5777999999999999</v>
      </c>
      <c r="X4842">
        <v>69.233699999999999</v>
      </c>
      <c r="Z4842">
        <v>4.6420000000000003</v>
      </c>
      <c r="AA4842">
        <v>1.5531999999999999</v>
      </c>
      <c r="AB4842">
        <v>3.8403</v>
      </c>
      <c r="AC4842">
        <v>1.5024</v>
      </c>
      <c r="AD4842">
        <v>7.7881</v>
      </c>
      <c r="AE4842">
        <v>9.2528000000000006</v>
      </c>
      <c r="AF4842">
        <v>15973.47</v>
      </c>
      <c r="AG4842">
        <v>4.1605999999999996</v>
      </c>
      <c r="AH4842">
        <v>76.512</v>
      </c>
      <c r="AI4842">
        <v>1284.55</v>
      </c>
      <c r="AJ4842">
        <v>22.092700000000001</v>
      </c>
      <c r="AK4842">
        <v>4.8673999999999999</v>
      </c>
      <c r="AL4842">
        <v>1.7198</v>
      </c>
      <c r="AM4842">
        <v>59.869</v>
      </c>
      <c r="AN4842">
        <v>1.5947</v>
      </c>
      <c r="AO4842">
        <v>38.713000000000001</v>
      </c>
      <c r="AP4842">
        <v>16.4406</v>
      </c>
    </row>
    <row r="4843" spans="1:42" x14ac:dyDescent="0.25">
      <c r="A4843" s="5">
        <v>43063</v>
      </c>
      <c r="B4843">
        <v>1.1877</v>
      </c>
      <c r="C4843">
        <v>132.24</v>
      </c>
      <c r="D4843">
        <v>1.9558</v>
      </c>
      <c r="F4843">
        <v>25.413</v>
      </c>
      <c r="G4843">
        <v>7.4420999999999999</v>
      </c>
      <c r="I4843">
        <v>0.89119999999999999</v>
      </c>
      <c r="J4843">
        <v>311.83</v>
      </c>
      <c r="N4843">
        <v>4.2108999999999996</v>
      </c>
      <c r="P4843">
        <v>4.6433999999999997</v>
      </c>
      <c r="Q4843">
        <v>9.8637999999999995</v>
      </c>
      <c r="T4843">
        <v>1.165</v>
      </c>
      <c r="V4843">
        <v>9.6608000000000001</v>
      </c>
      <c r="W4843">
        <v>7.5635000000000003</v>
      </c>
      <c r="X4843">
        <v>69.4559</v>
      </c>
      <c r="Z4843">
        <v>4.6825999999999999</v>
      </c>
      <c r="AA4843">
        <v>1.5585</v>
      </c>
      <c r="AB4843">
        <v>3.8378999999999999</v>
      </c>
      <c r="AC4843">
        <v>1.5093000000000001</v>
      </c>
      <c r="AD4843">
        <v>7.8446999999999996</v>
      </c>
      <c r="AE4843">
        <v>9.2744</v>
      </c>
      <c r="AF4843">
        <v>16056.52</v>
      </c>
      <c r="AG4843">
        <v>4.1753</v>
      </c>
      <c r="AH4843">
        <v>76.820499999999996</v>
      </c>
      <c r="AI4843">
        <v>1287.3599999999999</v>
      </c>
      <c r="AJ4843">
        <v>22.1096</v>
      </c>
      <c r="AK4843">
        <v>4.8921000000000001</v>
      </c>
      <c r="AL4843">
        <v>1.7256</v>
      </c>
      <c r="AM4843">
        <v>60.145000000000003</v>
      </c>
      <c r="AN4843">
        <v>1.5987</v>
      </c>
      <c r="AO4843">
        <v>38.802</v>
      </c>
      <c r="AP4843">
        <v>16.6203</v>
      </c>
    </row>
    <row r="4844" spans="1:42" x14ac:dyDescent="0.25">
      <c r="A4844" s="5">
        <v>43066</v>
      </c>
      <c r="B4844">
        <v>1.1952</v>
      </c>
      <c r="C4844">
        <v>132.69</v>
      </c>
      <c r="D4844">
        <v>1.9558</v>
      </c>
      <c r="F4844">
        <v>25.431000000000001</v>
      </c>
      <c r="G4844">
        <v>7.4424000000000001</v>
      </c>
      <c r="I4844">
        <v>0.89375000000000004</v>
      </c>
      <c r="J4844">
        <v>311.24</v>
      </c>
      <c r="N4844">
        <v>4.2087000000000003</v>
      </c>
      <c r="P4844">
        <v>4.6417999999999999</v>
      </c>
      <c r="Q4844">
        <v>9.9260000000000002</v>
      </c>
      <c r="T4844">
        <v>1.1718</v>
      </c>
      <c r="V4844">
        <v>9.7532999999999994</v>
      </c>
      <c r="W4844">
        <v>7.5587999999999997</v>
      </c>
      <c r="X4844">
        <v>69.479299999999995</v>
      </c>
      <c r="Z4844">
        <v>4.6756000000000002</v>
      </c>
      <c r="AA4844">
        <v>1.5656000000000001</v>
      </c>
      <c r="AB4844">
        <v>3.8563999999999998</v>
      </c>
      <c r="AC4844">
        <v>1.5156000000000001</v>
      </c>
      <c r="AD4844">
        <v>7.8905000000000003</v>
      </c>
      <c r="AE4844">
        <v>9.3248999999999995</v>
      </c>
      <c r="AF4844">
        <v>16137.59</v>
      </c>
      <c r="AG4844">
        <v>4.1852</v>
      </c>
      <c r="AH4844">
        <v>77.093000000000004</v>
      </c>
      <c r="AI4844">
        <v>1299.46</v>
      </c>
      <c r="AJ4844">
        <v>22.127199999999998</v>
      </c>
      <c r="AK4844">
        <v>4.9093</v>
      </c>
      <c r="AL4844">
        <v>1.7304999999999999</v>
      </c>
      <c r="AM4844">
        <v>60.055999999999997</v>
      </c>
      <c r="AN4844">
        <v>1.6063000000000001</v>
      </c>
      <c r="AO4844">
        <v>38.987000000000002</v>
      </c>
      <c r="AP4844">
        <v>16.408300000000001</v>
      </c>
    </row>
    <row r="4845" spans="1:42" x14ac:dyDescent="0.25">
      <c r="A4845" s="5">
        <v>43067</v>
      </c>
      <c r="B4845">
        <v>1.1888000000000001</v>
      </c>
      <c r="C4845">
        <v>132.24</v>
      </c>
      <c r="D4845">
        <v>1.9558</v>
      </c>
      <c r="F4845">
        <v>25.463000000000001</v>
      </c>
      <c r="G4845">
        <v>7.4423000000000004</v>
      </c>
      <c r="I4845">
        <v>0.89537999999999995</v>
      </c>
      <c r="J4845">
        <v>310.99</v>
      </c>
      <c r="N4845">
        <v>4.2069000000000001</v>
      </c>
      <c r="P4845">
        <v>4.6413000000000002</v>
      </c>
      <c r="Q4845">
        <v>9.9060000000000006</v>
      </c>
      <c r="T4845">
        <v>1.1679999999999999</v>
      </c>
      <c r="V4845">
        <v>9.7449999999999992</v>
      </c>
      <c r="W4845">
        <v>7.5434999999999999</v>
      </c>
      <c r="X4845">
        <v>69.292900000000003</v>
      </c>
      <c r="Z4845">
        <v>4.6684000000000001</v>
      </c>
      <c r="AA4845">
        <v>1.5619000000000001</v>
      </c>
      <c r="AB4845">
        <v>3.8287</v>
      </c>
      <c r="AC4845">
        <v>1.5207999999999999</v>
      </c>
      <c r="AD4845">
        <v>7.8430999999999997</v>
      </c>
      <c r="AE4845">
        <v>9.2744999999999997</v>
      </c>
      <c r="AF4845">
        <v>16053.39</v>
      </c>
      <c r="AG4845">
        <v>4.1632999999999996</v>
      </c>
      <c r="AH4845">
        <v>76.579499999999996</v>
      </c>
      <c r="AI4845">
        <v>1284.43</v>
      </c>
      <c r="AJ4845">
        <v>22.036999999999999</v>
      </c>
      <c r="AK4845">
        <v>4.8785999999999996</v>
      </c>
      <c r="AL4845">
        <v>1.7157</v>
      </c>
      <c r="AM4845">
        <v>59.813000000000002</v>
      </c>
      <c r="AN4845">
        <v>1.5983000000000001</v>
      </c>
      <c r="AO4845">
        <v>38.719000000000001</v>
      </c>
      <c r="AP4845">
        <v>16.334199999999999</v>
      </c>
    </row>
    <row r="4846" spans="1:42" x14ac:dyDescent="0.25">
      <c r="A4846" s="5">
        <v>43068</v>
      </c>
      <c r="B4846">
        <v>1.1827000000000001</v>
      </c>
      <c r="C4846">
        <v>132.24</v>
      </c>
      <c r="D4846">
        <v>1.9558</v>
      </c>
      <c r="F4846">
        <v>25.474</v>
      </c>
      <c r="G4846">
        <v>7.4423000000000004</v>
      </c>
      <c r="I4846">
        <v>0.88292999999999999</v>
      </c>
      <c r="J4846">
        <v>311.58999999999997</v>
      </c>
      <c r="N4846">
        <v>4.2005999999999997</v>
      </c>
      <c r="P4846">
        <v>4.6440000000000001</v>
      </c>
      <c r="Q4846">
        <v>9.9149999999999991</v>
      </c>
      <c r="T4846">
        <v>1.1664000000000001</v>
      </c>
      <c r="V4846">
        <v>9.7409999999999997</v>
      </c>
      <c r="W4846">
        <v>7.5469999999999997</v>
      </c>
      <c r="X4846">
        <v>69.010300000000001</v>
      </c>
      <c r="Z4846">
        <v>4.6794000000000002</v>
      </c>
      <c r="AA4846">
        <v>1.5627</v>
      </c>
      <c r="AB4846">
        <v>3.7936000000000001</v>
      </c>
      <c r="AC4846">
        <v>1.5176000000000001</v>
      </c>
      <c r="AD4846">
        <v>7.8106</v>
      </c>
      <c r="AE4846">
        <v>9.2330000000000005</v>
      </c>
      <c r="AF4846">
        <v>15971.18</v>
      </c>
      <c r="AG4846">
        <v>4.1447000000000003</v>
      </c>
      <c r="AH4846">
        <v>76.061999999999998</v>
      </c>
      <c r="AI4846">
        <v>1274.8699999999999</v>
      </c>
      <c r="AJ4846">
        <v>21.9085</v>
      </c>
      <c r="AK4846">
        <v>4.8361000000000001</v>
      </c>
      <c r="AL4846">
        <v>1.7141</v>
      </c>
      <c r="AM4846">
        <v>59.393000000000001</v>
      </c>
      <c r="AN4846">
        <v>1.5925</v>
      </c>
      <c r="AO4846">
        <v>38.484999999999999</v>
      </c>
      <c r="AP4846">
        <v>16.175699999999999</v>
      </c>
    </row>
    <row r="4847" spans="1:42" x14ac:dyDescent="0.25">
      <c r="A4847" s="5">
        <v>43069</v>
      </c>
      <c r="B4847">
        <v>1.1849000000000001</v>
      </c>
      <c r="C4847">
        <v>133.08000000000001</v>
      </c>
      <c r="D4847">
        <v>1.9558</v>
      </c>
      <c r="F4847">
        <v>25.491</v>
      </c>
      <c r="G4847">
        <v>7.4417</v>
      </c>
      <c r="I4847">
        <v>0.87985000000000002</v>
      </c>
      <c r="J4847">
        <v>312.77</v>
      </c>
      <c r="N4847">
        <v>4.1955</v>
      </c>
      <c r="P4847">
        <v>4.6475</v>
      </c>
      <c r="Q4847">
        <v>9.9207999999999998</v>
      </c>
      <c r="T4847">
        <v>1.1698999999999999</v>
      </c>
      <c r="V4847">
        <v>9.8398000000000003</v>
      </c>
      <c r="W4847">
        <v>7.5549999999999997</v>
      </c>
      <c r="X4847">
        <v>69.194000000000003</v>
      </c>
      <c r="Z4847">
        <v>4.6638000000000002</v>
      </c>
      <c r="AA4847">
        <v>1.5659000000000001</v>
      </c>
      <c r="AB4847">
        <v>3.8668</v>
      </c>
      <c r="AC4847">
        <v>1.5266999999999999</v>
      </c>
      <c r="AD4847">
        <v>7.8376999999999999</v>
      </c>
      <c r="AE4847">
        <v>9.2523999999999997</v>
      </c>
      <c r="AF4847">
        <v>16035.25</v>
      </c>
      <c r="AG4847">
        <v>4.1448999999999998</v>
      </c>
      <c r="AH4847">
        <v>76.387500000000003</v>
      </c>
      <c r="AI4847">
        <v>1287.26</v>
      </c>
      <c r="AJ4847">
        <v>22.003499999999999</v>
      </c>
      <c r="AK4847">
        <v>4.8465999999999996</v>
      </c>
      <c r="AL4847">
        <v>1.7319</v>
      </c>
      <c r="AM4847">
        <v>59.628999999999998</v>
      </c>
      <c r="AN4847">
        <v>1.5986</v>
      </c>
      <c r="AO4847">
        <v>38.643000000000001</v>
      </c>
      <c r="AP4847">
        <v>16.126300000000001</v>
      </c>
    </row>
    <row r="4848" spans="1:42" x14ac:dyDescent="0.25">
      <c r="A4848" s="5">
        <v>43070</v>
      </c>
      <c r="B4848">
        <v>1.1884999999999999</v>
      </c>
      <c r="C4848">
        <v>133.69999999999999</v>
      </c>
      <c r="D4848">
        <v>1.9558</v>
      </c>
      <c r="F4848">
        <v>25.524000000000001</v>
      </c>
      <c r="G4848">
        <v>7.4420000000000002</v>
      </c>
      <c r="I4848">
        <v>0.88114999999999999</v>
      </c>
      <c r="J4848">
        <v>313.8</v>
      </c>
      <c r="N4848">
        <v>4.2129000000000003</v>
      </c>
      <c r="P4848">
        <v>4.6304999999999996</v>
      </c>
      <c r="Q4848">
        <v>9.9487000000000005</v>
      </c>
      <c r="T4848">
        <v>1.1691</v>
      </c>
      <c r="V4848">
        <v>9.8752999999999993</v>
      </c>
      <c r="W4848">
        <v>7.5552999999999999</v>
      </c>
      <c r="X4848">
        <v>69.697299999999998</v>
      </c>
      <c r="Z4848">
        <v>4.6718000000000002</v>
      </c>
      <c r="AA4848">
        <v>1.5692999999999999</v>
      </c>
      <c r="AB4848">
        <v>3.8824000000000001</v>
      </c>
      <c r="AC4848">
        <v>1.5301</v>
      </c>
      <c r="AD4848">
        <v>7.8551000000000002</v>
      </c>
      <c r="AE4848">
        <v>9.2852999999999994</v>
      </c>
      <c r="AF4848">
        <v>16082.95</v>
      </c>
      <c r="AG4848">
        <v>4.1497000000000002</v>
      </c>
      <c r="AH4848">
        <v>76.655000000000001</v>
      </c>
      <c r="AI4848">
        <v>1287.47</v>
      </c>
      <c r="AJ4848">
        <v>22.194199999999999</v>
      </c>
      <c r="AK4848">
        <v>4.8620000000000001</v>
      </c>
      <c r="AL4848">
        <v>1.7349000000000001</v>
      </c>
      <c r="AM4848">
        <v>59.872999999999998</v>
      </c>
      <c r="AN4848">
        <v>1.6013999999999999</v>
      </c>
      <c r="AO4848">
        <v>38.780999999999999</v>
      </c>
      <c r="AP4848">
        <v>16.290700000000001</v>
      </c>
    </row>
    <row r="4849" spans="1:42" x14ac:dyDescent="0.25">
      <c r="A4849" s="5">
        <v>43073</v>
      </c>
      <c r="B4849">
        <v>1.1865000000000001</v>
      </c>
      <c r="C4849">
        <v>133.91</v>
      </c>
      <c r="D4849">
        <v>1.9558</v>
      </c>
      <c r="F4849">
        <v>25.556999999999999</v>
      </c>
      <c r="G4849">
        <v>7.4417999999999997</v>
      </c>
      <c r="I4849">
        <v>0.87724999999999997</v>
      </c>
      <c r="J4849">
        <v>313.08</v>
      </c>
      <c r="N4849">
        <v>4.2026000000000003</v>
      </c>
      <c r="P4849">
        <v>4.6215000000000002</v>
      </c>
      <c r="Q4849">
        <v>9.9634999999999998</v>
      </c>
      <c r="T4849">
        <v>1.1665000000000001</v>
      </c>
      <c r="V4849">
        <v>9.8667999999999996</v>
      </c>
      <c r="W4849">
        <v>7.5549999999999997</v>
      </c>
      <c r="X4849">
        <v>69.776300000000006</v>
      </c>
      <c r="Z4849">
        <v>4.6261999999999999</v>
      </c>
      <c r="AA4849">
        <v>1.5585</v>
      </c>
      <c r="AB4849">
        <v>3.8557999999999999</v>
      </c>
      <c r="AC4849">
        <v>1.5034000000000001</v>
      </c>
      <c r="AD4849">
        <v>7.8532000000000002</v>
      </c>
      <c r="AE4849">
        <v>9.2721</v>
      </c>
      <c r="AF4849">
        <v>16036.73</v>
      </c>
      <c r="AG4849">
        <v>4.1433999999999997</v>
      </c>
      <c r="AH4849">
        <v>76.409000000000006</v>
      </c>
      <c r="AI4849">
        <v>1287.92</v>
      </c>
      <c r="AJ4849">
        <v>22.101600000000001</v>
      </c>
      <c r="AK4849">
        <v>4.8209999999999997</v>
      </c>
      <c r="AL4849">
        <v>1.7281</v>
      </c>
      <c r="AM4849">
        <v>60.103000000000002</v>
      </c>
      <c r="AN4849">
        <v>1.5992</v>
      </c>
      <c r="AO4849">
        <v>38.692</v>
      </c>
      <c r="AP4849">
        <v>16.172000000000001</v>
      </c>
    </row>
    <row r="4850" spans="1:42" x14ac:dyDescent="0.25">
      <c r="A4850" s="5">
        <v>43074</v>
      </c>
      <c r="B4850">
        <v>1.1847000000000001</v>
      </c>
      <c r="C4850">
        <v>133.37</v>
      </c>
      <c r="D4850">
        <v>1.9558</v>
      </c>
      <c r="F4850">
        <v>25.652999999999999</v>
      </c>
      <c r="G4850">
        <v>7.4414999999999996</v>
      </c>
      <c r="I4850">
        <v>0.88183</v>
      </c>
      <c r="J4850">
        <v>313.95999999999998</v>
      </c>
      <c r="N4850">
        <v>4.202</v>
      </c>
      <c r="P4850">
        <v>4.6337000000000002</v>
      </c>
      <c r="Q4850">
        <v>9.968</v>
      </c>
      <c r="T4850">
        <v>1.1673</v>
      </c>
      <c r="V4850">
        <v>9.8228000000000009</v>
      </c>
      <c r="W4850">
        <v>7.5542999999999996</v>
      </c>
      <c r="X4850">
        <v>69.547799999999995</v>
      </c>
      <c r="Z4850">
        <v>4.5823</v>
      </c>
      <c r="AA4850">
        <v>1.5511999999999999</v>
      </c>
      <c r="AB4850">
        <v>3.8191999999999999</v>
      </c>
      <c r="AC4850">
        <v>1.4965999999999999</v>
      </c>
      <c r="AD4850">
        <v>7.8356000000000003</v>
      </c>
      <c r="AE4850">
        <v>9.2562999999999995</v>
      </c>
      <c r="AF4850">
        <v>16008.85</v>
      </c>
      <c r="AG4850">
        <v>4.1391999999999998</v>
      </c>
      <c r="AH4850">
        <v>76.301500000000004</v>
      </c>
      <c r="AI4850">
        <v>1286.8599999999999</v>
      </c>
      <c r="AJ4850">
        <v>22.08</v>
      </c>
      <c r="AK4850">
        <v>4.8056999999999999</v>
      </c>
      <c r="AL4850">
        <v>1.7193000000000001</v>
      </c>
      <c r="AM4850">
        <v>59.978000000000002</v>
      </c>
      <c r="AN4850">
        <v>1.5952999999999999</v>
      </c>
      <c r="AO4850">
        <v>38.625999999999998</v>
      </c>
      <c r="AP4850">
        <v>16.0077</v>
      </c>
    </row>
    <row r="4851" spans="1:42" x14ac:dyDescent="0.25">
      <c r="A4851" s="5">
        <v>43075</v>
      </c>
      <c r="B4851">
        <v>1.1817</v>
      </c>
      <c r="C4851">
        <v>132.52000000000001</v>
      </c>
      <c r="D4851">
        <v>1.9558</v>
      </c>
      <c r="F4851">
        <v>25.635999999999999</v>
      </c>
      <c r="G4851">
        <v>7.4420999999999999</v>
      </c>
      <c r="I4851">
        <v>0.88334999999999997</v>
      </c>
      <c r="J4851">
        <v>314.45</v>
      </c>
      <c r="N4851">
        <v>4.2141999999999999</v>
      </c>
      <c r="P4851">
        <v>4.6319999999999997</v>
      </c>
      <c r="Q4851">
        <v>9.9265000000000008</v>
      </c>
      <c r="T4851">
        <v>1.1677999999999999</v>
      </c>
      <c r="V4851">
        <v>9.7575000000000003</v>
      </c>
      <c r="W4851">
        <v>7.5462999999999996</v>
      </c>
      <c r="X4851">
        <v>69.790899999999993</v>
      </c>
      <c r="Z4851">
        <v>4.5488999999999997</v>
      </c>
      <c r="AA4851">
        <v>1.5565</v>
      </c>
      <c r="AB4851">
        <v>3.8193000000000001</v>
      </c>
      <c r="AC4851">
        <v>1.4963</v>
      </c>
      <c r="AD4851">
        <v>7.8169000000000004</v>
      </c>
      <c r="AE4851">
        <v>9.2323000000000004</v>
      </c>
      <c r="AF4851">
        <v>16007.31</v>
      </c>
      <c r="AG4851">
        <v>4.1519000000000004</v>
      </c>
      <c r="AH4851">
        <v>76.242999999999995</v>
      </c>
      <c r="AI4851">
        <v>1291.5</v>
      </c>
      <c r="AJ4851">
        <v>22.202999999999999</v>
      </c>
      <c r="AK4851">
        <v>4.8159999999999998</v>
      </c>
      <c r="AL4851">
        <v>1.7141</v>
      </c>
      <c r="AM4851">
        <v>59.890999999999998</v>
      </c>
      <c r="AN4851">
        <v>1.5925</v>
      </c>
      <c r="AO4851">
        <v>38.558999999999997</v>
      </c>
      <c r="AP4851">
        <v>15.9847</v>
      </c>
    </row>
    <row r="4852" spans="1:42" x14ac:dyDescent="0.25">
      <c r="A4852" s="5">
        <v>43076</v>
      </c>
      <c r="B4852">
        <v>1.1786000000000001</v>
      </c>
      <c r="C4852">
        <v>132.88</v>
      </c>
      <c r="D4852">
        <v>1.9558</v>
      </c>
      <c r="F4852">
        <v>25.611000000000001</v>
      </c>
      <c r="G4852">
        <v>7.4414999999999996</v>
      </c>
      <c r="I4852">
        <v>0.88068000000000002</v>
      </c>
      <c r="J4852">
        <v>314.83999999999997</v>
      </c>
      <c r="N4852">
        <v>4.2129000000000003</v>
      </c>
      <c r="P4852">
        <v>4.6353999999999997</v>
      </c>
      <c r="Q4852">
        <v>9.9558</v>
      </c>
      <c r="T4852">
        <v>1.17</v>
      </c>
      <c r="V4852">
        <v>9.7502999999999993</v>
      </c>
      <c r="W4852">
        <v>7.5449999999999999</v>
      </c>
      <c r="X4852">
        <v>69.776300000000006</v>
      </c>
      <c r="Z4852">
        <v>4.5552999999999999</v>
      </c>
      <c r="AA4852">
        <v>1.5682</v>
      </c>
      <c r="AB4852">
        <v>3.8824000000000001</v>
      </c>
      <c r="AC4852">
        <v>1.5130999999999999</v>
      </c>
      <c r="AD4852">
        <v>7.8013000000000003</v>
      </c>
      <c r="AE4852">
        <v>9.2040000000000006</v>
      </c>
      <c r="AF4852">
        <v>15967.83</v>
      </c>
      <c r="AG4852">
        <v>4.1478000000000002</v>
      </c>
      <c r="AH4852">
        <v>76.111000000000004</v>
      </c>
      <c r="AI4852">
        <v>1287.95</v>
      </c>
      <c r="AJ4852">
        <v>22.317699999999999</v>
      </c>
      <c r="AK4852">
        <v>4.8183999999999996</v>
      </c>
      <c r="AL4852">
        <v>1.7252000000000001</v>
      </c>
      <c r="AM4852">
        <v>59.646000000000001</v>
      </c>
      <c r="AN4852">
        <v>1.5915999999999999</v>
      </c>
      <c r="AO4852">
        <v>38.457999999999998</v>
      </c>
      <c r="AP4852">
        <v>16.089700000000001</v>
      </c>
    </row>
    <row r="4853" spans="1:42" x14ac:dyDescent="0.25">
      <c r="A4853" s="5">
        <v>43077</v>
      </c>
      <c r="B4853">
        <v>1.1741999999999999</v>
      </c>
      <c r="C4853">
        <v>133.26</v>
      </c>
      <c r="D4853">
        <v>1.9558</v>
      </c>
      <c r="F4853">
        <v>25.555</v>
      </c>
      <c r="G4853">
        <v>7.4417</v>
      </c>
      <c r="I4853">
        <v>0.87524999999999997</v>
      </c>
      <c r="J4853">
        <v>314.5</v>
      </c>
      <c r="N4853">
        <v>4.202</v>
      </c>
      <c r="P4853">
        <v>4.6336000000000004</v>
      </c>
      <c r="Q4853">
        <v>9.9770000000000003</v>
      </c>
      <c r="T4853">
        <v>1.1704000000000001</v>
      </c>
      <c r="V4853">
        <v>9.7665000000000006</v>
      </c>
      <c r="W4853">
        <v>7.5492999999999997</v>
      </c>
      <c r="X4853">
        <v>69.6511</v>
      </c>
      <c r="Z4853">
        <v>4.5164999999999997</v>
      </c>
      <c r="AA4853">
        <v>1.5620000000000001</v>
      </c>
      <c r="AB4853">
        <v>3.8435000000000001</v>
      </c>
      <c r="AC4853">
        <v>1.5072000000000001</v>
      </c>
      <c r="AD4853">
        <v>7.7728999999999999</v>
      </c>
      <c r="AE4853">
        <v>9.1661000000000001</v>
      </c>
      <c r="AF4853">
        <v>15910.41</v>
      </c>
      <c r="AG4853">
        <v>4.1342999999999996</v>
      </c>
      <c r="AH4853">
        <v>75.677499999999995</v>
      </c>
      <c r="AI4853">
        <v>1285.33</v>
      </c>
      <c r="AJ4853">
        <v>22.220500000000001</v>
      </c>
      <c r="AK4853">
        <v>4.8000999999999996</v>
      </c>
      <c r="AL4853">
        <v>1.7157</v>
      </c>
      <c r="AM4853">
        <v>59.335999999999999</v>
      </c>
      <c r="AN4853">
        <v>1.5889</v>
      </c>
      <c r="AO4853">
        <v>38.360999999999997</v>
      </c>
      <c r="AP4853">
        <v>16.039100000000001</v>
      </c>
    </row>
    <row r="4854" spans="1:42" x14ac:dyDescent="0.25">
      <c r="A4854" s="5">
        <v>43080</v>
      </c>
      <c r="B4854">
        <v>1.1796</v>
      </c>
      <c r="C4854">
        <v>133.66</v>
      </c>
      <c r="D4854">
        <v>1.9558</v>
      </c>
      <c r="F4854">
        <v>25.600999999999999</v>
      </c>
      <c r="G4854">
        <v>7.4432999999999998</v>
      </c>
      <c r="I4854">
        <v>0.88249999999999995</v>
      </c>
      <c r="J4854">
        <v>313.95</v>
      </c>
      <c r="N4854">
        <v>4.2032999999999996</v>
      </c>
      <c r="P4854">
        <v>4.6322999999999999</v>
      </c>
      <c r="Q4854">
        <v>10.016</v>
      </c>
      <c r="T4854">
        <v>1.1678999999999999</v>
      </c>
      <c r="V4854">
        <v>9.8825000000000003</v>
      </c>
      <c r="W4854">
        <v>7.5419999999999998</v>
      </c>
      <c r="X4854">
        <v>69.795400000000001</v>
      </c>
      <c r="Z4854">
        <v>4.5084</v>
      </c>
      <c r="AA4854">
        <v>1.5673999999999999</v>
      </c>
      <c r="AB4854">
        <v>3.8654000000000002</v>
      </c>
      <c r="AC4854">
        <v>1.5167999999999999</v>
      </c>
      <c r="AD4854">
        <v>7.8068999999999997</v>
      </c>
      <c r="AE4854">
        <v>9.2093000000000007</v>
      </c>
      <c r="AF4854">
        <v>15978.86</v>
      </c>
      <c r="AG4854">
        <v>4.1608999999999998</v>
      </c>
      <c r="AH4854">
        <v>75.980500000000006</v>
      </c>
      <c r="AI4854">
        <v>1285.6099999999999</v>
      </c>
      <c r="AJ4854">
        <v>22.304200000000002</v>
      </c>
      <c r="AK4854">
        <v>4.8003999999999998</v>
      </c>
      <c r="AL4854">
        <v>1.7049000000000001</v>
      </c>
      <c r="AM4854">
        <v>59.392000000000003</v>
      </c>
      <c r="AN4854">
        <v>1.5935999999999999</v>
      </c>
      <c r="AO4854">
        <v>38.49</v>
      </c>
      <c r="AP4854">
        <v>16.061800000000002</v>
      </c>
    </row>
    <row r="4855" spans="1:42" x14ac:dyDescent="0.25">
      <c r="A4855" s="5">
        <v>43081</v>
      </c>
      <c r="B4855">
        <v>1.1766000000000001</v>
      </c>
      <c r="C4855">
        <v>133.54</v>
      </c>
      <c r="D4855">
        <v>1.9558</v>
      </c>
      <c r="F4855">
        <v>25.596</v>
      </c>
      <c r="G4855">
        <v>7.4423000000000004</v>
      </c>
      <c r="I4855">
        <v>0.88068000000000002</v>
      </c>
      <c r="J4855">
        <v>314.33</v>
      </c>
      <c r="N4855">
        <v>4.2043999999999997</v>
      </c>
      <c r="P4855">
        <v>4.6334999999999997</v>
      </c>
      <c r="Q4855">
        <v>9.9328000000000003</v>
      </c>
      <c r="T4855">
        <v>1.1671</v>
      </c>
      <c r="V4855">
        <v>9.8245000000000005</v>
      </c>
      <c r="W4855">
        <v>7.5395000000000003</v>
      </c>
      <c r="X4855">
        <v>69.292500000000004</v>
      </c>
      <c r="Z4855">
        <v>4.5039999999999996</v>
      </c>
      <c r="AA4855">
        <v>1.5541</v>
      </c>
      <c r="AB4855">
        <v>3.9051</v>
      </c>
      <c r="AC4855">
        <v>1.5098</v>
      </c>
      <c r="AD4855">
        <v>7.7874999999999996</v>
      </c>
      <c r="AE4855">
        <v>9.1847999999999992</v>
      </c>
      <c r="AF4855">
        <v>16004.41</v>
      </c>
      <c r="AG4855">
        <v>4.1647999999999996</v>
      </c>
      <c r="AH4855">
        <v>75.77</v>
      </c>
      <c r="AI4855">
        <v>1281.27</v>
      </c>
      <c r="AJ4855">
        <v>22.456600000000002</v>
      </c>
      <c r="AK4855">
        <v>4.7859999999999996</v>
      </c>
      <c r="AL4855">
        <v>1.6956</v>
      </c>
      <c r="AM4855">
        <v>59.377000000000002</v>
      </c>
      <c r="AN4855">
        <v>1.5901000000000001</v>
      </c>
      <c r="AO4855">
        <v>38.369</v>
      </c>
      <c r="AP4855">
        <v>16.015599999999999</v>
      </c>
    </row>
    <row r="4856" spans="1:42" x14ac:dyDescent="0.25">
      <c r="A4856" s="5">
        <v>43082</v>
      </c>
      <c r="B4856">
        <v>1.1736</v>
      </c>
      <c r="C4856">
        <v>132.99</v>
      </c>
      <c r="D4856">
        <v>1.9558</v>
      </c>
      <c r="F4856">
        <v>25.65</v>
      </c>
      <c r="G4856">
        <v>7.4431000000000003</v>
      </c>
      <c r="I4856">
        <v>0.87905</v>
      </c>
      <c r="J4856">
        <v>314.36</v>
      </c>
      <c r="N4856">
        <v>4.2145999999999999</v>
      </c>
      <c r="P4856">
        <v>4.6325000000000003</v>
      </c>
      <c r="Q4856">
        <v>9.9060000000000006</v>
      </c>
      <c r="T4856">
        <v>1.1647000000000001</v>
      </c>
      <c r="V4856">
        <v>9.8253000000000004</v>
      </c>
      <c r="W4856">
        <v>7.5505000000000004</v>
      </c>
      <c r="X4856">
        <v>69.128299999999996</v>
      </c>
      <c r="Z4856">
        <v>4.5242000000000004</v>
      </c>
      <c r="AA4856">
        <v>1.5503</v>
      </c>
      <c r="AB4856">
        <v>3.8906999999999998</v>
      </c>
      <c r="AC4856">
        <v>1.5092000000000001</v>
      </c>
      <c r="AD4856">
        <v>7.7691999999999997</v>
      </c>
      <c r="AE4856">
        <v>9.1611999999999991</v>
      </c>
      <c r="AF4856">
        <v>15969.18</v>
      </c>
      <c r="AG4856">
        <v>4.1607000000000003</v>
      </c>
      <c r="AH4856">
        <v>75.617000000000004</v>
      </c>
      <c r="AI4856">
        <v>1280.07</v>
      </c>
      <c r="AJ4856">
        <v>22.542400000000001</v>
      </c>
      <c r="AK4856">
        <v>4.7958999999999996</v>
      </c>
      <c r="AL4856">
        <v>1.6886000000000001</v>
      </c>
      <c r="AM4856">
        <v>59.252000000000002</v>
      </c>
      <c r="AN4856">
        <v>1.5873999999999999</v>
      </c>
      <c r="AO4856">
        <v>38.235999999999997</v>
      </c>
      <c r="AP4856">
        <v>15.986800000000001</v>
      </c>
    </row>
    <row r="4857" spans="1:42" x14ac:dyDescent="0.25">
      <c r="A4857" s="5">
        <v>43083</v>
      </c>
      <c r="B4857">
        <v>1.1845000000000001</v>
      </c>
      <c r="C4857">
        <v>133.38999999999999</v>
      </c>
      <c r="D4857">
        <v>1.9558</v>
      </c>
      <c r="F4857">
        <v>25.695</v>
      </c>
      <c r="G4857">
        <v>7.4432999999999998</v>
      </c>
      <c r="I4857">
        <v>0.88163000000000002</v>
      </c>
      <c r="J4857">
        <v>314.07</v>
      </c>
      <c r="N4857">
        <v>4.2220000000000004</v>
      </c>
      <c r="P4857">
        <v>4.633</v>
      </c>
      <c r="Q4857">
        <v>9.9488000000000003</v>
      </c>
      <c r="T4857">
        <v>1.1686000000000001</v>
      </c>
      <c r="V4857">
        <v>9.7782999999999998</v>
      </c>
      <c r="W4857">
        <v>7.5477999999999996</v>
      </c>
      <c r="X4857">
        <v>69.619</v>
      </c>
      <c r="Z4857">
        <v>4.5854999999999997</v>
      </c>
      <c r="AA4857">
        <v>1.5451999999999999</v>
      </c>
      <c r="AB4857">
        <v>3.9529000000000001</v>
      </c>
      <c r="AC4857">
        <v>1.5196000000000001</v>
      </c>
      <c r="AD4857">
        <v>7.8277999999999999</v>
      </c>
      <c r="AE4857">
        <v>9.2499000000000002</v>
      </c>
      <c r="AF4857">
        <v>16077.22</v>
      </c>
      <c r="AG4857">
        <v>4.1776999999999997</v>
      </c>
      <c r="AH4857">
        <v>76.246499999999997</v>
      </c>
      <c r="AI4857">
        <v>1288.74</v>
      </c>
      <c r="AJ4857">
        <v>22.623699999999999</v>
      </c>
      <c r="AK4857">
        <v>4.8376999999999999</v>
      </c>
      <c r="AL4857">
        <v>1.6934</v>
      </c>
      <c r="AM4857">
        <v>59.902000000000001</v>
      </c>
      <c r="AN4857">
        <v>1.595</v>
      </c>
      <c r="AO4857">
        <v>38.505000000000003</v>
      </c>
      <c r="AP4857">
        <v>15.954000000000001</v>
      </c>
    </row>
    <row r="4858" spans="1:42" x14ac:dyDescent="0.25">
      <c r="A4858" s="5">
        <v>43084</v>
      </c>
      <c r="B4858">
        <v>1.1806000000000001</v>
      </c>
      <c r="C4858">
        <v>132.44999999999999</v>
      </c>
      <c r="D4858">
        <v>1.9558</v>
      </c>
      <c r="F4858">
        <v>25.678000000000001</v>
      </c>
      <c r="G4858">
        <v>7.4443000000000001</v>
      </c>
      <c r="I4858">
        <v>0.88253000000000004</v>
      </c>
      <c r="J4858">
        <v>313.43</v>
      </c>
      <c r="N4858">
        <v>4.2167000000000003</v>
      </c>
      <c r="P4858">
        <v>4.6332000000000004</v>
      </c>
      <c r="Q4858">
        <v>9.9582999999999995</v>
      </c>
      <c r="T4858">
        <v>1.1669</v>
      </c>
      <c r="V4858">
        <v>9.7827999999999999</v>
      </c>
      <c r="W4858">
        <v>7.5465</v>
      </c>
      <c r="X4858">
        <v>69.504300000000001</v>
      </c>
      <c r="Z4858">
        <v>4.5602999999999998</v>
      </c>
      <c r="AA4858">
        <v>1.5382</v>
      </c>
      <c r="AB4858">
        <v>3.9171</v>
      </c>
      <c r="AC4858">
        <v>1.5069999999999999</v>
      </c>
      <c r="AD4858">
        <v>7.8022</v>
      </c>
      <c r="AE4858">
        <v>9.2223000000000006</v>
      </c>
      <c r="AF4858">
        <v>16029.01</v>
      </c>
      <c r="AG4858">
        <v>4.1634000000000002</v>
      </c>
      <c r="AH4858">
        <v>75.608500000000006</v>
      </c>
      <c r="AI4858">
        <v>1284.73</v>
      </c>
      <c r="AJ4858">
        <v>22.6281</v>
      </c>
      <c r="AK4858">
        <v>4.8163</v>
      </c>
      <c r="AL4858">
        <v>1.6802999999999999</v>
      </c>
      <c r="AM4858">
        <v>59.527999999999999</v>
      </c>
      <c r="AN4858">
        <v>1.5896999999999999</v>
      </c>
      <c r="AO4858">
        <v>38.375</v>
      </c>
      <c r="AP4858">
        <v>15.780900000000001</v>
      </c>
    </row>
    <row r="4859" spans="1:42" x14ac:dyDescent="0.25">
      <c r="A4859" s="5">
        <v>43087</v>
      </c>
      <c r="B4859">
        <v>1.1795</v>
      </c>
      <c r="C4859">
        <v>132.66</v>
      </c>
      <c r="D4859">
        <v>1.9558</v>
      </c>
      <c r="F4859">
        <v>25.684999999999999</v>
      </c>
      <c r="G4859">
        <v>7.444</v>
      </c>
      <c r="I4859">
        <v>0.88207999999999998</v>
      </c>
      <c r="J4859">
        <v>313.67</v>
      </c>
      <c r="N4859">
        <v>4.2069999999999999</v>
      </c>
      <c r="P4859">
        <v>4.6227999999999998</v>
      </c>
      <c r="Q4859">
        <v>9.9588000000000001</v>
      </c>
      <c r="T4859">
        <v>1.1652</v>
      </c>
      <c r="V4859">
        <v>9.8573000000000004</v>
      </c>
      <c r="W4859">
        <v>7.5430000000000001</v>
      </c>
      <c r="X4859">
        <v>69.146199999999993</v>
      </c>
      <c r="Z4859">
        <v>4.5252999999999997</v>
      </c>
      <c r="AA4859">
        <v>1.5391999999999999</v>
      </c>
      <c r="AB4859">
        <v>3.8734000000000002</v>
      </c>
      <c r="AC4859">
        <v>1.5185</v>
      </c>
      <c r="AD4859">
        <v>7.8055000000000003</v>
      </c>
      <c r="AE4859">
        <v>9.2194000000000003</v>
      </c>
      <c r="AF4859">
        <v>16027.64</v>
      </c>
      <c r="AG4859">
        <v>4.1433999999999997</v>
      </c>
      <c r="AH4859">
        <v>75.764499999999998</v>
      </c>
      <c r="AI4859">
        <v>1282.23</v>
      </c>
      <c r="AJ4859">
        <v>22.471800000000002</v>
      </c>
      <c r="AK4859">
        <v>4.8140999999999998</v>
      </c>
      <c r="AL4859">
        <v>1.6836</v>
      </c>
      <c r="AM4859">
        <v>59.551000000000002</v>
      </c>
      <c r="AN4859">
        <v>1.5904</v>
      </c>
      <c r="AO4859">
        <v>38.499000000000002</v>
      </c>
      <c r="AP4859">
        <v>15.1661</v>
      </c>
    </row>
    <row r="4860" spans="1:42" x14ac:dyDescent="0.25">
      <c r="A4860" s="5">
        <v>43088</v>
      </c>
      <c r="B4860">
        <v>1.1822999999999999</v>
      </c>
      <c r="C4860">
        <v>133.22999999999999</v>
      </c>
      <c r="D4860">
        <v>1.9558</v>
      </c>
      <c r="F4860">
        <v>25.661999999999999</v>
      </c>
      <c r="G4860">
        <v>7.4435000000000002</v>
      </c>
      <c r="I4860">
        <v>0.88500000000000001</v>
      </c>
      <c r="J4860">
        <v>313.10000000000002</v>
      </c>
      <c r="N4860">
        <v>4.1993</v>
      </c>
      <c r="P4860">
        <v>4.6197999999999997</v>
      </c>
      <c r="Q4860">
        <v>9.9507999999999992</v>
      </c>
      <c r="T4860">
        <v>1.1642999999999999</v>
      </c>
      <c r="V4860">
        <v>9.8874999999999993</v>
      </c>
      <c r="W4860">
        <v>7.5449999999999999</v>
      </c>
      <c r="X4860">
        <v>69.3065</v>
      </c>
      <c r="Z4860">
        <v>4.5293999999999999</v>
      </c>
      <c r="AA4860">
        <v>1.5406</v>
      </c>
      <c r="AB4860">
        <v>3.8862000000000001</v>
      </c>
      <c r="AC4860">
        <v>1.5206999999999999</v>
      </c>
      <c r="AD4860">
        <v>7.8068</v>
      </c>
      <c r="AE4860">
        <v>9.2446000000000002</v>
      </c>
      <c r="AF4860">
        <v>16057.76</v>
      </c>
      <c r="AG4860">
        <v>4.1364000000000001</v>
      </c>
      <c r="AH4860">
        <v>75.702500000000001</v>
      </c>
      <c r="AI4860">
        <v>1281.28</v>
      </c>
      <c r="AJ4860">
        <v>22.512499999999999</v>
      </c>
      <c r="AK4860">
        <v>4.8250000000000002</v>
      </c>
      <c r="AL4860">
        <v>1.6866000000000001</v>
      </c>
      <c r="AM4860">
        <v>59.408999999999999</v>
      </c>
      <c r="AN4860">
        <v>1.5920000000000001</v>
      </c>
      <c r="AO4860">
        <v>38.655000000000001</v>
      </c>
      <c r="AP4860">
        <v>15.0558</v>
      </c>
    </row>
    <row r="4861" spans="1:42" x14ac:dyDescent="0.25">
      <c r="A4861" s="5">
        <v>43089</v>
      </c>
      <c r="B4861">
        <v>1.1845000000000001</v>
      </c>
      <c r="C4861">
        <v>134.16</v>
      </c>
      <c r="D4861">
        <v>1.9558</v>
      </c>
      <c r="F4861">
        <v>25.673999999999999</v>
      </c>
      <c r="G4861">
        <v>7.4443000000000001</v>
      </c>
      <c r="I4861">
        <v>0.88319999999999999</v>
      </c>
      <c r="J4861">
        <v>312.75</v>
      </c>
      <c r="N4861">
        <v>4.2041000000000004</v>
      </c>
      <c r="P4861">
        <v>4.6284000000000001</v>
      </c>
      <c r="Q4861">
        <v>9.9128000000000007</v>
      </c>
      <c r="T4861">
        <v>1.1701999999999999</v>
      </c>
      <c r="V4861">
        <v>9.8682999999999996</v>
      </c>
      <c r="W4861">
        <v>7.5469999999999997</v>
      </c>
      <c r="X4861">
        <v>69.513900000000007</v>
      </c>
      <c r="Z4861">
        <v>4.5366</v>
      </c>
      <c r="AA4861">
        <v>1.5427</v>
      </c>
      <c r="AB4861">
        <v>3.8953000000000002</v>
      </c>
      <c r="AC4861">
        <v>1.5221</v>
      </c>
      <c r="AD4861">
        <v>7.7926000000000002</v>
      </c>
      <c r="AE4861">
        <v>9.2676999999999996</v>
      </c>
      <c r="AF4861">
        <v>16083.14</v>
      </c>
      <c r="AG4861">
        <v>4.1398000000000001</v>
      </c>
      <c r="AH4861">
        <v>75.947500000000005</v>
      </c>
      <c r="AI4861">
        <v>1281.5899999999999</v>
      </c>
      <c r="AJ4861">
        <v>22.7971</v>
      </c>
      <c r="AK4861">
        <v>4.8257000000000003</v>
      </c>
      <c r="AL4861">
        <v>1.6970000000000001</v>
      </c>
      <c r="AM4861">
        <v>59.502000000000002</v>
      </c>
      <c r="AN4861">
        <v>1.5940000000000001</v>
      </c>
      <c r="AO4861">
        <v>38.792000000000002</v>
      </c>
      <c r="AP4861">
        <v>15.011200000000001</v>
      </c>
    </row>
    <row r="4862" spans="1:42" x14ac:dyDescent="0.25">
      <c r="A4862" s="5">
        <v>43090</v>
      </c>
      <c r="B4862">
        <v>1.1859</v>
      </c>
      <c r="C4862">
        <v>134.59</v>
      </c>
      <c r="D4862">
        <v>1.9558</v>
      </c>
      <c r="F4862">
        <v>25.715</v>
      </c>
      <c r="G4862">
        <v>7.4447000000000001</v>
      </c>
      <c r="I4862">
        <v>0.88763000000000003</v>
      </c>
      <c r="J4862">
        <v>312.36</v>
      </c>
      <c r="N4862">
        <v>4.1997999999999998</v>
      </c>
      <c r="P4862">
        <v>4.6363000000000003</v>
      </c>
      <c r="Q4862">
        <v>9.9844000000000008</v>
      </c>
      <c r="T4862">
        <v>1.1725000000000001</v>
      </c>
      <c r="V4862">
        <v>9.9738000000000007</v>
      </c>
      <c r="W4862">
        <v>7.5468000000000002</v>
      </c>
      <c r="X4862">
        <v>69.346199999999996</v>
      </c>
      <c r="Z4862">
        <v>4.5312999999999999</v>
      </c>
      <c r="AA4862">
        <v>1.5450999999999999</v>
      </c>
      <c r="AB4862">
        <v>3.9214000000000002</v>
      </c>
      <c r="AC4862">
        <v>1.5184</v>
      </c>
      <c r="AD4862">
        <v>7.8091999999999997</v>
      </c>
      <c r="AE4862">
        <v>9.2758000000000003</v>
      </c>
      <c r="AF4862">
        <v>16067.76</v>
      </c>
      <c r="AG4862">
        <v>4.1395</v>
      </c>
      <c r="AH4862">
        <v>75.927499999999995</v>
      </c>
      <c r="AI4862">
        <v>1281.82</v>
      </c>
      <c r="AJ4862">
        <v>22.900400000000001</v>
      </c>
      <c r="AK4862">
        <v>4.8372999999999999</v>
      </c>
      <c r="AL4862">
        <v>1.6931</v>
      </c>
      <c r="AM4862">
        <v>59.524999999999999</v>
      </c>
      <c r="AN4862">
        <v>1.5952</v>
      </c>
      <c r="AO4862">
        <v>38.838000000000001</v>
      </c>
      <c r="AP4862">
        <v>15.085800000000001</v>
      </c>
    </row>
    <row r="4863" spans="1:42" x14ac:dyDescent="0.25">
      <c r="A4863" s="5">
        <v>43091</v>
      </c>
      <c r="B4863">
        <v>1.1853</v>
      </c>
      <c r="C4863">
        <v>134.37</v>
      </c>
      <c r="D4863">
        <v>1.9558</v>
      </c>
      <c r="F4863">
        <v>25.75</v>
      </c>
      <c r="G4863">
        <v>7.4443000000000001</v>
      </c>
      <c r="I4863">
        <v>0.88568000000000002</v>
      </c>
      <c r="J4863">
        <v>311.82</v>
      </c>
      <c r="N4863">
        <v>4.1974999999999998</v>
      </c>
      <c r="P4863">
        <v>4.6420000000000003</v>
      </c>
      <c r="Q4863">
        <v>9.9327000000000005</v>
      </c>
      <c r="T4863">
        <v>1.1735</v>
      </c>
      <c r="V4863">
        <v>9.8963000000000001</v>
      </c>
      <c r="W4863">
        <v>7.5419999999999998</v>
      </c>
      <c r="X4863">
        <v>69.094999999999999</v>
      </c>
      <c r="Z4863">
        <v>4.5250000000000004</v>
      </c>
      <c r="AA4863">
        <v>1.5358000000000001</v>
      </c>
      <c r="AB4863">
        <v>3.9348999999999998</v>
      </c>
      <c r="AC4863">
        <v>1.5057</v>
      </c>
      <c r="AD4863">
        <v>7.7945000000000002</v>
      </c>
      <c r="AE4863">
        <v>9.2647999999999993</v>
      </c>
      <c r="AF4863">
        <v>16070.5</v>
      </c>
      <c r="AG4863">
        <v>4.1304999999999996</v>
      </c>
      <c r="AH4863">
        <v>75.906499999999994</v>
      </c>
      <c r="AI4863">
        <v>1276.3399999999999</v>
      </c>
      <c r="AJ4863">
        <v>23.125499999999999</v>
      </c>
      <c r="AK4863">
        <v>4.8353999999999999</v>
      </c>
      <c r="AL4863">
        <v>1.6903999999999999</v>
      </c>
      <c r="AM4863">
        <v>59.381999999999998</v>
      </c>
      <c r="AN4863">
        <v>1.5929</v>
      </c>
      <c r="AO4863">
        <v>38.83</v>
      </c>
      <c r="AP4863">
        <v>15.0586</v>
      </c>
    </row>
    <row r="4864" spans="1:42" x14ac:dyDescent="0.25">
      <c r="A4864" s="5">
        <v>43096</v>
      </c>
      <c r="B4864">
        <v>1.1895</v>
      </c>
      <c r="C4864">
        <v>134.69999999999999</v>
      </c>
      <c r="D4864">
        <v>1.9558</v>
      </c>
      <c r="F4864">
        <v>25.84</v>
      </c>
      <c r="G4864">
        <v>7.4450000000000003</v>
      </c>
      <c r="I4864">
        <v>0.88593</v>
      </c>
      <c r="J4864">
        <v>310.99</v>
      </c>
      <c r="N4864">
        <v>4.1883999999999997</v>
      </c>
      <c r="P4864">
        <v>4.6498999999999997</v>
      </c>
      <c r="Q4864">
        <v>9.8727</v>
      </c>
      <c r="T4864">
        <v>1.1772</v>
      </c>
      <c r="V4864">
        <v>9.8605</v>
      </c>
      <c r="W4864">
        <v>7.5397999999999996</v>
      </c>
      <c r="X4864">
        <v>68.597399999999993</v>
      </c>
      <c r="Z4864">
        <v>4.5475000000000003</v>
      </c>
      <c r="AA4864">
        <v>1.5316000000000001</v>
      </c>
      <c r="AB4864">
        <v>3.9196</v>
      </c>
      <c r="AC4864">
        <v>1.5027999999999999</v>
      </c>
      <c r="AD4864">
        <v>7.7975000000000003</v>
      </c>
      <c r="AE4864">
        <v>9.2952999999999992</v>
      </c>
      <c r="AF4864">
        <v>16123.38</v>
      </c>
      <c r="AG4864">
        <v>4.1432000000000002</v>
      </c>
      <c r="AH4864">
        <v>76.3125</v>
      </c>
      <c r="AI4864">
        <v>1277.73</v>
      </c>
      <c r="AJ4864">
        <v>23.522099999999998</v>
      </c>
      <c r="AK4864">
        <v>4.8480999999999996</v>
      </c>
      <c r="AL4864">
        <v>1.6825000000000001</v>
      </c>
      <c r="AM4864">
        <v>59.43</v>
      </c>
      <c r="AN4864">
        <v>1.5936999999999999</v>
      </c>
      <c r="AO4864">
        <v>39.027000000000001</v>
      </c>
      <c r="AP4864">
        <v>14.8108</v>
      </c>
    </row>
    <row r="4865" spans="1:42" x14ac:dyDescent="0.25">
      <c r="A4865" s="5">
        <v>43097</v>
      </c>
      <c r="B4865">
        <v>1.1934</v>
      </c>
      <c r="C4865">
        <v>134.74</v>
      </c>
      <c r="D4865">
        <v>1.9558</v>
      </c>
      <c r="F4865">
        <v>25.645</v>
      </c>
      <c r="G4865">
        <v>7.4455</v>
      </c>
      <c r="I4865">
        <v>0.88768000000000002</v>
      </c>
      <c r="J4865">
        <v>310.3</v>
      </c>
      <c r="N4865">
        <v>4.1807999999999996</v>
      </c>
      <c r="P4865">
        <v>4.6520000000000001</v>
      </c>
      <c r="Q4865">
        <v>9.8452000000000002</v>
      </c>
      <c r="T4865">
        <v>1.1704000000000001</v>
      </c>
      <c r="V4865">
        <v>9.8670000000000009</v>
      </c>
      <c r="W4865">
        <v>7.5114999999999998</v>
      </c>
      <c r="X4865">
        <v>68.797899999999998</v>
      </c>
      <c r="Z4865">
        <v>4.5458999999999996</v>
      </c>
      <c r="AA4865">
        <v>1.5329999999999999</v>
      </c>
      <c r="AB4865">
        <v>3.9496000000000002</v>
      </c>
      <c r="AC4865">
        <v>1.5048999999999999</v>
      </c>
      <c r="AD4865">
        <v>7.8000999999999996</v>
      </c>
      <c r="AE4865">
        <v>9.3274000000000008</v>
      </c>
      <c r="AF4865">
        <v>16184.89</v>
      </c>
      <c r="AG4865">
        <v>4.1512000000000002</v>
      </c>
      <c r="AH4865">
        <v>76.472999999999999</v>
      </c>
      <c r="AI4865">
        <v>1276.3699999999999</v>
      </c>
      <c r="AJ4865">
        <v>23.467199999999998</v>
      </c>
      <c r="AK4865">
        <v>4.8529999999999998</v>
      </c>
      <c r="AL4865">
        <v>1.6856</v>
      </c>
      <c r="AM4865">
        <v>59.561</v>
      </c>
      <c r="AN4865">
        <v>1.5968</v>
      </c>
      <c r="AO4865">
        <v>38.929000000000002</v>
      </c>
      <c r="AP4865">
        <v>14.7325</v>
      </c>
    </row>
    <row r="4866" spans="1:42" x14ac:dyDescent="0.25">
      <c r="A4866" s="5">
        <v>43098</v>
      </c>
      <c r="B4866">
        <v>1.1993</v>
      </c>
      <c r="C4866">
        <v>135.01</v>
      </c>
      <c r="D4866">
        <v>1.9558</v>
      </c>
      <c r="F4866">
        <v>25.535</v>
      </c>
      <c r="G4866">
        <v>7.4448999999999996</v>
      </c>
      <c r="I4866">
        <v>0.88722999999999996</v>
      </c>
      <c r="J4866">
        <v>310.33</v>
      </c>
      <c r="N4866">
        <v>4.1769999999999996</v>
      </c>
      <c r="P4866">
        <v>4.6585000000000001</v>
      </c>
      <c r="Q4866">
        <v>9.8437999999999999</v>
      </c>
      <c r="T4866">
        <v>1.1701999999999999</v>
      </c>
      <c r="V4866">
        <v>9.8402999999999992</v>
      </c>
      <c r="W4866">
        <v>7.44</v>
      </c>
      <c r="X4866">
        <v>69.391999999999996</v>
      </c>
      <c r="Z4866">
        <v>4.5464000000000002</v>
      </c>
      <c r="AA4866">
        <v>1.5346</v>
      </c>
      <c r="AB4866">
        <v>3.9729000000000001</v>
      </c>
      <c r="AC4866">
        <v>1.5039</v>
      </c>
      <c r="AD4866">
        <v>7.8044000000000002</v>
      </c>
      <c r="AE4866">
        <v>9.3719999999999999</v>
      </c>
      <c r="AF4866">
        <v>16239.12</v>
      </c>
      <c r="AG4866">
        <v>4.1635</v>
      </c>
      <c r="AH4866">
        <v>76.605500000000006</v>
      </c>
      <c r="AI4866">
        <v>1279.6099999999999</v>
      </c>
      <c r="AJ4866">
        <v>23.661200000000001</v>
      </c>
      <c r="AK4866">
        <v>4.8536000000000001</v>
      </c>
      <c r="AL4866">
        <v>1.6850000000000001</v>
      </c>
      <c r="AM4866">
        <v>59.795000000000002</v>
      </c>
      <c r="AN4866">
        <v>1.6024</v>
      </c>
      <c r="AO4866">
        <v>39.121000000000002</v>
      </c>
      <c r="AP4866">
        <v>14.805400000000001</v>
      </c>
    </row>
    <row r="4867" spans="1:42" x14ac:dyDescent="0.25">
      <c r="A4867" s="5">
        <v>43102</v>
      </c>
      <c r="B4867">
        <v>1.2064999999999999</v>
      </c>
      <c r="C4867">
        <v>135.35</v>
      </c>
      <c r="D4867">
        <v>1.9558</v>
      </c>
      <c r="F4867">
        <v>25.494</v>
      </c>
      <c r="G4867">
        <v>7.4436999999999998</v>
      </c>
      <c r="I4867">
        <v>0.88953000000000004</v>
      </c>
      <c r="J4867">
        <v>308.58999999999997</v>
      </c>
      <c r="N4867">
        <v>4.1632999999999996</v>
      </c>
      <c r="P4867">
        <v>4.6524999999999999</v>
      </c>
      <c r="Q4867">
        <v>9.8283000000000005</v>
      </c>
      <c r="T4867">
        <v>1.1718</v>
      </c>
      <c r="V4867">
        <v>9.7748000000000008</v>
      </c>
      <c r="W4867">
        <v>7.4640000000000004</v>
      </c>
      <c r="X4867">
        <v>69.117599999999996</v>
      </c>
      <c r="Z4867">
        <v>4.5339999999999998</v>
      </c>
      <c r="AA4867">
        <v>1.5412999999999999</v>
      </c>
      <c r="AB4867">
        <v>3.9504000000000001</v>
      </c>
      <c r="AC4867">
        <v>1.5127999999999999</v>
      </c>
      <c r="AD4867">
        <v>7.8338000000000001</v>
      </c>
      <c r="AE4867">
        <v>9.4283000000000001</v>
      </c>
      <c r="AF4867">
        <v>16266.03</v>
      </c>
      <c r="AG4867">
        <v>4.1692999999999998</v>
      </c>
      <c r="AH4867">
        <v>76.600499999999997</v>
      </c>
      <c r="AI4867">
        <v>1281.5899999999999</v>
      </c>
      <c r="AJ4867">
        <v>23.5534</v>
      </c>
      <c r="AK4867">
        <v>4.8494999999999999</v>
      </c>
      <c r="AL4867">
        <v>1.6955</v>
      </c>
      <c r="AM4867">
        <v>60.131999999999998</v>
      </c>
      <c r="AN4867">
        <v>1.6031</v>
      </c>
      <c r="AO4867">
        <v>39.115000000000002</v>
      </c>
      <c r="AP4867">
        <v>14.9</v>
      </c>
    </row>
    <row r="4868" spans="1:42" x14ac:dyDescent="0.25">
      <c r="A4868" s="5">
        <v>43103</v>
      </c>
      <c r="B4868">
        <v>1.2022999999999999</v>
      </c>
      <c r="C4868">
        <v>134.97</v>
      </c>
      <c r="D4868">
        <v>1.9558</v>
      </c>
      <c r="F4868">
        <v>25.545000000000002</v>
      </c>
      <c r="G4868">
        <v>7.4442000000000004</v>
      </c>
      <c r="I4868">
        <v>0.88639999999999997</v>
      </c>
      <c r="J4868">
        <v>309.29000000000002</v>
      </c>
      <c r="N4868">
        <v>4.1651999999999996</v>
      </c>
      <c r="P4868">
        <v>4.6355000000000004</v>
      </c>
      <c r="Q4868">
        <v>9.8249999999999993</v>
      </c>
      <c r="T4868">
        <v>1.1736</v>
      </c>
      <c r="V4868">
        <v>9.7439999999999998</v>
      </c>
      <c r="W4868">
        <v>7.4409999999999998</v>
      </c>
      <c r="X4868">
        <v>69.096199999999996</v>
      </c>
      <c r="Z4868">
        <v>4.5303000000000004</v>
      </c>
      <c r="AA4868">
        <v>1.5339</v>
      </c>
      <c r="AB4868">
        <v>3.9236</v>
      </c>
      <c r="AC4868">
        <v>1.5046999999999999</v>
      </c>
      <c r="AD4868">
        <v>7.8167999999999997</v>
      </c>
      <c r="AE4868">
        <v>9.3985000000000003</v>
      </c>
      <c r="AF4868">
        <v>16176.95</v>
      </c>
      <c r="AG4868">
        <v>4.1588000000000003</v>
      </c>
      <c r="AH4868">
        <v>76.345500000000001</v>
      </c>
      <c r="AI4868">
        <v>1281.3900000000001</v>
      </c>
      <c r="AJ4868">
        <v>23.383500000000002</v>
      </c>
      <c r="AK4868">
        <v>4.8272000000000004</v>
      </c>
      <c r="AL4868">
        <v>1.6941999999999999</v>
      </c>
      <c r="AM4868">
        <v>59.988</v>
      </c>
      <c r="AN4868">
        <v>1.5988</v>
      </c>
      <c r="AO4868">
        <v>39.11</v>
      </c>
      <c r="AP4868">
        <v>14.884499999999999</v>
      </c>
    </row>
    <row r="4869" spans="1:42" x14ac:dyDescent="0.25">
      <c r="A4869" s="5">
        <v>43104</v>
      </c>
      <c r="B4869">
        <v>1.2064999999999999</v>
      </c>
      <c r="C4869">
        <v>135.91999999999999</v>
      </c>
      <c r="D4869">
        <v>1.9558</v>
      </c>
      <c r="F4869">
        <v>25.515000000000001</v>
      </c>
      <c r="G4869">
        <v>7.4448999999999996</v>
      </c>
      <c r="I4869">
        <v>0.89102999999999999</v>
      </c>
      <c r="J4869">
        <v>308.52999999999997</v>
      </c>
      <c r="N4869">
        <v>4.1555</v>
      </c>
      <c r="P4869">
        <v>4.6289999999999996</v>
      </c>
      <c r="Q4869">
        <v>9.8219999999999992</v>
      </c>
      <c r="T4869">
        <v>1.1762999999999999</v>
      </c>
      <c r="V4869">
        <v>9.7654999999999994</v>
      </c>
      <c r="W4869">
        <v>7.4355000000000002</v>
      </c>
      <c r="X4869">
        <v>68.931200000000004</v>
      </c>
      <c r="Z4869">
        <v>4.5366999999999997</v>
      </c>
      <c r="AA4869">
        <v>1.5398000000000001</v>
      </c>
      <c r="AB4869">
        <v>3.9060000000000001</v>
      </c>
      <c r="AC4869">
        <v>1.5114000000000001</v>
      </c>
      <c r="AD4869">
        <v>7.8380000000000001</v>
      </c>
      <c r="AE4869">
        <v>9.4322999999999997</v>
      </c>
      <c r="AF4869">
        <v>16191.23</v>
      </c>
      <c r="AG4869">
        <v>4.1577999999999999</v>
      </c>
      <c r="AH4869">
        <v>76.498000000000005</v>
      </c>
      <c r="AI4869">
        <v>1283.1400000000001</v>
      </c>
      <c r="AJ4869">
        <v>23.3216</v>
      </c>
      <c r="AK4869">
        <v>4.8404999999999996</v>
      </c>
      <c r="AL4869">
        <v>1.6957</v>
      </c>
      <c r="AM4869">
        <v>60.061999999999998</v>
      </c>
      <c r="AN4869">
        <v>1.6043000000000001</v>
      </c>
      <c r="AO4869">
        <v>38.872999999999998</v>
      </c>
      <c r="AP4869">
        <v>14.8475</v>
      </c>
    </row>
    <row r="4870" spans="1:42" x14ac:dyDescent="0.25">
      <c r="A4870" s="5">
        <v>43105</v>
      </c>
      <c r="B4870">
        <v>1.2044999999999999</v>
      </c>
      <c r="C4870">
        <v>136.44999999999999</v>
      </c>
      <c r="D4870">
        <v>1.9558</v>
      </c>
      <c r="F4870">
        <v>25.594000000000001</v>
      </c>
      <c r="G4870">
        <v>7.4459</v>
      </c>
      <c r="I4870">
        <v>0.88883000000000001</v>
      </c>
      <c r="J4870">
        <v>308.77</v>
      </c>
      <c r="N4870">
        <v>4.1554000000000002</v>
      </c>
      <c r="P4870">
        <v>4.6351000000000004</v>
      </c>
      <c r="Q4870">
        <v>9.8317999999999994</v>
      </c>
      <c r="T4870">
        <v>1.1757</v>
      </c>
      <c r="V4870">
        <v>9.7417999999999996</v>
      </c>
      <c r="W4870">
        <v>7.4349999999999996</v>
      </c>
      <c r="X4870">
        <v>68.772400000000005</v>
      </c>
      <c r="Z4870">
        <v>4.5126999999999997</v>
      </c>
      <c r="AA4870">
        <v>1.5361</v>
      </c>
      <c r="AB4870">
        <v>3.9056999999999999</v>
      </c>
      <c r="AC4870">
        <v>1.5067999999999999</v>
      </c>
      <c r="AD4870">
        <v>7.8151000000000002</v>
      </c>
      <c r="AE4870">
        <v>9.4187999999999992</v>
      </c>
      <c r="AF4870">
        <v>16164.39</v>
      </c>
      <c r="AG4870">
        <v>4.1402000000000001</v>
      </c>
      <c r="AH4870">
        <v>76.328999999999994</v>
      </c>
      <c r="AI4870">
        <v>1281.2</v>
      </c>
      <c r="AJ4870">
        <v>23.326699999999999</v>
      </c>
      <c r="AK4870">
        <v>4.8179999999999996</v>
      </c>
      <c r="AL4870">
        <v>1.6837</v>
      </c>
      <c r="AM4870">
        <v>60.064999999999998</v>
      </c>
      <c r="AN4870">
        <v>1.5992999999999999</v>
      </c>
      <c r="AO4870">
        <v>38.773000000000003</v>
      </c>
      <c r="AP4870">
        <v>14.8886</v>
      </c>
    </row>
    <row r="4871" spans="1:42" x14ac:dyDescent="0.25">
      <c r="A4871" s="5">
        <v>43108</v>
      </c>
      <c r="B4871">
        <v>1.1973</v>
      </c>
      <c r="C4871">
        <v>135.34</v>
      </c>
      <c r="D4871">
        <v>1.9558</v>
      </c>
      <c r="F4871">
        <v>25.524000000000001</v>
      </c>
      <c r="G4871">
        <v>7.4466999999999999</v>
      </c>
      <c r="I4871">
        <v>0.88412999999999997</v>
      </c>
      <c r="J4871">
        <v>308.83999999999997</v>
      </c>
      <c r="N4871">
        <v>4.1662999999999997</v>
      </c>
      <c r="P4871">
        <v>4.6205999999999996</v>
      </c>
      <c r="Q4871">
        <v>9.8164999999999996</v>
      </c>
      <c r="T4871">
        <v>1.1709000000000001</v>
      </c>
      <c r="V4871">
        <v>9.6783000000000001</v>
      </c>
      <c r="W4871">
        <v>7.4420000000000002</v>
      </c>
      <c r="X4871">
        <v>68.377399999999994</v>
      </c>
      <c r="Z4871">
        <v>4.4886999999999997</v>
      </c>
      <c r="AA4871">
        <v>1.5288999999999999</v>
      </c>
      <c r="AB4871">
        <v>3.8824999999999998</v>
      </c>
      <c r="AC4871">
        <v>1.488</v>
      </c>
      <c r="AD4871">
        <v>7.7816000000000001</v>
      </c>
      <c r="AE4871">
        <v>9.3656000000000006</v>
      </c>
      <c r="AF4871">
        <v>16084.83</v>
      </c>
      <c r="AG4871">
        <v>4.1207000000000003</v>
      </c>
      <c r="AH4871">
        <v>76.037499999999994</v>
      </c>
      <c r="AI4871">
        <v>1277.8699999999999</v>
      </c>
      <c r="AJ4871">
        <v>23.081900000000001</v>
      </c>
      <c r="AK4871">
        <v>4.7929000000000004</v>
      </c>
      <c r="AL4871">
        <v>1.6701999999999999</v>
      </c>
      <c r="AM4871">
        <v>60.094999999999999</v>
      </c>
      <c r="AN4871">
        <v>1.5955999999999999</v>
      </c>
      <c r="AO4871">
        <v>38.564999999999998</v>
      </c>
      <c r="AP4871">
        <v>14.8924</v>
      </c>
    </row>
    <row r="4872" spans="1:42" x14ac:dyDescent="0.25">
      <c r="A4872" s="5">
        <v>43109</v>
      </c>
      <c r="B4872">
        <v>1.1932</v>
      </c>
      <c r="C4872">
        <v>134.31</v>
      </c>
      <c r="D4872">
        <v>1.9558</v>
      </c>
      <c r="F4872">
        <v>25.535</v>
      </c>
      <c r="G4872">
        <v>7.4469000000000003</v>
      </c>
      <c r="I4872">
        <v>0.88270000000000004</v>
      </c>
      <c r="J4872">
        <v>309.36</v>
      </c>
      <c r="N4872">
        <v>4.1795</v>
      </c>
      <c r="P4872">
        <v>4.6529999999999996</v>
      </c>
      <c r="Q4872">
        <v>9.8287999999999993</v>
      </c>
      <c r="T4872">
        <v>1.1727000000000001</v>
      </c>
      <c r="V4872">
        <v>9.6715</v>
      </c>
      <c r="W4872">
        <v>7.4474999999999998</v>
      </c>
      <c r="X4872">
        <v>68.0535</v>
      </c>
      <c r="Z4872">
        <v>4.4843000000000002</v>
      </c>
      <c r="AA4872">
        <v>1.5242</v>
      </c>
      <c r="AB4872">
        <v>3.8571</v>
      </c>
      <c r="AC4872">
        <v>1.4825999999999999</v>
      </c>
      <c r="AD4872">
        <v>7.7865000000000002</v>
      </c>
      <c r="AE4872">
        <v>9.3323</v>
      </c>
      <c r="AF4872">
        <v>16038.99</v>
      </c>
      <c r="AG4872">
        <v>4.1096000000000004</v>
      </c>
      <c r="AH4872">
        <v>76.021500000000003</v>
      </c>
      <c r="AI4872">
        <v>1274.81</v>
      </c>
      <c r="AJ4872">
        <v>22.931100000000001</v>
      </c>
      <c r="AK4872">
        <v>4.7840999999999996</v>
      </c>
      <c r="AL4872">
        <v>1.6600999999999999</v>
      </c>
      <c r="AM4872">
        <v>59.994</v>
      </c>
      <c r="AN4872">
        <v>1.5931999999999999</v>
      </c>
      <c r="AO4872">
        <v>38.481000000000002</v>
      </c>
      <c r="AP4872">
        <v>14.734</v>
      </c>
    </row>
    <row r="4873" spans="1:42" x14ac:dyDescent="0.25">
      <c r="A4873" s="5">
        <v>43110</v>
      </c>
      <c r="B4873">
        <v>1.1992</v>
      </c>
      <c r="C4873">
        <v>133.62</v>
      </c>
      <c r="D4873">
        <v>1.9558</v>
      </c>
      <c r="F4873">
        <v>25.57</v>
      </c>
      <c r="G4873">
        <v>7.4469000000000003</v>
      </c>
      <c r="I4873">
        <v>0.88670000000000004</v>
      </c>
      <c r="J4873">
        <v>309.92</v>
      </c>
      <c r="N4873">
        <v>4.1814</v>
      </c>
      <c r="P4873">
        <v>4.6395</v>
      </c>
      <c r="Q4873">
        <v>9.8109999999999999</v>
      </c>
      <c r="T4873">
        <v>1.1725000000000001</v>
      </c>
      <c r="V4873">
        <v>9.6448</v>
      </c>
      <c r="W4873">
        <v>7.4493</v>
      </c>
      <c r="X4873">
        <v>68.398499999999999</v>
      </c>
      <c r="Z4873">
        <v>4.5548000000000002</v>
      </c>
      <c r="AA4873">
        <v>1.5288999999999999</v>
      </c>
      <c r="AB4873">
        <v>3.8952</v>
      </c>
      <c r="AC4873">
        <v>1.4931000000000001</v>
      </c>
      <c r="AD4873">
        <v>7.7995999999999999</v>
      </c>
      <c r="AE4873">
        <v>9.3809000000000005</v>
      </c>
      <c r="AF4873">
        <v>16105.86</v>
      </c>
      <c r="AG4873">
        <v>4.1128999999999998</v>
      </c>
      <c r="AH4873">
        <v>76.263000000000005</v>
      </c>
      <c r="AI4873">
        <v>1280.95</v>
      </c>
      <c r="AJ4873">
        <v>23.13</v>
      </c>
      <c r="AK4873">
        <v>4.8003999999999998</v>
      </c>
      <c r="AL4873">
        <v>1.6654</v>
      </c>
      <c r="AM4873">
        <v>60.624000000000002</v>
      </c>
      <c r="AN4873">
        <v>1.5981000000000001</v>
      </c>
      <c r="AO4873">
        <v>38.506</v>
      </c>
      <c r="AP4873">
        <v>14.9214</v>
      </c>
    </row>
    <row r="4874" spans="1:42" x14ac:dyDescent="0.25">
      <c r="A4874" s="5">
        <v>43111</v>
      </c>
      <c r="B4874">
        <v>1.2017</v>
      </c>
      <c r="C4874">
        <v>134.19</v>
      </c>
      <c r="D4874">
        <v>1.9558</v>
      </c>
      <c r="F4874">
        <v>25.547000000000001</v>
      </c>
      <c r="G4874">
        <v>7.4474</v>
      </c>
      <c r="I4874">
        <v>0.89075000000000004</v>
      </c>
      <c r="J4874">
        <v>309.43</v>
      </c>
      <c r="N4874">
        <v>4.1784999999999997</v>
      </c>
      <c r="P4874">
        <v>4.6413000000000002</v>
      </c>
      <c r="Q4874">
        <v>9.8202999999999996</v>
      </c>
      <c r="T4874">
        <v>1.1736</v>
      </c>
      <c r="V4874">
        <v>9.6735000000000007</v>
      </c>
      <c r="W4874">
        <v>7.4538000000000002</v>
      </c>
      <c r="X4874">
        <v>68.465000000000003</v>
      </c>
      <c r="Z4874">
        <v>4.5648</v>
      </c>
      <c r="AA4874">
        <v>1.5281</v>
      </c>
      <c r="AB4874">
        <v>3.8858000000000001</v>
      </c>
      <c r="AC4874">
        <v>1.5093000000000001</v>
      </c>
      <c r="AD4874">
        <v>7.8127000000000004</v>
      </c>
      <c r="AE4874">
        <v>9.4001999999999999</v>
      </c>
      <c r="AF4874">
        <v>16102.18</v>
      </c>
      <c r="AG4874">
        <v>4.1134000000000004</v>
      </c>
      <c r="AH4874">
        <v>76.533500000000004</v>
      </c>
      <c r="AI4874">
        <v>1282.33</v>
      </c>
      <c r="AJ4874">
        <v>23.305</v>
      </c>
      <c r="AK4874">
        <v>4.7904999999999998</v>
      </c>
      <c r="AL4874">
        <v>1.6653</v>
      </c>
      <c r="AM4874">
        <v>60.588999999999999</v>
      </c>
      <c r="AN4874">
        <v>1.6006</v>
      </c>
      <c r="AO4874">
        <v>38.46</v>
      </c>
      <c r="AP4874">
        <v>14.974399999999999</v>
      </c>
    </row>
    <row r="4875" spans="1:42" x14ac:dyDescent="0.25">
      <c r="A4875" s="5">
        <v>43112</v>
      </c>
      <c r="B4875">
        <v>1.2137</v>
      </c>
      <c r="C4875">
        <v>134.88</v>
      </c>
      <c r="D4875">
        <v>1.9558</v>
      </c>
      <c r="F4875">
        <v>25.521000000000001</v>
      </c>
      <c r="G4875">
        <v>7.4486999999999997</v>
      </c>
      <c r="I4875">
        <v>0.88983000000000001</v>
      </c>
      <c r="J4875">
        <v>308.74</v>
      </c>
      <c r="N4875">
        <v>4.1722000000000001</v>
      </c>
      <c r="P4875">
        <v>4.6363000000000003</v>
      </c>
      <c r="Q4875">
        <v>9.8350000000000009</v>
      </c>
      <c r="T4875">
        <v>1.1787000000000001</v>
      </c>
      <c r="V4875">
        <v>9.6590000000000007</v>
      </c>
      <c r="W4875">
        <v>7.4454000000000002</v>
      </c>
      <c r="X4875">
        <v>68.707400000000007</v>
      </c>
      <c r="Z4875">
        <v>4.5587</v>
      </c>
      <c r="AA4875">
        <v>1.5417000000000001</v>
      </c>
      <c r="AB4875">
        <v>3.8959000000000001</v>
      </c>
      <c r="AC4875">
        <v>1.5194000000000001</v>
      </c>
      <c r="AD4875">
        <v>7.8417000000000003</v>
      </c>
      <c r="AE4875">
        <v>9.4962</v>
      </c>
      <c r="AF4875">
        <v>16179.71</v>
      </c>
      <c r="AG4875">
        <v>4.1272000000000002</v>
      </c>
      <c r="AH4875">
        <v>77.191500000000005</v>
      </c>
      <c r="AI4875">
        <v>1289.54</v>
      </c>
      <c r="AJ4875">
        <v>23.195599999999999</v>
      </c>
      <c r="AK4875">
        <v>4.8254999999999999</v>
      </c>
      <c r="AL4875">
        <v>1.6726000000000001</v>
      </c>
      <c r="AM4875">
        <v>61.143999999999998</v>
      </c>
      <c r="AN4875">
        <v>1.6103000000000001</v>
      </c>
      <c r="AO4875">
        <v>38.802</v>
      </c>
      <c r="AP4875">
        <v>15.0481</v>
      </c>
    </row>
    <row r="4876" spans="1:42" x14ac:dyDescent="0.25">
      <c r="A4876" s="5">
        <v>43115</v>
      </c>
      <c r="B4876">
        <v>1.2277</v>
      </c>
      <c r="C4876">
        <v>135.81</v>
      </c>
      <c r="D4876">
        <v>1.9558</v>
      </c>
      <c r="F4876">
        <v>25.530999999999999</v>
      </c>
      <c r="G4876">
        <v>7.4496000000000002</v>
      </c>
      <c r="I4876">
        <v>0.89043000000000005</v>
      </c>
      <c r="J4876">
        <v>308.89999999999998</v>
      </c>
      <c r="N4876">
        <v>4.1685999999999996</v>
      </c>
      <c r="P4876">
        <v>4.6277999999999997</v>
      </c>
      <c r="Q4876">
        <v>9.8335000000000008</v>
      </c>
      <c r="T4876">
        <v>1.1798999999999999</v>
      </c>
      <c r="V4876">
        <v>9.6707999999999998</v>
      </c>
      <c r="W4876">
        <v>7.4340000000000002</v>
      </c>
      <c r="X4876">
        <v>69.283199999999994</v>
      </c>
      <c r="Z4876">
        <v>4.6441999999999997</v>
      </c>
      <c r="AA4876">
        <v>1.5434000000000001</v>
      </c>
      <c r="AB4876">
        <v>3.9237000000000002</v>
      </c>
      <c r="AC4876">
        <v>1.5263</v>
      </c>
      <c r="AD4876">
        <v>7.9039999999999999</v>
      </c>
      <c r="AE4876">
        <v>9.6050000000000004</v>
      </c>
      <c r="AF4876">
        <v>16337.05</v>
      </c>
      <c r="AG4876">
        <v>4.1737000000000002</v>
      </c>
      <c r="AH4876">
        <v>77.980500000000006</v>
      </c>
      <c r="AI4876">
        <v>1305.74</v>
      </c>
      <c r="AJ4876">
        <v>23.119499999999999</v>
      </c>
      <c r="AK4876">
        <v>4.8567999999999998</v>
      </c>
      <c r="AL4876">
        <v>1.6828000000000001</v>
      </c>
      <c r="AM4876">
        <v>61.753</v>
      </c>
      <c r="AN4876">
        <v>1.6223000000000001</v>
      </c>
      <c r="AO4876">
        <v>39.194000000000003</v>
      </c>
      <c r="AP4876">
        <v>15.103400000000001</v>
      </c>
    </row>
    <row r="4877" spans="1:42" x14ac:dyDescent="0.25">
      <c r="A4877" s="5">
        <v>43116</v>
      </c>
      <c r="B4877">
        <v>1.2230000000000001</v>
      </c>
      <c r="C4877">
        <v>135.4</v>
      </c>
      <c r="D4877">
        <v>1.9558</v>
      </c>
      <c r="F4877">
        <v>25.515999999999998</v>
      </c>
      <c r="G4877">
        <v>7.4492000000000003</v>
      </c>
      <c r="I4877">
        <v>0.88859999999999995</v>
      </c>
      <c r="J4877">
        <v>308.75</v>
      </c>
      <c r="N4877">
        <v>4.1712999999999996</v>
      </c>
      <c r="P4877">
        <v>4.6482999999999999</v>
      </c>
      <c r="Q4877">
        <v>9.8228000000000009</v>
      </c>
      <c r="T4877">
        <v>1.1795</v>
      </c>
      <c r="V4877">
        <v>9.6308000000000007</v>
      </c>
      <c r="W4877">
        <v>7.4234999999999998</v>
      </c>
      <c r="X4877">
        <v>69.025099999999995</v>
      </c>
      <c r="Z4877">
        <v>4.6436999999999999</v>
      </c>
      <c r="AA4877">
        <v>1.5379</v>
      </c>
      <c r="AB4877">
        <v>3.9302999999999999</v>
      </c>
      <c r="AC4877">
        <v>1.5194000000000001</v>
      </c>
      <c r="AD4877">
        <v>7.8780000000000001</v>
      </c>
      <c r="AE4877">
        <v>9.5679999999999996</v>
      </c>
      <c r="AF4877">
        <v>16311.76</v>
      </c>
      <c r="AG4877">
        <v>4.1765999999999996</v>
      </c>
      <c r="AH4877">
        <v>78.33</v>
      </c>
      <c r="AI4877">
        <v>1302.4000000000001</v>
      </c>
      <c r="AJ4877">
        <v>22.9588</v>
      </c>
      <c r="AK4877">
        <v>4.8491</v>
      </c>
      <c r="AL4877">
        <v>1.6808000000000001</v>
      </c>
      <c r="AM4877">
        <v>61.939</v>
      </c>
      <c r="AN4877">
        <v>1.6185</v>
      </c>
      <c r="AO4877">
        <v>39.112000000000002</v>
      </c>
      <c r="AP4877">
        <v>14.997</v>
      </c>
    </row>
    <row r="4878" spans="1:42" x14ac:dyDescent="0.25">
      <c r="A4878" s="5">
        <v>43117</v>
      </c>
      <c r="B4878">
        <v>1.2202999999999999</v>
      </c>
      <c r="C4878">
        <v>135.21</v>
      </c>
      <c r="D4878">
        <v>1.9558</v>
      </c>
      <c r="F4878">
        <v>25.446999999999999</v>
      </c>
      <c r="G4878">
        <v>7.4469000000000003</v>
      </c>
      <c r="I4878">
        <v>0.88568000000000002</v>
      </c>
      <c r="J4878">
        <v>308.77</v>
      </c>
      <c r="N4878">
        <v>4.1712999999999996</v>
      </c>
      <c r="P4878">
        <v>4.6570999999999998</v>
      </c>
      <c r="Q4878">
        <v>9.8424999999999994</v>
      </c>
      <c r="T4878">
        <v>1.1774</v>
      </c>
      <c r="V4878">
        <v>9.6219999999999999</v>
      </c>
      <c r="W4878">
        <v>7.4265999999999996</v>
      </c>
      <c r="X4878">
        <v>69.385900000000007</v>
      </c>
      <c r="Z4878">
        <v>4.6654</v>
      </c>
      <c r="AA4878">
        <v>1.5314000000000001</v>
      </c>
      <c r="AB4878">
        <v>3.9497</v>
      </c>
      <c r="AC4878">
        <v>1.5185</v>
      </c>
      <c r="AD4878">
        <v>7.8528000000000002</v>
      </c>
      <c r="AE4878">
        <v>9.5414999999999992</v>
      </c>
      <c r="AF4878">
        <v>16302.02</v>
      </c>
      <c r="AG4878">
        <v>4.2171000000000003</v>
      </c>
      <c r="AH4878">
        <v>78.010999999999996</v>
      </c>
      <c r="AI4878">
        <v>1303.6500000000001</v>
      </c>
      <c r="AJ4878">
        <v>22.938600000000001</v>
      </c>
      <c r="AK4878">
        <v>4.8339999999999996</v>
      </c>
      <c r="AL4878">
        <v>1.68</v>
      </c>
      <c r="AM4878">
        <v>62.017000000000003</v>
      </c>
      <c r="AN4878">
        <v>1.6153</v>
      </c>
      <c r="AO4878">
        <v>39.000999999999998</v>
      </c>
      <c r="AP4878">
        <v>15.0524</v>
      </c>
    </row>
    <row r="4879" spans="1:42" x14ac:dyDescent="0.25">
      <c r="A4879" s="5">
        <v>43118</v>
      </c>
      <c r="B4879">
        <v>1.2235</v>
      </c>
      <c r="C4879">
        <v>136.07</v>
      </c>
      <c r="D4879">
        <v>1.9558</v>
      </c>
      <c r="F4879">
        <v>25.364999999999998</v>
      </c>
      <c r="G4879">
        <v>7.4474999999999998</v>
      </c>
      <c r="I4879">
        <v>0.88207999999999998</v>
      </c>
      <c r="J4879">
        <v>308.51</v>
      </c>
      <c r="N4879">
        <v>4.1665000000000001</v>
      </c>
      <c r="P4879">
        <v>4.6479999999999997</v>
      </c>
      <c r="Q4879">
        <v>9.8305000000000007</v>
      </c>
      <c r="T4879">
        <v>1.1748000000000001</v>
      </c>
      <c r="V4879">
        <v>9.6013000000000002</v>
      </c>
      <c r="W4879">
        <v>7.4409000000000001</v>
      </c>
      <c r="X4879">
        <v>69.212599999999995</v>
      </c>
      <c r="Z4879">
        <v>4.6374000000000004</v>
      </c>
      <c r="AA4879">
        <v>1.5310999999999999</v>
      </c>
      <c r="AB4879">
        <v>3.9321000000000002</v>
      </c>
      <c r="AC4879">
        <v>1.5228999999999999</v>
      </c>
      <c r="AD4879">
        <v>7.8582000000000001</v>
      </c>
      <c r="AE4879">
        <v>9.5648</v>
      </c>
      <c r="AF4879">
        <v>16325.38</v>
      </c>
      <c r="AG4879">
        <v>4.1950000000000003</v>
      </c>
      <c r="AH4879">
        <v>78.120999999999995</v>
      </c>
      <c r="AI4879">
        <v>1306.6099999999999</v>
      </c>
      <c r="AJ4879">
        <v>22.817399999999999</v>
      </c>
      <c r="AK4879">
        <v>4.8395999999999999</v>
      </c>
      <c r="AL4879">
        <v>1.6758999999999999</v>
      </c>
      <c r="AM4879">
        <v>62.067999999999998</v>
      </c>
      <c r="AN4879">
        <v>1.6174999999999999</v>
      </c>
      <c r="AO4879">
        <v>39.054000000000002</v>
      </c>
      <c r="AP4879">
        <v>15.003500000000001</v>
      </c>
    </row>
    <row r="4880" spans="1:42" x14ac:dyDescent="0.25">
      <c r="A4880" s="5">
        <v>43119</v>
      </c>
      <c r="B4880">
        <v>1.2255</v>
      </c>
      <c r="C4880">
        <v>135.54</v>
      </c>
      <c r="D4880">
        <v>1.9558</v>
      </c>
      <c r="F4880">
        <v>25.433</v>
      </c>
      <c r="G4880">
        <v>7.4454000000000002</v>
      </c>
      <c r="I4880">
        <v>0.88365000000000005</v>
      </c>
      <c r="J4880">
        <v>309.2</v>
      </c>
      <c r="N4880">
        <v>4.1715999999999998</v>
      </c>
      <c r="P4880">
        <v>4.6593999999999998</v>
      </c>
      <c r="Q4880">
        <v>9.8332999999999995</v>
      </c>
      <c r="T4880">
        <v>1.1758</v>
      </c>
      <c r="V4880">
        <v>9.6242999999999999</v>
      </c>
      <c r="W4880">
        <v>7.4352</v>
      </c>
      <c r="X4880">
        <v>69.332400000000007</v>
      </c>
      <c r="Z4880">
        <v>4.6557000000000004</v>
      </c>
      <c r="AA4880">
        <v>1.5302</v>
      </c>
      <c r="AB4880">
        <v>3.9312</v>
      </c>
      <c r="AC4880">
        <v>1.5246</v>
      </c>
      <c r="AD4880">
        <v>7.8480999999999996</v>
      </c>
      <c r="AE4880">
        <v>9.5814000000000004</v>
      </c>
      <c r="AF4880">
        <v>16315.69</v>
      </c>
      <c r="AG4880">
        <v>4.1837</v>
      </c>
      <c r="AH4880">
        <v>78.239000000000004</v>
      </c>
      <c r="AI4880">
        <v>1306.92</v>
      </c>
      <c r="AJ4880">
        <v>22.8157</v>
      </c>
      <c r="AK4880">
        <v>4.8259999999999996</v>
      </c>
      <c r="AL4880">
        <v>1.6831</v>
      </c>
      <c r="AM4880">
        <v>62.137999999999998</v>
      </c>
      <c r="AN4880">
        <v>1.6177999999999999</v>
      </c>
      <c r="AO4880">
        <v>39.069000000000003</v>
      </c>
      <c r="AP4880">
        <v>14.955299999999999</v>
      </c>
    </row>
    <row r="4881" spans="1:42" x14ac:dyDescent="0.25">
      <c r="A4881" s="5">
        <v>43122</v>
      </c>
      <c r="B4881">
        <v>1.2239</v>
      </c>
      <c r="C4881">
        <v>135.66</v>
      </c>
      <c r="D4881">
        <v>1.9558</v>
      </c>
      <c r="F4881">
        <v>25.399000000000001</v>
      </c>
      <c r="G4881">
        <v>7.4442000000000004</v>
      </c>
      <c r="I4881">
        <v>0.88085000000000002</v>
      </c>
      <c r="J4881">
        <v>309.64999999999998</v>
      </c>
      <c r="N4881">
        <v>4.1707000000000001</v>
      </c>
      <c r="P4881">
        <v>4.6669999999999998</v>
      </c>
      <c r="Q4881">
        <v>9.8339999999999996</v>
      </c>
      <c r="T4881">
        <v>1.1763999999999999</v>
      </c>
      <c r="V4881">
        <v>9.6222999999999992</v>
      </c>
      <c r="W4881">
        <v>7.4355000000000002</v>
      </c>
      <c r="X4881">
        <v>69.281899999999993</v>
      </c>
      <c r="Z4881">
        <v>4.6551999999999998</v>
      </c>
      <c r="AA4881">
        <v>1.5286999999999999</v>
      </c>
      <c r="AB4881">
        <v>3.9083000000000001</v>
      </c>
      <c r="AC4881">
        <v>1.5269999999999999</v>
      </c>
      <c r="AD4881">
        <v>7.8373999999999997</v>
      </c>
      <c r="AE4881">
        <v>9.5688999999999993</v>
      </c>
      <c r="AF4881">
        <v>16341.51</v>
      </c>
      <c r="AG4881">
        <v>4.1856</v>
      </c>
      <c r="AH4881">
        <v>78.222499999999997</v>
      </c>
      <c r="AI4881">
        <v>1309.98</v>
      </c>
      <c r="AJ4881">
        <v>22.8062</v>
      </c>
      <c r="AK4881">
        <v>4.8159999999999998</v>
      </c>
      <c r="AL4881">
        <v>1.6758</v>
      </c>
      <c r="AM4881">
        <v>62.287999999999997</v>
      </c>
      <c r="AN4881">
        <v>1.6151</v>
      </c>
      <c r="AO4881">
        <v>38.993000000000002</v>
      </c>
      <c r="AP4881">
        <v>14.809200000000001</v>
      </c>
    </row>
    <row r="4882" spans="1:42" x14ac:dyDescent="0.25">
      <c r="A4882" s="5">
        <v>43123</v>
      </c>
      <c r="B4882">
        <v>1.2249000000000001</v>
      </c>
      <c r="C4882">
        <v>135.35</v>
      </c>
      <c r="D4882">
        <v>1.9558</v>
      </c>
      <c r="F4882">
        <v>25.402999999999999</v>
      </c>
      <c r="G4882">
        <v>7.4435000000000002</v>
      </c>
      <c r="I4882">
        <v>0.87829999999999997</v>
      </c>
      <c r="J4882">
        <v>310.13</v>
      </c>
      <c r="N4882">
        <v>4.1696</v>
      </c>
      <c r="P4882">
        <v>4.6710000000000003</v>
      </c>
      <c r="Q4882">
        <v>9.8443000000000005</v>
      </c>
      <c r="T4882">
        <v>1.1778999999999999</v>
      </c>
      <c r="V4882">
        <v>9.6379999999999999</v>
      </c>
      <c r="W4882">
        <v>7.4306000000000001</v>
      </c>
      <c r="X4882">
        <v>69.200699999999998</v>
      </c>
      <c r="Z4882">
        <v>4.6295000000000002</v>
      </c>
      <c r="AA4882">
        <v>1.5365</v>
      </c>
      <c r="AB4882">
        <v>3.9453</v>
      </c>
      <c r="AC4882">
        <v>1.5288999999999999</v>
      </c>
      <c r="AD4882">
        <v>7.8465999999999996</v>
      </c>
      <c r="AE4882">
        <v>9.5760000000000005</v>
      </c>
      <c r="AF4882">
        <v>16345.06</v>
      </c>
      <c r="AG4882">
        <v>4.1878000000000002</v>
      </c>
      <c r="AH4882">
        <v>78.117999999999995</v>
      </c>
      <c r="AI4882">
        <v>1317.85</v>
      </c>
      <c r="AJ4882">
        <v>23.062200000000001</v>
      </c>
      <c r="AK4882">
        <v>4.8152999999999997</v>
      </c>
      <c r="AL4882">
        <v>1.6721999999999999</v>
      </c>
      <c r="AM4882">
        <v>62.500999999999998</v>
      </c>
      <c r="AN4882">
        <v>1.6162000000000001</v>
      </c>
      <c r="AO4882">
        <v>38.988999999999997</v>
      </c>
      <c r="AP4882">
        <v>14.8551</v>
      </c>
    </row>
    <row r="4883" spans="1:42" x14ac:dyDescent="0.25">
      <c r="A4883" s="5">
        <v>43124</v>
      </c>
      <c r="B4883">
        <v>1.2352000000000001</v>
      </c>
      <c r="C4883">
        <v>135.13</v>
      </c>
      <c r="D4883">
        <v>1.9558</v>
      </c>
      <c r="F4883">
        <v>25.373999999999999</v>
      </c>
      <c r="G4883">
        <v>7.4451000000000001</v>
      </c>
      <c r="I4883">
        <v>0.87182999999999999</v>
      </c>
      <c r="J4883">
        <v>309.01</v>
      </c>
      <c r="N4883">
        <v>4.1562999999999999</v>
      </c>
      <c r="P4883">
        <v>4.6647999999999996</v>
      </c>
      <c r="Q4883">
        <v>9.8323</v>
      </c>
      <c r="T4883">
        <v>1.1735</v>
      </c>
      <c r="V4883">
        <v>9.6274999999999995</v>
      </c>
      <c r="W4883">
        <v>7.4325000000000001</v>
      </c>
      <c r="X4883">
        <v>69.572500000000005</v>
      </c>
      <c r="Z4883">
        <v>4.6262999999999996</v>
      </c>
      <c r="AA4883">
        <v>1.5309999999999999</v>
      </c>
      <c r="AB4883">
        <v>3.9437000000000002</v>
      </c>
      <c r="AC4883">
        <v>1.5228999999999999</v>
      </c>
      <c r="AD4883">
        <v>7.8719000000000001</v>
      </c>
      <c r="AE4883">
        <v>9.6555999999999997</v>
      </c>
      <c r="AF4883">
        <v>16450.39</v>
      </c>
      <c r="AG4883">
        <v>4.2117000000000004</v>
      </c>
      <c r="AH4883">
        <v>78.673000000000002</v>
      </c>
      <c r="AI4883">
        <v>1315.33</v>
      </c>
      <c r="AJ4883">
        <v>22.904499999999999</v>
      </c>
      <c r="AK4883">
        <v>4.8289</v>
      </c>
      <c r="AL4883">
        <v>1.6677</v>
      </c>
      <c r="AM4883">
        <v>62.79</v>
      </c>
      <c r="AN4883">
        <v>1.6181000000000001</v>
      </c>
      <c r="AO4883">
        <v>39.031999999999996</v>
      </c>
      <c r="AP4883">
        <v>14.7803</v>
      </c>
    </row>
    <row r="4884" spans="1:42" x14ac:dyDescent="0.25">
      <c r="A4884" s="5">
        <v>43125</v>
      </c>
      <c r="B4884">
        <v>1.2406999999999999</v>
      </c>
      <c r="C4884">
        <v>135.12</v>
      </c>
      <c r="D4884">
        <v>1.9558</v>
      </c>
      <c r="F4884">
        <v>25.381</v>
      </c>
      <c r="G4884">
        <v>7.4443999999999999</v>
      </c>
      <c r="I4884">
        <v>0.87038000000000004</v>
      </c>
      <c r="J4884">
        <v>309.35000000000002</v>
      </c>
      <c r="N4884">
        <v>4.1468999999999996</v>
      </c>
      <c r="P4884">
        <v>4.6692999999999998</v>
      </c>
      <c r="Q4884">
        <v>9.8187999999999995</v>
      </c>
      <c r="T4884">
        <v>1.1679999999999999</v>
      </c>
      <c r="V4884">
        <v>9.5858000000000008</v>
      </c>
      <c r="W4884">
        <v>7.4245000000000001</v>
      </c>
      <c r="X4884">
        <v>69.281499999999994</v>
      </c>
      <c r="Z4884">
        <v>4.641</v>
      </c>
      <c r="AA4884">
        <v>1.5358000000000001</v>
      </c>
      <c r="AB4884">
        <v>3.9062999999999999</v>
      </c>
      <c r="AC4884">
        <v>1.5288999999999999</v>
      </c>
      <c r="AD4884">
        <v>7.8548999999999998</v>
      </c>
      <c r="AE4884">
        <v>9.6996000000000002</v>
      </c>
      <c r="AF4884">
        <v>16492.63</v>
      </c>
      <c r="AG4884">
        <v>4.2229000000000001</v>
      </c>
      <c r="AH4884">
        <v>78.864999999999995</v>
      </c>
      <c r="AI4884">
        <v>1314.41</v>
      </c>
      <c r="AJ4884">
        <v>22.881</v>
      </c>
      <c r="AK4884">
        <v>4.8207000000000004</v>
      </c>
      <c r="AL4884">
        <v>1.6822999999999999</v>
      </c>
      <c r="AM4884">
        <v>63.189</v>
      </c>
      <c r="AN4884">
        <v>1.6202000000000001</v>
      </c>
      <c r="AO4884">
        <v>38.982999999999997</v>
      </c>
      <c r="AP4884">
        <v>14.7614</v>
      </c>
    </row>
    <row r="4885" spans="1:42" x14ac:dyDescent="0.25">
      <c r="A4885" s="5">
        <v>43126</v>
      </c>
      <c r="B4885">
        <v>1.2436</v>
      </c>
      <c r="C4885">
        <v>135.94999999999999</v>
      </c>
      <c r="D4885">
        <v>1.9558</v>
      </c>
      <c r="F4885">
        <v>25.356999999999999</v>
      </c>
      <c r="G4885">
        <v>7.4428000000000001</v>
      </c>
      <c r="I4885">
        <v>0.87334999999999996</v>
      </c>
      <c r="J4885">
        <v>309.8</v>
      </c>
      <c r="N4885">
        <v>4.1421999999999999</v>
      </c>
      <c r="P4885">
        <v>4.6662999999999997</v>
      </c>
      <c r="Q4885">
        <v>9.8004999999999995</v>
      </c>
      <c r="T4885">
        <v>1.1632</v>
      </c>
      <c r="V4885">
        <v>9.5655000000000001</v>
      </c>
      <c r="W4885">
        <v>7.4189999999999996</v>
      </c>
      <c r="X4885">
        <v>69.524600000000007</v>
      </c>
      <c r="Z4885">
        <v>4.6635</v>
      </c>
      <c r="AA4885">
        <v>1.538</v>
      </c>
      <c r="AB4885">
        <v>3.9148999999999998</v>
      </c>
      <c r="AC4885">
        <v>1.5325</v>
      </c>
      <c r="AD4885">
        <v>7.8693</v>
      </c>
      <c r="AE4885">
        <v>9.7222000000000008</v>
      </c>
      <c r="AF4885">
        <v>16558.53</v>
      </c>
      <c r="AG4885">
        <v>4.2149999999999999</v>
      </c>
      <c r="AH4885">
        <v>79.105500000000006</v>
      </c>
      <c r="AI4885">
        <v>1323.68</v>
      </c>
      <c r="AJ4885">
        <v>23.067</v>
      </c>
      <c r="AK4885">
        <v>4.8178999999999998</v>
      </c>
      <c r="AL4885">
        <v>1.6942999999999999</v>
      </c>
      <c r="AM4885">
        <v>63.491999999999997</v>
      </c>
      <c r="AN4885">
        <v>1.6258999999999999</v>
      </c>
      <c r="AO4885">
        <v>39.036999999999999</v>
      </c>
      <c r="AP4885">
        <v>14.7883</v>
      </c>
    </row>
    <row r="4886" spans="1:42" x14ac:dyDescent="0.25">
      <c r="A4886" s="5">
        <v>43129</v>
      </c>
      <c r="B4886">
        <v>1.2379</v>
      </c>
      <c r="C4886">
        <v>134.75</v>
      </c>
      <c r="D4886">
        <v>1.9558</v>
      </c>
      <c r="F4886">
        <v>25.297000000000001</v>
      </c>
      <c r="G4886">
        <v>7.4427000000000003</v>
      </c>
      <c r="I4886">
        <v>0.87939999999999996</v>
      </c>
      <c r="J4886">
        <v>309.33999999999997</v>
      </c>
      <c r="N4886">
        <v>4.1436000000000002</v>
      </c>
      <c r="P4886">
        <v>4.6529999999999996</v>
      </c>
      <c r="Q4886">
        <v>9.7822999999999993</v>
      </c>
      <c r="T4886">
        <v>1.1563000000000001</v>
      </c>
      <c r="V4886">
        <v>9.5548000000000002</v>
      </c>
      <c r="W4886">
        <v>7.4218000000000002</v>
      </c>
      <c r="X4886">
        <v>69.863299999999995</v>
      </c>
      <c r="Z4886">
        <v>4.6755000000000004</v>
      </c>
      <c r="AA4886">
        <v>1.5302</v>
      </c>
      <c r="AB4886">
        <v>3.9209000000000001</v>
      </c>
      <c r="AC4886">
        <v>1.5268999999999999</v>
      </c>
      <c r="AD4886">
        <v>7.8383000000000003</v>
      </c>
      <c r="AE4886">
        <v>9.6783000000000001</v>
      </c>
      <c r="AF4886">
        <v>16586.62</v>
      </c>
      <c r="AG4886">
        <v>4.2130999999999998</v>
      </c>
      <c r="AH4886">
        <v>78.705500000000001</v>
      </c>
      <c r="AI4886">
        <v>1324.74</v>
      </c>
      <c r="AJ4886">
        <v>23.031600000000001</v>
      </c>
      <c r="AK4886">
        <v>4.8116000000000003</v>
      </c>
      <c r="AL4886">
        <v>1.6880999999999999</v>
      </c>
      <c r="AM4886">
        <v>63.642000000000003</v>
      </c>
      <c r="AN4886">
        <v>1.6220000000000001</v>
      </c>
      <c r="AO4886">
        <v>38.92</v>
      </c>
      <c r="AP4886">
        <v>14.8255</v>
      </c>
    </row>
    <row r="4887" spans="1:42" x14ac:dyDescent="0.25">
      <c r="A4887" s="5">
        <v>43130</v>
      </c>
      <c r="B4887">
        <v>1.2421</v>
      </c>
      <c r="C4887">
        <v>134.97999999999999</v>
      </c>
      <c r="D4887">
        <v>1.9558</v>
      </c>
      <c r="F4887">
        <v>25.33</v>
      </c>
      <c r="G4887">
        <v>7.4414999999999996</v>
      </c>
      <c r="I4887">
        <v>0.87929999999999997</v>
      </c>
      <c r="J4887">
        <v>310.38</v>
      </c>
      <c r="N4887">
        <v>4.1448999999999998</v>
      </c>
      <c r="P4887">
        <v>4.6513</v>
      </c>
      <c r="Q4887">
        <v>9.7825000000000006</v>
      </c>
      <c r="T4887">
        <v>1.1589</v>
      </c>
      <c r="V4887">
        <v>9.5627999999999993</v>
      </c>
      <c r="W4887">
        <v>7.4188000000000001</v>
      </c>
      <c r="X4887">
        <v>69.588800000000006</v>
      </c>
      <c r="Z4887">
        <v>4.6833</v>
      </c>
      <c r="AA4887">
        <v>1.5345</v>
      </c>
      <c r="AB4887">
        <v>3.9279999999999999</v>
      </c>
      <c r="AC4887">
        <v>1.5304</v>
      </c>
      <c r="AD4887">
        <v>7.8566000000000003</v>
      </c>
      <c r="AE4887">
        <v>9.7117000000000004</v>
      </c>
      <c r="AF4887">
        <v>16630.48</v>
      </c>
      <c r="AG4887">
        <v>4.2225999999999999</v>
      </c>
      <c r="AH4887">
        <v>79.057000000000002</v>
      </c>
      <c r="AI4887">
        <v>1329.25</v>
      </c>
      <c r="AJ4887">
        <v>23.128900000000002</v>
      </c>
      <c r="AK4887">
        <v>4.8448000000000002</v>
      </c>
      <c r="AL4887">
        <v>1.6937</v>
      </c>
      <c r="AM4887">
        <v>63.753</v>
      </c>
      <c r="AN4887">
        <v>1.6279999999999999</v>
      </c>
      <c r="AO4887">
        <v>39.014000000000003</v>
      </c>
      <c r="AP4887">
        <v>14.7979</v>
      </c>
    </row>
    <row r="4888" spans="1:42" x14ac:dyDescent="0.25">
      <c r="A4888" s="5">
        <v>43131</v>
      </c>
      <c r="B4888">
        <v>1.2457</v>
      </c>
      <c r="C4888">
        <v>135.6</v>
      </c>
      <c r="D4888">
        <v>1.9558</v>
      </c>
      <c r="F4888">
        <v>25.271999999999998</v>
      </c>
      <c r="G4888">
        <v>7.4419000000000004</v>
      </c>
      <c r="I4888">
        <v>0.87909999999999999</v>
      </c>
      <c r="J4888">
        <v>310.64999999999998</v>
      </c>
      <c r="N4888">
        <v>4.1502999999999997</v>
      </c>
      <c r="P4888">
        <v>4.6544999999999996</v>
      </c>
      <c r="Q4888">
        <v>9.7645</v>
      </c>
      <c r="T4888">
        <v>1.1631</v>
      </c>
      <c r="V4888">
        <v>9.5619999999999994</v>
      </c>
      <c r="W4888">
        <v>7.4325000000000001</v>
      </c>
      <c r="X4888">
        <v>70.072299999999998</v>
      </c>
      <c r="Z4888">
        <v>4.6731999999999996</v>
      </c>
      <c r="AA4888">
        <v>1.5357000000000001</v>
      </c>
      <c r="AB4888">
        <v>3.9367999999999999</v>
      </c>
      <c r="AC4888">
        <v>1.5289999999999999</v>
      </c>
      <c r="AD4888">
        <v>7.8339999999999996</v>
      </c>
      <c r="AE4888">
        <v>9.7413000000000007</v>
      </c>
      <c r="AF4888">
        <v>16662.48</v>
      </c>
      <c r="AG4888">
        <v>4.2423000000000002</v>
      </c>
      <c r="AH4888">
        <v>79.180000000000007</v>
      </c>
      <c r="AI4888">
        <v>1327.03</v>
      </c>
      <c r="AJ4888">
        <v>23.226199999999999</v>
      </c>
      <c r="AK4888">
        <v>4.8578000000000001</v>
      </c>
      <c r="AL4888">
        <v>1.6802999999999999</v>
      </c>
      <c r="AM4888">
        <v>63.872</v>
      </c>
      <c r="AN4888">
        <v>1.6288</v>
      </c>
      <c r="AO4888">
        <v>39.003</v>
      </c>
      <c r="AP4888">
        <v>14.782</v>
      </c>
    </row>
    <row r="4889" spans="1:42" x14ac:dyDescent="0.25">
      <c r="A4889" s="5">
        <v>43132</v>
      </c>
      <c r="B4889">
        <v>1.2459</v>
      </c>
      <c r="C4889">
        <v>136.62</v>
      </c>
      <c r="D4889">
        <v>1.9558</v>
      </c>
      <c r="F4889">
        <v>25.266999999999999</v>
      </c>
      <c r="G4889">
        <v>7.4428000000000001</v>
      </c>
      <c r="I4889">
        <v>0.87519999999999998</v>
      </c>
      <c r="J4889">
        <v>310.06</v>
      </c>
      <c r="N4889">
        <v>4.1543000000000001</v>
      </c>
      <c r="P4889">
        <v>4.6547999999999998</v>
      </c>
      <c r="Q4889">
        <v>9.8030000000000008</v>
      </c>
      <c r="T4889">
        <v>1.1603000000000001</v>
      </c>
      <c r="U4889">
        <v>125.01</v>
      </c>
      <c r="V4889">
        <v>9.5704999999999991</v>
      </c>
      <c r="W4889">
        <v>7.4325000000000001</v>
      </c>
      <c r="X4889">
        <v>70.122</v>
      </c>
      <c r="Z4889">
        <v>4.6677</v>
      </c>
      <c r="AA4889">
        <v>1.5567</v>
      </c>
      <c r="AB4889">
        <v>3.9487999999999999</v>
      </c>
      <c r="AC4889">
        <v>1.5347999999999999</v>
      </c>
      <c r="AD4889">
        <v>7.8451000000000004</v>
      </c>
      <c r="AE4889">
        <v>9.7429000000000006</v>
      </c>
      <c r="AF4889">
        <v>16717.3</v>
      </c>
      <c r="AG4889">
        <v>4.2714999999999996</v>
      </c>
      <c r="AH4889">
        <v>79.766000000000005</v>
      </c>
      <c r="AI4889">
        <v>1334.46</v>
      </c>
      <c r="AJ4889">
        <v>23.131</v>
      </c>
      <c r="AK4889">
        <v>4.8639999999999999</v>
      </c>
      <c r="AL4889">
        <v>1.6943999999999999</v>
      </c>
      <c r="AM4889">
        <v>64.33</v>
      </c>
      <c r="AN4889">
        <v>1.6352</v>
      </c>
      <c r="AO4889">
        <v>39.070999999999998</v>
      </c>
      <c r="AP4889">
        <v>14.8245</v>
      </c>
    </row>
    <row r="4890" spans="1:42" x14ac:dyDescent="0.25">
      <c r="A4890" s="5">
        <v>43133</v>
      </c>
      <c r="B4890">
        <v>1.2492000000000001</v>
      </c>
      <c r="C4890">
        <v>137.22</v>
      </c>
      <c r="D4890">
        <v>1.9558</v>
      </c>
      <c r="F4890">
        <v>25.192</v>
      </c>
      <c r="G4890">
        <v>7.4428999999999998</v>
      </c>
      <c r="I4890">
        <v>0.87849999999999995</v>
      </c>
      <c r="J4890">
        <v>309.49</v>
      </c>
      <c r="N4890">
        <v>4.1540999999999997</v>
      </c>
      <c r="P4890">
        <v>4.6458000000000004</v>
      </c>
      <c r="Q4890">
        <v>9.8223000000000003</v>
      </c>
      <c r="T4890">
        <v>1.1596</v>
      </c>
      <c r="U4890">
        <v>125.2</v>
      </c>
      <c r="V4890">
        <v>9.5663</v>
      </c>
      <c r="W4890">
        <v>7.4348999999999998</v>
      </c>
      <c r="X4890">
        <v>70.293800000000005</v>
      </c>
      <c r="Z4890">
        <v>4.6795</v>
      </c>
      <c r="AA4890">
        <v>1.5629999999999999</v>
      </c>
      <c r="AB4890">
        <v>3.9992999999999999</v>
      </c>
      <c r="AC4890">
        <v>1.5387</v>
      </c>
      <c r="AD4890">
        <v>7.8550000000000004</v>
      </c>
      <c r="AE4890">
        <v>9.7691999999999997</v>
      </c>
      <c r="AF4890">
        <v>16821.79</v>
      </c>
      <c r="AG4890">
        <v>4.2896999999999998</v>
      </c>
      <c r="AH4890">
        <v>80.020499999999998</v>
      </c>
      <c r="AI4890">
        <v>1355.17</v>
      </c>
      <c r="AJ4890">
        <v>23.056000000000001</v>
      </c>
      <c r="AK4890">
        <v>4.8555999999999999</v>
      </c>
      <c r="AL4890">
        <v>1.696</v>
      </c>
      <c r="AM4890">
        <v>64.489999999999995</v>
      </c>
      <c r="AN4890">
        <v>1.6409</v>
      </c>
      <c r="AO4890">
        <v>39.225000000000001</v>
      </c>
      <c r="AP4890">
        <v>14.958</v>
      </c>
    </row>
    <row r="4891" spans="1:42" x14ac:dyDescent="0.25">
      <c r="A4891" s="5">
        <v>43136</v>
      </c>
      <c r="B4891">
        <v>1.244</v>
      </c>
      <c r="C4891">
        <v>136.66999999999999</v>
      </c>
      <c r="D4891">
        <v>1.9558</v>
      </c>
      <c r="F4891">
        <v>25.196000000000002</v>
      </c>
      <c r="G4891">
        <v>7.4432999999999998</v>
      </c>
      <c r="I4891">
        <v>0.88568000000000002</v>
      </c>
      <c r="J4891">
        <v>309.60000000000002</v>
      </c>
      <c r="N4891">
        <v>4.1585000000000001</v>
      </c>
      <c r="P4891">
        <v>4.6333000000000002</v>
      </c>
      <c r="Q4891">
        <v>9.8338000000000001</v>
      </c>
      <c r="T4891">
        <v>1.1598999999999999</v>
      </c>
      <c r="U4891">
        <v>125</v>
      </c>
      <c r="V4891">
        <v>9.6107999999999993</v>
      </c>
      <c r="W4891">
        <v>7.4329999999999998</v>
      </c>
      <c r="X4891">
        <v>70.498500000000007</v>
      </c>
      <c r="Z4891">
        <v>4.6773999999999996</v>
      </c>
      <c r="AA4891">
        <v>1.5664</v>
      </c>
      <c r="AB4891">
        <v>4.0174000000000003</v>
      </c>
      <c r="AC4891">
        <v>1.5468</v>
      </c>
      <c r="AD4891">
        <v>7.8247999999999998</v>
      </c>
      <c r="AE4891">
        <v>9.7287999999999997</v>
      </c>
      <c r="AF4891">
        <v>16787.78</v>
      </c>
      <c r="AG4891">
        <v>4.2812000000000001</v>
      </c>
      <c r="AH4891">
        <v>79.743499999999997</v>
      </c>
      <c r="AI4891">
        <v>1352.64</v>
      </c>
      <c r="AJ4891">
        <v>23.124500000000001</v>
      </c>
      <c r="AK4891">
        <v>4.8556999999999997</v>
      </c>
      <c r="AL4891">
        <v>1.7024999999999999</v>
      </c>
      <c r="AM4891">
        <v>64.168999999999997</v>
      </c>
      <c r="AN4891">
        <v>1.6387</v>
      </c>
      <c r="AO4891">
        <v>39.222999999999999</v>
      </c>
      <c r="AP4891">
        <v>14.9635</v>
      </c>
    </row>
    <row r="4892" spans="1:42" x14ac:dyDescent="0.25">
      <c r="A4892" s="5">
        <v>43137</v>
      </c>
      <c r="B4892">
        <v>1.2329000000000001</v>
      </c>
      <c r="C4892">
        <v>134.97</v>
      </c>
      <c r="D4892">
        <v>1.9558</v>
      </c>
      <c r="F4892">
        <v>25.233000000000001</v>
      </c>
      <c r="G4892">
        <v>7.4428999999999998</v>
      </c>
      <c r="I4892">
        <v>0.88885000000000003</v>
      </c>
      <c r="J4892">
        <v>310.64999999999998</v>
      </c>
      <c r="N4892">
        <v>4.1643999999999997</v>
      </c>
      <c r="P4892">
        <v>4.6444999999999999</v>
      </c>
      <c r="Q4892">
        <v>9.8684999999999992</v>
      </c>
      <c r="T4892">
        <v>1.1571</v>
      </c>
      <c r="U4892">
        <v>125</v>
      </c>
      <c r="V4892">
        <v>9.7004999999999999</v>
      </c>
      <c r="W4892">
        <v>7.4358000000000004</v>
      </c>
      <c r="X4892">
        <v>70.710599999999999</v>
      </c>
      <c r="Z4892">
        <v>4.6646999999999998</v>
      </c>
      <c r="AA4892">
        <v>1.5728</v>
      </c>
      <c r="AB4892">
        <v>4.0381</v>
      </c>
      <c r="AC4892">
        <v>1.5488</v>
      </c>
      <c r="AD4892">
        <v>7.7446000000000002</v>
      </c>
      <c r="AE4892">
        <v>9.6402999999999999</v>
      </c>
      <c r="AF4892">
        <v>16736.62</v>
      </c>
      <c r="AG4892">
        <v>4.2969999999999997</v>
      </c>
      <c r="AH4892">
        <v>79.241500000000002</v>
      </c>
      <c r="AI4892">
        <v>1339.89</v>
      </c>
      <c r="AJ4892">
        <v>23.192</v>
      </c>
      <c r="AK4892">
        <v>4.8268000000000004</v>
      </c>
      <c r="AL4892">
        <v>1.6955</v>
      </c>
      <c r="AM4892">
        <v>63.543999999999997</v>
      </c>
      <c r="AN4892">
        <v>1.6314</v>
      </c>
      <c r="AO4892">
        <v>38.941000000000003</v>
      </c>
      <c r="AP4892">
        <v>14.8719</v>
      </c>
    </row>
    <row r="4893" spans="1:42" x14ac:dyDescent="0.25">
      <c r="A4893" s="5">
        <v>43138</v>
      </c>
      <c r="B4893">
        <v>1.2338</v>
      </c>
      <c r="C4893">
        <v>134.84</v>
      </c>
      <c r="D4893">
        <v>1.9558</v>
      </c>
      <c r="F4893">
        <v>25.23</v>
      </c>
      <c r="G4893">
        <v>7.4429999999999996</v>
      </c>
      <c r="I4893">
        <v>0.88675000000000004</v>
      </c>
      <c r="J4893">
        <v>309.81</v>
      </c>
      <c r="N4893">
        <v>4.1595000000000004</v>
      </c>
      <c r="P4893">
        <v>4.6555</v>
      </c>
      <c r="Q4893">
        <v>9.8584999999999994</v>
      </c>
      <c r="T4893">
        <v>1.161</v>
      </c>
      <c r="U4893">
        <v>125</v>
      </c>
      <c r="V4893">
        <v>9.6617999999999995</v>
      </c>
      <c r="W4893">
        <v>7.4413</v>
      </c>
      <c r="X4893">
        <v>70.521100000000004</v>
      </c>
      <c r="Z4893">
        <v>4.6680999999999999</v>
      </c>
      <c r="AA4893">
        <v>1.5684</v>
      </c>
      <c r="AB4893">
        <v>4.0069999999999997</v>
      </c>
      <c r="AC4893">
        <v>1.5445</v>
      </c>
      <c r="AD4893">
        <v>7.7416</v>
      </c>
      <c r="AE4893">
        <v>9.6463000000000001</v>
      </c>
      <c r="AF4893">
        <v>16729.400000000001</v>
      </c>
      <c r="AG4893">
        <v>4.3075999999999999</v>
      </c>
      <c r="AH4893">
        <v>79.265500000000003</v>
      </c>
      <c r="AI4893">
        <v>1335.72</v>
      </c>
      <c r="AJ4893">
        <v>23.046800000000001</v>
      </c>
      <c r="AK4893">
        <v>4.8155000000000001</v>
      </c>
      <c r="AL4893">
        <v>1.6897</v>
      </c>
      <c r="AM4893">
        <v>63.235999999999997</v>
      </c>
      <c r="AN4893">
        <v>1.6291</v>
      </c>
      <c r="AO4893">
        <v>38.975999999999999</v>
      </c>
      <c r="AP4893">
        <v>14.763999999999999</v>
      </c>
    </row>
    <row r="4894" spans="1:42" x14ac:dyDescent="0.25">
      <c r="A4894" s="5">
        <v>43139</v>
      </c>
      <c r="B4894">
        <v>1.2252000000000001</v>
      </c>
      <c r="C4894">
        <v>134.31</v>
      </c>
      <c r="D4894">
        <v>1.9558</v>
      </c>
      <c r="F4894">
        <v>25.247</v>
      </c>
      <c r="G4894">
        <v>7.4421999999999997</v>
      </c>
      <c r="I4894">
        <v>0.87512999999999996</v>
      </c>
      <c r="J4894">
        <v>310.95999999999998</v>
      </c>
      <c r="N4894">
        <v>4.1695000000000002</v>
      </c>
      <c r="P4894">
        <v>4.6520000000000001</v>
      </c>
      <c r="Q4894">
        <v>9.8968000000000007</v>
      </c>
      <c r="T4894">
        <v>1.1555</v>
      </c>
      <c r="U4894">
        <v>125.2</v>
      </c>
      <c r="V4894">
        <v>9.6859999999999999</v>
      </c>
      <c r="W4894">
        <v>7.4398</v>
      </c>
      <c r="X4894">
        <v>70.885800000000003</v>
      </c>
      <c r="Z4894">
        <v>4.6700999999999997</v>
      </c>
      <c r="AA4894">
        <v>1.5693999999999999</v>
      </c>
      <c r="AB4894">
        <v>4.0034000000000001</v>
      </c>
      <c r="AC4894">
        <v>1.5402</v>
      </c>
      <c r="AD4894">
        <v>7.7549000000000001</v>
      </c>
      <c r="AE4894">
        <v>9.5794999999999995</v>
      </c>
      <c r="AF4894">
        <v>16721.53</v>
      </c>
      <c r="AG4894">
        <v>4.2823000000000002</v>
      </c>
      <c r="AH4894">
        <v>78.771500000000003</v>
      </c>
      <c r="AI4894">
        <v>1335.37</v>
      </c>
      <c r="AJ4894">
        <v>22.9938</v>
      </c>
      <c r="AK4894">
        <v>4.8182999999999998</v>
      </c>
      <c r="AL4894">
        <v>1.6966000000000001</v>
      </c>
      <c r="AM4894">
        <v>63.308</v>
      </c>
      <c r="AN4894">
        <v>1.6288</v>
      </c>
      <c r="AO4894">
        <v>39.01</v>
      </c>
      <c r="AP4894">
        <v>14.800700000000001</v>
      </c>
    </row>
    <row r="4895" spans="1:42" x14ac:dyDescent="0.25">
      <c r="A4895" s="5">
        <v>43140</v>
      </c>
      <c r="B4895">
        <v>1.2273000000000001</v>
      </c>
      <c r="C4895">
        <v>133.59</v>
      </c>
      <c r="D4895">
        <v>1.9558</v>
      </c>
      <c r="F4895">
        <v>25.335000000000001</v>
      </c>
      <c r="G4895">
        <v>7.4436999999999998</v>
      </c>
      <c r="I4895">
        <v>0.88739999999999997</v>
      </c>
      <c r="J4895">
        <v>312.08</v>
      </c>
      <c r="N4895">
        <v>4.1902999999999997</v>
      </c>
      <c r="P4895">
        <v>4.6562999999999999</v>
      </c>
      <c r="Q4895">
        <v>9.9448000000000008</v>
      </c>
      <c r="T4895">
        <v>1.1499999999999999</v>
      </c>
      <c r="U4895">
        <v>125.2</v>
      </c>
      <c r="V4895">
        <v>9.7982999999999993</v>
      </c>
      <c r="W4895">
        <v>7.4435000000000002</v>
      </c>
      <c r="X4895">
        <v>71.505499999999998</v>
      </c>
      <c r="Z4895">
        <v>4.6970000000000001</v>
      </c>
      <c r="AA4895">
        <v>1.5721000000000001</v>
      </c>
      <c r="AB4895">
        <v>4.0244</v>
      </c>
      <c r="AC4895">
        <v>1.5475000000000001</v>
      </c>
      <c r="AD4895">
        <v>7.7362000000000002</v>
      </c>
      <c r="AE4895">
        <v>9.5984999999999996</v>
      </c>
      <c r="AF4895">
        <v>16763.689999999999</v>
      </c>
      <c r="AG4895">
        <v>4.3273000000000001</v>
      </c>
      <c r="AH4895">
        <v>79.004499999999993</v>
      </c>
      <c r="AI4895">
        <v>1336.19</v>
      </c>
      <c r="AJ4895">
        <v>23.0932</v>
      </c>
      <c r="AK4895">
        <v>4.8600000000000003</v>
      </c>
      <c r="AL4895">
        <v>1.6952</v>
      </c>
      <c r="AM4895">
        <v>63.323999999999998</v>
      </c>
      <c r="AN4895">
        <v>1.6321000000000001</v>
      </c>
      <c r="AO4895">
        <v>39.027999999999999</v>
      </c>
      <c r="AP4895">
        <v>14.876099999999999</v>
      </c>
    </row>
    <row r="4896" spans="1:42" x14ac:dyDescent="0.25">
      <c r="A4896" s="5">
        <v>43143</v>
      </c>
      <c r="B4896">
        <v>1.2262999999999999</v>
      </c>
      <c r="C4896">
        <v>133.22999999999999</v>
      </c>
      <c r="D4896">
        <v>1.9558</v>
      </c>
      <c r="F4896">
        <v>25.358000000000001</v>
      </c>
      <c r="G4896">
        <v>7.4458000000000002</v>
      </c>
      <c r="I4896">
        <v>0.88600000000000001</v>
      </c>
      <c r="J4896">
        <v>311.97000000000003</v>
      </c>
      <c r="N4896">
        <v>4.1748000000000003</v>
      </c>
      <c r="P4896">
        <v>4.6524000000000001</v>
      </c>
      <c r="Q4896">
        <v>9.9194999999999993</v>
      </c>
      <c r="T4896">
        <v>1.1503000000000001</v>
      </c>
      <c r="U4896">
        <v>125.4</v>
      </c>
      <c r="V4896">
        <v>9.7475000000000005</v>
      </c>
      <c r="W4896">
        <v>7.4524999999999997</v>
      </c>
      <c r="X4896">
        <v>71.085099999999997</v>
      </c>
      <c r="Z4896">
        <v>4.6647999999999996</v>
      </c>
      <c r="AA4896">
        <v>1.5645</v>
      </c>
      <c r="AB4896">
        <v>4.0415000000000001</v>
      </c>
      <c r="AC4896">
        <v>1.5427</v>
      </c>
      <c r="AD4896">
        <v>7.7603999999999997</v>
      </c>
      <c r="AE4896">
        <v>9.5891999999999999</v>
      </c>
      <c r="AF4896">
        <v>16722.75</v>
      </c>
      <c r="AG4896">
        <v>4.3219000000000003</v>
      </c>
      <c r="AH4896">
        <v>78.894000000000005</v>
      </c>
      <c r="AI4896">
        <v>1328.3</v>
      </c>
      <c r="AJ4896">
        <v>22.836400000000001</v>
      </c>
      <c r="AK4896">
        <v>4.8368000000000002</v>
      </c>
      <c r="AL4896">
        <v>1.6918</v>
      </c>
      <c r="AM4896">
        <v>63.73</v>
      </c>
      <c r="AN4896">
        <v>1.6255999999999999</v>
      </c>
      <c r="AO4896">
        <v>38.874000000000002</v>
      </c>
      <c r="AP4896">
        <v>14.6721</v>
      </c>
    </row>
    <row r="4897" spans="1:42" x14ac:dyDescent="0.25">
      <c r="A4897" s="5">
        <v>43144</v>
      </c>
      <c r="B4897">
        <v>1.2333000000000001</v>
      </c>
      <c r="C4897">
        <v>132.82</v>
      </c>
      <c r="D4897">
        <v>1.9558</v>
      </c>
      <c r="F4897">
        <v>25.385999999999999</v>
      </c>
      <c r="G4897">
        <v>7.4488000000000003</v>
      </c>
      <c r="I4897">
        <v>0.88934999999999997</v>
      </c>
      <c r="J4897">
        <v>312.16000000000003</v>
      </c>
      <c r="N4897">
        <v>4.1780999999999997</v>
      </c>
      <c r="P4897">
        <v>4.6585999999999999</v>
      </c>
      <c r="Q4897">
        <v>9.9388000000000005</v>
      </c>
      <c r="T4897">
        <v>1.1521999999999999</v>
      </c>
      <c r="U4897">
        <v>125.4</v>
      </c>
      <c r="V4897">
        <v>9.7417999999999996</v>
      </c>
      <c r="W4897">
        <v>7.4356999999999998</v>
      </c>
      <c r="X4897">
        <v>71.255799999999994</v>
      </c>
      <c r="Z4897">
        <v>4.6864999999999997</v>
      </c>
      <c r="AA4897">
        <v>1.5714999999999999</v>
      </c>
      <c r="AB4897">
        <v>4.0641999999999996</v>
      </c>
      <c r="AC4897">
        <v>1.5544</v>
      </c>
      <c r="AD4897">
        <v>7.8243999999999998</v>
      </c>
      <c r="AE4897">
        <v>9.6466999999999992</v>
      </c>
      <c r="AF4897">
        <v>16822.21</v>
      </c>
      <c r="AG4897">
        <v>4.3573000000000004</v>
      </c>
      <c r="AH4897">
        <v>79.272999999999996</v>
      </c>
      <c r="AI4897">
        <v>1338.24</v>
      </c>
      <c r="AJ4897">
        <v>22.977799999999998</v>
      </c>
      <c r="AK4897">
        <v>4.8677999999999999</v>
      </c>
      <c r="AL4897">
        <v>1.6940999999999999</v>
      </c>
      <c r="AM4897">
        <v>64.284999999999997</v>
      </c>
      <c r="AN4897">
        <v>1.6314</v>
      </c>
      <c r="AO4897">
        <v>38.860999999999997</v>
      </c>
      <c r="AP4897">
        <v>14.778</v>
      </c>
    </row>
    <row r="4898" spans="1:42" x14ac:dyDescent="0.25">
      <c r="A4898" s="5">
        <v>43145</v>
      </c>
      <c r="B4898">
        <v>1.2347999999999999</v>
      </c>
      <c r="C4898">
        <v>132.4</v>
      </c>
      <c r="D4898">
        <v>1.9558</v>
      </c>
      <c r="F4898">
        <v>25.37</v>
      </c>
      <c r="G4898">
        <v>7.4488000000000003</v>
      </c>
      <c r="I4898">
        <v>0.89039999999999997</v>
      </c>
      <c r="J4898">
        <v>312.82</v>
      </c>
      <c r="N4898">
        <v>4.1718999999999999</v>
      </c>
      <c r="P4898">
        <v>4.6605999999999996</v>
      </c>
      <c r="Q4898">
        <v>9.9305000000000003</v>
      </c>
      <c r="T4898">
        <v>1.1518999999999999</v>
      </c>
      <c r="U4898">
        <v>125.2</v>
      </c>
      <c r="V4898">
        <v>9.7148000000000003</v>
      </c>
      <c r="W4898">
        <v>7.4340000000000002</v>
      </c>
      <c r="X4898">
        <v>70.849299999999999</v>
      </c>
      <c r="Z4898">
        <v>4.6928999999999998</v>
      </c>
      <c r="AA4898">
        <v>1.5707</v>
      </c>
      <c r="AB4898">
        <v>4.0525000000000002</v>
      </c>
      <c r="AC4898">
        <v>1.5528</v>
      </c>
      <c r="AD4898">
        <v>7.8341000000000003</v>
      </c>
      <c r="AE4898">
        <v>9.6585000000000001</v>
      </c>
      <c r="AF4898">
        <v>16812.73</v>
      </c>
      <c r="AG4898">
        <v>4.3676000000000004</v>
      </c>
      <c r="AH4898">
        <v>79.116500000000002</v>
      </c>
      <c r="AI4898">
        <v>1331.19</v>
      </c>
      <c r="AJ4898">
        <v>22.993200000000002</v>
      </c>
      <c r="AK4898">
        <v>4.8197999999999999</v>
      </c>
      <c r="AL4898">
        <v>1.6873</v>
      </c>
      <c r="AM4898">
        <v>64.391999999999996</v>
      </c>
      <c r="AN4898">
        <v>1.629</v>
      </c>
      <c r="AO4898">
        <v>38.796999999999997</v>
      </c>
      <c r="AP4898">
        <v>14.5938</v>
      </c>
    </row>
    <row r="4899" spans="1:42" x14ac:dyDescent="0.25">
      <c r="A4899" s="5">
        <v>43146</v>
      </c>
      <c r="B4899">
        <v>1.2493000000000001</v>
      </c>
      <c r="C4899">
        <v>133.11000000000001</v>
      </c>
      <c r="D4899">
        <v>1.9558</v>
      </c>
      <c r="F4899">
        <v>25.37</v>
      </c>
      <c r="G4899">
        <v>7.4493</v>
      </c>
      <c r="I4899">
        <v>0.88660000000000005</v>
      </c>
      <c r="J4899">
        <v>311.68</v>
      </c>
      <c r="N4899">
        <v>4.1532</v>
      </c>
      <c r="P4899">
        <v>4.6619999999999999</v>
      </c>
      <c r="Q4899">
        <v>9.9179999999999993</v>
      </c>
      <c r="T4899">
        <v>1.1545000000000001</v>
      </c>
      <c r="U4899">
        <v>125</v>
      </c>
      <c r="V4899">
        <v>9.7349999999999994</v>
      </c>
      <c r="W4899">
        <v>7.4382999999999999</v>
      </c>
      <c r="X4899">
        <v>70.809700000000007</v>
      </c>
      <c r="Z4899">
        <v>4.7046000000000001</v>
      </c>
      <c r="AA4899">
        <v>1.5757000000000001</v>
      </c>
      <c r="AB4899">
        <v>4.0254000000000003</v>
      </c>
      <c r="AC4899">
        <v>1.5604</v>
      </c>
      <c r="AD4899">
        <v>7.9260999999999999</v>
      </c>
      <c r="AE4899">
        <v>9.7722999999999995</v>
      </c>
      <c r="AF4899">
        <v>16896.849999999999</v>
      </c>
      <c r="AG4899">
        <v>4.4028</v>
      </c>
      <c r="AH4899">
        <v>79.849000000000004</v>
      </c>
      <c r="AI4899">
        <v>1330.75</v>
      </c>
      <c r="AJ4899">
        <v>23.126000000000001</v>
      </c>
      <c r="AK4899">
        <v>4.8654000000000002</v>
      </c>
      <c r="AL4899">
        <v>1.6909000000000001</v>
      </c>
      <c r="AM4899">
        <v>65.144999999999996</v>
      </c>
      <c r="AN4899">
        <v>1.6385000000000001</v>
      </c>
      <c r="AO4899">
        <v>39.128</v>
      </c>
      <c r="AP4899">
        <v>14.560700000000001</v>
      </c>
    </row>
    <row r="4900" spans="1:42" x14ac:dyDescent="0.25">
      <c r="A4900" s="5">
        <v>43147</v>
      </c>
      <c r="B4900">
        <v>1.2464</v>
      </c>
      <c r="C4900">
        <v>132.34</v>
      </c>
      <c r="D4900">
        <v>1.9558</v>
      </c>
      <c r="F4900">
        <v>25.34</v>
      </c>
      <c r="G4900">
        <v>7.4481000000000002</v>
      </c>
      <c r="I4900">
        <v>0.88802999999999999</v>
      </c>
      <c r="J4900">
        <v>311.27999999999997</v>
      </c>
      <c r="N4900">
        <v>4.1597</v>
      </c>
      <c r="P4900">
        <v>4.6624999999999996</v>
      </c>
      <c r="Q4900">
        <v>9.9139999999999997</v>
      </c>
      <c r="T4900">
        <v>1.1520999999999999</v>
      </c>
      <c r="U4900">
        <v>125.2</v>
      </c>
      <c r="V4900">
        <v>9.6809999999999992</v>
      </c>
      <c r="W4900">
        <v>7.4379999999999997</v>
      </c>
      <c r="X4900">
        <v>70.288399999999996</v>
      </c>
      <c r="Z4900">
        <v>4.6783999999999999</v>
      </c>
      <c r="AA4900">
        <v>1.5694999999999999</v>
      </c>
      <c r="AB4900">
        <v>4.0313999999999997</v>
      </c>
      <c r="AC4900">
        <v>1.5587</v>
      </c>
      <c r="AD4900">
        <v>7.9077000000000002</v>
      </c>
      <c r="AE4900">
        <v>9.7478999999999996</v>
      </c>
      <c r="AF4900">
        <v>16848.21</v>
      </c>
      <c r="AG4900">
        <v>4.4211</v>
      </c>
      <c r="AH4900">
        <v>80.043999999999997</v>
      </c>
      <c r="AI4900">
        <v>1327.26</v>
      </c>
      <c r="AJ4900">
        <v>23.0626</v>
      </c>
      <c r="AK4900">
        <v>4.8540999999999999</v>
      </c>
      <c r="AL4900">
        <v>1.6853</v>
      </c>
      <c r="AM4900">
        <v>65.120999999999995</v>
      </c>
      <c r="AN4900">
        <v>1.6335999999999999</v>
      </c>
      <c r="AO4900">
        <v>39</v>
      </c>
      <c r="AP4900">
        <v>14.533099999999999</v>
      </c>
    </row>
    <row r="4901" spans="1:42" x14ac:dyDescent="0.25">
      <c r="A4901" s="5">
        <v>43150</v>
      </c>
      <c r="B4901">
        <v>1.2410000000000001</v>
      </c>
      <c r="C4901">
        <v>132.24</v>
      </c>
      <c r="D4901">
        <v>1.9558</v>
      </c>
      <c r="F4901">
        <v>25.327000000000002</v>
      </c>
      <c r="G4901">
        <v>7.4480000000000004</v>
      </c>
      <c r="I4901">
        <v>0.88590000000000002</v>
      </c>
      <c r="J4901">
        <v>311.14999999999998</v>
      </c>
      <c r="N4901">
        <v>4.1459999999999999</v>
      </c>
      <c r="P4901">
        <v>4.6612999999999998</v>
      </c>
      <c r="Q4901">
        <v>9.9154999999999998</v>
      </c>
      <c r="T4901">
        <v>1.1513</v>
      </c>
      <c r="U4901">
        <v>124.7</v>
      </c>
      <c r="V4901">
        <v>9.6575000000000006</v>
      </c>
      <c r="W4901">
        <v>7.4385000000000003</v>
      </c>
      <c r="X4901">
        <v>70.070899999999995</v>
      </c>
      <c r="Z4901">
        <v>4.6574999999999998</v>
      </c>
      <c r="AA4901">
        <v>1.5676000000000001</v>
      </c>
      <c r="AB4901">
        <v>4.0125999999999999</v>
      </c>
      <c r="AC4901">
        <v>1.5591999999999999</v>
      </c>
      <c r="AD4901">
        <v>7.8734000000000002</v>
      </c>
      <c r="AE4901">
        <v>9.7074999999999996</v>
      </c>
      <c r="AF4901">
        <v>16818.580000000002</v>
      </c>
      <c r="AG4901">
        <v>4.3673000000000002</v>
      </c>
      <c r="AH4901">
        <v>79.737499999999997</v>
      </c>
      <c r="AI4901">
        <v>1323.97</v>
      </c>
      <c r="AJ4901">
        <v>23.012799999999999</v>
      </c>
      <c r="AK4901">
        <v>4.8281000000000001</v>
      </c>
      <c r="AL4901">
        <v>1.6819999999999999</v>
      </c>
      <c r="AM4901">
        <v>65.099999999999994</v>
      </c>
      <c r="AN4901">
        <v>1.6294999999999999</v>
      </c>
      <c r="AO4901">
        <v>38.942999999999998</v>
      </c>
      <c r="AP4901">
        <v>14.461399999999999</v>
      </c>
    </row>
    <row r="4902" spans="1:42" x14ac:dyDescent="0.25">
      <c r="A4902" s="5">
        <v>43151</v>
      </c>
      <c r="B4902">
        <v>1.234</v>
      </c>
      <c r="C4902">
        <v>132.25</v>
      </c>
      <c r="D4902">
        <v>1.9558</v>
      </c>
      <c r="F4902">
        <v>25.318000000000001</v>
      </c>
      <c r="G4902">
        <v>7.4473000000000003</v>
      </c>
      <c r="I4902">
        <v>0.88168000000000002</v>
      </c>
      <c r="J4902">
        <v>311.77999999999997</v>
      </c>
      <c r="N4902">
        <v>4.1467000000000001</v>
      </c>
      <c r="P4902">
        <v>4.6635999999999997</v>
      </c>
      <c r="Q4902">
        <v>9.9687999999999999</v>
      </c>
      <c r="T4902">
        <v>1.1536999999999999</v>
      </c>
      <c r="U4902">
        <v>124.3</v>
      </c>
      <c r="V4902">
        <v>9.6683000000000003</v>
      </c>
      <c r="W4902">
        <v>7.4385000000000003</v>
      </c>
      <c r="X4902">
        <v>69.9071</v>
      </c>
      <c r="Z4902">
        <v>4.6566000000000001</v>
      </c>
      <c r="AA4902">
        <v>1.5648</v>
      </c>
      <c r="AB4902">
        <v>4.0114000000000001</v>
      </c>
      <c r="AC4902">
        <v>1.5552999999999999</v>
      </c>
      <c r="AD4902">
        <v>7.8289999999999997</v>
      </c>
      <c r="AE4902">
        <v>9.6548999999999996</v>
      </c>
      <c r="AF4902">
        <v>16819.73</v>
      </c>
      <c r="AG4902">
        <v>4.3220000000000001</v>
      </c>
      <c r="AH4902">
        <v>80.003</v>
      </c>
      <c r="AI4902">
        <v>1323.7</v>
      </c>
      <c r="AJ4902">
        <v>23.0002</v>
      </c>
      <c r="AK4902">
        <v>4.8101000000000003</v>
      </c>
      <c r="AL4902">
        <v>1.6781999999999999</v>
      </c>
      <c r="AM4902">
        <v>64.56</v>
      </c>
      <c r="AN4902">
        <v>1.6272</v>
      </c>
      <c r="AO4902">
        <v>38.883000000000003</v>
      </c>
      <c r="AP4902">
        <v>14.4916</v>
      </c>
    </row>
    <row r="4903" spans="1:42" x14ac:dyDescent="0.25">
      <c r="A4903" s="5">
        <v>43152</v>
      </c>
      <c r="B4903">
        <v>1.2312000000000001</v>
      </c>
      <c r="C4903">
        <v>132.41</v>
      </c>
      <c r="D4903">
        <v>1.9558</v>
      </c>
      <c r="F4903">
        <v>25.361000000000001</v>
      </c>
      <c r="G4903">
        <v>7.4465000000000003</v>
      </c>
      <c r="I4903">
        <v>0.88463000000000003</v>
      </c>
      <c r="J4903">
        <v>312.14999999999998</v>
      </c>
      <c r="N4903">
        <v>4.1589</v>
      </c>
      <c r="P4903">
        <v>4.6615000000000002</v>
      </c>
      <c r="Q4903">
        <v>9.9648000000000003</v>
      </c>
      <c r="T4903">
        <v>1.1551</v>
      </c>
      <c r="U4903">
        <v>123.9</v>
      </c>
      <c r="V4903">
        <v>9.6419999999999995</v>
      </c>
      <c r="W4903">
        <v>7.4414999999999996</v>
      </c>
      <c r="X4903">
        <v>69.665599999999998</v>
      </c>
      <c r="Z4903">
        <v>4.665</v>
      </c>
      <c r="AA4903">
        <v>1.5684</v>
      </c>
      <c r="AB4903">
        <v>4.008</v>
      </c>
      <c r="AC4903">
        <v>1.5601</v>
      </c>
      <c r="AD4903">
        <v>7.8112000000000004</v>
      </c>
      <c r="AE4903">
        <v>9.6341000000000001</v>
      </c>
      <c r="AF4903">
        <v>16757.86</v>
      </c>
      <c r="AG4903">
        <v>4.3071999999999999</v>
      </c>
      <c r="AH4903">
        <v>79.729500000000002</v>
      </c>
      <c r="AI4903">
        <v>1322.02</v>
      </c>
      <c r="AJ4903">
        <v>23.051600000000001</v>
      </c>
      <c r="AK4903">
        <v>4.8174000000000001</v>
      </c>
      <c r="AL4903">
        <v>1.6754</v>
      </c>
      <c r="AM4903">
        <v>64.228999999999999</v>
      </c>
      <c r="AN4903">
        <v>1.6267</v>
      </c>
      <c r="AO4903">
        <v>38.783000000000001</v>
      </c>
      <c r="AP4903">
        <v>14.337300000000001</v>
      </c>
    </row>
    <row r="4904" spans="1:42" x14ac:dyDescent="0.25">
      <c r="A4904" s="5">
        <v>43153</v>
      </c>
      <c r="B4904">
        <v>1.2276</v>
      </c>
      <c r="C4904">
        <v>131.47</v>
      </c>
      <c r="D4904">
        <v>1.9558</v>
      </c>
      <c r="F4904">
        <v>25.315999999999999</v>
      </c>
      <c r="G4904">
        <v>7.4462000000000002</v>
      </c>
      <c r="I4904">
        <v>0.88343000000000005</v>
      </c>
      <c r="J4904">
        <v>312.69</v>
      </c>
      <c r="N4904">
        <v>4.1818999999999997</v>
      </c>
      <c r="P4904">
        <v>4.6555</v>
      </c>
      <c r="Q4904">
        <v>9.9962999999999997</v>
      </c>
      <c r="T4904">
        <v>1.1508</v>
      </c>
      <c r="U4904">
        <v>123.9</v>
      </c>
      <c r="V4904">
        <v>9.6892999999999994</v>
      </c>
      <c r="W4904">
        <v>7.4444999999999997</v>
      </c>
      <c r="X4904">
        <v>69.673100000000005</v>
      </c>
      <c r="Z4904">
        <v>4.6647999999999996</v>
      </c>
      <c r="AA4904">
        <v>1.5699000000000001</v>
      </c>
      <c r="AB4904">
        <v>4.0148999999999999</v>
      </c>
      <c r="AC4904">
        <v>1.5589</v>
      </c>
      <c r="AD4904">
        <v>7.8085000000000004</v>
      </c>
      <c r="AE4904">
        <v>9.6059000000000001</v>
      </c>
      <c r="AF4904">
        <v>16831.62</v>
      </c>
      <c r="AG4904">
        <v>4.2934999999999999</v>
      </c>
      <c r="AH4904">
        <v>79.889499999999998</v>
      </c>
      <c r="AI4904">
        <v>1331.26</v>
      </c>
      <c r="AJ4904">
        <v>23.0731</v>
      </c>
      <c r="AK4904">
        <v>4.8112000000000004</v>
      </c>
      <c r="AL4904">
        <v>1.6760999999999999</v>
      </c>
      <c r="AM4904">
        <v>63.911000000000001</v>
      </c>
      <c r="AN4904">
        <v>1.6232</v>
      </c>
      <c r="AO4904">
        <v>38.761000000000003</v>
      </c>
      <c r="AP4904">
        <v>14.3835</v>
      </c>
    </row>
    <row r="4905" spans="1:42" x14ac:dyDescent="0.25">
      <c r="A4905" s="5">
        <v>43154</v>
      </c>
      <c r="B4905">
        <v>1.2299</v>
      </c>
      <c r="C4905">
        <v>131.28</v>
      </c>
      <c r="D4905">
        <v>1.9558</v>
      </c>
      <c r="F4905">
        <v>25.337</v>
      </c>
      <c r="G4905">
        <v>7.4469000000000003</v>
      </c>
      <c r="I4905">
        <v>0.87939999999999996</v>
      </c>
      <c r="J4905">
        <v>312.88</v>
      </c>
      <c r="N4905">
        <v>4.1698000000000004</v>
      </c>
      <c r="P4905">
        <v>4.6550000000000002</v>
      </c>
      <c r="Q4905">
        <v>10.058299999999999</v>
      </c>
      <c r="T4905">
        <v>1.1505000000000001</v>
      </c>
      <c r="U4905">
        <v>123.9</v>
      </c>
      <c r="V4905">
        <v>9.6769999999999996</v>
      </c>
      <c r="W4905">
        <v>7.4364999999999997</v>
      </c>
      <c r="X4905">
        <v>69.447999999999993</v>
      </c>
      <c r="Z4905">
        <v>4.6574999999999998</v>
      </c>
      <c r="AA4905">
        <v>1.5720000000000001</v>
      </c>
      <c r="AB4905">
        <v>3.9874999999999998</v>
      </c>
      <c r="AC4905">
        <v>1.5613999999999999</v>
      </c>
      <c r="AD4905">
        <v>7.7914000000000003</v>
      </c>
      <c r="AE4905">
        <v>9.6219000000000001</v>
      </c>
      <c r="AF4905">
        <v>16820.11</v>
      </c>
      <c r="AG4905">
        <v>4.2918000000000003</v>
      </c>
      <c r="AH4905">
        <v>79.651499999999999</v>
      </c>
      <c r="AI4905">
        <v>1324.37</v>
      </c>
      <c r="AJ4905">
        <v>22.8385</v>
      </c>
      <c r="AK4905">
        <v>4.8135000000000003</v>
      </c>
      <c r="AL4905">
        <v>1.6863999999999999</v>
      </c>
      <c r="AM4905">
        <v>63.719000000000001</v>
      </c>
      <c r="AN4905">
        <v>1.6254</v>
      </c>
      <c r="AO4905">
        <v>38.667999999999999</v>
      </c>
      <c r="AP4905">
        <v>14.2239</v>
      </c>
    </row>
    <row r="4906" spans="1:42" x14ac:dyDescent="0.25">
      <c r="A4906" s="5">
        <v>43157</v>
      </c>
      <c r="B4906">
        <v>1.232</v>
      </c>
      <c r="C4906">
        <v>131.6</v>
      </c>
      <c r="D4906">
        <v>1.9558</v>
      </c>
      <c r="F4906">
        <v>25.390999999999998</v>
      </c>
      <c r="G4906">
        <v>7.4459</v>
      </c>
      <c r="I4906">
        <v>0.87819999999999998</v>
      </c>
      <c r="J4906">
        <v>313.58999999999997</v>
      </c>
      <c r="N4906">
        <v>4.1696999999999997</v>
      </c>
      <c r="P4906">
        <v>4.6624999999999996</v>
      </c>
      <c r="Q4906">
        <v>10.0435</v>
      </c>
      <c r="T4906">
        <v>1.153</v>
      </c>
      <c r="U4906">
        <v>123.7</v>
      </c>
      <c r="V4906">
        <v>9.6303000000000001</v>
      </c>
      <c r="W4906">
        <v>7.4435000000000002</v>
      </c>
      <c r="X4906">
        <v>68.939899999999994</v>
      </c>
      <c r="Z4906">
        <v>4.6578999999999997</v>
      </c>
      <c r="AA4906">
        <v>1.571</v>
      </c>
      <c r="AB4906">
        <v>3.9857</v>
      </c>
      <c r="AC4906">
        <v>1.5617000000000001</v>
      </c>
      <c r="AD4906">
        <v>7.7723000000000004</v>
      </c>
      <c r="AE4906">
        <v>9.6387</v>
      </c>
      <c r="AF4906">
        <v>16834.05</v>
      </c>
      <c r="AG4906">
        <v>4.3033999999999999</v>
      </c>
      <c r="AH4906">
        <v>79.802999999999997</v>
      </c>
      <c r="AI4906">
        <v>1320.16</v>
      </c>
      <c r="AJ4906">
        <v>22.9176</v>
      </c>
      <c r="AK4906">
        <v>4.8164999999999996</v>
      </c>
      <c r="AL4906">
        <v>1.6847000000000001</v>
      </c>
      <c r="AM4906">
        <v>63.936</v>
      </c>
      <c r="AN4906">
        <v>1.6227</v>
      </c>
      <c r="AO4906">
        <v>38.585999999999999</v>
      </c>
      <c r="AP4906">
        <v>14.2826</v>
      </c>
    </row>
    <row r="4907" spans="1:42" x14ac:dyDescent="0.25">
      <c r="A4907" s="5">
        <v>43158</v>
      </c>
      <c r="B4907">
        <v>1.2301</v>
      </c>
      <c r="C4907">
        <v>131.77000000000001</v>
      </c>
      <c r="D4907">
        <v>1.9558</v>
      </c>
      <c r="F4907">
        <v>25.398</v>
      </c>
      <c r="G4907">
        <v>7.4459999999999997</v>
      </c>
      <c r="I4907">
        <v>0.88400000000000001</v>
      </c>
      <c r="J4907">
        <v>313.97000000000003</v>
      </c>
      <c r="N4907">
        <v>4.1669999999999998</v>
      </c>
      <c r="P4907">
        <v>4.6574999999999998</v>
      </c>
      <c r="Q4907">
        <v>10.08</v>
      </c>
      <c r="T4907">
        <v>1.1538999999999999</v>
      </c>
      <c r="U4907">
        <v>123.9</v>
      </c>
      <c r="V4907">
        <v>9.6289999999999996</v>
      </c>
      <c r="W4907">
        <v>7.4451999999999998</v>
      </c>
      <c r="X4907">
        <v>68.797499999999999</v>
      </c>
      <c r="Z4907">
        <v>4.6628999999999996</v>
      </c>
      <c r="AA4907">
        <v>1.5698000000000001</v>
      </c>
      <c r="AB4907">
        <v>3.9830999999999999</v>
      </c>
      <c r="AC4907">
        <v>1.5647</v>
      </c>
      <c r="AD4907">
        <v>7.7664999999999997</v>
      </c>
      <c r="AE4907">
        <v>9.6272000000000002</v>
      </c>
      <c r="AF4907">
        <v>16818.89</v>
      </c>
      <c r="AG4907">
        <v>4.2821999999999996</v>
      </c>
      <c r="AH4907">
        <v>79.802999999999997</v>
      </c>
      <c r="AI4907">
        <v>1318.51</v>
      </c>
      <c r="AJ4907">
        <v>23.0305</v>
      </c>
      <c r="AK4907">
        <v>4.8071999999999999</v>
      </c>
      <c r="AL4907">
        <v>1.6918</v>
      </c>
      <c r="AM4907">
        <v>64.286000000000001</v>
      </c>
      <c r="AN4907">
        <v>1.6234999999999999</v>
      </c>
      <c r="AO4907">
        <v>38.613</v>
      </c>
      <c r="AP4907">
        <v>14.337999999999999</v>
      </c>
    </row>
    <row r="4908" spans="1:42" x14ac:dyDescent="0.25">
      <c r="A4908" s="5">
        <v>43159</v>
      </c>
      <c r="B4908">
        <v>1.2214</v>
      </c>
      <c r="C4908">
        <v>130.72</v>
      </c>
      <c r="D4908">
        <v>1.9558</v>
      </c>
      <c r="F4908">
        <v>25.417999999999999</v>
      </c>
      <c r="G4908">
        <v>7.4465000000000003</v>
      </c>
      <c r="I4908">
        <v>0.88414999999999999</v>
      </c>
      <c r="J4908">
        <v>313.93</v>
      </c>
      <c r="N4908">
        <v>4.1780999999999997</v>
      </c>
      <c r="P4908">
        <v>4.6630000000000003</v>
      </c>
      <c r="Q4908">
        <v>10.0923</v>
      </c>
      <c r="T4908">
        <v>1.1519999999999999</v>
      </c>
      <c r="U4908">
        <v>123.7</v>
      </c>
      <c r="V4908">
        <v>9.6152999999999995</v>
      </c>
      <c r="W4908">
        <v>7.4504999999999999</v>
      </c>
      <c r="X4908">
        <v>68.754000000000005</v>
      </c>
      <c r="Z4908">
        <v>4.6451000000000002</v>
      </c>
      <c r="AA4908">
        <v>1.5637000000000001</v>
      </c>
      <c r="AB4908">
        <v>3.9615</v>
      </c>
      <c r="AC4908">
        <v>1.5608</v>
      </c>
      <c r="AD4908">
        <v>7.7285000000000004</v>
      </c>
      <c r="AE4908">
        <v>9.5594999999999999</v>
      </c>
      <c r="AF4908">
        <v>16793.03</v>
      </c>
      <c r="AG4908">
        <v>4.2507999999999999</v>
      </c>
      <c r="AH4908">
        <v>79.623000000000005</v>
      </c>
      <c r="AI4908">
        <v>1320.25</v>
      </c>
      <c r="AJ4908">
        <v>22.9437</v>
      </c>
      <c r="AK4908">
        <v>4.7930000000000001</v>
      </c>
      <c r="AL4908">
        <v>1.6904999999999999</v>
      </c>
      <c r="AM4908">
        <v>63.640999999999998</v>
      </c>
      <c r="AN4908">
        <v>1.6162000000000001</v>
      </c>
      <c r="AO4908">
        <v>38.389000000000003</v>
      </c>
      <c r="AP4908">
        <v>14.367699999999999</v>
      </c>
    </row>
    <row r="4909" spans="1:42" x14ac:dyDescent="0.25">
      <c r="A4909" s="5">
        <v>43160</v>
      </c>
      <c r="B4909">
        <v>1.2171000000000001</v>
      </c>
      <c r="C4909">
        <v>129.97999999999999</v>
      </c>
      <c r="D4909">
        <v>1.9558</v>
      </c>
      <c r="F4909">
        <v>25.434000000000001</v>
      </c>
      <c r="G4909">
        <v>7.4470000000000001</v>
      </c>
      <c r="I4909">
        <v>0.88519999999999999</v>
      </c>
      <c r="J4909">
        <v>313.77999999999997</v>
      </c>
      <c r="N4909">
        <v>4.1852999999999998</v>
      </c>
      <c r="P4909">
        <v>4.6573000000000002</v>
      </c>
      <c r="Q4909">
        <v>10.118499999999999</v>
      </c>
      <c r="T4909">
        <v>1.1518999999999999</v>
      </c>
      <c r="U4909">
        <v>123.7</v>
      </c>
      <c r="V4909">
        <v>9.66</v>
      </c>
      <c r="W4909">
        <v>7.4480000000000004</v>
      </c>
      <c r="X4909">
        <v>69.178799999999995</v>
      </c>
      <c r="Z4909">
        <v>4.6435000000000004</v>
      </c>
      <c r="AA4909">
        <v>1.5746</v>
      </c>
      <c r="AB4909">
        <v>3.9740000000000002</v>
      </c>
      <c r="AC4909">
        <v>1.5653999999999999</v>
      </c>
      <c r="AD4909">
        <v>7.7290000000000001</v>
      </c>
      <c r="AE4909">
        <v>9.5263000000000009</v>
      </c>
      <c r="AF4909">
        <v>16800.16</v>
      </c>
      <c r="AG4909">
        <v>4.2397</v>
      </c>
      <c r="AH4909">
        <v>79.3245</v>
      </c>
      <c r="AI4909">
        <v>1323.49</v>
      </c>
      <c r="AJ4909">
        <v>23.0364</v>
      </c>
      <c r="AK4909">
        <v>4.7813999999999997</v>
      </c>
      <c r="AL4909">
        <v>1.6866000000000001</v>
      </c>
      <c r="AM4909">
        <v>63.238999999999997</v>
      </c>
      <c r="AN4909">
        <v>1.615</v>
      </c>
      <c r="AO4909">
        <v>38.423999999999999</v>
      </c>
      <c r="AP4909">
        <v>14.52</v>
      </c>
    </row>
    <row r="4910" spans="1:42" x14ac:dyDescent="0.25">
      <c r="A4910" s="5">
        <v>43161</v>
      </c>
      <c r="B4910">
        <v>1.2312000000000001</v>
      </c>
      <c r="C4910">
        <v>129.77000000000001</v>
      </c>
      <c r="D4910">
        <v>1.9558</v>
      </c>
      <c r="F4910">
        <v>25.408999999999999</v>
      </c>
      <c r="G4910">
        <v>7.4478999999999997</v>
      </c>
      <c r="I4910">
        <v>0.89319999999999999</v>
      </c>
      <c r="J4910">
        <v>313.88</v>
      </c>
      <c r="N4910">
        <v>4.1943999999999999</v>
      </c>
      <c r="P4910">
        <v>4.6595000000000004</v>
      </c>
      <c r="Q4910">
        <v>10.164300000000001</v>
      </c>
      <c r="T4910">
        <v>1.1512</v>
      </c>
      <c r="U4910">
        <v>123.9</v>
      </c>
      <c r="V4910">
        <v>9.6178000000000008</v>
      </c>
      <c r="W4910">
        <v>7.4444999999999997</v>
      </c>
      <c r="X4910">
        <v>70.385099999999994</v>
      </c>
      <c r="Z4910">
        <v>4.6997999999999998</v>
      </c>
      <c r="AA4910">
        <v>1.5885</v>
      </c>
      <c r="AB4910">
        <v>4.0095999999999998</v>
      </c>
      <c r="AC4910">
        <v>1.5858000000000001</v>
      </c>
      <c r="AD4910">
        <v>7.8121</v>
      </c>
      <c r="AE4910">
        <v>9.6396999999999995</v>
      </c>
      <c r="AF4910">
        <v>16963.47</v>
      </c>
      <c r="AG4910">
        <v>4.2507999999999999</v>
      </c>
      <c r="AH4910">
        <v>80.320499999999996</v>
      </c>
      <c r="AI4910">
        <v>1334.84</v>
      </c>
      <c r="AJ4910">
        <v>23.304099999999998</v>
      </c>
      <c r="AK4910">
        <v>4.8266999999999998</v>
      </c>
      <c r="AL4910">
        <v>1.7014</v>
      </c>
      <c r="AM4910">
        <v>64.033000000000001</v>
      </c>
      <c r="AN4910">
        <v>1.6261000000000001</v>
      </c>
      <c r="AO4910">
        <v>38.770000000000003</v>
      </c>
      <c r="AP4910">
        <v>14.706799999999999</v>
      </c>
    </row>
    <row r="4911" spans="1:42" x14ac:dyDescent="0.25">
      <c r="A4911" s="5">
        <v>43164</v>
      </c>
      <c r="B4911">
        <v>1.2306999999999999</v>
      </c>
      <c r="C4911">
        <v>130.02000000000001</v>
      </c>
      <c r="D4911">
        <v>1.9558</v>
      </c>
      <c r="F4911">
        <v>25.404</v>
      </c>
      <c r="G4911">
        <v>7.4467999999999996</v>
      </c>
      <c r="I4911">
        <v>0.89070000000000005</v>
      </c>
      <c r="J4911">
        <v>313.76</v>
      </c>
      <c r="N4911">
        <v>4.1909000000000001</v>
      </c>
      <c r="P4911">
        <v>4.6618000000000004</v>
      </c>
      <c r="Q4911">
        <v>10.1683</v>
      </c>
      <c r="T4911">
        <v>1.1549</v>
      </c>
      <c r="U4911">
        <v>123.7</v>
      </c>
      <c r="V4911">
        <v>9.6334999999999997</v>
      </c>
      <c r="W4911">
        <v>7.4302999999999999</v>
      </c>
      <c r="X4911">
        <v>70.298000000000002</v>
      </c>
      <c r="Z4911">
        <v>4.6939000000000002</v>
      </c>
      <c r="AA4911">
        <v>1.5887</v>
      </c>
      <c r="AB4911">
        <v>4.0095999999999998</v>
      </c>
      <c r="AC4911">
        <v>1.5913999999999999</v>
      </c>
      <c r="AD4911">
        <v>7.8029999999999999</v>
      </c>
      <c r="AE4911">
        <v>9.6397999999999993</v>
      </c>
      <c r="AF4911">
        <v>16937.509999999998</v>
      </c>
      <c r="AG4911">
        <v>4.258</v>
      </c>
      <c r="AH4911">
        <v>80.127499999999998</v>
      </c>
      <c r="AI4911">
        <v>1328.69</v>
      </c>
      <c r="AJ4911">
        <v>23.258700000000001</v>
      </c>
      <c r="AK4911">
        <v>4.8059000000000003</v>
      </c>
      <c r="AL4911">
        <v>1.7025999999999999</v>
      </c>
      <c r="AM4911">
        <v>63.953000000000003</v>
      </c>
      <c r="AN4911">
        <v>1.6237999999999999</v>
      </c>
      <c r="AO4911">
        <v>38.668999999999997</v>
      </c>
      <c r="AP4911">
        <v>14.617599999999999</v>
      </c>
    </row>
    <row r="4912" spans="1:42" x14ac:dyDescent="0.25">
      <c r="A4912" s="5">
        <v>43165</v>
      </c>
      <c r="B4912">
        <v>1.2411000000000001</v>
      </c>
      <c r="C4912">
        <v>131.84</v>
      </c>
      <c r="D4912">
        <v>1.9558</v>
      </c>
      <c r="F4912">
        <v>25.38</v>
      </c>
      <c r="G4912">
        <v>7.4493999999999998</v>
      </c>
      <c r="I4912">
        <v>0.89165000000000005</v>
      </c>
      <c r="J4912">
        <v>313.11</v>
      </c>
      <c r="N4912">
        <v>4.1814999999999998</v>
      </c>
      <c r="P4912">
        <v>4.6597999999999997</v>
      </c>
      <c r="Q4912">
        <v>10.1835</v>
      </c>
      <c r="T4912">
        <v>1.1626000000000001</v>
      </c>
      <c r="U4912">
        <v>123.7</v>
      </c>
      <c r="V4912">
        <v>9.6129999999999995</v>
      </c>
      <c r="W4912">
        <v>7.4275000000000002</v>
      </c>
      <c r="X4912">
        <v>69.869900000000001</v>
      </c>
      <c r="Z4912">
        <v>4.7012999999999998</v>
      </c>
      <c r="AA4912">
        <v>1.5840000000000001</v>
      </c>
      <c r="AB4912">
        <v>3.9927000000000001</v>
      </c>
      <c r="AC4912">
        <v>1.5992999999999999</v>
      </c>
      <c r="AD4912">
        <v>7.8537999999999997</v>
      </c>
      <c r="AE4912">
        <v>9.7218</v>
      </c>
      <c r="AF4912">
        <v>17030.37</v>
      </c>
      <c r="AG4912">
        <v>4.2904999999999998</v>
      </c>
      <c r="AH4912">
        <v>80.584500000000006</v>
      </c>
      <c r="AI4912">
        <v>1316.92</v>
      </c>
      <c r="AJ4912">
        <v>23.166</v>
      </c>
      <c r="AK4912">
        <v>4.8322000000000003</v>
      </c>
      <c r="AL4912">
        <v>1.6984999999999999</v>
      </c>
      <c r="AM4912">
        <v>64.36</v>
      </c>
      <c r="AN4912">
        <v>1.6325000000000001</v>
      </c>
      <c r="AO4912">
        <v>38.871000000000002</v>
      </c>
      <c r="AP4912">
        <v>14.5449</v>
      </c>
    </row>
    <row r="4913" spans="1:42" x14ac:dyDescent="0.25">
      <c r="A4913" s="5">
        <v>43166</v>
      </c>
      <c r="B4913">
        <v>1.2417</v>
      </c>
      <c r="C4913">
        <v>131.41</v>
      </c>
      <c r="D4913">
        <v>1.9558</v>
      </c>
      <c r="F4913">
        <v>25.420999999999999</v>
      </c>
      <c r="G4913">
        <v>7.4501999999999997</v>
      </c>
      <c r="I4913">
        <v>0.89512999999999998</v>
      </c>
      <c r="J4913">
        <v>311.74</v>
      </c>
      <c r="N4913">
        <v>4.1939000000000002</v>
      </c>
      <c r="P4913">
        <v>4.6604999999999999</v>
      </c>
      <c r="Q4913">
        <v>10.238300000000001</v>
      </c>
      <c r="T4913">
        <v>1.1673</v>
      </c>
      <c r="U4913">
        <v>123.7</v>
      </c>
      <c r="V4913">
        <v>9.6775000000000002</v>
      </c>
      <c r="W4913">
        <v>7.4279999999999999</v>
      </c>
      <c r="X4913">
        <v>70.604600000000005</v>
      </c>
      <c r="Z4913">
        <v>4.7152000000000003</v>
      </c>
      <c r="AA4913">
        <v>1.5909</v>
      </c>
      <c r="AB4913">
        <v>4.0094000000000003</v>
      </c>
      <c r="AC4913">
        <v>1.6055999999999999</v>
      </c>
      <c r="AD4913">
        <v>7.8483999999999998</v>
      </c>
      <c r="AE4913">
        <v>9.7294999999999998</v>
      </c>
      <c r="AF4913">
        <v>17082.07</v>
      </c>
      <c r="AG4913">
        <v>4.2977999999999996</v>
      </c>
      <c r="AH4913">
        <v>80.578000000000003</v>
      </c>
      <c r="AI4913">
        <v>1327.71</v>
      </c>
      <c r="AJ4913">
        <v>23.4057</v>
      </c>
      <c r="AK4913">
        <v>4.8472</v>
      </c>
      <c r="AL4913">
        <v>1.7062999999999999</v>
      </c>
      <c r="AM4913">
        <v>64.570999999999998</v>
      </c>
      <c r="AN4913">
        <v>1.6323000000000001</v>
      </c>
      <c r="AO4913">
        <v>38.878</v>
      </c>
      <c r="AP4913">
        <v>14.781499999999999</v>
      </c>
    </row>
    <row r="4914" spans="1:42" x14ac:dyDescent="0.25">
      <c r="A4914" s="5">
        <v>43167</v>
      </c>
      <c r="B4914">
        <v>1.2421</v>
      </c>
      <c r="C4914">
        <v>131.83000000000001</v>
      </c>
      <c r="D4914">
        <v>1.9558</v>
      </c>
      <c r="F4914">
        <v>25.427</v>
      </c>
      <c r="G4914">
        <v>7.4504999999999999</v>
      </c>
      <c r="I4914">
        <v>0.89464999999999995</v>
      </c>
      <c r="J4914">
        <v>312.02</v>
      </c>
      <c r="N4914">
        <v>4.2042000000000002</v>
      </c>
      <c r="P4914">
        <v>4.6588000000000003</v>
      </c>
      <c r="Q4914">
        <v>10.2173</v>
      </c>
      <c r="T4914">
        <v>1.1731</v>
      </c>
      <c r="U4914">
        <v>123.5</v>
      </c>
      <c r="V4914">
        <v>9.7134999999999998</v>
      </c>
      <c r="W4914">
        <v>7.4364999999999997</v>
      </c>
      <c r="X4914">
        <v>70.668599999999998</v>
      </c>
      <c r="Z4914">
        <v>4.7325999999999997</v>
      </c>
      <c r="AA4914">
        <v>1.5911999999999999</v>
      </c>
      <c r="AB4914">
        <v>4.0260999999999996</v>
      </c>
      <c r="AC4914">
        <v>1.6044</v>
      </c>
      <c r="AD4914">
        <v>7.8696000000000002</v>
      </c>
      <c r="AE4914">
        <v>9.7355999999999998</v>
      </c>
      <c r="AF4914">
        <v>17114.900000000001</v>
      </c>
      <c r="AG4914">
        <v>4.2851999999999997</v>
      </c>
      <c r="AH4914">
        <v>80.897999999999996</v>
      </c>
      <c r="AI4914">
        <v>1331.33</v>
      </c>
      <c r="AJ4914">
        <v>23.218399999999999</v>
      </c>
      <c r="AK4914">
        <v>4.8522999999999996</v>
      </c>
      <c r="AL4914">
        <v>1.7101999999999999</v>
      </c>
      <c r="AM4914">
        <v>64.646000000000001</v>
      </c>
      <c r="AN4914">
        <v>1.6338999999999999</v>
      </c>
      <c r="AO4914">
        <v>38.920999999999999</v>
      </c>
      <c r="AP4914">
        <v>14.766999999999999</v>
      </c>
    </row>
    <row r="4915" spans="1:42" x14ac:dyDescent="0.25">
      <c r="A4915" s="5">
        <v>43168</v>
      </c>
      <c r="B4915">
        <v>1.2291000000000001</v>
      </c>
      <c r="C4915">
        <v>131.31</v>
      </c>
      <c r="D4915">
        <v>1.9558</v>
      </c>
      <c r="F4915">
        <v>25.454000000000001</v>
      </c>
      <c r="G4915">
        <v>7.4493999999999998</v>
      </c>
      <c r="I4915">
        <v>0.88893</v>
      </c>
      <c r="J4915">
        <v>311.93</v>
      </c>
      <c r="N4915">
        <v>4.2018000000000004</v>
      </c>
      <c r="P4915">
        <v>4.657</v>
      </c>
      <c r="Q4915">
        <v>10.1648</v>
      </c>
      <c r="T4915">
        <v>1.1695</v>
      </c>
      <c r="U4915">
        <v>122.9</v>
      </c>
      <c r="V4915">
        <v>9.5947999999999993</v>
      </c>
      <c r="W4915">
        <v>7.4355000000000002</v>
      </c>
      <c r="X4915">
        <v>70.111199999999997</v>
      </c>
      <c r="Z4915">
        <v>4.6939000000000002</v>
      </c>
      <c r="AA4915">
        <v>1.5771999999999999</v>
      </c>
      <c r="AB4915">
        <v>4.01</v>
      </c>
      <c r="AC4915">
        <v>1.5848</v>
      </c>
      <c r="AD4915">
        <v>7.7895000000000003</v>
      </c>
      <c r="AE4915">
        <v>9.6370000000000005</v>
      </c>
      <c r="AF4915">
        <v>16976.78</v>
      </c>
      <c r="AG4915">
        <v>4.2344999999999997</v>
      </c>
      <c r="AH4915">
        <v>80.131500000000003</v>
      </c>
      <c r="AI4915">
        <v>1315.51</v>
      </c>
      <c r="AJ4915">
        <v>22.881</v>
      </c>
      <c r="AK4915">
        <v>4.8105000000000002</v>
      </c>
      <c r="AL4915">
        <v>1.6931</v>
      </c>
      <c r="AM4915">
        <v>64.102000000000004</v>
      </c>
      <c r="AN4915">
        <v>1.6204000000000001</v>
      </c>
      <c r="AO4915">
        <v>38.537999999999997</v>
      </c>
      <c r="AP4915">
        <v>14.6257</v>
      </c>
    </row>
    <row r="4916" spans="1:42" x14ac:dyDescent="0.25">
      <c r="A4916" s="5">
        <v>43171</v>
      </c>
      <c r="B4916">
        <v>1.2302</v>
      </c>
      <c r="C4916">
        <v>131.04</v>
      </c>
      <c r="D4916">
        <v>1.9558</v>
      </c>
      <c r="F4916">
        <v>25.448</v>
      </c>
      <c r="G4916">
        <v>7.4496000000000002</v>
      </c>
      <c r="I4916">
        <v>0.88590000000000002</v>
      </c>
      <c r="J4916">
        <v>311.89</v>
      </c>
      <c r="N4916">
        <v>4.2012999999999998</v>
      </c>
      <c r="P4916">
        <v>4.6618000000000004</v>
      </c>
      <c r="Q4916">
        <v>10.1563</v>
      </c>
      <c r="T4916">
        <v>1.1680999999999999</v>
      </c>
      <c r="U4916">
        <v>123.1</v>
      </c>
      <c r="V4916">
        <v>9.5645000000000007</v>
      </c>
      <c r="W4916">
        <v>7.4450000000000003</v>
      </c>
      <c r="X4916">
        <v>70.048199999999994</v>
      </c>
      <c r="Z4916">
        <v>4.7211999999999996</v>
      </c>
      <c r="AA4916">
        <v>1.5641</v>
      </c>
      <c r="AB4916">
        <v>4.0087000000000002</v>
      </c>
      <c r="AC4916">
        <v>1.5782</v>
      </c>
      <c r="AD4916">
        <v>7.7885999999999997</v>
      </c>
      <c r="AE4916">
        <v>9.6447000000000003</v>
      </c>
      <c r="AF4916">
        <v>16937.39</v>
      </c>
      <c r="AG4916">
        <v>4.2371999999999996</v>
      </c>
      <c r="AH4916">
        <v>79.978499999999997</v>
      </c>
      <c r="AI4916">
        <v>1312.16</v>
      </c>
      <c r="AJ4916">
        <v>22.9816</v>
      </c>
      <c r="AK4916">
        <v>4.8033000000000001</v>
      </c>
      <c r="AL4916">
        <v>1.6854</v>
      </c>
      <c r="AM4916">
        <v>64.069999999999993</v>
      </c>
      <c r="AN4916">
        <v>1.6172</v>
      </c>
      <c r="AO4916">
        <v>38.542000000000002</v>
      </c>
      <c r="AP4916">
        <v>14.5763</v>
      </c>
    </row>
    <row r="4917" spans="1:42" x14ac:dyDescent="0.25">
      <c r="A4917" s="5">
        <v>43172</v>
      </c>
      <c r="B4917">
        <v>1.2378</v>
      </c>
      <c r="C4917">
        <v>132.31</v>
      </c>
      <c r="D4917">
        <v>1.9558</v>
      </c>
      <c r="F4917">
        <v>25.471</v>
      </c>
      <c r="G4917">
        <v>7.4485999999999999</v>
      </c>
      <c r="I4917">
        <v>0.88649999999999995</v>
      </c>
      <c r="J4917">
        <v>311.91000000000003</v>
      </c>
      <c r="N4917">
        <v>4.2119</v>
      </c>
      <c r="P4917">
        <v>4.6619000000000002</v>
      </c>
      <c r="Q4917">
        <v>10.1568</v>
      </c>
      <c r="T4917">
        <v>1.169</v>
      </c>
      <c r="U4917">
        <v>123.1</v>
      </c>
      <c r="V4917">
        <v>9.5808</v>
      </c>
      <c r="W4917">
        <v>7.4412000000000003</v>
      </c>
      <c r="X4917">
        <v>70.304599999999994</v>
      </c>
      <c r="Z4917">
        <v>4.7821999999999996</v>
      </c>
      <c r="AA4917">
        <v>1.5683</v>
      </c>
      <c r="AB4917">
        <v>4.0141999999999998</v>
      </c>
      <c r="AC4917">
        <v>1.589</v>
      </c>
      <c r="AD4917">
        <v>7.8265000000000002</v>
      </c>
      <c r="AE4917">
        <v>9.7030999999999992</v>
      </c>
      <c r="AF4917">
        <v>16973.95</v>
      </c>
      <c r="AG4917">
        <v>4.2553999999999998</v>
      </c>
      <c r="AH4917">
        <v>80.284000000000006</v>
      </c>
      <c r="AI4917">
        <v>1316.84</v>
      </c>
      <c r="AJ4917">
        <v>22.917999999999999</v>
      </c>
      <c r="AK4917">
        <v>4.8192000000000004</v>
      </c>
      <c r="AL4917">
        <v>1.6841999999999999</v>
      </c>
      <c r="AM4917">
        <v>64.290999999999997</v>
      </c>
      <c r="AN4917">
        <v>1.6224000000000001</v>
      </c>
      <c r="AO4917">
        <v>38.631999999999998</v>
      </c>
      <c r="AP4917">
        <v>14.5787</v>
      </c>
    </row>
    <row r="4918" spans="1:42" x14ac:dyDescent="0.25">
      <c r="A4918" s="5">
        <v>43173</v>
      </c>
      <c r="B4918">
        <v>1.2369000000000001</v>
      </c>
      <c r="C4918">
        <v>131.77000000000001</v>
      </c>
      <c r="D4918">
        <v>1.9558</v>
      </c>
      <c r="F4918">
        <v>25.446999999999999</v>
      </c>
      <c r="G4918">
        <v>7.4493</v>
      </c>
      <c r="I4918">
        <v>0.88629999999999998</v>
      </c>
      <c r="J4918">
        <v>311.63</v>
      </c>
      <c r="N4918">
        <v>4.2023000000000001</v>
      </c>
      <c r="P4918">
        <v>4.6624999999999996</v>
      </c>
      <c r="Q4918">
        <v>10.125500000000001</v>
      </c>
      <c r="T4918">
        <v>1.1704000000000001</v>
      </c>
      <c r="U4918">
        <v>123.1</v>
      </c>
      <c r="V4918">
        <v>9.5728000000000009</v>
      </c>
      <c r="W4918">
        <v>7.4428000000000001</v>
      </c>
      <c r="X4918">
        <v>70.493499999999997</v>
      </c>
      <c r="Z4918">
        <v>4.7923999999999998</v>
      </c>
      <c r="AA4918">
        <v>1.5644</v>
      </c>
      <c r="AB4918">
        <v>4.0244</v>
      </c>
      <c r="AC4918">
        <v>1.5992999999999999</v>
      </c>
      <c r="AD4918">
        <v>7.8089000000000004</v>
      </c>
      <c r="AE4918">
        <v>9.6978000000000009</v>
      </c>
      <c r="AF4918">
        <v>16981.400000000001</v>
      </c>
      <c r="AG4918">
        <v>4.2434000000000003</v>
      </c>
      <c r="AH4918">
        <v>80.197500000000005</v>
      </c>
      <c r="AI4918">
        <v>1313.97</v>
      </c>
      <c r="AJ4918">
        <v>22.9785</v>
      </c>
      <c r="AK4918">
        <v>4.8201999999999998</v>
      </c>
      <c r="AL4918">
        <v>1.6853</v>
      </c>
      <c r="AM4918">
        <v>64.33</v>
      </c>
      <c r="AN4918">
        <v>1.6193</v>
      </c>
      <c r="AO4918">
        <v>38.505000000000003</v>
      </c>
      <c r="AP4918">
        <v>14.5494</v>
      </c>
    </row>
    <row r="4919" spans="1:42" x14ac:dyDescent="0.25">
      <c r="A4919" s="5">
        <v>43174</v>
      </c>
      <c r="B4919">
        <v>1.2341</v>
      </c>
      <c r="C4919">
        <v>130.9</v>
      </c>
      <c r="D4919">
        <v>1.9558</v>
      </c>
      <c r="F4919">
        <v>25.416</v>
      </c>
      <c r="G4919">
        <v>7.4486999999999997</v>
      </c>
      <c r="I4919">
        <v>0.88480000000000003</v>
      </c>
      <c r="J4919">
        <v>311.07</v>
      </c>
      <c r="N4919">
        <v>4.2122000000000002</v>
      </c>
      <c r="P4919">
        <v>4.6653000000000002</v>
      </c>
      <c r="Q4919">
        <v>10.0943</v>
      </c>
      <c r="T4919">
        <v>1.1689000000000001</v>
      </c>
      <c r="U4919">
        <v>123.1</v>
      </c>
      <c r="V4919">
        <v>9.5077999999999996</v>
      </c>
      <c r="W4919">
        <v>7.4438000000000004</v>
      </c>
      <c r="X4919">
        <v>70.634299999999996</v>
      </c>
      <c r="Z4919">
        <v>4.8097000000000003</v>
      </c>
      <c r="AA4919">
        <v>1.5734999999999999</v>
      </c>
      <c r="AB4919">
        <v>4.0579000000000001</v>
      </c>
      <c r="AC4919">
        <v>1.6025</v>
      </c>
      <c r="AD4919">
        <v>7.7965999999999998</v>
      </c>
      <c r="AE4919">
        <v>9.6773000000000007</v>
      </c>
      <c r="AF4919">
        <v>16977.509999999998</v>
      </c>
      <c r="AG4919">
        <v>4.2412000000000001</v>
      </c>
      <c r="AH4919">
        <v>80.155000000000001</v>
      </c>
      <c r="AI4919">
        <v>1314.61</v>
      </c>
      <c r="AJ4919">
        <v>23.064299999999999</v>
      </c>
      <c r="AK4919">
        <v>4.8320999999999996</v>
      </c>
      <c r="AL4919">
        <v>1.6915</v>
      </c>
      <c r="AM4919">
        <v>64.225999999999999</v>
      </c>
      <c r="AN4919">
        <v>1.6182000000000001</v>
      </c>
      <c r="AO4919">
        <v>38.460999999999999</v>
      </c>
      <c r="AP4919">
        <v>14.632199999999999</v>
      </c>
    </row>
    <row r="4920" spans="1:42" x14ac:dyDescent="0.25">
      <c r="A4920" s="5">
        <v>43175</v>
      </c>
      <c r="B4920">
        <v>1.2301</v>
      </c>
      <c r="C4920">
        <v>130.21</v>
      </c>
      <c r="D4920">
        <v>1.9558</v>
      </c>
      <c r="F4920">
        <v>25.414999999999999</v>
      </c>
      <c r="G4920">
        <v>7.4485999999999999</v>
      </c>
      <c r="I4920">
        <v>0.88253000000000004</v>
      </c>
      <c r="J4920">
        <v>311.04000000000002</v>
      </c>
      <c r="N4920">
        <v>4.2172999999999998</v>
      </c>
      <c r="P4920">
        <v>4.6654999999999998</v>
      </c>
      <c r="Q4920">
        <v>10.079499999999999</v>
      </c>
      <c r="T4920">
        <v>1.1701999999999999</v>
      </c>
      <c r="U4920">
        <v>122.7</v>
      </c>
      <c r="V4920">
        <v>9.4909999999999997</v>
      </c>
      <c r="W4920">
        <v>7.4307999999999996</v>
      </c>
      <c r="X4920">
        <v>70.894900000000007</v>
      </c>
      <c r="Z4920">
        <v>4.8147000000000002</v>
      </c>
      <c r="AA4920">
        <v>1.5860000000000001</v>
      </c>
      <c r="AB4920">
        <v>4.0464000000000002</v>
      </c>
      <c r="AC4920">
        <v>1.6087</v>
      </c>
      <c r="AD4920">
        <v>7.7809999999999997</v>
      </c>
      <c r="AE4920">
        <v>9.6476000000000006</v>
      </c>
      <c r="AF4920">
        <v>16926.64</v>
      </c>
      <c r="AG4920">
        <v>4.2491000000000003</v>
      </c>
      <c r="AH4920">
        <v>79.867000000000004</v>
      </c>
      <c r="AI4920">
        <v>1313.43</v>
      </c>
      <c r="AJ4920">
        <v>23.038499999999999</v>
      </c>
      <c r="AK4920">
        <v>4.8079000000000001</v>
      </c>
      <c r="AL4920">
        <v>1.7001999999999999</v>
      </c>
      <c r="AM4920">
        <v>63.908999999999999</v>
      </c>
      <c r="AN4920">
        <v>1.6182000000000001</v>
      </c>
      <c r="AO4920">
        <v>38.378999999999998</v>
      </c>
      <c r="AP4920">
        <v>14.6899</v>
      </c>
    </row>
    <row r="4921" spans="1:42" x14ac:dyDescent="0.25">
      <c r="A4921" s="5">
        <v>43178</v>
      </c>
      <c r="B4921">
        <v>1.2309000000000001</v>
      </c>
      <c r="C4921">
        <v>130.65</v>
      </c>
      <c r="D4921">
        <v>1.9558</v>
      </c>
      <c r="F4921">
        <v>25.431999999999999</v>
      </c>
      <c r="G4921">
        <v>7.4484000000000004</v>
      </c>
      <c r="I4921">
        <v>0.87592999999999999</v>
      </c>
      <c r="J4921">
        <v>310.98</v>
      </c>
      <c r="N4921">
        <v>4.2171000000000003</v>
      </c>
      <c r="P4921">
        <v>4.6677</v>
      </c>
      <c r="Q4921">
        <v>10.0838</v>
      </c>
      <c r="T4921">
        <v>1.1717</v>
      </c>
      <c r="U4921">
        <v>122.5</v>
      </c>
      <c r="V4921">
        <v>9.5205000000000002</v>
      </c>
      <c r="W4921">
        <v>7.4295</v>
      </c>
      <c r="X4921">
        <v>71.366100000000003</v>
      </c>
      <c r="Z4921">
        <v>4.8583999999999996</v>
      </c>
      <c r="AA4921">
        <v>1.5993999999999999</v>
      </c>
      <c r="AB4921">
        <v>4.0567000000000002</v>
      </c>
      <c r="AC4921">
        <v>1.6105</v>
      </c>
      <c r="AD4921">
        <v>7.7944000000000004</v>
      </c>
      <c r="AE4921">
        <v>9.6537000000000006</v>
      </c>
      <c r="AF4921">
        <v>16958.11</v>
      </c>
      <c r="AG4921">
        <v>4.2679999999999998</v>
      </c>
      <c r="AH4921">
        <v>80.245500000000007</v>
      </c>
      <c r="AI4921">
        <v>1321.16</v>
      </c>
      <c r="AJ4921">
        <v>23.187100000000001</v>
      </c>
      <c r="AK4921">
        <v>4.8183999999999996</v>
      </c>
      <c r="AL4921">
        <v>1.7065999999999999</v>
      </c>
      <c r="AM4921">
        <v>64.174000000000007</v>
      </c>
      <c r="AN4921">
        <v>1.6223000000000001</v>
      </c>
      <c r="AO4921">
        <v>38.415999999999997</v>
      </c>
      <c r="AP4921">
        <v>14.8916</v>
      </c>
    </row>
    <row r="4922" spans="1:42" x14ac:dyDescent="0.25">
      <c r="A4922" s="5">
        <v>43179</v>
      </c>
      <c r="B4922">
        <v>1.2276</v>
      </c>
      <c r="C4922">
        <v>130.72</v>
      </c>
      <c r="D4922">
        <v>1.9558</v>
      </c>
      <c r="F4922">
        <v>25.422999999999998</v>
      </c>
      <c r="G4922">
        <v>7.4485000000000001</v>
      </c>
      <c r="I4922">
        <v>0.87714999999999999</v>
      </c>
      <c r="J4922">
        <v>311.13</v>
      </c>
      <c r="N4922">
        <v>4.2276999999999996</v>
      </c>
      <c r="P4922">
        <v>4.6662999999999997</v>
      </c>
      <c r="Q4922">
        <v>10.0563</v>
      </c>
      <c r="T4922">
        <v>1.1720999999999999</v>
      </c>
      <c r="U4922">
        <v>122.5</v>
      </c>
      <c r="V4922">
        <v>9.4863</v>
      </c>
      <c r="W4922">
        <v>7.4423000000000004</v>
      </c>
      <c r="X4922">
        <v>70.846599999999995</v>
      </c>
      <c r="Z4922">
        <v>4.8238000000000003</v>
      </c>
      <c r="AA4922">
        <v>1.5933999999999999</v>
      </c>
      <c r="AB4922">
        <v>4.0410000000000004</v>
      </c>
      <c r="AC4922">
        <v>1.6040000000000001</v>
      </c>
      <c r="AD4922">
        <v>7.7744</v>
      </c>
      <c r="AE4922">
        <v>9.6295000000000002</v>
      </c>
      <c r="AF4922">
        <v>16893.009999999998</v>
      </c>
      <c r="AG4922">
        <v>4.2740999999999998</v>
      </c>
      <c r="AH4922">
        <v>80.037000000000006</v>
      </c>
      <c r="AI4922">
        <v>1314.93</v>
      </c>
      <c r="AJ4922">
        <v>23.008600000000001</v>
      </c>
      <c r="AK4922">
        <v>4.8090999999999999</v>
      </c>
      <c r="AL4922">
        <v>1.7039</v>
      </c>
      <c r="AM4922">
        <v>63.926000000000002</v>
      </c>
      <c r="AN4922">
        <v>1.6173999999999999</v>
      </c>
      <c r="AO4922">
        <v>38.301000000000002</v>
      </c>
      <c r="AP4922">
        <v>14.678800000000001</v>
      </c>
    </row>
    <row r="4923" spans="1:42" x14ac:dyDescent="0.25">
      <c r="A4923" s="5">
        <v>43180</v>
      </c>
      <c r="B4923">
        <v>1.2285999999999999</v>
      </c>
      <c r="C4923">
        <v>130.5</v>
      </c>
      <c r="D4923">
        <v>1.9558</v>
      </c>
      <c r="F4923">
        <v>25.422000000000001</v>
      </c>
      <c r="G4923">
        <v>7.4485999999999999</v>
      </c>
      <c r="I4923">
        <v>0.87402999999999997</v>
      </c>
      <c r="J4923">
        <v>311.43</v>
      </c>
      <c r="N4923">
        <v>4.2363999999999997</v>
      </c>
      <c r="P4923">
        <v>4.6677999999999997</v>
      </c>
      <c r="Q4923">
        <v>10.0883</v>
      </c>
      <c r="T4923">
        <v>1.1709000000000001</v>
      </c>
      <c r="U4923">
        <v>122.7</v>
      </c>
      <c r="V4923">
        <v>9.5028000000000006</v>
      </c>
      <c r="W4923">
        <v>7.44</v>
      </c>
      <c r="X4923">
        <v>70.621700000000004</v>
      </c>
      <c r="Z4923">
        <v>4.8352000000000004</v>
      </c>
      <c r="AA4923">
        <v>1.5993999999999999</v>
      </c>
      <c r="AB4923">
        <v>4.0552000000000001</v>
      </c>
      <c r="AC4923">
        <v>1.5947</v>
      </c>
      <c r="AD4923">
        <v>7.7770000000000001</v>
      </c>
      <c r="AE4923">
        <v>9.6396999999999995</v>
      </c>
      <c r="AF4923">
        <v>16909.37</v>
      </c>
      <c r="AG4923">
        <v>4.2930999999999999</v>
      </c>
      <c r="AH4923">
        <v>80.117000000000004</v>
      </c>
      <c r="AI4923">
        <v>1317.22</v>
      </c>
      <c r="AJ4923">
        <v>22.7879</v>
      </c>
      <c r="AK4923">
        <v>4.8152999999999997</v>
      </c>
      <c r="AL4923">
        <v>1.7158</v>
      </c>
      <c r="AM4923">
        <v>64.037000000000006</v>
      </c>
      <c r="AN4923">
        <v>1.6196999999999999</v>
      </c>
      <c r="AO4923">
        <v>38.344999999999999</v>
      </c>
      <c r="AP4923">
        <v>14.7273</v>
      </c>
    </row>
    <row r="4924" spans="1:42" x14ac:dyDescent="0.25">
      <c r="A4924" s="5">
        <v>43181</v>
      </c>
      <c r="B4924">
        <v>1.2316</v>
      </c>
      <c r="C4924">
        <v>129.75</v>
      </c>
      <c r="D4924">
        <v>1.9558</v>
      </c>
      <c r="F4924">
        <v>25.399000000000001</v>
      </c>
      <c r="G4924">
        <v>7.4484000000000004</v>
      </c>
      <c r="I4924">
        <v>0.872</v>
      </c>
      <c r="J4924">
        <v>311.66000000000003</v>
      </c>
      <c r="N4924">
        <v>4.2217000000000002</v>
      </c>
      <c r="P4924">
        <v>4.6675000000000004</v>
      </c>
      <c r="Q4924">
        <v>10.119999999999999</v>
      </c>
      <c r="T4924">
        <v>1.1671</v>
      </c>
      <c r="U4924">
        <v>122.7</v>
      </c>
      <c r="V4924">
        <v>9.5307999999999993</v>
      </c>
      <c r="W4924">
        <v>7.4435000000000002</v>
      </c>
      <c r="X4924">
        <v>70.319999999999993</v>
      </c>
      <c r="Z4924">
        <v>4.8372000000000002</v>
      </c>
      <c r="AA4924">
        <v>1.5973999999999999</v>
      </c>
      <c r="AB4924">
        <v>4.0666000000000002</v>
      </c>
      <c r="AC4924">
        <v>1.5889</v>
      </c>
      <c r="AD4924">
        <v>7.8015999999999996</v>
      </c>
      <c r="AE4924">
        <v>9.6640999999999995</v>
      </c>
      <c r="AF4924">
        <v>16937.580000000002</v>
      </c>
      <c r="AG4924">
        <v>4.2958999999999996</v>
      </c>
      <c r="AH4924">
        <v>80.183000000000007</v>
      </c>
      <c r="AI4924">
        <v>1330.52</v>
      </c>
      <c r="AJ4924">
        <v>22.776499999999999</v>
      </c>
      <c r="AK4924">
        <v>4.819</v>
      </c>
      <c r="AL4924">
        <v>1.7031000000000001</v>
      </c>
      <c r="AM4924">
        <v>64.543999999999997</v>
      </c>
      <c r="AN4924">
        <v>1.6207</v>
      </c>
      <c r="AO4924">
        <v>38.512</v>
      </c>
      <c r="AP4924">
        <v>14.5724</v>
      </c>
    </row>
    <row r="4925" spans="1:42" x14ac:dyDescent="0.25">
      <c r="A4925" s="5">
        <v>43182</v>
      </c>
      <c r="B4925">
        <v>1.2345999999999999</v>
      </c>
      <c r="C4925">
        <v>129.74</v>
      </c>
      <c r="D4925">
        <v>1.9558</v>
      </c>
      <c r="F4925">
        <v>25.405000000000001</v>
      </c>
      <c r="G4925">
        <v>7.4478</v>
      </c>
      <c r="I4925">
        <v>0.87285000000000001</v>
      </c>
      <c r="J4925">
        <v>312.89999999999998</v>
      </c>
      <c r="N4925">
        <v>4.2262000000000004</v>
      </c>
      <c r="P4925">
        <v>4.6630000000000003</v>
      </c>
      <c r="Q4925">
        <v>10.1943</v>
      </c>
      <c r="T4925">
        <v>1.1702999999999999</v>
      </c>
      <c r="U4925">
        <v>122.1</v>
      </c>
      <c r="V4925">
        <v>9.5715000000000003</v>
      </c>
      <c r="W4925">
        <v>7.4398</v>
      </c>
      <c r="X4925">
        <v>70.538799999999995</v>
      </c>
      <c r="Z4925">
        <v>4.8879999999999999</v>
      </c>
      <c r="AA4925">
        <v>1.5978000000000001</v>
      </c>
      <c r="AB4925">
        <v>4.0726000000000004</v>
      </c>
      <c r="AC4925">
        <v>1.5868</v>
      </c>
      <c r="AD4925">
        <v>7.7975000000000003</v>
      </c>
      <c r="AE4925">
        <v>9.6889000000000003</v>
      </c>
      <c r="AF4925">
        <v>16993.03</v>
      </c>
      <c r="AG4925">
        <v>4.2984</v>
      </c>
      <c r="AH4925">
        <v>80.254999999999995</v>
      </c>
      <c r="AI4925">
        <v>1330.3</v>
      </c>
      <c r="AJ4925">
        <v>22.880400000000002</v>
      </c>
      <c r="AK4925">
        <v>4.8365</v>
      </c>
      <c r="AL4925">
        <v>1.7023999999999999</v>
      </c>
      <c r="AM4925">
        <v>64.64</v>
      </c>
      <c r="AN4925">
        <v>1.6215999999999999</v>
      </c>
      <c r="AO4925">
        <v>38.494999999999997</v>
      </c>
      <c r="AP4925">
        <v>14.5204</v>
      </c>
    </row>
    <row r="4926" spans="1:42" x14ac:dyDescent="0.25">
      <c r="A4926" s="5">
        <v>43185</v>
      </c>
      <c r="B4926">
        <v>1.2411000000000001</v>
      </c>
      <c r="C4926">
        <v>130.47</v>
      </c>
      <c r="D4926">
        <v>1.9558</v>
      </c>
      <c r="F4926">
        <v>25.446000000000002</v>
      </c>
      <c r="G4926">
        <v>7.4481999999999999</v>
      </c>
      <c r="I4926">
        <v>0.87248000000000003</v>
      </c>
      <c r="J4926">
        <v>312.73</v>
      </c>
      <c r="N4926">
        <v>4.2300000000000004</v>
      </c>
      <c r="P4926">
        <v>4.6593</v>
      </c>
      <c r="Q4926">
        <v>10.1868</v>
      </c>
      <c r="T4926">
        <v>1.1738999999999999</v>
      </c>
      <c r="U4926">
        <v>121.9</v>
      </c>
      <c r="V4926">
        <v>9.5612999999999992</v>
      </c>
      <c r="W4926">
        <v>7.4420000000000002</v>
      </c>
      <c r="X4926">
        <v>70.689700000000002</v>
      </c>
      <c r="Z4926">
        <v>4.9463999999999997</v>
      </c>
      <c r="AA4926">
        <v>1.6048</v>
      </c>
      <c r="AB4926">
        <v>4.0932000000000004</v>
      </c>
      <c r="AC4926">
        <v>1.5996999999999999</v>
      </c>
      <c r="AD4926">
        <v>7.7923999999999998</v>
      </c>
      <c r="AE4926">
        <v>9.7384000000000004</v>
      </c>
      <c r="AF4926">
        <v>17045.27</v>
      </c>
      <c r="AG4926">
        <v>4.3316999999999997</v>
      </c>
      <c r="AH4926">
        <v>80.510499999999993</v>
      </c>
      <c r="AI4926">
        <v>1336.99</v>
      </c>
      <c r="AJ4926">
        <v>22.877700000000001</v>
      </c>
      <c r="AK4926">
        <v>4.8425000000000002</v>
      </c>
      <c r="AL4926">
        <v>1.7029000000000001</v>
      </c>
      <c r="AM4926">
        <v>64.819999999999993</v>
      </c>
      <c r="AN4926">
        <v>1.6274</v>
      </c>
      <c r="AO4926">
        <v>38.659999999999997</v>
      </c>
      <c r="AP4926">
        <v>14.4937</v>
      </c>
    </row>
    <row r="4927" spans="1:42" x14ac:dyDescent="0.25">
      <c r="A4927" s="5">
        <v>43186</v>
      </c>
      <c r="B4927">
        <v>1.2376</v>
      </c>
      <c r="C4927">
        <v>131.04</v>
      </c>
      <c r="D4927">
        <v>1.9558</v>
      </c>
      <c r="F4927">
        <v>25.472999999999999</v>
      </c>
      <c r="G4927">
        <v>7.4489000000000001</v>
      </c>
      <c r="I4927">
        <v>0.87939999999999996</v>
      </c>
      <c r="J4927">
        <v>312.85000000000002</v>
      </c>
      <c r="N4927">
        <v>4.2195999999999998</v>
      </c>
      <c r="P4927">
        <v>4.6558000000000002</v>
      </c>
      <c r="Q4927">
        <v>10.2156</v>
      </c>
      <c r="T4927">
        <v>1.1763999999999999</v>
      </c>
      <c r="U4927">
        <v>121.7</v>
      </c>
      <c r="V4927">
        <v>9.5602999999999998</v>
      </c>
      <c r="W4927">
        <v>7.4408000000000003</v>
      </c>
      <c r="X4927">
        <v>70.819999999999993</v>
      </c>
      <c r="Z4927">
        <v>4.9428999999999998</v>
      </c>
      <c r="AA4927">
        <v>1.607</v>
      </c>
      <c r="AB4927">
        <v>4.1051000000000002</v>
      </c>
      <c r="AC4927">
        <v>1.5949</v>
      </c>
      <c r="AD4927">
        <v>7.7729999999999997</v>
      </c>
      <c r="AE4927">
        <v>9.7112999999999996</v>
      </c>
      <c r="AF4927">
        <v>17004.62</v>
      </c>
      <c r="AG4927">
        <v>4.3212000000000002</v>
      </c>
      <c r="AH4927">
        <v>80.412999999999997</v>
      </c>
      <c r="AI4927">
        <v>1328.86</v>
      </c>
      <c r="AJ4927">
        <v>22.790500000000002</v>
      </c>
      <c r="AK4927">
        <v>4.7971000000000004</v>
      </c>
      <c r="AL4927">
        <v>1.7040999999999999</v>
      </c>
      <c r="AM4927">
        <v>64.954999999999998</v>
      </c>
      <c r="AN4927">
        <v>1.6208</v>
      </c>
      <c r="AO4927">
        <v>38.65</v>
      </c>
      <c r="AP4927">
        <v>14.4598</v>
      </c>
    </row>
    <row r="4928" spans="1:42" x14ac:dyDescent="0.25">
      <c r="A4928" s="5">
        <v>43187</v>
      </c>
      <c r="B4928">
        <v>1.2398</v>
      </c>
      <c r="C4928">
        <v>131.6</v>
      </c>
      <c r="D4928">
        <v>1.9558</v>
      </c>
      <c r="F4928">
        <v>25.462</v>
      </c>
      <c r="G4928">
        <v>7.4512999999999998</v>
      </c>
      <c r="I4928">
        <v>0.87605</v>
      </c>
      <c r="J4928">
        <v>312.51</v>
      </c>
      <c r="N4928">
        <v>4.2072000000000003</v>
      </c>
      <c r="P4928">
        <v>4.6524999999999999</v>
      </c>
      <c r="Q4928">
        <v>10.28</v>
      </c>
      <c r="T4928">
        <v>1.1800999999999999</v>
      </c>
      <c r="U4928">
        <v>121.5</v>
      </c>
      <c r="V4928">
        <v>9.6423000000000005</v>
      </c>
      <c r="W4928">
        <v>7.4428000000000001</v>
      </c>
      <c r="X4928">
        <v>71.325199999999995</v>
      </c>
      <c r="Z4928">
        <v>4.9561000000000002</v>
      </c>
      <c r="AA4928">
        <v>1.6132</v>
      </c>
      <c r="AB4928">
        <v>4.1264000000000003</v>
      </c>
      <c r="AC4928">
        <v>1.5973999999999999</v>
      </c>
      <c r="AD4928">
        <v>7.7971000000000004</v>
      </c>
      <c r="AE4928">
        <v>9.7294999999999998</v>
      </c>
      <c r="AF4928">
        <v>17057.990000000002</v>
      </c>
      <c r="AG4928">
        <v>4.3353000000000002</v>
      </c>
      <c r="AH4928">
        <v>80.8005</v>
      </c>
      <c r="AI4928">
        <v>1321.47</v>
      </c>
      <c r="AJ4928">
        <v>22.772500000000001</v>
      </c>
      <c r="AK4928">
        <v>4.782</v>
      </c>
      <c r="AL4928">
        <v>1.7075</v>
      </c>
      <c r="AM4928">
        <v>64.873000000000005</v>
      </c>
      <c r="AN4928">
        <v>1.6214</v>
      </c>
      <c r="AO4928">
        <v>38.744</v>
      </c>
      <c r="AP4928">
        <v>14.5029</v>
      </c>
    </row>
    <row r="4929" spans="1:42" x14ac:dyDescent="0.25">
      <c r="A4929" s="5">
        <v>43188</v>
      </c>
      <c r="B4929">
        <v>1.2321</v>
      </c>
      <c r="C4929">
        <v>131.15</v>
      </c>
      <c r="D4929">
        <v>1.9558</v>
      </c>
      <c r="F4929">
        <v>25.425000000000001</v>
      </c>
      <c r="G4929">
        <v>7.4530000000000003</v>
      </c>
      <c r="I4929">
        <v>0.87490000000000001</v>
      </c>
      <c r="J4929">
        <v>312.13</v>
      </c>
      <c r="N4929">
        <v>4.2106000000000003</v>
      </c>
      <c r="P4929">
        <v>4.6565000000000003</v>
      </c>
      <c r="Q4929">
        <v>10.2843</v>
      </c>
      <c r="T4929">
        <v>1.1778999999999999</v>
      </c>
      <c r="U4929">
        <v>121.5</v>
      </c>
      <c r="V4929">
        <v>9.6769999999999996</v>
      </c>
      <c r="W4929">
        <v>7.4322999999999997</v>
      </c>
      <c r="X4929">
        <v>70.889700000000005</v>
      </c>
      <c r="Z4929">
        <v>4.8975999999999997</v>
      </c>
      <c r="AA4929">
        <v>1.6035999999999999</v>
      </c>
      <c r="AB4929">
        <v>4.0937999999999999</v>
      </c>
      <c r="AC4929">
        <v>1.5894999999999999</v>
      </c>
      <c r="AD4929">
        <v>7.7468000000000004</v>
      </c>
      <c r="AE4929">
        <v>9.6696000000000009</v>
      </c>
      <c r="AF4929">
        <v>16933.98</v>
      </c>
      <c r="AG4929">
        <v>4.3262</v>
      </c>
      <c r="AH4929">
        <v>80.296000000000006</v>
      </c>
      <c r="AI4929">
        <v>1310.89</v>
      </c>
      <c r="AJ4929">
        <v>22.524899999999999</v>
      </c>
      <c r="AK4929">
        <v>4.7657999999999996</v>
      </c>
      <c r="AL4929">
        <v>1.7098</v>
      </c>
      <c r="AM4929">
        <v>64.373999999999995</v>
      </c>
      <c r="AN4929">
        <v>1.6157999999999999</v>
      </c>
      <c r="AO4929">
        <v>38.478000000000002</v>
      </c>
      <c r="AP4929">
        <v>14.621</v>
      </c>
    </row>
    <row r="4930" spans="1:42" x14ac:dyDescent="0.25">
      <c r="A4930" s="5">
        <v>43193</v>
      </c>
      <c r="B4930">
        <v>1.2307999999999999</v>
      </c>
      <c r="C4930">
        <v>130.76</v>
      </c>
      <c r="D4930">
        <v>1.9558</v>
      </c>
      <c r="F4930">
        <v>25.367000000000001</v>
      </c>
      <c r="G4930">
        <v>7.4492000000000003</v>
      </c>
      <c r="I4930">
        <v>0.87522999999999995</v>
      </c>
      <c r="J4930">
        <v>312.24</v>
      </c>
      <c r="N4930">
        <v>4.2087000000000003</v>
      </c>
      <c r="P4930">
        <v>4.6609999999999996</v>
      </c>
      <c r="Q4930">
        <v>10.296799999999999</v>
      </c>
      <c r="T4930">
        <v>1.1775</v>
      </c>
      <c r="U4930">
        <v>121.5</v>
      </c>
      <c r="V4930">
        <v>9.6338000000000008</v>
      </c>
      <c r="W4930">
        <v>7.4320000000000004</v>
      </c>
      <c r="X4930">
        <v>70.883499999999998</v>
      </c>
      <c r="Z4930">
        <v>4.8967000000000001</v>
      </c>
      <c r="AA4930">
        <v>1.5993999999999999</v>
      </c>
      <c r="AB4930">
        <v>4.0742000000000003</v>
      </c>
      <c r="AC4930">
        <v>1.5818000000000001</v>
      </c>
      <c r="AD4930">
        <v>7.7351000000000001</v>
      </c>
      <c r="AE4930">
        <v>9.6601999999999997</v>
      </c>
      <c r="AF4930">
        <v>16935.95</v>
      </c>
      <c r="AG4930">
        <v>4.34</v>
      </c>
      <c r="AH4930">
        <v>80.013999999999996</v>
      </c>
      <c r="AI4930">
        <v>1297.8699999999999</v>
      </c>
      <c r="AJ4930">
        <v>22.393599999999999</v>
      </c>
      <c r="AK4930">
        <v>4.7702</v>
      </c>
      <c r="AL4930">
        <v>1.6963999999999999</v>
      </c>
      <c r="AM4930">
        <v>64.034000000000006</v>
      </c>
      <c r="AN4930">
        <v>1.6113999999999999</v>
      </c>
      <c r="AO4930">
        <v>38.375999999999998</v>
      </c>
      <c r="AP4930">
        <v>14.5517</v>
      </c>
    </row>
    <row r="4931" spans="1:42" x14ac:dyDescent="0.25">
      <c r="A4931" s="5">
        <v>43194</v>
      </c>
      <c r="B4931">
        <v>1.2276</v>
      </c>
      <c r="C4931">
        <v>130.43</v>
      </c>
      <c r="D4931">
        <v>1.9558</v>
      </c>
      <c r="F4931">
        <v>25.34</v>
      </c>
      <c r="G4931">
        <v>7.4499000000000004</v>
      </c>
      <c r="I4931">
        <v>0.87573000000000001</v>
      </c>
      <c r="J4931">
        <v>311.67</v>
      </c>
      <c r="N4931">
        <v>4.2035</v>
      </c>
      <c r="P4931">
        <v>4.66</v>
      </c>
      <c r="Q4931">
        <v>10.317500000000001</v>
      </c>
      <c r="T4931">
        <v>1.1776</v>
      </c>
      <c r="U4931">
        <v>121.5</v>
      </c>
      <c r="V4931">
        <v>9.6344999999999992</v>
      </c>
      <c r="W4931">
        <v>7.4324000000000003</v>
      </c>
      <c r="X4931">
        <v>70.966800000000006</v>
      </c>
      <c r="Z4931">
        <v>4.9261999999999997</v>
      </c>
      <c r="AA4931">
        <v>1.5978000000000001</v>
      </c>
      <c r="AB4931">
        <v>4.1315999999999997</v>
      </c>
      <c r="AC4931">
        <v>1.5755999999999999</v>
      </c>
      <c r="AD4931">
        <v>7.7408999999999999</v>
      </c>
      <c r="AE4931">
        <v>9.6355000000000004</v>
      </c>
      <c r="AF4931">
        <v>16899.759999999998</v>
      </c>
      <c r="AG4931">
        <v>4.3493000000000004</v>
      </c>
      <c r="AH4931">
        <v>79.953999999999994</v>
      </c>
      <c r="AI4931">
        <v>1306.45</v>
      </c>
      <c r="AJ4931">
        <v>22.52</v>
      </c>
      <c r="AK4931">
        <v>4.7609000000000004</v>
      </c>
      <c r="AL4931">
        <v>1.6850000000000001</v>
      </c>
      <c r="AM4931">
        <v>64.022000000000006</v>
      </c>
      <c r="AN4931">
        <v>1.6135999999999999</v>
      </c>
      <c r="AO4931">
        <v>38.363</v>
      </c>
      <c r="AP4931">
        <v>14.6328</v>
      </c>
    </row>
    <row r="4932" spans="1:42" x14ac:dyDescent="0.25">
      <c r="A4932" s="5">
        <v>43195</v>
      </c>
      <c r="B4932">
        <v>1.226</v>
      </c>
      <c r="C4932">
        <v>131.26</v>
      </c>
      <c r="D4932">
        <v>1.9558</v>
      </c>
      <c r="F4932">
        <v>25.327000000000002</v>
      </c>
      <c r="G4932">
        <v>7.4471999999999996</v>
      </c>
      <c r="I4932">
        <v>0.87395</v>
      </c>
      <c r="J4932">
        <v>310.95999999999998</v>
      </c>
      <c r="N4932">
        <v>4.2041000000000004</v>
      </c>
      <c r="P4932">
        <v>4.6623000000000001</v>
      </c>
      <c r="Q4932">
        <v>10.314</v>
      </c>
      <c r="T4932">
        <v>1.1796</v>
      </c>
      <c r="U4932">
        <v>121.5</v>
      </c>
      <c r="V4932">
        <v>9.5875000000000004</v>
      </c>
      <c r="W4932">
        <v>7.4320000000000004</v>
      </c>
      <c r="X4932">
        <v>70.625100000000003</v>
      </c>
      <c r="Z4932">
        <v>4.9542999999999999</v>
      </c>
      <c r="AA4932">
        <v>1.5940000000000001</v>
      </c>
      <c r="AB4932">
        <v>4.0452000000000004</v>
      </c>
      <c r="AC4932">
        <v>1.5659000000000001</v>
      </c>
      <c r="AD4932">
        <v>7.7302</v>
      </c>
      <c r="AE4932">
        <v>9.6232000000000006</v>
      </c>
      <c r="AF4932">
        <v>16884.169999999998</v>
      </c>
      <c r="AG4932">
        <v>4.3349000000000002</v>
      </c>
      <c r="AH4932">
        <v>79.600999999999999</v>
      </c>
      <c r="AI4932">
        <v>1299.4100000000001</v>
      </c>
      <c r="AJ4932">
        <v>22.178999999999998</v>
      </c>
      <c r="AK4932">
        <v>4.7431000000000001</v>
      </c>
      <c r="AL4932">
        <v>1.6798999999999999</v>
      </c>
      <c r="AM4932">
        <v>63.83</v>
      </c>
      <c r="AN4932">
        <v>1.6113</v>
      </c>
      <c r="AO4932">
        <v>38.331000000000003</v>
      </c>
      <c r="AP4932">
        <v>14.6219</v>
      </c>
    </row>
    <row r="4933" spans="1:42" x14ac:dyDescent="0.25">
      <c r="A4933" s="5">
        <v>43196</v>
      </c>
      <c r="B4933">
        <v>1.2234</v>
      </c>
      <c r="C4933">
        <v>131.32</v>
      </c>
      <c r="D4933">
        <v>1.9558</v>
      </c>
      <c r="F4933">
        <v>25.338999999999999</v>
      </c>
      <c r="G4933">
        <v>7.4474</v>
      </c>
      <c r="I4933">
        <v>0.87295</v>
      </c>
      <c r="J4933">
        <v>312.56</v>
      </c>
      <c r="N4933">
        <v>4.1982999999999997</v>
      </c>
      <c r="P4933">
        <v>4.6635999999999997</v>
      </c>
      <c r="Q4933">
        <v>10.298299999999999</v>
      </c>
      <c r="T4933">
        <v>1.1798</v>
      </c>
      <c r="U4933">
        <v>121.3</v>
      </c>
      <c r="V4933">
        <v>9.5860000000000003</v>
      </c>
      <c r="W4933">
        <v>7.4240000000000004</v>
      </c>
      <c r="X4933">
        <v>70.826999999999998</v>
      </c>
      <c r="Z4933">
        <v>4.9644000000000004</v>
      </c>
      <c r="AA4933">
        <v>1.5933999999999999</v>
      </c>
      <c r="AB4933">
        <v>4.1111000000000004</v>
      </c>
      <c r="AC4933">
        <v>1.5649999999999999</v>
      </c>
      <c r="AD4933">
        <v>7.7138</v>
      </c>
      <c r="AE4933">
        <v>9.6013999999999999</v>
      </c>
      <c r="AF4933">
        <v>16850.5</v>
      </c>
      <c r="AG4933">
        <v>4.3262</v>
      </c>
      <c r="AH4933">
        <v>79.480999999999995</v>
      </c>
      <c r="AI4933">
        <v>1310.95</v>
      </c>
      <c r="AJ4933">
        <v>22.331700000000001</v>
      </c>
      <c r="AK4933">
        <v>4.7363</v>
      </c>
      <c r="AL4933">
        <v>1.6883999999999999</v>
      </c>
      <c r="AM4933">
        <v>63.69</v>
      </c>
      <c r="AN4933">
        <v>1.6137999999999999</v>
      </c>
      <c r="AO4933">
        <v>38.28</v>
      </c>
      <c r="AP4933">
        <v>14.775700000000001</v>
      </c>
    </row>
    <row r="4934" spans="1:42" x14ac:dyDescent="0.25">
      <c r="A4934" s="5">
        <v>43199</v>
      </c>
      <c r="B4934">
        <v>1.2303999999999999</v>
      </c>
      <c r="C4934">
        <v>131.66</v>
      </c>
      <c r="D4934">
        <v>1.9558</v>
      </c>
      <c r="F4934">
        <v>25.356999999999999</v>
      </c>
      <c r="G4934">
        <v>7.4469000000000003</v>
      </c>
      <c r="I4934">
        <v>0.87087999999999999</v>
      </c>
      <c r="J4934">
        <v>312.10000000000002</v>
      </c>
      <c r="N4934">
        <v>4.1951999999999998</v>
      </c>
      <c r="P4934">
        <v>4.6634000000000002</v>
      </c>
      <c r="Q4934">
        <v>10.295999999999999</v>
      </c>
      <c r="T4934">
        <v>1.179</v>
      </c>
      <c r="U4934">
        <v>121.3</v>
      </c>
      <c r="V4934">
        <v>9.5883000000000003</v>
      </c>
      <c r="W4934">
        <v>7.4320000000000004</v>
      </c>
      <c r="X4934">
        <v>74.113</v>
      </c>
      <c r="Z4934">
        <v>5.0018000000000002</v>
      </c>
      <c r="AA4934">
        <v>1.605</v>
      </c>
      <c r="AB4934">
        <v>4.149</v>
      </c>
      <c r="AC4934">
        <v>1.5726</v>
      </c>
      <c r="AD4934">
        <v>7.7686000000000002</v>
      </c>
      <c r="AE4934">
        <v>9.6576000000000004</v>
      </c>
      <c r="AF4934">
        <v>16958.23</v>
      </c>
      <c r="AG4934">
        <v>4.3396999999999997</v>
      </c>
      <c r="AH4934">
        <v>79.954499999999996</v>
      </c>
      <c r="AI4934">
        <v>1316.69</v>
      </c>
      <c r="AJ4934">
        <v>22.5884</v>
      </c>
      <c r="AK4934">
        <v>4.7641</v>
      </c>
      <c r="AL4934">
        <v>1.6871</v>
      </c>
      <c r="AM4934">
        <v>63.999000000000002</v>
      </c>
      <c r="AN4934">
        <v>1.6157999999999999</v>
      </c>
      <c r="AO4934">
        <v>38.475000000000001</v>
      </c>
      <c r="AP4934">
        <v>14.9162</v>
      </c>
    </row>
    <row r="4935" spans="1:42" x14ac:dyDescent="0.25">
      <c r="A4935" s="5">
        <v>43200</v>
      </c>
      <c r="B4935">
        <v>1.2361</v>
      </c>
      <c r="C4935">
        <v>132.28</v>
      </c>
      <c r="D4935">
        <v>1.9558</v>
      </c>
      <c r="F4935">
        <v>25.335000000000001</v>
      </c>
      <c r="G4935">
        <v>7.4467999999999996</v>
      </c>
      <c r="I4935">
        <v>0.87182999999999999</v>
      </c>
      <c r="J4935">
        <v>311.82</v>
      </c>
      <c r="N4935">
        <v>4.1929999999999996</v>
      </c>
      <c r="P4935">
        <v>4.6619999999999999</v>
      </c>
      <c r="Q4935">
        <v>10.285500000000001</v>
      </c>
      <c r="T4935">
        <v>1.1792</v>
      </c>
      <c r="U4935">
        <v>121.9</v>
      </c>
      <c r="V4935">
        <v>9.6470000000000002</v>
      </c>
      <c r="W4935">
        <v>7.4295</v>
      </c>
      <c r="X4935">
        <v>77.460899999999995</v>
      </c>
      <c r="Z4935">
        <v>5.0621999999999998</v>
      </c>
      <c r="AA4935">
        <v>1.5975999999999999</v>
      </c>
      <c r="AB4935">
        <v>4.2060000000000004</v>
      </c>
      <c r="AC4935">
        <v>1.5645</v>
      </c>
      <c r="AD4935">
        <v>7.7740999999999998</v>
      </c>
      <c r="AE4935">
        <v>9.7029999999999994</v>
      </c>
      <c r="AF4935">
        <v>16997.61</v>
      </c>
      <c r="AG4935">
        <v>4.3311999999999999</v>
      </c>
      <c r="AH4935">
        <v>80.337500000000006</v>
      </c>
      <c r="AI4935">
        <v>1319.5</v>
      </c>
      <c r="AJ4935">
        <v>22.5778</v>
      </c>
      <c r="AK4935">
        <v>4.7831000000000001</v>
      </c>
      <c r="AL4935">
        <v>1.6806000000000001</v>
      </c>
      <c r="AM4935">
        <v>64.236000000000004</v>
      </c>
      <c r="AN4935">
        <v>1.6202000000000001</v>
      </c>
      <c r="AO4935">
        <v>38.603000000000002</v>
      </c>
      <c r="AP4935">
        <v>14.902799999999999</v>
      </c>
    </row>
    <row r="4936" spans="1:42" x14ac:dyDescent="0.25">
      <c r="A4936" s="5">
        <v>43201</v>
      </c>
      <c r="B4936">
        <v>1.2383999999999999</v>
      </c>
      <c r="C4936">
        <v>132.26</v>
      </c>
      <c r="D4936">
        <v>1.9558</v>
      </c>
      <c r="F4936">
        <v>25.323</v>
      </c>
      <c r="G4936">
        <v>7.4448999999999996</v>
      </c>
      <c r="I4936">
        <v>0.87360000000000004</v>
      </c>
      <c r="J4936">
        <v>311.74</v>
      </c>
      <c r="N4936">
        <v>4.1914999999999996</v>
      </c>
      <c r="P4936">
        <v>4.6627000000000001</v>
      </c>
      <c r="Q4936">
        <v>10.286300000000001</v>
      </c>
      <c r="T4936">
        <v>1.1855</v>
      </c>
      <c r="U4936">
        <v>121.6</v>
      </c>
      <c r="V4936">
        <v>9.6212999999999997</v>
      </c>
      <c r="W4936">
        <v>7.4260000000000002</v>
      </c>
      <c r="X4936">
        <v>80.007499999999993</v>
      </c>
      <c r="Z4936">
        <v>5.1832000000000003</v>
      </c>
      <c r="AA4936">
        <v>1.5980000000000001</v>
      </c>
      <c r="AB4936">
        <v>4.2332999999999998</v>
      </c>
      <c r="AC4936">
        <v>1.5625</v>
      </c>
      <c r="AD4936">
        <v>7.7815000000000003</v>
      </c>
      <c r="AE4936">
        <v>9.7211999999999996</v>
      </c>
      <c r="AF4936">
        <v>17046.580000000002</v>
      </c>
      <c r="AG4936">
        <v>4.3548999999999998</v>
      </c>
      <c r="AH4936">
        <v>80.873500000000007</v>
      </c>
      <c r="AI4936">
        <v>1324.61</v>
      </c>
      <c r="AJ4936">
        <v>22.652699999999999</v>
      </c>
      <c r="AK4936">
        <v>4.7981999999999996</v>
      </c>
      <c r="AL4936">
        <v>1.6812</v>
      </c>
      <c r="AM4936">
        <v>64.379000000000005</v>
      </c>
      <c r="AN4936">
        <v>1.6204000000000001</v>
      </c>
      <c r="AO4936">
        <v>38.600999999999999</v>
      </c>
      <c r="AP4936">
        <v>14.9678</v>
      </c>
    </row>
    <row r="4937" spans="1:42" x14ac:dyDescent="0.25">
      <c r="A4937" s="5">
        <v>43202</v>
      </c>
      <c r="B4937">
        <v>1.2323</v>
      </c>
      <c r="C4937">
        <v>132.04</v>
      </c>
      <c r="D4937">
        <v>1.9558</v>
      </c>
      <c r="F4937">
        <v>25.315999999999999</v>
      </c>
      <c r="G4937">
        <v>7.4451000000000001</v>
      </c>
      <c r="I4937">
        <v>0.86745000000000005</v>
      </c>
      <c r="J4937">
        <v>311.39999999999998</v>
      </c>
      <c r="N4937">
        <v>4.1844000000000001</v>
      </c>
      <c r="P4937">
        <v>4.6615000000000002</v>
      </c>
      <c r="Q4937">
        <v>10.372299999999999</v>
      </c>
      <c r="T4937">
        <v>1.1876</v>
      </c>
      <c r="U4937">
        <v>122</v>
      </c>
      <c r="V4937">
        <v>9.5973000000000006</v>
      </c>
      <c r="W4937">
        <v>7.4212999999999996</v>
      </c>
      <c r="X4937">
        <v>75.895399999999995</v>
      </c>
      <c r="Z4937">
        <v>5.0472999999999999</v>
      </c>
      <c r="AA4937">
        <v>1.5892999999999999</v>
      </c>
      <c r="AB4937">
        <v>4.1482000000000001</v>
      </c>
      <c r="AC4937">
        <v>1.5517000000000001</v>
      </c>
      <c r="AD4937">
        <v>7.7451999999999996</v>
      </c>
      <c r="AE4937">
        <v>9.6734000000000009</v>
      </c>
      <c r="AF4937">
        <v>16968.150000000001</v>
      </c>
      <c r="AG4937">
        <v>4.3322000000000003</v>
      </c>
      <c r="AH4937">
        <v>80.417000000000002</v>
      </c>
      <c r="AI4937">
        <v>1319.86</v>
      </c>
      <c r="AJ4937">
        <v>22.381499999999999</v>
      </c>
      <c r="AK4937">
        <v>4.7770000000000001</v>
      </c>
      <c r="AL4937">
        <v>1.67</v>
      </c>
      <c r="AM4937">
        <v>64.102000000000004</v>
      </c>
      <c r="AN4937">
        <v>1.6154999999999999</v>
      </c>
      <c r="AO4937">
        <v>38.448</v>
      </c>
      <c r="AP4937">
        <v>14.783799999999999</v>
      </c>
    </row>
    <row r="4938" spans="1:42" x14ac:dyDescent="0.25">
      <c r="A4938" s="5">
        <v>43203</v>
      </c>
      <c r="B4938">
        <v>1.2317</v>
      </c>
      <c r="C4938">
        <v>132.63999999999999</v>
      </c>
      <c r="D4938">
        <v>1.9558</v>
      </c>
      <c r="F4938">
        <v>25.306999999999999</v>
      </c>
      <c r="G4938">
        <v>7.4466999999999999</v>
      </c>
      <c r="I4938">
        <v>0.86399999999999999</v>
      </c>
      <c r="J4938">
        <v>311.13</v>
      </c>
      <c r="N4938">
        <v>4.1763000000000003</v>
      </c>
      <c r="P4938">
        <v>4.6603000000000003</v>
      </c>
      <c r="Q4938">
        <v>10.379799999999999</v>
      </c>
      <c r="T4938">
        <v>1.1854</v>
      </c>
      <c r="U4938">
        <v>121.6</v>
      </c>
      <c r="V4938">
        <v>9.5642999999999994</v>
      </c>
      <c r="W4938">
        <v>7.4165000000000001</v>
      </c>
      <c r="X4938">
        <v>76.218599999999995</v>
      </c>
      <c r="Z4938">
        <v>5.0411000000000001</v>
      </c>
      <c r="AA4938">
        <v>1.5801000000000001</v>
      </c>
      <c r="AB4938">
        <v>4.1978999999999997</v>
      </c>
      <c r="AC4938">
        <v>1.5482</v>
      </c>
      <c r="AD4938">
        <v>7.7363</v>
      </c>
      <c r="AE4938">
        <v>9.6686999999999994</v>
      </c>
      <c r="AF4938">
        <v>16939.57</v>
      </c>
      <c r="AG4938">
        <v>4.3315999999999999</v>
      </c>
      <c r="AH4938">
        <v>80.316000000000003</v>
      </c>
      <c r="AI4938">
        <v>1316.26</v>
      </c>
      <c r="AJ4938">
        <v>22.316199999999998</v>
      </c>
      <c r="AK4938">
        <v>4.7713999999999999</v>
      </c>
      <c r="AL4938">
        <v>1.6702999999999999</v>
      </c>
      <c r="AM4938">
        <v>63.969000000000001</v>
      </c>
      <c r="AN4938">
        <v>1.6157999999999999</v>
      </c>
      <c r="AO4938">
        <v>38.366999999999997</v>
      </c>
      <c r="AP4938">
        <v>14.845700000000001</v>
      </c>
    </row>
    <row r="4939" spans="1:42" x14ac:dyDescent="0.25">
      <c r="A4939" s="5">
        <v>43206</v>
      </c>
      <c r="B4939">
        <v>1.2370000000000001</v>
      </c>
      <c r="C4939">
        <v>132.77000000000001</v>
      </c>
      <c r="D4939">
        <v>1.9558</v>
      </c>
      <c r="F4939">
        <v>25.265000000000001</v>
      </c>
      <c r="G4939">
        <v>7.4473000000000003</v>
      </c>
      <c r="I4939">
        <v>0.86465000000000003</v>
      </c>
      <c r="J4939">
        <v>310.3</v>
      </c>
      <c r="N4939">
        <v>4.1627000000000001</v>
      </c>
      <c r="P4939">
        <v>4.6508000000000003</v>
      </c>
      <c r="Q4939">
        <v>10.404500000000001</v>
      </c>
      <c r="T4939">
        <v>1.1878</v>
      </c>
      <c r="U4939">
        <v>122</v>
      </c>
      <c r="V4939">
        <v>9.5950000000000006</v>
      </c>
      <c r="W4939">
        <v>7.4127999999999998</v>
      </c>
      <c r="X4939">
        <v>76.941999999999993</v>
      </c>
      <c r="Z4939">
        <v>5.0815999999999999</v>
      </c>
      <c r="AA4939">
        <v>1.5928</v>
      </c>
      <c r="AB4939">
        <v>4.2300000000000004</v>
      </c>
      <c r="AC4939">
        <v>1.5596000000000001</v>
      </c>
      <c r="AD4939">
        <v>7.7725999999999997</v>
      </c>
      <c r="AE4939">
        <v>9.7103999999999999</v>
      </c>
      <c r="AF4939">
        <v>17039.98</v>
      </c>
      <c r="AG4939">
        <v>4.3327</v>
      </c>
      <c r="AH4939">
        <v>81.017499999999998</v>
      </c>
      <c r="AI4939">
        <v>1328.33</v>
      </c>
      <c r="AJ4939">
        <v>22.3399</v>
      </c>
      <c r="AK4939">
        <v>4.8056999999999999</v>
      </c>
      <c r="AL4939">
        <v>1.6853</v>
      </c>
      <c r="AM4939">
        <v>64.387</v>
      </c>
      <c r="AN4939">
        <v>1.6221000000000001</v>
      </c>
      <c r="AO4939">
        <v>38.643999999999998</v>
      </c>
      <c r="AP4939">
        <v>14.9467</v>
      </c>
    </row>
    <row r="4940" spans="1:42" x14ac:dyDescent="0.25">
      <c r="A4940" s="5">
        <v>43207</v>
      </c>
      <c r="B4940">
        <v>1.2357</v>
      </c>
      <c r="C4940">
        <v>132.35</v>
      </c>
      <c r="D4940">
        <v>1.9558</v>
      </c>
      <c r="F4940">
        <v>25.254000000000001</v>
      </c>
      <c r="G4940">
        <v>7.4474</v>
      </c>
      <c r="I4940">
        <v>0.86280000000000001</v>
      </c>
      <c r="J4940">
        <v>310.83999999999997</v>
      </c>
      <c r="N4940">
        <v>4.1601999999999997</v>
      </c>
      <c r="P4940">
        <v>4.6467999999999998</v>
      </c>
      <c r="Q4940">
        <v>10.391299999999999</v>
      </c>
      <c r="T4940">
        <v>1.1908000000000001</v>
      </c>
      <c r="U4940">
        <v>122.6</v>
      </c>
      <c r="V4940">
        <v>9.5980000000000008</v>
      </c>
      <c r="W4940">
        <v>7.4135</v>
      </c>
      <c r="X4940">
        <v>76.321399999999997</v>
      </c>
      <c r="Z4940">
        <v>5.0734000000000004</v>
      </c>
      <c r="AA4940">
        <v>1.591</v>
      </c>
      <c r="AB4940">
        <v>4.2157999999999998</v>
      </c>
      <c r="AC4940">
        <v>1.5510999999999999</v>
      </c>
      <c r="AD4940">
        <v>7.7638999999999996</v>
      </c>
      <c r="AE4940">
        <v>9.7001000000000008</v>
      </c>
      <c r="AF4940">
        <v>17021.77</v>
      </c>
      <c r="AG4940">
        <v>4.3548</v>
      </c>
      <c r="AH4940">
        <v>81.108000000000004</v>
      </c>
      <c r="AI4940">
        <v>1320.61</v>
      </c>
      <c r="AJ4940">
        <v>22.2075</v>
      </c>
      <c r="AK4940">
        <v>4.8057999999999996</v>
      </c>
      <c r="AL4940">
        <v>1.6837</v>
      </c>
      <c r="AM4940">
        <v>64.593999999999994</v>
      </c>
      <c r="AN4940">
        <v>1.6192</v>
      </c>
      <c r="AO4940">
        <v>38.566000000000003</v>
      </c>
      <c r="AP4940">
        <v>14.8492</v>
      </c>
    </row>
    <row r="4941" spans="1:42" x14ac:dyDescent="0.25">
      <c r="A4941" s="5">
        <v>43208</v>
      </c>
      <c r="B4941">
        <v>1.2387999999999999</v>
      </c>
      <c r="C4941">
        <v>132.82</v>
      </c>
      <c r="D4941">
        <v>1.9558</v>
      </c>
      <c r="F4941">
        <v>25.303000000000001</v>
      </c>
      <c r="G4941">
        <v>7.4478</v>
      </c>
      <c r="I4941">
        <v>0.87104999999999999</v>
      </c>
      <c r="J4941">
        <v>310.16000000000003</v>
      </c>
      <c r="N4941">
        <v>4.1696999999999997</v>
      </c>
      <c r="P4941">
        <v>4.6539000000000001</v>
      </c>
      <c r="Q4941">
        <v>10.4033</v>
      </c>
      <c r="T4941">
        <v>1.1979</v>
      </c>
      <c r="U4941">
        <v>123.3</v>
      </c>
      <c r="V4941">
        <v>9.6095000000000006</v>
      </c>
      <c r="W4941">
        <v>7.4177999999999997</v>
      </c>
      <c r="X4941">
        <v>76.184600000000003</v>
      </c>
      <c r="Z4941">
        <v>5.0709999999999997</v>
      </c>
      <c r="AA4941">
        <v>1.5952999999999999</v>
      </c>
      <c r="AB4941">
        <v>4.2046999999999999</v>
      </c>
      <c r="AC4941">
        <v>1.5571999999999999</v>
      </c>
      <c r="AD4941">
        <v>7.7826000000000004</v>
      </c>
      <c r="AE4941">
        <v>9.7245000000000008</v>
      </c>
      <c r="AF4941">
        <v>17055.8</v>
      </c>
      <c r="AG4941">
        <v>4.3566000000000003</v>
      </c>
      <c r="AH4941">
        <v>81.346000000000004</v>
      </c>
      <c r="AI4941">
        <v>1319.56</v>
      </c>
      <c r="AJ4941">
        <v>22.267099999999999</v>
      </c>
      <c r="AK4941">
        <v>4.8170999999999999</v>
      </c>
      <c r="AL4941">
        <v>1.6912</v>
      </c>
      <c r="AM4941">
        <v>64.457999999999998</v>
      </c>
      <c r="AN4941">
        <v>1.6235999999999999</v>
      </c>
      <c r="AO4941">
        <v>38.688000000000002</v>
      </c>
      <c r="AP4941">
        <v>14.817500000000001</v>
      </c>
    </row>
    <row r="4942" spans="1:42" x14ac:dyDescent="0.25">
      <c r="A4942" s="5">
        <v>43209</v>
      </c>
      <c r="B4942">
        <v>1.2382</v>
      </c>
      <c r="C4942">
        <v>132.88</v>
      </c>
      <c r="D4942">
        <v>1.9558</v>
      </c>
      <c r="F4942">
        <v>25.327000000000002</v>
      </c>
      <c r="G4942">
        <v>7.4478</v>
      </c>
      <c r="I4942">
        <v>0.86975000000000002</v>
      </c>
      <c r="J4942">
        <v>310.37</v>
      </c>
      <c r="N4942">
        <v>4.1664000000000003</v>
      </c>
      <c r="P4942">
        <v>4.657</v>
      </c>
      <c r="Q4942">
        <v>10.377800000000001</v>
      </c>
      <c r="T4942">
        <v>1.1976</v>
      </c>
      <c r="U4942">
        <v>123.3</v>
      </c>
      <c r="V4942">
        <v>9.5824999999999996</v>
      </c>
      <c r="W4942">
        <v>7.4119999999999999</v>
      </c>
      <c r="X4942">
        <v>75.287499999999994</v>
      </c>
      <c r="Z4942">
        <v>4.9837999999999996</v>
      </c>
      <c r="AA4942">
        <v>1.5891999999999999</v>
      </c>
      <c r="AB4942">
        <v>4.1924999999999999</v>
      </c>
      <c r="AC4942">
        <v>1.5606</v>
      </c>
      <c r="AD4942">
        <v>7.7717000000000001</v>
      </c>
      <c r="AE4942">
        <v>9.7181999999999995</v>
      </c>
      <c r="AF4942">
        <v>17070.75</v>
      </c>
      <c r="AG4942">
        <v>4.3437000000000001</v>
      </c>
      <c r="AH4942">
        <v>81.457999999999998</v>
      </c>
      <c r="AI4942">
        <v>1314.38</v>
      </c>
      <c r="AJ4942">
        <v>22.466799999999999</v>
      </c>
      <c r="AK4942">
        <v>4.8085000000000004</v>
      </c>
      <c r="AL4942">
        <v>1.6938</v>
      </c>
      <c r="AM4942">
        <v>64.432000000000002</v>
      </c>
      <c r="AN4942">
        <v>1.6208</v>
      </c>
      <c r="AO4942">
        <v>38.643999999999998</v>
      </c>
      <c r="AP4942">
        <v>14.7813</v>
      </c>
    </row>
    <row r="4943" spans="1:42" x14ac:dyDescent="0.25">
      <c r="A4943" s="5">
        <v>43210</v>
      </c>
      <c r="B4943">
        <v>1.2309000000000001</v>
      </c>
      <c r="C4943">
        <v>132.41</v>
      </c>
      <c r="D4943">
        <v>1.9558</v>
      </c>
      <c r="F4943">
        <v>25.34</v>
      </c>
      <c r="G4943">
        <v>7.4477000000000002</v>
      </c>
      <c r="I4943">
        <v>0.87607999999999997</v>
      </c>
      <c r="J4943">
        <v>310.52</v>
      </c>
      <c r="N4943">
        <v>4.1677</v>
      </c>
      <c r="P4943">
        <v>4.6585999999999999</v>
      </c>
      <c r="Q4943">
        <v>10.3703</v>
      </c>
      <c r="T4943">
        <v>1.1970000000000001</v>
      </c>
      <c r="U4943">
        <v>123.3</v>
      </c>
      <c r="V4943">
        <v>9.6050000000000004</v>
      </c>
      <c r="W4943">
        <v>7.4109999999999996</v>
      </c>
      <c r="X4943">
        <v>75.737499999999997</v>
      </c>
      <c r="Z4943">
        <v>4.9802999999999997</v>
      </c>
      <c r="AA4943">
        <v>1.5983000000000001</v>
      </c>
      <c r="AB4943">
        <v>4.1891999999999996</v>
      </c>
      <c r="AC4943">
        <v>1.5557000000000001</v>
      </c>
      <c r="AD4943">
        <v>7.7449000000000003</v>
      </c>
      <c r="AE4943">
        <v>9.6568000000000005</v>
      </c>
      <c r="AF4943">
        <v>17142.740000000002</v>
      </c>
      <c r="AG4943">
        <v>4.3434999999999997</v>
      </c>
      <c r="AH4943">
        <v>81.39</v>
      </c>
      <c r="AI4943">
        <v>1316.26</v>
      </c>
      <c r="AJ4943">
        <v>22.7424</v>
      </c>
      <c r="AK4943">
        <v>4.7923999999999998</v>
      </c>
      <c r="AL4943">
        <v>1.7032</v>
      </c>
      <c r="AM4943">
        <v>64.179000000000002</v>
      </c>
      <c r="AN4943">
        <v>1.6172</v>
      </c>
      <c r="AO4943">
        <v>38.552</v>
      </c>
      <c r="AP4943">
        <v>14.800800000000001</v>
      </c>
    </row>
    <row r="4944" spans="1:42" x14ac:dyDescent="0.25">
      <c r="A4944" s="5">
        <v>43213</v>
      </c>
      <c r="B4944">
        <v>1.2238</v>
      </c>
      <c r="C4944">
        <v>132.38</v>
      </c>
      <c r="D4944">
        <v>1.9558</v>
      </c>
      <c r="F4944">
        <v>25.408000000000001</v>
      </c>
      <c r="G4944">
        <v>7.4477000000000002</v>
      </c>
      <c r="I4944">
        <v>0.87639999999999996</v>
      </c>
      <c r="J4944">
        <v>311.38</v>
      </c>
      <c r="N4944">
        <v>4.1893000000000002</v>
      </c>
      <c r="P4944">
        <v>4.6577000000000002</v>
      </c>
      <c r="Q4944">
        <v>10.376300000000001</v>
      </c>
      <c r="T4944">
        <v>1.1940999999999999</v>
      </c>
      <c r="U4944">
        <v>123.2</v>
      </c>
      <c r="V4944">
        <v>9.6257999999999999</v>
      </c>
      <c r="W4944">
        <v>7.4153000000000002</v>
      </c>
      <c r="X4944">
        <v>75.652699999999996</v>
      </c>
      <c r="Z4944">
        <v>5.0079000000000002</v>
      </c>
      <c r="AA4944">
        <v>1.601</v>
      </c>
      <c r="AB4944">
        <v>4.1981000000000002</v>
      </c>
      <c r="AC4944">
        <v>1.5649</v>
      </c>
      <c r="AD4944">
        <v>7.7207999999999997</v>
      </c>
      <c r="AE4944">
        <v>9.5974000000000004</v>
      </c>
      <c r="AF4944">
        <v>17059.77</v>
      </c>
      <c r="AG4944">
        <v>4.3308</v>
      </c>
      <c r="AH4944">
        <v>81.284499999999994</v>
      </c>
      <c r="AI4944">
        <v>1318.33</v>
      </c>
      <c r="AJ4944">
        <v>22.9</v>
      </c>
      <c r="AK4944">
        <v>4.7636000000000003</v>
      </c>
      <c r="AL4944">
        <v>1.7052</v>
      </c>
      <c r="AM4944">
        <v>64.072999999999993</v>
      </c>
      <c r="AN4944">
        <v>1.6188</v>
      </c>
      <c r="AO4944">
        <v>38.536999999999999</v>
      </c>
      <c r="AP4944">
        <v>14.96</v>
      </c>
    </row>
    <row r="4945" spans="1:42" x14ac:dyDescent="0.25">
      <c r="A4945" s="5">
        <v>43214</v>
      </c>
      <c r="B4945">
        <v>1.2213000000000001</v>
      </c>
      <c r="C4945">
        <v>132.91999999999999</v>
      </c>
      <c r="D4945">
        <v>1.9558</v>
      </c>
      <c r="F4945">
        <v>25.437000000000001</v>
      </c>
      <c r="G4945">
        <v>7.4478</v>
      </c>
      <c r="I4945">
        <v>0.87468000000000001</v>
      </c>
      <c r="J4945">
        <v>312.83</v>
      </c>
      <c r="N4945">
        <v>4.1996000000000002</v>
      </c>
      <c r="P4945">
        <v>4.6529999999999996</v>
      </c>
      <c r="Q4945">
        <v>10.3775</v>
      </c>
      <c r="T4945">
        <v>1.1943999999999999</v>
      </c>
      <c r="U4945">
        <v>123.25</v>
      </c>
      <c r="V4945">
        <v>9.6289999999999996</v>
      </c>
      <c r="W4945">
        <v>7.4194000000000004</v>
      </c>
      <c r="X4945">
        <v>75.256600000000006</v>
      </c>
      <c r="Z4945">
        <v>4.9984999999999999</v>
      </c>
      <c r="AA4945">
        <v>1.6037999999999999</v>
      </c>
      <c r="AB4945">
        <v>4.2084999999999999</v>
      </c>
      <c r="AC4945">
        <v>1.5662</v>
      </c>
      <c r="AD4945">
        <v>7.7012</v>
      </c>
      <c r="AE4945">
        <v>9.5829000000000004</v>
      </c>
      <c r="AF4945">
        <v>16941.099999999999</v>
      </c>
      <c r="AG4945">
        <v>4.3449999999999998</v>
      </c>
      <c r="AH4945">
        <v>81.076499999999996</v>
      </c>
      <c r="AI4945">
        <v>1314.66</v>
      </c>
      <c r="AJ4945">
        <v>22.999199999999998</v>
      </c>
      <c r="AK4945">
        <v>4.7698</v>
      </c>
      <c r="AL4945">
        <v>1.7134</v>
      </c>
      <c r="AM4945">
        <v>63.747</v>
      </c>
      <c r="AN4945">
        <v>1.6153999999999999</v>
      </c>
      <c r="AO4945">
        <v>38.409999999999997</v>
      </c>
      <c r="AP4945">
        <v>15.0663</v>
      </c>
    </row>
    <row r="4946" spans="1:42" x14ac:dyDescent="0.25">
      <c r="A4946" s="5">
        <v>43215</v>
      </c>
      <c r="B4946">
        <v>1.2184999999999999</v>
      </c>
      <c r="C4946">
        <v>133.03</v>
      </c>
      <c r="D4946">
        <v>1.9558</v>
      </c>
      <c r="F4946">
        <v>25.466000000000001</v>
      </c>
      <c r="G4946">
        <v>7.4489000000000001</v>
      </c>
      <c r="I4946">
        <v>0.87380000000000002</v>
      </c>
      <c r="J4946">
        <v>313.2</v>
      </c>
      <c r="N4946">
        <v>4.2241</v>
      </c>
      <c r="P4946">
        <v>4.6452999999999998</v>
      </c>
      <c r="Q4946">
        <v>10.422000000000001</v>
      </c>
      <c r="T4946">
        <v>1.1986000000000001</v>
      </c>
      <c r="U4946">
        <v>123</v>
      </c>
      <c r="V4946">
        <v>9.7050000000000001</v>
      </c>
      <c r="W4946">
        <v>7.4184999999999999</v>
      </c>
      <c r="X4946">
        <v>75.707300000000004</v>
      </c>
      <c r="Z4946">
        <v>5.0007999999999999</v>
      </c>
      <c r="AA4946">
        <v>1.6117999999999999</v>
      </c>
      <c r="AB4946">
        <v>4.2705000000000002</v>
      </c>
      <c r="AC4946">
        <v>1.5704</v>
      </c>
      <c r="AD4946">
        <v>7.7047999999999996</v>
      </c>
      <c r="AE4946">
        <v>9.5625</v>
      </c>
      <c r="AF4946">
        <v>16961.52</v>
      </c>
      <c r="AG4946">
        <v>4.3776000000000002</v>
      </c>
      <c r="AH4946">
        <v>81.609499999999997</v>
      </c>
      <c r="AI4946">
        <v>1320.61</v>
      </c>
      <c r="AJ4946">
        <v>23.2194</v>
      </c>
      <c r="AK4946">
        <v>4.7712000000000003</v>
      </c>
      <c r="AL4946">
        <v>1.7232000000000001</v>
      </c>
      <c r="AM4946">
        <v>63.773000000000003</v>
      </c>
      <c r="AN4946">
        <v>1.6198999999999999</v>
      </c>
      <c r="AO4946">
        <v>38.485999999999997</v>
      </c>
      <c r="AP4946">
        <v>15.2415</v>
      </c>
    </row>
    <row r="4947" spans="1:42" x14ac:dyDescent="0.25">
      <c r="A4947" s="5">
        <v>43216</v>
      </c>
      <c r="B4947">
        <v>1.2168000000000001</v>
      </c>
      <c r="C4947">
        <v>132.87</v>
      </c>
      <c r="D4947">
        <v>1.9558</v>
      </c>
      <c r="F4947">
        <v>25.472000000000001</v>
      </c>
      <c r="G4947">
        <v>7.4508999999999999</v>
      </c>
      <c r="I4947">
        <v>0.871</v>
      </c>
      <c r="J4947">
        <v>312.8</v>
      </c>
      <c r="N4947">
        <v>4.2359999999999998</v>
      </c>
      <c r="P4947">
        <v>4.6538000000000004</v>
      </c>
      <c r="Q4947">
        <v>10.447800000000001</v>
      </c>
      <c r="T4947">
        <v>1.1976</v>
      </c>
      <c r="U4947">
        <v>123</v>
      </c>
      <c r="V4947">
        <v>9.6735000000000007</v>
      </c>
      <c r="W4947">
        <v>7.4226000000000001</v>
      </c>
      <c r="X4947">
        <v>76.502899999999997</v>
      </c>
      <c r="Z4947">
        <v>4.9531000000000001</v>
      </c>
      <c r="AA4947">
        <v>1.607</v>
      </c>
      <c r="AB4947">
        <v>4.2321999999999997</v>
      </c>
      <c r="AC4947">
        <v>1.5618000000000001</v>
      </c>
      <c r="AD4947">
        <v>7.6962000000000002</v>
      </c>
      <c r="AE4947">
        <v>9.5493000000000006</v>
      </c>
      <c r="AF4947">
        <v>16886.75</v>
      </c>
      <c r="AG4947">
        <v>4.3506999999999998</v>
      </c>
      <c r="AH4947">
        <v>81.224000000000004</v>
      </c>
      <c r="AI4947">
        <v>1310.55</v>
      </c>
      <c r="AJ4947">
        <v>22.845400000000001</v>
      </c>
      <c r="AK4947">
        <v>4.7652000000000001</v>
      </c>
      <c r="AL4947">
        <v>1.7194</v>
      </c>
      <c r="AM4947">
        <v>63.268999999999998</v>
      </c>
      <c r="AN4947">
        <v>1.6141000000000001</v>
      </c>
      <c r="AO4947">
        <v>38.396000000000001</v>
      </c>
      <c r="AP4947">
        <v>15.073700000000001</v>
      </c>
    </row>
    <row r="4948" spans="1:42" x14ac:dyDescent="0.25">
      <c r="A4948" s="5">
        <v>43217</v>
      </c>
      <c r="B4948">
        <v>1.2070000000000001</v>
      </c>
      <c r="C4948">
        <v>131.94999999999999</v>
      </c>
      <c r="D4948">
        <v>1.9558</v>
      </c>
      <c r="F4948">
        <v>25.471</v>
      </c>
      <c r="G4948">
        <v>7.4500999999999999</v>
      </c>
      <c r="I4948">
        <v>0.877</v>
      </c>
      <c r="J4948">
        <v>312.83999999999997</v>
      </c>
      <c r="N4948">
        <v>4.2161</v>
      </c>
      <c r="P4948">
        <v>4.6615000000000002</v>
      </c>
      <c r="Q4948">
        <v>10.517799999999999</v>
      </c>
      <c r="T4948">
        <v>1.196</v>
      </c>
      <c r="U4948">
        <v>122.6</v>
      </c>
      <c r="V4948">
        <v>9.6590000000000007</v>
      </c>
      <c r="W4948">
        <v>7.4195000000000002</v>
      </c>
      <c r="X4948">
        <v>75.417500000000004</v>
      </c>
      <c r="Z4948">
        <v>4.8882000000000003</v>
      </c>
      <c r="AA4948">
        <v>1.5974999999999999</v>
      </c>
      <c r="AB4948">
        <v>4.1992000000000003</v>
      </c>
      <c r="AC4948">
        <v>1.5548999999999999</v>
      </c>
      <c r="AD4948">
        <v>7.6516999999999999</v>
      </c>
      <c r="AE4948">
        <v>9.4731000000000005</v>
      </c>
      <c r="AF4948">
        <v>16723.29</v>
      </c>
      <c r="AG4948">
        <v>4.3376000000000001</v>
      </c>
      <c r="AH4948">
        <v>80.464500000000001</v>
      </c>
      <c r="AI4948">
        <v>1291.82</v>
      </c>
      <c r="AJ4948">
        <v>22.692900000000002</v>
      </c>
      <c r="AK4948">
        <v>4.7230999999999996</v>
      </c>
      <c r="AL4948">
        <v>1.7116</v>
      </c>
      <c r="AM4948">
        <v>62.392000000000003</v>
      </c>
      <c r="AN4948">
        <v>1.6005</v>
      </c>
      <c r="AO4948">
        <v>38.116999999999997</v>
      </c>
      <c r="AP4948">
        <v>14.963699999999999</v>
      </c>
    </row>
    <row r="4949" spans="1:42" x14ac:dyDescent="0.25">
      <c r="A4949" s="5">
        <v>43220</v>
      </c>
      <c r="B4949">
        <v>1.2079</v>
      </c>
      <c r="C4949">
        <v>132.12</v>
      </c>
      <c r="D4949">
        <v>1.9558</v>
      </c>
      <c r="F4949">
        <v>25.542000000000002</v>
      </c>
      <c r="G4949">
        <v>7.4500999999999999</v>
      </c>
      <c r="I4949">
        <v>0.87960000000000005</v>
      </c>
      <c r="J4949">
        <v>313.55</v>
      </c>
      <c r="N4949">
        <v>4.2263999999999999</v>
      </c>
      <c r="P4949">
        <v>4.6614000000000004</v>
      </c>
      <c r="Q4949">
        <v>10.4993</v>
      </c>
      <c r="T4949">
        <v>1.1968000000000001</v>
      </c>
      <c r="U4949">
        <v>122.2</v>
      </c>
      <c r="V4949">
        <v>9.6620000000000008</v>
      </c>
      <c r="W4949">
        <v>7.41</v>
      </c>
      <c r="X4949">
        <v>75.958699999999993</v>
      </c>
      <c r="Z4949">
        <v>4.8895999999999997</v>
      </c>
      <c r="AA4949">
        <v>1.6012999999999999</v>
      </c>
      <c r="AB4949">
        <v>4.1932</v>
      </c>
      <c r="AC4949">
        <v>1.5542</v>
      </c>
      <c r="AD4949">
        <v>7.6574</v>
      </c>
      <c r="AE4949">
        <v>9.4801000000000002</v>
      </c>
      <c r="AF4949">
        <v>16796.150000000001</v>
      </c>
      <c r="AG4949">
        <v>4.3377999999999997</v>
      </c>
      <c r="AH4949">
        <v>80.168499999999995</v>
      </c>
      <c r="AI4949">
        <v>1292.04</v>
      </c>
      <c r="AJ4949">
        <v>22.5977</v>
      </c>
      <c r="AK4949">
        <v>4.7408999999999999</v>
      </c>
      <c r="AL4949">
        <v>1.7144999999999999</v>
      </c>
      <c r="AM4949">
        <v>62.451999999999998</v>
      </c>
      <c r="AN4949">
        <v>1.6015999999999999</v>
      </c>
      <c r="AO4949">
        <v>38.145000000000003</v>
      </c>
      <c r="AP4949">
        <v>15.0121</v>
      </c>
    </row>
    <row r="4950" spans="1:42" x14ac:dyDescent="0.25">
      <c r="A4950" s="5">
        <v>43222</v>
      </c>
      <c r="B4950">
        <v>1.2007000000000001</v>
      </c>
      <c r="C4950">
        <v>131.84</v>
      </c>
      <c r="D4950">
        <v>1.9558</v>
      </c>
      <c r="F4950">
        <v>25.600999999999999</v>
      </c>
      <c r="G4950">
        <v>7.4488000000000003</v>
      </c>
      <c r="I4950">
        <v>0.88039999999999996</v>
      </c>
      <c r="J4950">
        <v>314.04000000000002</v>
      </c>
      <c r="N4950">
        <v>4.2755000000000001</v>
      </c>
      <c r="P4950">
        <v>4.6635</v>
      </c>
      <c r="Q4950">
        <v>10.6174</v>
      </c>
      <c r="T4950">
        <v>1.1957</v>
      </c>
      <c r="U4950">
        <v>122.2</v>
      </c>
      <c r="V4950">
        <v>9.6958000000000002</v>
      </c>
      <c r="W4950">
        <v>7.4109999999999996</v>
      </c>
      <c r="X4950">
        <v>76.400000000000006</v>
      </c>
      <c r="Z4950">
        <v>4.9813000000000001</v>
      </c>
      <c r="AA4950">
        <v>1.5987</v>
      </c>
      <c r="AB4950">
        <v>4.2293000000000003</v>
      </c>
      <c r="AC4950">
        <v>1.5401</v>
      </c>
      <c r="AD4950">
        <v>7.6353</v>
      </c>
      <c r="AE4950">
        <v>9.4250000000000007</v>
      </c>
      <c r="AF4950">
        <v>16762.27</v>
      </c>
      <c r="AG4950">
        <v>4.3353999999999999</v>
      </c>
      <c r="AH4950">
        <v>80.045500000000004</v>
      </c>
      <c r="AI4950">
        <v>1291.54</v>
      </c>
      <c r="AJ4950">
        <v>22.747900000000001</v>
      </c>
      <c r="AK4950">
        <v>4.7222999999999997</v>
      </c>
      <c r="AL4950">
        <v>1.7102999999999999</v>
      </c>
      <c r="AM4950">
        <v>62.301000000000002</v>
      </c>
      <c r="AN4950">
        <v>1.6025</v>
      </c>
      <c r="AO4950">
        <v>38.091999999999999</v>
      </c>
      <c r="AP4950">
        <v>15.133599999999999</v>
      </c>
    </row>
    <row r="4951" spans="1:42" x14ac:dyDescent="0.25">
      <c r="A4951" s="5">
        <v>43223</v>
      </c>
      <c r="B4951">
        <v>1.1992</v>
      </c>
      <c r="C4951">
        <v>131.03</v>
      </c>
      <c r="D4951">
        <v>1.9558</v>
      </c>
      <c r="F4951">
        <v>25.585000000000001</v>
      </c>
      <c r="G4951">
        <v>7.4497</v>
      </c>
      <c r="I4951">
        <v>0.88180000000000003</v>
      </c>
      <c r="J4951">
        <v>314.06</v>
      </c>
      <c r="N4951">
        <v>4.2628000000000004</v>
      </c>
      <c r="P4951">
        <v>4.6657999999999999</v>
      </c>
      <c r="Q4951">
        <v>10.6045</v>
      </c>
      <c r="T4951">
        <v>1.1958</v>
      </c>
      <c r="U4951">
        <v>122.2</v>
      </c>
      <c r="V4951">
        <v>9.6464999999999996</v>
      </c>
      <c r="W4951">
        <v>7.4153000000000002</v>
      </c>
      <c r="X4951">
        <v>76.087500000000006</v>
      </c>
      <c r="Z4951">
        <v>5.0359999999999996</v>
      </c>
      <c r="AA4951">
        <v>1.5926</v>
      </c>
      <c r="AB4951">
        <v>4.2366999999999999</v>
      </c>
      <c r="AC4951">
        <v>1.5404</v>
      </c>
      <c r="AD4951">
        <v>7.6135000000000002</v>
      </c>
      <c r="AE4951">
        <v>9.4131</v>
      </c>
      <c r="AF4951">
        <v>16708.75</v>
      </c>
      <c r="AG4951">
        <v>4.3518999999999997</v>
      </c>
      <c r="AH4951">
        <v>79.896500000000003</v>
      </c>
      <c r="AI4951">
        <v>1288.96</v>
      </c>
      <c r="AJ4951">
        <v>22.815899999999999</v>
      </c>
      <c r="AK4951">
        <v>4.7093999999999996</v>
      </c>
      <c r="AL4951">
        <v>1.7040999999999999</v>
      </c>
      <c r="AM4951">
        <v>61.994999999999997</v>
      </c>
      <c r="AN4951">
        <v>1.5962000000000001</v>
      </c>
      <c r="AO4951">
        <v>37.930999999999997</v>
      </c>
      <c r="AP4951">
        <v>15.139900000000001</v>
      </c>
    </row>
    <row r="4952" spans="1:42" x14ac:dyDescent="0.25">
      <c r="A4952" s="5">
        <v>43224</v>
      </c>
      <c r="B4952">
        <v>1.1969000000000001</v>
      </c>
      <c r="C4952">
        <v>130.37</v>
      </c>
      <c r="D4952">
        <v>1.9558</v>
      </c>
      <c r="F4952">
        <v>25.503</v>
      </c>
      <c r="G4952">
        <v>7.4492000000000003</v>
      </c>
      <c r="I4952">
        <v>0.88234999999999997</v>
      </c>
      <c r="J4952">
        <v>313.87</v>
      </c>
      <c r="N4952">
        <v>4.2542999999999997</v>
      </c>
      <c r="P4952">
        <v>4.6619999999999999</v>
      </c>
      <c r="Q4952">
        <v>10.5715</v>
      </c>
      <c r="T4952">
        <v>1.1950000000000001</v>
      </c>
      <c r="U4952">
        <v>122.2</v>
      </c>
      <c r="V4952">
        <v>9.6440000000000001</v>
      </c>
      <c r="W4952">
        <v>7.4039999999999999</v>
      </c>
      <c r="X4952">
        <v>75.4816</v>
      </c>
      <c r="Z4952">
        <v>5.0963000000000003</v>
      </c>
      <c r="AA4952">
        <v>1.5914999999999999</v>
      </c>
      <c r="AB4952">
        <v>4.2446000000000002</v>
      </c>
      <c r="AC4952">
        <v>1.5409999999999999</v>
      </c>
      <c r="AD4952">
        <v>7.6113</v>
      </c>
      <c r="AE4952">
        <v>9.3952000000000009</v>
      </c>
      <c r="AF4952">
        <v>16729.91</v>
      </c>
      <c r="AG4952">
        <v>4.3342000000000001</v>
      </c>
      <c r="AH4952">
        <v>80.027000000000001</v>
      </c>
      <c r="AI4952">
        <v>1288.32</v>
      </c>
      <c r="AJ4952">
        <v>22.927600000000002</v>
      </c>
      <c r="AK4952">
        <v>4.7134</v>
      </c>
      <c r="AL4952">
        <v>1.7067000000000001</v>
      </c>
      <c r="AM4952">
        <v>61.847000000000001</v>
      </c>
      <c r="AN4952">
        <v>1.5962000000000001</v>
      </c>
      <c r="AO4952">
        <v>38.008000000000003</v>
      </c>
      <c r="AP4952">
        <v>15.1135</v>
      </c>
    </row>
    <row r="4953" spans="1:42" x14ac:dyDescent="0.25">
      <c r="A4953" s="5">
        <v>43227</v>
      </c>
      <c r="B4953">
        <v>1.1901999999999999</v>
      </c>
      <c r="C4953">
        <v>130.15</v>
      </c>
      <c r="D4953">
        <v>1.9558</v>
      </c>
      <c r="F4953">
        <v>25.518000000000001</v>
      </c>
      <c r="G4953">
        <v>7.4485999999999999</v>
      </c>
      <c r="I4953">
        <v>0.88009999999999999</v>
      </c>
      <c r="J4953">
        <v>314.33999999999997</v>
      </c>
      <c r="N4953">
        <v>4.2537000000000003</v>
      </c>
      <c r="P4953">
        <v>4.6562999999999999</v>
      </c>
      <c r="Q4953">
        <v>10.5383</v>
      </c>
      <c r="T4953">
        <v>1.1963999999999999</v>
      </c>
      <c r="U4953">
        <v>121.8</v>
      </c>
      <c r="V4953">
        <v>9.6189999999999998</v>
      </c>
      <c r="W4953">
        <v>7.3985000000000003</v>
      </c>
      <c r="X4953">
        <v>74.829899999999995</v>
      </c>
      <c r="Z4953">
        <v>5.0827</v>
      </c>
      <c r="AA4953">
        <v>1.5882000000000001</v>
      </c>
      <c r="AB4953">
        <v>4.2161999999999997</v>
      </c>
      <c r="AC4953">
        <v>1.5338000000000001</v>
      </c>
      <c r="AD4953">
        <v>7.5777999999999999</v>
      </c>
      <c r="AE4953">
        <v>9.3428000000000004</v>
      </c>
      <c r="AF4953">
        <v>16735.400000000001</v>
      </c>
      <c r="AG4953">
        <v>4.3121</v>
      </c>
      <c r="AH4953">
        <v>79.903999999999996</v>
      </c>
      <c r="AI4953">
        <v>1288.0899999999999</v>
      </c>
      <c r="AJ4953">
        <v>23.0215</v>
      </c>
      <c r="AK4953">
        <v>4.6947000000000001</v>
      </c>
      <c r="AL4953">
        <v>1.7013</v>
      </c>
      <c r="AM4953">
        <v>61.762999999999998</v>
      </c>
      <c r="AN4953">
        <v>1.5916999999999999</v>
      </c>
      <c r="AO4953">
        <v>37.944000000000003</v>
      </c>
      <c r="AP4953">
        <v>14.973000000000001</v>
      </c>
    </row>
    <row r="4954" spans="1:42" x14ac:dyDescent="0.25">
      <c r="A4954" s="5">
        <v>43228</v>
      </c>
      <c r="B4954">
        <v>1.1870000000000001</v>
      </c>
      <c r="C4954">
        <v>129.44999999999999</v>
      </c>
      <c r="D4954">
        <v>1.9558</v>
      </c>
      <c r="F4954">
        <v>25.526</v>
      </c>
      <c r="G4954">
        <v>7.4503000000000004</v>
      </c>
      <c r="I4954">
        <v>0.87929999999999997</v>
      </c>
      <c r="J4954">
        <v>314.91000000000003</v>
      </c>
      <c r="N4954">
        <v>4.2792000000000003</v>
      </c>
      <c r="P4954">
        <v>4.6494999999999997</v>
      </c>
      <c r="Q4954">
        <v>10.476000000000001</v>
      </c>
      <c r="T4954">
        <v>1.1906000000000001</v>
      </c>
      <c r="U4954">
        <v>122</v>
      </c>
      <c r="V4954">
        <v>9.6233000000000004</v>
      </c>
      <c r="W4954">
        <v>7.3920000000000003</v>
      </c>
      <c r="X4954">
        <v>75.118700000000004</v>
      </c>
      <c r="Z4954">
        <v>5.0903999999999998</v>
      </c>
      <c r="AA4954">
        <v>1.5929</v>
      </c>
      <c r="AB4954">
        <v>4.2233000000000001</v>
      </c>
      <c r="AC4954">
        <v>1.5398000000000001</v>
      </c>
      <c r="AD4954">
        <v>7.5586000000000002</v>
      </c>
      <c r="AE4954">
        <v>9.3178000000000001</v>
      </c>
      <c r="AF4954">
        <v>16718.900000000001</v>
      </c>
      <c r="AG4954">
        <v>4.2698999999999998</v>
      </c>
      <c r="AH4954">
        <v>79.63</v>
      </c>
      <c r="AI4954">
        <v>1278.9000000000001</v>
      </c>
      <c r="AJ4954">
        <v>23.178799999999999</v>
      </c>
      <c r="AK4954">
        <v>4.7106000000000003</v>
      </c>
      <c r="AL4954">
        <v>1.7019</v>
      </c>
      <c r="AM4954">
        <v>61.616</v>
      </c>
      <c r="AN4954">
        <v>1.5883</v>
      </c>
      <c r="AO4954">
        <v>37.877000000000002</v>
      </c>
      <c r="AP4954">
        <v>14.9131</v>
      </c>
    </row>
    <row r="4955" spans="1:42" x14ac:dyDescent="0.25">
      <c r="A4955" s="5">
        <v>43229</v>
      </c>
      <c r="B4955">
        <v>1.1879</v>
      </c>
      <c r="C4955">
        <v>130.24</v>
      </c>
      <c r="D4955">
        <v>1.9558</v>
      </c>
      <c r="F4955">
        <v>25.564</v>
      </c>
      <c r="G4955">
        <v>7.4494999999999996</v>
      </c>
      <c r="I4955">
        <v>0.87444999999999995</v>
      </c>
      <c r="J4955">
        <v>315.12</v>
      </c>
      <c r="N4955">
        <v>4.2656000000000001</v>
      </c>
      <c r="P4955">
        <v>4.6448</v>
      </c>
      <c r="Q4955">
        <v>10.347300000000001</v>
      </c>
      <c r="T4955">
        <v>1.1895</v>
      </c>
      <c r="U4955">
        <v>122.4</v>
      </c>
      <c r="V4955">
        <v>9.6044999999999998</v>
      </c>
      <c r="W4955">
        <v>7.3875000000000002</v>
      </c>
      <c r="X4955">
        <v>74.919399999999996</v>
      </c>
      <c r="Z4955">
        <v>5.0823999999999998</v>
      </c>
      <c r="AA4955">
        <v>1.5923</v>
      </c>
      <c r="AB4955">
        <v>4.2450999999999999</v>
      </c>
      <c r="AC4955">
        <v>1.5299</v>
      </c>
      <c r="AD4955">
        <v>7.5628000000000002</v>
      </c>
      <c r="AE4955">
        <v>9.3247999999999998</v>
      </c>
      <c r="AF4955">
        <v>16713.75</v>
      </c>
      <c r="AG4955">
        <v>4.266</v>
      </c>
      <c r="AH4955">
        <v>79.900999999999996</v>
      </c>
      <c r="AI4955">
        <v>1279.55</v>
      </c>
      <c r="AJ4955">
        <v>23.2043</v>
      </c>
      <c r="AK4955">
        <v>4.7332000000000001</v>
      </c>
      <c r="AL4955">
        <v>1.6995</v>
      </c>
      <c r="AM4955">
        <v>61.694000000000003</v>
      </c>
      <c r="AN4955">
        <v>1.5921000000000001</v>
      </c>
      <c r="AO4955">
        <v>38.078000000000003</v>
      </c>
      <c r="AP4955">
        <v>14.9351</v>
      </c>
    </row>
    <row r="4956" spans="1:42" x14ac:dyDescent="0.25">
      <c r="A4956" s="5">
        <v>43230</v>
      </c>
      <c r="B4956">
        <v>1.1878</v>
      </c>
      <c r="C4956">
        <v>130.22</v>
      </c>
      <c r="D4956">
        <v>1.9558</v>
      </c>
      <c r="F4956">
        <v>25.498000000000001</v>
      </c>
      <c r="G4956">
        <v>7.4496000000000002</v>
      </c>
      <c r="I4956">
        <v>0.87809999999999999</v>
      </c>
      <c r="J4956">
        <v>313.85000000000002</v>
      </c>
      <c r="N4956">
        <v>4.2443</v>
      </c>
      <c r="P4956">
        <v>4.6387999999999998</v>
      </c>
      <c r="Q4956">
        <v>10.315</v>
      </c>
      <c r="T4956">
        <v>1.1908000000000001</v>
      </c>
      <c r="U4956">
        <v>122.4</v>
      </c>
      <c r="V4956">
        <v>9.5470000000000006</v>
      </c>
      <c r="W4956">
        <v>7.3884999999999996</v>
      </c>
      <c r="X4956">
        <v>73.706999999999994</v>
      </c>
      <c r="Z4956">
        <v>5.0429000000000004</v>
      </c>
      <c r="AA4956">
        <v>1.5865</v>
      </c>
      <c r="AB4956">
        <v>4.2464000000000004</v>
      </c>
      <c r="AC4956">
        <v>1.5172000000000001</v>
      </c>
      <c r="AD4956">
        <v>7.5419</v>
      </c>
      <c r="AE4956">
        <v>9.3240999999999996</v>
      </c>
      <c r="AF4956">
        <v>16664.830000000002</v>
      </c>
      <c r="AG4956">
        <v>4.2529000000000003</v>
      </c>
      <c r="AH4956">
        <v>79.890500000000003</v>
      </c>
      <c r="AI4956">
        <v>1270.74</v>
      </c>
      <c r="AJ4956">
        <v>23.055599999999998</v>
      </c>
      <c r="AK4956">
        <v>4.7699999999999996</v>
      </c>
      <c r="AL4956">
        <v>1.7143999999999999</v>
      </c>
      <c r="AM4956">
        <v>61.768000000000001</v>
      </c>
      <c r="AN4956">
        <v>1.5925</v>
      </c>
      <c r="AO4956">
        <v>38.081000000000003</v>
      </c>
      <c r="AP4956">
        <v>14.7041</v>
      </c>
    </row>
    <row r="4957" spans="1:42" x14ac:dyDescent="0.25">
      <c r="A4957" s="5">
        <v>43231</v>
      </c>
      <c r="B4957">
        <v>1.1934</v>
      </c>
      <c r="C4957">
        <v>130.44</v>
      </c>
      <c r="D4957">
        <v>1.9558</v>
      </c>
      <c r="F4957">
        <v>25.506</v>
      </c>
      <c r="G4957">
        <v>7.4497999999999998</v>
      </c>
      <c r="I4957">
        <v>0.88</v>
      </c>
      <c r="J4957">
        <v>314.97000000000003</v>
      </c>
      <c r="N4957">
        <v>4.2584</v>
      </c>
      <c r="P4957">
        <v>4.6345000000000001</v>
      </c>
      <c r="Q4957">
        <v>10.263500000000001</v>
      </c>
      <c r="T4957">
        <v>1.1933</v>
      </c>
      <c r="U4957">
        <v>122.4</v>
      </c>
      <c r="V4957">
        <v>9.5425000000000004</v>
      </c>
      <c r="W4957">
        <v>7.3893000000000004</v>
      </c>
      <c r="X4957">
        <v>73.570400000000006</v>
      </c>
      <c r="Z4957">
        <v>5.1025</v>
      </c>
      <c r="AA4957">
        <v>1.5801000000000001</v>
      </c>
      <c r="AB4957">
        <v>4.2485999999999997</v>
      </c>
      <c r="AC4957">
        <v>1.5197000000000001</v>
      </c>
      <c r="AD4957">
        <v>7.5571999999999999</v>
      </c>
      <c r="AE4957">
        <v>9.3681000000000001</v>
      </c>
      <c r="AF4957">
        <v>16672.689999999999</v>
      </c>
      <c r="AG4957">
        <v>4.2560000000000002</v>
      </c>
      <c r="AH4957">
        <v>80.36</v>
      </c>
      <c r="AI4957">
        <v>1273.07</v>
      </c>
      <c r="AJ4957">
        <v>22.979600000000001</v>
      </c>
      <c r="AK4957">
        <v>4.7713000000000001</v>
      </c>
      <c r="AL4957">
        <v>1.7110000000000001</v>
      </c>
      <c r="AM4957">
        <v>62.551000000000002</v>
      </c>
      <c r="AN4957">
        <v>1.5916999999999999</v>
      </c>
      <c r="AO4957">
        <v>38.027999999999999</v>
      </c>
      <c r="AP4957">
        <v>14.6515</v>
      </c>
    </row>
    <row r="4958" spans="1:42" x14ac:dyDescent="0.25">
      <c r="A4958" s="5">
        <v>43234</v>
      </c>
      <c r="B4958">
        <v>1.1988000000000001</v>
      </c>
      <c r="C4958">
        <v>131.27000000000001</v>
      </c>
      <c r="D4958">
        <v>1.9558</v>
      </c>
      <c r="F4958">
        <v>25.488</v>
      </c>
      <c r="G4958">
        <v>7.4504999999999999</v>
      </c>
      <c r="I4958">
        <v>0.88239999999999996</v>
      </c>
      <c r="J4958">
        <v>315.37</v>
      </c>
      <c r="N4958">
        <v>4.2629000000000001</v>
      </c>
      <c r="P4958">
        <v>4.6289999999999996</v>
      </c>
      <c r="Q4958">
        <v>10.2958</v>
      </c>
      <c r="T4958">
        <v>1.1964999999999999</v>
      </c>
      <c r="U4958">
        <v>122.2</v>
      </c>
      <c r="V4958">
        <v>9.5653000000000006</v>
      </c>
      <c r="W4958">
        <v>7.3834999999999997</v>
      </c>
      <c r="X4958">
        <v>73.805700000000002</v>
      </c>
      <c r="Z4958">
        <v>5.1748000000000003</v>
      </c>
      <c r="AA4958">
        <v>1.5861000000000001</v>
      </c>
      <c r="AB4958">
        <v>4.2927</v>
      </c>
      <c r="AC4958">
        <v>1.5301</v>
      </c>
      <c r="AD4958">
        <v>7.5972999999999997</v>
      </c>
      <c r="AE4958">
        <v>9.4102999999999994</v>
      </c>
      <c r="AF4958">
        <v>16747.240000000002</v>
      </c>
      <c r="AG4958">
        <v>4.2881</v>
      </c>
      <c r="AH4958">
        <v>80.954499999999996</v>
      </c>
      <c r="AI4958">
        <v>1280.74</v>
      </c>
      <c r="AJ4958">
        <v>23.184699999999999</v>
      </c>
      <c r="AK4958">
        <v>4.7359</v>
      </c>
      <c r="AL4958">
        <v>1.7245999999999999</v>
      </c>
      <c r="AM4958">
        <v>62.860999999999997</v>
      </c>
      <c r="AN4958">
        <v>1.5980000000000001</v>
      </c>
      <c r="AO4958">
        <v>38.17</v>
      </c>
      <c r="AP4958">
        <v>14.692600000000001</v>
      </c>
    </row>
    <row r="4959" spans="1:42" x14ac:dyDescent="0.25">
      <c r="A4959" s="5">
        <v>43235</v>
      </c>
      <c r="B4959">
        <v>1.1882999999999999</v>
      </c>
      <c r="C4959">
        <v>130.77000000000001</v>
      </c>
      <c r="D4959">
        <v>1.9558</v>
      </c>
      <c r="F4959">
        <v>25.550999999999998</v>
      </c>
      <c r="G4959">
        <v>7.4492000000000003</v>
      </c>
      <c r="I4959">
        <v>0.879</v>
      </c>
      <c r="J4959">
        <v>316.93</v>
      </c>
      <c r="N4959">
        <v>4.2836999999999996</v>
      </c>
      <c r="P4959">
        <v>4.6330999999999998</v>
      </c>
      <c r="Q4959">
        <v>10.2928</v>
      </c>
      <c r="T4959">
        <v>1.1910000000000001</v>
      </c>
      <c r="U4959">
        <v>122.6</v>
      </c>
      <c r="V4959">
        <v>9.5672999999999995</v>
      </c>
      <c r="W4959">
        <v>7.3833000000000002</v>
      </c>
      <c r="X4959">
        <v>73.822000000000003</v>
      </c>
      <c r="Z4959">
        <v>5.2718999999999996</v>
      </c>
      <c r="AA4959">
        <v>1.5857000000000001</v>
      </c>
      <c r="AB4959">
        <v>4.3438999999999997</v>
      </c>
      <c r="AC4959">
        <v>1.5253000000000001</v>
      </c>
      <c r="AD4959">
        <v>7.5606</v>
      </c>
      <c r="AE4959">
        <v>9.3279999999999994</v>
      </c>
      <c r="AF4959">
        <v>16715.82</v>
      </c>
      <c r="AG4959">
        <v>4.2809999999999997</v>
      </c>
      <c r="AH4959">
        <v>80.872</v>
      </c>
      <c r="AI4959">
        <v>1279.1199999999999</v>
      </c>
      <c r="AJ4959">
        <v>23.439800000000002</v>
      </c>
      <c r="AK4959">
        <v>4.7008999999999999</v>
      </c>
      <c r="AL4959">
        <v>1.7222</v>
      </c>
      <c r="AM4959">
        <v>62.423999999999999</v>
      </c>
      <c r="AN4959">
        <v>1.5908</v>
      </c>
      <c r="AO4959">
        <v>38.048999999999999</v>
      </c>
      <c r="AP4959">
        <v>14.838900000000001</v>
      </c>
    </row>
    <row r="4960" spans="1:42" x14ac:dyDescent="0.25">
      <c r="A4960" s="5">
        <v>43236</v>
      </c>
      <c r="B4960">
        <v>1.1783999999999999</v>
      </c>
      <c r="C4960">
        <v>129.83000000000001</v>
      </c>
      <c r="D4960">
        <v>1.9558</v>
      </c>
      <c r="F4960">
        <v>25.545000000000002</v>
      </c>
      <c r="G4960">
        <v>7.4486999999999997</v>
      </c>
      <c r="I4960">
        <v>0.87417999999999996</v>
      </c>
      <c r="J4960">
        <v>317.27</v>
      </c>
      <c r="N4960">
        <v>4.2888999999999999</v>
      </c>
      <c r="P4960">
        <v>4.6349999999999998</v>
      </c>
      <c r="Q4960">
        <v>10.2903</v>
      </c>
      <c r="T4960">
        <v>1.1792</v>
      </c>
      <c r="U4960">
        <v>123</v>
      </c>
      <c r="V4960">
        <v>9.5715000000000003</v>
      </c>
      <c r="W4960">
        <v>7.383</v>
      </c>
      <c r="X4960">
        <v>73.597700000000003</v>
      </c>
      <c r="Z4960">
        <v>5.2178000000000004</v>
      </c>
      <c r="AA4960">
        <v>1.5741000000000001</v>
      </c>
      <c r="AB4960">
        <v>4.3293999999999997</v>
      </c>
      <c r="AC4960">
        <v>1.5161</v>
      </c>
      <c r="AD4960">
        <v>7.5137</v>
      </c>
      <c r="AE4960">
        <v>9.2504000000000008</v>
      </c>
      <c r="AF4960">
        <v>16582.150000000001</v>
      </c>
      <c r="AG4960">
        <v>4.2351000000000001</v>
      </c>
      <c r="AH4960">
        <v>79.892499999999998</v>
      </c>
      <c r="AI4960">
        <v>1274.5</v>
      </c>
      <c r="AJ4960">
        <v>23.284300000000002</v>
      </c>
      <c r="AK4960">
        <v>4.6711999999999998</v>
      </c>
      <c r="AL4960">
        <v>1.7115</v>
      </c>
      <c r="AM4960">
        <v>61.715000000000003</v>
      </c>
      <c r="AN4960">
        <v>1.5824</v>
      </c>
      <c r="AO4960">
        <v>37.874000000000002</v>
      </c>
      <c r="AP4960">
        <v>14.7584</v>
      </c>
    </row>
    <row r="4961" spans="1:42" x14ac:dyDescent="0.25">
      <c r="A4961" s="5">
        <v>43237</v>
      </c>
      <c r="B4961">
        <v>1.1805000000000001</v>
      </c>
      <c r="C4961">
        <v>130.66</v>
      </c>
      <c r="D4961">
        <v>1.9558</v>
      </c>
      <c r="F4961">
        <v>25.556999999999999</v>
      </c>
      <c r="G4961">
        <v>7.4481000000000002</v>
      </c>
      <c r="I4961">
        <v>0.87350000000000005</v>
      </c>
      <c r="J4961">
        <v>316.58</v>
      </c>
      <c r="N4961">
        <v>4.2899000000000003</v>
      </c>
      <c r="P4961">
        <v>4.6318999999999999</v>
      </c>
      <c r="Q4961">
        <v>10.295</v>
      </c>
      <c r="T4961">
        <v>1.1819</v>
      </c>
      <c r="U4961">
        <v>123.2</v>
      </c>
      <c r="V4961">
        <v>9.5564999999999998</v>
      </c>
      <c r="W4961">
        <v>7.3803000000000001</v>
      </c>
      <c r="X4961">
        <v>73.154899999999998</v>
      </c>
      <c r="Z4961">
        <v>5.2496999999999998</v>
      </c>
      <c r="AA4961">
        <v>1.5681</v>
      </c>
      <c r="AB4961">
        <v>4.3285999999999998</v>
      </c>
      <c r="AC4961">
        <v>1.5077</v>
      </c>
      <c r="AD4961">
        <v>7.5174000000000003</v>
      </c>
      <c r="AE4961">
        <v>9.2666000000000004</v>
      </c>
      <c r="AF4961">
        <v>16588.39</v>
      </c>
      <c r="AG4961">
        <v>4.2382</v>
      </c>
      <c r="AH4961">
        <v>79.964500000000001</v>
      </c>
      <c r="AI4961">
        <v>1275.5999999999999</v>
      </c>
      <c r="AJ4961">
        <v>23.167999999999999</v>
      </c>
      <c r="AK4961">
        <v>4.6853999999999996</v>
      </c>
      <c r="AL4961">
        <v>1.7124999999999999</v>
      </c>
      <c r="AM4961">
        <v>61.710999999999999</v>
      </c>
      <c r="AN4961">
        <v>1.5845</v>
      </c>
      <c r="AO4961">
        <v>37.859000000000002</v>
      </c>
      <c r="AP4961">
        <v>14.8009</v>
      </c>
    </row>
    <row r="4962" spans="1:42" x14ac:dyDescent="0.25">
      <c r="A4962" s="5">
        <v>43238</v>
      </c>
      <c r="B4962">
        <v>1.1780999999999999</v>
      </c>
      <c r="C4962">
        <v>130.69</v>
      </c>
      <c r="D4962">
        <v>1.9558</v>
      </c>
      <c r="F4962">
        <v>25.59</v>
      </c>
      <c r="G4962">
        <v>7.4482999999999997</v>
      </c>
      <c r="I4962">
        <v>0.87324999999999997</v>
      </c>
      <c r="J4962">
        <v>317.68</v>
      </c>
      <c r="N4962">
        <v>4.2949999999999999</v>
      </c>
      <c r="P4962">
        <v>4.6322999999999999</v>
      </c>
      <c r="Q4962">
        <v>10.3073</v>
      </c>
      <c r="T4962">
        <v>1.1773</v>
      </c>
      <c r="U4962">
        <v>123.4</v>
      </c>
      <c r="V4962">
        <v>9.5772999999999993</v>
      </c>
      <c r="W4962">
        <v>7.3840000000000003</v>
      </c>
      <c r="X4962">
        <v>73.215000000000003</v>
      </c>
      <c r="Z4962">
        <v>5.2713999999999999</v>
      </c>
      <c r="AA4962">
        <v>1.5672999999999999</v>
      </c>
      <c r="AB4962">
        <v>4.3830999999999998</v>
      </c>
      <c r="AC4962">
        <v>1.5074000000000001</v>
      </c>
      <c r="AD4962">
        <v>7.5147000000000004</v>
      </c>
      <c r="AE4962">
        <v>9.2479999999999993</v>
      </c>
      <c r="AF4962">
        <v>16666.580000000002</v>
      </c>
      <c r="AG4962">
        <v>4.2313000000000001</v>
      </c>
      <c r="AH4962">
        <v>80.111500000000007</v>
      </c>
      <c r="AI4962">
        <v>1273.3699999999999</v>
      </c>
      <c r="AJ4962">
        <v>23.298200000000001</v>
      </c>
      <c r="AK4962">
        <v>4.6794000000000002</v>
      </c>
      <c r="AL4962">
        <v>1.7049000000000001</v>
      </c>
      <c r="AM4962">
        <v>61.741999999999997</v>
      </c>
      <c r="AN4962">
        <v>1.5828</v>
      </c>
      <c r="AO4962">
        <v>37.929000000000002</v>
      </c>
      <c r="AP4962">
        <v>14.943</v>
      </c>
    </row>
    <row r="4963" spans="1:42" x14ac:dyDescent="0.25">
      <c r="A4963" s="5">
        <v>43241</v>
      </c>
      <c r="B4963">
        <v>1.1758999999999999</v>
      </c>
      <c r="C4963">
        <v>130.84</v>
      </c>
      <c r="D4963">
        <v>1.9558</v>
      </c>
      <c r="F4963">
        <v>25.68</v>
      </c>
      <c r="G4963">
        <v>7.4470999999999998</v>
      </c>
      <c r="I4963">
        <v>0.87639999999999996</v>
      </c>
      <c r="J4963">
        <v>319.39999999999998</v>
      </c>
      <c r="N4963">
        <v>4.3137999999999996</v>
      </c>
      <c r="P4963">
        <v>4.6216999999999997</v>
      </c>
      <c r="Q4963">
        <v>10.2555</v>
      </c>
      <c r="T4963">
        <v>1.1753</v>
      </c>
      <c r="U4963">
        <v>123.4</v>
      </c>
      <c r="V4963">
        <v>9.5284999999999993</v>
      </c>
      <c r="W4963">
        <v>7.3815</v>
      </c>
      <c r="X4963">
        <v>73.364400000000003</v>
      </c>
      <c r="Z4963">
        <v>5.4012000000000002</v>
      </c>
      <c r="AA4963">
        <v>1.5619000000000001</v>
      </c>
      <c r="AB4963">
        <v>4.3714000000000004</v>
      </c>
      <c r="AC4963">
        <v>1.5139</v>
      </c>
      <c r="AD4963">
        <v>7.5096999999999996</v>
      </c>
      <c r="AE4963">
        <v>9.23</v>
      </c>
      <c r="AF4963">
        <v>16670.14</v>
      </c>
      <c r="AG4963">
        <v>4.2163000000000004</v>
      </c>
      <c r="AH4963">
        <v>80.128</v>
      </c>
      <c r="AI4963">
        <v>1274.8599999999999</v>
      </c>
      <c r="AJ4963">
        <v>23.521999999999998</v>
      </c>
      <c r="AK4963">
        <v>4.6801000000000004</v>
      </c>
      <c r="AL4963">
        <v>1.7030000000000001</v>
      </c>
      <c r="AM4963">
        <v>61.603999999999999</v>
      </c>
      <c r="AN4963">
        <v>1.5803</v>
      </c>
      <c r="AO4963">
        <v>37.899000000000001</v>
      </c>
      <c r="AP4963">
        <v>15.135199999999999</v>
      </c>
    </row>
    <row r="4964" spans="1:42" x14ac:dyDescent="0.25">
      <c r="A4964" s="5">
        <v>43242</v>
      </c>
      <c r="B4964">
        <v>1.1794</v>
      </c>
      <c r="C4964">
        <v>130.69999999999999</v>
      </c>
      <c r="D4964">
        <v>1.9558</v>
      </c>
      <c r="F4964">
        <v>25.702000000000002</v>
      </c>
      <c r="G4964">
        <v>7.4478</v>
      </c>
      <c r="I4964">
        <v>0.87687999999999999</v>
      </c>
      <c r="J4964">
        <v>317.45</v>
      </c>
      <c r="N4964">
        <v>4.2862</v>
      </c>
      <c r="P4964">
        <v>4.6265000000000001</v>
      </c>
      <c r="Q4964">
        <v>10.2158</v>
      </c>
      <c r="T4964">
        <v>1.1738</v>
      </c>
      <c r="U4964">
        <v>123.6</v>
      </c>
      <c r="V4964">
        <v>9.49</v>
      </c>
      <c r="W4964">
        <v>7.3868</v>
      </c>
      <c r="X4964">
        <v>72.349100000000007</v>
      </c>
      <c r="Z4964">
        <v>5.4703999999999997</v>
      </c>
      <c r="AA4964">
        <v>1.5543</v>
      </c>
      <c r="AB4964">
        <v>4.3170000000000002</v>
      </c>
      <c r="AC4964">
        <v>1.5065999999999999</v>
      </c>
      <c r="AD4964">
        <v>7.5111999999999997</v>
      </c>
      <c r="AE4964">
        <v>9.2565000000000008</v>
      </c>
      <c r="AF4964">
        <v>16674.36</v>
      </c>
      <c r="AG4964">
        <v>4.2061000000000002</v>
      </c>
      <c r="AH4964">
        <v>80.210499999999996</v>
      </c>
      <c r="AI4964">
        <v>1267.93</v>
      </c>
      <c r="AJ4964">
        <v>23.284199999999998</v>
      </c>
      <c r="AK4964">
        <v>4.6790000000000003</v>
      </c>
      <c r="AL4964">
        <v>1.6991000000000001</v>
      </c>
      <c r="AM4964">
        <v>61.645000000000003</v>
      </c>
      <c r="AN4964">
        <v>1.5771999999999999</v>
      </c>
      <c r="AO4964">
        <v>37.758000000000003</v>
      </c>
      <c r="AP4964">
        <v>14.800800000000001</v>
      </c>
    </row>
    <row r="4965" spans="1:42" x14ac:dyDescent="0.25">
      <c r="A4965" s="5">
        <v>43243</v>
      </c>
      <c r="B4965">
        <v>1.1708000000000001</v>
      </c>
      <c r="C4965">
        <v>128.61000000000001</v>
      </c>
      <c r="D4965">
        <v>1.9558</v>
      </c>
      <c r="F4965">
        <v>25.812999999999999</v>
      </c>
      <c r="G4965">
        <v>7.4494999999999996</v>
      </c>
      <c r="I4965">
        <v>0.87953000000000003</v>
      </c>
      <c r="J4965">
        <v>319.52999999999997</v>
      </c>
      <c r="N4965">
        <v>4.3087999999999997</v>
      </c>
      <c r="P4965">
        <v>4.6294000000000004</v>
      </c>
      <c r="Q4965">
        <v>10.2906</v>
      </c>
      <c r="T4965">
        <v>1.1597999999999999</v>
      </c>
      <c r="U4965">
        <v>123.8</v>
      </c>
      <c r="V4965">
        <v>9.5062999999999995</v>
      </c>
      <c r="W4965">
        <v>7.3913000000000002</v>
      </c>
      <c r="X4965">
        <v>72.264300000000006</v>
      </c>
      <c r="Z4965">
        <v>5.7085999999999997</v>
      </c>
      <c r="AA4965">
        <v>1.5544</v>
      </c>
      <c r="AB4965">
        <v>4.3040000000000003</v>
      </c>
      <c r="AC4965">
        <v>1.5108999999999999</v>
      </c>
      <c r="AD4965">
        <v>7.4797000000000002</v>
      </c>
      <c r="AE4965">
        <v>9.1904000000000003</v>
      </c>
      <c r="AF4965">
        <v>16642.919999999998</v>
      </c>
      <c r="AG4965">
        <v>4.1882000000000001</v>
      </c>
      <c r="AH4965">
        <v>80.105500000000006</v>
      </c>
      <c r="AI4965">
        <v>1266.75</v>
      </c>
      <c r="AJ4965">
        <v>23.355</v>
      </c>
      <c r="AK4965">
        <v>4.6627000000000001</v>
      </c>
      <c r="AL4965">
        <v>1.6977</v>
      </c>
      <c r="AM4965">
        <v>61.432000000000002</v>
      </c>
      <c r="AN4965">
        <v>1.5753999999999999</v>
      </c>
      <c r="AO4965">
        <v>37.640999999999998</v>
      </c>
      <c r="AP4965">
        <v>14.8062</v>
      </c>
    </row>
    <row r="4966" spans="1:42" x14ac:dyDescent="0.25">
      <c r="A4966" s="5">
        <v>43244</v>
      </c>
      <c r="B4966">
        <v>1.1728000000000001</v>
      </c>
      <c r="C4966">
        <v>128.46</v>
      </c>
      <c r="D4966">
        <v>1.9558</v>
      </c>
      <c r="F4966">
        <v>25.809000000000001</v>
      </c>
      <c r="G4966">
        <v>7.4496000000000002</v>
      </c>
      <c r="I4966">
        <v>0.87475000000000003</v>
      </c>
      <c r="J4966">
        <v>319.27</v>
      </c>
      <c r="N4966">
        <v>4.3030999999999997</v>
      </c>
      <c r="P4966">
        <v>4.6269999999999998</v>
      </c>
      <c r="Q4966">
        <v>10.251799999999999</v>
      </c>
      <c r="T4966">
        <v>1.1607000000000001</v>
      </c>
      <c r="U4966">
        <v>123.8</v>
      </c>
      <c r="V4966">
        <v>9.4809999999999999</v>
      </c>
      <c r="W4966">
        <v>7.3945999999999996</v>
      </c>
      <c r="X4966">
        <v>72.187899999999999</v>
      </c>
      <c r="Z4966">
        <v>5.5804</v>
      </c>
      <c r="AA4966">
        <v>1.5519000000000001</v>
      </c>
      <c r="AB4966">
        <v>4.2793999999999999</v>
      </c>
      <c r="AC4966">
        <v>1.5111000000000001</v>
      </c>
      <c r="AD4966">
        <v>7.4867999999999997</v>
      </c>
      <c r="AE4966">
        <v>9.2042999999999999</v>
      </c>
      <c r="AF4966">
        <v>16583.53</v>
      </c>
      <c r="AG4966">
        <v>4.1921999999999997</v>
      </c>
      <c r="AH4966">
        <v>80.192999999999998</v>
      </c>
      <c r="AI4966">
        <v>1264.77</v>
      </c>
      <c r="AJ4966">
        <v>23.095199999999998</v>
      </c>
      <c r="AK4966">
        <v>4.6647999999999996</v>
      </c>
      <c r="AL4966">
        <v>1.6946000000000001</v>
      </c>
      <c r="AM4966">
        <v>61.628</v>
      </c>
      <c r="AN4966">
        <v>1.5726</v>
      </c>
      <c r="AO4966">
        <v>37.576999999999998</v>
      </c>
      <c r="AP4966">
        <v>14.6043</v>
      </c>
    </row>
    <row r="4967" spans="1:42" x14ac:dyDescent="0.25">
      <c r="A4967" s="5">
        <v>43245</v>
      </c>
      <c r="B4967">
        <v>1.1675</v>
      </c>
      <c r="C4967">
        <v>127.72</v>
      </c>
      <c r="D4967">
        <v>1.9558</v>
      </c>
      <c r="F4967">
        <v>25.765000000000001</v>
      </c>
      <c r="G4967">
        <v>7.4485000000000001</v>
      </c>
      <c r="I4967">
        <v>0.87539999999999996</v>
      </c>
      <c r="J4967">
        <v>319.89999999999998</v>
      </c>
      <c r="N4967">
        <v>4.3090000000000002</v>
      </c>
      <c r="P4967">
        <v>4.6296999999999997</v>
      </c>
      <c r="Q4967">
        <v>10.1922</v>
      </c>
      <c r="T4967">
        <v>1.1593</v>
      </c>
      <c r="U4967">
        <v>123.8</v>
      </c>
      <c r="V4967">
        <v>9.4887999999999995</v>
      </c>
      <c r="W4967">
        <v>7.3905000000000003</v>
      </c>
      <c r="X4967">
        <v>72.493499999999997</v>
      </c>
      <c r="Z4967">
        <v>5.5152999999999999</v>
      </c>
      <c r="AA4967">
        <v>1.5424</v>
      </c>
      <c r="AB4967">
        <v>4.2553999999999998</v>
      </c>
      <c r="AC4967">
        <v>1.5125999999999999</v>
      </c>
      <c r="AD4967">
        <v>7.4611000000000001</v>
      </c>
      <c r="AE4967">
        <v>9.1588999999999992</v>
      </c>
      <c r="AF4967">
        <v>16475.099999999999</v>
      </c>
      <c r="AG4967">
        <v>4.1551999999999998</v>
      </c>
      <c r="AH4967">
        <v>79.150499999999994</v>
      </c>
      <c r="AI4967">
        <v>1259.55</v>
      </c>
      <c r="AJ4967">
        <v>22.888300000000001</v>
      </c>
      <c r="AK4967">
        <v>4.6467000000000001</v>
      </c>
      <c r="AL4967">
        <v>1.6881999999999999</v>
      </c>
      <c r="AM4967">
        <v>61.441000000000003</v>
      </c>
      <c r="AN4967">
        <v>1.5651999999999999</v>
      </c>
      <c r="AO4967">
        <v>37.29</v>
      </c>
      <c r="AP4967">
        <v>14.5938</v>
      </c>
    </row>
    <row r="4968" spans="1:42" x14ac:dyDescent="0.25">
      <c r="A4968" s="5">
        <v>43248</v>
      </c>
      <c r="B4968">
        <v>1.1644000000000001</v>
      </c>
      <c r="C4968">
        <v>127.33</v>
      </c>
      <c r="D4968">
        <v>1.9558</v>
      </c>
      <c r="F4968">
        <v>25.731000000000002</v>
      </c>
      <c r="G4968">
        <v>7.4474</v>
      </c>
      <c r="I4968">
        <v>0.87465000000000004</v>
      </c>
      <c r="J4968">
        <v>319.42</v>
      </c>
      <c r="N4968">
        <v>4.3052999999999999</v>
      </c>
      <c r="P4968">
        <v>4.6360000000000001</v>
      </c>
      <c r="Q4968">
        <v>10.237299999999999</v>
      </c>
      <c r="T4968">
        <v>1.1577</v>
      </c>
      <c r="U4968">
        <v>123.2</v>
      </c>
      <c r="V4968">
        <v>9.5113000000000003</v>
      </c>
      <c r="W4968">
        <v>7.3949999999999996</v>
      </c>
      <c r="X4968">
        <v>72.631600000000006</v>
      </c>
      <c r="Z4968">
        <v>5.3482000000000003</v>
      </c>
      <c r="AA4968">
        <v>1.5409999999999999</v>
      </c>
      <c r="AB4968">
        <v>4.2953000000000001</v>
      </c>
      <c r="AC4968">
        <v>1.5114000000000001</v>
      </c>
      <c r="AD4968">
        <v>7.4508000000000001</v>
      </c>
      <c r="AE4968">
        <v>9.1354000000000006</v>
      </c>
      <c r="AF4968">
        <v>16324.88</v>
      </c>
      <c r="AG4968">
        <v>4.1573000000000002</v>
      </c>
      <c r="AH4968">
        <v>78.528000000000006</v>
      </c>
      <c r="AI4968">
        <v>1250.83</v>
      </c>
      <c r="AJ4968">
        <v>22.765000000000001</v>
      </c>
      <c r="AK4968">
        <v>4.6315999999999997</v>
      </c>
      <c r="AL4968">
        <v>1.6756</v>
      </c>
      <c r="AM4968">
        <v>61.112000000000002</v>
      </c>
      <c r="AN4968">
        <v>1.5615000000000001</v>
      </c>
      <c r="AO4968">
        <v>37.271999999999998</v>
      </c>
      <c r="AP4968">
        <v>14.4979</v>
      </c>
    </row>
    <row r="4969" spans="1:42" x14ac:dyDescent="0.25">
      <c r="A4969" s="5">
        <v>43249</v>
      </c>
      <c r="B4969">
        <v>1.1557999999999999</v>
      </c>
      <c r="C4969">
        <v>125.88</v>
      </c>
      <c r="D4969">
        <v>1.9558</v>
      </c>
      <c r="F4969">
        <v>25.907</v>
      </c>
      <c r="G4969">
        <v>7.4428999999999998</v>
      </c>
      <c r="I4969">
        <v>0.87143000000000004</v>
      </c>
      <c r="J4969">
        <v>320.05</v>
      </c>
      <c r="N4969">
        <v>4.3109999999999999</v>
      </c>
      <c r="P4969">
        <v>4.6470000000000002</v>
      </c>
      <c r="Q4969">
        <v>10.317299999999999</v>
      </c>
      <c r="T4969">
        <v>1.1516999999999999</v>
      </c>
      <c r="U4969">
        <v>122.94</v>
      </c>
      <c r="V4969">
        <v>9.5617999999999999</v>
      </c>
      <c r="W4969">
        <v>7.3902999999999999</v>
      </c>
      <c r="X4969">
        <v>72.347899999999996</v>
      </c>
      <c r="Z4969">
        <v>5.3339999999999996</v>
      </c>
      <c r="AA4969">
        <v>1.5366</v>
      </c>
      <c r="AB4969">
        <v>4.3414999999999999</v>
      </c>
      <c r="AC4969">
        <v>1.5058</v>
      </c>
      <c r="AD4969">
        <v>7.4173999999999998</v>
      </c>
      <c r="AE4969">
        <v>9.0680999999999994</v>
      </c>
      <c r="AF4969">
        <v>16205.24</v>
      </c>
      <c r="AG4969">
        <v>4.1615000000000002</v>
      </c>
      <c r="AH4969">
        <v>78.406000000000006</v>
      </c>
      <c r="AI4969">
        <v>1248.51</v>
      </c>
      <c r="AJ4969">
        <v>22.823699999999999</v>
      </c>
      <c r="AK4969">
        <v>4.6059999999999999</v>
      </c>
      <c r="AL4969">
        <v>1.6711</v>
      </c>
      <c r="AM4969">
        <v>60.835999999999999</v>
      </c>
      <c r="AN4969">
        <v>1.5565</v>
      </c>
      <c r="AO4969">
        <v>37.067</v>
      </c>
      <c r="AP4969">
        <v>14.6465</v>
      </c>
    </row>
    <row r="4970" spans="1:42" x14ac:dyDescent="0.25">
      <c r="A4970" s="5">
        <v>43250</v>
      </c>
      <c r="B4970">
        <v>1.1632</v>
      </c>
      <c r="C4970">
        <v>126.76</v>
      </c>
      <c r="D4970">
        <v>1.9558</v>
      </c>
      <c r="F4970">
        <v>25.835000000000001</v>
      </c>
      <c r="G4970">
        <v>7.4432</v>
      </c>
      <c r="I4970">
        <v>0.875</v>
      </c>
      <c r="J4970">
        <v>319.57</v>
      </c>
      <c r="N4970">
        <v>4.3135000000000003</v>
      </c>
      <c r="P4970">
        <v>4.6443000000000003</v>
      </c>
      <c r="Q4970">
        <v>10.2783</v>
      </c>
      <c r="T4970">
        <v>1.1513</v>
      </c>
      <c r="U4970">
        <v>122.9</v>
      </c>
      <c r="V4970">
        <v>9.5463000000000005</v>
      </c>
      <c r="W4970">
        <v>7.3893000000000004</v>
      </c>
      <c r="X4970">
        <v>72.383600000000001</v>
      </c>
      <c r="Z4970">
        <v>5.1818</v>
      </c>
      <c r="AA4970">
        <v>1.5408999999999999</v>
      </c>
      <c r="AB4970">
        <v>4.3112000000000004</v>
      </c>
      <c r="AC4970">
        <v>1.5093000000000001</v>
      </c>
      <c r="AD4970">
        <v>7.4672999999999998</v>
      </c>
      <c r="AE4970">
        <v>9.1267999999999994</v>
      </c>
      <c r="AF4970">
        <v>16223.91</v>
      </c>
      <c r="AG4970">
        <v>4.1631</v>
      </c>
      <c r="AH4970">
        <v>78.388000000000005</v>
      </c>
      <c r="AI4970">
        <v>1255.4100000000001</v>
      </c>
      <c r="AJ4970">
        <v>22.881499999999999</v>
      </c>
      <c r="AK4970">
        <v>4.6359000000000004</v>
      </c>
      <c r="AL4970">
        <v>1.6686000000000001</v>
      </c>
      <c r="AM4970">
        <v>61.207999999999998</v>
      </c>
      <c r="AN4970">
        <v>1.5588</v>
      </c>
      <c r="AO4970">
        <v>37.292000000000002</v>
      </c>
      <c r="AP4970">
        <v>14.615600000000001</v>
      </c>
    </row>
    <row r="4971" spans="1:42" x14ac:dyDescent="0.25">
      <c r="A4971" s="5">
        <v>43251</v>
      </c>
      <c r="B4971">
        <v>1.1698999999999999</v>
      </c>
      <c r="C4971">
        <v>127.33</v>
      </c>
      <c r="D4971">
        <v>1.9558</v>
      </c>
      <c r="F4971">
        <v>25.797000000000001</v>
      </c>
      <c r="G4971">
        <v>7.4436</v>
      </c>
      <c r="I4971">
        <v>0.87680000000000002</v>
      </c>
      <c r="J4971">
        <v>318.89</v>
      </c>
      <c r="N4971">
        <v>4.3057999999999996</v>
      </c>
      <c r="P4971">
        <v>4.6508000000000003</v>
      </c>
      <c r="Q4971">
        <v>10.2683</v>
      </c>
      <c r="T4971">
        <v>1.1526000000000001</v>
      </c>
      <c r="U4971">
        <v>122.9</v>
      </c>
      <c r="V4971">
        <v>9.5374999999999996</v>
      </c>
      <c r="W4971">
        <v>7.3869999999999996</v>
      </c>
      <c r="X4971">
        <v>72.575900000000004</v>
      </c>
      <c r="Z4971">
        <v>5.2628000000000004</v>
      </c>
      <c r="AA4971">
        <v>1.5414000000000001</v>
      </c>
      <c r="AB4971">
        <v>4.3625999999999996</v>
      </c>
      <c r="AC4971">
        <v>1.5038</v>
      </c>
      <c r="AD4971">
        <v>7.4950999999999999</v>
      </c>
      <c r="AE4971">
        <v>9.1818000000000008</v>
      </c>
      <c r="AF4971">
        <v>16269.8</v>
      </c>
      <c r="AG4971">
        <v>4.181</v>
      </c>
      <c r="AH4971">
        <v>78.802000000000007</v>
      </c>
      <c r="AI4971">
        <v>1261.25</v>
      </c>
      <c r="AJ4971">
        <v>23.246099999999998</v>
      </c>
      <c r="AK4971">
        <v>4.6562000000000001</v>
      </c>
      <c r="AL4971">
        <v>1.6680999999999999</v>
      </c>
      <c r="AM4971">
        <v>61.506999999999998</v>
      </c>
      <c r="AN4971">
        <v>1.5656000000000001</v>
      </c>
      <c r="AO4971">
        <v>37.472000000000001</v>
      </c>
      <c r="AP4971">
        <v>14.703099999999999</v>
      </c>
    </row>
    <row r="4972" spans="1:42" x14ac:dyDescent="0.25">
      <c r="A4972" s="5">
        <v>43252</v>
      </c>
      <c r="B4972">
        <v>1.1669</v>
      </c>
      <c r="C4972">
        <v>127.74</v>
      </c>
      <c r="D4972">
        <v>1.9558</v>
      </c>
      <c r="F4972">
        <v>25.827000000000002</v>
      </c>
      <c r="G4972">
        <v>7.4440999999999997</v>
      </c>
      <c r="I4972">
        <v>0.87680000000000002</v>
      </c>
      <c r="J4972">
        <v>319.83999999999997</v>
      </c>
      <c r="N4972">
        <v>4.3162000000000003</v>
      </c>
      <c r="P4972">
        <v>4.665</v>
      </c>
      <c r="Q4972">
        <v>10.2943</v>
      </c>
      <c r="T4972">
        <v>1.1531</v>
      </c>
      <c r="U4972">
        <v>122.1</v>
      </c>
      <c r="V4972">
        <v>9.5322999999999993</v>
      </c>
      <c r="W4972">
        <v>7.3849999999999998</v>
      </c>
      <c r="X4972">
        <v>72.597200000000001</v>
      </c>
      <c r="Z4972">
        <v>5.3990999999999998</v>
      </c>
      <c r="AA4972">
        <v>1.5494000000000001</v>
      </c>
      <c r="AB4972">
        <v>4.3681000000000001</v>
      </c>
      <c r="AC4972">
        <v>1.5142</v>
      </c>
      <c r="AD4972">
        <v>7.4882999999999997</v>
      </c>
      <c r="AE4972">
        <v>9.1547000000000001</v>
      </c>
      <c r="AF4972">
        <v>16195.41</v>
      </c>
      <c r="AG4972">
        <v>4.1436999999999999</v>
      </c>
      <c r="AH4972">
        <v>78.313999999999993</v>
      </c>
      <c r="AI4972">
        <v>1254.17</v>
      </c>
      <c r="AJ4972">
        <v>23.2834</v>
      </c>
      <c r="AK4972">
        <v>4.6536</v>
      </c>
      <c r="AL4972">
        <v>1.6737</v>
      </c>
      <c r="AM4972">
        <v>61.375</v>
      </c>
      <c r="AN4972">
        <v>1.5617000000000001</v>
      </c>
      <c r="AO4972">
        <v>37.375999999999998</v>
      </c>
      <c r="AP4972">
        <v>14.831300000000001</v>
      </c>
    </row>
    <row r="4973" spans="1:42" x14ac:dyDescent="0.25">
      <c r="A4973" s="5">
        <v>43255</v>
      </c>
      <c r="B4973">
        <v>1.1737</v>
      </c>
      <c r="C4973">
        <v>128.44</v>
      </c>
      <c r="D4973">
        <v>1.9558</v>
      </c>
      <c r="F4973">
        <v>25.696000000000002</v>
      </c>
      <c r="G4973">
        <v>7.4433999999999996</v>
      </c>
      <c r="I4973">
        <v>0.87673000000000001</v>
      </c>
      <c r="J4973">
        <v>318.64</v>
      </c>
      <c r="N4973">
        <v>4.2847999999999997</v>
      </c>
      <c r="P4973">
        <v>4.6547999999999998</v>
      </c>
      <c r="Q4973">
        <v>10.2583</v>
      </c>
      <c r="T4973">
        <v>1.1546000000000001</v>
      </c>
      <c r="U4973">
        <v>122.5</v>
      </c>
      <c r="V4973">
        <v>9.5030000000000001</v>
      </c>
      <c r="W4973">
        <v>7.3789999999999996</v>
      </c>
      <c r="X4973">
        <v>72.662599999999998</v>
      </c>
      <c r="Z4973">
        <v>5.4192999999999998</v>
      </c>
      <c r="AA4973">
        <v>1.5310999999999999</v>
      </c>
      <c r="AB4973">
        <v>4.3893000000000004</v>
      </c>
      <c r="AC4973">
        <v>1.5147999999999999</v>
      </c>
      <c r="AD4973">
        <v>7.5166000000000004</v>
      </c>
      <c r="AE4973">
        <v>9.2090999999999994</v>
      </c>
      <c r="AF4973">
        <v>16281.57</v>
      </c>
      <c r="AG4973">
        <v>4.1836000000000002</v>
      </c>
      <c r="AH4973">
        <v>78.712000000000003</v>
      </c>
      <c r="AI4973">
        <v>1254.8800000000001</v>
      </c>
      <c r="AJ4973">
        <v>23.366099999999999</v>
      </c>
      <c r="AK4973">
        <v>4.6654999999999998</v>
      </c>
      <c r="AL4973">
        <v>1.6654</v>
      </c>
      <c r="AM4973">
        <v>61.646999999999998</v>
      </c>
      <c r="AN4973">
        <v>1.5654999999999999</v>
      </c>
      <c r="AO4973">
        <v>37.511000000000003</v>
      </c>
      <c r="AP4973">
        <v>14.705299999999999</v>
      </c>
    </row>
    <row r="4974" spans="1:42" x14ac:dyDescent="0.25">
      <c r="A4974" s="5">
        <v>43256</v>
      </c>
      <c r="B4974">
        <v>1.1675</v>
      </c>
      <c r="C4974">
        <v>128.08000000000001</v>
      </c>
      <c r="D4974">
        <v>1.9558</v>
      </c>
      <c r="F4974">
        <v>25.652999999999999</v>
      </c>
      <c r="G4974">
        <v>7.4424999999999999</v>
      </c>
      <c r="I4974">
        <v>0.87390000000000001</v>
      </c>
      <c r="J4974">
        <v>318.68</v>
      </c>
      <c r="N4974">
        <v>4.2885999999999997</v>
      </c>
      <c r="P4974">
        <v>4.6525999999999996</v>
      </c>
      <c r="Q4974">
        <v>10.2498</v>
      </c>
      <c r="T4974">
        <v>1.1515</v>
      </c>
      <c r="U4974">
        <v>123.5</v>
      </c>
      <c r="V4974">
        <v>9.5007999999999999</v>
      </c>
      <c r="W4974">
        <v>7.383</v>
      </c>
      <c r="X4974">
        <v>72.816000000000003</v>
      </c>
      <c r="Z4974">
        <v>5.3856999999999999</v>
      </c>
      <c r="AA4974">
        <v>1.5335000000000001</v>
      </c>
      <c r="AB4974">
        <v>4.3925999999999998</v>
      </c>
      <c r="AC4974">
        <v>1.5158</v>
      </c>
      <c r="AD4974">
        <v>7.4770000000000003</v>
      </c>
      <c r="AE4974">
        <v>9.1610999999999994</v>
      </c>
      <c r="AF4974">
        <v>16208.4</v>
      </c>
      <c r="AG4974">
        <v>4.1742999999999997</v>
      </c>
      <c r="AH4974">
        <v>78.397499999999994</v>
      </c>
      <c r="AI4974">
        <v>1250.33</v>
      </c>
      <c r="AJ4974">
        <v>23.797499999999999</v>
      </c>
      <c r="AK4974">
        <v>4.6524000000000001</v>
      </c>
      <c r="AL4974">
        <v>1.6636</v>
      </c>
      <c r="AM4974">
        <v>61.222999999999999</v>
      </c>
      <c r="AN4974">
        <v>1.5592999999999999</v>
      </c>
      <c r="AO4974">
        <v>37.337000000000003</v>
      </c>
      <c r="AP4974">
        <v>14.822900000000001</v>
      </c>
    </row>
    <row r="4975" spans="1:42" x14ac:dyDescent="0.25">
      <c r="A4975" s="5">
        <v>43257</v>
      </c>
      <c r="B4975">
        <v>1.1765000000000001</v>
      </c>
      <c r="C4975">
        <v>129.57</v>
      </c>
      <c r="D4975">
        <v>1.9558</v>
      </c>
      <c r="F4975">
        <v>25.648</v>
      </c>
      <c r="G4975">
        <v>7.4436</v>
      </c>
      <c r="I4975">
        <v>0.87683</v>
      </c>
      <c r="J4975">
        <v>318.64</v>
      </c>
      <c r="N4975">
        <v>4.2752999999999997</v>
      </c>
      <c r="P4975">
        <v>4.6534000000000004</v>
      </c>
      <c r="Q4975">
        <v>10.276</v>
      </c>
      <c r="T4975">
        <v>1.1629</v>
      </c>
      <c r="U4975">
        <v>123.7</v>
      </c>
      <c r="V4975">
        <v>9.5237999999999996</v>
      </c>
      <c r="W4975">
        <v>7.3878000000000004</v>
      </c>
      <c r="X4975">
        <v>72.9345</v>
      </c>
      <c r="Z4975">
        <v>5.4077999999999999</v>
      </c>
      <c r="AA4975">
        <v>1.5365</v>
      </c>
      <c r="AB4975">
        <v>4.4923999999999999</v>
      </c>
      <c r="AC4975">
        <v>1.5149999999999999</v>
      </c>
      <c r="AD4975">
        <v>7.5229999999999997</v>
      </c>
      <c r="AE4975">
        <v>9.2327999999999992</v>
      </c>
      <c r="AF4975">
        <v>16300.41</v>
      </c>
      <c r="AG4975">
        <v>4.1957000000000004</v>
      </c>
      <c r="AH4975">
        <v>78.730999999999995</v>
      </c>
      <c r="AI4975">
        <v>1255.45</v>
      </c>
      <c r="AJ4975">
        <v>23.968599999999999</v>
      </c>
      <c r="AK4975">
        <v>4.6703999999999999</v>
      </c>
      <c r="AL4975">
        <v>1.6701999999999999</v>
      </c>
      <c r="AM4975">
        <v>61.697000000000003</v>
      </c>
      <c r="AN4975">
        <v>1.5685</v>
      </c>
      <c r="AO4975">
        <v>37.53</v>
      </c>
      <c r="AP4975">
        <v>15.0421</v>
      </c>
    </row>
    <row r="4976" spans="1:42" x14ac:dyDescent="0.25">
      <c r="A4976" s="5">
        <v>43258</v>
      </c>
      <c r="B4976">
        <v>1.1836</v>
      </c>
      <c r="C4976">
        <v>130.26</v>
      </c>
      <c r="D4976">
        <v>1.9558</v>
      </c>
      <c r="F4976">
        <v>25.64</v>
      </c>
      <c r="G4976">
        <v>7.4482999999999997</v>
      </c>
      <c r="I4976">
        <v>0.88122999999999996</v>
      </c>
      <c r="J4976">
        <v>317.36</v>
      </c>
      <c r="N4976">
        <v>4.2603</v>
      </c>
      <c r="P4976">
        <v>4.6555</v>
      </c>
      <c r="Q4976">
        <v>10.2515</v>
      </c>
      <c r="T4976">
        <v>1.1613</v>
      </c>
      <c r="U4976">
        <v>124.3</v>
      </c>
      <c r="V4976">
        <v>9.5013000000000005</v>
      </c>
      <c r="W4976">
        <v>7.3848000000000003</v>
      </c>
      <c r="X4976">
        <v>73.308599999999998</v>
      </c>
      <c r="Z4976">
        <v>5.2910000000000004</v>
      </c>
      <c r="AA4976">
        <v>1.5457000000000001</v>
      </c>
      <c r="AB4976">
        <v>4.5872000000000002</v>
      </c>
      <c r="AC4976">
        <v>1.5313000000000001</v>
      </c>
      <c r="AD4976">
        <v>7.5659999999999998</v>
      </c>
      <c r="AE4976">
        <v>9.2867999999999995</v>
      </c>
      <c r="AF4976">
        <v>16425.02</v>
      </c>
      <c r="AG4976">
        <v>4.2236000000000002</v>
      </c>
      <c r="AH4976">
        <v>79.438000000000002</v>
      </c>
      <c r="AI4976">
        <v>1266.42</v>
      </c>
      <c r="AJ4976">
        <v>24.053599999999999</v>
      </c>
      <c r="AK4976">
        <v>4.7035999999999998</v>
      </c>
      <c r="AL4976">
        <v>1.6789000000000001</v>
      </c>
      <c r="AM4976">
        <v>62.174999999999997</v>
      </c>
      <c r="AN4976">
        <v>1.5757000000000001</v>
      </c>
      <c r="AO4976">
        <v>37.792000000000002</v>
      </c>
      <c r="AP4976">
        <v>15.135300000000001</v>
      </c>
    </row>
    <row r="4977" spans="1:42" x14ac:dyDescent="0.25">
      <c r="A4977" s="5">
        <v>43259</v>
      </c>
      <c r="B4977">
        <v>1.1754</v>
      </c>
      <c r="C4977">
        <v>128.63999999999999</v>
      </c>
      <c r="D4977">
        <v>1.9558</v>
      </c>
      <c r="F4977">
        <v>25.795000000000002</v>
      </c>
      <c r="G4977">
        <v>7.4476000000000004</v>
      </c>
      <c r="I4977">
        <v>0.87733000000000005</v>
      </c>
      <c r="J4977">
        <v>319.7</v>
      </c>
      <c r="N4977">
        <v>4.2793000000000001</v>
      </c>
      <c r="P4977">
        <v>4.6593</v>
      </c>
      <c r="Q4977">
        <v>10.287000000000001</v>
      </c>
      <c r="T4977">
        <v>1.1572</v>
      </c>
      <c r="U4977">
        <v>124.7</v>
      </c>
      <c r="V4977">
        <v>9.5084999999999997</v>
      </c>
      <c r="W4977">
        <v>7.383</v>
      </c>
      <c r="X4977">
        <v>73.4773</v>
      </c>
      <c r="Z4977">
        <v>5.2797999999999998</v>
      </c>
      <c r="AA4977">
        <v>1.5496000000000001</v>
      </c>
      <c r="AB4977">
        <v>4.5148999999999999</v>
      </c>
      <c r="AC4977">
        <v>1.5274000000000001</v>
      </c>
      <c r="AD4977">
        <v>7.5332999999999997</v>
      </c>
      <c r="AE4977">
        <v>9.2222000000000008</v>
      </c>
      <c r="AF4977">
        <v>16373.32</v>
      </c>
      <c r="AG4977">
        <v>4.2008999999999999</v>
      </c>
      <c r="AH4977">
        <v>79.341999999999999</v>
      </c>
      <c r="AI4977">
        <v>1263.46</v>
      </c>
      <c r="AJ4977">
        <v>24.077400000000001</v>
      </c>
      <c r="AK4977">
        <v>4.6867000000000001</v>
      </c>
      <c r="AL4977">
        <v>1.6734</v>
      </c>
      <c r="AM4977">
        <v>62.067999999999998</v>
      </c>
      <c r="AN4977">
        <v>1.5702</v>
      </c>
      <c r="AO4977">
        <v>37.683</v>
      </c>
      <c r="AP4977">
        <v>15.382099999999999</v>
      </c>
    </row>
    <row r="4978" spans="1:42" x14ac:dyDescent="0.25">
      <c r="A4978" s="5">
        <v>43262</v>
      </c>
      <c r="B4978">
        <v>1.179</v>
      </c>
      <c r="C4978">
        <v>129.62</v>
      </c>
      <c r="D4978">
        <v>1.9558</v>
      </c>
      <c r="F4978">
        <v>25.681999999999999</v>
      </c>
      <c r="G4978">
        <v>7.4492000000000003</v>
      </c>
      <c r="I4978">
        <v>0.88180000000000003</v>
      </c>
      <c r="J4978">
        <v>321.64999999999998</v>
      </c>
      <c r="N4978">
        <v>4.2668999999999997</v>
      </c>
      <c r="P4978">
        <v>4.6589999999999998</v>
      </c>
      <c r="Q4978">
        <v>10.253</v>
      </c>
      <c r="T4978">
        <v>1.1631</v>
      </c>
      <c r="U4978">
        <v>124.9</v>
      </c>
      <c r="V4978">
        <v>9.5013000000000005</v>
      </c>
      <c r="W4978">
        <v>7.3788</v>
      </c>
      <c r="X4978">
        <v>73.790300000000002</v>
      </c>
      <c r="Z4978">
        <v>5.3296000000000001</v>
      </c>
      <c r="AA4978">
        <v>1.5501</v>
      </c>
      <c r="AB4978">
        <v>4.3902000000000001</v>
      </c>
      <c r="AC4978">
        <v>1.5347999999999999</v>
      </c>
      <c r="AD4978">
        <v>7.5518000000000001</v>
      </c>
      <c r="AE4978">
        <v>9.2507999999999999</v>
      </c>
      <c r="AF4978">
        <v>16477.11</v>
      </c>
      <c r="AG4978">
        <v>4.2125000000000004</v>
      </c>
      <c r="AH4978">
        <v>79.498000000000005</v>
      </c>
      <c r="AI4978">
        <v>1268.1600000000001</v>
      </c>
      <c r="AJ4978">
        <v>24.067499999999999</v>
      </c>
      <c r="AK4978">
        <v>4.7019000000000002</v>
      </c>
      <c r="AL4978">
        <v>1.6763999999999999</v>
      </c>
      <c r="AM4978">
        <v>62.558</v>
      </c>
      <c r="AN4978">
        <v>1.5737000000000001</v>
      </c>
      <c r="AO4978">
        <v>37.822000000000003</v>
      </c>
      <c r="AP4978">
        <v>15.4991</v>
      </c>
    </row>
    <row r="4979" spans="1:42" x14ac:dyDescent="0.25">
      <c r="A4979" s="5">
        <v>43263</v>
      </c>
      <c r="B4979">
        <v>1.1788000000000001</v>
      </c>
      <c r="C4979">
        <v>130.03</v>
      </c>
      <c r="D4979">
        <v>1.9558</v>
      </c>
      <c r="F4979">
        <v>25.652000000000001</v>
      </c>
      <c r="G4979">
        <v>7.4503000000000004</v>
      </c>
      <c r="I4979">
        <v>0.88175000000000003</v>
      </c>
      <c r="J4979">
        <v>319.89</v>
      </c>
      <c r="N4979">
        <v>4.2754000000000003</v>
      </c>
      <c r="P4979">
        <v>4.6604999999999999</v>
      </c>
      <c r="Q4979">
        <v>10.154999999999999</v>
      </c>
      <c r="T4979">
        <v>1.1615</v>
      </c>
      <c r="U4979">
        <v>125.1</v>
      </c>
      <c r="V4979">
        <v>9.4435000000000002</v>
      </c>
      <c r="W4979">
        <v>7.3815</v>
      </c>
      <c r="X4979">
        <v>73.997200000000007</v>
      </c>
      <c r="Z4979">
        <v>5.3761999999999999</v>
      </c>
      <c r="AA4979">
        <v>1.5506</v>
      </c>
      <c r="AB4979">
        <v>4.3608000000000002</v>
      </c>
      <c r="AC4979">
        <v>1.5335000000000001</v>
      </c>
      <c r="AD4979">
        <v>7.5495999999999999</v>
      </c>
      <c r="AE4979">
        <v>9.2499000000000002</v>
      </c>
      <c r="AF4979">
        <v>16465.009999999998</v>
      </c>
      <c r="AG4979">
        <v>4.2213000000000003</v>
      </c>
      <c r="AH4979">
        <v>79.501499999999993</v>
      </c>
      <c r="AI4979">
        <v>1272.1400000000001</v>
      </c>
      <c r="AJ4979">
        <v>24.286899999999999</v>
      </c>
      <c r="AK4979">
        <v>4.7121000000000004</v>
      </c>
      <c r="AL4979">
        <v>1.6780999999999999</v>
      </c>
      <c r="AM4979">
        <v>62.551000000000002</v>
      </c>
      <c r="AN4979">
        <v>1.5738000000000001</v>
      </c>
      <c r="AO4979">
        <v>37.838999999999999</v>
      </c>
      <c r="AP4979">
        <v>15.5183</v>
      </c>
    </row>
    <row r="4980" spans="1:42" x14ac:dyDescent="0.25">
      <c r="A4980" s="5">
        <v>43264</v>
      </c>
      <c r="B4980">
        <v>1.1763999999999999</v>
      </c>
      <c r="C4980">
        <v>130.03</v>
      </c>
      <c r="D4980">
        <v>1.9558</v>
      </c>
      <c r="F4980">
        <v>25.710999999999999</v>
      </c>
      <c r="G4980">
        <v>7.4503000000000004</v>
      </c>
      <c r="I4980">
        <v>0.8821</v>
      </c>
      <c r="J4980">
        <v>320.35000000000002</v>
      </c>
      <c r="N4980">
        <v>4.2766000000000002</v>
      </c>
      <c r="P4980">
        <v>4.665</v>
      </c>
      <c r="Q4980">
        <v>10.135999999999999</v>
      </c>
      <c r="T4980">
        <v>1.1616</v>
      </c>
      <c r="U4980">
        <v>125.5</v>
      </c>
      <c r="V4980">
        <v>9.4373000000000005</v>
      </c>
      <c r="W4980">
        <v>7.38</v>
      </c>
      <c r="X4980">
        <v>73.828599999999994</v>
      </c>
      <c r="Z4980">
        <v>5.4603000000000002</v>
      </c>
      <c r="AA4980">
        <v>1.5506</v>
      </c>
      <c r="AB4980">
        <v>4.3586999999999998</v>
      </c>
      <c r="AC4980">
        <v>1.5313000000000001</v>
      </c>
      <c r="AD4980">
        <v>7.5293000000000001</v>
      </c>
      <c r="AE4980">
        <v>9.2324999999999999</v>
      </c>
      <c r="AF4980">
        <v>16426.439999999999</v>
      </c>
      <c r="AG4980">
        <v>4.2179000000000002</v>
      </c>
      <c r="AH4980">
        <v>79.534000000000006</v>
      </c>
      <c r="AI4980">
        <v>1275.8800000000001</v>
      </c>
      <c r="AJ4980">
        <v>24.3141</v>
      </c>
      <c r="AK4980">
        <v>4.6985000000000001</v>
      </c>
      <c r="AL4980">
        <v>1.6713</v>
      </c>
      <c r="AM4980">
        <v>62.616</v>
      </c>
      <c r="AN4980">
        <v>1.5710999999999999</v>
      </c>
      <c r="AO4980">
        <v>37.798000000000002</v>
      </c>
      <c r="AP4980">
        <v>15.5908</v>
      </c>
    </row>
    <row r="4981" spans="1:42" x14ac:dyDescent="0.25">
      <c r="A4981" s="5">
        <v>43265</v>
      </c>
      <c r="B4981">
        <v>1.173</v>
      </c>
      <c r="C4981">
        <v>129.15</v>
      </c>
      <c r="D4981">
        <v>1.9558</v>
      </c>
      <c r="F4981">
        <v>25.651</v>
      </c>
      <c r="G4981">
        <v>7.4499000000000004</v>
      </c>
      <c r="I4981">
        <v>0.87683</v>
      </c>
      <c r="J4981">
        <v>321.08999999999997</v>
      </c>
      <c r="N4981">
        <v>4.2671000000000001</v>
      </c>
      <c r="P4981">
        <v>4.6654999999999998</v>
      </c>
      <c r="Q4981">
        <v>10.16</v>
      </c>
      <c r="T4981">
        <v>1.1585000000000001</v>
      </c>
      <c r="U4981">
        <v>124.64</v>
      </c>
      <c r="V4981">
        <v>9.4268000000000001</v>
      </c>
      <c r="W4981">
        <v>7.3842999999999996</v>
      </c>
      <c r="X4981">
        <v>72.755300000000005</v>
      </c>
      <c r="Z4981">
        <v>5.4250999999999996</v>
      </c>
      <c r="AA4981">
        <v>1.5513999999999999</v>
      </c>
      <c r="AB4981">
        <v>4.3311999999999999</v>
      </c>
      <c r="AC4981">
        <v>1.5222</v>
      </c>
      <c r="AD4981">
        <v>7.5008999999999997</v>
      </c>
      <c r="AE4981">
        <v>9.2058</v>
      </c>
      <c r="AF4981">
        <v>16343.04</v>
      </c>
      <c r="AG4981">
        <v>4.2229000000000001</v>
      </c>
      <c r="AH4981">
        <v>79.292500000000004</v>
      </c>
      <c r="AI4981">
        <v>1269.54</v>
      </c>
      <c r="AJ4981">
        <v>24.0641</v>
      </c>
      <c r="AK4981">
        <v>4.6749999999999998</v>
      </c>
      <c r="AL4981">
        <v>1.6656</v>
      </c>
      <c r="AM4981">
        <v>62.353999999999999</v>
      </c>
      <c r="AN4981">
        <v>1.5665</v>
      </c>
      <c r="AO4981">
        <v>37.712000000000003</v>
      </c>
      <c r="AP4981">
        <v>15.372199999999999</v>
      </c>
    </row>
    <row r="4982" spans="1:42" x14ac:dyDescent="0.25">
      <c r="A4982" s="5">
        <v>43266</v>
      </c>
      <c r="B4982">
        <v>1.1596</v>
      </c>
      <c r="C4982">
        <v>128.31</v>
      </c>
      <c r="D4982">
        <v>1.9558</v>
      </c>
      <c r="F4982">
        <v>25.713999999999999</v>
      </c>
      <c r="G4982">
        <v>7.4503000000000004</v>
      </c>
      <c r="I4982">
        <v>0.87319999999999998</v>
      </c>
      <c r="J4982">
        <v>323.04000000000002</v>
      </c>
      <c r="N4982">
        <v>4.2807000000000004</v>
      </c>
      <c r="P4982">
        <v>4.6627999999999998</v>
      </c>
      <c r="Q4982">
        <v>10.1713</v>
      </c>
      <c r="T4982">
        <v>1.1575</v>
      </c>
      <c r="U4982">
        <v>124.7</v>
      </c>
      <c r="V4982">
        <v>9.4320000000000004</v>
      </c>
      <c r="W4982">
        <v>7.3800999999999997</v>
      </c>
      <c r="X4982">
        <v>72.540099999999995</v>
      </c>
      <c r="Z4982">
        <v>5.4671000000000003</v>
      </c>
      <c r="AA4982">
        <v>1.5518000000000001</v>
      </c>
      <c r="AB4982">
        <v>4.3761000000000001</v>
      </c>
      <c r="AC4982">
        <v>1.5223</v>
      </c>
      <c r="AD4982">
        <v>7.4462999999999999</v>
      </c>
      <c r="AE4982">
        <v>9.1020000000000003</v>
      </c>
      <c r="AF4982">
        <v>16221.59</v>
      </c>
      <c r="AG4982">
        <v>4.1977000000000002</v>
      </c>
      <c r="AH4982">
        <v>78.870500000000007</v>
      </c>
      <c r="AI4982">
        <v>1272.93</v>
      </c>
      <c r="AJ4982">
        <v>24.090199999999999</v>
      </c>
      <c r="AK4982">
        <v>4.6382000000000003</v>
      </c>
      <c r="AL4982">
        <v>1.6676</v>
      </c>
      <c r="AM4982">
        <v>61.881</v>
      </c>
      <c r="AN4982">
        <v>1.5619000000000001</v>
      </c>
      <c r="AO4982">
        <v>37.606000000000002</v>
      </c>
      <c r="AP4982">
        <v>15.565899999999999</v>
      </c>
    </row>
    <row r="4983" spans="1:42" x14ac:dyDescent="0.25">
      <c r="A4983" s="5">
        <v>43269</v>
      </c>
      <c r="B4983">
        <v>1.1613</v>
      </c>
      <c r="C4983">
        <v>128.27000000000001</v>
      </c>
      <c r="D4983">
        <v>1.9558</v>
      </c>
      <c r="F4983">
        <v>25.739000000000001</v>
      </c>
      <c r="G4983">
        <v>7.45</v>
      </c>
      <c r="I4983">
        <v>0.87655000000000005</v>
      </c>
      <c r="J4983">
        <v>323.02</v>
      </c>
      <c r="N4983">
        <v>4.2876000000000003</v>
      </c>
      <c r="P4983">
        <v>4.6657999999999999</v>
      </c>
      <c r="Q4983">
        <v>10.222300000000001</v>
      </c>
      <c r="T4983">
        <v>1.1554</v>
      </c>
      <c r="U4983">
        <v>125.7</v>
      </c>
      <c r="V4983">
        <v>9.4339999999999993</v>
      </c>
      <c r="W4983">
        <v>7.3795000000000002</v>
      </c>
      <c r="X4983">
        <v>73.460899999999995</v>
      </c>
      <c r="Z4983">
        <v>5.4821</v>
      </c>
      <c r="AA4983">
        <v>1.5609999999999999</v>
      </c>
      <c r="AB4983">
        <v>4.3472</v>
      </c>
      <c r="AC4983">
        <v>1.5306999999999999</v>
      </c>
      <c r="AD4983">
        <v>7.4779999999999998</v>
      </c>
      <c r="AE4983">
        <v>9.1156000000000006</v>
      </c>
      <c r="AF4983">
        <v>16348.9</v>
      </c>
      <c r="AG4983">
        <v>4.2145999999999999</v>
      </c>
      <c r="AH4983">
        <v>79.014499999999998</v>
      </c>
      <c r="AI4983">
        <v>1282.56</v>
      </c>
      <c r="AJ4983">
        <v>23.9739</v>
      </c>
      <c r="AK4983">
        <v>4.6422999999999996</v>
      </c>
      <c r="AL4983">
        <v>1.6712</v>
      </c>
      <c r="AM4983">
        <v>62.012999999999998</v>
      </c>
      <c r="AN4983">
        <v>1.5680000000000001</v>
      </c>
      <c r="AO4983">
        <v>37.951000000000001</v>
      </c>
      <c r="AP4983">
        <v>15.6275</v>
      </c>
    </row>
    <row r="4984" spans="1:42" x14ac:dyDescent="0.25">
      <c r="A4984" s="5">
        <v>43270</v>
      </c>
      <c r="B4984">
        <v>1.1534</v>
      </c>
      <c r="C4984">
        <v>126.78</v>
      </c>
      <c r="D4984">
        <v>1.9558</v>
      </c>
      <c r="F4984">
        <v>25.811</v>
      </c>
      <c r="G4984">
        <v>7.4528999999999996</v>
      </c>
      <c r="I4984">
        <v>0.87692999999999999</v>
      </c>
      <c r="J4984">
        <v>324.33</v>
      </c>
      <c r="N4984">
        <v>4.3143000000000002</v>
      </c>
      <c r="P4984">
        <v>4.6680000000000001</v>
      </c>
      <c r="Q4984">
        <v>10.322699999999999</v>
      </c>
      <c r="T4984">
        <v>1.1500999999999999</v>
      </c>
      <c r="U4984">
        <v>126.2</v>
      </c>
      <c r="V4984">
        <v>9.4894999999999996</v>
      </c>
      <c r="W4984">
        <v>7.3860000000000001</v>
      </c>
      <c r="X4984">
        <v>73.805000000000007</v>
      </c>
      <c r="Z4984">
        <v>5.4970999999999997</v>
      </c>
      <c r="AA4984">
        <v>1.5694999999999999</v>
      </c>
      <c r="AB4984">
        <v>4.3536000000000001</v>
      </c>
      <c r="AC4984">
        <v>1.5319</v>
      </c>
      <c r="AD4984">
        <v>7.4764999999999997</v>
      </c>
      <c r="AE4984">
        <v>9.0533999999999999</v>
      </c>
      <c r="AF4984">
        <v>16337.37</v>
      </c>
      <c r="AG4984">
        <v>4.2054</v>
      </c>
      <c r="AH4984">
        <v>78.867000000000004</v>
      </c>
      <c r="AI4984">
        <v>1287.9100000000001</v>
      </c>
      <c r="AJ4984">
        <v>23.8447</v>
      </c>
      <c r="AK4984">
        <v>4.6176000000000004</v>
      </c>
      <c r="AL4984">
        <v>1.6747000000000001</v>
      </c>
      <c r="AM4984">
        <v>61.521000000000001</v>
      </c>
      <c r="AN4984">
        <v>1.5685</v>
      </c>
      <c r="AO4984">
        <v>37.878</v>
      </c>
      <c r="AP4984">
        <v>15.9903</v>
      </c>
    </row>
    <row r="4985" spans="1:42" x14ac:dyDescent="0.25">
      <c r="A4985" s="5">
        <v>43271</v>
      </c>
      <c r="B4985">
        <v>1.1577999999999999</v>
      </c>
      <c r="C4985">
        <v>127.39</v>
      </c>
      <c r="D4985">
        <v>1.9558</v>
      </c>
      <c r="F4985">
        <v>25.835000000000001</v>
      </c>
      <c r="G4985">
        <v>7.4524999999999997</v>
      </c>
      <c r="I4985">
        <v>0.87878000000000001</v>
      </c>
      <c r="J4985">
        <v>324.14999999999998</v>
      </c>
      <c r="N4985">
        <v>4.3151999999999999</v>
      </c>
      <c r="P4985">
        <v>4.6695000000000002</v>
      </c>
      <c r="Q4985">
        <v>10.275499999999999</v>
      </c>
      <c r="T4985">
        <v>1.1536999999999999</v>
      </c>
      <c r="U4985">
        <v>125.8</v>
      </c>
      <c r="V4985">
        <v>9.4693000000000005</v>
      </c>
      <c r="W4985">
        <v>7.3836000000000004</v>
      </c>
      <c r="X4985">
        <v>73.622500000000002</v>
      </c>
      <c r="Z4985">
        <v>5.4943</v>
      </c>
      <c r="AA4985">
        <v>1.5688</v>
      </c>
      <c r="AB4985">
        <v>4.3273000000000001</v>
      </c>
      <c r="AC4985">
        <v>1.5398000000000001</v>
      </c>
      <c r="AD4985">
        <v>7.4953000000000003</v>
      </c>
      <c r="AE4985">
        <v>9.0846999999999998</v>
      </c>
      <c r="AF4985">
        <v>16320.23</v>
      </c>
      <c r="AG4985">
        <v>4.2084999999999999</v>
      </c>
      <c r="AH4985">
        <v>78.86</v>
      </c>
      <c r="AI4985">
        <v>1281.98</v>
      </c>
      <c r="AJ4985">
        <v>23.679400000000001</v>
      </c>
      <c r="AK4985">
        <v>4.6318000000000001</v>
      </c>
      <c r="AL4985">
        <v>1.6853</v>
      </c>
      <c r="AM4985">
        <v>61.863999999999997</v>
      </c>
      <c r="AN4985">
        <v>1.5718000000000001</v>
      </c>
      <c r="AO4985">
        <v>37.987000000000002</v>
      </c>
      <c r="AP4985">
        <v>15.8367</v>
      </c>
    </row>
    <row r="4986" spans="1:42" x14ac:dyDescent="0.25">
      <c r="A4986" s="5">
        <v>43272</v>
      </c>
      <c r="B4986">
        <v>1.1537999999999999</v>
      </c>
      <c r="C4986">
        <v>127.59</v>
      </c>
      <c r="D4986">
        <v>1.9558</v>
      </c>
      <c r="F4986">
        <v>25.863</v>
      </c>
      <c r="G4986">
        <v>7.452</v>
      </c>
      <c r="I4986">
        <v>0.87370000000000003</v>
      </c>
      <c r="J4986">
        <v>326.14999999999998</v>
      </c>
      <c r="N4986">
        <v>4.3255999999999997</v>
      </c>
      <c r="P4986">
        <v>4.6722999999999999</v>
      </c>
      <c r="Q4986">
        <v>10.3248</v>
      </c>
      <c r="T4986">
        <v>1.1496</v>
      </c>
      <c r="U4986">
        <v>126.6</v>
      </c>
      <c r="V4986">
        <v>9.4253</v>
      </c>
      <c r="W4986">
        <v>7.3789999999999996</v>
      </c>
      <c r="X4986">
        <v>73.557699999999997</v>
      </c>
      <c r="Z4986">
        <v>5.4753999999999996</v>
      </c>
      <c r="AA4986">
        <v>1.5664</v>
      </c>
      <c r="AB4986">
        <v>4.3567</v>
      </c>
      <c r="AC4986">
        <v>1.5381</v>
      </c>
      <c r="AD4986">
        <v>7.4977</v>
      </c>
      <c r="AE4986">
        <v>9.0527999999999995</v>
      </c>
      <c r="AF4986">
        <v>16261.4</v>
      </c>
      <c r="AG4986">
        <v>4.1816000000000004</v>
      </c>
      <c r="AH4986">
        <v>78.414500000000004</v>
      </c>
      <c r="AI4986">
        <v>1280.79</v>
      </c>
      <c r="AJ4986">
        <v>23.528600000000001</v>
      </c>
      <c r="AK4986">
        <v>4.6330999999999998</v>
      </c>
      <c r="AL4986">
        <v>1.6846000000000001</v>
      </c>
      <c r="AM4986">
        <v>61.637</v>
      </c>
      <c r="AN4986">
        <v>1.5713999999999999</v>
      </c>
      <c r="AO4986">
        <v>37.994999999999997</v>
      </c>
      <c r="AP4986">
        <v>15.757999999999999</v>
      </c>
    </row>
    <row r="4987" spans="1:42" x14ac:dyDescent="0.25">
      <c r="A4987" s="5">
        <v>43273</v>
      </c>
      <c r="B4987">
        <v>1.1648000000000001</v>
      </c>
      <c r="C4987">
        <v>128.30000000000001</v>
      </c>
      <c r="D4987">
        <v>1.9558</v>
      </c>
      <c r="F4987">
        <v>25.792000000000002</v>
      </c>
      <c r="G4987">
        <v>7.4526000000000003</v>
      </c>
      <c r="I4987">
        <v>0.87663000000000002</v>
      </c>
      <c r="J4987">
        <v>324.05</v>
      </c>
      <c r="N4987">
        <v>4.3148</v>
      </c>
      <c r="P4987">
        <v>4.6662999999999997</v>
      </c>
      <c r="Q4987">
        <v>10.295</v>
      </c>
      <c r="T4987">
        <v>1.1534</v>
      </c>
      <c r="U4987">
        <v>126.6</v>
      </c>
      <c r="V4987">
        <v>9.4328000000000003</v>
      </c>
      <c r="W4987">
        <v>7.3788</v>
      </c>
      <c r="X4987">
        <v>73.531400000000005</v>
      </c>
      <c r="Z4987">
        <v>5.4638999999999998</v>
      </c>
      <c r="AA4987">
        <v>1.5681</v>
      </c>
      <c r="AB4987">
        <v>4.3616999999999999</v>
      </c>
      <c r="AC4987">
        <v>1.5459000000000001</v>
      </c>
      <c r="AD4987">
        <v>7.5689000000000002</v>
      </c>
      <c r="AE4987">
        <v>9.1393000000000004</v>
      </c>
      <c r="AF4987">
        <v>16429.21</v>
      </c>
      <c r="AG4987">
        <v>4.2134</v>
      </c>
      <c r="AH4987">
        <v>79.03</v>
      </c>
      <c r="AI4987">
        <v>1293.76</v>
      </c>
      <c r="AJ4987">
        <v>23.546600000000002</v>
      </c>
      <c r="AK4987">
        <v>4.6620999999999997</v>
      </c>
      <c r="AL4987">
        <v>1.6879999999999999</v>
      </c>
      <c r="AM4987">
        <v>62.079000000000001</v>
      </c>
      <c r="AN4987">
        <v>1.5822000000000001</v>
      </c>
      <c r="AO4987">
        <v>38.369</v>
      </c>
      <c r="AP4987">
        <v>15.7165</v>
      </c>
    </row>
    <row r="4988" spans="1:42" x14ac:dyDescent="0.25">
      <c r="A4988" s="5">
        <v>43276</v>
      </c>
      <c r="B4988">
        <v>1.17</v>
      </c>
      <c r="C4988">
        <v>128.21</v>
      </c>
      <c r="D4988">
        <v>1.9558</v>
      </c>
      <c r="F4988">
        <v>25.934999999999999</v>
      </c>
      <c r="G4988">
        <v>7.4516999999999998</v>
      </c>
      <c r="I4988">
        <v>0.88039999999999996</v>
      </c>
      <c r="J4988">
        <v>325.42</v>
      </c>
      <c r="N4988">
        <v>4.3369999999999997</v>
      </c>
      <c r="P4988">
        <v>4.6689999999999996</v>
      </c>
      <c r="Q4988">
        <v>10.362299999999999</v>
      </c>
      <c r="T4988">
        <v>1.1549</v>
      </c>
      <c r="U4988">
        <v>126.2</v>
      </c>
      <c r="V4988">
        <v>9.4702999999999999</v>
      </c>
      <c r="W4988">
        <v>7.3825000000000003</v>
      </c>
      <c r="X4988">
        <v>73.337599999999995</v>
      </c>
      <c r="Z4988">
        <v>5.4557000000000002</v>
      </c>
      <c r="AA4988">
        <v>1.5742</v>
      </c>
      <c r="AB4988">
        <v>4.4042000000000003</v>
      </c>
      <c r="AC4988">
        <v>1.5542</v>
      </c>
      <c r="AD4988">
        <v>7.6467999999999998</v>
      </c>
      <c r="AE4988">
        <v>9.1809999999999992</v>
      </c>
      <c r="AF4988">
        <v>16561.349999999999</v>
      </c>
      <c r="AG4988">
        <v>4.2243000000000004</v>
      </c>
      <c r="AH4988">
        <v>79.644999999999996</v>
      </c>
      <c r="AI4988">
        <v>1303.95</v>
      </c>
      <c r="AJ4988">
        <v>23.445699999999999</v>
      </c>
      <c r="AK4988">
        <v>4.6959</v>
      </c>
      <c r="AL4988">
        <v>1.6947000000000001</v>
      </c>
      <c r="AM4988">
        <v>62.534999999999997</v>
      </c>
      <c r="AN4988">
        <v>1.593</v>
      </c>
      <c r="AO4988">
        <v>38.563000000000002</v>
      </c>
      <c r="AP4988">
        <v>15.828200000000001</v>
      </c>
    </row>
    <row r="4989" spans="1:42" x14ac:dyDescent="0.25">
      <c r="A4989" s="5">
        <v>43277</v>
      </c>
      <c r="B4989">
        <v>1.1672</v>
      </c>
      <c r="C4989">
        <v>127.95</v>
      </c>
      <c r="D4989">
        <v>1.9558</v>
      </c>
      <c r="F4989">
        <v>25.9</v>
      </c>
      <c r="G4989">
        <v>7.4509999999999996</v>
      </c>
      <c r="I4989">
        <v>0.88160000000000005</v>
      </c>
      <c r="J4989">
        <v>326</v>
      </c>
      <c r="N4989">
        <v>4.3410000000000002</v>
      </c>
      <c r="P4989">
        <v>4.6669</v>
      </c>
      <c r="Q4989">
        <v>10.3383</v>
      </c>
      <c r="T4989">
        <v>1.1543000000000001</v>
      </c>
      <c r="U4989">
        <v>125.2</v>
      </c>
      <c r="V4989">
        <v>9.4718</v>
      </c>
      <c r="W4989">
        <v>7.3810000000000002</v>
      </c>
      <c r="X4989">
        <v>73.525700000000001</v>
      </c>
      <c r="Z4989">
        <v>5.4053000000000004</v>
      </c>
      <c r="AA4989">
        <v>1.5778000000000001</v>
      </c>
      <c r="AB4989">
        <v>4.4051</v>
      </c>
      <c r="AC4989">
        <v>1.5548999999999999</v>
      </c>
      <c r="AD4989">
        <v>7.6749000000000001</v>
      </c>
      <c r="AE4989">
        <v>9.1608000000000001</v>
      </c>
      <c r="AF4989">
        <v>16548.560000000001</v>
      </c>
      <c r="AG4989">
        <v>4.2355999999999998</v>
      </c>
      <c r="AH4989">
        <v>79.709500000000006</v>
      </c>
      <c r="AI4989">
        <v>1306.32</v>
      </c>
      <c r="AJ4989">
        <v>23.236999999999998</v>
      </c>
      <c r="AK4989">
        <v>4.6955999999999998</v>
      </c>
      <c r="AL4989">
        <v>1.6998</v>
      </c>
      <c r="AM4989">
        <v>62.713999999999999</v>
      </c>
      <c r="AN4989">
        <v>1.5891999999999999</v>
      </c>
      <c r="AO4989">
        <v>38.523000000000003</v>
      </c>
      <c r="AP4989">
        <v>15.8232</v>
      </c>
    </row>
    <row r="4990" spans="1:42" x14ac:dyDescent="0.25">
      <c r="A4990" s="5">
        <v>43278</v>
      </c>
      <c r="B4990">
        <v>1.1616</v>
      </c>
      <c r="C4990">
        <v>128.08000000000001</v>
      </c>
      <c r="D4990">
        <v>1.9558</v>
      </c>
      <c r="F4990">
        <v>25.777000000000001</v>
      </c>
      <c r="G4990">
        <v>7.4507000000000003</v>
      </c>
      <c r="I4990">
        <v>0.88173000000000001</v>
      </c>
      <c r="J4990">
        <v>326.8</v>
      </c>
      <c r="N4990">
        <v>4.3362999999999996</v>
      </c>
      <c r="P4990">
        <v>4.6553000000000004</v>
      </c>
      <c r="Q4990">
        <v>10.350300000000001</v>
      </c>
      <c r="T4990">
        <v>1.1536</v>
      </c>
      <c r="U4990">
        <v>124.4</v>
      </c>
      <c r="V4990">
        <v>9.4785000000000004</v>
      </c>
      <c r="W4990">
        <v>7.3806000000000003</v>
      </c>
      <c r="X4990">
        <v>73.358999999999995</v>
      </c>
      <c r="Z4990">
        <v>5.37</v>
      </c>
      <c r="AA4990">
        <v>1.5725</v>
      </c>
      <c r="AB4990">
        <v>4.4151999999999996</v>
      </c>
      <c r="AC4990">
        <v>1.5443</v>
      </c>
      <c r="AD4990">
        <v>7.6649000000000003</v>
      </c>
      <c r="AE4990">
        <v>9.1158000000000001</v>
      </c>
      <c r="AF4990">
        <v>16484.27</v>
      </c>
      <c r="AG4990">
        <v>4.2352999999999996</v>
      </c>
      <c r="AH4990">
        <v>79.694000000000003</v>
      </c>
      <c r="AI4990">
        <v>1298.8800000000001</v>
      </c>
      <c r="AJ4990">
        <v>23.181699999999999</v>
      </c>
      <c r="AK4990">
        <v>4.6795</v>
      </c>
      <c r="AL4990">
        <v>1.7045999999999999</v>
      </c>
      <c r="AM4990">
        <v>62.156999999999996</v>
      </c>
      <c r="AN4990">
        <v>1.5833999999999999</v>
      </c>
      <c r="AO4990">
        <v>38.332999999999998</v>
      </c>
      <c r="AP4990">
        <v>15.8948</v>
      </c>
    </row>
    <row r="4991" spans="1:42" x14ac:dyDescent="0.25">
      <c r="A4991" s="5">
        <v>43279</v>
      </c>
      <c r="B4991">
        <v>1.1583000000000001</v>
      </c>
      <c r="C4991">
        <v>127.63</v>
      </c>
      <c r="D4991">
        <v>1.9558</v>
      </c>
      <c r="F4991">
        <v>26.001000000000001</v>
      </c>
      <c r="G4991">
        <v>7.4508999999999999</v>
      </c>
      <c r="I4991">
        <v>0.88519999999999999</v>
      </c>
      <c r="J4991">
        <v>328.07</v>
      </c>
      <c r="N4991">
        <v>4.3631000000000002</v>
      </c>
      <c r="P4991">
        <v>4.6584000000000003</v>
      </c>
      <c r="Q4991">
        <v>10.4191</v>
      </c>
      <c r="T4991">
        <v>1.1556</v>
      </c>
      <c r="U4991">
        <v>124.2</v>
      </c>
      <c r="V4991">
        <v>9.4740000000000002</v>
      </c>
      <c r="W4991">
        <v>7.3819999999999997</v>
      </c>
      <c r="X4991">
        <v>73.095100000000002</v>
      </c>
      <c r="Z4991">
        <v>5.3304999999999998</v>
      </c>
      <c r="AA4991">
        <v>1.5778000000000001</v>
      </c>
      <c r="AB4991">
        <v>4.4821999999999997</v>
      </c>
      <c r="AC4991">
        <v>1.5398000000000001</v>
      </c>
      <c r="AD4991">
        <v>7.6727999999999996</v>
      </c>
      <c r="AE4991">
        <v>9.0906000000000002</v>
      </c>
      <c r="AF4991">
        <v>16598.439999999999</v>
      </c>
      <c r="AG4991">
        <v>4.2271000000000001</v>
      </c>
      <c r="AH4991">
        <v>79.683000000000007</v>
      </c>
      <c r="AI4991">
        <v>1300.27</v>
      </c>
      <c r="AJ4991">
        <v>23.292100000000001</v>
      </c>
      <c r="AK4991">
        <v>4.6824000000000003</v>
      </c>
      <c r="AL4991">
        <v>1.7135</v>
      </c>
      <c r="AM4991">
        <v>61.96</v>
      </c>
      <c r="AN4991">
        <v>1.5831</v>
      </c>
      <c r="AO4991">
        <v>38.363</v>
      </c>
      <c r="AP4991">
        <v>16.062100000000001</v>
      </c>
    </row>
    <row r="4992" spans="1:42" x14ac:dyDescent="0.25">
      <c r="A4992" s="5">
        <v>43280</v>
      </c>
      <c r="B4992">
        <v>1.1657999999999999</v>
      </c>
      <c r="C4992">
        <v>129.04</v>
      </c>
      <c r="D4992">
        <v>1.9558</v>
      </c>
      <c r="F4992">
        <v>26.02</v>
      </c>
      <c r="G4992">
        <v>7.4524999999999997</v>
      </c>
      <c r="I4992">
        <v>0.88605</v>
      </c>
      <c r="J4992">
        <v>329.77</v>
      </c>
      <c r="N4992">
        <v>4.3731999999999998</v>
      </c>
      <c r="P4992">
        <v>4.6631</v>
      </c>
      <c r="Q4992">
        <v>10.452999999999999</v>
      </c>
      <c r="T4992">
        <v>1.1569</v>
      </c>
      <c r="U4992">
        <v>123.4</v>
      </c>
      <c r="V4992">
        <v>9.5114999999999998</v>
      </c>
      <c r="W4992">
        <v>7.3860000000000001</v>
      </c>
      <c r="X4992">
        <v>73.158199999999994</v>
      </c>
      <c r="Z4992">
        <v>5.3384999999999998</v>
      </c>
      <c r="AA4992">
        <v>1.5787</v>
      </c>
      <c r="AB4992">
        <v>4.4875999999999996</v>
      </c>
      <c r="AC4992">
        <v>1.5442</v>
      </c>
      <c r="AD4992">
        <v>7.7169999999999996</v>
      </c>
      <c r="AE4992">
        <v>9.1468000000000007</v>
      </c>
      <c r="AF4992">
        <v>16654.04</v>
      </c>
      <c r="AG4992">
        <v>4.2626999999999997</v>
      </c>
      <c r="AH4992">
        <v>79.813000000000002</v>
      </c>
      <c r="AI4992">
        <v>1296.72</v>
      </c>
      <c r="AJ4992">
        <v>22.881699999999999</v>
      </c>
      <c r="AK4992">
        <v>4.7080000000000002</v>
      </c>
      <c r="AL4992">
        <v>1.7246999999999999</v>
      </c>
      <c r="AM4992">
        <v>62.173999999999999</v>
      </c>
      <c r="AN4992">
        <v>1.5895999999999999</v>
      </c>
      <c r="AO4992">
        <v>38.564999999999998</v>
      </c>
      <c r="AP4992">
        <v>16.048400000000001</v>
      </c>
    </row>
    <row r="4993" spans="1:42" x14ac:dyDescent="0.25">
      <c r="A4993" s="5">
        <v>43283</v>
      </c>
      <c r="B4993">
        <v>1.1638999999999999</v>
      </c>
      <c r="C4993">
        <v>128.86000000000001</v>
      </c>
      <c r="D4993">
        <v>1.9558</v>
      </c>
      <c r="F4993">
        <v>25.998000000000001</v>
      </c>
      <c r="G4993">
        <v>7.4504000000000001</v>
      </c>
      <c r="I4993">
        <v>0.88649999999999995</v>
      </c>
      <c r="J4993">
        <v>329.81</v>
      </c>
      <c r="N4993">
        <v>4.3893000000000004</v>
      </c>
      <c r="P4993">
        <v>4.6577999999999999</v>
      </c>
      <c r="Q4993">
        <v>10.449</v>
      </c>
      <c r="T4993">
        <v>1.1563000000000001</v>
      </c>
      <c r="U4993">
        <v>124</v>
      </c>
      <c r="V4993">
        <v>9.5015000000000001</v>
      </c>
      <c r="W4993">
        <v>7.3845999999999998</v>
      </c>
      <c r="X4993">
        <v>73.469099999999997</v>
      </c>
      <c r="Z4993">
        <v>5.3742999999999999</v>
      </c>
      <c r="AA4993">
        <v>1.5825</v>
      </c>
      <c r="AB4993">
        <v>4.5227000000000004</v>
      </c>
      <c r="AC4993">
        <v>1.5342</v>
      </c>
      <c r="AD4993">
        <v>7.7586000000000004</v>
      </c>
      <c r="AE4993">
        <v>9.1325000000000003</v>
      </c>
      <c r="AF4993">
        <v>16760.16</v>
      </c>
      <c r="AG4993">
        <v>4.2649999999999997</v>
      </c>
      <c r="AH4993">
        <v>80.070499999999996</v>
      </c>
      <c r="AI4993">
        <v>1303.8699999999999</v>
      </c>
      <c r="AJ4993">
        <v>23.332000000000001</v>
      </c>
      <c r="AK4993">
        <v>4.7092999999999998</v>
      </c>
      <c r="AL4993">
        <v>1.7315</v>
      </c>
      <c r="AM4993">
        <v>62.137</v>
      </c>
      <c r="AN4993">
        <v>1.5925</v>
      </c>
      <c r="AO4993">
        <v>38.588999999999999</v>
      </c>
      <c r="AP4993">
        <v>16.071000000000002</v>
      </c>
    </row>
    <row r="4994" spans="1:42" x14ac:dyDescent="0.25">
      <c r="A4994" s="5">
        <v>43284</v>
      </c>
      <c r="B4994">
        <v>1.1665000000000001</v>
      </c>
      <c r="C4994">
        <v>129.09</v>
      </c>
      <c r="D4994">
        <v>1.9558</v>
      </c>
      <c r="F4994">
        <v>26.073</v>
      </c>
      <c r="G4994">
        <v>7.4505999999999997</v>
      </c>
      <c r="I4994">
        <v>0.88349999999999995</v>
      </c>
      <c r="J4994">
        <v>327.35000000000002</v>
      </c>
      <c r="N4994">
        <v>4.3914999999999997</v>
      </c>
      <c r="P4994">
        <v>4.6615000000000002</v>
      </c>
      <c r="Q4994">
        <v>10.3123</v>
      </c>
      <c r="T4994">
        <v>1.1573</v>
      </c>
      <c r="U4994">
        <v>124.6</v>
      </c>
      <c r="V4994">
        <v>9.4655000000000005</v>
      </c>
      <c r="W4994">
        <v>7.3845000000000001</v>
      </c>
      <c r="X4994">
        <v>73.646799999999999</v>
      </c>
      <c r="Z4994">
        <v>5.4443999999999999</v>
      </c>
      <c r="AA4994">
        <v>1.5761000000000001</v>
      </c>
      <c r="AB4994">
        <v>4.5429000000000004</v>
      </c>
      <c r="AC4994">
        <v>1.5344</v>
      </c>
      <c r="AD4994">
        <v>7.7481</v>
      </c>
      <c r="AE4994">
        <v>9.1506000000000007</v>
      </c>
      <c r="AF4994">
        <v>16766.099999999999</v>
      </c>
      <c r="AG4994">
        <v>4.2521000000000004</v>
      </c>
      <c r="AH4994">
        <v>79.930999999999997</v>
      </c>
      <c r="AI4994">
        <v>1298.07</v>
      </c>
      <c r="AJ4994">
        <v>22.9451</v>
      </c>
      <c r="AK4994">
        <v>4.7207999999999997</v>
      </c>
      <c r="AL4994">
        <v>1.7281</v>
      </c>
      <c r="AM4994">
        <v>62.249000000000002</v>
      </c>
      <c r="AN4994">
        <v>1.5921000000000001</v>
      </c>
      <c r="AO4994">
        <v>38.680999999999997</v>
      </c>
      <c r="AP4994">
        <v>15.9718</v>
      </c>
    </row>
    <row r="4995" spans="1:42" x14ac:dyDescent="0.25">
      <c r="A4995" s="5">
        <v>43285</v>
      </c>
      <c r="B4995">
        <v>1.1641999999999999</v>
      </c>
      <c r="C4995">
        <v>128.63999999999999</v>
      </c>
      <c r="D4995">
        <v>1.9558</v>
      </c>
      <c r="F4995">
        <v>26.027999999999999</v>
      </c>
      <c r="G4995">
        <v>7.4507000000000003</v>
      </c>
      <c r="I4995">
        <v>0.88107999999999997</v>
      </c>
      <c r="J4995">
        <v>325.64999999999998</v>
      </c>
      <c r="N4995">
        <v>4.3789999999999996</v>
      </c>
      <c r="P4995">
        <v>4.6656000000000004</v>
      </c>
      <c r="Q4995">
        <v>10.250999999999999</v>
      </c>
      <c r="T4995">
        <v>1.1556999999999999</v>
      </c>
      <c r="U4995">
        <v>125.25</v>
      </c>
      <c r="V4995">
        <v>9.4433000000000007</v>
      </c>
      <c r="W4995">
        <v>7.3940000000000001</v>
      </c>
      <c r="X4995">
        <v>73.664599999999993</v>
      </c>
      <c r="Z4995">
        <v>5.4691999999999998</v>
      </c>
      <c r="AA4995">
        <v>1.5763</v>
      </c>
      <c r="AB4995">
        <v>4.5346000000000002</v>
      </c>
      <c r="AC4995">
        <v>1.5306</v>
      </c>
      <c r="AD4995">
        <v>7.7206999999999999</v>
      </c>
      <c r="AE4995">
        <v>9.1306999999999992</v>
      </c>
      <c r="AF4995">
        <v>16709</v>
      </c>
      <c r="AG4995">
        <v>4.2523999999999997</v>
      </c>
      <c r="AH4995">
        <v>80.027000000000001</v>
      </c>
      <c r="AI4995">
        <v>1301.2</v>
      </c>
      <c r="AJ4995">
        <v>22.678599999999999</v>
      </c>
      <c r="AK4995">
        <v>4.7103999999999999</v>
      </c>
      <c r="AL4995">
        <v>1.7217</v>
      </c>
      <c r="AM4995">
        <v>62.158000000000001</v>
      </c>
      <c r="AN4995">
        <v>1.5891</v>
      </c>
      <c r="AO4995">
        <v>38.622</v>
      </c>
      <c r="AP4995">
        <v>15.9628</v>
      </c>
    </row>
    <row r="4996" spans="1:42" x14ac:dyDescent="0.25">
      <c r="A4996" s="5">
        <v>43286</v>
      </c>
      <c r="B4996">
        <v>1.1709000000000001</v>
      </c>
      <c r="C4996">
        <v>129.53</v>
      </c>
      <c r="D4996">
        <v>1.9558</v>
      </c>
      <c r="F4996">
        <v>25.937999999999999</v>
      </c>
      <c r="G4996">
        <v>7.4507000000000003</v>
      </c>
      <c r="I4996">
        <v>0.8831</v>
      </c>
      <c r="J4996">
        <v>322.95</v>
      </c>
      <c r="N4996">
        <v>4.3577000000000004</v>
      </c>
      <c r="P4996">
        <v>4.6624999999999996</v>
      </c>
      <c r="Q4996">
        <v>10.2363</v>
      </c>
      <c r="T4996">
        <v>1.1613</v>
      </c>
      <c r="U4996">
        <v>124.8</v>
      </c>
      <c r="V4996">
        <v>9.4410000000000007</v>
      </c>
      <c r="W4996">
        <v>7.3970000000000002</v>
      </c>
      <c r="X4996">
        <v>73.778700000000001</v>
      </c>
      <c r="Z4996">
        <v>5.4001999999999999</v>
      </c>
      <c r="AA4996">
        <v>1.5821000000000001</v>
      </c>
      <c r="AB4996">
        <v>4.5521000000000003</v>
      </c>
      <c r="AC4996">
        <v>1.5374000000000001</v>
      </c>
      <c r="AD4996">
        <v>7.7671999999999999</v>
      </c>
      <c r="AE4996">
        <v>9.1887000000000008</v>
      </c>
      <c r="AF4996">
        <v>16843.400000000001</v>
      </c>
      <c r="AG4996">
        <v>4.2492000000000001</v>
      </c>
      <c r="AH4996">
        <v>80.73</v>
      </c>
      <c r="AI4996">
        <v>1309.08</v>
      </c>
      <c r="AJ4996">
        <v>22.582699999999999</v>
      </c>
      <c r="AK4996">
        <v>4.7339000000000002</v>
      </c>
      <c r="AL4996">
        <v>1.7256</v>
      </c>
      <c r="AM4996">
        <v>62.468000000000004</v>
      </c>
      <c r="AN4996">
        <v>1.5965</v>
      </c>
      <c r="AO4996">
        <v>38.874000000000002</v>
      </c>
      <c r="AP4996">
        <v>15.871499999999999</v>
      </c>
    </row>
    <row r="4997" spans="1:42" x14ac:dyDescent="0.25">
      <c r="A4997" s="5">
        <v>43287</v>
      </c>
      <c r="B4997">
        <v>1.1724000000000001</v>
      </c>
      <c r="C4997">
        <v>129.65</v>
      </c>
      <c r="D4997">
        <v>1.9558</v>
      </c>
      <c r="F4997">
        <v>25.942</v>
      </c>
      <c r="G4997">
        <v>7.4527999999999999</v>
      </c>
      <c r="I4997">
        <v>0.88595000000000002</v>
      </c>
      <c r="J4997">
        <v>324.35000000000002</v>
      </c>
      <c r="N4997">
        <v>4.3674999999999997</v>
      </c>
      <c r="P4997">
        <v>4.6608000000000001</v>
      </c>
      <c r="Q4997">
        <v>10.291</v>
      </c>
      <c r="T4997">
        <v>1.1634</v>
      </c>
      <c r="U4997">
        <v>125.2</v>
      </c>
      <c r="V4997">
        <v>9.4425000000000008</v>
      </c>
      <c r="W4997">
        <v>7.4065000000000003</v>
      </c>
      <c r="X4997">
        <v>74.0505</v>
      </c>
      <c r="Z4997">
        <v>5.4038000000000004</v>
      </c>
      <c r="AA4997">
        <v>1.5809</v>
      </c>
      <c r="AB4997">
        <v>4.6279000000000003</v>
      </c>
      <c r="AC4997">
        <v>1.5397000000000001</v>
      </c>
      <c r="AD4997">
        <v>7.7937000000000003</v>
      </c>
      <c r="AE4997">
        <v>9.2012999999999998</v>
      </c>
      <c r="AF4997">
        <v>16847.39</v>
      </c>
      <c r="AG4997">
        <v>4.2625000000000002</v>
      </c>
      <c r="AH4997">
        <v>80.745999999999995</v>
      </c>
      <c r="AI4997">
        <v>1310.92</v>
      </c>
      <c r="AJ4997">
        <v>22.466000000000001</v>
      </c>
      <c r="AK4997">
        <v>4.7423999999999999</v>
      </c>
      <c r="AL4997">
        <v>1.7185999999999999</v>
      </c>
      <c r="AM4997">
        <v>62.518999999999998</v>
      </c>
      <c r="AN4997">
        <v>1.5948</v>
      </c>
      <c r="AO4997">
        <v>38.9</v>
      </c>
      <c r="AP4997">
        <v>15.938800000000001</v>
      </c>
    </row>
    <row r="4998" spans="1:42" x14ac:dyDescent="0.25">
      <c r="A4998" s="5">
        <v>43290</v>
      </c>
      <c r="B4998">
        <v>1.1789000000000001</v>
      </c>
      <c r="C4998">
        <v>130.21</v>
      </c>
      <c r="D4998">
        <v>1.9558</v>
      </c>
      <c r="F4998">
        <v>25.858000000000001</v>
      </c>
      <c r="G4998">
        <v>7.4534000000000002</v>
      </c>
      <c r="I4998">
        <v>0.88344999999999996</v>
      </c>
      <c r="J4998">
        <v>322.74</v>
      </c>
      <c r="N4998">
        <v>4.3204000000000002</v>
      </c>
      <c r="P4998">
        <v>4.6585000000000001</v>
      </c>
      <c r="Q4998">
        <v>10.254799999999999</v>
      </c>
      <c r="T4998">
        <v>1.1646000000000001</v>
      </c>
      <c r="U4998">
        <v>125.2</v>
      </c>
      <c r="V4998">
        <v>9.4217999999999993</v>
      </c>
      <c r="W4998">
        <v>7.4112999999999998</v>
      </c>
      <c r="X4998">
        <v>73.890100000000004</v>
      </c>
      <c r="Z4998">
        <v>5.3262</v>
      </c>
      <c r="AA4998">
        <v>1.5754999999999999</v>
      </c>
      <c r="AB4998">
        <v>4.5564</v>
      </c>
      <c r="AC4998">
        <v>1.5415000000000001</v>
      </c>
      <c r="AD4998">
        <v>7.7967000000000004</v>
      </c>
      <c r="AE4998">
        <v>9.2525999999999993</v>
      </c>
      <c r="AF4998">
        <v>16887.740000000002</v>
      </c>
      <c r="AG4998">
        <v>4.2656000000000001</v>
      </c>
      <c r="AH4998">
        <v>80.958500000000001</v>
      </c>
      <c r="AI4998">
        <v>1309.8800000000001</v>
      </c>
      <c r="AJ4998">
        <v>22.435600000000001</v>
      </c>
      <c r="AK4998">
        <v>4.7504</v>
      </c>
      <c r="AL4998">
        <v>1.7198</v>
      </c>
      <c r="AM4998">
        <v>62.89</v>
      </c>
      <c r="AN4998">
        <v>1.5949</v>
      </c>
      <c r="AO4998">
        <v>39.021999999999998</v>
      </c>
      <c r="AP4998">
        <v>15.6915</v>
      </c>
    </row>
    <row r="4999" spans="1:42" x14ac:dyDescent="0.25">
      <c r="A4999" s="5">
        <v>43291</v>
      </c>
      <c r="B4999">
        <v>1.1713</v>
      </c>
      <c r="C4999">
        <v>130.30000000000001</v>
      </c>
      <c r="D4999">
        <v>1.9558</v>
      </c>
      <c r="F4999">
        <v>25.898</v>
      </c>
      <c r="G4999">
        <v>7.4535999999999998</v>
      </c>
      <c r="I4999">
        <v>0.88338000000000005</v>
      </c>
      <c r="J4999">
        <v>324.83999999999997</v>
      </c>
      <c r="N4999">
        <v>4.3208000000000002</v>
      </c>
      <c r="P4999">
        <v>4.6585000000000001</v>
      </c>
      <c r="Q4999">
        <v>10.2438</v>
      </c>
      <c r="T4999">
        <v>1.1649</v>
      </c>
      <c r="U4999">
        <v>125.4</v>
      </c>
      <c r="V4999">
        <v>9.4145000000000003</v>
      </c>
      <c r="W4999">
        <v>7.3979999999999997</v>
      </c>
      <c r="X4999">
        <v>73.260499999999993</v>
      </c>
      <c r="Z4999">
        <v>5.5065</v>
      </c>
      <c r="AA4999">
        <v>1.5739000000000001</v>
      </c>
      <c r="AB4999">
        <v>4.5513000000000003</v>
      </c>
      <c r="AC4999">
        <v>1.5382</v>
      </c>
      <c r="AD4999">
        <v>7.7766999999999999</v>
      </c>
      <c r="AE4999">
        <v>9.1926000000000005</v>
      </c>
      <c r="AF4999">
        <v>16799.96</v>
      </c>
      <c r="AG4999">
        <v>4.2667999999999999</v>
      </c>
      <c r="AH4999">
        <v>80.617000000000004</v>
      </c>
      <c r="AI4999">
        <v>1308.6300000000001</v>
      </c>
      <c r="AJ4999">
        <v>22.412099999999999</v>
      </c>
      <c r="AK4999">
        <v>4.7099000000000002</v>
      </c>
      <c r="AL4999">
        <v>1.7188000000000001</v>
      </c>
      <c r="AM4999">
        <v>62.646999999999998</v>
      </c>
      <c r="AN4999">
        <v>1.5892999999999999</v>
      </c>
      <c r="AO4999">
        <v>38.875</v>
      </c>
      <c r="AP4999">
        <v>15.7331</v>
      </c>
    </row>
    <row r="5000" spans="1:42" x14ac:dyDescent="0.25">
      <c r="A5000" s="5">
        <v>43292</v>
      </c>
      <c r="B5000">
        <v>1.1735</v>
      </c>
      <c r="C5000">
        <v>130.53</v>
      </c>
      <c r="D5000">
        <v>1.9558</v>
      </c>
      <c r="F5000">
        <v>25.928999999999998</v>
      </c>
      <c r="G5000">
        <v>7.4541000000000004</v>
      </c>
      <c r="I5000">
        <v>0.88482000000000005</v>
      </c>
      <c r="J5000">
        <v>324.66000000000003</v>
      </c>
      <c r="N5000">
        <v>4.3213999999999997</v>
      </c>
      <c r="P5000">
        <v>4.6601999999999997</v>
      </c>
      <c r="Q5000">
        <v>10.2745</v>
      </c>
      <c r="T5000">
        <v>1.1653</v>
      </c>
      <c r="U5000">
        <v>125.4</v>
      </c>
      <c r="V5000">
        <v>9.4458000000000002</v>
      </c>
      <c r="W5000">
        <v>7.3959999999999999</v>
      </c>
      <c r="X5000">
        <v>72.750699999999995</v>
      </c>
      <c r="Z5000">
        <v>5.6102999999999996</v>
      </c>
      <c r="AA5000">
        <v>1.5869</v>
      </c>
      <c r="AB5000">
        <v>4.4923000000000002</v>
      </c>
      <c r="AC5000">
        <v>1.5421</v>
      </c>
      <c r="AD5000">
        <v>7.8358999999999996</v>
      </c>
      <c r="AE5000">
        <v>9.2111000000000001</v>
      </c>
      <c r="AF5000">
        <v>16857.330000000002</v>
      </c>
      <c r="AG5000">
        <v>4.2664</v>
      </c>
      <c r="AH5000">
        <v>80.704499999999996</v>
      </c>
      <c r="AI5000">
        <v>1318.67</v>
      </c>
      <c r="AJ5000">
        <v>22.362200000000001</v>
      </c>
      <c r="AK5000">
        <v>4.7374000000000001</v>
      </c>
      <c r="AL5000">
        <v>1.7265999999999999</v>
      </c>
      <c r="AM5000">
        <v>62.893000000000001</v>
      </c>
      <c r="AN5000">
        <v>1.5968</v>
      </c>
      <c r="AO5000">
        <v>39.042000000000002</v>
      </c>
      <c r="AP5000">
        <v>15.821</v>
      </c>
    </row>
    <row r="5001" spans="1:42" x14ac:dyDescent="0.25">
      <c r="A5001" s="5">
        <v>43293</v>
      </c>
      <c r="B5001">
        <v>1.1657999999999999</v>
      </c>
      <c r="C5001">
        <v>131.13</v>
      </c>
      <c r="D5001">
        <v>1.9558</v>
      </c>
      <c r="F5001">
        <v>25.937999999999999</v>
      </c>
      <c r="G5001">
        <v>7.4554</v>
      </c>
      <c r="I5001">
        <v>0.88263000000000003</v>
      </c>
      <c r="J5001">
        <v>325.27999999999997</v>
      </c>
      <c r="N5001">
        <v>4.3272000000000004</v>
      </c>
      <c r="P5001">
        <v>4.6588000000000003</v>
      </c>
      <c r="Q5001">
        <v>10.335000000000001</v>
      </c>
      <c r="T5001">
        <v>1.1641999999999999</v>
      </c>
      <c r="U5001">
        <v>125.4</v>
      </c>
      <c r="V5001">
        <v>9.4443000000000001</v>
      </c>
      <c r="W5001">
        <v>7.3975</v>
      </c>
      <c r="X5001">
        <v>72.416899999999998</v>
      </c>
      <c r="Z5001">
        <v>5.6364000000000001</v>
      </c>
      <c r="AA5001">
        <v>1.5778000000000001</v>
      </c>
      <c r="AB5001">
        <v>4.5049000000000001</v>
      </c>
      <c r="AC5001">
        <v>1.5368999999999999</v>
      </c>
      <c r="AD5001">
        <v>7.7779999999999996</v>
      </c>
      <c r="AE5001">
        <v>9.1494</v>
      </c>
      <c r="AF5001">
        <v>16766.54</v>
      </c>
      <c r="AG5001">
        <v>4.2558999999999996</v>
      </c>
      <c r="AH5001">
        <v>79.880499999999998</v>
      </c>
      <c r="AI5001">
        <v>1312.52</v>
      </c>
      <c r="AJ5001">
        <v>22.085699999999999</v>
      </c>
      <c r="AK5001">
        <v>4.7088999999999999</v>
      </c>
      <c r="AL5001">
        <v>1.724</v>
      </c>
      <c r="AM5001">
        <v>62.378</v>
      </c>
      <c r="AN5001">
        <v>1.5889</v>
      </c>
      <c r="AO5001">
        <v>38.774999999999999</v>
      </c>
      <c r="AP5001">
        <v>15.6488</v>
      </c>
    </row>
    <row r="5002" spans="1:42" x14ac:dyDescent="0.25">
      <c r="A5002" s="5">
        <v>43294</v>
      </c>
      <c r="B5002">
        <v>1.1642999999999999</v>
      </c>
      <c r="C5002">
        <v>131.04</v>
      </c>
      <c r="D5002">
        <v>1.9558</v>
      </c>
      <c r="F5002">
        <v>25.923999999999999</v>
      </c>
      <c r="G5002">
        <v>7.4554999999999998</v>
      </c>
      <c r="I5002">
        <v>0.88488</v>
      </c>
      <c r="J5002">
        <v>324.06</v>
      </c>
      <c r="N5002">
        <v>4.3209999999999997</v>
      </c>
      <c r="P5002">
        <v>4.6577999999999999</v>
      </c>
      <c r="Q5002">
        <v>10.375999999999999</v>
      </c>
      <c r="T5002">
        <v>1.1704000000000001</v>
      </c>
      <c r="U5002">
        <v>125.2</v>
      </c>
      <c r="V5002">
        <v>9.4830000000000005</v>
      </c>
      <c r="W5002">
        <v>7.3963000000000001</v>
      </c>
      <c r="X5002">
        <v>72.484399999999994</v>
      </c>
      <c r="Z5002">
        <v>5.6467000000000001</v>
      </c>
      <c r="AA5002">
        <v>1.5764</v>
      </c>
      <c r="AB5002">
        <v>4.5373000000000001</v>
      </c>
      <c r="AC5002">
        <v>1.5358000000000001</v>
      </c>
      <c r="AD5002">
        <v>7.8011999999999997</v>
      </c>
      <c r="AE5002">
        <v>9.1387</v>
      </c>
      <c r="AF5002">
        <v>16787.23</v>
      </c>
      <c r="AG5002">
        <v>4.2441000000000004</v>
      </c>
      <c r="AH5002">
        <v>79.731999999999999</v>
      </c>
      <c r="AI5002">
        <v>1319.7</v>
      </c>
      <c r="AJ5002">
        <v>22.1768</v>
      </c>
      <c r="AK5002">
        <v>4.7106000000000003</v>
      </c>
      <c r="AL5002">
        <v>1.728</v>
      </c>
      <c r="AM5002">
        <v>62.290999999999997</v>
      </c>
      <c r="AN5002">
        <v>1.5919000000000001</v>
      </c>
      <c r="AO5002">
        <v>38.841000000000001</v>
      </c>
      <c r="AP5002">
        <v>15.518700000000001</v>
      </c>
    </row>
    <row r="5003" spans="1:42" x14ac:dyDescent="0.25">
      <c r="A5003" s="5">
        <v>43297</v>
      </c>
      <c r="B5003">
        <v>1.1719999999999999</v>
      </c>
      <c r="C5003">
        <v>131.65</v>
      </c>
      <c r="D5003">
        <v>1.9558</v>
      </c>
      <c r="F5003">
        <v>25.882999999999999</v>
      </c>
      <c r="G5003">
        <v>7.4549000000000003</v>
      </c>
      <c r="I5003">
        <v>0.88270000000000004</v>
      </c>
      <c r="J5003">
        <v>322.14</v>
      </c>
      <c r="N5003">
        <v>4.3013000000000003</v>
      </c>
      <c r="P5003">
        <v>4.6558000000000002</v>
      </c>
      <c r="Q5003">
        <v>10.333299999999999</v>
      </c>
      <c r="T5003">
        <v>1.1696</v>
      </c>
      <c r="U5003">
        <v>125.2</v>
      </c>
      <c r="V5003">
        <v>9.4789999999999992</v>
      </c>
      <c r="W5003">
        <v>7.3944999999999999</v>
      </c>
      <c r="X5003">
        <v>72.921999999999997</v>
      </c>
      <c r="Z5003">
        <v>5.6893000000000002</v>
      </c>
      <c r="AA5003">
        <v>1.5772999999999999</v>
      </c>
      <c r="AB5003">
        <v>4.5090000000000003</v>
      </c>
      <c r="AC5003">
        <v>1.5399</v>
      </c>
      <c r="AD5003">
        <v>7.8273000000000001</v>
      </c>
      <c r="AE5003">
        <v>9.1989000000000001</v>
      </c>
      <c r="AF5003">
        <v>16847.5</v>
      </c>
      <c r="AG5003">
        <v>4.2649999999999997</v>
      </c>
      <c r="AH5003">
        <v>80.351500000000001</v>
      </c>
      <c r="AI5003">
        <v>1320.93</v>
      </c>
      <c r="AJ5003">
        <v>22.033999999999999</v>
      </c>
      <c r="AK5003">
        <v>4.7382</v>
      </c>
      <c r="AL5003">
        <v>1.7262</v>
      </c>
      <c r="AM5003">
        <v>62.691000000000003</v>
      </c>
      <c r="AN5003">
        <v>1.5953999999999999</v>
      </c>
      <c r="AO5003">
        <v>38.981000000000002</v>
      </c>
      <c r="AP5003">
        <v>15.449299999999999</v>
      </c>
    </row>
    <row r="5004" spans="1:42" x14ac:dyDescent="0.25">
      <c r="A5004" s="5">
        <v>43298</v>
      </c>
      <c r="B5004">
        <v>1.1707000000000001</v>
      </c>
      <c r="C5004">
        <v>131.81</v>
      </c>
      <c r="D5004">
        <v>1.9558</v>
      </c>
      <c r="F5004">
        <v>25.875</v>
      </c>
      <c r="G5004">
        <v>7.4539999999999997</v>
      </c>
      <c r="I5004">
        <v>0.88724999999999998</v>
      </c>
      <c r="J5004">
        <v>323.35000000000002</v>
      </c>
      <c r="N5004">
        <v>4.3007</v>
      </c>
      <c r="P5004">
        <v>4.6616999999999997</v>
      </c>
      <c r="Q5004">
        <v>10.3003</v>
      </c>
      <c r="T5004">
        <v>1.1648000000000001</v>
      </c>
      <c r="U5004">
        <v>124.6</v>
      </c>
      <c r="V5004">
        <v>9.4875000000000007</v>
      </c>
      <c r="W5004">
        <v>7.3914999999999997</v>
      </c>
      <c r="X5004">
        <v>73.179299999999998</v>
      </c>
      <c r="Z5004">
        <v>5.6612999999999998</v>
      </c>
      <c r="AA5004">
        <v>1.581</v>
      </c>
      <c r="AB5004">
        <v>4.5281000000000002</v>
      </c>
      <c r="AC5004">
        <v>1.5403</v>
      </c>
      <c r="AD5004">
        <v>7.8323999999999998</v>
      </c>
      <c r="AE5004">
        <v>9.1888000000000005</v>
      </c>
      <c r="AF5004">
        <v>16822.96</v>
      </c>
      <c r="AG5004">
        <v>4.2514000000000003</v>
      </c>
      <c r="AH5004">
        <v>80.140500000000003</v>
      </c>
      <c r="AI5004">
        <v>1319.73</v>
      </c>
      <c r="AJ5004">
        <v>22.173200000000001</v>
      </c>
      <c r="AK5004">
        <v>4.7267000000000001</v>
      </c>
      <c r="AL5004">
        <v>1.7191000000000001</v>
      </c>
      <c r="AM5004">
        <v>62.494999999999997</v>
      </c>
      <c r="AN5004">
        <v>1.5941000000000001</v>
      </c>
      <c r="AO5004">
        <v>38.948999999999998</v>
      </c>
      <c r="AP5004">
        <v>15.537599999999999</v>
      </c>
    </row>
    <row r="5005" spans="1:42" x14ac:dyDescent="0.25">
      <c r="A5005" s="5">
        <v>43299</v>
      </c>
      <c r="B5005">
        <v>1.1611</v>
      </c>
      <c r="C5005">
        <v>130.91999999999999</v>
      </c>
      <c r="D5005">
        <v>1.9558</v>
      </c>
      <c r="F5005">
        <v>25.853000000000002</v>
      </c>
      <c r="G5005">
        <v>7.4543999999999997</v>
      </c>
      <c r="I5005">
        <v>0.89117999999999997</v>
      </c>
      <c r="J5005">
        <v>323.94</v>
      </c>
      <c r="N5005">
        <v>4.3102999999999998</v>
      </c>
      <c r="P5005">
        <v>4.6559999999999997</v>
      </c>
      <c r="Q5005">
        <v>10.311999999999999</v>
      </c>
      <c r="T5005">
        <v>1.1611</v>
      </c>
      <c r="U5005">
        <v>124.4</v>
      </c>
      <c r="V5005">
        <v>9.5023</v>
      </c>
      <c r="W5005">
        <v>7.3928000000000003</v>
      </c>
      <c r="X5005">
        <v>73.306700000000006</v>
      </c>
      <c r="Z5005">
        <v>5.6120999999999999</v>
      </c>
      <c r="AA5005">
        <v>1.5793999999999999</v>
      </c>
      <c r="AB5005">
        <v>4.4804000000000004</v>
      </c>
      <c r="AC5005">
        <v>1.5388999999999999</v>
      </c>
      <c r="AD5005">
        <v>7.8041999999999998</v>
      </c>
      <c r="AE5005">
        <v>9.1141000000000005</v>
      </c>
      <c r="AF5005">
        <v>16725.650000000001</v>
      </c>
      <c r="AG5005">
        <v>4.2314999999999996</v>
      </c>
      <c r="AH5005">
        <v>79.683999999999997</v>
      </c>
      <c r="AI5005">
        <v>1316.94</v>
      </c>
      <c r="AJ5005">
        <v>22.0778</v>
      </c>
      <c r="AK5005">
        <v>4.7070999999999996</v>
      </c>
      <c r="AL5005">
        <v>1.7175</v>
      </c>
      <c r="AM5005">
        <v>62.162999999999997</v>
      </c>
      <c r="AN5005">
        <v>1.5883</v>
      </c>
      <c r="AO5005">
        <v>38.734000000000002</v>
      </c>
      <c r="AP5005">
        <v>15.506</v>
      </c>
    </row>
    <row r="5006" spans="1:42" x14ac:dyDescent="0.25">
      <c r="A5006" s="5">
        <v>43300</v>
      </c>
      <c r="B5006">
        <v>1.1588000000000001</v>
      </c>
      <c r="C5006">
        <v>130.97999999999999</v>
      </c>
      <c r="D5006">
        <v>1.9558</v>
      </c>
      <c r="F5006">
        <v>25.92</v>
      </c>
      <c r="G5006">
        <v>7.4537000000000004</v>
      </c>
      <c r="I5006">
        <v>0.89298</v>
      </c>
      <c r="J5006">
        <v>325.77</v>
      </c>
      <c r="N5006">
        <v>4.3280000000000003</v>
      </c>
      <c r="P5006">
        <v>4.6574999999999998</v>
      </c>
      <c r="Q5006">
        <v>10.3565</v>
      </c>
      <c r="T5006">
        <v>1.1621999999999999</v>
      </c>
      <c r="U5006">
        <v>124.4</v>
      </c>
      <c r="V5006">
        <v>9.5762999999999998</v>
      </c>
      <c r="W5006">
        <v>7.3937999999999997</v>
      </c>
      <c r="X5006">
        <v>73.558499999999995</v>
      </c>
      <c r="Z5006">
        <v>5.5956999999999999</v>
      </c>
      <c r="AA5006">
        <v>1.5804</v>
      </c>
      <c r="AB5006">
        <v>4.4874000000000001</v>
      </c>
      <c r="AC5006">
        <v>1.5350999999999999</v>
      </c>
      <c r="AD5006">
        <v>7.8552999999999997</v>
      </c>
      <c r="AE5006">
        <v>9.0962999999999994</v>
      </c>
      <c r="AF5006">
        <v>16773.63</v>
      </c>
      <c r="AG5006">
        <v>4.2393000000000001</v>
      </c>
      <c r="AH5006">
        <v>80.015500000000003</v>
      </c>
      <c r="AI5006">
        <v>1320.68</v>
      </c>
      <c r="AJ5006">
        <v>22.1067</v>
      </c>
      <c r="AK5006">
        <v>4.7230999999999996</v>
      </c>
      <c r="AL5006">
        <v>1.7229000000000001</v>
      </c>
      <c r="AM5006">
        <v>62.18</v>
      </c>
      <c r="AN5006">
        <v>1.5909</v>
      </c>
      <c r="AO5006">
        <v>38.796999999999997</v>
      </c>
      <c r="AP5006">
        <v>15.600300000000001</v>
      </c>
    </row>
    <row r="5007" spans="1:42" x14ac:dyDescent="0.25">
      <c r="A5007" s="5">
        <v>43301</v>
      </c>
      <c r="B5007">
        <v>1.167</v>
      </c>
      <c r="C5007">
        <v>130.94</v>
      </c>
      <c r="D5007">
        <v>1.9558</v>
      </c>
      <c r="F5007">
        <v>25.875</v>
      </c>
      <c r="G5007">
        <v>7.452</v>
      </c>
      <c r="I5007">
        <v>0.89444999999999997</v>
      </c>
      <c r="J5007">
        <v>325.63</v>
      </c>
      <c r="N5007">
        <v>4.3228999999999997</v>
      </c>
      <c r="P5007">
        <v>4.6523000000000003</v>
      </c>
      <c r="Q5007">
        <v>10.3908</v>
      </c>
      <c r="T5007">
        <v>1.1633</v>
      </c>
      <c r="U5007">
        <v>124</v>
      </c>
      <c r="V5007">
        <v>9.5905000000000005</v>
      </c>
      <c r="W5007">
        <v>7.3956</v>
      </c>
      <c r="X5007">
        <v>74.053200000000004</v>
      </c>
      <c r="Z5007">
        <v>5.5879000000000003</v>
      </c>
      <c r="AA5007">
        <v>1.5818000000000001</v>
      </c>
      <c r="AB5007">
        <v>4.4363999999999999</v>
      </c>
      <c r="AC5007">
        <v>1.5443</v>
      </c>
      <c r="AD5007">
        <v>7.9210000000000003</v>
      </c>
      <c r="AE5007">
        <v>9.1597000000000008</v>
      </c>
      <c r="AF5007">
        <v>16941.919999999998</v>
      </c>
      <c r="AG5007">
        <v>4.2458</v>
      </c>
      <c r="AH5007">
        <v>80.320999999999998</v>
      </c>
      <c r="AI5007">
        <v>1322.71</v>
      </c>
      <c r="AJ5007">
        <v>22.157299999999999</v>
      </c>
      <c r="AK5007">
        <v>4.7453000000000003</v>
      </c>
      <c r="AL5007">
        <v>1.7251000000000001</v>
      </c>
      <c r="AM5007">
        <v>62.292000000000002</v>
      </c>
      <c r="AN5007">
        <v>1.5960000000000001</v>
      </c>
      <c r="AO5007">
        <v>39.012999999999998</v>
      </c>
      <c r="AP5007">
        <v>15.7066</v>
      </c>
    </row>
    <row r="5008" spans="1:42" x14ac:dyDescent="0.25">
      <c r="A5008" s="5">
        <v>43304</v>
      </c>
      <c r="B5008">
        <v>1.1716</v>
      </c>
      <c r="C5008">
        <v>130.18</v>
      </c>
      <c r="D5008">
        <v>1.9558</v>
      </c>
      <c r="F5008">
        <v>25.847999999999999</v>
      </c>
      <c r="G5008">
        <v>7.4508999999999999</v>
      </c>
      <c r="I5008">
        <v>0.89170000000000005</v>
      </c>
      <c r="J5008">
        <v>326.02</v>
      </c>
      <c r="N5008">
        <v>4.32</v>
      </c>
      <c r="P5008">
        <v>4.6463999999999999</v>
      </c>
      <c r="Q5008">
        <v>10.348800000000001</v>
      </c>
      <c r="T5008">
        <v>1.1614</v>
      </c>
      <c r="U5008">
        <v>124.6</v>
      </c>
      <c r="V5008">
        <v>9.5533000000000001</v>
      </c>
      <c r="W5008">
        <v>7.3978000000000002</v>
      </c>
      <c r="X5008">
        <v>73.919700000000006</v>
      </c>
      <c r="Z5008">
        <v>5.5624000000000002</v>
      </c>
      <c r="AA5008">
        <v>1.5821000000000001</v>
      </c>
      <c r="AB5008">
        <v>4.4321999999999999</v>
      </c>
      <c r="AC5008">
        <v>1.5387</v>
      </c>
      <c r="AD5008">
        <v>7.9508000000000001</v>
      </c>
      <c r="AE5008">
        <v>9.1948000000000008</v>
      </c>
      <c r="AF5008">
        <v>16976.63</v>
      </c>
      <c r="AG5008">
        <v>4.2618</v>
      </c>
      <c r="AH5008">
        <v>80.673000000000002</v>
      </c>
      <c r="AI5008">
        <v>1328.95</v>
      </c>
      <c r="AJ5008">
        <v>22.3736</v>
      </c>
      <c r="AK5008">
        <v>4.7602000000000002</v>
      </c>
      <c r="AL5008">
        <v>1.7203999999999999</v>
      </c>
      <c r="AM5008">
        <v>62.593000000000004</v>
      </c>
      <c r="AN5008">
        <v>1.5979000000000001</v>
      </c>
      <c r="AO5008">
        <v>39.167000000000002</v>
      </c>
      <c r="AP5008">
        <v>15.820499999999999</v>
      </c>
    </row>
    <row r="5009" spans="1:42" x14ac:dyDescent="0.25">
      <c r="A5009" s="5">
        <v>43305</v>
      </c>
      <c r="B5009">
        <v>1.1706000000000001</v>
      </c>
      <c r="C5009">
        <v>130.06</v>
      </c>
      <c r="D5009">
        <v>1.9558</v>
      </c>
      <c r="F5009">
        <v>25.760999999999999</v>
      </c>
      <c r="G5009">
        <v>7.4504000000000001</v>
      </c>
      <c r="I5009">
        <v>0.89178000000000002</v>
      </c>
      <c r="J5009">
        <v>326.64</v>
      </c>
      <c r="N5009">
        <v>4.3178999999999998</v>
      </c>
      <c r="P5009">
        <v>4.6398000000000001</v>
      </c>
      <c r="Q5009">
        <v>10.3278</v>
      </c>
      <c r="T5009">
        <v>1.1626000000000001</v>
      </c>
      <c r="U5009">
        <v>124.6</v>
      </c>
      <c r="V5009">
        <v>9.5604999999999993</v>
      </c>
      <c r="W5009">
        <v>7.3975</v>
      </c>
      <c r="X5009">
        <v>73.444400000000002</v>
      </c>
      <c r="Z5009">
        <v>5.7054</v>
      </c>
      <c r="AA5009">
        <v>1.5797000000000001</v>
      </c>
      <c r="AB5009">
        <v>4.4184000000000001</v>
      </c>
      <c r="AC5009">
        <v>1.5392999999999999</v>
      </c>
      <c r="AD5009">
        <v>7.9561000000000002</v>
      </c>
      <c r="AE5009">
        <v>9.1845999999999997</v>
      </c>
      <c r="AF5009">
        <v>16972.88</v>
      </c>
      <c r="AG5009">
        <v>4.2709000000000001</v>
      </c>
      <c r="AH5009">
        <v>80.709999999999994</v>
      </c>
      <c r="AI5009">
        <v>1320.85</v>
      </c>
      <c r="AJ5009">
        <v>22.044599999999999</v>
      </c>
      <c r="AK5009">
        <v>4.7549999999999999</v>
      </c>
      <c r="AL5009">
        <v>1.7192000000000001</v>
      </c>
      <c r="AM5009">
        <v>62.366</v>
      </c>
      <c r="AN5009">
        <v>1.5967</v>
      </c>
      <c r="AO5009">
        <v>39.051000000000002</v>
      </c>
      <c r="AP5009">
        <v>15.604100000000001</v>
      </c>
    </row>
    <row r="5010" spans="1:42" x14ac:dyDescent="0.25">
      <c r="A5010" s="5">
        <v>43306</v>
      </c>
      <c r="B5010">
        <v>1.169</v>
      </c>
      <c r="C5010">
        <v>129.80000000000001</v>
      </c>
      <c r="D5010">
        <v>1.9558</v>
      </c>
      <c r="F5010">
        <v>25.675000000000001</v>
      </c>
      <c r="G5010">
        <v>7.4512999999999998</v>
      </c>
      <c r="I5010">
        <v>0.88854999999999995</v>
      </c>
      <c r="J5010">
        <v>325.92</v>
      </c>
      <c r="N5010">
        <v>4.2995999999999999</v>
      </c>
      <c r="P5010">
        <v>4.6275000000000004</v>
      </c>
      <c r="Q5010">
        <v>10.2925</v>
      </c>
      <c r="T5010">
        <v>1.1597999999999999</v>
      </c>
      <c r="U5010">
        <v>124.2</v>
      </c>
      <c r="V5010">
        <v>9.5485000000000007</v>
      </c>
      <c r="W5010">
        <v>7.4020000000000001</v>
      </c>
      <c r="X5010">
        <v>73.581299999999999</v>
      </c>
      <c r="Z5010">
        <v>5.6562999999999999</v>
      </c>
      <c r="AA5010">
        <v>1.5766</v>
      </c>
      <c r="AB5010">
        <v>4.3539000000000003</v>
      </c>
      <c r="AC5010">
        <v>1.5341</v>
      </c>
      <c r="AD5010">
        <v>7.9047000000000001</v>
      </c>
      <c r="AE5010">
        <v>9.1714000000000002</v>
      </c>
      <c r="AF5010">
        <v>16884.57</v>
      </c>
      <c r="AG5010">
        <v>4.2545000000000002</v>
      </c>
      <c r="AH5010">
        <v>80.364000000000004</v>
      </c>
      <c r="AI5010">
        <v>1312.47</v>
      </c>
      <c r="AJ5010">
        <v>21.942599999999999</v>
      </c>
      <c r="AK5010">
        <v>4.7408999999999999</v>
      </c>
      <c r="AL5010">
        <v>1.7173</v>
      </c>
      <c r="AM5010">
        <v>62.290999999999997</v>
      </c>
      <c r="AN5010">
        <v>1.5931</v>
      </c>
      <c r="AO5010">
        <v>38.893000000000001</v>
      </c>
      <c r="AP5010">
        <v>15.442600000000001</v>
      </c>
    </row>
    <row r="5011" spans="1:42" x14ac:dyDescent="0.25">
      <c r="A5011" s="5">
        <v>43307</v>
      </c>
      <c r="B5011">
        <v>1.1716</v>
      </c>
      <c r="C5011">
        <v>129.91</v>
      </c>
      <c r="D5011">
        <v>1.9558</v>
      </c>
      <c r="F5011">
        <v>25.646999999999998</v>
      </c>
      <c r="G5011">
        <v>7.4516999999999998</v>
      </c>
      <c r="I5011">
        <v>0.88859999999999995</v>
      </c>
      <c r="J5011">
        <v>324.43</v>
      </c>
      <c r="N5011">
        <v>4.2835000000000001</v>
      </c>
      <c r="P5011">
        <v>4.6318000000000001</v>
      </c>
      <c r="Q5011">
        <v>10.2738</v>
      </c>
      <c r="T5011">
        <v>1.1616</v>
      </c>
      <c r="U5011">
        <v>122.2</v>
      </c>
      <c r="V5011">
        <v>9.5455000000000005</v>
      </c>
      <c r="W5011">
        <v>7.4024999999999999</v>
      </c>
      <c r="X5011">
        <v>73.855999999999995</v>
      </c>
      <c r="Z5011">
        <v>5.6454000000000004</v>
      </c>
      <c r="AA5011">
        <v>1.5791999999999999</v>
      </c>
      <c r="AB5011">
        <v>4.3522999999999996</v>
      </c>
      <c r="AC5011">
        <v>1.5286999999999999</v>
      </c>
      <c r="AD5011">
        <v>7.9463999999999997</v>
      </c>
      <c r="AE5011">
        <v>9.1949000000000005</v>
      </c>
      <c r="AF5011">
        <v>16935.48</v>
      </c>
      <c r="AG5011">
        <v>4.2592999999999996</v>
      </c>
      <c r="AH5011">
        <v>80.447999999999993</v>
      </c>
      <c r="AI5011">
        <v>1311.82</v>
      </c>
      <c r="AJ5011">
        <v>21.902000000000001</v>
      </c>
      <c r="AK5011">
        <v>4.76</v>
      </c>
      <c r="AL5011">
        <v>1.7185999999999999</v>
      </c>
      <c r="AM5011">
        <v>62.558999999999997</v>
      </c>
      <c r="AN5011">
        <v>1.5943000000000001</v>
      </c>
      <c r="AO5011">
        <v>39.037999999999997</v>
      </c>
      <c r="AP5011">
        <v>15.4559</v>
      </c>
    </row>
    <row r="5012" spans="1:42" x14ac:dyDescent="0.25">
      <c r="A5012" s="5">
        <v>43308</v>
      </c>
      <c r="B5012">
        <v>1.1625000000000001</v>
      </c>
      <c r="C5012">
        <v>129.25</v>
      </c>
      <c r="D5012">
        <v>1.9558</v>
      </c>
      <c r="F5012">
        <v>25.622</v>
      </c>
      <c r="G5012">
        <v>7.45</v>
      </c>
      <c r="I5012">
        <v>0.88822999999999996</v>
      </c>
      <c r="J5012">
        <v>323.14999999999998</v>
      </c>
      <c r="N5012">
        <v>4.2918000000000003</v>
      </c>
      <c r="P5012">
        <v>4.6289999999999996</v>
      </c>
      <c r="Q5012">
        <v>10.301</v>
      </c>
      <c r="T5012">
        <v>1.1597</v>
      </c>
      <c r="U5012">
        <v>122.8</v>
      </c>
      <c r="V5012">
        <v>9.5358000000000001</v>
      </c>
      <c r="W5012">
        <v>7.4008000000000003</v>
      </c>
      <c r="X5012">
        <v>73.250299999999996</v>
      </c>
      <c r="Z5012">
        <v>5.673</v>
      </c>
      <c r="AA5012">
        <v>1.5765</v>
      </c>
      <c r="AB5012">
        <v>4.3472</v>
      </c>
      <c r="AC5012">
        <v>1.5193000000000001</v>
      </c>
      <c r="AD5012">
        <v>7.9454000000000002</v>
      </c>
      <c r="AE5012">
        <v>9.1241000000000003</v>
      </c>
      <c r="AF5012">
        <v>16760.34</v>
      </c>
      <c r="AG5012">
        <v>4.2660999999999998</v>
      </c>
      <c r="AH5012">
        <v>79.846500000000006</v>
      </c>
      <c r="AI5012">
        <v>1300.18</v>
      </c>
      <c r="AJ5012">
        <v>21.671299999999999</v>
      </c>
      <c r="AK5012">
        <v>4.7249999999999996</v>
      </c>
      <c r="AL5012">
        <v>1.7179</v>
      </c>
      <c r="AM5012">
        <v>61.978999999999999</v>
      </c>
      <c r="AN5012">
        <v>1.5860000000000001</v>
      </c>
      <c r="AO5012">
        <v>38.896999999999998</v>
      </c>
      <c r="AP5012">
        <v>15.396699999999999</v>
      </c>
    </row>
    <row r="5013" spans="1:42" x14ac:dyDescent="0.25">
      <c r="A5013" s="5">
        <v>43311</v>
      </c>
      <c r="B5013">
        <v>1.1684000000000001</v>
      </c>
      <c r="C5013">
        <v>129.79</v>
      </c>
      <c r="D5013">
        <v>1.9558</v>
      </c>
      <c r="F5013">
        <v>25.623999999999999</v>
      </c>
      <c r="G5013">
        <v>7.4493</v>
      </c>
      <c r="I5013">
        <v>0.89070000000000005</v>
      </c>
      <c r="J5013">
        <v>322.02</v>
      </c>
      <c r="N5013">
        <v>4.2773000000000003</v>
      </c>
      <c r="P5013">
        <v>4.6238000000000001</v>
      </c>
      <c r="Q5013">
        <v>10.250299999999999</v>
      </c>
      <c r="T5013">
        <v>1.1597999999999999</v>
      </c>
      <c r="U5013">
        <v>122.8</v>
      </c>
      <c r="V5013">
        <v>9.5289999999999999</v>
      </c>
      <c r="W5013">
        <v>7.4005000000000001</v>
      </c>
      <c r="X5013">
        <v>72.979200000000006</v>
      </c>
      <c r="Z5013">
        <v>5.7077999999999998</v>
      </c>
      <c r="AA5013">
        <v>1.5794999999999999</v>
      </c>
      <c r="AB5013">
        <v>4.3334000000000001</v>
      </c>
      <c r="AC5013">
        <v>1.5245</v>
      </c>
      <c r="AD5013">
        <v>7.9711999999999996</v>
      </c>
      <c r="AE5013">
        <v>9.1696000000000009</v>
      </c>
      <c r="AF5013">
        <v>16814.439999999999</v>
      </c>
      <c r="AG5013">
        <v>4.282</v>
      </c>
      <c r="AH5013">
        <v>80.1965</v>
      </c>
      <c r="AI5013">
        <v>1305.99</v>
      </c>
      <c r="AJ5013">
        <v>21.716000000000001</v>
      </c>
      <c r="AK5013">
        <v>4.7408000000000001</v>
      </c>
      <c r="AL5013">
        <v>1.7164999999999999</v>
      </c>
      <c r="AM5013">
        <v>62.113999999999997</v>
      </c>
      <c r="AN5013">
        <v>1.5913999999999999</v>
      </c>
      <c r="AO5013">
        <v>38.908000000000001</v>
      </c>
      <c r="AP5013">
        <v>15.400700000000001</v>
      </c>
    </row>
    <row r="5014" spans="1:42" x14ac:dyDescent="0.25">
      <c r="A5014" s="5">
        <v>43312</v>
      </c>
      <c r="B5014">
        <v>1.1736</v>
      </c>
      <c r="C5014">
        <v>130.84</v>
      </c>
      <c r="D5014">
        <v>1.9558</v>
      </c>
      <c r="F5014">
        <v>25.597999999999999</v>
      </c>
      <c r="G5014">
        <v>7.4499000000000004</v>
      </c>
      <c r="I5014">
        <v>0.89219999999999999</v>
      </c>
      <c r="J5014">
        <v>320.43</v>
      </c>
      <c r="N5014">
        <v>4.2770000000000001</v>
      </c>
      <c r="P5014">
        <v>4.6254999999999997</v>
      </c>
      <c r="Q5014">
        <v>10.257</v>
      </c>
      <c r="T5014">
        <v>1.1592</v>
      </c>
      <c r="U5014">
        <v>122.8</v>
      </c>
      <c r="V5014">
        <v>9.5337999999999994</v>
      </c>
      <c r="W5014">
        <v>7.4020000000000001</v>
      </c>
      <c r="X5014">
        <v>73.209699999999998</v>
      </c>
      <c r="Z5014">
        <v>5.7319000000000004</v>
      </c>
      <c r="AA5014">
        <v>1.5804</v>
      </c>
      <c r="AB5014">
        <v>4.3818000000000001</v>
      </c>
      <c r="AC5014">
        <v>1.5298</v>
      </c>
      <c r="AD5014">
        <v>8.0177999999999994</v>
      </c>
      <c r="AE5014">
        <v>9.2113999999999994</v>
      </c>
      <c r="AF5014">
        <v>16923.310000000001</v>
      </c>
      <c r="AG5014">
        <v>4.3022</v>
      </c>
      <c r="AH5014">
        <v>80.444500000000005</v>
      </c>
      <c r="AI5014">
        <v>1312.79</v>
      </c>
      <c r="AJ5014">
        <v>21.782</v>
      </c>
      <c r="AK5014">
        <v>4.7630999999999997</v>
      </c>
      <c r="AL5014">
        <v>1.7213000000000001</v>
      </c>
      <c r="AM5014">
        <v>62.317999999999998</v>
      </c>
      <c r="AN5014">
        <v>1.5975999999999999</v>
      </c>
      <c r="AO5014">
        <v>39.01</v>
      </c>
      <c r="AP5014">
        <v>15.367599999999999</v>
      </c>
    </row>
    <row r="5015" spans="1:42" x14ac:dyDescent="0.25">
      <c r="A5015" s="5">
        <v>43313</v>
      </c>
      <c r="B5015">
        <v>1.1696</v>
      </c>
      <c r="C5015">
        <v>130.81</v>
      </c>
      <c r="D5015">
        <v>1.9558</v>
      </c>
      <c r="F5015">
        <v>25.59</v>
      </c>
      <c r="G5015">
        <v>7.4513999999999996</v>
      </c>
      <c r="I5015">
        <v>0.89039999999999997</v>
      </c>
      <c r="J5015">
        <v>321.36</v>
      </c>
      <c r="N5015">
        <v>4.2720000000000002</v>
      </c>
      <c r="P5015">
        <v>4.6239999999999997</v>
      </c>
      <c r="Q5015">
        <v>10.2995</v>
      </c>
      <c r="T5015">
        <v>1.1589</v>
      </c>
      <c r="U5015">
        <v>123.4</v>
      </c>
      <c r="V5015">
        <v>9.5380000000000003</v>
      </c>
      <c r="W5015">
        <v>7.4020000000000001</v>
      </c>
      <c r="X5015">
        <v>73.467200000000005</v>
      </c>
      <c r="Z5015">
        <v>5.7653999999999996</v>
      </c>
      <c r="AA5015">
        <v>1.5767</v>
      </c>
      <c r="AB5015">
        <v>4.4028</v>
      </c>
      <c r="AC5015">
        <v>1.5230999999999999</v>
      </c>
      <c r="AD5015">
        <v>7.9519000000000002</v>
      </c>
      <c r="AE5015">
        <v>9.1806999999999999</v>
      </c>
      <c r="AF5015">
        <v>16889.02</v>
      </c>
      <c r="AG5015">
        <v>4.2968000000000002</v>
      </c>
      <c r="AH5015">
        <v>79.970500000000001</v>
      </c>
      <c r="AI5015">
        <v>1307.4000000000001</v>
      </c>
      <c r="AJ5015">
        <v>21.803999999999998</v>
      </c>
      <c r="AK5015">
        <v>4.7556000000000003</v>
      </c>
      <c r="AL5015">
        <v>1.7186999999999999</v>
      </c>
      <c r="AM5015">
        <v>61.94</v>
      </c>
      <c r="AN5015">
        <v>1.5922000000000001</v>
      </c>
      <c r="AO5015">
        <v>38.725000000000001</v>
      </c>
      <c r="AP5015">
        <v>15.5145</v>
      </c>
    </row>
    <row r="5016" spans="1:42" x14ac:dyDescent="0.25">
      <c r="A5016" s="5">
        <v>43314</v>
      </c>
      <c r="B5016">
        <v>1.1617</v>
      </c>
      <c r="C5016">
        <v>129.43</v>
      </c>
      <c r="D5016">
        <v>1.9558</v>
      </c>
      <c r="F5016">
        <v>25.588999999999999</v>
      </c>
      <c r="G5016">
        <v>7.4515000000000002</v>
      </c>
      <c r="I5016">
        <v>0.89144999999999996</v>
      </c>
      <c r="J5016">
        <v>321.83</v>
      </c>
      <c r="N5016">
        <v>4.282</v>
      </c>
      <c r="P5016">
        <v>4.6227</v>
      </c>
      <c r="Q5016">
        <v>10.3003</v>
      </c>
      <c r="T5016">
        <v>1.155</v>
      </c>
      <c r="U5016">
        <v>124</v>
      </c>
      <c r="V5016">
        <v>9.5459999999999994</v>
      </c>
      <c r="W5016">
        <v>7.4067999999999996</v>
      </c>
      <c r="X5016">
        <v>73.481899999999996</v>
      </c>
      <c r="Z5016">
        <v>5.8719999999999999</v>
      </c>
      <c r="AA5016">
        <v>1.5781000000000001</v>
      </c>
      <c r="AB5016">
        <v>4.3906000000000001</v>
      </c>
      <c r="AC5016">
        <v>1.5144</v>
      </c>
      <c r="AD5016">
        <v>7.9518000000000004</v>
      </c>
      <c r="AE5016">
        <v>9.1184999999999992</v>
      </c>
      <c r="AF5016">
        <v>16815.61</v>
      </c>
      <c r="AG5016">
        <v>4.2850000000000001</v>
      </c>
      <c r="AH5016">
        <v>79.791499999999999</v>
      </c>
      <c r="AI5016">
        <v>1312.72</v>
      </c>
      <c r="AJ5016">
        <v>21.792300000000001</v>
      </c>
      <c r="AK5016">
        <v>4.7351000000000001</v>
      </c>
      <c r="AL5016">
        <v>1.7203999999999999</v>
      </c>
      <c r="AM5016">
        <v>61.69</v>
      </c>
      <c r="AN5016">
        <v>1.5876999999999999</v>
      </c>
      <c r="AO5016">
        <v>38.69</v>
      </c>
      <c r="AP5016">
        <v>15.6218</v>
      </c>
    </row>
    <row r="5017" spans="1:42" x14ac:dyDescent="0.25">
      <c r="A5017" s="5">
        <v>43315</v>
      </c>
      <c r="B5017">
        <v>1.1588000000000001</v>
      </c>
      <c r="C5017">
        <v>129.30000000000001</v>
      </c>
      <c r="D5017">
        <v>1.9558</v>
      </c>
      <c r="F5017">
        <v>25.657</v>
      </c>
      <c r="G5017">
        <v>7.4526000000000003</v>
      </c>
      <c r="I5017">
        <v>0.89049999999999996</v>
      </c>
      <c r="J5017">
        <v>320.75</v>
      </c>
      <c r="N5017">
        <v>4.2611999999999997</v>
      </c>
      <c r="P5017">
        <v>4.6201999999999996</v>
      </c>
      <c r="Q5017">
        <v>10.3193</v>
      </c>
      <c r="T5017">
        <v>1.1528</v>
      </c>
      <c r="U5017">
        <v>123.6</v>
      </c>
      <c r="V5017">
        <v>9.5410000000000004</v>
      </c>
      <c r="W5017">
        <v>7.4067999999999996</v>
      </c>
      <c r="X5017">
        <v>73.344800000000006</v>
      </c>
      <c r="Z5017">
        <v>5.8958000000000004</v>
      </c>
      <c r="AA5017">
        <v>1.5689</v>
      </c>
      <c r="AB5017">
        <v>4.3394000000000004</v>
      </c>
      <c r="AC5017">
        <v>1.5085</v>
      </c>
      <c r="AD5017">
        <v>7.9195000000000002</v>
      </c>
      <c r="AE5017">
        <v>9.0954999999999995</v>
      </c>
      <c r="AF5017">
        <v>16760.07</v>
      </c>
      <c r="AG5017">
        <v>4.2797999999999998</v>
      </c>
      <c r="AH5017">
        <v>79.512</v>
      </c>
      <c r="AI5017">
        <v>1303.1199999999999</v>
      </c>
      <c r="AJ5017">
        <v>21.63</v>
      </c>
      <c r="AK5017">
        <v>4.7164000000000001</v>
      </c>
      <c r="AL5017">
        <v>1.7170000000000001</v>
      </c>
      <c r="AM5017">
        <v>61.503</v>
      </c>
      <c r="AN5017">
        <v>1.5838000000000001</v>
      </c>
      <c r="AO5017">
        <v>38.546999999999997</v>
      </c>
      <c r="AP5017">
        <v>15.4869</v>
      </c>
    </row>
    <row r="5018" spans="1:42" x14ac:dyDescent="0.25">
      <c r="A5018" s="5">
        <v>43318</v>
      </c>
      <c r="B5018">
        <v>1.1543000000000001</v>
      </c>
      <c r="C5018">
        <v>128.68</v>
      </c>
      <c r="D5018">
        <v>1.9558</v>
      </c>
      <c r="F5018">
        <v>25.65</v>
      </c>
      <c r="G5018">
        <v>7.452</v>
      </c>
      <c r="I5018">
        <v>0.89280000000000004</v>
      </c>
      <c r="J5018">
        <v>320.54000000000002</v>
      </c>
      <c r="N5018">
        <v>4.2731000000000003</v>
      </c>
      <c r="P5018">
        <v>4.6272000000000002</v>
      </c>
      <c r="Q5018">
        <v>10.304</v>
      </c>
      <c r="T5018">
        <v>1.1513</v>
      </c>
      <c r="U5018">
        <v>123.8</v>
      </c>
      <c r="V5018">
        <v>9.5325000000000006</v>
      </c>
      <c r="W5018">
        <v>7.4180000000000001</v>
      </c>
      <c r="X5018">
        <v>73.466099999999997</v>
      </c>
      <c r="Z5018">
        <v>5.9626999999999999</v>
      </c>
      <c r="AA5018">
        <v>1.5629</v>
      </c>
      <c r="AB5018">
        <v>4.2788000000000004</v>
      </c>
      <c r="AC5018">
        <v>1.5032000000000001</v>
      </c>
      <c r="AD5018">
        <v>7.9066000000000001</v>
      </c>
      <c r="AE5018">
        <v>9.0604999999999993</v>
      </c>
      <c r="AF5018">
        <v>16703</v>
      </c>
      <c r="AG5018">
        <v>4.2784000000000004</v>
      </c>
      <c r="AH5018">
        <v>79.489999999999995</v>
      </c>
      <c r="AI5018">
        <v>1299.27</v>
      </c>
      <c r="AJ5018">
        <v>21.448399999999999</v>
      </c>
      <c r="AK5018">
        <v>4.7089999999999996</v>
      </c>
      <c r="AL5018">
        <v>1.7154</v>
      </c>
      <c r="AM5018">
        <v>61.036000000000001</v>
      </c>
      <c r="AN5018">
        <v>1.5799000000000001</v>
      </c>
      <c r="AO5018">
        <v>38.496000000000002</v>
      </c>
      <c r="AP5018">
        <v>15.496700000000001</v>
      </c>
    </row>
    <row r="5019" spans="1:42" x14ac:dyDescent="0.25">
      <c r="A5019" s="5">
        <v>43319</v>
      </c>
      <c r="B5019">
        <v>1.1601999999999999</v>
      </c>
      <c r="C5019">
        <v>128.88</v>
      </c>
      <c r="D5019">
        <v>1.9558</v>
      </c>
      <c r="F5019">
        <v>25.606000000000002</v>
      </c>
      <c r="G5019">
        <v>7.452</v>
      </c>
      <c r="I5019">
        <v>0.89483000000000001</v>
      </c>
      <c r="J5019">
        <v>319.94</v>
      </c>
      <c r="N5019">
        <v>4.2523</v>
      </c>
      <c r="P5019">
        <v>4.6433</v>
      </c>
      <c r="Q5019">
        <v>10.3245</v>
      </c>
      <c r="T5019">
        <v>1.153</v>
      </c>
      <c r="U5019">
        <v>123.8</v>
      </c>
      <c r="V5019">
        <v>9.5002999999999993</v>
      </c>
      <c r="W5019">
        <v>7.4176000000000002</v>
      </c>
      <c r="X5019">
        <v>73.583699999999993</v>
      </c>
      <c r="Z5019">
        <v>6.1448</v>
      </c>
      <c r="AA5019">
        <v>1.5599000000000001</v>
      </c>
      <c r="AB5019">
        <v>4.3051000000000004</v>
      </c>
      <c r="AC5019">
        <v>1.5046999999999999</v>
      </c>
      <c r="AD5019">
        <v>7.9170999999999996</v>
      </c>
      <c r="AE5019">
        <v>9.1065000000000005</v>
      </c>
      <c r="AF5019">
        <v>16741.689999999999</v>
      </c>
      <c r="AG5019">
        <v>4.2748999999999997</v>
      </c>
      <c r="AH5019">
        <v>79.685000000000002</v>
      </c>
      <c r="AI5019">
        <v>1299.3699999999999</v>
      </c>
      <c r="AJ5019">
        <v>21.3613</v>
      </c>
      <c r="AK5019">
        <v>4.7295999999999996</v>
      </c>
      <c r="AL5019">
        <v>1.7191000000000001</v>
      </c>
      <c r="AM5019">
        <v>61.279000000000003</v>
      </c>
      <c r="AN5019">
        <v>1.5822000000000001</v>
      </c>
      <c r="AO5019">
        <v>38.518999999999998</v>
      </c>
      <c r="AP5019">
        <v>15.417400000000001</v>
      </c>
    </row>
    <row r="5020" spans="1:42" x14ac:dyDescent="0.25">
      <c r="A5020" s="5">
        <v>43320</v>
      </c>
      <c r="B5020">
        <v>1.1589</v>
      </c>
      <c r="C5020">
        <v>128.72</v>
      </c>
      <c r="D5020">
        <v>1.9558</v>
      </c>
      <c r="F5020">
        <v>25.577999999999999</v>
      </c>
      <c r="G5020">
        <v>7.4534000000000002</v>
      </c>
      <c r="I5020">
        <v>0.90085000000000004</v>
      </c>
      <c r="J5020">
        <v>319.26</v>
      </c>
      <c r="N5020">
        <v>4.2596999999999996</v>
      </c>
      <c r="P5020">
        <v>4.6429999999999998</v>
      </c>
      <c r="Q5020">
        <v>10.3878</v>
      </c>
      <c r="T5020">
        <v>1.1544000000000001</v>
      </c>
      <c r="U5020">
        <v>124</v>
      </c>
      <c r="V5020">
        <v>9.5303000000000004</v>
      </c>
      <c r="W5020">
        <v>7.4320000000000004</v>
      </c>
      <c r="X5020">
        <v>75.061800000000005</v>
      </c>
      <c r="Z5020">
        <v>6.1257000000000001</v>
      </c>
      <c r="AA5020">
        <v>1.5647</v>
      </c>
      <c r="AB5020">
        <v>4.3532999999999999</v>
      </c>
      <c r="AC5020">
        <v>1.5158</v>
      </c>
      <c r="AD5020">
        <v>7.9230999999999998</v>
      </c>
      <c r="AE5020">
        <v>9.0970999999999993</v>
      </c>
      <c r="AF5020">
        <v>16728.72</v>
      </c>
      <c r="AG5020">
        <v>4.2698</v>
      </c>
      <c r="AH5020">
        <v>79.529499999999999</v>
      </c>
      <c r="AI5020">
        <v>1298.58</v>
      </c>
      <c r="AJ5020">
        <v>21.447099999999999</v>
      </c>
      <c r="AK5020">
        <v>4.7187999999999999</v>
      </c>
      <c r="AL5020">
        <v>1.7202</v>
      </c>
      <c r="AM5020">
        <v>61.466000000000001</v>
      </c>
      <c r="AN5020">
        <v>1.5813999999999999</v>
      </c>
      <c r="AO5020">
        <v>38.499000000000002</v>
      </c>
      <c r="AP5020">
        <v>15.560700000000001</v>
      </c>
    </row>
    <row r="5021" spans="1:42" x14ac:dyDescent="0.25">
      <c r="A5021" s="5">
        <v>43321</v>
      </c>
      <c r="B5021">
        <v>1.1593</v>
      </c>
      <c r="C5021">
        <v>128.84</v>
      </c>
      <c r="D5021">
        <v>1.9558</v>
      </c>
      <c r="F5021">
        <v>25.57</v>
      </c>
      <c r="G5021">
        <v>7.4565999999999999</v>
      </c>
      <c r="I5021">
        <v>0.89939999999999998</v>
      </c>
      <c r="J5021">
        <v>320.2</v>
      </c>
      <c r="N5021">
        <v>4.2739000000000003</v>
      </c>
      <c r="P5021">
        <v>4.6490999999999998</v>
      </c>
      <c r="Q5021">
        <v>10.387499999999999</v>
      </c>
      <c r="T5021">
        <v>1.1512</v>
      </c>
      <c r="U5021">
        <v>124.4</v>
      </c>
      <c r="V5021">
        <v>9.5442999999999998</v>
      </c>
      <c r="W5021">
        <v>7.4382999999999999</v>
      </c>
      <c r="X5021">
        <v>76.515699999999995</v>
      </c>
      <c r="Z5021">
        <v>6.2638999999999996</v>
      </c>
      <c r="AA5021">
        <v>1.5626</v>
      </c>
      <c r="AB5021">
        <v>4.3939000000000004</v>
      </c>
      <c r="AC5021">
        <v>1.5111000000000001</v>
      </c>
      <c r="AD5021">
        <v>7.9053000000000004</v>
      </c>
      <c r="AE5021">
        <v>9.1003000000000007</v>
      </c>
      <c r="AF5021">
        <v>16705.509999999998</v>
      </c>
      <c r="AG5021">
        <v>4.2713999999999999</v>
      </c>
      <c r="AH5021">
        <v>79.582499999999996</v>
      </c>
      <c r="AI5021">
        <v>1298.03</v>
      </c>
      <c r="AJ5021">
        <v>21.545300000000001</v>
      </c>
      <c r="AK5021">
        <v>4.7247000000000003</v>
      </c>
      <c r="AL5021">
        <v>1.7421</v>
      </c>
      <c r="AM5021">
        <v>61.478999999999999</v>
      </c>
      <c r="AN5021">
        <v>1.5805</v>
      </c>
      <c r="AO5021">
        <v>38.46</v>
      </c>
      <c r="AP5021">
        <v>15.645</v>
      </c>
    </row>
    <row r="5022" spans="1:42" x14ac:dyDescent="0.25">
      <c r="A5022" s="5">
        <v>43322</v>
      </c>
      <c r="B5022">
        <v>1.1456</v>
      </c>
      <c r="C5022">
        <v>127.07</v>
      </c>
      <c r="D5022">
        <v>1.9558</v>
      </c>
      <c r="F5022">
        <v>25.635000000000002</v>
      </c>
      <c r="G5022">
        <v>7.4543999999999997</v>
      </c>
      <c r="I5022">
        <v>0.89675000000000005</v>
      </c>
      <c r="J5022">
        <v>322.77</v>
      </c>
      <c r="N5022">
        <v>4.2911000000000001</v>
      </c>
      <c r="P5022">
        <v>4.6582999999999997</v>
      </c>
      <c r="Q5022">
        <v>10.425800000000001</v>
      </c>
      <c r="T5022">
        <v>1.1391</v>
      </c>
      <c r="U5022">
        <v>124.6</v>
      </c>
      <c r="V5022">
        <v>9.5329999999999995</v>
      </c>
      <c r="W5022">
        <v>7.4333</v>
      </c>
      <c r="X5022">
        <v>76.809700000000007</v>
      </c>
      <c r="Z5022">
        <v>6.9309000000000003</v>
      </c>
      <c r="AA5022">
        <v>1.5674999999999999</v>
      </c>
      <c r="AB5022">
        <v>4.3903999999999996</v>
      </c>
      <c r="AC5022">
        <v>1.5002</v>
      </c>
      <c r="AD5022">
        <v>7.8468</v>
      </c>
      <c r="AE5022">
        <v>8.9928000000000008</v>
      </c>
      <c r="AF5022">
        <v>16583.560000000001</v>
      </c>
      <c r="AG5022">
        <v>4.2484999999999999</v>
      </c>
      <c r="AH5022">
        <v>78.852000000000004</v>
      </c>
      <c r="AI5022">
        <v>1293.54</v>
      </c>
      <c r="AJ5022">
        <v>21.653300000000002</v>
      </c>
      <c r="AK5022">
        <v>4.6809000000000003</v>
      </c>
      <c r="AL5022">
        <v>1.7364999999999999</v>
      </c>
      <c r="AM5022">
        <v>60.832999999999998</v>
      </c>
      <c r="AN5022">
        <v>1.5708</v>
      </c>
      <c r="AO5022">
        <v>38.113999999999997</v>
      </c>
      <c r="AP5022">
        <v>15.927199999999999</v>
      </c>
    </row>
    <row r="5023" spans="1:42" x14ac:dyDescent="0.25">
      <c r="A5023" s="5">
        <v>43325</v>
      </c>
      <c r="B5023">
        <v>1.1403000000000001</v>
      </c>
      <c r="C5023">
        <v>126.11</v>
      </c>
      <c r="D5023">
        <v>1.9558</v>
      </c>
      <c r="F5023">
        <v>25.655999999999999</v>
      </c>
      <c r="G5023">
        <v>7.4535999999999998</v>
      </c>
      <c r="I5023">
        <v>0.89329999999999998</v>
      </c>
      <c r="J5023">
        <v>323.89999999999998</v>
      </c>
      <c r="N5023">
        <v>4.2965</v>
      </c>
      <c r="P5023">
        <v>4.6588000000000003</v>
      </c>
      <c r="Q5023">
        <v>10.4093</v>
      </c>
      <c r="T5023">
        <v>1.1337999999999999</v>
      </c>
      <c r="U5023">
        <v>124.2</v>
      </c>
      <c r="V5023">
        <v>9.5295000000000005</v>
      </c>
      <c r="W5023">
        <v>7.4269999999999996</v>
      </c>
      <c r="X5023">
        <v>77.481399999999994</v>
      </c>
      <c r="Z5023">
        <v>7.8651</v>
      </c>
      <c r="AA5023">
        <v>1.5669999999999999</v>
      </c>
      <c r="AB5023">
        <v>4.4554</v>
      </c>
      <c r="AC5023">
        <v>1.4996</v>
      </c>
      <c r="AD5023">
        <v>7.8536999999999999</v>
      </c>
      <c r="AE5023">
        <v>8.9511000000000003</v>
      </c>
      <c r="AF5023">
        <v>16642.68</v>
      </c>
      <c r="AG5023">
        <v>4.2226999999999997</v>
      </c>
      <c r="AH5023">
        <v>79.840500000000006</v>
      </c>
      <c r="AI5023">
        <v>1294.47</v>
      </c>
      <c r="AJ5023">
        <v>21.895</v>
      </c>
      <c r="AK5023">
        <v>4.6666999999999996</v>
      </c>
      <c r="AL5023">
        <v>1.7335</v>
      </c>
      <c r="AM5023">
        <v>60.963000000000001</v>
      </c>
      <c r="AN5023">
        <v>1.5689</v>
      </c>
      <c r="AO5023">
        <v>38.069000000000003</v>
      </c>
      <c r="AP5023">
        <v>16.382100000000001</v>
      </c>
    </row>
    <row r="5024" spans="1:42" x14ac:dyDescent="0.25">
      <c r="A5024" s="5">
        <v>43326</v>
      </c>
      <c r="B5024">
        <v>1.1406000000000001</v>
      </c>
      <c r="C5024">
        <v>126.42</v>
      </c>
      <c r="D5024">
        <v>1.9558</v>
      </c>
      <c r="F5024">
        <v>25.692</v>
      </c>
      <c r="G5024">
        <v>7.4545000000000003</v>
      </c>
      <c r="I5024">
        <v>0.89300000000000002</v>
      </c>
      <c r="J5024">
        <v>322.74</v>
      </c>
      <c r="N5024">
        <v>4.2992999999999997</v>
      </c>
      <c r="P5024">
        <v>4.6565000000000003</v>
      </c>
      <c r="Q5024">
        <v>10.3718</v>
      </c>
      <c r="T5024">
        <v>1.1297999999999999</v>
      </c>
      <c r="U5024">
        <v>124</v>
      </c>
      <c r="V5024">
        <v>9.5274999999999999</v>
      </c>
      <c r="W5024">
        <v>7.4248000000000003</v>
      </c>
      <c r="X5024">
        <v>75.852999999999994</v>
      </c>
      <c r="Z5024">
        <v>7.4283000000000001</v>
      </c>
      <c r="AA5024">
        <v>1.5696000000000001</v>
      </c>
      <c r="AB5024">
        <v>4.4143999999999997</v>
      </c>
      <c r="AC5024">
        <v>1.4908999999999999</v>
      </c>
      <c r="AD5024">
        <v>7.8487999999999998</v>
      </c>
      <c r="AE5024">
        <v>8.9536999999999995</v>
      </c>
      <c r="AF5024">
        <v>16629.95</v>
      </c>
      <c r="AG5024">
        <v>4.2106000000000003</v>
      </c>
      <c r="AH5024">
        <v>79.731499999999997</v>
      </c>
      <c r="AI5024">
        <v>1286.5999999999999</v>
      </c>
      <c r="AJ5024">
        <v>21.651599999999998</v>
      </c>
      <c r="AK5024">
        <v>4.6623999999999999</v>
      </c>
      <c r="AL5024">
        <v>1.7277</v>
      </c>
      <c r="AM5024">
        <v>61.011000000000003</v>
      </c>
      <c r="AN5024">
        <v>1.5669</v>
      </c>
      <c r="AO5024">
        <v>37.953000000000003</v>
      </c>
      <c r="AP5024">
        <v>16.1844</v>
      </c>
    </row>
    <row r="5025" spans="1:42" x14ac:dyDescent="0.25">
      <c r="A5025" s="5">
        <v>43327</v>
      </c>
      <c r="B5025">
        <v>1.1321000000000001</v>
      </c>
      <c r="C5025">
        <v>125.67</v>
      </c>
      <c r="D5025">
        <v>1.9558</v>
      </c>
      <c r="F5025">
        <v>25.704999999999998</v>
      </c>
      <c r="G5025">
        <v>7.4573999999999998</v>
      </c>
      <c r="I5025">
        <v>0.89129999999999998</v>
      </c>
      <c r="J5025">
        <v>324.93</v>
      </c>
      <c r="N5025">
        <v>4.3284000000000002</v>
      </c>
      <c r="P5025">
        <v>4.6553000000000004</v>
      </c>
      <c r="Q5025">
        <v>10.4033</v>
      </c>
      <c r="T5025">
        <v>1.1289</v>
      </c>
      <c r="U5025">
        <v>124.2</v>
      </c>
      <c r="V5025">
        <v>9.5508000000000006</v>
      </c>
      <c r="W5025">
        <v>7.4218000000000002</v>
      </c>
      <c r="X5025">
        <v>75.987499999999997</v>
      </c>
      <c r="Z5025">
        <v>6.9375</v>
      </c>
      <c r="AA5025">
        <v>1.5669</v>
      </c>
      <c r="AB5025">
        <v>4.4264000000000001</v>
      </c>
      <c r="AC5025">
        <v>1.4833000000000001</v>
      </c>
      <c r="AD5025">
        <v>7.8297999999999996</v>
      </c>
      <c r="AE5025">
        <v>8.8869000000000007</v>
      </c>
      <c r="AF5025">
        <v>16528.66</v>
      </c>
      <c r="AG5025">
        <v>4.181</v>
      </c>
      <c r="AH5025">
        <v>79.163499999999999</v>
      </c>
      <c r="AI5025">
        <v>1285.49</v>
      </c>
      <c r="AJ5025">
        <v>21.673500000000001</v>
      </c>
      <c r="AK5025">
        <v>4.6456</v>
      </c>
      <c r="AL5025">
        <v>1.7266999999999999</v>
      </c>
      <c r="AM5025">
        <v>60.692</v>
      </c>
      <c r="AN5025">
        <v>1.5627</v>
      </c>
      <c r="AO5025">
        <v>37.773000000000003</v>
      </c>
      <c r="AP5025">
        <v>16.570900000000002</v>
      </c>
    </row>
    <row r="5026" spans="1:42" x14ac:dyDescent="0.25">
      <c r="A5026" s="5">
        <v>43328</v>
      </c>
      <c r="B5026">
        <v>1.137</v>
      </c>
      <c r="C5026">
        <v>126.02</v>
      </c>
      <c r="D5026">
        <v>1.9558</v>
      </c>
      <c r="F5026">
        <v>25.702000000000002</v>
      </c>
      <c r="G5026">
        <v>7.4573</v>
      </c>
      <c r="I5026">
        <v>0.89498</v>
      </c>
      <c r="J5026">
        <v>324.51</v>
      </c>
      <c r="N5026">
        <v>4.3141999999999996</v>
      </c>
      <c r="P5026">
        <v>4.6603000000000003</v>
      </c>
      <c r="Q5026">
        <v>10.4663</v>
      </c>
      <c r="T5026">
        <v>1.1298999999999999</v>
      </c>
      <c r="U5026">
        <v>123.6</v>
      </c>
      <c r="V5026">
        <v>9.6129999999999995</v>
      </c>
      <c r="W5026">
        <v>7.4225000000000003</v>
      </c>
      <c r="X5026">
        <v>76.255099999999999</v>
      </c>
      <c r="Z5026">
        <v>6.6368</v>
      </c>
      <c r="AA5026">
        <v>1.5647</v>
      </c>
      <c r="AB5026">
        <v>4.4227999999999996</v>
      </c>
      <c r="AC5026">
        <v>1.4942</v>
      </c>
      <c r="AD5026">
        <v>7.8395999999999999</v>
      </c>
      <c r="AE5026">
        <v>8.9250000000000007</v>
      </c>
      <c r="AF5026">
        <v>16611.57</v>
      </c>
      <c r="AG5026">
        <v>4.1952999999999996</v>
      </c>
      <c r="AH5026">
        <v>79.807000000000002</v>
      </c>
      <c r="AI5026">
        <v>1284.56</v>
      </c>
      <c r="AJ5026">
        <v>21.697199999999999</v>
      </c>
      <c r="AK5026">
        <v>4.6589999999999998</v>
      </c>
      <c r="AL5026">
        <v>1.7266999999999999</v>
      </c>
      <c r="AM5026">
        <v>60.765000000000001</v>
      </c>
      <c r="AN5026">
        <v>1.5648</v>
      </c>
      <c r="AO5026">
        <v>37.822000000000003</v>
      </c>
      <c r="AP5026">
        <v>16.583500000000001</v>
      </c>
    </row>
    <row r="5027" spans="1:42" x14ac:dyDescent="0.25">
      <c r="A5027" s="5">
        <v>43329</v>
      </c>
      <c r="B5027">
        <v>1.1391</v>
      </c>
      <c r="C5027">
        <v>125.75</v>
      </c>
      <c r="D5027">
        <v>1.9558</v>
      </c>
      <c r="F5027">
        <v>25.728999999999999</v>
      </c>
      <c r="G5027">
        <v>7.4577999999999998</v>
      </c>
      <c r="I5027">
        <v>0.89575000000000005</v>
      </c>
      <c r="J5027">
        <v>323.88</v>
      </c>
      <c r="N5027">
        <v>4.3114999999999997</v>
      </c>
      <c r="P5027">
        <v>4.6558000000000002</v>
      </c>
      <c r="Q5027">
        <v>10.493499999999999</v>
      </c>
      <c r="T5027">
        <v>1.1337999999999999</v>
      </c>
      <c r="U5027">
        <v>122.8</v>
      </c>
      <c r="V5027">
        <v>9.6795000000000009</v>
      </c>
      <c r="W5027">
        <v>7.4225000000000003</v>
      </c>
      <c r="X5027">
        <v>76.816599999999994</v>
      </c>
      <c r="Z5027">
        <v>7.0282</v>
      </c>
      <c r="AA5027">
        <v>1.5669999999999999</v>
      </c>
      <c r="AB5027">
        <v>4.5000999999999998</v>
      </c>
      <c r="AC5027">
        <v>1.4976</v>
      </c>
      <c r="AD5027">
        <v>7.8419999999999996</v>
      </c>
      <c r="AE5027">
        <v>8.9412000000000003</v>
      </c>
      <c r="AF5027">
        <v>16674.150000000001</v>
      </c>
      <c r="AG5027">
        <v>4.1814999999999998</v>
      </c>
      <c r="AH5027">
        <v>79.919499999999999</v>
      </c>
      <c r="AI5027">
        <v>1282.3800000000001</v>
      </c>
      <c r="AJ5027">
        <v>21.783100000000001</v>
      </c>
      <c r="AK5027">
        <v>4.6810999999999998</v>
      </c>
      <c r="AL5027">
        <v>1.7254</v>
      </c>
      <c r="AM5027">
        <v>60.875999999999998</v>
      </c>
      <c r="AN5027">
        <v>1.5650999999999999</v>
      </c>
      <c r="AO5027">
        <v>37.869</v>
      </c>
      <c r="AP5027">
        <v>16.996600000000001</v>
      </c>
    </row>
    <row r="5028" spans="1:42" x14ac:dyDescent="0.25">
      <c r="A5028" s="5">
        <v>43332</v>
      </c>
      <c r="B5028">
        <v>1.1419999999999999</v>
      </c>
      <c r="C5028">
        <v>126.25</v>
      </c>
      <c r="D5028">
        <v>1.9558</v>
      </c>
      <c r="F5028">
        <v>25.706</v>
      </c>
      <c r="G5028">
        <v>7.4588000000000001</v>
      </c>
      <c r="I5028">
        <v>0.89478000000000002</v>
      </c>
      <c r="J5028">
        <v>323.52999999999997</v>
      </c>
      <c r="N5028">
        <v>4.3037000000000001</v>
      </c>
      <c r="P5028">
        <v>4.649</v>
      </c>
      <c r="Q5028">
        <v>10.4918</v>
      </c>
      <c r="T5028">
        <v>1.1366000000000001</v>
      </c>
      <c r="U5028">
        <v>123</v>
      </c>
      <c r="V5028">
        <v>9.6720000000000006</v>
      </c>
      <c r="W5028">
        <v>7.4169999999999998</v>
      </c>
      <c r="X5028">
        <v>76.723500000000001</v>
      </c>
      <c r="Z5028">
        <v>6.9863</v>
      </c>
      <c r="AA5028">
        <v>1.5630999999999999</v>
      </c>
      <c r="AB5028">
        <v>4.4817999999999998</v>
      </c>
      <c r="AC5028">
        <v>1.4926999999999999</v>
      </c>
      <c r="AD5028">
        <v>7.8350999999999997</v>
      </c>
      <c r="AE5028">
        <v>8.9644999999999992</v>
      </c>
      <c r="AF5028">
        <v>16661.78</v>
      </c>
      <c r="AG5028">
        <v>4.1814</v>
      </c>
      <c r="AH5028">
        <v>79.739999999999995</v>
      </c>
      <c r="AI5028">
        <v>1281.69</v>
      </c>
      <c r="AJ5028">
        <v>21.63</v>
      </c>
      <c r="AK5028">
        <v>4.6828000000000003</v>
      </c>
      <c r="AL5028">
        <v>1.7255</v>
      </c>
      <c r="AM5028">
        <v>60.953000000000003</v>
      </c>
      <c r="AN5028">
        <v>1.5665</v>
      </c>
      <c r="AO5028">
        <v>37.725999999999999</v>
      </c>
      <c r="AP5028">
        <v>16.656099999999999</v>
      </c>
    </row>
    <row r="5029" spans="1:42" x14ac:dyDescent="0.25">
      <c r="A5029" s="5">
        <v>43333</v>
      </c>
      <c r="B5029">
        <v>1.1501999999999999</v>
      </c>
      <c r="C5029">
        <v>127.01</v>
      </c>
      <c r="D5029">
        <v>1.9558</v>
      </c>
      <c r="F5029">
        <v>25.736999999999998</v>
      </c>
      <c r="G5029">
        <v>7.4584000000000001</v>
      </c>
      <c r="I5029">
        <v>0.89739999999999998</v>
      </c>
      <c r="J5029">
        <v>323.43</v>
      </c>
      <c r="N5029">
        <v>4.3080999999999996</v>
      </c>
      <c r="P5029">
        <v>4.6414999999999997</v>
      </c>
      <c r="Q5029">
        <v>10.511799999999999</v>
      </c>
      <c r="T5029">
        <v>1.1372</v>
      </c>
      <c r="U5029">
        <v>124.2</v>
      </c>
      <c r="V5029">
        <v>9.7050000000000001</v>
      </c>
      <c r="W5029">
        <v>7.4195000000000002</v>
      </c>
      <c r="X5029">
        <v>77.692099999999996</v>
      </c>
      <c r="Z5029">
        <v>7.0656999999999996</v>
      </c>
      <c r="AA5029">
        <v>1.5657000000000001</v>
      </c>
      <c r="AB5029">
        <v>4.5622999999999996</v>
      </c>
      <c r="AC5029">
        <v>1.4978</v>
      </c>
      <c r="AD5029">
        <v>7.8747999999999996</v>
      </c>
      <c r="AE5029">
        <v>9.0289999999999999</v>
      </c>
      <c r="AF5029">
        <v>16787.169999999998</v>
      </c>
      <c r="AG5029">
        <v>4.2054</v>
      </c>
      <c r="AH5029">
        <v>80.301500000000004</v>
      </c>
      <c r="AI5029">
        <v>1287.79</v>
      </c>
      <c r="AJ5029">
        <v>21.7805</v>
      </c>
      <c r="AK5029">
        <v>4.7164000000000001</v>
      </c>
      <c r="AL5029">
        <v>1.7281</v>
      </c>
      <c r="AM5029">
        <v>61.470999999999997</v>
      </c>
      <c r="AN5029">
        <v>1.5736000000000001</v>
      </c>
      <c r="AO5029">
        <v>37.646000000000001</v>
      </c>
      <c r="AP5029">
        <v>16.614599999999999</v>
      </c>
    </row>
    <row r="5030" spans="1:42" x14ac:dyDescent="0.25">
      <c r="A5030" s="5">
        <v>43334</v>
      </c>
      <c r="B5030">
        <v>1.1616</v>
      </c>
      <c r="C5030">
        <v>128.08000000000001</v>
      </c>
      <c r="D5030">
        <v>1.9558</v>
      </c>
      <c r="F5030">
        <v>25.725000000000001</v>
      </c>
      <c r="G5030">
        <v>7.4588000000000001</v>
      </c>
      <c r="I5030">
        <v>0.89927999999999997</v>
      </c>
      <c r="J5030">
        <v>322.94</v>
      </c>
      <c r="N5030">
        <v>4.2820999999999998</v>
      </c>
      <c r="P5030">
        <v>4.6485000000000003</v>
      </c>
      <c r="Q5030">
        <v>10.5075</v>
      </c>
      <c r="T5030">
        <v>1.1400999999999999</v>
      </c>
      <c r="U5030">
        <v>124.8</v>
      </c>
      <c r="V5030">
        <v>9.6807999999999996</v>
      </c>
      <c r="W5030">
        <v>7.4295</v>
      </c>
      <c r="X5030">
        <v>78.930700000000002</v>
      </c>
      <c r="Z5030">
        <v>7.0071000000000003</v>
      </c>
      <c r="AA5030">
        <v>1.5785</v>
      </c>
      <c r="AB5030">
        <v>4.6912000000000003</v>
      </c>
      <c r="AC5030">
        <v>1.5125999999999999</v>
      </c>
      <c r="AD5030">
        <v>7.9470000000000001</v>
      </c>
      <c r="AE5030">
        <v>9.1183999999999994</v>
      </c>
      <c r="AF5030">
        <v>16936.13</v>
      </c>
      <c r="AG5030">
        <v>4.2229999999999999</v>
      </c>
      <c r="AH5030">
        <v>81.19</v>
      </c>
      <c r="AI5030">
        <v>1298.95</v>
      </c>
      <c r="AJ5030">
        <v>21.882100000000001</v>
      </c>
      <c r="AK5030">
        <v>4.7655000000000003</v>
      </c>
      <c r="AL5030">
        <v>1.7319</v>
      </c>
      <c r="AM5030">
        <v>62.027999999999999</v>
      </c>
      <c r="AN5030">
        <v>1.5860000000000001</v>
      </c>
      <c r="AO5030">
        <v>38.018999999999998</v>
      </c>
      <c r="AP5030">
        <v>16.580300000000001</v>
      </c>
    </row>
    <row r="5031" spans="1:42" x14ac:dyDescent="0.25">
      <c r="A5031" s="5">
        <v>43335</v>
      </c>
      <c r="B5031">
        <v>1.1578999999999999</v>
      </c>
      <c r="C5031">
        <v>128.31</v>
      </c>
      <c r="D5031">
        <v>1.9558</v>
      </c>
      <c r="F5031">
        <v>25.713000000000001</v>
      </c>
      <c r="G5031">
        <v>7.4589999999999996</v>
      </c>
      <c r="I5031">
        <v>0.89878000000000002</v>
      </c>
      <c r="J5031">
        <v>323.82</v>
      </c>
      <c r="N5031">
        <v>4.2782</v>
      </c>
      <c r="P5031">
        <v>4.6379999999999999</v>
      </c>
      <c r="Q5031">
        <v>10.5183</v>
      </c>
      <c r="T5031">
        <v>1.1383000000000001</v>
      </c>
      <c r="U5031">
        <v>125</v>
      </c>
      <c r="V5031">
        <v>9.6483000000000008</v>
      </c>
      <c r="W5031">
        <v>7.4372999999999996</v>
      </c>
      <c r="X5031">
        <v>78.587100000000007</v>
      </c>
      <c r="Z5031">
        <v>7.0273000000000003</v>
      </c>
      <c r="AA5031">
        <v>1.5888</v>
      </c>
      <c r="AB5031">
        <v>4.6976000000000004</v>
      </c>
      <c r="AC5031">
        <v>1.5088999999999999</v>
      </c>
      <c r="AD5031">
        <v>7.9642999999999997</v>
      </c>
      <c r="AE5031">
        <v>9.0894999999999992</v>
      </c>
      <c r="AF5031">
        <v>16940.080000000002</v>
      </c>
      <c r="AG5031">
        <v>4.2102000000000004</v>
      </c>
      <c r="AH5031">
        <v>81.1815</v>
      </c>
      <c r="AI5031">
        <v>1299.75</v>
      </c>
      <c r="AJ5031">
        <v>21.7438</v>
      </c>
      <c r="AK5031">
        <v>4.7531999999999996</v>
      </c>
      <c r="AL5031">
        <v>1.7352000000000001</v>
      </c>
      <c r="AM5031">
        <v>61.927999999999997</v>
      </c>
      <c r="AN5031">
        <v>1.5864</v>
      </c>
      <c r="AO5031">
        <v>37.956000000000003</v>
      </c>
      <c r="AP5031">
        <v>16.470500000000001</v>
      </c>
    </row>
    <row r="5032" spans="1:42" x14ac:dyDescent="0.25">
      <c r="A5032" s="5">
        <v>43336</v>
      </c>
      <c r="B5032">
        <v>1.1588000000000001</v>
      </c>
      <c r="C5032">
        <v>128.97</v>
      </c>
      <c r="D5032">
        <v>1.9558</v>
      </c>
      <c r="F5032">
        <v>25.744</v>
      </c>
      <c r="G5032">
        <v>7.4592000000000001</v>
      </c>
      <c r="I5032">
        <v>0.90200000000000002</v>
      </c>
      <c r="J5032">
        <v>324.3</v>
      </c>
      <c r="N5032">
        <v>4.2788000000000004</v>
      </c>
      <c r="P5032">
        <v>4.6393000000000004</v>
      </c>
      <c r="Q5032">
        <v>10.584300000000001</v>
      </c>
      <c r="T5032">
        <v>1.1397999999999999</v>
      </c>
      <c r="U5032">
        <v>125</v>
      </c>
      <c r="V5032">
        <v>9.6937999999999995</v>
      </c>
      <c r="W5032">
        <v>7.4385000000000003</v>
      </c>
      <c r="X5032">
        <v>78.239000000000004</v>
      </c>
      <c r="Z5032">
        <v>7.0204000000000004</v>
      </c>
      <c r="AA5032">
        <v>1.5868</v>
      </c>
      <c r="AB5032">
        <v>4.7374999999999998</v>
      </c>
      <c r="AC5032">
        <v>1.5143</v>
      </c>
      <c r="AD5032">
        <v>7.9325999999999999</v>
      </c>
      <c r="AE5032">
        <v>9.0965000000000007</v>
      </c>
      <c r="AF5032">
        <v>16950.93</v>
      </c>
      <c r="AG5032">
        <v>4.2085999999999997</v>
      </c>
      <c r="AH5032">
        <v>81.011499999999998</v>
      </c>
      <c r="AI5032">
        <v>1292.4100000000001</v>
      </c>
      <c r="AJ5032">
        <v>21.9191</v>
      </c>
      <c r="AK5032">
        <v>4.75</v>
      </c>
      <c r="AL5032">
        <v>1.7383999999999999</v>
      </c>
      <c r="AM5032">
        <v>61.881999999999998</v>
      </c>
      <c r="AN5032">
        <v>1.5863</v>
      </c>
      <c r="AO5032">
        <v>37.887</v>
      </c>
      <c r="AP5032">
        <v>16.512899999999998</v>
      </c>
    </row>
    <row r="5033" spans="1:42" x14ac:dyDescent="0.25">
      <c r="A5033" s="5">
        <v>43339</v>
      </c>
      <c r="B5033">
        <v>1.1633</v>
      </c>
      <c r="C5033">
        <v>129.16</v>
      </c>
      <c r="D5033">
        <v>1.9558</v>
      </c>
      <c r="F5033">
        <v>25.744</v>
      </c>
      <c r="G5033">
        <v>7.4581999999999997</v>
      </c>
      <c r="I5033">
        <v>0.90364999999999995</v>
      </c>
      <c r="J5033">
        <v>323.87</v>
      </c>
      <c r="N5033">
        <v>4.2709999999999999</v>
      </c>
      <c r="P5033">
        <v>4.6422999999999996</v>
      </c>
      <c r="Q5033">
        <v>10.609500000000001</v>
      </c>
      <c r="T5033">
        <v>1.1428</v>
      </c>
      <c r="U5033">
        <v>124.6</v>
      </c>
      <c r="V5033">
        <v>9.6988000000000003</v>
      </c>
      <c r="W5033">
        <v>7.4375</v>
      </c>
      <c r="X5033">
        <v>78.279499999999999</v>
      </c>
      <c r="Z5033">
        <v>7.2081999999999997</v>
      </c>
      <c r="AA5033">
        <v>1.5886</v>
      </c>
      <c r="AB5033">
        <v>4.7606000000000002</v>
      </c>
      <c r="AC5033">
        <v>1.5182</v>
      </c>
      <c r="AD5033">
        <v>7.9396000000000004</v>
      </c>
      <c r="AE5033">
        <v>9.1318000000000001</v>
      </c>
      <c r="AF5033">
        <v>17015.88</v>
      </c>
      <c r="AG5033">
        <v>4.2281000000000004</v>
      </c>
      <c r="AH5033">
        <v>81.623000000000005</v>
      </c>
      <c r="AI5033">
        <v>1294.4100000000001</v>
      </c>
      <c r="AJ5033">
        <v>21.810400000000001</v>
      </c>
      <c r="AK5033">
        <v>4.7777000000000003</v>
      </c>
      <c r="AL5033">
        <v>1.7415</v>
      </c>
      <c r="AM5033">
        <v>61.997</v>
      </c>
      <c r="AN5033">
        <v>1.5884</v>
      </c>
      <c r="AO5033">
        <v>37.929000000000002</v>
      </c>
      <c r="AP5033">
        <v>16.6464</v>
      </c>
    </row>
    <row r="5034" spans="1:42" x14ac:dyDescent="0.25">
      <c r="A5034" s="5">
        <v>43340</v>
      </c>
      <c r="B5034">
        <v>1.171</v>
      </c>
      <c r="C5034">
        <v>130.03</v>
      </c>
      <c r="D5034">
        <v>1.9558</v>
      </c>
      <c r="F5034">
        <v>25.713000000000001</v>
      </c>
      <c r="G5034">
        <v>7.4573999999999998</v>
      </c>
      <c r="I5034">
        <v>0.90680000000000005</v>
      </c>
      <c r="J5034">
        <v>323.79000000000002</v>
      </c>
      <c r="N5034">
        <v>4.2723000000000004</v>
      </c>
      <c r="P5034">
        <v>4.6463999999999999</v>
      </c>
      <c r="Q5034">
        <v>10.6633</v>
      </c>
      <c r="T5034">
        <v>1.1427</v>
      </c>
      <c r="U5034">
        <v>124.7</v>
      </c>
      <c r="V5034">
        <v>9.7242999999999995</v>
      </c>
      <c r="W5034">
        <v>7.4325000000000001</v>
      </c>
      <c r="X5034">
        <v>79.072699999999998</v>
      </c>
      <c r="Z5034">
        <v>7.3315999999999999</v>
      </c>
      <c r="AA5034">
        <v>1.5924</v>
      </c>
      <c r="AB5034">
        <v>4.7908999999999997</v>
      </c>
      <c r="AC5034">
        <v>1.5127999999999999</v>
      </c>
      <c r="AD5034">
        <v>7.9641000000000002</v>
      </c>
      <c r="AE5034">
        <v>9.1921999999999997</v>
      </c>
      <c r="AF5034">
        <v>17122.36</v>
      </c>
      <c r="AG5034">
        <v>4.2431000000000001</v>
      </c>
      <c r="AH5034">
        <v>82.096500000000006</v>
      </c>
      <c r="AI5034">
        <v>1294.67</v>
      </c>
      <c r="AJ5034">
        <v>21.9495</v>
      </c>
      <c r="AK5034">
        <v>4.7969999999999997</v>
      </c>
      <c r="AL5034">
        <v>1.7444</v>
      </c>
      <c r="AM5034">
        <v>62.387</v>
      </c>
      <c r="AN5034">
        <v>1.5945</v>
      </c>
      <c r="AO5034">
        <v>38.097999999999999</v>
      </c>
      <c r="AP5034">
        <v>16.589400000000001</v>
      </c>
    </row>
    <row r="5035" spans="1:42" x14ac:dyDescent="0.25">
      <c r="A5035" s="5">
        <v>43341</v>
      </c>
      <c r="B5035">
        <v>1.1659999999999999</v>
      </c>
      <c r="C5035">
        <v>129.72999999999999</v>
      </c>
      <c r="D5035">
        <v>1.9558</v>
      </c>
      <c r="F5035">
        <v>25.745000000000001</v>
      </c>
      <c r="G5035">
        <v>7.4570999999999996</v>
      </c>
      <c r="I5035">
        <v>0.90500000000000003</v>
      </c>
      <c r="J5035">
        <v>324.63</v>
      </c>
      <c r="N5035">
        <v>4.2838000000000003</v>
      </c>
      <c r="P5035">
        <v>4.6417000000000002</v>
      </c>
      <c r="Q5035">
        <v>10.692299999999999</v>
      </c>
      <c r="T5035">
        <v>1.1385000000000001</v>
      </c>
      <c r="U5035">
        <v>124.9</v>
      </c>
      <c r="V5035">
        <v>9.7475000000000005</v>
      </c>
      <c r="W5035">
        <v>7.4370000000000003</v>
      </c>
      <c r="X5035">
        <v>79.407499999999999</v>
      </c>
      <c r="Z5035">
        <v>7.5236000000000001</v>
      </c>
      <c r="AA5035">
        <v>1.5989</v>
      </c>
      <c r="AB5035">
        <v>4.8451000000000004</v>
      </c>
      <c r="AC5035">
        <v>1.5093000000000001</v>
      </c>
      <c r="AD5035">
        <v>7.9626000000000001</v>
      </c>
      <c r="AE5035">
        <v>9.1524000000000001</v>
      </c>
      <c r="AF5035">
        <v>17087.73</v>
      </c>
      <c r="AG5035">
        <v>4.2431999999999999</v>
      </c>
      <c r="AH5035">
        <v>82.340500000000006</v>
      </c>
      <c r="AI5035">
        <v>1299.27</v>
      </c>
      <c r="AJ5035">
        <v>22.325199999999999</v>
      </c>
      <c r="AK5035">
        <v>4.8075999999999999</v>
      </c>
      <c r="AL5035">
        <v>1.7413000000000001</v>
      </c>
      <c r="AM5035">
        <v>62.375</v>
      </c>
      <c r="AN5035">
        <v>1.5941000000000001</v>
      </c>
      <c r="AO5035">
        <v>38.14</v>
      </c>
      <c r="AP5035">
        <v>16.817599999999999</v>
      </c>
    </row>
    <row r="5036" spans="1:42" x14ac:dyDescent="0.25">
      <c r="A5036" s="5">
        <v>43342</v>
      </c>
      <c r="B5036">
        <v>1.1692</v>
      </c>
      <c r="C5036">
        <v>130.32</v>
      </c>
      <c r="D5036">
        <v>1.9558</v>
      </c>
      <c r="F5036">
        <v>25.748999999999999</v>
      </c>
      <c r="G5036">
        <v>7.4568000000000003</v>
      </c>
      <c r="I5036">
        <v>0.89758000000000004</v>
      </c>
      <c r="J5036">
        <v>326.32</v>
      </c>
      <c r="N5036">
        <v>4.2881999999999998</v>
      </c>
      <c r="P5036">
        <v>4.6436999999999999</v>
      </c>
      <c r="Q5036">
        <v>10.644</v>
      </c>
      <c r="T5036">
        <v>1.1338999999999999</v>
      </c>
      <c r="U5036">
        <v>125.1</v>
      </c>
      <c r="V5036">
        <v>9.7200000000000006</v>
      </c>
      <c r="W5036">
        <v>7.4405000000000001</v>
      </c>
      <c r="X5036">
        <v>79.220699999999994</v>
      </c>
      <c r="Z5036">
        <v>7.8559999999999999</v>
      </c>
      <c r="AA5036">
        <v>1.6014999999999999</v>
      </c>
      <c r="AB5036">
        <v>4.8220999999999998</v>
      </c>
      <c r="AC5036">
        <v>1.5117</v>
      </c>
      <c r="AD5036">
        <v>7.9886999999999997</v>
      </c>
      <c r="AE5036">
        <v>9.1773000000000007</v>
      </c>
      <c r="AF5036">
        <v>17175.55</v>
      </c>
      <c r="AG5036">
        <v>4.2220000000000004</v>
      </c>
      <c r="AH5036">
        <v>82.715000000000003</v>
      </c>
      <c r="AI5036">
        <v>1297.53</v>
      </c>
      <c r="AJ5036">
        <v>22.235600000000002</v>
      </c>
      <c r="AK5036">
        <v>4.8048000000000002</v>
      </c>
      <c r="AL5036">
        <v>1.7534000000000001</v>
      </c>
      <c r="AM5036">
        <v>62.531999999999996</v>
      </c>
      <c r="AN5036">
        <v>1.5968</v>
      </c>
      <c r="AO5036">
        <v>38.238999999999997</v>
      </c>
      <c r="AP5036">
        <v>17.010000000000002</v>
      </c>
    </row>
    <row r="5037" spans="1:42" x14ac:dyDescent="0.25">
      <c r="A5037" s="5">
        <v>43343</v>
      </c>
      <c r="B5037">
        <v>1.1651</v>
      </c>
      <c r="C5037">
        <v>129.05000000000001</v>
      </c>
      <c r="D5037">
        <v>1.9558</v>
      </c>
      <c r="F5037">
        <v>25.734999999999999</v>
      </c>
      <c r="G5037">
        <v>7.4558</v>
      </c>
      <c r="I5037">
        <v>0.89739999999999998</v>
      </c>
      <c r="J5037">
        <v>326.25</v>
      </c>
      <c r="N5037">
        <v>4.2912999999999997</v>
      </c>
      <c r="P5037">
        <v>4.6436999999999999</v>
      </c>
      <c r="Q5037">
        <v>10.6205</v>
      </c>
      <c r="T5037">
        <v>1.1281000000000001</v>
      </c>
      <c r="U5037">
        <v>124.7</v>
      </c>
      <c r="V5037">
        <v>9.7148000000000003</v>
      </c>
      <c r="W5037">
        <v>7.4379999999999997</v>
      </c>
      <c r="X5037">
        <v>79.096699999999998</v>
      </c>
      <c r="Z5037">
        <v>7.6386000000000003</v>
      </c>
      <c r="AA5037">
        <v>1.6129</v>
      </c>
      <c r="AB5037">
        <v>4.8590999999999998</v>
      </c>
      <c r="AC5037">
        <v>1.5192000000000001</v>
      </c>
      <c r="AD5037">
        <v>7.9664000000000001</v>
      </c>
      <c r="AE5037">
        <v>9.1453000000000007</v>
      </c>
      <c r="AF5037">
        <v>17230</v>
      </c>
      <c r="AG5037">
        <v>4.1993999999999998</v>
      </c>
      <c r="AH5037">
        <v>82.724500000000006</v>
      </c>
      <c r="AI5037">
        <v>1301.9100000000001</v>
      </c>
      <c r="AJ5037">
        <v>22.3628</v>
      </c>
      <c r="AK5037">
        <v>4.7967000000000004</v>
      </c>
      <c r="AL5037">
        <v>1.7559</v>
      </c>
      <c r="AM5037">
        <v>62.317999999999998</v>
      </c>
      <c r="AN5037">
        <v>1.5965</v>
      </c>
      <c r="AO5037">
        <v>38.174999999999997</v>
      </c>
      <c r="AP5037">
        <v>17.172799999999999</v>
      </c>
    </row>
    <row r="5038" spans="1:42" x14ac:dyDescent="0.25">
      <c r="A5038" s="5">
        <v>43346</v>
      </c>
      <c r="B5038">
        <v>1.1609</v>
      </c>
      <c r="C5038">
        <v>129.03</v>
      </c>
      <c r="D5038">
        <v>1.9558</v>
      </c>
      <c r="F5038">
        <v>25.748999999999999</v>
      </c>
      <c r="G5038">
        <v>7.4535999999999998</v>
      </c>
      <c r="I5038">
        <v>0.90158000000000005</v>
      </c>
      <c r="J5038">
        <v>326.58</v>
      </c>
      <c r="N5038">
        <v>4.2952000000000004</v>
      </c>
      <c r="P5038">
        <v>4.6337999999999999</v>
      </c>
      <c r="Q5038">
        <v>10.5806</v>
      </c>
      <c r="T5038">
        <v>1.1268</v>
      </c>
      <c r="U5038">
        <v>125.1</v>
      </c>
      <c r="V5038">
        <v>9.702</v>
      </c>
      <c r="W5038">
        <v>7.4328000000000003</v>
      </c>
      <c r="X5038">
        <v>79.082999999999998</v>
      </c>
      <c r="Z5038">
        <v>7.7103999999999999</v>
      </c>
      <c r="AA5038">
        <v>1.6109</v>
      </c>
      <c r="AB5038">
        <v>4.7858999999999998</v>
      </c>
      <c r="AC5038">
        <v>1.5175000000000001</v>
      </c>
      <c r="AD5038">
        <v>7.9218999999999999</v>
      </c>
      <c r="AE5038">
        <v>9.1128999999999998</v>
      </c>
      <c r="AF5038">
        <v>17290.439999999999</v>
      </c>
      <c r="AG5038">
        <v>4.1992000000000003</v>
      </c>
      <c r="AH5038">
        <v>82.673500000000004</v>
      </c>
      <c r="AI5038">
        <v>1291.04</v>
      </c>
      <c r="AJ5038">
        <v>22.308199999999999</v>
      </c>
      <c r="AK5038">
        <v>4.7907999999999999</v>
      </c>
      <c r="AL5038">
        <v>1.7565</v>
      </c>
      <c r="AM5038">
        <v>62.140999999999998</v>
      </c>
      <c r="AN5038">
        <v>1.5925</v>
      </c>
      <c r="AO5038">
        <v>38.014000000000003</v>
      </c>
      <c r="AP5038">
        <v>17.275300000000001</v>
      </c>
    </row>
    <row r="5039" spans="1:42" x14ac:dyDescent="0.25">
      <c r="A5039" s="5">
        <v>43347</v>
      </c>
      <c r="B5039">
        <v>1.1561999999999999</v>
      </c>
      <c r="C5039">
        <v>128.6</v>
      </c>
      <c r="D5039">
        <v>1.9558</v>
      </c>
      <c r="F5039">
        <v>25.728000000000002</v>
      </c>
      <c r="G5039">
        <v>7.4546000000000001</v>
      </c>
      <c r="I5039">
        <v>0.90058000000000005</v>
      </c>
      <c r="J5039">
        <v>327.51</v>
      </c>
      <c r="N5039">
        <v>4.3045999999999998</v>
      </c>
      <c r="P5039">
        <v>4.6327999999999996</v>
      </c>
      <c r="Q5039">
        <v>10.564500000000001</v>
      </c>
      <c r="T5039">
        <v>1.1261000000000001</v>
      </c>
      <c r="U5039">
        <v>126.1</v>
      </c>
      <c r="V5039">
        <v>9.7170000000000005</v>
      </c>
      <c r="W5039">
        <v>7.4302999999999999</v>
      </c>
      <c r="X5039">
        <v>79.028899999999993</v>
      </c>
      <c r="Z5039">
        <v>7.7187999999999999</v>
      </c>
      <c r="AA5039">
        <v>1.6091</v>
      </c>
      <c r="AB5039">
        <v>4.8357999999999999</v>
      </c>
      <c r="AC5039">
        <v>1.5234000000000001</v>
      </c>
      <c r="AD5039">
        <v>7.9078999999999997</v>
      </c>
      <c r="AE5039">
        <v>9.0757999999999992</v>
      </c>
      <c r="AF5039">
        <v>17268</v>
      </c>
      <c r="AG5039">
        <v>4.1890000000000001</v>
      </c>
      <c r="AH5039">
        <v>82.766499999999994</v>
      </c>
      <c r="AI5039">
        <v>1292.1300000000001</v>
      </c>
      <c r="AJ5039">
        <v>22.454799999999999</v>
      </c>
      <c r="AK5039">
        <v>4.7861000000000002</v>
      </c>
      <c r="AL5039">
        <v>1.7648999999999999</v>
      </c>
      <c r="AM5039">
        <v>61.95</v>
      </c>
      <c r="AN5039">
        <v>1.5911</v>
      </c>
      <c r="AO5039">
        <v>37.951999999999998</v>
      </c>
      <c r="AP5039">
        <v>17.619700000000002</v>
      </c>
    </row>
    <row r="5040" spans="1:42" x14ac:dyDescent="0.25">
      <c r="A5040" s="5">
        <v>43348</v>
      </c>
      <c r="B5040">
        <v>1.1581999999999999</v>
      </c>
      <c r="C5040">
        <v>129.16999999999999</v>
      </c>
      <c r="D5040">
        <v>1.9558</v>
      </c>
      <c r="F5040">
        <v>25.745999999999999</v>
      </c>
      <c r="G5040">
        <v>7.4558999999999997</v>
      </c>
      <c r="I5040">
        <v>0.90327999999999997</v>
      </c>
      <c r="J5040">
        <v>327.81</v>
      </c>
      <c r="N5040">
        <v>4.3249000000000004</v>
      </c>
      <c r="P5040">
        <v>4.6378000000000004</v>
      </c>
      <c r="Q5040">
        <v>10.540800000000001</v>
      </c>
      <c r="T5040">
        <v>1.1288</v>
      </c>
      <c r="U5040">
        <v>127</v>
      </c>
      <c r="V5040">
        <v>9.7484999999999999</v>
      </c>
      <c r="W5040">
        <v>7.43</v>
      </c>
      <c r="X5040">
        <v>79.226500000000001</v>
      </c>
      <c r="Z5040">
        <v>7.7240000000000002</v>
      </c>
      <c r="AA5040">
        <v>1.6144000000000001</v>
      </c>
      <c r="AB5040">
        <v>4.8364000000000003</v>
      </c>
      <c r="AC5040">
        <v>1.5263</v>
      </c>
      <c r="AD5040">
        <v>7.9127999999999998</v>
      </c>
      <c r="AE5040">
        <v>9.0913000000000004</v>
      </c>
      <c r="AF5040">
        <v>17297.72</v>
      </c>
      <c r="AG5040">
        <v>4.1894</v>
      </c>
      <c r="AH5040">
        <v>83.103499999999997</v>
      </c>
      <c r="AI5040">
        <v>1299.75</v>
      </c>
      <c r="AJ5040">
        <v>22.66</v>
      </c>
      <c r="AK5040">
        <v>4.8087999999999997</v>
      </c>
      <c r="AL5040">
        <v>1.7637</v>
      </c>
      <c r="AM5040">
        <v>62.273000000000003</v>
      </c>
      <c r="AN5040">
        <v>1.5965</v>
      </c>
      <c r="AO5040">
        <v>38.034999999999997</v>
      </c>
      <c r="AP5040">
        <v>17.990600000000001</v>
      </c>
    </row>
    <row r="5041" spans="1:42" x14ac:dyDescent="0.25">
      <c r="A5041" s="5">
        <v>43349</v>
      </c>
      <c r="B5041">
        <v>1.1634</v>
      </c>
      <c r="C5041">
        <v>129.55000000000001</v>
      </c>
      <c r="D5041">
        <v>1.9558</v>
      </c>
      <c r="F5041">
        <v>25.715</v>
      </c>
      <c r="G5041">
        <v>7.4566999999999997</v>
      </c>
      <c r="I5041">
        <v>0.89824000000000004</v>
      </c>
      <c r="J5041">
        <v>326.49</v>
      </c>
      <c r="N5041">
        <v>4.3182999999999998</v>
      </c>
      <c r="P5041">
        <v>4.6384999999999996</v>
      </c>
      <c r="Q5041">
        <v>10.5908</v>
      </c>
      <c r="T5041">
        <v>1.1274999999999999</v>
      </c>
      <c r="U5041">
        <v>127.8</v>
      </c>
      <c r="V5041">
        <v>9.7759999999999998</v>
      </c>
      <c r="W5041">
        <v>7.4340999999999999</v>
      </c>
      <c r="X5041">
        <v>79.574700000000007</v>
      </c>
      <c r="Z5041">
        <v>7.6281999999999996</v>
      </c>
      <c r="AA5041">
        <v>1.6164000000000001</v>
      </c>
      <c r="AB5041">
        <v>4.7918000000000003</v>
      </c>
      <c r="AC5041">
        <v>1.5338000000000001</v>
      </c>
      <c r="AD5041">
        <v>7.9451000000000001</v>
      </c>
      <c r="AE5041">
        <v>9.1324000000000005</v>
      </c>
      <c r="AF5041">
        <v>17323.54</v>
      </c>
      <c r="AG5041">
        <v>4.1706000000000003</v>
      </c>
      <c r="AH5041">
        <v>83.717500000000001</v>
      </c>
      <c r="AI5041">
        <v>1304.76</v>
      </c>
      <c r="AJ5041">
        <v>22.365300000000001</v>
      </c>
      <c r="AK5041">
        <v>4.8120000000000003</v>
      </c>
      <c r="AL5041">
        <v>1.7633000000000001</v>
      </c>
      <c r="AM5041">
        <v>62.591999999999999</v>
      </c>
      <c r="AN5041">
        <v>1.6</v>
      </c>
      <c r="AO5041">
        <v>38.130000000000003</v>
      </c>
      <c r="AP5041">
        <v>17.8233</v>
      </c>
    </row>
    <row r="5042" spans="1:42" x14ac:dyDescent="0.25">
      <c r="A5042" s="5">
        <v>43350</v>
      </c>
      <c r="B5042">
        <v>1.1615</v>
      </c>
      <c r="C5042">
        <v>128.74</v>
      </c>
      <c r="D5042">
        <v>1.9558</v>
      </c>
      <c r="F5042">
        <v>25.696999999999999</v>
      </c>
      <c r="G5042">
        <v>7.4580000000000002</v>
      </c>
      <c r="I5042">
        <v>0.89275000000000004</v>
      </c>
      <c r="J5042">
        <v>324.64999999999998</v>
      </c>
      <c r="N5042">
        <v>4.3080999999999996</v>
      </c>
      <c r="P5042">
        <v>4.6413000000000002</v>
      </c>
      <c r="Q5042">
        <v>10.516299999999999</v>
      </c>
      <c r="T5042">
        <v>1.1216999999999999</v>
      </c>
      <c r="U5042">
        <v>129.5</v>
      </c>
      <c r="V5042">
        <v>9.7744999999999997</v>
      </c>
      <c r="W5042">
        <v>7.4253</v>
      </c>
      <c r="X5042">
        <v>80.676500000000004</v>
      </c>
      <c r="Z5042">
        <v>7.4771999999999998</v>
      </c>
      <c r="AA5042">
        <v>1.6218999999999999</v>
      </c>
      <c r="AB5042">
        <v>4.7149999999999999</v>
      </c>
      <c r="AC5042">
        <v>1.5238</v>
      </c>
      <c r="AD5042">
        <v>7.9476000000000004</v>
      </c>
      <c r="AE5042">
        <v>9.1174999999999997</v>
      </c>
      <c r="AF5042">
        <v>17213.43</v>
      </c>
      <c r="AG5042">
        <v>4.1637000000000004</v>
      </c>
      <c r="AH5042">
        <v>83.32</v>
      </c>
      <c r="AI5042">
        <v>1304.07</v>
      </c>
      <c r="AJ5042">
        <v>22.232600000000001</v>
      </c>
      <c r="AK5042">
        <v>4.8164999999999996</v>
      </c>
      <c r="AL5042">
        <v>1.7646999999999999</v>
      </c>
      <c r="AM5042">
        <v>62.453000000000003</v>
      </c>
      <c r="AN5042">
        <v>1.5975999999999999</v>
      </c>
      <c r="AO5042">
        <v>38.08</v>
      </c>
      <c r="AP5042">
        <v>17.553000000000001</v>
      </c>
    </row>
    <row r="5043" spans="1:42" x14ac:dyDescent="0.25">
      <c r="A5043" s="5">
        <v>43353</v>
      </c>
      <c r="B5043">
        <v>1.1571</v>
      </c>
      <c r="C5043">
        <v>128.54</v>
      </c>
      <c r="D5043">
        <v>1.9558</v>
      </c>
      <c r="F5043">
        <v>25.648</v>
      </c>
      <c r="G5043">
        <v>7.4579000000000004</v>
      </c>
      <c r="I5043">
        <v>0.89339999999999997</v>
      </c>
      <c r="J5043">
        <v>325.08</v>
      </c>
      <c r="N5043">
        <v>4.3169000000000004</v>
      </c>
      <c r="P5043">
        <v>4.6307999999999998</v>
      </c>
      <c r="Q5043">
        <v>10.468299999999999</v>
      </c>
      <c r="T5043">
        <v>1.1267</v>
      </c>
      <c r="U5043">
        <v>129.5</v>
      </c>
      <c r="V5043">
        <v>9.7029999999999994</v>
      </c>
      <c r="W5043">
        <v>7.4203000000000001</v>
      </c>
      <c r="X5043">
        <v>81.268799999999999</v>
      </c>
      <c r="Z5043">
        <v>7.4763000000000002</v>
      </c>
      <c r="AA5043">
        <v>1.6256999999999999</v>
      </c>
      <c r="AB5043">
        <v>4.7134999999999998</v>
      </c>
      <c r="AC5043">
        <v>1.5267999999999999</v>
      </c>
      <c r="AD5043">
        <v>7.9413</v>
      </c>
      <c r="AE5043">
        <v>9.0831</v>
      </c>
      <c r="AF5043">
        <v>17187.560000000001</v>
      </c>
      <c r="AG5043">
        <v>4.1500000000000004</v>
      </c>
      <c r="AH5043">
        <v>83.837500000000006</v>
      </c>
      <c r="AI5043">
        <v>1306.49</v>
      </c>
      <c r="AJ5043">
        <v>22.317299999999999</v>
      </c>
      <c r="AK5043">
        <v>4.8021000000000003</v>
      </c>
      <c r="AL5043">
        <v>1.7706</v>
      </c>
      <c r="AM5043">
        <v>62.396999999999998</v>
      </c>
      <c r="AN5043">
        <v>1.5966</v>
      </c>
      <c r="AO5043">
        <v>38.017000000000003</v>
      </c>
      <c r="AP5043">
        <v>17.5532</v>
      </c>
    </row>
    <row r="5044" spans="1:42" x14ac:dyDescent="0.25">
      <c r="A5044" s="5">
        <v>43354</v>
      </c>
      <c r="B5044">
        <v>1.1574</v>
      </c>
      <c r="C5044">
        <v>128.82</v>
      </c>
      <c r="D5044">
        <v>1.9558</v>
      </c>
      <c r="F5044">
        <v>25.646000000000001</v>
      </c>
      <c r="G5044">
        <v>7.4595000000000002</v>
      </c>
      <c r="I5044">
        <v>0.89068000000000003</v>
      </c>
      <c r="J5044">
        <v>324.77</v>
      </c>
      <c r="N5044">
        <v>4.3094000000000001</v>
      </c>
      <c r="P5044">
        <v>4.6322999999999999</v>
      </c>
      <c r="Q5044">
        <v>10.484999999999999</v>
      </c>
      <c r="T5044">
        <v>1.1275999999999999</v>
      </c>
      <c r="U5044">
        <v>131.5</v>
      </c>
      <c r="V5044">
        <v>9.6790000000000003</v>
      </c>
      <c r="W5044">
        <v>7.4204999999999997</v>
      </c>
      <c r="X5044">
        <v>81.248800000000003</v>
      </c>
      <c r="Z5044">
        <v>7.4953000000000003</v>
      </c>
      <c r="AA5044">
        <v>1.631</v>
      </c>
      <c r="AB5044">
        <v>4.8010999999999999</v>
      </c>
      <c r="AC5044">
        <v>1.5230999999999999</v>
      </c>
      <c r="AD5044">
        <v>7.9499000000000004</v>
      </c>
      <c r="AE5044">
        <v>9.0850000000000009</v>
      </c>
      <c r="AF5044">
        <v>17210.54</v>
      </c>
      <c r="AG5044">
        <v>4.1470000000000002</v>
      </c>
      <c r="AH5044">
        <v>84.096500000000006</v>
      </c>
      <c r="AI5044">
        <v>1306.1400000000001</v>
      </c>
      <c r="AJ5044">
        <v>22.35</v>
      </c>
      <c r="AK5044">
        <v>4.8044000000000002</v>
      </c>
      <c r="AL5044">
        <v>1.7773000000000001</v>
      </c>
      <c r="AM5044">
        <v>62.497</v>
      </c>
      <c r="AN5044">
        <v>1.5945</v>
      </c>
      <c r="AO5044">
        <v>38.009</v>
      </c>
      <c r="AP5044">
        <v>17.467700000000001</v>
      </c>
    </row>
    <row r="5045" spans="1:42" x14ac:dyDescent="0.25">
      <c r="A5045" s="5">
        <v>43355</v>
      </c>
      <c r="B5045">
        <v>1.1585000000000001</v>
      </c>
      <c r="C5045">
        <v>129.13</v>
      </c>
      <c r="D5045">
        <v>1.9558</v>
      </c>
      <c r="F5045">
        <v>25.59</v>
      </c>
      <c r="G5045">
        <v>7.4593999999999996</v>
      </c>
      <c r="I5045">
        <v>0.89027999999999996</v>
      </c>
      <c r="J5045">
        <v>325.73</v>
      </c>
      <c r="N5045">
        <v>4.3098999999999998</v>
      </c>
      <c r="P5045">
        <v>4.6379999999999999</v>
      </c>
      <c r="Q5045">
        <v>10.474</v>
      </c>
      <c r="T5045">
        <v>1.1276999999999999</v>
      </c>
      <c r="U5045">
        <v>132.1</v>
      </c>
      <c r="V5045">
        <v>9.6327999999999996</v>
      </c>
      <c r="W5045">
        <v>7.4349999999999996</v>
      </c>
      <c r="X5045">
        <v>80.160899999999998</v>
      </c>
      <c r="Z5045">
        <v>7.3780999999999999</v>
      </c>
      <c r="AA5045">
        <v>1.6268</v>
      </c>
      <c r="AB5045">
        <v>4.7858999999999998</v>
      </c>
      <c r="AC5045">
        <v>1.5137</v>
      </c>
      <c r="AD5045">
        <v>7.9588000000000001</v>
      </c>
      <c r="AE5045">
        <v>9.0934000000000008</v>
      </c>
      <c r="AF5045">
        <v>17174.759999999998</v>
      </c>
      <c r="AG5045">
        <v>4.1524000000000001</v>
      </c>
      <c r="AH5045">
        <v>83.670500000000004</v>
      </c>
      <c r="AI5045">
        <v>1307.3699999999999</v>
      </c>
      <c r="AJ5045">
        <v>22.175999999999998</v>
      </c>
      <c r="AK5045">
        <v>4.8037000000000001</v>
      </c>
      <c r="AL5045">
        <v>1.7771999999999999</v>
      </c>
      <c r="AM5045">
        <v>62.64</v>
      </c>
      <c r="AN5045">
        <v>1.5945</v>
      </c>
      <c r="AO5045">
        <v>37.981000000000002</v>
      </c>
      <c r="AP5045">
        <v>17.436800000000002</v>
      </c>
    </row>
    <row r="5046" spans="1:42" x14ac:dyDescent="0.25">
      <c r="A5046" s="5">
        <v>43356</v>
      </c>
      <c r="B5046">
        <v>1.1619999999999999</v>
      </c>
      <c r="C5046">
        <v>129.68</v>
      </c>
      <c r="D5046">
        <v>1.9558</v>
      </c>
      <c r="F5046">
        <v>25.52</v>
      </c>
      <c r="G5046">
        <v>7.4596</v>
      </c>
      <c r="I5046">
        <v>0.89</v>
      </c>
      <c r="J5046">
        <v>325.11</v>
      </c>
      <c r="N5046">
        <v>4.3098000000000001</v>
      </c>
      <c r="P5046">
        <v>4.6387999999999998</v>
      </c>
      <c r="Q5046">
        <v>10.446</v>
      </c>
      <c r="T5046">
        <v>1.1265000000000001</v>
      </c>
      <c r="U5046">
        <v>131.1</v>
      </c>
      <c r="V5046">
        <v>9.5730000000000004</v>
      </c>
      <c r="W5046">
        <v>7.4359999999999999</v>
      </c>
      <c r="X5046">
        <v>79.432199999999995</v>
      </c>
      <c r="Z5046">
        <v>7.2068000000000003</v>
      </c>
      <c r="AA5046">
        <v>1.6167</v>
      </c>
      <c r="AB5046">
        <v>4.8213999999999997</v>
      </c>
      <c r="AC5046">
        <v>1.5112000000000001</v>
      </c>
      <c r="AD5046">
        <v>7.9542000000000002</v>
      </c>
      <c r="AE5046">
        <v>9.1204000000000001</v>
      </c>
      <c r="AF5046">
        <v>17199.919999999998</v>
      </c>
      <c r="AG5046">
        <v>4.1551999999999998</v>
      </c>
      <c r="AH5046">
        <v>83.7</v>
      </c>
      <c r="AI5046">
        <v>1302.8800000000001</v>
      </c>
      <c r="AJ5046">
        <v>22.0335</v>
      </c>
      <c r="AK5046">
        <v>4.8159000000000001</v>
      </c>
      <c r="AL5046">
        <v>1.7743</v>
      </c>
      <c r="AM5046">
        <v>62.814</v>
      </c>
      <c r="AN5046">
        <v>1.5938000000000001</v>
      </c>
      <c r="AO5046">
        <v>37.904000000000003</v>
      </c>
      <c r="AP5046">
        <v>17.154499999999999</v>
      </c>
    </row>
    <row r="5047" spans="1:42" x14ac:dyDescent="0.25">
      <c r="A5047" s="5">
        <v>43357</v>
      </c>
      <c r="B5047">
        <v>1.1689000000000001</v>
      </c>
      <c r="C5047">
        <v>130.75</v>
      </c>
      <c r="D5047">
        <v>1.9558</v>
      </c>
      <c r="F5047">
        <v>25.472999999999999</v>
      </c>
      <c r="G5047">
        <v>7.4596</v>
      </c>
      <c r="I5047">
        <v>0.89227999999999996</v>
      </c>
      <c r="J5047">
        <v>323.63</v>
      </c>
      <c r="N5047">
        <v>4.3048999999999999</v>
      </c>
      <c r="P5047">
        <v>4.6467000000000001</v>
      </c>
      <c r="Q5047">
        <v>10.545999999999999</v>
      </c>
      <c r="T5047">
        <v>1.1274</v>
      </c>
      <c r="U5047">
        <v>128.6</v>
      </c>
      <c r="V5047">
        <v>9.6244999999999994</v>
      </c>
      <c r="W5047">
        <v>7.4333</v>
      </c>
      <c r="X5047">
        <v>79.201599999999999</v>
      </c>
      <c r="Z5047">
        <v>7.1474000000000002</v>
      </c>
      <c r="AA5047">
        <v>1.6259999999999999</v>
      </c>
      <c r="AB5047">
        <v>4.8921000000000001</v>
      </c>
      <c r="AC5047">
        <v>1.5206</v>
      </c>
      <c r="AD5047">
        <v>8.0120000000000005</v>
      </c>
      <c r="AE5047">
        <v>9.1724999999999994</v>
      </c>
      <c r="AF5047">
        <v>17305.560000000001</v>
      </c>
      <c r="AG5047">
        <v>4.1698000000000004</v>
      </c>
      <c r="AH5047">
        <v>83.945999999999998</v>
      </c>
      <c r="AI5047">
        <v>1307.93</v>
      </c>
      <c r="AJ5047">
        <v>21.980499999999999</v>
      </c>
      <c r="AK5047">
        <v>4.8375000000000004</v>
      </c>
      <c r="AL5047">
        <v>1.7778</v>
      </c>
      <c r="AM5047">
        <v>63.179000000000002</v>
      </c>
      <c r="AN5047">
        <v>1.6012</v>
      </c>
      <c r="AO5047">
        <v>38.070999999999998</v>
      </c>
      <c r="AP5047">
        <v>17.3338</v>
      </c>
    </row>
    <row r="5048" spans="1:42" x14ac:dyDescent="0.25">
      <c r="A5048" s="5">
        <v>43360</v>
      </c>
      <c r="B5048">
        <v>1.1671</v>
      </c>
      <c r="C5048">
        <v>130.79</v>
      </c>
      <c r="D5048">
        <v>1.9558</v>
      </c>
      <c r="F5048">
        <v>25.457000000000001</v>
      </c>
      <c r="G5048">
        <v>7.4593999999999996</v>
      </c>
      <c r="I5048">
        <v>0.88875000000000004</v>
      </c>
      <c r="J5048">
        <v>324.5</v>
      </c>
      <c r="N5048">
        <v>4.2954999999999997</v>
      </c>
      <c r="P5048">
        <v>4.6430999999999996</v>
      </c>
      <c r="Q5048">
        <v>10.4527</v>
      </c>
      <c r="T5048">
        <v>1.1235999999999999</v>
      </c>
      <c r="U5048">
        <v>127.8</v>
      </c>
      <c r="V5048">
        <v>9.5619999999999994</v>
      </c>
      <c r="W5048">
        <v>7.4298000000000002</v>
      </c>
      <c r="X5048">
        <v>79.411299999999997</v>
      </c>
      <c r="Z5048">
        <v>7.3331999999999997</v>
      </c>
      <c r="AA5048">
        <v>1.6257999999999999</v>
      </c>
      <c r="AB5048">
        <v>4.8941999999999997</v>
      </c>
      <c r="AC5048">
        <v>1.5193000000000001</v>
      </c>
      <c r="AD5048">
        <v>8.0138999999999996</v>
      </c>
      <c r="AE5048">
        <v>9.1578999999999997</v>
      </c>
      <c r="AF5048">
        <v>17351.27</v>
      </c>
      <c r="AG5048">
        <v>4.1866000000000003</v>
      </c>
      <c r="AH5048">
        <v>84.635499999999993</v>
      </c>
      <c r="AI5048">
        <v>1312.95</v>
      </c>
      <c r="AJ5048">
        <v>21.971</v>
      </c>
      <c r="AK5048">
        <v>4.83</v>
      </c>
      <c r="AL5048">
        <v>1.7742</v>
      </c>
      <c r="AM5048">
        <v>63.210999999999999</v>
      </c>
      <c r="AN5048">
        <v>1.6016999999999999</v>
      </c>
      <c r="AO5048">
        <v>38.070999999999998</v>
      </c>
      <c r="AP5048">
        <v>17.471499999999999</v>
      </c>
    </row>
    <row r="5049" spans="1:42" x14ac:dyDescent="0.25">
      <c r="A5049" s="5">
        <v>43361</v>
      </c>
      <c r="B5049">
        <v>1.1697</v>
      </c>
      <c r="C5049">
        <v>131.21</v>
      </c>
      <c r="D5049">
        <v>1.9558</v>
      </c>
      <c r="F5049">
        <v>25.448</v>
      </c>
      <c r="G5049">
        <v>7.4602000000000004</v>
      </c>
      <c r="I5049">
        <v>0.88963000000000003</v>
      </c>
      <c r="J5049">
        <v>323.82</v>
      </c>
      <c r="N5049">
        <v>4.3007999999999997</v>
      </c>
      <c r="P5049">
        <v>4.6492000000000004</v>
      </c>
      <c r="Q5049">
        <v>10.417899999999999</v>
      </c>
      <c r="T5049">
        <v>1.1245000000000001</v>
      </c>
      <c r="U5049">
        <v>127.6</v>
      </c>
      <c r="V5049">
        <v>9.5472999999999999</v>
      </c>
      <c r="W5049">
        <v>7.4295</v>
      </c>
      <c r="X5049">
        <v>79.165899999999993</v>
      </c>
      <c r="Z5049">
        <v>7.5053000000000001</v>
      </c>
      <c r="AA5049">
        <v>1.6244000000000001</v>
      </c>
      <c r="AB5049">
        <v>4.8480999999999996</v>
      </c>
      <c r="AC5049">
        <v>1.5237000000000001</v>
      </c>
      <c r="AD5049">
        <v>8.0317000000000007</v>
      </c>
      <c r="AE5049">
        <v>9.1754999999999995</v>
      </c>
      <c r="AF5049">
        <v>17379.400000000001</v>
      </c>
      <c r="AG5049">
        <v>4.1890999999999998</v>
      </c>
      <c r="AH5049">
        <v>85.361000000000004</v>
      </c>
      <c r="AI5049">
        <v>1315.11</v>
      </c>
      <c r="AJ5049">
        <v>22.0671</v>
      </c>
      <c r="AK5049">
        <v>4.8455000000000004</v>
      </c>
      <c r="AL5049">
        <v>1.7751999999999999</v>
      </c>
      <c r="AM5049">
        <v>63.311</v>
      </c>
      <c r="AN5049">
        <v>1.6031</v>
      </c>
      <c r="AO5049">
        <v>38.091000000000001</v>
      </c>
      <c r="AP5049">
        <v>17.457899999999999</v>
      </c>
    </row>
    <row r="5050" spans="1:42" x14ac:dyDescent="0.25">
      <c r="A5050" s="5">
        <v>43362</v>
      </c>
      <c r="B5050">
        <v>1.1667000000000001</v>
      </c>
      <c r="C5050">
        <v>130.94</v>
      </c>
      <c r="D5050">
        <v>1.9558</v>
      </c>
      <c r="F5050">
        <v>25.434000000000001</v>
      </c>
      <c r="G5050">
        <v>7.4596999999999998</v>
      </c>
      <c r="I5050">
        <v>0.88812999999999998</v>
      </c>
      <c r="J5050">
        <v>323.39</v>
      </c>
      <c r="N5050">
        <v>4.2950999999999997</v>
      </c>
      <c r="P5050">
        <v>4.6523000000000003</v>
      </c>
      <c r="Q5050">
        <v>10.3878</v>
      </c>
      <c r="T5050">
        <v>1.1304000000000001</v>
      </c>
      <c r="U5050">
        <v>128.4</v>
      </c>
      <c r="V5050">
        <v>9.5470000000000006</v>
      </c>
      <c r="W5050">
        <v>7.4284999999999997</v>
      </c>
      <c r="X5050">
        <v>78.068799999999996</v>
      </c>
      <c r="Z5050">
        <v>7.3235999999999999</v>
      </c>
      <c r="AA5050">
        <v>1.6109</v>
      </c>
      <c r="AB5050">
        <v>4.8582000000000001</v>
      </c>
      <c r="AC5050">
        <v>1.5136000000000001</v>
      </c>
      <c r="AD5050">
        <v>7.9983000000000004</v>
      </c>
      <c r="AE5050">
        <v>9.1515000000000004</v>
      </c>
      <c r="AF5050">
        <v>17355</v>
      </c>
      <c r="AG5050">
        <v>4.1775000000000002</v>
      </c>
      <c r="AH5050">
        <v>84.451499999999996</v>
      </c>
      <c r="AI5050">
        <v>1308.76</v>
      </c>
      <c r="AJ5050">
        <v>21.868099999999998</v>
      </c>
      <c r="AK5050">
        <v>4.8335999999999997</v>
      </c>
      <c r="AL5050">
        <v>1.7684</v>
      </c>
      <c r="AM5050">
        <v>63.023000000000003</v>
      </c>
      <c r="AN5050">
        <v>1.5992999999999999</v>
      </c>
      <c r="AO5050">
        <v>37.871000000000002</v>
      </c>
      <c r="AP5050">
        <v>17.1004</v>
      </c>
    </row>
    <row r="5051" spans="1:42" x14ac:dyDescent="0.25">
      <c r="A5051" s="5">
        <v>43363</v>
      </c>
      <c r="B5051">
        <v>1.1769000000000001</v>
      </c>
      <c r="C5051">
        <v>131.97999999999999</v>
      </c>
      <c r="D5051">
        <v>1.9558</v>
      </c>
      <c r="F5051">
        <v>25.56</v>
      </c>
      <c r="G5051">
        <v>7.4592000000000001</v>
      </c>
      <c r="I5051">
        <v>0.88590000000000002</v>
      </c>
      <c r="J5051">
        <v>323.75</v>
      </c>
      <c r="N5051">
        <v>4.2925000000000004</v>
      </c>
      <c r="P5051">
        <v>4.6544999999999996</v>
      </c>
      <c r="Q5051">
        <v>10.335000000000001</v>
      </c>
      <c r="T5051">
        <v>1.1312</v>
      </c>
      <c r="U5051">
        <v>129.6</v>
      </c>
      <c r="V5051">
        <v>9.5884999999999998</v>
      </c>
      <c r="W5051">
        <v>7.4264999999999999</v>
      </c>
      <c r="X5051">
        <v>78.066999999999993</v>
      </c>
      <c r="Z5051">
        <v>7.4320000000000004</v>
      </c>
      <c r="AA5051">
        <v>1.6157999999999999</v>
      </c>
      <c r="AB5051">
        <v>4.8390000000000004</v>
      </c>
      <c r="AC5051">
        <v>1.5174000000000001</v>
      </c>
      <c r="AD5051">
        <v>8.0558999999999994</v>
      </c>
      <c r="AE5051">
        <v>9.2312999999999992</v>
      </c>
      <c r="AF5051">
        <v>17471</v>
      </c>
      <c r="AG5051">
        <v>4.2051999999999996</v>
      </c>
      <c r="AH5051">
        <v>84.751000000000005</v>
      </c>
      <c r="AI5051">
        <v>1316.62</v>
      </c>
      <c r="AJ5051">
        <v>22.023299999999999</v>
      </c>
      <c r="AK5051">
        <v>4.8693999999999997</v>
      </c>
      <c r="AL5051">
        <v>1.7643</v>
      </c>
      <c r="AM5051">
        <v>63.436</v>
      </c>
      <c r="AN5051">
        <v>1.6064000000000001</v>
      </c>
      <c r="AO5051">
        <v>38.055</v>
      </c>
      <c r="AP5051">
        <v>17.029699999999998</v>
      </c>
    </row>
    <row r="5052" spans="1:42" x14ac:dyDescent="0.25">
      <c r="A5052" s="5">
        <v>43364</v>
      </c>
      <c r="B5052">
        <v>1.1758999999999999</v>
      </c>
      <c r="C5052">
        <v>132.44</v>
      </c>
      <c r="D5052">
        <v>1.9558</v>
      </c>
      <c r="F5052">
        <v>25.585000000000001</v>
      </c>
      <c r="G5052">
        <v>7.4596999999999998</v>
      </c>
      <c r="I5052">
        <v>0.89400000000000002</v>
      </c>
      <c r="J5052">
        <v>324.05</v>
      </c>
      <c r="N5052">
        <v>4.2946</v>
      </c>
      <c r="P5052">
        <v>4.6581000000000001</v>
      </c>
      <c r="Q5052">
        <v>10.3315</v>
      </c>
      <c r="T5052">
        <v>1.1228</v>
      </c>
      <c r="U5052">
        <v>129.4</v>
      </c>
      <c r="V5052">
        <v>9.5792999999999999</v>
      </c>
      <c r="W5052">
        <v>7.4278000000000004</v>
      </c>
      <c r="X5052">
        <v>78.510800000000003</v>
      </c>
      <c r="Z5052">
        <v>7.3935000000000004</v>
      </c>
      <c r="AA5052">
        <v>1.6153999999999999</v>
      </c>
      <c r="AB5052">
        <v>4.7919999999999998</v>
      </c>
      <c r="AC5052">
        <v>1.5197000000000001</v>
      </c>
      <c r="AD5052">
        <v>8.0503</v>
      </c>
      <c r="AE5052">
        <v>9.1839999999999993</v>
      </c>
      <c r="AF5052">
        <v>17424.919999999998</v>
      </c>
      <c r="AG5052">
        <v>4.2042999999999999</v>
      </c>
      <c r="AH5052">
        <v>84.890500000000003</v>
      </c>
      <c r="AI5052">
        <v>1312.42</v>
      </c>
      <c r="AJ5052">
        <v>22.213200000000001</v>
      </c>
      <c r="AK5052">
        <v>4.8564999999999996</v>
      </c>
      <c r="AL5052">
        <v>1.7605999999999999</v>
      </c>
      <c r="AM5052">
        <v>63.656999999999996</v>
      </c>
      <c r="AN5052">
        <v>1.6042000000000001</v>
      </c>
      <c r="AO5052">
        <v>38.14</v>
      </c>
      <c r="AP5052">
        <v>16.8918</v>
      </c>
    </row>
    <row r="5053" spans="1:42" x14ac:dyDescent="0.25">
      <c r="A5053" s="5">
        <v>43367</v>
      </c>
      <c r="B5053">
        <v>1.1773</v>
      </c>
      <c r="C5053">
        <v>132.56</v>
      </c>
      <c r="D5053">
        <v>1.9558</v>
      </c>
      <c r="F5053">
        <v>25.614999999999998</v>
      </c>
      <c r="G5053">
        <v>7.4596999999999998</v>
      </c>
      <c r="I5053">
        <v>0.89458000000000004</v>
      </c>
      <c r="J5053">
        <v>323.49</v>
      </c>
      <c r="N5053">
        <v>4.3009000000000004</v>
      </c>
      <c r="P5053">
        <v>4.6578999999999997</v>
      </c>
      <c r="Q5053">
        <v>10.356299999999999</v>
      </c>
      <c r="T5053">
        <v>1.129</v>
      </c>
      <c r="U5053">
        <v>129.80000000000001</v>
      </c>
      <c r="V5053">
        <v>9.5693000000000001</v>
      </c>
      <c r="W5053">
        <v>7.4264999999999999</v>
      </c>
      <c r="X5053">
        <v>77.575199999999995</v>
      </c>
      <c r="Z5053">
        <v>7.3093000000000004</v>
      </c>
      <c r="AA5053">
        <v>1.6187</v>
      </c>
      <c r="AB5053">
        <v>4.7821999999999996</v>
      </c>
      <c r="AC5053">
        <v>1.5230999999999999</v>
      </c>
      <c r="AD5053">
        <v>8.0729000000000006</v>
      </c>
      <c r="AE5053">
        <v>9.1941000000000006</v>
      </c>
      <c r="AF5053">
        <v>17512.34</v>
      </c>
      <c r="AG5053">
        <v>4.2079000000000004</v>
      </c>
      <c r="AH5053">
        <v>85.566500000000005</v>
      </c>
      <c r="AI5053">
        <v>1315.12</v>
      </c>
      <c r="AJ5053">
        <v>22.185199999999998</v>
      </c>
      <c r="AK5053">
        <v>4.8611000000000004</v>
      </c>
      <c r="AL5053">
        <v>1.7650999999999999</v>
      </c>
      <c r="AM5053">
        <v>63.84</v>
      </c>
      <c r="AN5053">
        <v>1.6061000000000001</v>
      </c>
      <c r="AO5053">
        <v>38.139000000000003</v>
      </c>
      <c r="AP5053">
        <v>16.7591</v>
      </c>
    </row>
    <row r="5054" spans="1:42" x14ac:dyDescent="0.25">
      <c r="A5054" s="5">
        <v>43368</v>
      </c>
      <c r="B5054">
        <v>1.1777</v>
      </c>
      <c r="C5054">
        <v>132.78</v>
      </c>
      <c r="D5054">
        <v>1.9558</v>
      </c>
      <c r="F5054">
        <v>25.613</v>
      </c>
      <c r="G5054">
        <v>7.4596999999999998</v>
      </c>
      <c r="I5054">
        <v>0.89424999999999999</v>
      </c>
      <c r="J5054">
        <v>324.08</v>
      </c>
      <c r="N5054">
        <v>4.2930000000000001</v>
      </c>
      <c r="P5054">
        <v>4.6618000000000004</v>
      </c>
      <c r="Q5054">
        <v>10.3515</v>
      </c>
      <c r="T5054">
        <v>1.1375999999999999</v>
      </c>
      <c r="U5054">
        <v>130.69999999999999</v>
      </c>
      <c r="V5054">
        <v>9.5713000000000008</v>
      </c>
      <c r="W5054">
        <v>7.4284999999999997</v>
      </c>
      <c r="X5054">
        <v>77.360299999999995</v>
      </c>
      <c r="Z5054">
        <v>7.2323000000000004</v>
      </c>
      <c r="AA5054">
        <v>1.6234</v>
      </c>
      <c r="AB5054">
        <v>4.8532000000000002</v>
      </c>
      <c r="AC5054">
        <v>1.5262</v>
      </c>
      <c r="AD5054">
        <v>8.0958000000000006</v>
      </c>
      <c r="AE5054">
        <v>9.1974</v>
      </c>
      <c r="AF5054">
        <v>17571</v>
      </c>
      <c r="AG5054">
        <v>4.2159000000000004</v>
      </c>
      <c r="AH5054">
        <v>85.612499999999997</v>
      </c>
      <c r="AI5054">
        <v>1316.95</v>
      </c>
      <c r="AJ5054">
        <v>22.369599999999998</v>
      </c>
      <c r="AK5054">
        <v>4.8672000000000004</v>
      </c>
      <c r="AL5054">
        <v>1.7696000000000001</v>
      </c>
      <c r="AM5054">
        <v>63.999000000000002</v>
      </c>
      <c r="AN5054">
        <v>1.6083000000000001</v>
      </c>
      <c r="AO5054">
        <v>38.192999999999998</v>
      </c>
      <c r="AP5054">
        <v>16.929400000000001</v>
      </c>
    </row>
    <row r="5055" spans="1:42" x14ac:dyDescent="0.25">
      <c r="A5055" s="5">
        <v>43369</v>
      </c>
      <c r="B5055">
        <v>1.1737</v>
      </c>
      <c r="C5055">
        <v>132.61000000000001</v>
      </c>
      <c r="D5055">
        <v>1.9558</v>
      </c>
      <c r="F5055">
        <v>25.605</v>
      </c>
      <c r="G5055">
        <v>7.4584000000000001</v>
      </c>
      <c r="I5055">
        <v>0.89080000000000004</v>
      </c>
      <c r="J5055">
        <v>323.85000000000002</v>
      </c>
      <c r="N5055">
        <v>4.2826000000000004</v>
      </c>
      <c r="P5055">
        <v>4.6611000000000002</v>
      </c>
      <c r="Q5055">
        <v>10.376300000000001</v>
      </c>
      <c r="T5055">
        <v>1.1369</v>
      </c>
      <c r="U5055">
        <v>128.9</v>
      </c>
      <c r="V5055">
        <v>9.5465</v>
      </c>
      <c r="W5055">
        <v>7.4275000000000002</v>
      </c>
      <c r="X5055">
        <v>77.407499999999999</v>
      </c>
      <c r="Z5055">
        <v>7.1820000000000004</v>
      </c>
      <c r="AA5055">
        <v>1.6202000000000001</v>
      </c>
      <c r="AB5055">
        <v>4.7984999999999998</v>
      </c>
      <c r="AC5055">
        <v>1.5214000000000001</v>
      </c>
      <c r="AD5055">
        <v>8.0685000000000002</v>
      </c>
      <c r="AE5055">
        <v>9.1676000000000002</v>
      </c>
      <c r="AF5055">
        <v>17532.2</v>
      </c>
      <c r="AG5055">
        <v>4.2117000000000004</v>
      </c>
      <c r="AH5055">
        <v>85.218999999999994</v>
      </c>
      <c r="AI5055">
        <v>1309.19</v>
      </c>
      <c r="AJ5055">
        <v>22.337499999999999</v>
      </c>
      <c r="AK5055">
        <v>4.8602999999999996</v>
      </c>
      <c r="AL5055">
        <v>1.7667999999999999</v>
      </c>
      <c r="AM5055">
        <v>63.728000000000002</v>
      </c>
      <c r="AN5055">
        <v>1.6027</v>
      </c>
      <c r="AO5055">
        <v>38.097999999999999</v>
      </c>
      <c r="AP5055">
        <v>16.782699999999998</v>
      </c>
    </row>
    <row r="5056" spans="1:42" x14ac:dyDescent="0.25">
      <c r="A5056" s="5">
        <v>43370</v>
      </c>
      <c r="B5056">
        <v>1.1707000000000001</v>
      </c>
      <c r="C5056">
        <v>132.15</v>
      </c>
      <c r="D5056">
        <v>1.9558</v>
      </c>
      <c r="F5056">
        <v>25.715</v>
      </c>
      <c r="G5056">
        <v>7.4591000000000003</v>
      </c>
      <c r="I5056">
        <v>0.88973000000000002</v>
      </c>
      <c r="J5056">
        <v>323.7</v>
      </c>
      <c r="N5056">
        <v>4.2778999999999998</v>
      </c>
      <c r="P5056">
        <v>4.6700999999999997</v>
      </c>
      <c r="Q5056">
        <v>10.3208</v>
      </c>
      <c r="T5056">
        <v>1.1371</v>
      </c>
      <c r="U5056">
        <v>128.69999999999999</v>
      </c>
      <c r="V5056">
        <v>9.5015000000000001</v>
      </c>
      <c r="W5056">
        <v>7.4318</v>
      </c>
      <c r="X5056">
        <v>76.9011</v>
      </c>
      <c r="Z5056">
        <v>7.0415000000000001</v>
      </c>
      <c r="AA5056">
        <v>1.62</v>
      </c>
      <c r="AB5056">
        <v>4.7290000000000001</v>
      </c>
      <c r="AC5056">
        <v>1.5301</v>
      </c>
      <c r="AD5056">
        <v>8.0549999999999997</v>
      </c>
      <c r="AE5056">
        <v>9.1478000000000002</v>
      </c>
      <c r="AF5056">
        <v>17450.330000000002</v>
      </c>
      <c r="AG5056">
        <v>4.2187999999999999</v>
      </c>
      <c r="AH5056">
        <v>84.983000000000004</v>
      </c>
      <c r="AI5056">
        <v>1301.82</v>
      </c>
      <c r="AJ5056">
        <v>22.088899999999999</v>
      </c>
      <c r="AK5056">
        <v>4.8398000000000003</v>
      </c>
      <c r="AL5056">
        <v>1.7638</v>
      </c>
      <c r="AM5056">
        <v>63.356999999999999</v>
      </c>
      <c r="AN5056">
        <v>1.5975999999999999</v>
      </c>
      <c r="AO5056">
        <v>37.96</v>
      </c>
      <c r="AP5056">
        <v>16.5152</v>
      </c>
    </row>
    <row r="5057" spans="1:42" x14ac:dyDescent="0.25">
      <c r="A5057" s="5">
        <v>43371</v>
      </c>
      <c r="B5057">
        <v>1.1576</v>
      </c>
      <c r="C5057">
        <v>131.22999999999999</v>
      </c>
      <c r="D5057">
        <v>1.9558</v>
      </c>
      <c r="F5057">
        <v>25.731000000000002</v>
      </c>
      <c r="G5057">
        <v>7.4564000000000004</v>
      </c>
      <c r="I5057">
        <v>0.88729999999999998</v>
      </c>
      <c r="J5057">
        <v>324.37</v>
      </c>
      <c r="N5057">
        <v>4.2774000000000001</v>
      </c>
      <c r="P5057">
        <v>4.6638000000000002</v>
      </c>
      <c r="Q5057">
        <v>10.308999999999999</v>
      </c>
      <c r="T5057">
        <v>1.1315999999999999</v>
      </c>
      <c r="U5057">
        <v>128.69999999999999</v>
      </c>
      <c r="V5057">
        <v>9.4664999999999999</v>
      </c>
      <c r="W5057">
        <v>7.4345999999999997</v>
      </c>
      <c r="X5057">
        <v>76.142200000000003</v>
      </c>
      <c r="Z5057">
        <v>6.9649999999999999</v>
      </c>
      <c r="AA5057">
        <v>1.6048</v>
      </c>
      <c r="AB5057">
        <v>4.6535000000000002</v>
      </c>
      <c r="AC5057">
        <v>1.5064</v>
      </c>
      <c r="AD5057">
        <v>7.9661999999999997</v>
      </c>
      <c r="AE5057">
        <v>9.0579000000000001</v>
      </c>
      <c r="AF5057">
        <v>17249.98</v>
      </c>
      <c r="AG5057">
        <v>4.2118000000000002</v>
      </c>
      <c r="AH5057">
        <v>83.915999999999997</v>
      </c>
      <c r="AI5057">
        <v>1285.75</v>
      </c>
      <c r="AJ5057">
        <v>21.78</v>
      </c>
      <c r="AK5057">
        <v>4.7889999999999997</v>
      </c>
      <c r="AL5057">
        <v>1.7504999999999999</v>
      </c>
      <c r="AM5057">
        <v>62.648000000000003</v>
      </c>
      <c r="AN5057">
        <v>1.5839000000000001</v>
      </c>
      <c r="AO5057">
        <v>37.448</v>
      </c>
      <c r="AP5057">
        <v>16.444700000000001</v>
      </c>
    </row>
    <row r="5058" spans="1:42" x14ac:dyDescent="0.25">
      <c r="A5058" s="5">
        <v>43374</v>
      </c>
      <c r="B5058">
        <v>1.1606000000000001</v>
      </c>
      <c r="C5058">
        <v>132.25</v>
      </c>
      <c r="D5058">
        <v>1.9558</v>
      </c>
      <c r="F5058">
        <v>25.765000000000001</v>
      </c>
      <c r="G5058">
        <v>7.4557000000000002</v>
      </c>
      <c r="I5058">
        <v>0.89078000000000002</v>
      </c>
      <c r="J5058">
        <v>323.04000000000002</v>
      </c>
      <c r="N5058">
        <v>4.2796000000000003</v>
      </c>
      <c r="P5058">
        <v>4.6604999999999999</v>
      </c>
      <c r="Q5058">
        <v>10.33</v>
      </c>
      <c r="T5058">
        <v>1.1414</v>
      </c>
      <c r="U5058">
        <v>129.30000000000001</v>
      </c>
      <c r="V5058">
        <v>9.4465000000000003</v>
      </c>
      <c r="W5058">
        <v>7.4329999999999998</v>
      </c>
      <c r="X5058">
        <v>76.122900000000001</v>
      </c>
      <c r="Z5058">
        <v>6.9080000000000004</v>
      </c>
      <c r="AA5058">
        <v>1.607</v>
      </c>
      <c r="AB5058">
        <v>4.6868999999999996</v>
      </c>
      <c r="AC5058">
        <v>1.4866999999999999</v>
      </c>
      <c r="AD5058">
        <v>7.9720000000000004</v>
      </c>
      <c r="AE5058">
        <v>9.0847999999999995</v>
      </c>
      <c r="AF5058">
        <v>17304.55</v>
      </c>
      <c r="AG5058">
        <v>4.2251000000000003</v>
      </c>
      <c r="AH5058">
        <v>84.621499999999997</v>
      </c>
      <c r="AI5058">
        <v>1290.1600000000001</v>
      </c>
      <c r="AJ5058">
        <v>21.563199999999998</v>
      </c>
      <c r="AK5058">
        <v>4.8048999999999999</v>
      </c>
      <c r="AL5058">
        <v>1.7572000000000001</v>
      </c>
      <c r="AM5058">
        <v>62.732999999999997</v>
      </c>
      <c r="AN5058">
        <v>1.5903</v>
      </c>
      <c r="AO5058">
        <v>37.417999999999999</v>
      </c>
      <c r="AP5058">
        <v>16.432600000000001</v>
      </c>
    </row>
    <row r="5059" spans="1:42" x14ac:dyDescent="0.25">
      <c r="A5059" s="5">
        <v>43375</v>
      </c>
      <c r="B5059">
        <v>1.1543000000000001</v>
      </c>
      <c r="C5059">
        <v>131.46</v>
      </c>
      <c r="D5059">
        <v>1.9558</v>
      </c>
      <c r="F5059">
        <v>25.788</v>
      </c>
      <c r="G5059">
        <v>7.4561000000000002</v>
      </c>
      <c r="I5059">
        <v>0.89043000000000005</v>
      </c>
      <c r="J5059">
        <v>323.47000000000003</v>
      </c>
      <c r="N5059">
        <v>4.2907000000000002</v>
      </c>
      <c r="P5059">
        <v>4.6670999999999996</v>
      </c>
      <c r="Q5059">
        <v>10.381500000000001</v>
      </c>
      <c r="T5059">
        <v>1.1354</v>
      </c>
      <c r="U5059">
        <v>129.69999999999999</v>
      </c>
      <c r="V5059">
        <v>9.4392999999999994</v>
      </c>
      <c r="W5059">
        <v>7.4316000000000004</v>
      </c>
      <c r="X5059">
        <v>75.453699999999998</v>
      </c>
      <c r="Z5059">
        <v>6.9419000000000004</v>
      </c>
      <c r="AA5059">
        <v>1.6081000000000001</v>
      </c>
      <c r="AB5059">
        <v>4.6002000000000001</v>
      </c>
      <c r="AC5059">
        <v>1.4795</v>
      </c>
      <c r="AD5059">
        <v>7.9287000000000001</v>
      </c>
      <c r="AE5059">
        <v>9.0442</v>
      </c>
      <c r="AF5059">
        <v>17366.439999999999</v>
      </c>
      <c r="AG5059">
        <v>4.2098000000000004</v>
      </c>
      <c r="AH5059">
        <v>84.7</v>
      </c>
      <c r="AI5059">
        <v>1290.52</v>
      </c>
      <c r="AJ5059">
        <v>21.6631</v>
      </c>
      <c r="AK5059">
        <v>4.7805</v>
      </c>
      <c r="AL5059">
        <v>1.7523</v>
      </c>
      <c r="AM5059">
        <v>62.68</v>
      </c>
      <c r="AN5059">
        <v>1.5862000000000001</v>
      </c>
      <c r="AO5059">
        <v>37.365000000000002</v>
      </c>
      <c r="AP5059">
        <v>16.601199999999999</v>
      </c>
    </row>
    <row r="5060" spans="1:42" x14ac:dyDescent="0.25">
      <c r="A5060" s="5">
        <v>43376</v>
      </c>
      <c r="B5060">
        <v>1.1548</v>
      </c>
      <c r="C5060">
        <v>131.47</v>
      </c>
      <c r="D5060">
        <v>1.9558</v>
      </c>
      <c r="F5060">
        <v>25.779</v>
      </c>
      <c r="G5060">
        <v>7.4566999999999997</v>
      </c>
      <c r="I5060">
        <v>0.88895000000000002</v>
      </c>
      <c r="J5060">
        <v>322.87</v>
      </c>
      <c r="N5060">
        <v>4.2956000000000003</v>
      </c>
      <c r="P5060">
        <v>4.6647999999999996</v>
      </c>
      <c r="Q5060">
        <v>10.3795</v>
      </c>
      <c r="T5060">
        <v>1.1412</v>
      </c>
      <c r="U5060">
        <v>130.9</v>
      </c>
      <c r="V5060">
        <v>9.4443000000000001</v>
      </c>
      <c r="W5060">
        <v>7.4269999999999996</v>
      </c>
      <c r="X5060">
        <v>75.781199999999998</v>
      </c>
      <c r="Z5060">
        <v>7.0057999999999998</v>
      </c>
      <c r="AA5060">
        <v>1.6146</v>
      </c>
      <c r="AB5060">
        <v>4.4737</v>
      </c>
      <c r="AC5060">
        <v>1.482</v>
      </c>
      <c r="AD5060">
        <v>7.9321000000000002</v>
      </c>
      <c r="AE5060">
        <v>9.0497999999999994</v>
      </c>
      <c r="AF5060">
        <v>17401.61</v>
      </c>
      <c r="AG5060">
        <v>4.2007000000000003</v>
      </c>
      <c r="AH5060">
        <v>84.716999999999999</v>
      </c>
      <c r="AI5060">
        <v>1293.3</v>
      </c>
      <c r="AJ5060">
        <v>21.681799999999999</v>
      </c>
      <c r="AK5060">
        <v>4.7808999999999999</v>
      </c>
      <c r="AL5060">
        <v>1.7617</v>
      </c>
      <c r="AM5060">
        <v>62.677</v>
      </c>
      <c r="AN5060">
        <v>1.589</v>
      </c>
      <c r="AO5060">
        <v>37.398000000000003</v>
      </c>
      <c r="AP5060">
        <v>16.603100000000001</v>
      </c>
    </row>
    <row r="5061" spans="1:42" x14ac:dyDescent="0.25">
      <c r="A5061" s="5">
        <v>43377</v>
      </c>
      <c r="B5061">
        <v>1.1501999999999999</v>
      </c>
      <c r="C5061">
        <v>131.31</v>
      </c>
      <c r="D5061">
        <v>1.9558</v>
      </c>
      <c r="F5061">
        <v>25.78</v>
      </c>
      <c r="G5061">
        <v>7.4566999999999997</v>
      </c>
      <c r="I5061">
        <v>0.88580000000000003</v>
      </c>
      <c r="J5061">
        <v>324.43</v>
      </c>
      <c r="N5061">
        <v>4.3071000000000002</v>
      </c>
      <c r="P5061">
        <v>4.6722999999999999</v>
      </c>
      <c r="Q5061">
        <v>10.4015</v>
      </c>
      <c r="T5061">
        <v>1.1409</v>
      </c>
      <c r="U5061">
        <v>130.9</v>
      </c>
      <c r="V5061">
        <v>9.4642999999999997</v>
      </c>
      <c r="W5061">
        <v>7.4240000000000004</v>
      </c>
      <c r="X5061">
        <v>76.649100000000004</v>
      </c>
      <c r="Z5061">
        <v>7.0525000000000002</v>
      </c>
      <c r="AA5061">
        <v>1.6234</v>
      </c>
      <c r="AB5061">
        <v>4.5115999999999996</v>
      </c>
      <c r="AC5061">
        <v>1.48</v>
      </c>
      <c r="AD5061">
        <v>7.9005999999999998</v>
      </c>
      <c r="AE5061">
        <v>9.0114000000000001</v>
      </c>
      <c r="AF5061">
        <v>17448.53</v>
      </c>
      <c r="AG5061">
        <v>4.1862000000000004</v>
      </c>
      <c r="AH5061">
        <v>84.628</v>
      </c>
      <c r="AI5061">
        <v>1298.27</v>
      </c>
      <c r="AJ5061">
        <v>21.909700000000001</v>
      </c>
      <c r="AK5061">
        <v>4.7698999999999998</v>
      </c>
      <c r="AL5061">
        <v>1.7706</v>
      </c>
      <c r="AM5061">
        <v>62.481999999999999</v>
      </c>
      <c r="AN5061">
        <v>1.587</v>
      </c>
      <c r="AO5061">
        <v>37.536999999999999</v>
      </c>
      <c r="AP5061">
        <v>16.8813</v>
      </c>
    </row>
    <row r="5062" spans="1:42" x14ac:dyDescent="0.25">
      <c r="A5062" s="5">
        <v>43378</v>
      </c>
      <c r="B5062">
        <v>1.1506000000000001</v>
      </c>
      <c r="C5062">
        <v>131.03</v>
      </c>
      <c r="D5062">
        <v>1.9558</v>
      </c>
      <c r="F5062">
        <v>25.742000000000001</v>
      </c>
      <c r="G5062">
        <v>7.4588999999999999</v>
      </c>
      <c r="I5062">
        <v>0.88165000000000004</v>
      </c>
      <c r="J5062">
        <v>324.58999999999997</v>
      </c>
      <c r="N5062">
        <v>4.3045</v>
      </c>
      <c r="P5062">
        <v>4.6707999999999998</v>
      </c>
      <c r="Q5062">
        <v>10.4438</v>
      </c>
      <c r="T5062">
        <v>1.1433</v>
      </c>
      <c r="U5062">
        <v>131.1</v>
      </c>
      <c r="V5062">
        <v>9.5132999999999992</v>
      </c>
      <c r="W5062">
        <v>7.4225000000000003</v>
      </c>
      <c r="X5062">
        <v>76.670599999999993</v>
      </c>
      <c r="Z5062">
        <v>7.0963000000000003</v>
      </c>
      <c r="AA5062">
        <v>1.627</v>
      </c>
      <c r="AB5062">
        <v>4.4215999999999998</v>
      </c>
      <c r="AC5062">
        <v>1.4862</v>
      </c>
      <c r="AD5062">
        <v>7.9032999999999998</v>
      </c>
      <c r="AE5062">
        <v>9.0137</v>
      </c>
      <c r="AF5062">
        <v>17466.11</v>
      </c>
      <c r="AG5062">
        <v>4.1782000000000004</v>
      </c>
      <c r="AH5062">
        <v>84.883499999999998</v>
      </c>
      <c r="AI5062">
        <v>1298.24</v>
      </c>
      <c r="AJ5062">
        <v>21.88</v>
      </c>
      <c r="AK5062">
        <v>4.7750000000000004</v>
      </c>
      <c r="AL5062">
        <v>1.7784</v>
      </c>
      <c r="AM5062">
        <v>62.454999999999998</v>
      </c>
      <c r="AN5062">
        <v>1.589</v>
      </c>
      <c r="AO5062">
        <v>37.744999999999997</v>
      </c>
      <c r="AP5062">
        <v>16.9754</v>
      </c>
    </row>
    <row r="5063" spans="1:42" x14ac:dyDescent="0.25">
      <c r="A5063" s="5">
        <v>43381</v>
      </c>
      <c r="B5063">
        <v>1.1477999999999999</v>
      </c>
      <c r="C5063">
        <v>130.11000000000001</v>
      </c>
      <c r="D5063">
        <v>1.9558</v>
      </c>
      <c r="F5063">
        <v>25.736999999999998</v>
      </c>
      <c r="G5063">
        <v>7.4599000000000002</v>
      </c>
      <c r="I5063">
        <v>0.88009999999999999</v>
      </c>
      <c r="J5063">
        <v>324.94</v>
      </c>
      <c r="N5063">
        <v>4.3080999999999996</v>
      </c>
      <c r="P5063">
        <v>4.6675000000000004</v>
      </c>
      <c r="Q5063">
        <v>10.446300000000001</v>
      </c>
      <c r="T5063">
        <v>1.1395999999999999</v>
      </c>
      <c r="U5063">
        <v>131.6</v>
      </c>
      <c r="V5063">
        <v>9.5083000000000002</v>
      </c>
      <c r="W5063">
        <v>7.4225000000000003</v>
      </c>
      <c r="X5063">
        <v>76.707499999999996</v>
      </c>
      <c r="Z5063">
        <v>7.0434000000000001</v>
      </c>
      <c r="AA5063">
        <v>1.6242000000000001</v>
      </c>
      <c r="AB5063">
        <v>4.3093000000000004</v>
      </c>
      <c r="AC5063">
        <v>1.4915</v>
      </c>
      <c r="AD5063">
        <v>7.9501999999999997</v>
      </c>
      <c r="AE5063">
        <v>8.9873999999999992</v>
      </c>
      <c r="AF5063">
        <v>17466.650000000001</v>
      </c>
      <c r="AG5063">
        <v>4.1604999999999999</v>
      </c>
      <c r="AH5063">
        <v>85.007999999999996</v>
      </c>
      <c r="AI5063">
        <v>1304.77</v>
      </c>
      <c r="AJ5063">
        <v>21.635999999999999</v>
      </c>
      <c r="AK5063">
        <v>4.7685000000000004</v>
      </c>
      <c r="AL5063">
        <v>1.7795000000000001</v>
      </c>
      <c r="AM5063">
        <v>62.051000000000002</v>
      </c>
      <c r="AN5063">
        <v>1.5893999999999999</v>
      </c>
      <c r="AO5063">
        <v>37.826000000000001</v>
      </c>
      <c r="AP5063">
        <v>17.061</v>
      </c>
    </row>
    <row r="5064" spans="1:42" x14ac:dyDescent="0.25">
      <c r="A5064" s="5">
        <v>43382</v>
      </c>
      <c r="B5064">
        <v>1.1435</v>
      </c>
      <c r="C5064">
        <v>129.44999999999999</v>
      </c>
      <c r="D5064">
        <v>1.9558</v>
      </c>
      <c r="F5064">
        <v>25.805</v>
      </c>
      <c r="G5064">
        <v>7.4592000000000001</v>
      </c>
      <c r="I5064">
        <v>0.87680000000000002</v>
      </c>
      <c r="J5064">
        <v>325.29000000000002</v>
      </c>
      <c r="N5064">
        <v>4.3155000000000001</v>
      </c>
      <c r="P5064">
        <v>4.6675000000000004</v>
      </c>
      <c r="Q5064">
        <v>10.4445</v>
      </c>
      <c r="T5064">
        <v>1.1380999999999999</v>
      </c>
      <c r="U5064">
        <v>132</v>
      </c>
      <c r="V5064">
        <v>9.4915000000000003</v>
      </c>
      <c r="W5064">
        <v>7.42</v>
      </c>
      <c r="X5064">
        <v>76.363500000000002</v>
      </c>
      <c r="Z5064">
        <v>7.0183</v>
      </c>
      <c r="AA5064">
        <v>1.6203000000000001</v>
      </c>
      <c r="AB5064">
        <v>4.3112000000000004</v>
      </c>
      <c r="AC5064">
        <v>1.4861</v>
      </c>
      <c r="AD5064">
        <v>7.9184999999999999</v>
      </c>
      <c r="AE5064">
        <v>8.9589999999999996</v>
      </c>
      <c r="AF5064">
        <v>17486</v>
      </c>
      <c r="AG5064">
        <v>4.1616999999999997</v>
      </c>
      <c r="AH5064">
        <v>85.084000000000003</v>
      </c>
      <c r="AI5064">
        <v>1301.02</v>
      </c>
      <c r="AJ5064">
        <v>21.722799999999999</v>
      </c>
      <c r="AK5064">
        <v>4.7541000000000002</v>
      </c>
      <c r="AL5064">
        <v>1.7784</v>
      </c>
      <c r="AM5064">
        <v>62.027000000000001</v>
      </c>
      <c r="AN5064">
        <v>1.5859000000000001</v>
      </c>
      <c r="AO5064">
        <v>37.85</v>
      </c>
      <c r="AP5064">
        <v>17.182300000000001</v>
      </c>
    </row>
    <row r="5065" spans="1:42" x14ac:dyDescent="0.25">
      <c r="A5065" s="5">
        <v>43383</v>
      </c>
      <c r="B5065">
        <v>1.1499999999999999</v>
      </c>
      <c r="C5065">
        <v>130.22999999999999</v>
      </c>
      <c r="D5065">
        <v>1.9558</v>
      </c>
      <c r="F5065">
        <v>25.806999999999999</v>
      </c>
      <c r="G5065">
        <v>7.4600999999999997</v>
      </c>
      <c r="I5065">
        <v>0.87448000000000004</v>
      </c>
      <c r="J5065">
        <v>325.05</v>
      </c>
      <c r="N5065">
        <v>4.3095999999999997</v>
      </c>
      <c r="P5065">
        <v>4.6639999999999997</v>
      </c>
      <c r="Q5065">
        <v>10.48</v>
      </c>
      <c r="T5065">
        <v>1.1412</v>
      </c>
      <c r="U5065">
        <v>133.6</v>
      </c>
      <c r="V5065">
        <v>9.4467999999999996</v>
      </c>
      <c r="W5065">
        <v>7.41</v>
      </c>
      <c r="X5065">
        <v>76.183000000000007</v>
      </c>
      <c r="Z5065">
        <v>6.9885999999999999</v>
      </c>
      <c r="AA5065">
        <v>1.6206</v>
      </c>
      <c r="AB5065">
        <v>4.2892999999999999</v>
      </c>
      <c r="AC5065">
        <v>1.4906999999999999</v>
      </c>
      <c r="AD5065">
        <v>7.9621000000000004</v>
      </c>
      <c r="AE5065">
        <v>9.0126000000000008</v>
      </c>
      <c r="AF5065">
        <v>17483.45</v>
      </c>
      <c r="AG5065">
        <v>4.1707000000000001</v>
      </c>
      <c r="AH5065">
        <v>85.360500000000002</v>
      </c>
      <c r="AI5065">
        <v>1307.75</v>
      </c>
      <c r="AJ5065">
        <v>21.9436</v>
      </c>
      <c r="AK5065">
        <v>4.7759999999999998</v>
      </c>
      <c r="AL5065">
        <v>1.7791999999999999</v>
      </c>
      <c r="AM5065">
        <v>62.307000000000002</v>
      </c>
      <c r="AN5065">
        <v>1.5904</v>
      </c>
      <c r="AO5065">
        <v>37.863999999999997</v>
      </c>
      <c r="AP5065">
        <v>16.824300000000001</v>
      </c>
    </row>
    <row r="5066" spans="1:42" x14ac:dyDescent="0.25">
      <c r="A5066" s="5">
        <v>43384</v>
      </c>
      <c r="B5066">
        <v>1.1575</v>
      </c>
      <c r="C5066">
        <v>130</v>
      </c>
      <c r="D5066">
        <v>1.9558</v>
      </c>
      <c r="F5066">
        <v>25.847999999999999</v>
      </c>
      <c r="G5066">
        <v>7.4603000000000002</v>
      </c>
      <c r="I5066">
        <v>0.87490000000000001</v>
      </c>
      <c r="J5066">
        <v>324.97000000000003</v>
      </c>
      <c r="N5066">
        <v>4.3167</v>
      </c>
      <c r="P5066">
        <v>4.6673</v>
      </c>
      <c r="Q5066">
        <v>10.412000000000001</v>
      </c>
      <c r="T5066">
        <v>1.143</v>
      </c>
      <c r="U5066">
        <v>134.4</v>
      </c>
      <c r="V5066">
        <v>9.5062999999999995</v>
      </c>
      <c r="W5066">
        <v>7.4169999999999998</v>
      </c>
      <c r="X5066">
        <v>76.920699999999997</v>
      </c>
      <c r="Z5066">
        <v>6.9401000000000002</v>
      </c>
      <c r="AA5066">
        <v>1.6314</v>
      </c>
      <c r="AB5066">
        <v>4.327</v>
      </c>
      <c r="AC5066">
        <v>1.5102</v>
      </c>
      <c r="AD5066">
        <v>7.9981999999999998</v>
      </c>
      <c r="AE5066">
        <v>9.0723000000000003</v>
      </c>
      <c r="AF5066">
        <v>17634.509999999998</v>
      </c>
      <c r="AG5066">
        <v>4.2084000000000001</v>
      </c>
      <c r="AH5066">
        <v>85.761499999999998</v>
      </c>
      <c r="AI5066">
        <v>1320.7</v>
      </c>
      <c r="AJ5066">
        <v>22.101400000000002</v>
      </c>
      <c r="AK5066">
        <v>4.8140000000000001</v>
      </c>
      <c r="AL5066">
        <v>1.7851999999999999</v>
      </c>
      <c r="AM5066">
        <v>62.54</v>
      </c>
      <c r="AN5066">
        <v>1.5969</v>
      </c>
      <c r="AO5066">
        <v>37.914000000000001</v>
      </c>
      <c r="AP5066">
        <v>16.895800000000001</v>
      </c>
    </row>
    <row r="5067" spans="1:42" x14ac:dyDescent="0.25">
      <c r="A5067" s="5">
        <v>43385</v>
      </c>
      <c r="B5067">
        <v>1.1574</v>
      </c>
      <c r="C5067">
        <v>129.99</v>
      </c>
      <c r="D5067">
        <v>1.9558</v>
      </c>
      <c r="F5067">
        <v>25.777000000000001</v>
      </c>
      <c r="G5067">
        <v>7.4602000000000004</v>
      </c>
      <c r="I5067">
        <v>0.87639999999999996</v>
      </c>
      <c r="J5067">
        <v>324.14999999999998</v>
      </c>
      <c r="N5067">
        <v>4.2935999999999996</v>
      </c>
      <c r="P5067">
        <v>4.6612999999999998</v>
      </c>
      <c r="Q5067">
        <v>10.359299999999999</v>
      </c>
      <c r="T5067">
        <v>1.147</v>
      </c>
      <c r="U5067">
        <v>134.4</v>
      </c>
      <c r="V5067">
        <v>9.4674999999999994</v>
      </c>
      <c r="W5067">
        <v>7.4115000000000002</v>
      </c>
      <c r="X5067">
        <v>76.299899999999994</v>
      </c>
      <c r="Z5067">
        <v>6.8019999999999996</v>
      </c>
      <c r="AA5067">
        <v>1.6235999999999999</v>
      </c>
      <c r="AB5067">
        <v>4.3784000000000001</v>
      </c>
      <c r="AC5067">
        <v>1.5054000000000001</v>
      </c>
      <c r="AD5067">
        <v>8.0043000000000006</v>
      </c>
      <c r="AE5067">
        <v>9.0695999999999994</v>
      </c>
      <c r="AF5067">
        <v>17598.27</v>
      </c>
      <c r="AG5067">
        <v>4.2</v>
      </c>
      <c r="AH5067">
        <v>85.144499999999994</v>
      </c>
      <c r="AI5067">
        <v>1309.22</v>
      </c>
      <c r="AJ5067">
        <v>21.843399999999999</v>
      </c>
      <c r="AK5067">
        <v>4.8083999999999998</v>
      </c>
      <c r="AL5067">
        <v>1.7767999999999999</v>
      </c>
      <c r="AM5067">
        <v>62.581000000000003</v>
      </c>
      <c r="AN5067">
        <v>1.5931999999999999</v>
      </c>
      <c r="AO5067">
        <v>37.881999999999998</v>
      </c>
      <c r="AP5067">
        <v>16.7</v>
      </c>
    </row>
    <row r="5068" spans="1:42" x14ac:dyDescent="0.25">
      <c r="A5068" s="5">
        <v>43388</v>
      </c>
      <c r="B5068">
        <v>1.1580999999999999</v>
      </c>
      <c r="C5068">
        <v>129.53</v>
      </c>
      <c r="D5068">
        <v>1.9558</v>
      </c>
      <c r="F5068">
        <v>25.797999999999998</v>
      </c>
      <c r="G5068">
        <v>7.4608999999999996</v>
      </c>
      <c r="I5068">
        <v>0.88044999999999995</v>
      </c>
      <c r="J5068">
        <v>323.45</v>
      </c>
      <c r="N5068">
        <v>4.2942</v>
      </c>
      <c r="P5068">
        <v>4.6673</v>
      </c>
      <c r="Q5068">
        <v>10.391999999999999</v>
      </c>
      <c r="T5068">
        <v>1.1428</v>
      </c>
      <c r="U5068">
        <v>134.6</v>
      </c>
      <c r="V5068">
        <v>9.4597999999999995</v>
      </c>
      <c r="W5068">
        <v>7.4135</v>
      </c>
      <c r="X5068">
        <v>75.924000000000007</v>
      </c>
      <c r="Z5068">
        <v>6.6859999999999999</v>
      </c>
      <c r="AA5068">
        <v>1.6231</v>
      </c>
      <c r="AB5068">
        <v>4.3498000000000001</v>
      </c>
      <c r="AC5068">
        <v>1.5085</v>
      </c>
      <c r="AD5068">
        <v>8.0135000000000005</v>
      </c>
      <c r="AE5068">
        <v>9.0767000000000007</v>
      </c>
      <c r="AF5068">
        <v>17614.7</v>
      </c>
      <c r="AG5068">
        <v>4.2011000000000003</v>
      </c>
      <c r="AH5068">
        <v>85.473500000000001</v>
      </c>
      <c r="AI5068">
        <v>1307.6099999999999</v>
      </c>
      <c r="AJ5068">
        <v>21.819199999999999</v>
      </c>
      <c r="AK5068">
        <v>4.8131000000000004</v>
      </c>
      <c r="AL5068">
        <v>1.7723</v>
      </c>
      <c r="AM5068">
        <v>62.649000000000001</v>
      </c>
      <c r="AN5068">
        <v>1.5945</v>
      </c>
      <c r="AO5068">
        <v>37.841000000000001</v>
      </c>
      <c r="AP5068">
        <v>16.712900000000001</v>
      </c>
    </row>
    <row r="5069" spans="1:42" x14ac:dyDescent="0.25">
      <c r="A5069" s="5">
        <v>43389</v>
      </c>
      <c r="B5069">
        <v>1.1587000000000001</v>
      </c>
      <c r="C5069">
        <v>129.91999999999999</v>
      </c>
      <c r="D5069">
        <v>1.9558</v>
      </c>
      <c r="F5069">
        <v>25.821000000000002</v>
      </c>
      <c r="G5069">
        <v>7.4608999999999996</v>
      </c>
      <c r="I5069">
        <v>0.87592999999999999</v>
      </c>
      <c r="J5069">
        <v>322.06</v>
      </c>
      <c r="N5069">
        <v>4.2889999999999997</v>
      </c>
      <c r="P5069">
        <v>4.6680000000000001</v>
      </c>
      <c r="Q5069">
        <v>10.3165</v>
      </c>
      <c r="T5069">
        <v>1.1444000000000001</v>
      </c>
      <c r="U5069">
        <v>135.80000000000001</v>
      </c>
      <c r="V5069">
        <v>9.4198000000000004</v>
      </c>
      <c r="W5069">
        <v>7.4168000000000003</v>
      </c>
      <c r="X5069">
        <v>75.811899999999994</v>
      </c>
      <c r="Z5069">
        <v>6.7069999999999999</v>
      </c>
      <c r="AA5069">
        <v>1.6243000000000001</v>
      </c>
      <c r="AB5069">
        <v>4.3017000000000003</v>
      </c>
      <c r="AC5069">
        <v>1.5009999999999999</v>
      </c>
      <c r="AD5069">
        <v>8.0094999999999992</v>
      </c>
      <c r="AE5069">
        <v>9.0806000000000004</v>
      </c>
      <c r="AF5069">
        <v>17570.93</v>
      </c>
      <c r="AG5069">
        <v>4.2225000000000001</v>
      </c>
      <c r="AH5069">
        <v>85.12</v>
      </c>
      <c r="AI5069">
        <v>1301.92</v>
      </c>
      <c r="AJ5069">
        <v>21.775099999999998</v>
      </c>
      <c r="AK5069">
        <v>4.8083</v>
      </c>
      <c r="AL5069">
        <v>1.7604</v>
      </c>
      <c r="AM5069">
        <v>62.381</v>
      </c>
      <c r="AN5069">
        <v>1.5925</v>
      </c>
      <c r="AO5069">
        <v>37.732999999999997</v>
      </c>
      <c r="AP5069">
        <v>16.506399999999999</v>
      </c>
    </row>
    <row r="5070" spans="1:42" x14ac:dyDescent="0.25">
      <c r="A5070" s="5">
        <v>43390</v>
      </c>
      <c r="B5070">
        <v>1.153</v>
      </c>
      <c r="C5070">
        <v>129.43</v>
      </c>
      <c r="D5070">
        <v>1.9558</v>
      </c>
      <c r="F5070">
        <v>25.843</v>
      </c>
      <c r="G5070">
        <v>7.4603999999999999</v>
      </c>
      <c r="I5070">
        <v>0.87944999999999995</v>
      </c>
      <c r="J5070">
        <v>322.55</v>
      </c>
      <c r="N5070">
        <v>4.2939999999999996</v>
      </c>
      <c r="P5070">
        <v>4.6657999999999999</v>
      </c>
      <c r="Q5070">
        <v>10.3148</v>
      </c>
      <c r="T5070">
        <v>1.1453</v>
      </c>
      <c r="U5070">
        <v>137.19999999999999</v>
      </c>
      <c r="V5070">
        <v>9.4292999999999996</v>
      </c>
      <c r="W5070">
        <v>7.4165000000000001</v>
      </c>
      <c r="X5070">
        <v>75.650599999999997</v>
      </c>
      <c r="Z5070">
        <v>6.5818000000000003</v>
      </c>
      <c r="AA5070">
        <v>1.619</v>
      </c>
      <c r="AB5070">
        <v>4.3090000000000002</v>
      </c>
      <c r="AC5070">
        <v>1.4957</v>
      </c>
      <c r="AD5070">
        <v>7.9886999999999997</v>
      </c>
      <c r="AE5070">
        <v>9.0373000000000001</v>
      </c>
      <c r="AF5070">
        <v>17489.57</v>
      </c>
      <c r="AG5070">
        <v>4.2076000000000002</v>
      </c>
      <c r="AH5070">
        <v>84.891499999999994</v>
      </c>
      <c r="AI5070">
        <v>1299.48</v>
      </c>
      <c r="AJ5070">
        <v>21.726700000000001</v>
      </c>
      <c r="AK5070">
        <v>4.7881</v>
      </c>
      <c r="AL5070">
        <v>1.7563</v>
      </c>
      <c r="AM5070">
        <v>62.180999999999997</v>
      </c>
      <c r="AN5070">
        <v>1.5867</v>
      </c>
      <c r="AO5070">
        <v>37.542000000000002</v>
      </c>
      <c r="AP5070">
        <v>16.447099999999999</v>
      </c>
    </row>
    <row r="5071" spans="1:42" x14ac:dyDescent="0.25">
      <c r="A5071" s="5">
        <v>43391</v>
      </c>
      <c r="B5071">
        <v>1.1505000000000001</v>
      </c>
      <c r="C5071">
        <v>129.44</v>
      </c>
      <c r="D5071">
        <v>1.9558</v>
      </c>
      <c r="F5071">
        <v>25.863</v>
      </c>
      <c r="G5071">
        <v>7.4606000000000003</v>
      </c>
      <c r="I5071">
        <v>0.87843000000000004</v>
      </c>
      <c r="J5071">
        <v>322.42</v>
      </c>
      <c r="N5071">
        <v>4.2988999999999997</v>
      </c>
      <c r="P5071">
        <v>4.6683000000000003</v>
      </c>
      <c r="Q5071">
        <v>10.333</v>
      </c>
      <c r="T5071">
        <v>1.1451</v>
      </c>
      <c r="U5071">
        <v>136.80000000000001</v>
      </c>
      <c r="V5071">
        <v>9.4597999999999995</v>
      </c>
      <c r="W5071">
        <v>7.4210000000000003</v>
      </c>
      <c r="X5071">
        <v>75.504999999999995</v>
      </c>
      <c r="Z5071">
        <v>6.4189999999999996</v>
      </c>
      <c r="AA5071">
        <v>1.6119000000000001</v>
      </c>
      <c r="AB5071">
        <v>4.2453000000000003</v>
      </c>
      <c r="AC5071">
        <v>1.5008999999999999</v>
      </c>
      <c r="AD5071">
        <v>7.9835000000000003</v>
      </c>
      <c r="AE5071">
        <v>9.0191999999999997</v>
      </c>
      <c r="AF5071">
        <v>17480.12</v>
      </c>
      <c r="AG5071">
        <v>4.2008999999999999</v>
      </c>
      <c r="AH5071">
        <v>84.685000000000002</v>
      </c>
      <c r="AI5071">
        <v>1306.55</v>
      </c>
      <c r="AJ5071">
        <v>21.814299999999999</v>
      </c>
      <c r="AK5071">
        <v>4.7820999999999998</v>
      </c>
      <c r="AL5071">
        <v>1.7522</v>
      </c>
      <c r="AM5071">
        <v>62.137</v>
      </c>
      <c r="AN5071">
        <v>1.5863</v>
      </c>
      <c r="AO5071">
        <v>37.512</v>
      </c>
      <c r="AP5071">
        <v>16.410399999999999</v>
      </c>
    </row>
    <row r="5072" spans="1:42" x14ac:dyDescent="0.25">
      <c r="A5072" s="5">
        <v>43392</v>
      </c>
      <c r="B5072">
        <v>1.147</v>
      </c>
      <c r="C5072">
        <v>129.05000000000001</v>
      </c>
      <c r="D5072">
        <v>1.9558</v>
      </c>
      <c r="F5072">
        <v>25.867000000000001</v>
      </c>
      <c r="G5072">
        <v>7.4606000000000003</v>
      </c>
      <c r="I5072">
        <v>0.88019999999999998</v>
      </c>
      <c r="J5072">
        <v>323.2</v>
      </c>
      <c r="N5072">
        <v>4.3017000000000003</v>
      </c>
      <c r="P5072">
        <v>4.6665000000000001</v>
      </c>
      <c r="Q5072">
        <v>10.335800000000001</v>
      </c>
      <c r="T5072">
        <v>1.1420999999999999</v>
      </c>
      <c r="U5072">
        <v>134.5</v>
      </c>
      <c r="V5072">
        <v>9.4518000000000004</v>
      </c>
      <c r="W5072">
        <v>7.4295</v>
      </c>
      <c r="X5072">
        <v>75.241799999999998</v>
      </c>
      <c r="Z5072">
        <v>6.4543999999999997</v>
      </c>
      <c r="AA5072">
        <v>1.6065</v>
      </c>
      <c r="AB5072">
        <v>4.2362000000000002</v>
      </c>
      <c r="AC5072">
        <v>1.4946999999999999</v>
      </c>
      <c r="AD5072">
        <v>7.9489000000000001</v>
      </c>
      <c r="AE5072">
        <v>8.9915000000000003</v>
      </c>
      <c r="AF5072">
        <v>17420.060000000001</v>
      </c>
      <c r="AG5072">
        <v>4.1957000000000004</v>
      </c>
      <c r="AH5072">
        <v>84.123000000000005</v>
      </c>
      <c r="AI5072">
        <v>1296.1099999999999</v>
      </c>
      <c r="AJ5072">
        <v>21.891100000000002</v>
      </c>
      <c r="AK5072">
        <v>4.7680999999999996</v>
      </c>
      <c r="AL5072">
        <v>1.7379</v>
      </c>
      <c r="AM5072">
        <v>61.604999999999997</v>
      </c>
      <c r="AN5072">
        <v>1.58</v>
      </c>
      <c r="AO5072">
        <v>37.357999999999997</v>
      </c>
      <c r="AP5072">
        <v>16.4499</v>
      </c>
    </row>
    <row r="5073" spans="1:42" x14ac:dyDescent="0.25">
      <c r="A5073" s="5">
        <v>43395</v>
      </c>
      <c r="B5073">
        <v>1.1494</v>
      </c>
      <c r="C5073">
        <v>129.63</v>
      </c>
      <c r="D5073">
        <v>1.9558</v>
      </c>
      <c r="F5073">
        <v>25.847999999999999</v>
      </c>
      <c r="G5073">
        <v>7.4603000000000002</v>
      </c>
      <c r="I5073">
        <v>0.88424999999999998</v>
      </c>
      <c r="J5073">
        <v>323.12</v>
      </c>
      <c r="N5073">
        <v>4.2904999999999998</v>
      </c>
      <c r="P5073">
        <v>4.6669</v>
      </c>
      <c r="Q5073">
        <v>10.331</v>
      </c>
      <c r="T5073">
        <v>1.1456</v>
      </c>
      <c r="U5073">
        <v>135.19999999999999</v>
      </c>
      <c r="V5073">
        <v>9.4687999999999999</v>
      </c>
      <c r="W5073">
        <v>7.4325000000000001</v>
      </c>
      <c r="X5073">
        <v>75.042699999999996</v>
      </c>
      <c r="Z5073">
        <v>6.5090000000000003</v>
      </c>
      <c r="AA5073">
        <v>1.6185</v>
      </c>
      <c r="AB5073">
        <v>4.2590000000000003</v>
      </c>
      <c r="AC5073">
        <v>1.5044</v>
      </c>
      <c r="AD5073">
        <v>7.9801000000000002</v>
      </c>
      <c r="AE5073">
        <v>9.0106999999999999</v>
      </c>
      <c r="AF5073">
        <v>17467.72</v>
      </c>
      <c r="AG5073">
        <v>4.2038000000000002</v>
      </c>
      <c r="AH5073">
        <v>84.546000000000006</v>
      </c>
      <c r="AI5073">
        <v>1300.75</v>
      </c>
      <c r="AJ5073">
        <v>22.181999999999999</v>
      </c>
      <c r="AK5073">
        <v>4.7797000000000001</v>
      </c>
      <c r="AL5073">
        <v>1.7492000000000001</v>
      </c>
      <c r="AM5073">
        <v>61.841000000000001</v>
      </c>
      <c r="AN5073">
        <v>1.5854999999999999</v>
      </c>
      <c r="AO5073">
        <v>37.671999999999997</v>
      </c>
      <c r="AP5073">
        <v>16.425000000000001</v>
      </c>
    </row>
    <row r="5074" spans="1:42" x14ac:dyDescent="0.25">
      <c r="A5074" s="5">
        <v>43396</v>
      </c>
      <c r="B5074">
        <v>1.1477999999999999</v>
      </c>
      <c r="C5074">
        <v>128.76</v>
      </c>
      <c r="D5074">
        <v>1.9558</v>
      </c>
      <c r="F5074">
        <v>25.814</v>
      </c>
      <c r="G5074">
        <v>7.4603000000000002</v>
      </c>
      <c r="I5074">
        <v>0.88102999999999998</v>
      </c>
      <c r="J5074">
        <v>322.81</v>
      </c>
      <c r="N5074">
        <v>4.2960000000000003</v>
      </c>
      <c r="P5074">
        <v>4.6669999999999998</v>
      </c>
      <c r="Q5074">
        <v>10.3606</v>
      </c>
      <c r="T5074">
        <v>1.1424000000000001</v>
      </c>
      <c r="U5074">
        <v>136.30000000000001</v>
      </c>
      <c r="V5074">
        <v>9.5053000000000001</v>
      </c>
      <c r="W5074">
        <v>7.4275000000000002</v>
      </c>
      <c r="X5074">
        <v>75.030100000000004</v>
      </c>
      <c r="Z5074">
        <v>6.6227</v>
      </c>
      <c r="AA5074">
        <v>1.6243000000000001</v>
      </c>
      <c r="AB5074">
        <v>4.2412000000000001</v>
      </c>
      <c r="AC5074">
        <v>1.5046999999999999</v>
      </c>
      <c r="AD5074">
        <v>7.9612999999999996</v>
      </c>
      <c r="AE5074">
        <v>8.9990000000000006</v>
      </c>
      <c r="AF5074">
        <v>17435.02</v>
      </c>
      <c r="AG5074">
        <v>4.2085999999999997</v>
      </c>
      <c r="AH5074">
        <v>84.4435</v>
      </c>
      <c r="AI5074">
        <v>1305.81</v>
      </c>
      <c r="AJ5074">
        <v>22.2469</v>
      </c>
      <c r="AK5074">
        <v>4.7778</v>
      </c>
      <c r="AL5074">
        <v>1.7514000000000001</v>
      </c>
      <c r="AM5074">
        <v>61.716000000000001</v>
      </c>
      <c r="AN5074">
        <v>1.5822000000000001</v>
      </c>
      <c r="AO5074">
        <v>37.704999999999998</v>
      </c>
      <c r="AP5074">
        <v>16.475899999999999</v>
      </c>
    </row>
    <row r="5075" spans="1:42" x14ac:dyDescent="0.25">
      <c r="A5075" s="5">
        <v>43397</v>
      </c>
      <c r="B5075">
        <v>1.1389</v>
      </c>
      <c r="C5075">
        <v>128.37</v>
      </c>
      <c r="D5075">
        <v>1.9558</v>
      </c>
      <c r="F5075">
        <v>25.832999999999998</v>
      </c>
      <c r="G5075">
        <v>7.4603999999999999</v>
      </c>
      <c r="I5075">
        <v>0.88232999999999995</v>
      </c>
      <c r="J5075">
        <v>323.22000000000003</v>
      </c>
      <c r="N5075">
        <v>4.3052999999999999</v>
      </c>
      <c r="P5075">
        <v>4.6589999999999998</v>
      </c>
      <c r="Q5075">
        <v>10.359</v>
      </c>
      <c r="T5075">
        <v>1.1373</v>
      </c>
      <c r="U5075">
        <v>137.30000000000001</v>
      </c>
      <c r="V5075">
        <v>9.4868000000000006</v>
      </c>
      <c r="W5075">
        <v>7.4272999999999998</v>
      </c>
      <c r="X5075">
        <v>74.369</v>
      </c>
      <c r="Z5075">
        <v>6.4991000000000003</v>
      </c>
      <c r="AA5075">
        <v>1.6067</v>
      </c>
      <c r="AB5075">
        <v>4.2198000000000002</v>
      </c>
      <c r="AC5075">
        <v>1.49</v>
      </c>
      <c r="AD5075">
        <v>7.9089999999999998</v>
      </c>
      <c r="AE5075">
        <v>8.9307999999999996</v>
      </c>
      <c r="AF5075">
        <v>17307.86</v>
      </c>
      <c r="AG5075">
        <v>4.1927000000000003</v>
      </c>
      <c r="AH5075">
        <v>83.325500000000005</v>
      </c>
      <c r="AI5075">
        <v>1291.1500000000001</v>
      </c>
      <c r="AJ5075">
        <v>22.029299999999999</v>
      </c>
      <c r="AK5075">
        <v>4.7451999999999996</v>
      </c>
      <c r="AL5075">
        <v>1.7407999999999999</v>
      </c>
      <c r="AM5075">
        <v>61.207000000000001</v>
      </c>
      <c r="AN5075">
        <v>1.5724</v>
      </c>
      <c r="AO5075">
        <v>37.481000000000002</v>
      </c>
      <c r="AP5075">
        <v>16.345500000000001</v>
      </c>
    </row>
    <row r="5076" spans="1:42" x14ac:dyDescent="0.25">
      <c r="A5076" s="5">
        <v>43398</v>
      </c>
      <c r="B5076">
        <v>1.1415999999999999</v>
      </c>
      <c r="C5076">
        <v>128.27000000000001</v>
      </c>
      <c r="D5076">
        <v>1.9558</v>
      </c>
      <c r="F5076">
        <v>25.831</v>
      </c>
      <c r="G5076">
        <v>7.4610000000000003</v>
      </c>
      <c r="I5076">
        <v>0.88532999999999995</v>
      </c>
      <c r="J5076">
        <v>323.91000000000003</v>
      </c>
      <c r="N5076">
        <v>4.3094000000000001</v>
      </c>
      <c r="P5076">
        <v>4.6646999999999998</v>
      </c>
      <c r="Q5076">
        <v>10.393000000000001</v>
      </c>
      <c r="T5076">
        <v>1.1407</v>
      </c>
      <c r="U5076">
        <v>137.1</v>
      </c>
      <c r="V5076">
        <v>9.4898000000000007</v>
      </c>
      <c r="W5076">
        <v>7.4318999999999997</v>
      </c>
      <c r="X5076">
        <v>74.857500000000002</v>
      </c>
      <c r="Z5076">
        <v>6.4446000000000003</v>
      </c>
      <c r="AA5076">
        <v>1.6094999999999999</v>
      </c>
      <c r="AB5076">
        <v>4.2356999999999996</v>
      </c>
      <c r="AC5076">
        <v>1.4893000000000001</v>
      </c>
      <c r="AD5076">
        <v>7.9276</v>
      </c>
      <c r="AE5076">
        <v>8.9502000000000006</v>
      </c>
      <c r="AF5076">
        <v>17338.05</v>
      </c>
      <c r="AG5076">
        <v>4.2083000000000004</v>
      </c>
      <c r="AH5076">
        <v>83.652500000000003</v>
      </c>
      <c r="AI5076">
        <v>1296.4000000000001</v>
      </c>
      <c r="AJ5076">
        <v>22.254999999999999</v>
      </c>
      <c r="AK5076">
        <v>4.7599</v>
      </c>
      <c r="AL5076">
        <v>1.7473000000000001</v>
      </c>
      <c r="AM5076">
        <v>61.283000000000001</v>
      </c>
      <c r="AN5076">
        <v>1.5744</v>
      </c>
      <c r="AO5076">
        <v>37.57</v>
      </c>
      <c r="AP5076">
        <v>16.531500000000001</v>
      </c>
    </row>
    <row r="5077" spans="1:42" x14ac:dyDescent="0.25">
      <c r="A5077" s="5">
        <v>43399</v>
      </c>
      <c r="B5077">
        <v>1.1345000000000001</v>
      </c>
      <c r="C5077">
        <v>127.13</v>
      </c>
      <c r="D5077">
        <v>1.9558</v>
      </c>
      <c r="F5077">
        <v>25.86</v>
      </c>
      <c r="G5077">
        <v>7.4607000000000001</v>
      </c>
      <c r="I5077">
        <v>0.88680000000000003</v>
      </c>
      <c r="J5077">
        <v>324.41000000000003</v>
      </c>
      <c r="N5077">
        <v>4.3177000000000003</v>
      </c>
      <c r="P5077">
        <v>4.6605999999999996</v>
      </c>
      <c r="Q5077">
        <v>10.4025</v>
      </c>
      <c r="T5077">
        <v>1.1367</v>
      </c>
      <c r="U5077">
        <v>137.1</v>
      </c>
      <c r="V5077">
        <v>9.516</v>
      </c>
      <c r="W5077">
        <v>7.4325000000000001</v>
      </c>
      <c r="X5077">
        <v>74.707300000000004</v>
      </c>
      <c r="Z5077">
        <v>6.3948999999999998</v>
      </c>
      <c r="AA5077">
        <v>1.6142000000000001</v>
      </c>
      <c r="AB5077">
        <v>4.2125000000000004</v>
      </c>
      <c r="AC5077">
        <v>1.4916</v>
      </c>
      <c r="AD5077">
        <v>7.8800999999999997</v>
      </c>
      <c r="AE5077">
        <v>8.8949999999999996</v>
      </c>
      <c r="AF5077">
        <v>17252.400000000001</v>
      </c>
      <c r="AG5077">
        <v>4.2027999999999999</v>
      </c>
      <c r="AH5077">
        <v>83.34</v>
      </c>
      <c r="AI5077">
        <v>1298.1600000000001</v>
      </c>
      <c r="AJ5077">
        <v>22.182400000000001</v>
      </c>
      <c r="AK5077">
        <v>4.7497999999999996</v>
      </c>
      <c r="AL5077">
        <v>1.7535000000000001</v>
      </c>
      <c r="AM5077">
        <v>60.877000000000002</v>
      </c>
      <c r="AN5077">
        <v>1.5705</v>
      </c>
      <c r="AO5077">
        <v>37.569000000000003</v>
      </c>
      <c r="AP5077">
        <v>16.699200000000001</v>
      </c>
    </row>
    <row r="5078" spans="1:42" x14ac:dyDescent="0.25">
      <c r="A5078" s="5">
        <v>43402</v>
      </c>
      <c r="B5078">
        <v>1.1380999999999999</v>
      </c>
      <c r="C5078">
        <v>127.92</v>
      </c>
      <c r="D5078">
        <v>1.9558</v>
      </c>
      <c r="F5078">
        <v>25.849</v>
      </c>
      <c r="G5078">
        <v>7.4614000000000003</v>
      </c>
      <c r="I5078">
        <v>0.88788</v>
      </c>
      <c r="J5078">
        <v>324.39999999999998</v>
      </c>
      <c r="N5078">
        <v>4.3182</v>
      </c>
      <c r="P5078">
        <v>4.6646999999999998</v>
      </c>
      <c r="Q5078">
        <v>10.391</v>
      </c>
      <c r="T5078">
        <v>1.1384000000000001</v>
      </c>
      <c r="U5078">
        <v>137.5</v>
      </c>
      <c r="V5078">
        <v>9.5129999999999999</v>
      </c>
      <c r="W5078">
        <v>7.4316000000000004</v>
      </c>
      <c r="X5078">
        <v>74.639399999999995</v>
      </c>
      <c r="Z5078">
        <v>6.3105000000000002</v>
      </c>
      <c r="AA5078">
        <v>1.6061000000000001</v>
      </c>
      <c r="AB5078">
        <v>4.1231</v>
      </c>
      <c r="AC5078">
        <v>1.4917</v>
      </c>
      <c r="AD5078">
        <v>7.9195000000000002</v>
      </c>
      <c r="AE5078">
        <v>8.9269999999999996</v>
      </c>
      <c r="AF5078">
        <v>17320.740000000002</v>
      </c>
      <c r="AG5078">
        <v>4.2169999999999996</v>
      </c>
      <c r="AH5078">
        <v>83.5595</v>
      </c>
      <c r="AI5078">
        <v>1297.3499999999999</v>
      </c>
      <c r="AJ5078">
        <v>22.363199999999999</v>
      </c>
      <c r="AK5078">
        <v>4.7538</v>
      </c>
      <c r="AL5078">
        <v>1.7401</v>
      </c>
      <c r="AM5078">
        <v>61.100999999999999</v>
      </c>
      <c r="AN5078">
        <v>1.5737000000000001</v>
      </c>
      <c r="AO5078">
        <v>37.795999999999999</v>
      </c>
      <c r="AP5078">
        <v>16.476099999999999</v>
      </c>
    </row>
    <row r="5079" spans="1:42" x14ac:dyDescent="0.25">
      <c r="A5079" s="5">
        <v>43403</v>
      </c>
      <c r="B5079">
        <v>1.1372</v>
      </c>
      <c r="C5079">
        <v>128.28</v>
      </c>
      <c r="D5079">
        <v>1.9558</v>
      </c>
      <c r="F5079">
        <v>25.87</v>
      </c>
      <c r="G5079">
        <v>7.4614000000000003</v>
      </c>
      <c r="I5079">
        <v>0.89148000000000005</v>
      </c>
      <c r="J5079">
        <v>324.95</v>
      </c>
      <c r="N5079">
        <v>4.3307000000000002</v>
      </c>
      <c r="P5079">
        <v>4.6669999999999998</v>
      </c>
      <c r="Q5079">
        <v>10.42</v>
      </c>
      <c r="T5079">
        <v>1.1386000000000001</v>
      </c>
      <c r="U5079">
        <v>137.69999999999999</v>
      </c>
      <c r="V5079">
        <v>9.5434999999999999</v>
      </c>
      <c r="W5079">
        <v>7.4314999999999998</v>
      </c>
      <c r="X5079">
        <v>74.696299999999994</v>
      </c>
      <c r="Z5079">
        <v>6.2613000000000003</v>
      </c>
      <c r="AA5079">
        <v>1.6025</v>
      </c>
      <c r="AB5079">
        <v>4.2282000000000002</v>
      </c>
      <c r="AC5079">
        <v>1.4941</v>
      </c>
      <c r="AD5079">
        <v>7.9203000000000001</v>
      </c>
      <c r="AE5079">
        <v>8.9229000000000003</v>
      </c>
      <c r="AF5079">
        <v>17301.419999999998</v>
      </c>
      <c r="AG5079">
        <v>4.2159000000000004</v>
      </c>
      <c r="AH5079">
        <v>83.727999999999994</v>
      </c>
      <c r="AI5079">
        <v>1295.9100000000001</v>
      </c>
      <c r="AJ5079">
        <v>22.751300000000001</v>
      </c>
      <c r="AK5079">
        <v>4.7557999999999998</v>
      </c>
      <c r="AL5079">
        <v>1.7349000000000001</v>
      </c>
      <c r="AM5079">
        <v>60.862000000000002</v>
      </c>
      <c r="AN5079">
        <v>1.5739000000000001</v>
      </c>
      <c r="AO5079">
        <v>37.880000000000003</v>
      </c>
      <c r="AP5079">
        <v>16.629100000000001</v>
      </c>
    </row>
    <row r="5080" spans="1:42" x14ac:dyDescent="0.25">
      <c r="A5080" s="5">
        <v>43404</v>
      </c>
      <c r="B5080">
        <v>1.1317999999999999</v>
      </c>
      <c r="C5080">
        <v>128.15</v>
      </c>
      <c r="D5080">
        <v>1.9558</v>
      </c>
      <c r="F5080">
        <v>25.922000000000001</v>
      </c>
      <c r="G5080">
        <v>7.4614000000000003</v>
      </c>
      <c r="I5080">
        <v>0.88873000000000002</v>
      </c>
      <c r="J5080">
        <v>325.10000000000002</v>
      </c>
      <c r="N5080">
        <v>4.3391999999999999</v>
      </c>
      <c r="P5080">
        <v>4.6642999999999999</v>
      </c>
      <c r="Q5080">
        <v>10.4015</v>
      </c>
      <c r="T5080">
        <v>1.1398999999999999</v>
      </c>
      <c r="U5080">
        <v>137.69999999999999</v>
      </c>
      <c r="V5080">
        <v>9.5527999999999995</v>
      </c>
      <c r="W5080">
        <v>7.4325000000000001</v>
      </c>
      <c r="X5080">
        <v>74.407399999999996</v>
      </c>
      <c r="Z5080">
        <v>6.2255000000000003</v>
      </c>
      <c r="AA5080">
        <v>1.5972</v>
      </c>
      <c r="AB5080">
        <v>4.1943000000000001</v>
      </c>
      <c r="AC5080">
        <v>1.4856</v>
      </c>
      <c r="AD5080">
        <v>7.8935000000000004</v>
      </c>
      <c r="AE5080">
        <v>8.8787000000000003</v>
      </c>
      <c r="AF5080">
        <v>17206.189999999999</v>
      </c>
      <c r="AG5080">
        <v>4.2119</v>
      </c>
      <c r="AH5080">
        <v>83.730500000000006</v>
      </c>
      <c r="AI5080">
        <v>1291.0999999999999</v>
      </c>
      <c r="AJ5080">
        <v>22.902899999999999</v>
      </c>
      <c r="AK5080">
        <v>4.7359999999999998</v>
      </c>
      <c r="AL5080">
        <v>1.7322</v>
      </c>
      <c r="AM5080">
        <v>60.470999999999997</v>
      </c>
      <c r="AN5080">
        <v>1.5696000000000001</v>
      </c>
      <c r="AO5080">
        <v>37.534999999999997</v>
      </c>
      <c r="AP5080">
        <v>16.7942</v>
      </c>
    </row>
    <row r="5081" spans="1:42" x14ac:dyDescent="0.25">
      <c r="A5081" s="5">
        <v>43405</v>
      </c>
      <c r="B5081">
        <v>1.1393</v>
      </c>
      <c r="C5081">
        <v>128.52000000000001</v>
      </c>
      <c r="D5081">
        <v>1.9558</v>
      </c>
      <c r="F5081">
        <v>25.879000000000001</v>
      </c>
      <c r="G5081">
        <v>7.4603999999999999</v>
      </c>
      <c r="I5081">
        <v>0.88173000000000001</v>
      </c>
      <c r="J5081">
        <v>322.95999999999998</v>
      </c>
      <c r="N5081">
        <v>4.3269000000000002</v>
      </c>
      <c r="P5081">
        <v>4.6639999999999997</v>
      </c>
      <c r="Q5081">
        <v>10.315799999999999</v>
      </c>
      <c r="T5081">
        <v>1.143</v>
      </c>
      <c r="U5081">
        <v>137.9</v>
      </c>
      <c r="V5081">
        <v>9.5150000000000006</v>
      </c>
      <c r="W5081">
        <v>7.4359999999999999</v>
      </c>
      <c r="X5081">
        <v>74.834599999999995</v>
      </c>
      <c r="Z5081">
        <v>6.3244999999999996</v>
      </c>
      <c r="AA5081">
        <v>1.5857000000000001</v>
      </c>
      <c r="AB5081">
        <v>4.2077999999999998</v>
      </c>
      <c r="AC5081">
        <v>1.4903999999999999</v>
      </c>
      <c r="AD5081">
        <v>7.9046000000000003</v>
      </c>
      <c r="AE5081">
        <v>8.9292999999999996</v>
      </c>
      <c r="AF5081">
        <v>17192.3</v>
      </c>
      <c r="AG5081">
        <v>4.2244999999999999</v>
      </c>
      <c r="AH5081">
        <v>83.68</v>
      </c>
      <c r="AI5081">
        <v>1285.7</v>
      </c>
      <c r="AJ5081">
        <v>22.991700000000002</v>
      </c>
      <c r="AK5081">
        <v>4.7674000000000003</v>
      </c>
      <c r="AL5081">
        <v>1.7190000000000001</v>
      </c>
      <c r="AM5081">
        <v>60.642000000000003</v>
      </c>
      <c r="AN5081">
        <v>1.5701000000000001</v>
      </c>
      <c r="AO5081">
        <v>37.529000000000003</v>
      </c>
      <c r="AP5081">
        <v>16.6021</v>
      </c>
    </row>
    <row r="5082" spans="1:42" x14ac:dyDescent="0.25">
      <c r="A5082" s="5">
        <v>43406</v>
      </c>
      <c r="B5082">
        <v>1.1416999999999999</v>
      </c>
      <c r="C5082">
        <v>128.88999999999999</v>
      </c>
      <c r="D5082">
        <v>1.9558</v>
      </c>
      <c r="F5082">
        <v>25.782</v>
      </c>
      <c r="G5082">
        <v>7.4603000000000002</v>
      </c>
      <c r="I5082">
        <v>0.87870000000000004</v>
      </c>
      <c r="J5082">
        <v>321.62</v>
      </c>
      <c r="N5082">
        <v>4.3201999999999998</v>
      </c>
      <c r="P5082">
        <v>4.6612</v>
      </c>
      <c r="Q5082">
        <v>10.3123</v>
      </c>
      <c r="T5082">
        <v>1.1422000000000001</v>
      </c>
      <c r="U5082">
        <v>138.1</v>
      </c>
      <c r="V5082">
        <v>9.5143000000000004</v>
      </c>
      <c r="W5082">
        <v>7.4393000000000002</v>
      </c>
      <c r="X5082">
        <v>75.312700000000007</v>
      </c>
      <c r="Z5082">
        <v>6.2538999999999998</v>
      </c>
      <c r="AA5082">
        <v>1.5840000000000001</v>
      </c>
      <c r="AB5082">
        <v>4.2205000000000004</v>
      </c>
      <c r="AC5082">
        <v>1.4956</v>
      </c>
      <c r="AD5082">
        <v>7.8712</v>
      </c>
      <c r="AE5082">
        <v>8.9390999999999998</v>
      </c>
      <c r="AF5082">
        <v>17031.88</v>
      </c>
      <c r="AG5082">
        <v>4.2160000000000002</v>
      </c>
      <c r="AH5082">
        <v>82.708500000000001</v>
      </c>
      <c r="AI5082">
        <v>1276.25</v>
      </c>
      <c r="AJ5082">
        <v>22.8399</v>
      </c>
      <c r="AK5082">
        <v>4.7483000000000004</v>
      </c>
      <c r="AL5082">
        <v>1.7154</v>
      </c>
      <c r="AM5082">
        <v>60.692999999999998</v>
      </c>
      <c r="AN5082">
        <v>1.5686</v>
      </c>
      <c r="AO5082">
        <v>37.539000000000001</v>
      </c>
      <c r="AP5082">
        <v>16.372</v>
      </c>
    </row>
    <row r="5083" spans="1:42" x14ac:dyDescent="0.25">
      <c r="A5083" s="5">
        <v>43409</v>
      </c>
      <c r="B5083">
        <v>1.137</v>
      </c>
      <c r="C5083">
        <v>128.81</v>
      </c>
      <c r="D5083">
        <v>1.9558</v>
      </c>
      <c r="F5083">
        <v>25.846</v>
      </c>
      <c r="G5083">
        <v>7.4596</v>
      </c>
      <c r="I5083">
        <v>0.87534999999999996</v>
      </c>
      <c r="J5083">
        <v>322.44</v>
      </c>
      <c r="N5083">
        <v>4.3125999999999998</v>
      </c>
      <c r="P5083">
        <v>4.6608000000000001</v>
      </c>
      <c r="Q5083">
        <v>10.3268</v>
      </c>
      <c r="T5083">
        <v>1.1436999999999999</v>
      </c>
      <c r="U5083">
        <v>137.9</v>
      </c>
      <c r="V5083">
        <v>9.5239999999999991</v>
      </c>
      <c r="W5083">
        <v>7.4382999999999999</v>
      </c>
      <c r="X5083">
        <v>75.437600000000003</v>
      </c>
      <c r="Z5083">
        <v>6.1783000000000001</v>
      </c>
      <c r="AA5083">
        <v>1.5803</v>
      </c>
      <c r="AB5083">
        <v>4.2252999999999998</v>
      </c>
      <c r="AC5083">
        <v>1.4886999999999999</v>
      </c>
      <c r="AD5083">
        <v>7.8780000000000001</v>
      </c>
      <c r="AE5083">
        <v>8.9047000000000001</v>
      </c>
      <c r="AF5083">
        <v>17027.71</v>
      </c>
      <c r="AG5083">
        <v>4.2088999999999999</v>
      </c>
      <c r="AH5083">
        <v>83.091999999999999</v>
      </c>
      <c r="AI5083">
        <v>1278.67</v>
      </c>
      <c r="AJ5083">
        <v>22.851400000000002</v>
      </c>
      <c r="AK5083">
        <v>4.7474999999999996</v>
      </c>
      <c r="AL5083">
        <v>1.7084999999999999</v>
      </c>
      <c r="AM5083">
        <v>60.515000000000001</v>
      </c>
      <c r="AN5083">
        <v>1.5650999999999999</v>
      </c>
      <c r="AO5083">
        <v>37.475999999999999</v>
      </c>
      <c r="AP5083">
        <v>16.323</v>
      </c>
    </row>
    <row r="5084" spans="1:42" x14ac:dyDescent="0.25">
      <c r="A5084" s="5">
        <v>43410</v>
      </c>
      <c r="B5084">
        <v>1.1428</v>
      </c>
      <c r="C5084">
        <v>129.31</v>
      </c>
      <c r="D5084">
        <v>1.9558</v>
      </c>
      <c r="F5084">
        <v>25.832999999999998</v>
      </c>
      <c r="G5084">
        <v>7.4592999999999998</v>
      </c>
      <c r="I5084">
        <v>0.87312999999999996</v>
      </c>
      <c r="J5084">
        <v>322.06</v>
      </c>
      <c r="N5084">
        <v>4.3087999999999997</v>
      </c>
      <c r="P5084">
        <v>4.6646999999999998</v>
      </c>
      <c r="Q5084">
        <v>10.347</v>
      </c>
      <c r="T5084">
        <v>1.1459999999999999</v>
      </c>
      <c r="U5084">
        <v>137.9</v>
      </c>
      <c r="V5084">
        <v>9.5448000000000004</v>
      </c>
      <c r="W5084">
        <v>7.4382999999999999</v>
      </c>
      <c r="X5084">
        <v>75.316900000000004</v>
      </c>
      <c r="Z5084">
        <v>6.1246</v>
      </c>
      <c r="AA5084">
        <v>1.5789</v>
      </c>
      <c r="AB5084">
        <v>4.2832999999999997</v>
      </c>
      <c r="AC5084">
        <v>1.4996</v>
      </c>
      <c r="AD5084">
        <v>7.9015000000000004</v>
      </c>
      <c r="AE5084">
        <v>8.9510000000000005</v>
      </c>
      <c r="AF5084">
        <v>16916.3</v>
      </c>
      <c r="AG5084">
        <v>4.2134999999999998</v>
      </c>
      <c r="AH5084">
        <v>83.378500000000003</v>
      </c>
      <c r="AI5084">
        <v>1280.9000000000001</v>
      </c>
      <c r="AJ5084">
        <v>22.773599999999998</v>
      </c>
      <c r="AK5084">
        <v>4.7603999999999997</v>
      </c>
      <c r="AL5084">
        <v>1.7104999999999999</v>
      </c>
      <c r="AM5084">
        <v>60.481999999999999</v>
      </c>
      <c r="AN5084">
        <v>1.5692999999999999</v>
      </c>
      <c r="AO5084">
        <v>37.643999999999998</v>
      </c>
      <c r="AP5084">
        <v>16.235099999999999</v>
      </c>
    </row>
    <row r="5085" spans="1:42" x14ac:dyDescent="0.25">
      <c r="A5085" s="5">
        <v>43411</v>
      </c>
      <c r="B5085">
        <v>1.1487000000000001</v>
      </c>
      <c r="C5085">
        <v>130.02000000000001</v>
      </c>
      <c r="D5085">
        <v>1.9558</v>
      </c>
      <c r="F5085">
        <v>25.88</v>
      </c>
      <c r="G5085">
        <v>7.4598000000000004</v>
      </c>
      <c r="I5085">
        <v>0.87402999999999997</v>
      </c>
      <c r="J5085">
        <v>321.76</v>
      </c>
      <c r="N5085">
        <v>4.2939999999999996</v>
      </c>
      <c r="P5085">
        <v>4.6620999999999997</v>
      </c>
      <c r="Q5085">
        <v>10.331300000000001</v>
      </c>
      <c r="T5085">
        <v>1.1444000000000001</v>
      </c>
      <c r="U5085">
        <v>138.1</v>
      </c>
      <c r="V5085">
        <v>9.5327999999999999</v>
      </c>
      <c r="W5085">
        <v>7.4337999999999997</v>
      </c>
      <c r="X5085">
        <v>75.770899999999997</v>
      </c>
      <c r="Z5085">
        <v>6.1356999999999999</v>
      </c>
      <c r="AA5085">
        <v>1.575</v>
      </c>
      <c r="AB5085">
        <v>4.3060999999999998</v>
      </c>
      <c r="AC5085">
        <v>1.5019</v>
      </c>
      <c r="AD5085">
        <v>7.9425999999999997</v>
      </c>
      <c r="AE5085">
        <v>8.9934999999999992</v>
      </c>
      <c r="AF5085">
        <v>16748.05</v>
      </c>
      <c r="AG5085">
        <v>4.2182000000000004</v>
      </c>
      <c r="AH5085">
        <v>83.28</v>
      </c>
      <c r="AI5085">
        <v>1286.25</v>
      </c>
      <c r="AJ5085">
        <v>22.6326</v>
      </c>
      <c r="AK5085">
        <v>4.7733999999999996</v>
      </c>
      <c r="AL5085">
        <v>1.6954</v>
      </c>
      <c r="AM5085">
        <v>60.584000000000003</v>
      </c>
      <c r="AN5085">
        <v>1.5729</v>
      </c>
      <c r="AO5085">
        <v>37.659999999999997</v>
      </c>
      <c r="AP5085">
        <v>16.021599999999999</v>
      </c>
    </row>
    <row r="5086" spans="1:42" x14ac:dyDescent="0.25">
      <c r="A5086" s="5">
        <v>43412</v>
      </c>
      <c r="B5086">
        <v>1.1424000000000001</v>
      </c>
      <c r="C5086">
        <v>129.9</v>
      </c>
      <c r="D5086">
        <v>1.9558</v>
      </c>
      <c r="F5086">
        <v>25.887</v>
      </c>
      <c r="G5086">
        <v>7.4596999999999998</v>
      </c>
      <c r="I5086">
        <v>0.87163000000000002</v>
      </c>
      <c r="J5086">
        <v>321.44</v>
      </c>
      <c r="N5086">
        <v>4.2915000000000001</v>
      </c>
      <c r="P5086">
        <v>4.6601999999999997</v>
      </c>
      <c r="Q5086">
        <v>10.252800000000001</v>
      </c>
      <c r="T5086">
        <v>1.1456</v>
      </c>
      <c r="U5086">
        <v>138.30000000000001</v>
      </c>
      <c r="V5086">
        <v>9.5077999999999996</v>
      </c>
      <c r="W5086">
        <v>7.4314999999999998</v>
      </c>
      <c r="X5086">
        <v>75.831299999999999</v>
      </c>
      <c r="Z5086">
        <v>6.1925999999999997</v>
      </c>
      <c r="AA5086">
        <v>1.5668</v>
      </c>
      <c r="AB5086">
        <v>4.2622</v>
      </c>
      <c r="AC5086">
        <v>1.4972000000000001</v>
      </c>
      <c r="AD5086">
        <v>7.9192</v>
      </c>
      <c r="AE5086">
        <v>8.9413999999999998</v>
      </c>
      <c r="AF5086">
        <v>16610.5</v>
      </c>
      <c r="AG5086">
        <v>4.1950000000000003</v>
      </c>
      <c r="AH5086">
        <v>82.719499999999996</v>
      </c>
      <c r="AI5086">
        <v>1275.8800000000001</v>
      </c>
      <c r="AJ5086">
        <v>22.686</v>
      </c>
      <c r="AK5086">
        <v>4.7563000000000004</v>
      </c>
      <c r="AL5086">
        <v>1.6838</v>
      </c>
      <c r="AM5086">
        <v>60.308</v>
      </c>
      <c r="AN5086">
        <v>1.5663</v>
      </c>
      <c r="AO5086">
        <v>37.595999999999997</v>
      </c>
      <c r="AP5086">
        <v>15.959</v>
      </c>
    </row>
    <row r="5087" spans="1:42" x14ac:dyDescent="0.25">
      <c r="A5087" s="5">
        <v>43413</v>
      </c>
      <c r="B5087">
        <v>1.1346000000000001</v>
      </c>
      <c r="C5087">
        <v>129.26</v>
      </c>
      <c r="D5087">
        <v>1.9558</v>
      </c>
      <c r="F5087">
        <v>25.936</v>
      </c>
      <c r="G5087">
        <v>7.4593999999999996</v>
      </c>
      <c r="I5087">
        <v>0.87053000000000003</v>
      </c>
      <c r="J5087">
        <v>321.31</v>
      </c>
      <c r="N5087">
        <v>4.2880000000000003</v>
      </c>
      <c r="P5087">
        <v>4.657</v>
      </c>
      <c r="Q5087">
        <v>10.264799999999999</v>
      </c>
      <c r="T5087">
        <v>1.1414</v>
      </c>
      <c r="U5087">
        <v>138.5</v>
      </c>
      <c r="V5087">
        <v>9.5418000000000003</v>
      </c>
      <c r="W5087">
        <v>7.43</v>
      </c>
      <c r="X5087">
        <v>76.428299999999993</v>
      </c>
      <c r="Z5087">
        <v>6.2260999999999997</v>
      </c>
      <c r="AA5087">
        <v>1.5663</v>
      </c>
      <c r="AB5087">
        <v>4.2539999999999996</v>
      </c>
      <c r="AC5087">
        <v>1.4968999999999999</v>
      </c>
      <c r="AD5087">
        <v>7.8852000000000002</v>
      </c>
      <c r="AE5087">
        <v>8.8842999999999996</v>
      </c>
      <c r="AF5087">
        <v>16661.599999999999</v>
      </c>
      <c r="AG5087">
        <v>4.1710000000000003</v>
      </c>
      <c r="AH5087">
        <v>82.263999999999996</v>
      </c>
      <c r="AI5087">
        <v>1278.77</v>
      </c>
      <c r="AJ5087">
        <v>23.0001</v>
      </c>
      <c r="AK5087">
        <v>4.7398999999999996</v>
      </c>
      <c r="AL5087">
        <v>1.6815</v>
      </c>
      <c r="AM5087">
        <v>60.256</v>
      </c>
      <c r="AN5087">
        <v>1.5627</v>
      </c>
      <c r="AO5087">
        <v>37.453000000000003</v>
      </c>
      <c r="AP5087">
        <v>16.188400000000001</v>
      </c>
    </row>
    <row r="5088" spans="1:42" x14ac:dyDescent="0.25">
      <c r="A5088" s="5">
        <v>43416</v>
      </c>
      <c r="B5088">
        <v>1.1265000000000001</v>
      </c>
      <c r="C5088">
        <v>128.19999999999999</v>
      </c>
      <c r="D5088">
        <v>1.9558</v>
      </c>
      <c r="F5088">
        <v>25.942</v>
      </c>
      <c r="G5088">
        <v>7.4596999999999998</v>
      </c>
      <c r="I5088">
        <v>0.87563000000000002</v>
      </c>
      <c r="J5088">
        <v>321.72000000000003</v>
      </c>
      <c r="N5088">
        <v>4.2968000000000002</v>
      </c>
      <c r="P5088">
        <v>4.6574999999999998</v>
      </c>
      <c r="Q5088">
        <v>10.2705</v>
      </c>
      <c r="T5088">
        <v>1.1368</v>
      </c>
      <c r="U5088">
        <v>138.5</v>
      </c>
      <c r="V5088">
        <v>9.5378000000000007</v>
      </c>
      <c r="W5088">
        <v>7.4269999999999996</v>
      </c>
      <c r="X5088">
        <v>76.180000000000007</v>
      </c>
      <c r="Z5088">
        <v>6.1281999999999996</v>
      </c>
      <c r="AA5088">
        <v>1.5623</v>
      </c>
      <c r="AB5088">
        <v>4.2217000000000002</v>
      </c>
      <c r="AC5088">
        <v>1.4873000000000001</v>
      </c>
      <c r="AD5088">
        <v>7.8446999999999996</v>
      </c>
      <c r="AE5088">
        <v>8.8241999999999994</v>
      </c>
      <c r="AF5088">
        <v>16680.099999999999</v>
      </c>
      <c r="AG5088">
        <v>4.1422999999999996</v>
      </c>
      <c r="AH5088">
        <v>82.110600000000005</v>
      </c>
      <c r="AI5088">
        <v>1280.1199999999999</v>
      </c>
      <c r="AJ5088">
        <v>22.837299999999999</v>
      </c>
      <c r="AK5088">
        <v>4.7133000000000003</v>
      </c>
      <c r="AL5088">
        <v>1.6698999999999999</v>
      </c>
      <c r="AM5088">
        <v>59.972999999999999</v>
      </c>
      <c r="AN5088">
        <v>1.556</v>
      </c>
      <c r="AO5088">
        <v>37.298000000000002</v>
      </c>
      <c r="AP5088">
        <v>16.185099999999998</v>
      </c>
    </row>
    <row r="5089" spans="1:42" x14ac:dyDescent="0.25">
      <c r="A5089" s="5">
        <v>43417</v>
      </c>
      <c r="B5089">
        <v>1.1261000000000001</v>
      </c>
      <c r="C5089">
        <v>128.32</v>
      </c>
      <c r="D5089">
        <v>1.9558</v>
      </c>
      <c r="F5089">
        <v>25.939</v>
      </c>
      <c r="G5089">
        <v>7.4612999999999996</v>
      </c>
      <c r="I5089">
        <v>0.86944999999999995</v>
      </c>
      <c r="J5089">
        <v>322.89</v>
      </c>
      <c r="N5089">
        <v>4.2991999999999999</v>
      </c>
      <c r="P5089">
        <v>4.6612</v>
      </c>
      <c r="Q5089">
        <v>10.228400000000001</v>
      </c>
      <c r="T5089">
        <v>1.1368</v>
      </c>
      <c r="U5089">
        <v>139.4</v>
      </c>
      <c r="V5089">
        <v>9.5563000000000002</v>
      </c>
      <c r="W5089">
        <v>7.4238</v>
      </c>
      <c r="X5089">
        <v>76.198999999999998</v>
      </c>
      <c r="Z5089">
        <v>6.1856999999999998</v>
      </c>
      <c r="AA5089">
        <v>1.5628</v>
      </c>
      <c r="AB5089">
        <v>4.2478999999999996</v>
      </c>
      <c r="AC5089">
        <v>1.4887999999999999</v>
      </c>
      <c r="AD5089">
        <v>7.8353999999999999</v>
      </c>
      <c r="AE5089">
        <v>8.8161000000000005</v>
      </c>
      <c r="AF5089">
        <v>16692.18</v>
      </c>
      <c r="AG5089">
        <v>4.1593</v>
      </c>
      <c r="AH5089">
        <v>81.838999999999999</v>
      </c>
      <c r="AI5089">
        <v>1277.21</v>
      </c>
      <c r="AJ5089">
        <v>23.0152</v>
      </c>
      <c r="AK5089">
        <v>4.7229000000000001</v>
      </c>
      <c r="AL5089">
        <v>1.6684000000000001</v>
      </c>
      <c r="AM5089">
        <v>59.884999999999998</v>
      </c>
      <c r="AN5089">
        <v>1.5559000000000001</v>
      </c>
      <c r="AO5089">
        <v>37.177999999999997</v>
      </c>
      <c r="AP5089">
        <v>16.250399999999999</v>
      </c>
    </row>
    <row r="5090" spans="1:42" x14ac:dyDescent="0.25">
      <c r="A5090" s="5">
        <v>43418</v>
      </c>
      <c r="B5090">
        <v>1.1295999999999999</v>
      </c>
      <c r="C5090">
        <v>128.63999999999999</v>
      </c>
      <c r="D5090">
        <v>1.9558</v>
      </c>
      <c r="F5090">
        <v>25.994</v>
      </c>
      <c r="G5090">
        <v>7.4621000000000004</v>
      </c>
      <c r="I5090">
        <v>0.87048000000000003</v>
      </c>
      <c r="J5090">
        <v>322.68</v>
      </c>
      <c r="N5090">
        <v>4.2911000000000001</v>
      </c>
      <c r="P5090">
        <v>4.6600999999999999</v>
      </c>
      <c r="Q5090">
        <v>10.2685</v>
      </c>
      <c r="T5090">
        <v>1.1395</v>
      </c>
      <c r="U5090">
        <v>140.19999999999999</v>
      </c>
      <c r="V5090">
        <v>9.5990000000000002</v>
      </c>
      <c r="W5090">
        <v>7.423</v>
      </c>
      <c r="X5090">
        <v>76.341399999999993</v>
      </c>
      <c r="Z5090">
        <v>6.1725000000000003</v>
      </c>
      <c r="AA5090">
        <v>1.5657000000000001</v>
      </c>
      <c r="AB5090">
        <v>4.2900999999999998</v>
      </c>
      <c r="AC5090">
        <v>1.4937</v>
      </c>
      <c r="AD5090">
        <v>7.8543000000000003</v>
      </c>
      <c r="AE5090">
        <v>8.8473000000000006</v>
      </c>
      <c r="AF5090">
        <v>16680.18</v>
      </c>
      <c r="AG5090">
        <v>4.1730999999999998</v>
      </c>
      <c r="AH5090">
        <v>81.674000000000007</v>
      </c>
      <c r="AI5090">
        <v>1278.8800000000001</v>
      </c>
      <c r="AJ5090">
        <v>23.080300000000001</v>
      </c>
      <c r="AK5090">
        <v>4.7469000000000001</v>
      </c>
      <c r="AL5090">
        <v>1.6651</v>
      </c>
      <c r="AM5090">
        <v>59.988999999999997</v>
      </c>
      <c r="AN5090">
        <v>1.5589</v>
      </c>
      <c r="AO5090">
        <v>37.243000000000002</v>
      </c>
      <c r="AP5090">
        <v>16.202500000000001</v>
      </c>
    </row>
    <row r="5091" spans="1:42" x14ac:dyDescent="0.25">
      <c r="A5091" s="5">
        <v>43419</v>
      </c>
      <c r="B5091">
        <v>1.1305000000000001</v>
      </c>
      <c r="C5091">
        <v>128.16</v>
      </c>
      <c r="D5091">
        <v>1.9558</v>
      </c>
      <c r="F5091">
        <v>25.984999999999999</v>
      </c>
      <c r="G5091">
        <v>7.4622000000000002</v>
      </c>
      <c r="I5091">
        <v>0.88370000000000004</v>
      </c>
      <c r="J5091">
        <v>321.99</v>
      </c>
      <c r="N5091">
        <v>4.2933000000000003</v>
      </c>
      <c r="P5091">
        <v>4.665</v>
      </c>
      <c r="Q5091">
        <v>10.2553</v>
      </c>
      <c r="T5091">
        <v>1.1365000000000001</v>
      </c>
      <c r="U5091">
        <v>140.4</v>
      </c>
      <c r="V5091">
        <v>9.6028000000000002</v>
      </c>
      <c r="W5091">
        <v>7.4269999999999996</v>
      </c>
      <c r="X5091">
        <v>75.244600000000005</v>
      </c>
      <c r="Z5091">
        <v>6.1047000000000002</v>
      </c>
      <c r="AA5091">
        <v>1.5564</v>
      </c>
      <c r="AB5091">
        <v>4.2771999999999997</v>
      </c>
      <c r="AC5091">
        <v>1.4948999999999999</v>
      </c>
      <c r="AD5091">
        <v>7.8448000000000002</v>
      </c>
      <c r="AE5091">
        <v>8.8558000000000003</v>
      </c>
      <c r="AF5091">
        <v>16599.189999999999</v>
      </c>
      <c r="AG5091">
        <v>4.1776</v>
      </c>
      <c r="AH5091">
        <v>81.37</v>
      </c>
      <c r="AI5091">
        <v>1277.99</v>
      </c>
      <c r="AJ5091">
        <v>23.065899999999999</v>
      </c>
      <c r="AK5091">
        <v>4.7358000000000002</v>
      </c>
      <c r="AL5091">
        <v>1.6600999999999999</v>
      </c>
      <c r="AM5091">
        <v>59.613999999999997</v>
      </c>
      <c r="AN5091">
        <v>1.5569999999999999</v>
      </c>
      <c r="AO5091">
        <v>37.277999999999999</v>
      </c>
      <c r="AP5091">
        <v>16.123799999999999</v>
      </c>
    </row>
    <row r="5092" spans="1:42" x14ac:dyDescent="0.25">
      <c r="A5092" s="5">
        <v>43420</v>
      </c>
      <c r="B5092">
        <v>1.1346000000000001</v>
      </c>
      <c r="C5092">
        <v>128.37</v>
      </c>
      <c r="D5092">
        <v>1.9558</v>
      </c>
      <c r="F5092">
        <v>25.984999999999999</v>
      </c>
      <c r="G5092">
        <v>7.4618000000000002</v>
      </c>
      <c r="I5092">
        <v>0.88349999999999995</v>
      </c>
      <c r="J5092">
        <v>321.93</v>
      </c>
      <c r="N5092">
        <v>4.3154000000000003</v>
      </c>
      <c r="P5092">
        <v>4.6647999999999996</v>
      </c>
      <c r="Q5092">
        <v>10.262</v>
      </c>
      <c r="T5092">
        <v>1.1431</v>
      </c>
      <c r="U5092">
        <v>140.19999999999999</v>
      </c>
      <c r="V5092">
        <v>9.6118000000000006</v>
      </c>
      <c r="W5092">
        <v>7.4279999999999999</v>
      </c>
      <c r="X5092">
        <v>74.903599999999997</v>
      </c>
      <c r="Z5092">
        <v>6.0754000000000001</v>
      </c>
      <c r="AA5092">
        <v>1.5623</v>
      </c>
      <c r="AB5092">
        <v>4.2666000000000004</v>
      </c>
      <c r="AC5092">
        <v>1.4955000000000001</v>
      </c>
      <c r="AD5092">
        <v>7.8859000000000004</v>
      </c>
      <c r="AE5092">
        <v>8.8867999999999991</v>
      </c>
      <c r="AF5092">
        <v>16578</v>
      </c>
      <c r="AG5092">
        <v>4.2069999999999999</v>
      </c>
      <c r="AH5092">
        <v>81.573499999999996</v>
      </c>
      <c r="AI5092">
        <v>1283.8</v>
      </c>
      <c r="AJ5092">
        <v>23.057300000000001</v>
      </c>
      <c r="AK5092">
        <v>4.7561999999999998</v>
      </c>
      <c r="AL5092">
        <v>1.6653</v>
      </c>
      <c r="AM5092">
        <v>59.872999999999998</v>
      </c>
      <c r="AN5092">
        <v>1.5611999999999999</v>
      </c>
      <c r="AO5092">
        <v>37.384999999999998</v>
      </c>
      <c r="AP5092">
        <v>16.118500000000001</v>
      </c>
    </row>
    <row r="5093" spans="1:42" x14ac:dyDescent="0.25">
      <c r="A5093" s="5">
        <v>43423</v>
      </c>
      <c r="B5093">
        <v>1.1427</v>
      </c>
      <c r="C5093">
        <v>128.88999999999999</v>
      </c>
      <c r="D5093">
        <v>1.9558</v>
      </c>
      <c r="F5093">
        <v>26.013000000000002</v>
      </c>
      <c r="G5093">
        <v>7.4625000000000004</v>
      </c>
      <c r="I5093">
        <v>0.89083000000000001</v>
      </c>
      <c r="J5093">
        <v>321.64999999999998</v>
      </c>
      <c r="N5093">
        <v>4.3292999999999999</v>
      </c>
      <c r="P5093">
        <v>4.6665999999999999</v>
      </c>
      <c r="Q5093">
        <v>10.281499999999999</v>
      </c>
      <c r="T5093">
        <v>1.1391</v>
      </c>
      <c r="U5093">
        <v>140.80000000000001</v>
      </c>
      <c r="V5093">
        <v>9.6493000000000002</v>
      </c>
      <c r="W5093">
        <v>7.4253</v>
      </c>
      <c r="X5093">
        <v>75.288499999999999</v>
      </c>
      <c r="Z5093">
        <v>6.0735000000000001</v>
      </c>
      <c r="AA5093">
        <v>1.5660000000000001</v>
      </c>
      <c r="AB5093">
        <v>4.2907000000000002</v>
      </c>
      <c r="AC5093">
        <v>1.5055000000000001</v>
      </c>
      <c r="AD5093">
        <v>7.9348999999999998</v>
      </c>
      <c r="AE5093">
        <v>8.9490999999999996</v>
      </c>
      <c r="AF5093">
        <v>16672</v>
      </c>
      <c r="AG5093">
        <v>4.2367999999999997</v>
      </c>
      <c r="AH5093">
        <v>81.882499999999993</v>
      </c>
      <c r="AI5093">
        <v>1287.6300000000001</v>
      </c>
      <c r="AJ5093">
        <v>23.166</v>
      </c>
      <c r="AK5093">
        <v>4.7847999999999997</v>
      </c>
      <c r="AL5093">
        <v>1.6739999999999999</v>
      </c>
      <c r="AM5093">
        <v>60.02</v>
      </c>
      <c r="AN5093">
        <v>1.5684</v>
      </c>
      <c r="AO5093">
        <v>37.622999999999998</v>
      </c>
      <c r="AP5093">
        <v>16.0122</v>
      </c>
    </row>
    <row r="5094" spans="1:42" x14ac:dyDescent="0.25">
      <c r="A5094" s="5">
        <v>43424</v>
      </c>
      <c r="B5094">
        <v>1.1420999999999999</v>
      </c>
      <c r="C5094">
        <v>128.34</v>
      </c>
      <c r="D5094">
        <v>1.9558</v>
      </c>
      <c r="F5094">
        <v>26.032</v>
      </c>
      <c r="G5094">
        <v>7.4626999999999999</v>
      </c>
      <c r="I5094">
        <v>0.88907999999999998</v>
      </c>
      <c r="J5094">
        <v>321.25</v>
      </c>
      <c r="N5094">
        <v>4.3177000000000003</v>
      </c>
      <c r="P5094">
        <v>4.6673</v>
      </c>
      <c r="Q5094">
        <v>10.3133</v>
      </c>
      <c r="T5094">
        <v>1.1328</v>
      </c>
      <c r="U5094">
        <v>140.80000000000001</v>
      </c>
      <c r="V5094">
        <v>9.7134999999999998</v>
      </c>
      <c r="W5094">
        <v>7.4276999999999997</v>
      </c>
      <c r="X5094">
        <v>75.003900000000002</v>
      </c>
      <c r="Z5094">
        <v>6.1203000000000003</v>
      </c>
      <c r="AA5094">
        <v>1.5711999999999999</v>
      </c>
      <c r="AB5094">
        <v>4.2919</v>
      </c>
      <c r="AC5094">
        <v>1.5071000000000001</v>
      </c>
      <c r="AD5094">
        <v>7.9298999999999999</v>
      </c>
      <c r="AE5094">
        <v>8.9444999999999997</v>
      </c>
      <c r="AF5094">
        <v>16672</v>
      </c>
      <c r="AG5094">
        <v>4.2474999999999996</v>
      </c>
      <c r="AH5094">
        <v>81.650000000000006</v>
      </c>
      <c r="AI5094">
        <v>1287.96</v>
      </c>
      <c r="AJ5094">
        <v>23.303100000000001</v>
      </c>
      <c r="AK5094">
        <v>4.7803000000000004</v>
      </c>
      <c r="AL5094">
        <v>1.6682999999999999</v>
      </c>
      <c r="AM5094">
        <v>59.859000000000002</v>
      </c>
      <c r="AN5094">
        <v>1.5674999999999999</v>
      </c>
      <c r="AO5094">
        <v>37.655000000000001</v>
      </c>
      <c r="AP5094">
        <v>16.062899999999999</v>
      </c>
    </row>
    <row r="5095" spans="1:42" x14ac:dyDescent="0.25">
      <c r="A5095" s="5">
        <v>43425</v>
      </c>
      <c r="B5095">
        <v>1.1409</v>
      </c>
      <c r="C5095">
        <v>129.04</v>
      </c>
      <c r="D5095">
        <v>1.9558</v>
      </c>
      <c r="F5095">
        <v>26.001999999999999</v>
      </c>
      <c r="G5095">
        <v>7.4617000000000004</v>
      </c>
      <c r="I5095">
        <v>0.89107999999999998</v>
      </c>
      <c r="J5095">
        <v>321.63</v>
      </c>
      <c r="N5095">
        <v>4.2995000000000001</v>
      </c>
      <c r="P5095">
        <v>4.6631999999999998</v>
      </c>
      <c r="Q5095">
        <v>10.314299999999999</v>
      </c>
      <c r="T5095">
        <v>1.1341000000000001</v>
      </c>
      <c r="U5095">
        <v>141.19999999999999</v>
      </c>
      <c r="V5095">
        <v>9.7289999999999992</v>
      </c>
      <c r="W5095">
        <v>7.4318</v>
      </c>
      <c r="X5095">
        <v>75.096299999999999</v>
      </c>
      <c r="Z5095">
        <v>6.0888</v>
      </c>
      <c r="AA5095">
        <v>1.5725</v>
      </c>
      <c r="AB5095">
        <v>4.3262</v>
      </c>
      <c r="AC5095">
        <v>1.5144</v>
      </c>
      <c r="AD5095">
        <v>7.9120999999999997</v>
      </c>
      <c r="AE5095">
        <v>8.9360999999999997</v>
      </c>
      <c r="AF5095">
        <v>16655.14</v>
      </c>
      <c r="AG5095">
        <v>4.2603</v>
      </c>
      <c r="AH5095">
        <v>81.352000000000004</v>
      </c>
      <c r="AI5095">
        <v>1287.06</v>
      </c>
      <c r="AJ5095">
        <v>23.117999999999999</v>
      </c>
      <c r="AK5095">
        <v>4.7735000000000003</v>
      </c>
      <c r="AL5095">
        <v>1.6686000000000001</v>
      </c>
      <c r="AM5095">
        <v>59.593000000000004</v>
      </c>
      <c r="AN5095">
        <v>1.5663</v>
      </c>
      <c r="AO5095">
        <v>37.593000000000004</v>
      </c>
      <c r="AP5095">
        <v>15.901999999999999</v>
      </c>
    </row>
    <row r="5096" spans="1:42" x14ac:dyDescent="0.25">
      <c r="A5096" s="5">
        <v>43426</v>
      </c>
      <c r="B5096">
        <v>1.1403000000000001</v>
      </c>
      <c r="C5096">
        <v>128.80000000000001</v>
      </c>
      <c r="D5096">
        <v>1.9558</v>
      </c>
      <c r="F5096">
        <v>25.99</v>
      </c>
      <c r="G5096">
        <v>7.4615999999999998</v>
      </c>
      <c r="I5096">
        <v>0.88597999999999999</v>
      </c>
      <c r="J5096">
        <v>321.52</v>
      </c>
      <c r="N5096">
        <v>4.3003999999999998</v>
      </c>
      <c r="P5096">
        <v>4.6593</v>
      </c>
      <c r="Q5096">
        <v>10.3035</v>
      </c>
      <c r="T5096">
        <v>1.1351</v>
      </c>
      <c r="U5096">
        <v>141.19999999999999</v>
      </c>
      <c r="V5096">
        <v>9.7398000000000007</v>
      </c>
      <c r="W5096">
        <v>7.4284999999999997</v>
      </c>
      <c r="X5096">
        <v>74.745800000000003</v>
      </c>
      <c r="Z5096">
        <v>6.0335999999999999</v>
      </c>
      <c r="AA5096">
        <v>1.5721000000000001</v>
      </c>
      <c r="AB5096">
        <v>4.3368000000000002</v>
      </c>
      <c r="AC5096">
        <v>1.5074000000000001</v>
      </c>
      <c r="AD5096">
        <v>7.9051999999999998</v>
      </c>
      <c r="AE5096">
        <v>8.9298999999999999</v>
      </c>
      <c r="AF5096">
        <v>16584</v>
      </c>
      <c r="AG5096">
        <v>4.2590000000000003</v>
      </c>
      <c r="AH5096">
        <v>80.604500000000002</v>
      </c>
      <c r="AI5096">
        <v>1287.51</v>
      </c>
      <c r="AJ5096">
        <v>23.065999999999999</v>
      </c>
      <c r="AK5096">
        <v>4.7801</v>
      </c>
      <c r="AL5096">
        <v>1.6744000000000001</v>
      </c>
      <c r="AM5096">
        <v>59.749000000000002</v>
      </c>
      <c r="AN5096">
        <v>1.5651999999999999</v>
      </c>
      <c r="AO5096">
        <v>37.606999999999999</v>
      </c>
      <c r="AP5096">
        <v>15.7042</v>
      </c>
    </row>
    <row r="5097" spans="1:42" x14ac:dyDescent="0.25">
      <c r="A5097" s="5">
        <v>43427</v>
      </c>
      <c r="B5097">
        <v>1.1352</v>
      </c>
      <c r="C5097">
        <v>128.07</v>
      </c>
      <c r="D5097">
        <v>1.9558</v>
      </c>
      <c r="F5097">
        <v>25.954000000000001</v>
      </c>
      <c r="G5097">
        <v>7.4618000000000002</v>
      </c>
      <c r="I5097">
        <v>0.88480000000000003</v>
      </c>
      <c r="J5097">
        <v>322.02999999999997</v>
      </c>
      <c r="N5097">
        <v>4.2949000000000002</v>
      </c>
      <c r="P5097">
        <v>4.6577000000000002</v>
      </c>
      <c r="Q5097">
        <v>10.3043</v>
      </c>
      <c r="T5097">
        <v>1.1315999999999999</v>
      </c>
      <c r="U5097">
        <v>140.4</v>
      </c>
      <c r="V5097">
        <v>9.7364999999999995</v>
      </c>
      <c r="W5097">
        <v>7.4324000000000003</v>
      </c>
      <c r="X5097">
        <v>74.711399999999998</v>
      </c>
      <c r="Z5097">
        <v>5.9992000000000001</v>
      </c>
      <c r="AA5097">
        <v>1.5708</v>
      </c>
      <c r="AB5097">
        <v>4.3205</v>
      </c>
      <c r="AC5097">
        <v>1.5019</v>
      </c>
      <c r="AD5097">
        <v>7.8865999999999996</v>
      </c>
      <c r="AE5097">
        <v>8.8836999999999993</v>
      </c>
      <c r="AF5097">
        <v>16495.810000000001</v>
      </c>
      <c r="AG5097">
        <v>4.2412999999999998</v>
      </c>
      <c r="AH5097">
        <v>80.203999999999994</v>
      </c>
      <c r="AI5097">
        <v>1285.1500000000001</v>
      </c>
      <c r="AJ5097">
        <v>23.098299999999998</v>
      </c>
      <c r="AK5097">
        <v>4.7634999999999996</v>
      </c>
      <c r="AL5097">
        <v>1.6747000000000001</v>
      </c>
      <c r="AM5097">
        <v>59.476999999999997</v>
      </c>
      <c r="AN5097">
        <v>1.5605</v>
      </c>
      <c r="AO5097">
        <v>37.552</v>
      </c>
      <c r="AP5097">
        <v>15.7507</v>
      </c>
    </row>
    <row r="5098" spans="1:42" x14ac:dyDescent="0.25">
      <c r="A5098" s="5">
        <v>43430</v>
      </c>
      <c r="B5098">
        <v>1.1363000000000001</v>
      </c>
      <c r="C5098">
        <v>128.69999999999999</v>
      </c>
      <c r="D5098">
        <v>1.9558</v>
      </c>
      <c r="F5098">
        <v>25.917999999999999</v>
      </c>
      <c r="G5098">
        <v>7.4611999999999998</v>
      </c>
      <c r="I5098">
        <v>0.88439999999999996</v>
      </c>
      <c r="J5098">
        <v>322.89999999999998</v>
      </c>
      <c r="N5098">
        <v>4.2919999999999998</v>
      </c>
      <c r="P5098">
        <v>4.6588000000000003</v>
      </c>
      <c r="Q5098">
        <v>10.292999999999999</v>
      </c>
      <c r="T5098">
        <v>1.1332</v>
      </c>
      <c r="U5098">
        <v>141</v>
      </c>
      <c r="V5098">
        <v>9.7289999999999992</v>
      </c>
      <c r="W5098">
        <v>7.4305000000000003</v>
      </c>
      <c r="X5098">
        <v>76.304500000000004</v>
      </c>
      <c r="Z5098">
        <v>5.9459</v>
      </c>
      <c r="AA5098">
        <v>1.5664</v>
      </c>
      <c r="AB5098">
        <v>4.3807999999999998</v>
      </c>
      <c r="AC5098">
        <v>1.5011000000000001</v>
      </c>
      <c r="AD5098">
        <v>7.8868999999999998</v>
      </c>
      <c r="AE5098">
        <v>8.8905999999999992</v>
      </c>
      <c r="AF5098">
        <v>16447.939999999999</v>
      </c>
      <c r="AG5098">
        <v>4.2407000000000004</v>
      </c>
      <c r="AH5098">
        <v>80.538499999999999</v>
      </c>
      <c r="AI5098">
        <v>1281.8599999999999</v>
      </c>
      <c r="AJ5098">
        <v>23.210599999999999</v>
      </c>
      <c r="AK5098">
        <v>4.7587999999999999</v>
      </c>
      <c r="AL5098">
        <v>1.6709000000000001</v>
      </c>
      <c r="AM5098">
        <v>59.558999999999997</v>
      </c>
      <c r="AN5098">
        <v>1.5604</v>
      </c>
      <c r="AO5098">
        <v>37.542999999999999</v>
      </c>
      <c r="AP5098">
        <v>15.732200000000001</v>
      </c>
    </row>
    <row r="5099" spans="1:42" x14ac:dyDescent="0.25">
      <c r="A5099" s="5">
        <v>43431</v>
      </c>
      <c r="B5099">
        <v>1.1328</v>
      </c>
      <c r="C5099">
        <v>128.66</v>
      </c>
      <c r="D5099">
        <v>1.9558</v>
      </c>
      <c r="F5099">
        <v>25.914000000000001</v>
      </c>
      <c r="G5099">
        <v>7.4617000000000004</v>
      </c>
      <c r="I5099">
        <v>0.88748000000000005</v>
      </c>
      <c r="J5099">
        <v>324.06</v>
      </c>
      <c r="N5099">
        <v>4.2901999999999996</v>
      </c>
      <c r="P5099">
        <v>4.6582999999999997</v>
      </c>
      <c r="Q5099">
        <v>10.282299999999999</v>
      </c>
      <c r="T5099">
        <v>1.1309</v>
      </c>
      <c r="U5099">
        <v>141</v>
      </c>
      <c r="V5099">
        <v>9.7324999999999999</v>
      </c>
      <c r="W5099">
        <v>7.4275000000000002</v>
      </c>
      <c r="X5099">
        <v>75.640100000000004</v>
      </c>
      <c r="Z5099">
        <v>5.9313000000000002</v>
      </c>
      <c r="AA5099">
        <v>1.5630999999999999</v>
      </c>
      <c r="AB5099">
        <v>4.4010999999999996</v>
      </c>
      <c r="AC5099">
        <v>1.5018</v>
      </c>
      <c r="AD5099">
        <v>7.8708</v>
      </c>
      <c r="AE5099">
        <v>8.8679000000000006</v>
      </c>
      <c r="AF5099">
        <v>16410.59</v>
      </c>
      <c r="AG5099">
        <v>4.2214999999999998</v>
      </c>
      <c r="AH5099">
        <v>80.162000000000006</v>
      </c>
      <c r="AI5099">
        <v>1279.17</v>
      </c>
      <c r="AJ5099">
        <v>23.1784</v>
      </c>
      <c r="AK5099">
        <v>4.7497999999999996</v>
      </c>
      <c r="AL5099">
        <v>1.6647000000000001</v>
      </c>
      <c r="AM5099">
        <v>59.439</v>
      </c>
      <c r="AN5099">
        <v>1.5582</v>
      </c>
      <c r="AO5099">
        <v>37.371000000000002</v>
      </c>
      <c r="AP5099">
        <v>15.632</v>
      </c>
    </row>
    <row r="5100" spans="1:42" x14ac:dyDescent="0.25">
      <c r="A5100" s="5">
        <v>43432</v>
      </c>
      <c r="B5100">
        <v>1.1284000000000001</v>
      </c>
      <c r="C5100">
        <v>128.47</v>
      </c>
      <c r="D5100">
        <v>1.9558</v>
      </c>
      <c r="F5100">
        <v>25.931000000000001</v>
      </c>
      <c r="G5100">
        <v>7.4615999999999998</v>
      </c>
      <c r="I5100">
        <v>0.88244999999999996</v>
      </c>
      <c r="J5100">
        <v>324.37</v>
      </c>
      <c r="N5100">
        <v>4.2953000000000001</v>
      </c>
      <c r="P5100">
        <v>4.6589999999999998</v>
      </c>
      <c r="Q5100">
        <v>10.2544</v>
      </c>
      <c r="T5100">
        <v>1.1273</v>
      </c>
      <c r="U5100">
        <v>141.6</v>
      </c>
      <c r="V5100">
        <v>9.7085000000000008</v>
      </c>
      <c r="W5100">
        <v>7.4158999999999997</v>
      </c>
      <c r="X5100">
        <v>75.91</v>
      </c>
      <c r="Z5100">
        <v>5.9268000000000001</v>
      </c>
      <c r="AA5100">
        <v>1.5595000000000001</v>
      </c>
      <c r="AB5100">
        <v>4.3578999999999999</v>
      </c>
      <c r="AC5100">
        <v>1.5036</v>
      </c>
      <c r="AD5100">
        <v>7.8464</v>
      </c>
      <c r="AE5100">
        <v>8.8328000000000007</v>
      </c>
      <c r="AF5100">
        <v>16401.86</v>
      </c>
      <c r="AG5100">
        <v>4.2115999999999998</v>
      </c>
      <c r="AH5100">
        <v>79.643000000000001</v>
      </c>
      <c r="AI5100">
        <v>1273.1300000000001</v>
      </c>
      <c r="AJ5100">
        <v>23.058</v>
      </c>
      <c r="AK5100">
        <v>4.7367999999999997</v>
      </c>
      <c r="AL5100">
        <v>1.6613</v>
      </c>
      <c r="AM5100">
        <v>59.351999999999997</v>
      </c>
      <c r="AN5100">
        <v>1.5548</v>
      </c>
      <c r="AO5100">
        <v>37.259</v>
      </c>
      <c r="AP5100">
        <v>15.729200000000001</v>
      </c>
    </row>
    <row r="5101" spans="1:42" x14ac:dyDescent="0.25">
      <c r="A5101" s="5">
        <v>43433</v>
      </c>
      <c r="B5101">
        <v>1.1387</v>
      </c>
      <c r="C5101">
        <v>128.99</v>
      </c>
      <c r="D5101">
        <v>1.9558</v>
      </c>
      <c r="F5101">
        <v>25.966999999999999</v>
      </c>
      <c r="G5101">
        <v>7.4622000000000002</v>
      </c>
      <c r="I5101">
        <v>0.89134999999999998</v>
      </c>
      <c r="J5101">
        <v>323.42</v>
      </c>
      <c r="N5101">
        <v>4.2915999999999999</v>
      </c>
      <c r="P5101">
        <v>4.6531000000000002</v>
      </c>
      <c r="Q5101">
        <v>10.317</v>
      </c>
      <c r="T5101">
        <v>1.1324000000000001</v>
      </c>
      <c r="U5101">
        <v>142.30000000000001</v>
      </c>
      <c r="V5101">
        <v>9.7317999999999998</v>
      </c>
      <c r="W5101">
        <v>7.4160000000000004</v>
      </c>
      <c r="X5101">
        <v>75.542000000000002</v>
      </c>
      <c r="Z5101">
        <v>5.8746999999999998</v>
      </c>
      <c r="AA5101">
        <v>1.5525</v>
      </c>
      <c r="AB5101">
        <v>4.3867000000000003</v>
      </c>
      <c r="AC5101">
        <v>1.5117</v>
      </c>
      <c r="AD5101">
        <v>7.9062999999999999</v>
      </c>
      <c r="AE5101">
        <v>8.9077999999999999</v>
      </c>
      <c r="AF5101">
        <v>16334.14</v>
      </c>
      <c r="AG5101">
        <v>4.2257999999999996</v>
      </c>
      <c r="AH5101">
        <v>79.537000000000006</v>
      </c>
      <c r="AI5101">
        <v>1275.57</v>
      </c>
      <c r="AJ5101">
        <v>23.015999999999998</v>
      </c>
      <c r="AK5101">
        <v>4.7575000000000003</v>
      </c>
      <c r="AL5101">
        <v>1.6573</v>
      </c>
      <c r="AM5101">
        <v>59.676000000000002</v>
      </c>
      <c r="AN5101">
        <v>1.5603</v>
      </c>
      <c r="AO5101">
        <v>37.503</v>
      </c>
      <c r="AP5101">
        <v>15.5182</v>
      </c>
    </row>
    <row r="5102" spans="1:42" x14ac:dyDescent="0.25">
      <c r="A5102" s="5">
        <v>43434</v>
      </c>
      <c r="B5102">
        <v>1.1358999999999999</v>
      </c>
      <c r="C5102">
        <v>128.99</v>
      </c>
      <c r="D5102">
        <v>1.9558</v>
      </c>
      <c r="F5102">
        <v>25.957000000000001</v>
      </c>
      <c r="G5102">
        <v>7.4622000000000002</v>
      </c>
      <c r="I5102">
        <v>0.89068000000000003</v>
      </c>
      <c r="J5102">
        <v>323.62</v>
      </c>
      <c r="N5102">
        <v>4.29</v>
      </c>
      <c r="P5102">
        <v>4.6597999999999997</v>
      </c>
      <c r="Q5102">
        <v>10.3195</v>
      </c>
      <c r="T5102">
        <v>1.1339999999999999</v>
      </c>
      <c r="U5102">
        <v>139.4</v>
      </c>
      <c r="V5102">
        <v>9.74</v>
      </c>
      <c r="W5102">
        <v>7.4055</v>
      </c>
      <c r="X5102">
        <v>76.073400000000007</v>
      </c>
      <c r="Z5102">
        <v>5.8753000000000002</v>
      </c>
      <c r="AA5102">
        <v>1.5565</v>
      </c>
      <c r="AB5102">
        <v>4.3842999999999996</v>
      </c>
      <c r="AC5102">
        <v>1.5116000000000001</v>
      </c>
      <c r="AD5102">
        <v>7.8897000000000004</v>
      </c>
      <c r="AE5102">
        <v>8.8850999999999996</v>
      </c>
      <c r="AF5102">
        <v>16246.21</v>
      </c>
      <c r="AG5102">
        <v>4.2167000000000003</v>
      </c>
      <c r="AH5102">
        <v>79.081500000000005</v>
      </c>
      <c r="AI5102">
        <v>1274.04</v>
      </c>
      <c r="AJ5102">
        <v>23.091000000000001</v>
      </c>
      <c r="AK5102">
        <v>4.7531999999999996</v>
      </c>
      <c r="AL5102">
        <v>1.6556</v>
      </c>
      <c r="AM5102">
        <v>59.536000000000001</v>
      </c>
      <c r="AN5102">
        <v>1.5581</v>
      </c>
      <c r="AO5102">
        <v>37.347999999999999</v>
      </c>
      <c r="AP5102">
        <v>15.6258</v>
      </c>
    </row>
    <row r="5103" spans="1:42" x14ac:dyDescent="0.25">
      <c r="A5103" s="5">
        <v>43437</v>
      </c>
      <c r="B5103">
        <v>1.1332</v>
      </c>
      <c r="C5103">
        <v>128.69999999999999</v>
      </c>
      <c r="D5103">
        <v>1.9558</v>
      </c>
      <c r="F5103">
        <v>25.920999999999999</v>
      </c>
      <c r="G5103">
        <v>7.4622000000000002</v>
      </c>
      <c r="I5103">
        <v>0.89149999999999996</v>
      </c>
      <c r="J5103">
        <v>322.76</v>
      </c>
      <c r="N5103">
        <v>4.2808999999999999</v>
      </c>
      <c r="P5103">
        <v>4.6539000000000001</v>
      </c>
      <c r="Q5103">
        <v>10.2355</v>
      </c>
      <c r="T5103">
        <v>1.1323000000000001</v>
      </c>
      <c r="U5103">
        <v>139.4</v>
      </c>
      <c r="V5103">
        <v>9.6892999999999994</v>
      </c>
      <c r="W5103">
        <v>7.4038000000000004</v>
      </c>
      <c r="X5103">
        <v>75.442800000000005</v>
      </c>
      <c r="Z5103">
        <v>5.9459999999999997</v>
      </c>
      <c r="AA5103">
        <v>1.5354000000000001</v>
      </c>
      <c r="AB5103">
        <v>4.3367000000000004</v>
      </c>
      <c r="AC5103">
        <v>1.4931000000000001</v>
      </c>
      <c r="AD5103">
        <v>7.8074000000000003</v>
      </c>
      <c r="AE5103">
        <v>8.8614999999999995</v>
      </c>
      <c r="AF5103">
        <v>16188.27</v>
      </c>
      <c r="AG5103">
        <v>4.2144000000000004</v>
      </c>
      <c r="AH5103">
        <v>79.790999999999997</v>
      </c>
      <c r="AI5103">
        <v>1260.44</v>
      </c>
      <c r="AJ5103">
        <v>22.712900000000001</v>
      </c>
      <c r="AK5103">
        <v>4.7073</v>
      </c>
      <c r="AL5103">
        <v>1.6375999999999999</v>
      </c>
      <c r="AM5103">
        <v>59.41</v>
      </c>
      <c r="AN5103">
        <v>1.5490999999999999</v>
      </c>
      <c r="AO5103">
        <v>37.152000000000001</v>
      </c>
      <c r="AP5103">
        <v>15.5084</v>
      </c>
    </row>
    <row r="5104" spans="1:42" x14ac:dyDescent="0.25">
      <c r="A5104" s="5">
        <v>43438</v>
      </c>
      <c r="B5104">
        <v>1.1409</v>
      </c>
      <c r="C5104">
        <v>128.68</v>
      </c>
      <c r="D5104">
        <v>1.9558</v>
      </c>
      <c r="F5104">
        <v>25.901</v>
      </c>
      <c r="G5104">
        <v>7.4626000000000001</v>
      </c>
      <c r="I5104">
        <v>0.89058000000000004</v>
      </c>
      <c r="J5104">
        <v>323.2</v>
      </c>
      <c r="N5104">
        <v>4.2823000000000002</v>
      </c>
      <c r="P5104">
        <v>4.6513999999999998</v>
      </c>
      <c r="Q5104">
        <v>10.2293</v>
      </c>
      <c r="T5104">
        <v>1.1348</v>
      </c>
      <c r="U5104">
        <v>139.6</v>
      </c>
      <c r="V5104">
        <v>9.6472999999999995</v>
      </c>
      <c r="W5104">
        <v>7.4015000000000004</v>
      </c>
      <c r="X5104">
        <v>75.790099999999995</v>
      </c>
      <c r="Z5104">
        <v>6.1035000000000004</v>
      </c>
      <c r="AA5104">
        <v>1.5450999999999999</v>
      </c>
      <c r="AB5104">
        <v>4.3642000000000003</v>
      </c>
      <c r="AC5104">
        <v>1.5031000000000001</v>
      </c>
      <c r="AD5104">
        <v>7.7986000000000004</v>
      </c>
      <c r="AE5104">
        <v>8.9070999999999998</v>
      </c>
      <c r="AF5104">
        <v>16303.46</v>
      </c>
      <c r="AG5104">
        <v>4.2537000000000003</v>
      </c>
      <c r="AH5104">
        <v>80.471999999999994</v>
      </c>
      <c r="AI5104">
        <v>1261.04</v>
      </c>
      <c r="AJ5104">
        <v>23.2057</v>
      </c>
      <c r="AK5104">
        <v>4.7319000000000004</v>
      </c>
      <c r="AL5104">
        <v>1.6406000000000001</v>
      </c>
      <c r="AM5104">
        <v>60.034999999999997</v>
      </c>
      <c r="AN5104">
        <v>1.5549999999999999</v>
      </c>
      <c r="AO5104">
        <v>37.273000000000003</v>
      </c>
      <c r="AP5104">
        <v>15.529199999999999</v>
      </c>
    </row>
    <row r="5105" spans="1:42" x14ac:dyDescent="0.25">
      <c r="A5105" s="5">
        <v>43439</v>
      </c>
      <c r="B5105">
        <v>1.1354</v>
      </c>
      <c r="C5105">
        <v>128.31</v>
      </c>
      <c r="D5105">
        <v>1.9558</v>
      </c>
      <c r="F5105">
        <v>25.885999999999999</v>
      </c>
      <c r="G5105">
        <v>7.4630000000000001</v>
      </c>
      <c r="I5105">
        <v>0.88885000000000003</v>
      </c>
      <c r="J5105">
        <v>323.49</v>
      </c>
      <c r="N5105">
        <v>4.2826000000000004</v>
      </c>
      <c r="P5105">
        <v>4.6528</v>
      </c>
      <c r="Q5105">
        <v>10.1753</v>
      </c>
      <c r="T5105">
        <v>1.1328</v>
      </c>
      <c r="U5105">
        <v>139.4</v>
      </c>
      <c r="V5105">
        <v>9.6479999999999997</v>
      </c>
      <c r="W5105">
        <v>7.399</v>
      </c>
      <c r="X5105">
        <v>75.838499999999996</v>
      </c>
      <c r="Z5105">
        <v>6.0453000000000001</v>
      </c>
      <c r="AA5105">
        <v>1.5569</v>
      </c>
      <c r="AB5105">
        <v>4.3692000000000002</v>
      </c>
      <c r="AC5105">
        <v>1.5076000000000001</v>
      </c>
      <c r="AD5105">
        <v>7.7847999999999997</v>
      </c>
      <c r="AE5105">
        <v>8.8695000000000004</v>
      </c>
      <c r="AF5105">
        <v>16344.08</v>
      </c>
      <c r="AG5105">
        <v>4.2293000000000003</v>
      </c>
      <c r="AH5105">
        <v>80.066000000000003</v>
      </c>
      <c r="AI5105">
        <v>1264.3900000000001</v>
      </c>
      <c r="AJ5105">
        <v>23.228200000000001</v>
      </c>
      <c r="AK5105">
        <v>4.7164999999999999</v>
      </c>
      <c r="AL5105">
        <v>1.6397999999999999</v>
      </c>
      <c r="AM5105">
        <v>59.878</v>
      </c>
      <c r="AN5105">
        <v>1.552</v>
      </c>
      <c r="AO5105">
        <v>37.19</v>
      </c>
      <c r="AP5105">
        <v>15.6366</v>
      </c>
    </row>
    <row r="5106" spans="1:42" x14ac:dyDescent="0.25">
      <c r="A5106" s="5">
        <v>43440</v>
      </c>
      <c r="B5106">
        <v>1.1351</v>
      </c>
      <c r="C5106">
        <v>128.04</v>
      </c>
      <c r="D5106">
        <v>1.9558</v>
      </c>
      <c r="F5106">
        <v>25.89</v>
      </c>
      <c r="G5106">
        <v>7.4634999999999998</v>
      </c>
      <c r="I5106">
        <v>0.88929999999999998</v>
      </c>
      <c r="J5106">
        <v>323.75</v>
      </c>
      <c r="N5106">
        <v>4.2881</v>
      </c>
      <c r="P5106">
        <v>4.6547999999999998</v>
      </c>
      <c r="Q5106">
        <v>10.2355</v>
      </c>
      <c r="T5106">
        <v>1.1304000000000001</v>
      </c>
      <c r="U5106">
        <v>138.4</v>
      </c>
      <c r="V5106">
        <v>9.7027999999999999</v>
      </c>
      <c r="W5106">
        <v>7.3964999999999996</v>
      </c>
      <c r="X5106">
        <v>75.942099999999996</v>
      </c>
      <c r="Z5106">
        <v>6.0946999999999996</v>
      </c>
      <c r="AA5106">
        <v>1.5745</v>
      </c>
      <c r="AB5106">
        <v>4.4370000000000003</v>
      </c>
      <c r="AC5106">
        <v>1.5228999999999999</v>
      </c>
      <c r="AD5106">
        <v>7.8239000000000001</v>
      </c>
      <c r="AE5106">
        <v>8.8668999999999993</v>
      </c>
      <c r="AF5106">
        <v>16481.650000000001</v>
      </c>
      <c r="AG5106">
        <v>4.2366999999999999</v>
      </c>
      <c r="AH5106">
        <v>80.495000000000005</v>
      </c>
      <c r="AI5106">
        <v>1273.03</v>
      </c>
      <c r="AJ5106">
        <v>23.3643</v>
      </c>
      <c r="AK5106">
        <v>4.7271000000000001</v>
      </c>
      <c r="AL5106">
        <v>1.6516999999999999</v>
      </c>
      <c r="AM5106">
        <v>60.012</v>
      </c>
      <c r="AN5106">
        <v>1.556</v>
      </c>
      <c r="AO5106">
        <v>37.281999999999996</v>
      </c>
      <c r="AP5106">
        <v>15.979699999999999</v>
      </c>
    </row>
    <row r="5107" spans="1:42" x14ac:dyDescent="0.25">
      <c r="A5107" s="5">
        <v>43441</v>
      </c>
      <c r="B5107">
        <v>1.1371</v>
      </c>
      <c r="C5107">
        <v>128.36000000000001</v>
      </c>
      <c r="D5107">
        <v>1.9558</v>
      </c>
      <c r="F5107">
        <v>25.850999999999999</v>
      </c>
      <c r="G5107">
        <v>7.4641000000000002</v>
      </c>
      <c r="I5107">
        <v>0.89085000000000003</v>
      </c>
      <c r="J5107">
        <v>323.5</v>
      </c>
      <c r="N5107">
        <v>4.2895000000000003</v>
      </c>
      <c r="P5107">
        <v>4.6485000000000003</v>
      </c>
      <c r="Q5107">
        <v>10.266500000000001</v>
      </c>
      <c r="T5107">
        <v>1.1298999999999999</v>
      </c>
      <c r="U5107">
        <v>139.5</v>
      </c>
      <c r="V5107">
        <v>9.6969999999999992</v>
      </c>
      <c r="W5107">
        <v>7.3913000000000002</v>
      </c>
      <c r="X5107">
        <v>75.885000000000005</v>
      </c>
      <c r="Z5107">
        <v>6.0618999999999996</v>
      </c>
      <c r="AA5107">
        <v>1.5766</v>
      </c>
      <c r="AB5107">
        <v>4.4358000000000004</v>
      </c>
      <c r="AC5107">
        <v>1.5229999999999999</v>
      </c>
      <c r="AD5107">
        <v>7.8243999999999998</v>
      </c>
      <c r="AE5107">
        <v>8.8865999999999996</v>
      </c>
      <c r="AF5107">
        <v>16454.009999999998</v>
      </c>
      <c r="AG5107">
        <v>4.2545000000000002</v>
      </c>
      <c r="AH5107">
        <v>80.509</v>
      </c>
      <c r="AI5107">
        <v>1278.67</v>
      </c>
      <c r="AJ5107">
        <v>23.1435</v>
      </c>
      <c r="AK5107">
        <v>4.7371999999999996</v>
      </c>
      <c r="AL5107">
        <v>1.6557999999999999</v>
      </c>
      <c r="AM5107">
        <v>60.058999999999997</v>
      </c>
      <c r="AN5107">
        <v>1.5583</v>
      </c>
      <c r="AO5107">
        <v>37.359000000000002</v>
      </c>
      <c r="AP5107">
        <v>16.067299999999999</v>
      </c>
    </row>
    <row r="5108" spans="1:42" x14ac:dyDescent="0.25">
      <c r="A5108" s="5">
        <v>43444</v>
      </c>
      <c r="B5108">
        <v>1.1425000000000001</v>
      </c>
      <c r="C5108">
        <v>128.79</v>
      </c>
      <c r="D5108">
        <v>1.9558</v>
      </c>
      <c r="F5108">
        <v>25.866</v>
      </c>
      <c r="G5108">
        <v>7.4638999999999998</v>
      </c>
      <c r="I5108">
        <v>0.90244999999999997</v>
      </c>
      <c r="J5108">
        <v>323.14999999999998</v>
      </c>
      <c r="N5108">
        <v>4.2920999999999996</v>
      </c>
      <c r="P5108">
        <v>4.6501999999999999</v>
      </c>
      <c r="Q5108">
        <v>10.333</v>
      </c>
      <c r="T5108">
        <v>1.1294999999999999</v>
      </c>
      <c r="U5108">
        <v>140</v>
      </c>
      <c r="V5108">
        <v>9.6884999999999994</v>
      </c>
      <c r="W5108">
        <v>7.3869999999999996</v>
      </c>
      <c r="X5108">
        <v>75.898499999999999</v>
      </c>
      <c r="Z5108">
        <v>6.0499000000000001</v>
      </c>
      <c r="AA5108">
        <v>1.5842000000000001</v>
      </c>
      <c r="AB5108">
        <v>4.4523999999999999</v>
      </c>
      <c r="AC5108">
        <v>1.5218</v>
      </c>
      <c r="AD5108">
        <v>7.8967000000000001</v>
      </c>
      <c r="AE5108">
        <v>8.9283000000000001</v>
      </c>
      <c r="AF5108">
        <v>16671.36</v>
      </c>
      <c r="AG5108">
        <v>4.2641999999999998</v>
      </c>
      <c r="AH5108">
        <v>82.728399999999993</v>
      </c>
      <c r="AI5108">
        <v>1287.42</v>
      </c>
      <c r="AJ5108">
        <v>23.132000000000001</v>
      </c>
      <c r="AK5108">
        <v>4.7671000000000001</v>
      </c>
      <c r="AL5108">
        <v>1.6580999999999999</v>
      </c>
      <c r="AM5108">
        <v>60.366999999999997</v>
      </c>
      <c r="AN5108">
        <v>1.5667</v>
      </c>
      <c r="AO5108">
        <v>37.524999999999999</v>
      </c>
      <c r="AP5108">
        <v>16.346299999999999</v>
      </c>
    </row>
    <row r="5109" spans="1:42" x14ac:dyDescent="0.25">
      <c r="A5109" s="5">
        <v>43445</v>
      </c>
      <c r="B5109">
        <v>1.1378999999999999</v>
      </c>
      <c r="C5109">
        <v>128.75</v>
      </c>
      <c r="D5109">
        <v>1.9558</v>
      </c>
      <c r="F5109">
        <v>25.844999999999999</v>
      </c>
      <c r="G5109">
        <v>7.4641000000000002</v>
      </c>
      <c r="I5109">
        <v>0.90227999999999997</v>
      </c>
      <c r="J5109">
        <v>323.39999999999998</v>
      </c>
      <c r="N5109">
        <v>4.2983000000000002</v>
      </c>
      <c r="P5109">
        <v>4.6557000000000004</v>
      </c>
      <c r="Q5109">
        <v>10.297000000000001</v>
      </c>
      <c r="T5109">
        <v>1.1248</v>
      </c>
      <c r="U5109">
        <v>140.19999999999999</v>
      </c>
      <c r="V5109">
        <v>9.7037999999999993</v>
      </c>
      <c r="W5109">
        <v>7.3943000000000003</v>
      </c>
      <c r="X5109">
        <v>75.522499999999994</v>
      </c>
      <c r="Z5109">
        <v>6.1295000000000002</v>
      </c>
      <c r="AA5109">
        <v>1.5778000000000001</v>
      </c>
      <c r="AB5109">
        <v>4.4417</v>
      </c>
      <c r="AC5109">
        <v>1.5239</v>
      </c>
      <c r="AD5109">
        <v>7.8498000000000001</v>
      </c>
      <c r="AE5109">
        <v>8.8933999999999997</v>
      </c>
      <c r="AF5109">
        <v>16625</v>
      </c>
      <c r="AG5109">
        <v>4.2690999999999999</v>
      </c>
      <c r="AH5109">
        <v>81.8215</v>
      </c>
      <c r="AI5109">
        <v>1284.17</v>
      </c>
      <c r="AJ5109">
        <v>23.020900000000001</v>
      </c>
      <c r="AK5109">
        <v>4.7614999999999998</v>
      </c>
      <c r="AL5109">
        <v>1.6526000000000001</v>
      </c>
      <c r="AM5109">
        <v>60.009</v>
      </c>
      <c r="AN5109">
        <v>1.5617000000000001</v>
      </c>
      <c r="AO5109">
        <v>37.317</v>
      </c>
      <c r="AP5109">
        <v>16.290299999999998</v>
      </c>
    </row>
    <row r="5110" spans="1:42" x14ac:dyDescent="0.25">
      <c r="A5110" s="5">
        <v>43446</v>
      </c>
      <c r="B5110">
        <v>1.1346000000000001</v>
      </c>
      <c r="C5110">
        <v>128.66999999999999</v>
      </c>
      <c r="D5110">
        <v>1.9558</v>
      </c>
      <c r="F5110">
        <v>25.866</v>
      </c>
      <c r="G5110">
        <v>7.4641000000000002</v>
      </c>
      <c r="I5110">
        <v>0.90134999999999998</v>
      </c>
      <c r="J5110">
        <v>323.43</v>
      </c>
      <c r="N5110">
        <v>4.2986000000000004</v>
      </c>
      <c r="P5110">
        <v>4.6570999999999998</v>
      </c>
      <c r="Q5110">
        <v>10.359500000000001</v>
      </c>
      <c r="T5110">
        <v>1.1286</v>
      </c>
      <c r="U5110">
        <v>140</v>
      </c>
      <c r="V5110">
        <v>9.7264999999999997</v>
      </c>
      <c r="W5110">
        <v>7.3895</v>
      </c>
      <c r="X5110">
        <v>75.246700000000004</v>
      </c>
      <c r="Z5110">
        <v>6.0892999999999997</v>
      </c>
      <c r="AA5110">
        <v>1.5731999999999999</v>
      </c>
      <c r="AB5110">
        <v>4.3880999999999997</v>
      </c>
      <c r="AC5110">
        <v>1.5169999999999999</v>
      </c>
      <c r="AD5110">
        <v>7.8155000000000001</v>
      </c>
      <c r="AE5110">
        <v>8.8693000000000008</v>
      </c>
      <c r="AF5110">
        <v>16562.32</v>
      </c>
      <c r="AG5110">
        <v>4.2603</v>
      </c>
      <c r="AH5110">
        <v>81.69</v>
      </c>
      <c r="AI5110">
        <v>1280.6199999999999</v>
      </c>
      <c r="AJ5110">
        <v>22.7639</v>
      </c>
      <c r="AK5110">
        <v>4.7538</v>
      </c>
      <c r="AL5110">
        <v>1.6573</v>
      </c>
      <c r="AM5110">
        <v>59.713999999999999</v>
      </c>
      <c r="AN5110">
        <v>1.5577000000000001</v>
      </c>
      <c r="AO5110">
        <v>37.192</v>
      </c>
      <c r="AP5110">
        <v>16.147500000000001</v>
      </c>
    </row>
    <row r="5111" spans="1:42" x14ac:dyDescent="0.25">
      <c r="A5111" s="5">
        <v>43447</v>
      </c>
      <c r="B5111">
        <v>1.1371</v>
      </c>
      <c r="C5111">
        <v>129.06</v>
      </c>
      <c r="D5111">
        <v>1.9558</v>
      </c>
      <c r="F5111">
        <v>25.829000000000001</v>
      </c>
      <c r="G5111">
        <v>7.4646999999999997</v>
      </c>
      <c r="I5111">
        <v>0.89847999999999995</v>
      </c>
      <c r="J5111">
        <v>323.14</v>
      </c>
      <c r="N5111">
        <v>4.2925000000000004</v>
      </c>
      <c r="P5111">
        <v>4.6515000000000004</v>
      </c>
      <c r="Q5111">
        <v>10.302</v>
      </c>
      <c r="T5111">
        <v>1.1287</v>
      </c>
      <c r="U5111">
        <v>140.4</v>
      </c>
      <c r="V5111">
        <v>9.7387999999999995</v>
      </c>
      <c r="W5111">
        <v>7.3935000000000004</v>
      </c>
      <c r="X5111">
        <v>75.459299999999999</v>
      </c>
      <c r="Z5111">
        <v>6.0968</v>
      </c>
      <c r="AA5111">
        <v>1.5729</v>
      </c>
      <c r="AB5111">
        <v>4.4082999999999997</v>
      </c>
      <c r="AC5111">
        <v>1.5193000000000001</v>
      </c>
      <c r="AD5111">
        <v>7.8246000000000002</v>
      </c>
      <c r="AE5111">
        <v>8.8803000000000001</v>
      </c>
      <c r="AF5111">
        <v>16496.36</v>
      </c>
      <c r="AG5111">
        <v>4.2717999999999998</v>
      </c>
      <c r="AH5111">
        <v>81.427999999999997</v>
      </c>
      <c r="AI5111">
        <v>1278.56</v>
      </c>
      <c r="AJ5111">
        <v>22.903099999999998</v>
      </c>
      <c r="AK5111">
        <v>4.7530999999999999</v>
      </c>
      <c r="AL5111">
        <v>1.6564000000000001</v>
      </c>
      <c r="AM5111">
        <v>59.887999999999998</v>
      </c>
      <c r="AN5111">
        <v>1.5587</v>
      </c>
      <c r="AO5111">
        <v>37.195</v>
      </c>
      <c r="AP5111">
        <v>16.122699999999998</v>
      </c>
    </row>
    <row r="5112" spans="1:42" x14ac:dyDescent="0.25">
      <c r="A5112" s="5">
        <v>43448</v>
      </c>
      <c r="B5112">
        <v>1.1285000000000001</v>
      </c>
      <c r="C5112">
        <v>128.13</v>
      </c>
      <c r="D5112">
        <v>1.9558</v>
      </c>
      <c r="F5112">
        <v>25.794</v>
      </c>
      <c r="G5112">
        <v>7.4656000000000002</v>
      </c>
      <c r="I5112">
        <v>0.89834999999999998</v>
      </c>
      <c r="J5112">
        <v>323.93</v>
      </c>
      <c r="N5112">
        <v>4.2973999999999997</v>
      </c>
      <c r="P5112">
        <v>4.6558000000000002</v>
      </c>
      <c r="Q5112">
        <v>10.260999999999999</v>
      </c>
      <c r="T5112">
        <v>1.1254</v>
      </c>
      <c r="U5112">
        <v>140.4</v>
      </c>
      <c r="V5112">
        <v>9.7234999999999996</v>
      </c>
      <c r="W5112">
        <v>7.3905000000000003</v>
      </c>
      <c r="X5112">
        <v>75.226500000000001</v>
      </c>
      <c r="Z5112">
        <v>6.0799000000000003</v>
      </c>
      <c r="AA5112">
        <v>1.5752999999999999</v>
      </c>
      <c r="AB5112">
        <v>4.4128999999999996</v>
      </c>
      <c r="AC5112">
        <v>1.5095000000000001</v>
      </c>
      <c r="AD5112">
        <v>7.7880000000000003</v>
      </c>
      <c r="AE5112">
        <v>8.8168000000000006</v>
      </c>
      <c r="AF5112">
        <v>16499.62</v>
      </c>
      <c r="AG5112">
        <v>4.2603999999999997</v>
      </c>
      <c r="AH5112">
        <v>81.224999999999994</v>
      </c>
      <c r="AI5112">
        <v>1280.17</v>
      </c>
      <c r="AJ5112">
        <v>23.021100000000001</v>
      </c>
      <c r="AK5112">
        <v>4.7243000000000004</v>
      </c>
      <c r="AL5112">
        <v>1.6613</v>
      </c>
      <c r="AM5112">
        <v>59.98</v>
      </c>
      <c r="AN5112">
        <v>1.5533999999999999</v>
      </c>
      <c r="AO5112">
        <v>37.026000000000003</v>
      </c>
      <c r="AP5112">
        <v>16.218599999999999</v>
      </c>
    </row>
    <row r="5113" spans="1:42" x14ac:dyDescent="0.25">
      <c r="A5113" s="5">
        <v>43451</v>
      </c>
      <c r="B5113">
        <v>1.1341000000000001</v>
      </c>
      <c r="C5113">
        <v>128.44</v>
      </c>
      <c r="D5113">
        <v>1.9558</v>
      </c>
      <c r="F5113">
        <v>25.800999999999998</v>
      </c>
      <c r="G5113">
        <v>7.4659000000000004</v>
      </c>
      <c r="I5113">
        <v>0.89890000000000003</v>
      </c>
      <c r="J5113">
        <v>323.32</v>
      </c>
      <c r="N5113">
        <v>4.2835000000000001</v>
      </c>
      <c r="P5113">
        <v>4.6550000000000002</v>
      </c>
      <c r="Q5113">
        <v>10.272500000000001</v>
      </c>
      <c r="T5113">
        <v>1.1254</v>
      </c>
      <c r="U5113">
        <v>139.19999999999999</v>
      </c>
      <c r="V5113">
        <v>9.7837999999999994</v>
      </c>
      <c r="W5113">
        <v>7.4028</v>
      </c>
      <c r="X5113">
        <v>75.524900000000002</v>
      </c>
      <c r="Z5113">
        <v>6.0957999999999997</v>
      </c>
      <c r="AA5113">
        <v>1.5801000000000001</v>
      </c>
      <c r="AB5113">
        <v>4.4355000000000002</v>
      </c>
      <c r="AC5113">
        <v>1.5188999999999999</v>
      </c>
      <c r="AD5113">
        <v>7.8221999999999996</v>
      </c>
      <c r="AE5113">
        <v>8.8623999999999992</v>
      </c>
      <c r="AF5113">
        <v>16529.509999999998</v>
      </c>
      <c r="AG5113">
        <v>4.2843</v>
      </c>
      <c r="AH5113">
        <v>81.212999999999994</v>
      </c>
      <c r="AI5113">
        <v>1282.21</v>
      </c>
      <c r="AJ5113">
        <v>22.829499999999999</v>
      </c>
      <c r="AK5113">
        <v>4.7291999999999996</v>
      </c>
      <c r="AL5113">
        <v>1.6668000000000001</v>
      </c>
      <c r="AM5113">
        <v>60.122999999999998</v>
      </c>
      <c r="AN5113">
        <v>1.5588</v>
      </c>
      <c r="AO5113">
        <v>37.198</v>
      </c>
      <c r="AP5113">
        <v>16.281199999999998</v>
      </c>
    </row>
    <row r="5114" spans="1:42" x14ac:dyDescent="0.25">
      <c r="A5114" s="5">
        <v>43452</v>
      </c>
      <c r="B5114">
        <v>1.1376999999999999</v>
      </c>
      <c r="C5114">
        <v>127.86</v>
      </c>
      <c r="D5114">
        <v>1.9558</v>
      </c>
      <c r="F5114">
        <v>25.753</v>
      </c>
      <c r="G5114">
        <v>7.4675000000000002</v>
      </c>
      <c r="I5114">
        <v>0.89715</v>
      </c>
      <c r="J5114">
        <v>323.11</v>
      </c>
      <c r="N5114">
        <v>4.2847999999999997</v>
      </c>
      <c r="P5114">
        <v>4.6467000000000001</v>
      </c>
      <c r="Q5114">
        <v>10.276</v>
      </c>
      <c r="T5114">
        <v>1.1281000000000001</v>
      </c>
      <c r="U5114">
        <v>139</v>
      </c>
      <c r="V5114">
        <v>9.8834999999999997</v>
      </c>
      <c r="W5114">
        <v>7.4047999999999998</v>
      </c>
      <c r="X5114">
        <v>76.1678</v>
      </c>
      <c r="Z5114">
        <v>6.0781999999999998</v>
      </c>
      <c r="AA5114">
        <v>1.581</v>
      </c>
      <c r="AB5114">
        <v>4.4366000000000003</v>
      </c>
      <c r="AC5114">
        <v>1.5248999999999999</v>
      </c>
      <c r="AD5114">
        <v>7.8455000000000004</v>
      </c>
      <c r="AE5114">
        <v>8.8976000000000006</v>
      </c>
      <c r="AF5114">
        <v>16472.759999999998</v>
      </c>
      <c r="AG5114">
        <v>4.2812000000000001</v>
      </c>
      <c r="AH5114">
        <v>80.253</v>
      </c>
      <c r="AI5114">
        <v>1284.3499999999999</v>
      </c>
      <c r="AJ5114">
        <v>22.8293</v>
      </c>
      <c r="AK5114">
        <v>4.7579000000000002</v>
      </c>
      <c r="AL5114">
        <v>1.6556</v>
      </c>
      <c r="AM5114">
        <v>60.39</v>
      </c>
      <c r="AN5114">
        <v>1.5589999999999999</v>
      </c>
      <c r="AO5114">
        <v>37.277000000000001</v>
      </c>
      <c r="AP5114">
        <v>16.310600000000001</v>
      </c>
    </row>
    <row r="5115" spans="1:42" x14ac:dyDescent="0.25">
      <c r="A5115" s="5">
        <v>43453</v>
      </c>
      <c r="B5115">
        <v>1.1405000000000001</v>
      </c>
      <c r="C5115">
        <v>128.11000000000001</v>
      </c>
      <c r="D5115">
        <v>1.9558</v>
      </c>
      <c r="F5115">
        <v>25.765000000000001</v>
      </c>
      <c r="G5115">
        <v>7.4676</v>
      </c>
      <c r="I5115">
        <v>0.90317999999999998</v>
      </c>
      <c r="J5115">
        <v>322.89999999999998</v>
      </c>
      <c r="N5115">
        <v>4.2832999999999997</v>
      </c>
      <c r="P5115">
        <v>4.6654999999999998</v>
      </c>
      <c r="Q5115">
        <v>10.3393</v>
      </c>
      <c r="T5115">
        <v>1.1328</v>
      </c>
      <c r="U5115">
        <v>138.80000000000001</v>
      </c>
      <c r="V5115">
        <v>9.9375</v>
      </c>
      <c r="W5115">
        <v>7.4189999999999996</v>
      </c>
      <c r="X5115">
        <v>77.044399999999996</v>
      </c>
      <c r="Z5115">
        <v>6.0860000000000003</v>
      </c>
      <c r="AA5115">
        <v>1.5879000000000001</v>
      </c>
      <c r="AB5115">
        <v>4.4515000000000002</v>
      </c>
      <c r="AC5115">
        <v>1.5331999999999999</v>
      </c>
      <c r="AD5115">
        <v>7.8682999999999996</v>
      </c>
      <c r="AE5115">
        <v>8.9240999999999993</v>
      </c>
      <c r="AF5115">
        <v>16471.669999999998</v>
      </c>
      <c r="AG5115">
        <v>4.2835000000000001</v>
      </c>
      <c r="AH5115">
        <v>80.116</v>
      </c>
      <c r="AI5115">
        <v>1284.2</v>
      </c>
      <c r="AJ5115">
        <v>22.873799999999999</v>
      </c>
      <c r="AK5115">
        <v>4.7660999999999998</v>
      </c>
      <c r="AL5115">
        <v>1.663</v>
      </c>
      <c r="AM5115">
        <v>60.534999999999997</v>
      </c>
      <c r="AN5115">
        <v>1.5623</v>
      </c>
      <c r="AO5115">
        <v>37.311</v>
      </c>
      <c r="AP5115">
        <v>16.260200000000001</v>
      </c>
    </row>
    <row r="5116" spans="1:42" x14ac:dyDescent="0.25">
      <c r="A5116" s="5">
        <v>43454</v>
      </c>
      <c r="B5116">
        <v>1.1451</v>
      </c>
      <c r="C5116">
        <v>127.94</v>
      </c>
      <c r="D5116">
        <v>1.9558</v>
      </c>
      <c r="F5116">
        <v>25.76</v>
      </c>
      <c r="G5116">
        <v>7.4672000000000001</v>
      </c>
      <c r="I5116">
        <v>0.90334999999999999</v>
      </c>
      <c r="J5116">
        <v>321.83</v>
      </c>
      <c r="N5116">
        <v>4.2876000000000003</v>
      </c>
      <c r="P5116">
        <v>4.6573000000000002</v>
      </c>
      <c r="Q5116">
        <v>10.253</v>
      </c>
      <c r="T5116">
        <v>1.1331</v>
      </c>
      <c r="U5116">
        <v>136.9</v>
      </c>
      <c r="V5116">
        <v>9.8970000000000002</v>
      </c>
      <c r="W5116">
        <v>7.4264999999999999</v>
      </c>
      <c r="X5116">
        <v>77.494900000000001</v>
      </c>
      <c r="Z5116">
        <v>6.0319000000000003</v>
      </c>
      <c r="AA5116">
        <v>1.605</v>
      </c>
      <c r="AB5116">
        <v>4.4076000000000004</v>
      </c>
      <c r="AC5116">
        <v>1.5424</v>
      </c>
      <c r="AD5116">
        <v>7.8864000000000001</v>
      </c>
      <c r="AE5116">
        <v>8.9627999999999997</v>
      </c>
      <c r="AF5116">
        <v>16544.400000000001</v>
      </c>
      <c r="AG5116">
        <v>4.3029999999999999</v>
      </c>
      <c r="AH5116">
        <v>79.948999999999998</v>
      </c>
      <c r="AI5116">
        <v>1284.69</v>
      </c>
      <c r="AJ5116">
        <v>22.7759</v>
      </c>
      <c r="AK5116">
        <v>4.7878999999999996</v>
      </c>
      <c r="AL5116">
        <v>1.6883999999999999</v>
      </c>
      <c r="AM5116">
        <v>60.816000000000003</v>
      </c>
      <c r="AN5116">
        <v>1.5678000000000001</v>
      </c>
      <c r="AO5116">
        <v>37.409999999999997</v>
      </c>
      <c r="AP5116">
        <v>16.260000000000002</v>
      </c>
    </row>
    <row r="5117" spans="1:42" x14ac:dyDescent="0.25">
      <c r="A5117" s="5">
        <v>43455</v>
      </c>
      <c r="B5117">
        <v>1.1414</v>
      </c>
      <c r="C5117">
        <v>126.98</v>
      </c>
      <c r="D5117">
        <v>1.9558</v>
      </c>
      <c r="F5117">
        <v>25.855</v>
      </c>
      <c r="G5117">
        <v>7.4669999999999996</v>
      </c>
      <c r="I5117">
        <v>0.90215000000000001</v>
      </c>
      <c r="J5117">
        <v>321.97000000000003</v>
      </c>
      <c r="N5117">
        <v>4.2850999999999999</v>
      </c>
      <c r="P5117">
        <v>4.6388999999999996</v>
      </c>
      <c r="Q5117">
        <v>10.273300000000001</v>
      </c>
      <c r="T5117">
        <v>1.1312</v>
      </c>
      <c r="U5117">
        <v>134.1</v>
      </c>
      <c r="V5117">
        <v>9.9428000000000001</v>
      </c>
      <c r="W5117">
        <v>7.4215999999999998</v>
      </c>
      <c r="X5117">
        <v>78.210300000000004</v>
      </c>
      <c r="Z5117">
        <v>6.0545999999999998</v>
      </c>
      <c r="AA5117">
        <v>1.6081000000000001</v>
      </c>
      <c r="AB5117">
        <v>4.4099000000000004</v>
      </c>
      <c r="AC5117">
        <v>1.5459000000000001</v>
      </c>
      <c r="AD5117">
        <v>7.8825000000000003</v>
      </c>
      <c r="AE5117">
        <v>8.9367999999999999</v>
      </c>
      <c r="AF5117">
        <v>16696.34</v>
      </c>
      <c r="AG5117">
        <v>4.3045</v>
      </c>
      <c r="AH5117">
        <v>80.040000000000006</v>
      </c>
      <c r="AI5117">
        <v>1282.71</v>
      </c>
      <c r="AJ5117">
        <v>22.7547</v>
      </c>
      <c r="AK5117">
        <v>4.7607999999999997</v>
      </c>
      <c r="AL5117">
        <v>1.6924999999999999</v>
      </c>
      <c r="AM5117">
        <v>60.545999999999999</v>
      </c>
      <c r="AN5117">
        <v>1.5641</v>
      </c>
      <c r="AO5117">
        <v>37.267000000000003</v>
      </c>
      <c r="AP5117">
        <v>16.475300000000001</v>
      </c>
    </row>
    <row r="5118" spans="1:42" x14ac:dyDescent="0.25">
      <c r="A5118" s="5">
        <v>43458</v>
      </c>
      <c r="B5118">
        <v>1.1408</v>
      </c>
      <c r="C5118">
        <v>126.47</v>
      </c>
      <c r="D5118">
        <v>1.9558</v>
      </c>
      <c r="F5118">
        <v>25.916</v>
      </c>
      <c r="G5118">
        <v>7.4663000000000004</v>
      </c>
      <c r="I5118">
        <v>0.90037999999999996</v>
      </c>
      <c r="J5118">
        <v>321</v>
      </c>
      <c r="N5118">
        <v>4.2847999999999997</v>
      </c>
      <c r="P5118">
        <v>4.6428000000000003</v>
      </c>
      <c r="Q5118">
        <v>10.3428</v>
      </c>
      <c r="T5118">
        <v>1.1312</v>
      </c>
      <c r="U5118">
        <v>133.19999999999999</v>
      </c>
      <c r="V5118">
        <v>10.0025</v>
      </c>
      <c r="W5118">
        <v>7.4219999999999997</v>
      </c>
      <c r="X5118">
        <v>78.096000000000004</v>
      </c>
      <c r="Z5118">
        <v>6.048</v>
      </c>
      <c r="AA5118">
        <v>1.6186</v>
      </c>
      <c r="AB5118">
        <v>4.4537000000000004</v>
      </c>
      <c r="AC5118">
        <v>1.5506</v>
      </c>
      <c r="AD5118">
        <v>7.8730000000000002</v>
      </c>
      <c r="AE5118">
        <v>8.9359000000000002</v>
      </c>
      <c r="AF5118">
        <v>16642.560000000001</v>
      </c>
      <c r="AG5118">
        <v>4.3150000000000004</v>
      </c>
      <c r="AH5118">
        <v>80.019000000000005</v>
      </c>
      <c r="AI5118">
        <v>1283.6099999999999</v>
      </c>
      <c r="AJ5118">
        <v>22.654900000000001</v>
      </c>
      <c r="AK5118">
        <v>4.7610999999999999</v>
      </c>
      <c r="AL5118">
        <v>1.6974</v>
      </c>
      <c r="AM5118">
        <v>60.417000000000002</v>
      </c>
      <c r="AN5118">
        <v>1.5654999999999999</v>
      </c>
      <c r="AO5118">
        <v>37.161999999999999</v>
      </c>
      <c r="AP5118">
        <v>16.6876</v>
      </c>
    </row>
    <row r="5119" spans="1:42" x14ac:dyDescent="0.25">
      <c r="A5119" s="5">
        <v>43461</v>
      </c>
      <c r="B5119">
        <v>1.1376999999999999</v>
      </c>
      <c r="C5119">
        <v>126.14</v>
      </c>
      <c r="D5119">
        <v>1.9558</v>
      </c>
      <c r="F5119">
        <v>25.858000000000001</v>
      </c>
      <c r="G5119">
        <v>7.4672000000000001</v>
      </c>
      <c r="I5119">
        <v>0.90073000000000003</v>
      </c>
      <c r="J5119">
        <v>321.56</v>
      </c>
      <c r="N5119">
        <v>4.2945000000000002</v>
      </c>
      <c r="P5119">
        <v>4.6536</v>
      </c>
      <c r="Q5119">
        <v>10.272500000000001</v>
      </c>
      <c r="T5119">
        <v>1.1278999999999999</v>
      </c>
      <c r="U5119">
        <v>133</v>
      </c>
      <c r="V5119">
        <v>9.9697999999999993</v>
      </c>
      <c r="W5119">
        <v>7.4124999999999996</v>
      </c>
      <c r="X5119">
        <v>78.8767</v>
      </c>
      <c r="Z5119">
        <v>6.0067000000000004</v>
      </c>
      <c r="AA5119">
        <v>1.6161000000000001</v>
      </c>
      <c r="AB5119">
        <v>4.4786000000000001</v>
      </c>
      <c r="AC5119">
        <v>1.55</v>
      </c>
      <c r="AD5119">
        <v>7.8109000000000002</v>
      </c>
      <c r="AE5119">
        <v>8.9108999999999998</v>
      </c>
      <c r="AF5119">
        <v>16608.2</v>
      </c>
      <c r="AG5119">
        <v>4.3026999999999997</v>
      </c>
      <c r="AH5119">
        <v>79.944500000000005</v>
      </c>
      <c r="AI5119">
        <v>1276.8399999999999</v>
      </c>
      <c r="AJ5119">
        <v>22.628299999999999</v>
      </c>
      <c r="AK5119">
        <v>4.7419000000000002</v>
      </c>
      <c r="AL5119">
        <v>1.6963999999999999</v>
      </c>
      <c r="AM5119">
        <v>59.991</v>
      </c>
      <c r="AN5119">
        <v>1.5617000000000001</v>
      </c>
      <c r="AO5119">
        <v>37.026000000000003</v>
      </c>
      <c r="AP5119">
        <v>16.520800000000001</v>
      </c>
    </row>
    <row r="5120" spans="1:42" x14ac:dyDescent="0.25">
      <c r="A5120" s="5">
        <v>43462</v>
      </c>
      <c r="B5120">
        <v>1.1454</v>
      </c>
      <c r="C5120">
        <v>126.4</v>
      </c>
      <c r="D5120">
        <v>1.9558</v>
      </c>
      <c r="F5120">
        <v>25.777999999999999</v>
      </c>
      <c r="G5120">
        <v>7.4672999999999998</v>
      </c>
      <c r="I5120">
        <v>0.90273000000000003</v>
      </c>
      <c r="J5120">
        <v>321.61</v>
      </c>
      <c r="N5120">
        <v>4.3028000000000004</v>
      </c>
      <c r="P5120">
        <v>4.6630000000000003</v>
      </c>
      <c r="Q5120">
        <v>10.2773</v>
      </c>
      <c r="T5120">
        <v>1.1227</v>
      </c>
      <c r="U5120">
        <v>133.19999999999999</v>
      </c>
      <c r="V5120">
        <v>9.9738000000000007</v>
      </c>
      <c r="W5120">
        <v>7.4095000000000004</v>
      </c>
      <c r="X5120">
        <v>79.544499999999999</v>
      </c>
      <c r="Z5120">
        <v>6.04</v>
      </c>
      <c r="AA5120">
        <v>1.6214999999999999</v>
      </c>
      <c r="AB5120">
        <v>4.4427000000000003</v>
      </c>
      <c r="AC5120">
        <v>1.5602</v>
      </c>
      <c r="AD5120">
        <v>7.8777999999999997</v>
      </c>
      <c r="AE5120">
        <v>8.9716000000000005</v>
      </c>
      <c r="AF5120">
        <v>16639.28</v>
      </c>
      <c r="AG5120">
        <v>4.3128000000000002</v>
      </c>
      <c r="AH5120">
        <v>80.225499999999997</v>
      </c>
      <c r="AI5120">
        <v>1279.3499999999999</v>
      </c>
      <c r="AJ5120">
        <v>22.555399999999999</v>
      </c>
      <c r="AK5120">
        <v>4.7556000000000003</v>
      </c>
      <c r="AL5120">
        <v>1.706</v>
      </c>
      <c r="AM5120">
        <v>60.281999999999996</v>
      </c>
      <c r="AN5120">
        <v>1.5642</v>
      </c>
      <c r="AO5120">
        <v>37.317</v>
      </c>
      <c r="AP5120">
        <v>16.450600000000001</v>
      </c>
    </row>
    <row r="5121" spans="1:42" x14ac:dyDescent="0.25">
      <c r="A5121" s="5">
        <v>43465</v>
      </c>
      <c r="B5121">
        <v>1.145</v>
      </c>
      <c r="C5121">
        <v>125.85</v>
      </c>
      <c r="D5121">
        <v>1.9558</v>
      </c>
      <c r="F5121">
        <v>25.724</v>
      </c>
      <c r="G5121">
        <v>7.4672999999999998</v>
      </c>
      <c r="I5121">
        <v>0.89453000000000005</v>
      </c>
      <c r="J5121">
        <v>320.98</v>
      </c>
      <c r="N5121">
        <v>4.3014000000000001</v>
      </c>
      <c r="P5121">
        <v>4.6635</v>
      </c>
      <c r="Q5121">
        <v>10.254799999999999</v>
      </c>
      <c r="T5121">
        <v>1.1269</v>
      </c>
      <c r="U5121">
        <v>133.19999999999999</v>
      </c>
      <c r="V5121">
        <v>9.9482999999999997</v>
      </c>
      <c r="W5121">
        <v>7.4124999999999996</v>
      </c>
      <c r="X5121">
        <v>79.715299999999999</v>
      </c>
      <c r="Z5121">
        <v>6.0587999999999997</v>
      </c>
      <c r="AA5121">
        <v>1.6220000000000001</v>
      </c>
      <c r="AB5121">
        <v>4.444</v>
      </c>
      <c r="AC5121">
        <v>1.5605</v>
      </c>
      <c r="AD5121">
        <v>7.8750999999999998</v>
      </c>
      <c r="AE5121">
        <v>8.9674999999999994</v>
      </c>
      <c r="AF5121">
        <v>16500</v>
      </c>
      <c r="AG5121">
        <v>4.2972000000000001</v>
      </c>
      <c r="AH5121">
        <v>79.729799999999997</v>
      </c>
      <c r="AI5121">
        <v>1277.93</v>
      </c>
      <c r="AJ5121">
        <v>22.492100000000001</v>
      </c>
      <c r="AK5121">
        <v>4.7317</v>
      </c>
      <c r="AL5121">
        <v>1.7056</v>
      </c>
      <c r="AM5121">
        <v>60.113</v>
      </c>
      <c r="AN5121">
        <v>1.5590999999999999</v>
      </c>
      <c r="AO5121">
        <v>37.052</v>
      </c>
      <c r="AP5121">
        <v>16.459399999999999</v>
      </c>
    </row>
    <row r="5122" spans="1:42" x14ac:dyDescent="0.25">
      <c r="A5122" s="5">
        <v>43467</v>
      </c>
      <c r="B5122">
        <v>1.1396999999999999</v>
      </c>
      <c r="C5122">
        <v>124.28</v>
      </c>
      <c r="D5122">
        <v>1.9558</v>
      </c>
      <c r="F5122">
        <v>25.751999999999999</v>
      </c>
      <c r="G5122">
        <v>7.4668999999999999</v>
      </c>
      <c r="I5122">
        <v>0.90164999999999995</v>
      </c>
      <c r="J5122">
        <v>322.37</v>
      </c>
      <c r="N5122">
        <v>4.2964000000000002</v>
      </c>
      <c r="P5122">
        <v>4.66</v>
      </c>
      <c r="Q5122">
        <v>10.214499999999999</v>
      </c>
      <c r="T5122">
        <v>1.1238999999999999</v>
      </c>
      <c r="U5122">
        <v>133.4</v>
      </c>
      <c r="V5122">
        <v>9.9108000000000001</v>
      </c>
      <c r="W5122">
        <v>7.4204999999999997</v>
      </c>
      <c r="X5122">
        <v>79.358900000000006</v>
      </c>
      <c r="Z5122">
        <v>6.1130000000000004</v>
      </c>
      <c r="AA5122">
        <v>1.6273</v>
      </c>
      <c r="AB5122">
        <v>4.3929999999999998</v>
      </c>
      <c r="AC5122">
        <v>1.5547</v>
      </c>
      <c r="AD5122">
        <v>7.8164999999999996</v>
      </c>
      <c r="AE5122">
        <v>8.9293999999999993</v>
      </c>
      <c r="AF5122">
        <v>16484.11</v>
      </c>
      <c r="AG5122">
        <v>4.2708000000000004</v>
      </c>
      <c r="AH5122">
        <v>79.985500000000002</v>
      </c>
      <c r="AI5122">
        <v>1278.52</v>
      </c>
      <c r="AJ5122">
        <v>22.394100000000002</v>
      </c>
      <c r="AK5122">
        <v>4.7195</v>
      </c>
      <c r="AL5122">
        <v>1.7049000000000001</v>
      </c>
      <c r="AM5122">
        <v>59.893999999999998</v>
      </c>
      <c r="AN5122">
        <v>1.5555000000000001</v>
      </c>
      <c r="AO5122">
        <v>36.807000000000002</v>
      </c>
      <c r="AP5122">
        <v>16.5075</v>
      </c>
    </row>
    <row r="5123" spans="1:42" x14ac:dyDescent="0.25">
      <c r="A5123" s="5">
        <v>43468</v>
      </c>
      <c r="B5123">
        <v>1.1348</v>
      </c>
      <c r="C5123">
        <v>122.21</v>
      </c>
      <c r="D5123">
        <v>1.9558</v>
      </c>
      <c r="F5123">
        <v>25.683</v>
      </c>
      <c r="G5123">
        <v>7.4675000000000002</v>
      </c>
      <c r="I5123">
        <v>0.90312000000000003</v>
      </c>
      <c r="J5123">
        <v>322.41000000000003</v>
      </c>
      <c r="N5123">
        <v>4.2975000000000003</v>
      </c>
      <c r="P5123">
        <v>4.6660000000000004</v>
      </c>
      <c r="Q5123">
        <v>10.280799999999999</v>
      </c>
      <c r="T5123">
        <v>1.1218999999999999</v>
      </c>
      <c r="U5123">
        <v>133.6</v>
      </c>
      <c r="V5123">
        <v>9.9113000000000007</v>
      </c>
      <c r="W5123">
        <v>7.4325000000000001</v>
      </c>
      <c r="X5123">
        <v>78.261499999999998</v>
      </c>
      <c r="Z5123">
        <v>6.2248000000000001</v>
      </c>
      <c r="AA5123">
        <v>1.6287</v>
      </c>
      <c r="AB5123">
        <v>4.2813999999999997</v>
      </c>
      <c r="AC5123">
        <v>1.5391999999999999</v>
      </c>
      <c r="AD5123">
        <v>7.8018999999999998</v>
      </c>
      <c r="AE5123">
        <v>8.8884000000000007</v>
      </c>
      <c r="AF5123">
        <v>16352.47</v>
      </c>
      <c r="AG5123">
        <v>4.2424999999999997</v>
      </c>
      <c r="AH5123">
        <v>79.608000000000004</v>
      </c>
      <c r="AI5123">
        <v>1279.17</v>
      </c>
      <c r="AJ5123">
        <v>22.238399999999999</v>
      </c>
      <c r="AK5123">
        <v>4.702</v>
      </c>
      <c r="AL5123">
        <v>1.7084999999999999</v>
      </c>
      <c r="AM5123">
        <v>59.679000000000002</v>
      </c>
      <c r="AN5123">
        <v>1.5501</v>
      </c>
      <c r="AO5123">
        <v>36.518000000000001</v>
      </c>
      <c r="AP5123">
        <v>16.414899999999999</v>
      </c>
    </row>
    <row r="5124" spans="1:42" x14ac:dyDescent="0.25">
      <c r="A5124" s="5">
        <v>43469</v>
      </c>
      <c r="B5124">
        <v>1.1403000000000001</v>
      </c>
      <c r="C5124">
        <v>123.2</v>
      </c>
      <c r="D5124">
        <v>1.9558</v>
      </c>
      <c r="F5124">
        <v>25.652999999999999</v>
      </c>
      <c r="G5124">
        <v>7.4679000000000002</v>
      </c>
      <c r="I5124">
        <v>0.89988000000000001</v>
      </c>
      <c r="J5124">
        <v>321.45</v>
      </c>
      <c r="N5124">
        <v>4.2957000000000001</v>
      </c>
      <c r="P5124">
        <v>4.6656000000000004</v>
      </c>
      <c r="Q5124">
        <v>10.246</v>
      </c>
      <c r="T5124">
        <v>1.1255999999999999</v>
      </c>
      <c r="U5124">
        <v>134</v>
      </c>
      <c r="V5124">
        <v>9.8648000000000007</v>
      </c>
      <c r="W5124">
        <v>7.4335000000000004</v>
      </c>
      <c r="X5124">
        <v>77.679000000000002</v>
      </c>
      <c r="Z5124">
        <v>6.1707000000000001</v>
      </c>
      <c r="AA5124">
        <v>1.6189</v>
      </c>
      <c r="AB5124">
        <v>4.2888999999999999</v>
      </c>
      <c r="AC5124">
        <v>1.5327999999999999</v>
      </c>
      <c r="AD5124">
        <v>7.8280000000000003</v>
      </c>
      <c r="AE5124">
        <v>8.9324999999999992</v>
      </c>
      <c r="AF5124">
        <v>16241.35</v>
      </c>
      <c r="AG5124">
        <v>4.2320000000000002</v>
      </c>
      <c r="AH5124">
        <v>79.4315</v>
      </c>
      <c r="AI5124">
        <v>1279.1300000000001</v>
      </c>
      <c r="AJ5124">
        <v>22.308</v>
      </c>
      <c r="AK5124">
        <v>4.7106000000000003</v>
      </c>
      <c r="AL5124">
        <v>1.7044999999999999</v>
      </c>
      <c r="AM5124">
        <v>59.808999999999997</v>
      </c>
      <c r="AN5124">
        <v>1.5525</v>
      </c>
      <c r="AO5124">
        <v>36.587000000000003</v>
      </c>
      <c r="AP5124">
        <v>16.1175</v>
      </c>
    </row>
    <row r="5125" spans="1:42" x14ac:dyDescent="0.25">
      <c r="A5125" s="5">
        <v>43472</v>
      </c>
      <c r="B5125">
        <v>1.1445000000000001</v>
      </c>
      <c r="C5125">
        <v>123.9</v>
      </c>
      <c r="D5125">
        <v>1.9558</v>
      </c>
      <c r="F5125">
        <v>25.571999999999999</v>
      </c>
      <c r="G5125">
        <v>7.4675000000000002</v>
      </c>
      <c r="I5125">
        <v>0.8972</v>
      </c>
      <c r="J5125">
        <v>321.11</v>
      </c>
      <c r="N5125">
        <v>4.2907999999999999</v>
      </c>
      <c r="P5125">
        <v>4.6624999999999996</v>
      </c>
      <c r="Q5125">
        <v>10.2235</v>
      </c>
      <c r="T5125">
        <v>1.1227</v>
      </c>
      <c r="U5125">
        <v>135.19999999999999</v>
      </c>
      <c r="V5125">
        <v>9.8018000000000001</v>
      </c>
      <c r="W5125">
        <v>7.4290000000000003</v>
      </c>
      <c r="X5125">
        <v>76.566400000000002</v>
      </c>
      <c r="Z5125">
        <v>6.1325000000000003</v>
      </c>
      <c r="AA5125">
        <v>1.6040000000000001</v>
      </c>
      <c r="AB5125">
        <v>4.2289000000000003</v>
      </c>
      <c r="AC5125">
        <v>1.5281</v>
      </c>
      <c r="AD5125">
        <v>7.8421000000000003</v>
      </c>
      <c r="AE5125">
        <v>8.9677000000000007</v>
      </c>
      <c r="AF5125">
        <v>16122.63</v>
      </c>
      <c r="AG5125">
        <v>4.2278000000000002</v>
      </c>
      <c r="AH5125">
        <v>79.689499999999995</v>
      </c>
      <c r="AI5125">
        <v>1281.1500000000001</v>
      </c>
      <c r="AJ5125">
        <v>22.120200000000001</v>
      </c>
      <c r="AK5125">
        <v>4.7125000000000004</v>
      </c>
      <c r="AL5125">
        <v>1.6924999999999999</v>
      </c>
      <c r="AM5125">
        <v>59.98</v>
      </c>
      <c r="AN5125">
        <v>1.5530999999999999</v>
      </c>
      <c r="AO5125">
        <v>36.606999999999999</v>
      </c>
      <c r="AP5125">
        <v>15.8644</v>
      </c>
    </row>
    <row r="5126" spans="1:42" x14ac:dyDescent="0.25">
      <c r="A5126" s="5">
        <v>43473</v>
      </c>
      <c r="B5126">
        <v>1.1439999999999999</v>
      </c>
      <c r="C5126">
        <v>124.46</v>
      </c>
      <c r="D5126">
        <v>1.9558</v>
      </c>
      <c r="F5126">
        <v>25.641999999999999</v>
      </c>
      <c r="G5126">
        <v>7.4663000000000004</v>
      </c>
      <c r="I5126">
        <v>0.89742999999999995</v>
      </c>
      <c r="J5126">
        <v>322.14999999999998</v>
      </c>
      <c r="N5126">
        <v>4.3055000000000003</v>
      </c>
      <c r="P5126">
        <v>4.6710000000000003</v>
      </c>
      <c r="Q5126">
        <v>10.185499999999999</v>
      </c>
      <c r="T5126">
        <v>1.1232</v>
      </c>
      <c r="U5126">
        <v>136.1</v>
      </c>
      <c r="V5126">
        <v>9.7750000000000004</v>
      </c>
      <c r="W5126">
        <v>7.4295999999999998</v>
      </c>
      <c r="X5126">
        <v>76.719700000000003</v>
      </c>
      <c r="Z5126">
        <v>6.2850999999999999</v>
      </c>
      <c r="AA5126">
        <v>1.6042000000000001</v>
      </c>
      <c r="AB5126">
        <v>4.2603999999999997</v>
      </c>
      <c r="AC5126">
        <v>1.5207999999999999</v>
      </c>
      <c r="AD5126">
        <v>7.8404999999999996</v>
      </c>
      <c r="AE5126">
        <v>8.9671000000000003</v>
      </c>
      <c r="AF5126">
        <v>16181.88</v>
      </c>
      <c r="AG5126">
        <v>4.2312000000000003</v>
      </c>
      <c r="AH5126">
        <v>80.245000000000005</v>
      </c>
      <c r="AI5126">
        <v>1288.6199999999999</v>
      </c>
      <c r="AJ5126">
        <v>22.1599</v>
      </c>
      <c r="AK5126">
        <v>4.7053000000000003</v>
      </c>
      <c r="AL5126">
        <v>1.7022999999999999</v>
      </c>
      <c r="AM5126">
        <v>60.057000000000002</v>
      </c>
      <c r="AN5126">
        <v>1.5548999999999999</v>
      </c>
      <c r="AO5126">
        <v>36.704999999999998</v>
      </c>
      <c r="AP5126">
        <v>16.0365</v>
      </c>
    </row>
    <row r="5127" spans="1:42" x14ac:dyDescent="0.25">
      <c r="A5127" s="5">
        <v>43474</v>
      </c>
      <c r="B5127">
        <v>1.1455</v>
      </c>
      <c r="C5127">
        <v>124.7</v>
      </c>
      <c r="D5127">
        <v>1.9558</v>
      </c>
      <c r="F5127">
        <v>25.629000000000001</v>
      </c>
      <c r="G5127">
        <v>7.4661</v>
      </c>
      <c r="I5127">
        <v>0.89912999999999998</v>
      </c>
      <c r="J5127">
        <v>321.85000000000002</v>
      </c>
      <c r="N5127">
        <v>4.2968000000000002</v>
      </c>
      <c r="P5127">
        <v>4.6737000000000002</v>
      </c>
      <c r="Q5127">
        <v>10.226800000000001</v>
      </c>
      <c r="T5127">
        <v>1.123</v>
      </c>
      <c r="U5127">
        <v>136.9</v>
      </c>
      <c r="V5127">
        <v>9.7667999999999999</v>
      </c>
      <c r="W5127">
        <v>7.4280999999999997</v>
      </c>
      <c r="X5127">
        <v>76.892499999999998</v>
      </c>
      <c r="Z5127">
        <v>6.3399000000000001</v>
      </c>
      <c r="AA5127">
        <v>1.5982000000000001</v>
      </c>
      <c r="AB5127">
        <v>4.2244999999999999</v>
      </c>
      <c r="AC5127">
        <v>1.5172000000000001</v>
      </c>
      <c r="AD5127">
        <v>7.8226000000000004</v>
      </c>
      <c r="AE5127">
        <v>8.9788999999999994</v>
      </c>
      <c r="AF5127">
        <v>16180.19</v>
      </c>
      <c r="AG5127">
        <v>4.2134999999999998</v>
      </c>
      <c r="AH5127">
        <v>80.636499999999998</v>
      </c>
      <c r="AI5127">
        <v>1284.1600000000001</v>
      </c>
      <c r="AJ5127">
        <v>22.1006</v>
      </c>
      <c r="AK5127">
        <v>4.7131999999999996</v>
      </c>
      <c r="AL5127">
        <v>1.6908000000000001</v>
      </c>
      <c r="AM5127">
        <v>59.887</v>
      </c>
      <c r="AN5127">
        <v>1.5532999999999999</v>
      </c>
      <c r="AO5127">
        <v>36.661999999999999</v>
      </c>
      <c r="AP5127">
        <v>16.0136</v>
      </c>
    </row>
    <row r="5128" spans="1:42" x14ac:dyDescent="0.25">
      <c r="A5128" s="5">
        <v>43475</v>
      </c>
      <c r="B5128">
        <v>1.1535</v>
      </c>
      <c r="C5128">
        <v>124.7</v>
      </c>
      <c r="D5128">
        <v>1.9558</v>
      </c>
      <c r="F5128">
        <v>25.626000000000001</v>
      </c>
      <c r="G5128">
        <v>7.4654999999999996</v>
      </c>
      <c r="I5128">
        <v>0.90422999999999998</v>
      </c>
      <c r="J5128">
        <v>321.16000000000003</v>
      </c>
      <c r="N5128">
        <v>4.2958999999999996</v>
      </c>
      <c r="P5128">
        <v>4.6813000000000002</v>
      </c>
      <c r="Q5128">
        <v>10.2303</v>
      </c>
      <c r="T5128">
        <v>1.1275999999999999</v>
      </c>
      <c r="U5128">
        <v>137.1</v>
      </c>
      <c r="V5128">
        <v>9.7492999999999999</v>
      </c>
      <c r="W5128">
        <v>7.4255000000000004</v>
      </c>
      <c r="X5128">
        <v>77.249099999999999</v>
      </c>
      <c r="Z5128">
        <v>6.2709000000000001</v>
      </c>
      <c r="AA5128">
        <v>1.6031</v>
      </c>
      <c r="AB5128">
        <v>4.2450999999999999</v>
      </c>
      <c r="AC5128">
        <v>1.5250999999999999</v>
      </c>
      <c r="AD5128">
        <v>7.8212999999999999</v>
      </c>
      <c r="AE5128">
        <v>9.0413999999999994</v>
      </c>
      <c r="AF5128">
        <v>16240.13</v>
      </c>
      <c r="AG5128">
        <v>4.2260999999999997</v>
      </c>
      <c r="AH5128">
        <v>81.200500000000005</v>
      </c>
      <c r="AI5128">
        <v>1289.04</v>
      </c>
      <c r="AJ5128">
        <v>22.128299999999999</v>
      </c>
      <c r="AK5128">
        <v>4.7264999999999997</v>
      </c>
      <c r="AL5128">
        <v>1.6982999999999999</v>
      </c>
      <c r="AM5128">
        <v>60.167000000000002</v>
      </c>
      <c r="AN5128">
        <v>1.5584</v>
      </c>
      <c r="AO5128">
        <v>36.802</v>
      </c>
      <c r="AP5128">
        <v>15.973100000000001</v>
      </c>
    </row>
    <row r="5129" spans="1:42" x14ac:dyDescent="0.25">
      <c r="A5129" s="5">
        <v>43476</v>
      </c>
      <c r="B5129">
        <v>1.1533</v>
      </c>
      <c r="C5129">
        <v>124.91</v>
      </c>
      <c r="D5129">
        <v>1.9558</v>
      </c>
      <c r="F5129">
        <v>25.606000000000002</v>
      </c>
      <c r="G5129">
        <v>7.4642999999999997</v>
      </c>
      <c r="I5129">
        <v>0.90015000000000001</v>
      </c>
      <c r="J5129">
        <v>321.60000000000002</v>
      </c>
      <c r="N5129">
        <v>4.2972999999999999</v>
      </c>
      <c r="P5129">
        <v>4.6763000000000003</v>
      </c>
      <c r="Q5129">
        <v>10.2338</v>
      </c>
      <c r="T5129">
        <v>1.1327</v>
      </c>
      <c r="U5129">
        <v>138.1</v>
      </c>
      <c r="V5129">
        <v>9.7577999999999996</v>
      </c>
      <c r="W5129">
        <v>7.4320000000000004</v>
      </c>
      <c r="X5129">
        <v>77.367900000000006</v>
      </c>
      <c r="Z5129">
        <v>6.3023999999999996</v>
      </c>
      <c r="AA5129">
        <v>1.597</v>
      </c>
      <c r="AB5129">
        <v>4.2849000000000004</v>
      </c>
      <c r="AC5129">
        <v>1.5246999999999999</v>
      </c>
      <c r="AD5129">
        <v>7.7922000000000002</v>
      </c>
      <c r="AE5129">
        <v>9.0427</v>
      </c>
      <c r="AF5129">
        <v>16246.02</v>
      </c>
      <c r="AG5129">
        <v>4.2278000000000002</v>
      </c>
      <c r="AH5129">
        <v>81.347499999999997</v>
      </c>
      <c r="AI5129">
        <v>1289.1600000000001</v>
      </c>
      <c r="AJ5129">
        <v>22.075800000000001</v>
      </c>
      <c r="AK5129">
        <v>4.7169999999999996</v>
      </c>
      <c r="AL5129">
        <v>1.6873</v>
      </c>
      <c r="AM5129">
        <v>60.206000000000003</v>
      </c>
      <c r="AN5129">
        <v>1.5584</v>
      </c>
      <c r="AO5129">
        <v>36.825000000000003</v>
      </c>
      <c r="AP5129">
        <v>15.961399999999999</v>
      </c>
    </row>
    <row r="5130" spans="1:42" x14ac:dyDescent="0.25">
      <c r="A5130" s="5">
        <v>43479</v>
      </c>
      <c r="B5130">
        <v>1.1467000000000001</v>
      </c>
      <c r="C5130">
        <v>123.93</v>
      </c>
      <c r="D5130">
        <v>1.9558</v>
      </c>
      <c r="F5130">
        <v>25.561</v>
      </c>
      <c r="G5130">
        <v>7.4638999999999998</v>
      </c>
      <c r="I5130">
        <v>0.89263000000000003</v>
      </c>
      <c r="J5130">
        <v>321.33</v>
      </c>
      <c r="N5130">
        <v>4.2925000000000004</v>
      </c>
      <c r="P5130">
        <v>4.6814999999999998</v>
      </c>
      <c r="Q5130">
        <v>10.2493</v>
      </c>
      <c r="T5130">
        <v>1.1257999999999999</v>
      </c>
      <c r="U5130">
        <v>138.5</v>
      </c>
      <c r="V5130">
        <v>9.7867999999999995</v>
      </c>
      <c r="W5130">
        <v>7.4325000000000001</v>
      </c>
      <c r="X5130">
        <v>77.060199999999995</v>
      </c>
      <c r="Z5130">
        <v>6.3240999999999996</v>
      </c>
      <c r="AA5130">
        <v>1.5945</v>
      </c>
      <c r="AB5130">
        <v>4.2739000000000003</v>
      </c>
      <c r="AC5130">
        <v>1.5226</v>
      </c>
      <c r="AD5130">
        <v>7.7595000000000001</v>
      </c>
      <c r="AE5130">
        <v>8.9933999999999994</v>
      </c>
      <c r="AF5130">
        <v>16195.99</v>
      </c>
      <c r="AG5130">
        <v>4.1944999999999997</v>
      </c>
      <c r="AH5130">
        <v>81.219499999999996</v>
      </c>
      <c r="AI5130">
        <v>1287.82</v>
      </c>
      <c r="AJ5130">
        <v>21.983000000000001</v>
      </c>
      <c r="AK5130">
        <v>4.7049000000000003</v>
      </c>
      <c r="AL5130">
        <v>1.6819999999999999</v>
      </c>
      <c r="AM5130">
        <v>59.911999999999999</v>
      </c>
      <c r="AN5130">
        <v>1.5526</v>
      </c>
      <c r="AO5130">
        <v>36.625999999999998</v>
      </c>
      <c r="AP5130">
        <v>15.921799999999999</v>
      </c>
    </row>
    <row r="5131" spans="1:42" x14ac:dyDescent="0.25">
      <c r="A5131" s="5">
        <v>43480</v>
      </c>
      <c r="B5131">
        <v>1.1424000000000001</v>
      </c>
      <c r="C5131">
        <v>124.02</v>
      </c>
      <c r="D5131">
        <v>1.9558</v>
      </c>
      <c r="F5131">
        <v>25.571999999999999</v>
      </c>
      <c r="G5131">
        <v>7.4638</v>
      </c>
      <c r="I5131">
        <v>0.89024999999999999</v>
      </c>
      <c r="J5131">
        <v>322.8</v>
      </c>
      <c r="N5131">
        <v>4.2930000000000001</v>
      </c>
      <c r="P5131">
        <v>4.6830999999999996</v>
      </c>
      <c r="Q5131">
        <v>10.2403</v>
      </c>
      <c r="T5131">
        <v>1.1266</v>
      </c>
      <c r="U5131">
        <v>138.5</v>
      </c>
      <c r="V5131">
        <v>9.7614999999999998</v>
      </c>
      <c r="W5131">
        <v>7.4264999999999999</v>
      </c>
      <c r="X5131">
        <v>76.672200000000004</v>
      </c>
      <c r="Z5131">
        <v>6.2279999999999998</v>
      </c>
      <c r="AA5131">
        <v>1.5884</v>
      </c>
      <c r="AB5131">
        <v>4.2370000000000001</v>
      </c>
      <c r="AC5131">
        <v>1.5154000000000001</v>
      </c>
      <c r="AD5131">
        <v>7.7229999999999999</v>
      </c>
      <c r="AE5131">
        <v>8.9594000000000005</v>
      </c>
      <c r="AF5131">
        <v>16135.26</v>
      </c>
      <c r="AG5131">
        <v>4.1900000000000004</v>
      </c>
      <c r="AH5131">
        <v>81.230999999999995</v>
      </c>
      <c r="AI5131">
        <v>1283.26</v>
      </c>
      <c r="AJ5131">
        <v>21.7315</v>
      </c>
      <c r="AK5131">
        <v>4.6764999999999999</v>
      </c>
      <c r="AL5131">
        <v>1.6757</v>
      </c>
      <c r="AM5131">
        <v>59.518999999999998</v>
      </c>
      <c r="AN5131">
        <v>1.5474000000000001</v>
      </c>
      <c r="AO5131">
        <v>36.442999999999998</v>
      </c>
      <c r="AP5131">
        <v>15.787699999999999</v>
      </c>
    </row>
    <row r="5132" spans="1:42" x14ac:dyDescent="0.25">
      <c r="A5132" s="5">
        <v>43481</v>
      </c>
      <c r="B5132">
        <v>1.1389</v>
      </c>
      <c r="C5132">
        <v>123.91</v>
      </c>
      <c r="D5132">
        <v>1.9558</v>
      </c>
      <c r="F5132">
        <v>25.564</v>
      </c>
      <c r="G5132">
        <v>7.4641999999999999</v>
      </c>
      <c r="I5132">
        <v>0.88590000000000002</v>
      </c>
      <c r="J5132">
        <v>321.58</v>
      </c>
      <c r="N5132">
        <v>4.2877000000000001</v>
      </c>
      <c r="P5132">
        <v>4.6849999999999996</v>
      </c>
      <c r="Q5132">
        <v>10.248799999999999</v>
      </c>
      <c r="T5132">
        <v>1.1269</v>
      </c>
      <c r="U5132">
        <v>138.5</v>
      </c>
      <c r="V5132">
        <v>9.7357999999999993</v>
      </c>
      <c r="W5132">
        <v>7.4268000000000001</v>
      </c>
      <c r="X5132">
        <v>75.917500000000004</v>
      </c>
      <c r="Z5132">
        <v>6.1166</v>
      </c>
      <c r="AA5132">
        <v>1.5873999999999999</v>
      </c>
      <c r="AB5132">
        <v>4.2271000000000001</v>
      </c>
      <c r="AC5132">
        <v>1.5101</v>
      </c>
      <c r="AD5132">
        <v>7.7018000000000004</v>
      </c>
      <c r="AE5132">
        <v>8.9337999999999997</v>
      </c>
      <c r="AF5132">
        <v>16115.87</v>
      </c>
      <c r="AG5132">
        <v>4.1879999999999997</v>
      </c>
      <c r="AH5132">
        <v>81.005499999999998</v>
      </c>
      <c r="AI5132">
        <v>1278.3599999999999</v>
      </c>
      <c r="AJ5132">
        <v>21.638000000000002</v>
      </c>
      <c r="AK5132">
        <v>4.6802999999999999</v>
      </c>
      <c r="AL5132">
        <v>1.6817</v>
      </c>
      <c r="AM5132">
        <v>59.468000000000004</v>
      </c>
      <c r="AN5132">
        <v>1.5439000000000001</v>
      </c>
      <c r="AO5132">
        <v>36.115000000000002</v>
      </c>
      <c r="AP5132">
        <v>15.608599999999999</v>
      </c>
    </row>
    <row r="5133" spans="1:42" x14ac:dyDescent="0.25">
      <c r="A5133" s="5">
        <v>43482</v>
      </c>
      <c r="B5133">
        <v>1.1395999999999999</v>
      </c>
      <c r="C5133">
        <v>123.95</v>
      </c>
      <c r="D5133">
        <v>1.9558</v>
      </c>
      <c r="F5133">
        <v>25.536999999999999</v>
      </c>
      <c r="G5133">
        <v>7.4649000000000001</v>
      </c>
      <c r="I5133">
        <v>0.88260000000000005</v>
      </c>
      <c r="J5133">
        <v>320.07</v>
      </c>
      <c r="N5133">
        <v>4.2835000000000001</v>
      </c>
      <c r="P5133">
        <v>4.6890000000000001</v>
      </c>
      <c r="Q5133">
        <v>10.2858</v>
      </c>
      <c r="T5133">
        <v>1.1312</v>
      </c>
      <c r="U5133">
        <v>137.6</v>
      </c>
      <c r="V5133">
        <v>9.7579999999999991</v>
      </c>
      <c r="W5133">
        <v>7.4272999999999998</v>
      </c>
      <c r="X5133">
        <v>75.900400000000005</v>
      </c>
      <c r="Z5133">
        <v>6.1219999999999999</v>
      </c>
      <c r="AA5133">
        <v>1.5894999999999999</v>
      </c>
      <c r="AB5133">
        <v>4.2878999999999996</v>
      </c>
      <c r="AC5133">
        <v>1.5153000000000001</v>
      </c>
      <c r="AD5133">
        <v>7.7167000000000003</v>
      </c>
      <c r="AE5133">
        <v>8.9395000000000007</v>
      </c>
      <c r="AF5133">
        <v>16159.53</v>
      </c>
      <c r="AG5133">
        <v>4.2030000000000003</v>
      </c>
      <c r="AH5133">
        <v>80.976500000000001</v>
      </c>
      <c r="AI5133">
        <v>1280.68</v>
      </c>
      <c r="AJ5133">
        <v>21.64</v>
      </c>
      <c r="AK5133">
        <v>4.6877000000000004</v>
      </c>
      <c r="AL5133">
        <v>1.6895</v>
      </c>
      <c r="AM5133">
        <v>59.847000000000001</v>
      </c>
      <c r="AN5133">
        <v>1.5451999999999999</v>
      </c>
      <c r="AO5133">
        <v>36.177</v>
      </c>
      <c r="AP5133">
        <v>15.694000000000001</v>
      </c>
    </row>
    <row r="5134" spans="1:42" x14ac:dyDescent="0.25">
      <c r="A5134" s="5">
        <v>43483</v>
      </c>
      <c r="B5134">
        <v>1.1402000000000001</v>
      </c>
      <c r="C5134">
        <v>124.78</v>
      </c>
      <c r="D5134">
        <v>1.9558</v>
      </c>
      <c r="F5134">
        <v>25.58</v>
      </c>
      <c r="G5134">
        <v>7.4649000000000001</v>
      </c>
      <c r="I5134">
        <v>0.88124999999999998</v>
      </c>
      <c r="J5134">
        <v>318.08999999999997</v>
      </c>
      <c r="N5134">
        <v>4.2930999999999999</v>
      </c>
      <c r="P5134">
        <v>4.6993</v>
      </c>
      <c r="Q5134">
        <v>10.2515</v>
      </c>
      <c r="T5134">
        <v>1.1331</v>
      </c>
      <c r="U5134">
        <v>137.80000000000001</v>
      </c>
      <c r="V5134">
        <v>9.7218</v>
      </c>
      <c r="W5134">
        <v>7.4295</v>
      </c>
      <c r="X5134">
        <v>75.6267</v>
      </c>
      <c r="Z5134">
        <v>6.1090999999999998</v>
      </c>
      <c r="AA5134">
        <v>1.585</v>
      </c>
      <c r="AB5134">
        <v>4.2701000000000002</v>
      </c>
      <c r="AC5134">
        <v>1.5134000000000001</v>
      </c>
      <c r="AD5134">
        <v>7.7290999999999999</v>
      </c>
      <c r="AE5134">
        <v>8.9441000000000006</v>
      </c>
      <c r="AF5134">
        <v>16193.18</v>
      </c>
      <c r="AG5134">
        <v>4.2131999999999996</v>
      </c>
      <c r="AH5134">
        <v>81.087500000000006</v>
      </c>
      <c r="AI5134">
        <v>1278.73</v>
      </c>
      <c r="AJ5134">
        <v>21.709499999999998</v>
      </c>
      <c r="AK5134">
        <v>4.7023999999999999</v>
      </c>
      <c r="AL5134">
        <v>1.6840999999999999</v>
      </c>
      <c r="AM5134">
        <v>59.982999999999997</v>
      </c>
      <c r="AN5134">
        <v>1.5463</v>
      </c>
      <c r="AO5134">
        <v>36.161000000000001</v>
      </c>
      <c r="AP5134">
        <v>15.7187</v>
      </c>
    </row>
    <row r="5135" spans="1:42" x14ac:dyDescent="0.25">
      <c r="A5135" s="5">
        <v>43486</v>
      </c>
      <c r="B5135">
        <v>1.1362000000000001</v>
      </c>
      <c r="C5135">
        <v>124.6</v>
      </c>
      <c r="D5135">
        <v>1.9558</v>
      </c>
      <c r="F5135">
        <v>25.593</v>
      </c>
      <c r="G5135">
        <v>7.4659000000000004</v>
      </c>
      <c r="I5135">
        <v>0.88302999999999998</v>
      </c>
      <c r="J5135">
        <v>317.70999999999998</v>
      </c>
      <c r="N5135">
        <v>4.2911000000000001</v>
      </c>
      <c r="P5135">
        <v>4.7110000000000003</v>
      </c>
      <c r="Q5135">
        <v>10.2515</v>
      </c>
      <c r="T5135">
        <v>1.1343000000000001</v>
      </c>
      <c r="U5135">
        <v>137.80000000000001</v>
      </c>
      <c r="V5135">
        <v>9.7438000000000002</v>
      </c>
      <c r="W5135">
        <v>7.4268000000000001</v>
      </c>
      <c r="X5135">
        <v>75.427000000000007</v>
      </c>
      <c r="Z5135">
        <v>6.0667</v>
      </c>
      <c r="AA5135">
        <v>1.5889</v>
      </c>
      <c r="AB5135">
        <v>4.2853000000000003</v>
      </c>
      <c r="AC5135">
        <v>1.5117</v>
      </c>
      <c r="AD5135">
        <v>7.7237999999999998</v>
      </c>
      <c r="AE5135">
        <v>8.9133999999999993</v>
      </c>
      <c r="AF5135">
        <v>16180.62</v>
      </c>
      <c r="AG5135">
        <v>4.2018000000000004</v>
      </c>
      <c r="AH5135">
        <v>80.933499999999995</v>
      </c>
      <c r="AI5135">
        <v>1285.3800000000001</v>
      </c>
      <c r="AJ5135">
        <v>21.78</v>
      </c>
      <c r="AK5135">
        <v>4.6792999999999996</v>
      </c>
      <c r="AL5135">
        <v>1.6895</v>
      </c>
      <c r="AM5135">
        <v>59.960999999999999</v>
      </c>
      <c r="AN5135">
        <v>1.5457000000000001</v>
      </c>
      <c r="AO5135">
        <v>36.119999999999997</v>
      </c>
      <c r="AP5135">
        <v>15.755100000000001</v>
      </c>
    </row>
    <row r="5136" spans="1:42" x14ac:dyDescent="0.25">
      <c r="A5136" s="5">
        <v>43487</v>
      </c>
      <c r="B5136">
        <v>1.1354</v>
      </c>
      <c r="C5136">
        <v>124.25</v>
      </c>
      <c r="D5136">
        <v>1.9558</v>
      </c>
      <c r="F5136">
        <v>25.611999999999998</v>
      </c>
      <c r="G5136">
        <v>7.4668999999999999</v>
      </c>
      <c r="I5136">
        <v>0.88</v>
      </c>
      <c r="J5136">
        <v>317.98</v>
      </c>
      <c r="N5136">
        <v>4.2827000000000002</v>
      </c>
      <c r="P5136">
        <v>4.7291999999999996</v>
      </c>
      <c r="Q5136">
        <v>10.2538</v>
      </c>
      <c r="T5136">
        <v>1.1326000000000001</v>
      </c>
      <c r="U5136">
        <v>137</v>
      </c>
      <c r="V5136">
        <v>9.7628000000000004</v>
      </c>
      <c r="W5136">
        <v>7.4264999999999999</v>
      </c>
      <c r="X5136">
        <v>75.443299999999994</v>
      </c>
      <c r="Z5136">
        <v>6.0750000000000002</v>
      </c>
      <c r="AA5136">
        <v>1.5923</v>
      </c>
      <c r="AB5136">
        <v>4.2622</v>
      </c>
      <c r="AC5136">
        <v>1.5127999999999999</v>
      </c>
      <c r="AD5136">
        <v>7.7298999999999998</v>
      </c>
      <c r="AE5136">
        <v>8.9090000000000007</v>
      </c>
      <c r="AF5136">
        <v>16160.15</v>
      </c>
      <c r="AG5136">
        <v>4.1908000000000003</v>
      </c>
      <c r="AH5136">
        <v>81.046000000000006</v>
      </c>
      <c r="AI5136">
        <v>1284.77</v>
      </c>
      <c r="AJ5136">
        <v>21.78</v>
      </c>
      <c r="AK5136">
        <v>4.6962000000000002</v>
      </c>
      <c r="AL5136">
        <v>1.6884999999999999</v>
      </c>
      <c r="AM5136">
        <v>60.055999999999997</v>
      </c>
      <c r="AN5136">
        <v>1.5451999999999999</v>
      </c>
      <c r="AO5136">
        <v>36.128</v>
      </c>
      <c r="AP5136">
        <v>15.7715</v>
      </c>
    </row>
    <row r="5137" spans="1:42" x14ac:dyDescent="0.25">
      <c r="A5137" s="5">
        <v>43488</v>
      </c>
      <c r="B5137">
        <v>1.1367</v>
      </c>
      <c r="C5137">
        <v>124.7</v>
      </c>
      <c r="D5137">
        <v>1.9558</v>
      </c>
      <c r="F5137">
        <v>25.693000000000001</v>
      </c>
      <c r="G5137">
        <v>7.4667000000000003</v>
      </c>
      <c r="I5137">
        <v>0.87212999999999996</v>
      </c>
      <c r="J5137">
        <v>318.12</v>
      </c>
      <c r="N5137">
        <v>4.2887000000000004</v>
      </c>
      <c r="P5137">
        <v>4.7575000000000003</v>
      </c>
      <c r="Q5137">
        <v>10.244999999999999</v>
      </c>
      <c r="T5137">
        <v>1.1335</v>
      </c>
      <c r="U5137">
        <v>137.19999999999999</v>
      </c>
      <c r="V5137">
        <v>9.7562999999999995</v>
      </c>
      <c r="W5137">
        <v>7.4364999999999997</v>
      </c>
      <c r="X5137">
        <v>75.229699999999994</v>
      </c>
      <c r="Z5137">
        <v>6.0340999999999996</v>
      </c>
      <c r="AA5137">
        <v>1.5933999999999999</v>
      </c>
      <c r="AB5137">
        <v>4.3243999999999998</v>
      </c>
      <c r="AC5137">
        <v>1.5132000000000001</v>
      </c>
      <c r="AD5137">
        <v>7.7146999999999997</v>
      </c>
      <c r="AE5137">
        <v>8.9183000000000003</v>
      </c>
      <c r="AF5137">
        <v>16110.41</v>
      </c>
      <c r="AG5137">
        <v>4.1875</v>
      </c>
      <c r="AH5137">
        <v>81.0535</v>
      </c>
      <c r="AI5137">
        <v>1282</v>
      </c>
      <c r="AJ5137">
        <v>21.754999999999999</v>
      </c>
      <c r="AK5137">
        <v>4.7031000000000001</v>
      </c>
      <c r="AL5137">
        <v>1.6740999999999999</v>
      </c>
      <c r="AM5137">
        <v>59.902000000000001</v>
      </c>
      <c r="AN5137">
        <v>1.5448999999999999</v>
      </c>
      <c r="AO5137">
        <v>36.095999999999997</v>
      </c>
      <c r="AP5137">
        <v>15.768000000000001</v>
      </c>
    </row>
    <row r="5138" spans="1:42" x14ac:dyDescent="0.25">
      <c r="A5138" s="5">
        <v>43489</v>
      </c>
      <c r="B5138">
        <v>1.1341000000000001</v>
      </c>
      <c r="C5138">
        <v>124.43</v>
      </c>
      <c r="D5138">
        <v>1.9558</v>
      </c>
      <c r="F5138">
        <v>25.695</v>
      </c>
      <c r="G5138">
        <v>7.4659000000000004</v>
      </c>
      <c r="I5138">
        <v>0.87085000000000001</v>
      </c>
      <c r="J5138">
        <v>318.42</v>
      </c>
      <c r="N5138">
        <v>4.2881</v>
      </c>
      <c r="P5138">
        <v>4.7721999999999998</v>
      </c>
      <c r="Q5138">
        <v>10.2843</v>
      </c>
      <c r="T5138">
        <v>1.1283000000000001</v>
      </c>
      <c r="U5138">
        <v>135.9</v>
      </c>
      <c r="V5138">
        <v>9.7278000000000002</v>
      </c>
      <c r="W5138">
        <v>7.4356</v>
      </c>
      <c r="X5138">
        <v>74.786799999999999</v>
      </c>
      <c r="Z5138">
        <v>5.9894999999999996</v>
      </c>
      <c r="AA5138">
        <v>1.5967</v>
      </c>
      <c r="AB5138">
        <v>4.2869000000000002</v>
      </c>
      <c r="AC5138">
        <v>1.516</v>
      </c>
      <c r="AD5138">
        <v>7.7041000000000004</v>
      </c>
      <c r="AE5138">
        <v>8.8987999999999996</v>
      </c>
      <c r="AF5138">
        <v>16064.53</v>
      </c>
      <c r="AG5138">
        <v>4.1775000000000002</v>
      </c>
      <c r="AH5138">
        <v>80.656000000000006</v>
      </c>
      <c r="AI5138">
        <v>1281.18</v>
      </c>
      <c r="AJ5138">
        <v>21.603100000000001</v>
      </c>
      <c r="AK5138">
        <v>4.6985999999999999</v>
      </c>
      <c r="AL5138">
        <v>1.6731</v>
      </c>
      <c r="AM5138">
        <v>59.905000000000001</v>
      </c>
      <c r="AN5138">
        <v>1.5429999999999999</v>
      </c>
      <c r="AO5138">
        <v>35.984999999999999</v>
      </c>
      <c r="AP5138">
        <v>15.635999999999999</v>
      </c>
    </row>
    <row r="5139" spans="1:42" x14ac:dyDescent="0.25">
      <c r="A5139" s="5">
        <v>43490</v>
      </c>
      <c r="B5139">
        <v>1.1346000000000001</v>
      </c>
      <c r="C5139">
        <v>124.72</v>
      </c>
      <c r="D5139">
        <v>1.9558</v>
      </c>
      <c r="F5139">
        <v>25.696999999999999</v>
      </c>
      <c r="G5139">
        <v>7.4664000000000001</v>
      </c>
      <c r="I5139">
        <v>0.86580000000000001</v>
      </c>
      <c r="J5139">
        <v>318.26</v>
      </c>
      <c r="N5139">
        <v>4.2910000000000004</v>
      </c>
      <c r="P5139">
        <v>4.7687999999999997</v>
      </c>
      <c r="Q5139">
        <v>10.298</v>
      </c>
      <c r="T5139">
        <v>1.131</v>
      </c>
      <c r="U5139">
        <v>135.9</v>
      </c>
      <c r="V5139">
        <v>9.7044999999999995</v>
      </c>
      <c r="W5139">
        <v>7.4314999999999998</v>
      </c>
      <c r="X5139">
        <v>75.019300000000001</v>
      </c>
      <c r="Z5139">
        <v>5.9805999999999999</v>
      </c>
      <c r="AA5139">
        <v>1.5939000000000001</v>
      </c>
      <c r="AB5139">
        <v>4.2736999999999998</v>
      </c>
      <c r="AC5139">
        <v>1.5106999999999999</v>
      </c>
      <c r="AD5139">
        <v>7.6699000000000002</v>
      </c>
      <c r="AE5139">
        <v>8.9021000000000008</v>
      </c>
      <c r="AF5139">
        <v>15980.84</v>
      </c>
      <c r="AG5139">
        <v>4.1744000000000003</v>
      </c>
      <c r="AH5139">
        <v>80.634</v>
      </c>
      <c r="AI5139">
        <v>1270.8699999999999</v>
      </c>
      <c r="AJ5139">
        <v>21.454599999999999</v>
      </c>
      <c r="AK5139">
        <v>4.6887999999999996</v>
      </c>
      <c r="AL5139">
        <v>1.6719999999999999</v>
      </c>
      <c r="AM5139">
        <v>59.661999999999999</v>
      </c>
      <c r="AN5139">
        <v>1.5391999999999999</v>
      </c>
      <c r="AO5139">
        <v>35.875999999999998</v>
      </c>
      <c r="AP5139">
        <v>15.49</v>
      </c>
    </row>
    <row r="5140" spans="1:42" x14ac:dyDescent="0.25">
      <c r="A5140" s="5">
        <v>43493</v>
      </c>
      <c r="B5140">
        <v>1.1417999999999999</v>
      </c>
      <c r="C5140">
        <v>124.94</v>
      </c>
      <c r="D5140">
        <v>1.9558</v>
      </c>
      <c r="F5140">
        <v>25.725999999999999</v>
      </c>
      <c r="G5140">
        <v>7.4652000000000003</v>
      </c>
      <c r="I5140">
        <v>0.86887999999999999</v>
      </c>
      <c r="J5140">
        <v>317.52999999999997</v>
      </c>
      <c r="N5140">
        <v>4.2861000000000002</v>
      </c>
      <c r="P5140">
        <v>4.7645999999999997</v>
      </c>
      <c r="Q5140">
        <v>10.350300000000001</v>
      </c>
      <c r="T5140">
        <v>1.1331</v>
      </c>
      <c r="U5140">
        <v>136.4</v>
      </c>
      <c r="V5140">
        <v>9.7319999999999993</v>
      </c>
      <c r="W5140">
        <v>7.4272999999999998</v>
      </c>
      <c r="X5140">
        <v>75.380399999999995</v>
      </c>
      <c r="Z5140">
        <v>6.0533999999999999</v>
      </c>
      <c r="AA5140">
        <v>1.5912999999999999</v>
      </c>
      <c r="AB5140">
        <v>4.2872000000000003</v>
      </c>
      <c r="AC5140">
        <v>1.5115000000000001</v>
      </c>
      <c r="AD5140">
        <v>7.6997</v>
      </c>
      <c r="AE5140">
        <v>8.9586000000000006</v>
      </c>
      <c r="AF5140">
        <v>16056.62</v>
      </c>
      <c r="AG5140">
        <v>4.2007000000000003</v>
      </c>
      <c r="AH5140">
        <v>81.231999999999999</v>
      </c>
      <c r="AI5140">
        <v>1277.22</v>
      </c>
      <c r="AJ5140">
        <v>21.7271</v>
      </c>
      <c r="AK5140">
        <v>4.6938000000000004</v>
      </c>
      <c r="AL5140">
        <v>1.6687000000000001</v>
      </c>
      <c r="AM5140">
        <v>59.956000000000003</v>
      </c>
      <c r="AN5140">
        <v>1.5455000000000001</v>
      </c>
      <c r="AO5140">
        <v>36.024000000000001</v>
      </c>
      <c r="AP5140">
        <v>15.5862</v>
      </c>
    </row>
    <row r="5141" spans="1:42" x14ac:dyDescent="0.25">
      <c r="A5141" s="5">
        <v>43494</v>
      </c>
      <c r="B5141">
        <v>1.1422000000000001</v>
      </c>
      <c r="C5141">
        <v>125.03</v>
      </c>
      <c r="D5141">
        <v>1.9558</v>
      </c>
      <c r="F5141">
        <v>25.747</v>
      </c>
      <c r="G5141">
        <v>7.4649999999999999</v>
      </c>
      <c r="I5141">
        <v>0.86734999999999995</v>
      </c>
      <c r="J5141">
        <v>317.20999999999998</v>
      </c>
      <c r="N5141">
        <v>4.2976000000000001</v>
      </c>
      <c r="P5141">
        <v>4.7561999999999998</v>
      </c>
      <c r="Q5141">
        <v>10.3508</v>
      </c>
      <c r="T5141">
        <v>1.1352</v>
      </c>
      <c r="U5141">
        <v>136.80000000000001</v>
      </c>
      <c r="V5141">
        <v>9.7035</v>
      </c>
      <c r="W5141">
        <v>7.4233000000000002</v>
      </c>
      <c r="X5141">
        <v>75.688699999999997</v>
      </c>
      <c r="Z5141">
        <v>6.0664999999999996</v>
      </c>
      <c r="AA5141">
        <v>1.5953999999999999</v>
      </c>
      <c r="AB5141">
        <v>4.2735000000000003</v>
      </c>
      <c r="AC5141">
        <v>1.5142</v>
      </c>
      <c r="AD5141">
        <v>7.6927000000000003</v>
      </c>
      <c r="AE5141">
        <v>8.9619999999999997</v>
      </c>
      <c r="AF5141">
        <v>16093.6</v>
      </c>
      <c r="AG5141">
        <v>4.2009999999999996</v>
      </c>
      <c r="AH5141">
        <v>81.305999999999997</v>
      </c>
      <c r="AI5141">
        <v>1277.32</v>
      </c>
      <c r="AJ5141">
        <v>21.715299999999999</v>
      </c>
      <c r="AK5141">
        <v>4.6931000000000003</v>
      </c>
      <c r="AL5141">
        <v>1.6694</v>
      </c>
      <c r="AM5141">
        <v>59.947000000000003</v>
      </c>
      <c r="AN5141">
        <v>1.5444</v>
      </c>
      <c r="AO5141">
        <v>35.991</v>
      </c>
      <c r="AP5141">
        <v>15.555999999999999</v>
      </c>
    </row>
    <row r="5142" spans="1:42" x14ac:dyDescent="0.25">
      <c r="A5142" s="5">
        <v>43495</v>
      </c>
      <c r="B5142">
        <v>1.1429</v>
      </c>
      <c r="C5142">
        <v>125.08</v>
      </c>
      <c r="D5142">
        <v>1.9558</v>
      </c>
      <c r="F5142">
        <v>25.802</v>
      </c>
      <c r="G5142">
        <v>7.4648000000000003</v>
      </c>
      <c r="I5142">
        <v>0.87341000000000002</v>
      </c>
      <c r="J5142">
        <v>316.52999999999997</v>
      </c>
      <c r="N5142">
        <v>4.2904999999999998</v>
      </c>
      <c r="P5142">
        <v>4.7550999999999997</v>
      </c>
      <c r="Q5142">
        <v>10.3843</v>
      </c>
      <c r="T5142">
        <v>1.1403000000000001</v>
      </c>
      <c r="U5142">
        <v>137</v>
      </c>
      <c r="V5142">
        <v>9.6937999999999995</v>
      </c>
      <c r="W5142">
        <v>7.4234999999999998</v>
      </c>
      <c r="X5142">
        <v>75.361500000000007</v>
      </c>
      <c r="Z5142">
        <v>6.0288000000000004</v>
      </c>
      <c r="AA5142">
        <v>1.5885</v>
      </c>
      <c r="AB5142">
        <v>4.2392000000000003</v>
      </c>
      <c r="AC5142">
        <v>1.5111000000000001</v>
      </c>
      <c r="AD5142">
        <v>7.6767000000000003</v>
      </c>
      <c r="AE5142">
        <v>8.9662000000000006</v>
      </c>
      <c r="AF5142">
        <v>16149.18</v>
      </c>
      <c r="AG5142">
        <v>4.1919000000000004</v>
      </c>
      <c r="AH5142">
        <v>81.350999999999999</v>
      </c>
      <c r="AI5142">
        <v>1277.98</v>
      </c>
      <c r="AJ5142">
        <v>21.8249</v>
      </c>
      <c r="AK5142">
        <v>4.6924999999999999</v>
      </c>
      <c r="AL5142">
        <v>1.6722999999999999</v>
      </c>
      <c r="AM5142">
        <v>59.774000000000001</v>
      </c>
      <c r="AN5142">
        <v>1.5441</v>
      </c>
      <c r="AO5142">
        <v>35.863999999999997</v>
      </c>
      <c r="AP5142">
        <v>15.548400000000001</v>
      </c>
    </row>
    <row r="5143" spans="1:42" x14ac:dyDescent="0.25">
      <c r="A5143" s="5">
        <v>43496</v>
      </c>
      <c r="B5143">
        <v>1.1488</v>
      </c>
      <c r="C5143">
        <v>124.81</v>
      </c>
      <c r="D5143">
        <v>1.9558</v>
      </c>
      <c r="F5143">
        <v>25.76</v>
      </c>
      <c r="G5143">
        <v>7.4657</v>
      </c>
      <c r="I5143">
        <v>0.87578</v>
      </c>
      <c r="J5143">
        <v>315.88</v>
      </c>
      <c r="N5143">
        <v>4.2736000000000001</v>
      </c>
      <c r="P5143">
        <v>4.7271000000000001</v>
      </c>
      <c r="Q5143">
        <v>10.372999999999999</v>
      </c>
      <c r="T5143">
        <v>1.1409</v>
      </c>
      <c r="U5143">
        <v>137.19999999999999</v>
      </c>
      <c r="V5143">
        <v>9.6623000000000001</v>
      </c>
      <c r="W5143">
        <v>7.4238</v>
      </c>
      <c r="X5143">
        <v>75.1113</v>
      </c>
      <c r="Z5143">
        <v>5.9688999999999997</v>
      </c>
      <c r="AA5143">
        <v>1.5787</v>
      </c>
      <c r="AB5143">
        <v>4.2041000000000004</v>
      </c>
      <c r="AC5143">
        <v>1.5108999999999999</v>
      </c>
      <c r="AD5143">
        <v>7.7009999999999996</v>
      </c>
      <c r="AE5143">
        <v>9.0137</v>
      </c>
      <c r="AF5143">
        <v>15980.38</v>
      </c>
      <c r="AG5143">
        <v>4.18</v>
      </c>
      <c r="AH5143">
        <v>81.686000000000007</v>
      </c>
      <c r="AI5143">
        <v>1277.58</v>
      </c>
      <c r="AJ5143">
        <v>21.899899999999999</v>
      </c>
      <c r="AK5143">
        <v>4.6988000000000003</v>
      </c>
      <c r="AL5143">
        <v>1.6607000000000001</v>
      </c>
      <c r="AM5143">
        <v>59.843000000000004</v>
      </c>
      <c r="AN5143">
        <v>1.5459000000000001</v>
      </c>
      <c r="AO5143">
        <v>35.883000000000003</v>
      </c>
      <c r="AP5143">
        <v>15.242000000000001</v>
      </c>
    </row>
    <row r="5144" spans="1:42" x14ac:dyDescent="0.25">
      <c r="A5144" s="5">
        <v>43497</v>
      </c>
      <c r="B5144">
        <v>1.1471</v>
      </c>
      <c r="C5144">
        <v>124.91</v>
      </c>
      <c r="D5144">
        <v>1.9558</v>
      </c>
      <c r="F5144">
        <v>25.695</v>
      </c>
      <c r="G5144">
        <v>7.4653999999999998</v>
      </c>
      <c r="I5144">
        <v>0.87887999999999999</v>
      </c>
      <c r="J5144">
        <v>317.63</v>
      </c>
      <c r="N5144">
        <v>4.2739000000000003</v>
      </c>
      <c r="P5144">
        <v>4.7557</v>
      </c>
      <c r="Q5144">
        <v>10.3878</v>
      </c>
      <c r="T5144">
        <v>1.1395999999999999</v>
      </c>
      <c r="U5144">
        <v>137.80000000000001</v>
      </c>
      <c r="V5144">
        <v>9.6684999999999999</v>
      </c>
      <c r="W5144">
        <v>7.415</v>
      </c>
      <c r="X5144">
        <v>75.117599999999996</v>
      </c>
      <c r="Z5144">
        <v>5.9884000000000004</v>
      </c>
      <c r="AA5144">
        <v>1.5789</v>
      </c>
      <c r="AB5144">
        <v>4.2110000000000003</v>
      </c>
      <c r="AC5144">
        <v>1.5075000000000001</v>
      </c>
      <c r="AD5144">
        <v>7.7262000000000004</v>
      </c>
      <c r="AE5144">
        <v>9.0012000000000008</v>
      </c>
      <c r="AF5144">
        <v>16009.5</v>
      </c>
      <c r="AG5144">
        <v>4.1649000000000003</v>
      </c>
      <c r="AH5144">
        <v>81.771000000000001</v>
      </c>
      <c r="AI5144">
        <v>1281.33</v>
      </c>
      <c r="AJ5144">
        <v>21.945499999999999</v>
      </c>
      <c r="AK5144">
        <v>4.6839000000000004</v>
      </c>
      <c r="AL5144">
        <v>1.6567000000000001</v>
      </c>
      <c r="AM5144">
        <v>59.915999999999997</v>
      </c>
      <c r="AN5144">
        <v>1.5471999999999999</v>
      </c>
      <c r="AO5144">
        <v>35.893000000000001</v>
      </c>
      <c r="AP5144">
        <v>15.286099999999999</v>
      </c>
    </row>
    <row r="5145" spans="1:42" x14ac:dyDescent="0.25">
      <c r="A5145" s="5">
        <v>43500</v>
      </c>
      <c r="B5145">
        <v>1.1445000000000001</v>
      </c>
      <c r="C5145">
        <v>125.77</v>
      </c>
      <c r="D5145">
        <v>1.9558</v>
      </c>
      <c r="F5145">
        <v>25.728000000000002</v>
      </c>
      <c r="G5145">
        <v>7.4653999999999998</v>
      </c>
      <c r="I5145">
        <v>0.87678</v>
      </c>
      <c r="J5145">
        <v>317.8</v>
      </c>
      <c r="N5145">
        <v>4.2816000000000001</v>
      </c>
      <c r="P5145">
        <v>4.7560000000000002</v>
      </c>
      <c r="Q5145">
        <v>10.411300000000001</v>
      </c>
      <c r="T5145">
        <v>1.1420999999999999</v>
      </c>
      <c r="U5145">
        <v>137</v>
      </c>
      <c r="V5145">
        <v>9.7029999999999994</v>
      </c>
      <c r="W5145">
        <v>7.4154999999999998</v>
      </c>
      <c r="X5145">
        <v>75.135099999999994</v>
      </c>
      <c r="Z5145">
        <v>5.9694000000000003</v>
      </c>
      <c r="AA5145">
        <v>1.5851999999999999</v>
      </c>
      <c r="AB5145">
        <v>4.2141999999999999</v>
      </c>
      <c r="AC5145">
        <v>1.5011000000000001</v>
      </c>
      <c r="AD5145">
        <v>7.7194000000000003</v>
      </c>
      <c r="AE5145">
        <v>8.98</v>
      </c>
      <c r="AF5145">
        <v>16037.31</v>
      </c>
      <c r="AG5145">
        <v>4.1509</v>
      </c>
      <c r="AH5145">
        <v>82.1905</v>
      </c>
      <c r="AI5145">
        <v>1282.53</v>
      </c>
      <c r="AJ5145">
        <v>21.937899999999999</v>
      </c>
      <c r="AK5145">
        <v>4.6811999999999996</v>
      </c>
      <c r="AL5145">
        <v>1.6634</v>
      </c>
      <c r="AM5145">
        <v>60.042999999999999</v>
      </c>
      <c r="AN5145">
        <v>1.5488999999999999</v>
      </c>
      <c r="AO5145">
        <v>35.845999999999997</v>
      </c>
      <c r="AP5145">
        <v>15.342000000000001</v>
      </c>
    </row>
    <row r="5146" spans="1:42" x14ac:dyDescent="0.25">
      <c r="A5146" s="5">
        <v>43501</v>
      </c>
      <c r="B5146">
        <v>1.1423000000000001</v>
      </c>
      <c r="C5146">
        <v>125.59</v>
      </c>
      <c r="D5146">
        <v>1.9558</v>
      </c>
      <c r="F5146">
        <v>25.696999999999999</v>
      </c>
      <c r="G5146">
        <v>7.4649999999999999</v>
      </c>
      <c r="I5146">
        <v>0.87802999999999998</v>
      </c>
      <c r="J5146">
        <v>317.41000000000003</v>
      </c>
      <c r="N5146">
        <v>4.2872000000000003</v>
      </c>
      <c r="P5146">
        <v>4.7454999999999998</v>
      </c>
      <c r="Q5146">
        <v>10.399800000000001</v>
      </c>
      <c r="T5146">
        <v>1.1435999999999999</v>
      </c>
      <c r="U5146">
        <v>137</v>
      </c>
      <c r="V5146">
        <v>9.6783000000000001</v>
      </c>
      <c r="W5146">
        <v>7.4119999999999999</v>
      </c>
      <c r="X5146">
        <v>74.820899999999995</v>
      </c>
      <c r="Z5146">
        <v>5.9443999999999999</v>
      </c>
      <c r="AA5146">
        <v>1.5770999999999999</v>
      </c>
      <c r="AB5146">
        <v>4.1942000000000004</v>
      </c>
      <c r="AC5146">
        <v>1.4996</v>
      </c>
      <c r="AD5146">
        <v>7.6938000000000004</v>
      </c>
      <c r="AE5146">
        <v>8.9623000000000008</v>
      </c>
      <c r="AF5146">
        <v>15964.21</v>
      </c>
      <c r="AG5146">
        <v>4.1250999999999998</v>
      </c>
      <c r="AH5146">
        <v>81.839500000000001</v>
      </c>
      <c r="AI5146">
        <v>1276.75</v>
      </c>
      <c r="AJ5146">
        <v>21.7407</v>
      </c>
      <c r="AK5146">
        <v>4.6627999999999998</v>
      </c>
      <c r="AL5146">
        <v>1.6556</v>
      </c>
      <c r="AM5146">
        <v>59.743000000000002</v>
      </c>
      <c r="AN5146">
        <v>1.5445</v>
      </c>
      <c r="AO5146">
        <v>35.725000000000001</v>
      </c>
      <c r="AP5146">
        <v>15.2773</v>
      </c>
    </row>
    <row r="5147" spans="1:42" x14ac:dyDescent="0.25">
      <c r="A5147" s="5">
        <v>43502</v>
      </c>
      <c r="B5147">
        <v>1.1394</v>
      </c>
      <c r="C5147">
        <v>125.05</v>
      </c>
      <c r="D5147">
        <v>1.9558</v>
      </c>
      <c r="F5147">
        <v>25.780999999999999</v>
      </c>
      <c r="G5147">
        <v>7.4652000000000003</v>
      </c>
      <c r="I5147">
        <v>0.87870000000000004</v>
      </c>
      <c r="J5147">
        <v>318.63</v>
      </c>
      <c r="N5147">
        <v>4.2923</v>
      </c>
      <c r="P5147">
        <v>4.7428999999999997</v>
      </c>
      <c r="Q5147">
        <v>10.425800000000001</v>
      </c>
      <c r="T5147">
        <v>1.1394</v>
      </c>
      <c r="U5147">
        <v>137</v>
      </c>
      <c r="V5147">
        <v>9.6918000000000006</v>
      </c>
      <c r="W5147">
        <v>7.4149000000000003</v>
      </c>
      <c r="X5147">
        <v>74.922799999999995</v>
      </c>
      <c r="Z5147">
        <v>5.9410999999999996</v>
      </c>
      <c r="AA5147">
        <v>1.5968</v>
      </c>
      <c r="AB5147">
        <v>4.2016999999999998</v>
      </c>
      <c r="AC5147">
        <v>1.502</v>
      </c>
      <c r="AD5147">
        <v>7.6849999999999996</v>
      </c>
      <c r="AE5147">
        <v>8.9398</v>
      </c>
      <c r="AF5147">
        <v>15862.73</v>
      </c>
      <c r="AG5147">
        <v>4.1208999999999998</v>
      </c>
      <c r="AH5147">
        <v>81.5535</v>
      </c>
      <c r="AI5147">
        <v>1277.0899999999999</v>
      </c>
      <c r="AJ5147">
        <v>21.7622</v>
      </c>
      <c r="AK5147">
        <v>4.6551999999999998</v>
      </c>
      <c r="AL5147">
        <v>1.6618999999999999</v>
      </c>
      <c r="AM5147">
        <v>59.664999999999999</v>
      </c>
      <c r="AN5147">
        <v>1.5419</v>
      </c>
      <c r="AO5147">
        <v>35.582999999999998</v>
      </c>
      <c r="AP5147">
        <v>15.337199999999999</v>
      </c>
    </row>
    <row r="5148" spans="1:42" x14ac:dyDescent="0.25">
      <c r="A5148" s="5">
        <v>43503</v>
      </c>
      <c r="B5148">
        <v>1.1345000000000001</v>
      </c>
      <c r="C5148">
        <v>124.41</v>
      </c>
      <c r="D5148">
        <v>1.9558</v>
      </c>
      <c r="F5148">
        <v>25.809000000000001</v>
      </c>
      <c r="G5148">
        <v>7.4635999999999996</v>
      </c>
      <c r="I5148">
        <v>0.87749999999999995</v>
      </c>
      <c r="J5148">
        <v>319.29000000000002</v>
      </c>
      <c r="N5148">
        <v>4.3022</v>
      </c>
      <c r="P5148">
        <v>4.7398999999999996</v>
      </c>
      <c r="Q5148">
        <v>10.473000000000001</v>
      </c>
      <c r="T5148">
        <v>1.1356999999999999</v>
      </c>
      <c r="U5148">
        <v>136.80000000000001</v>
      </c>
      <c r="V5148">
        <v>9.7253000000000007</v>
      </c>
      <c r="W5148">
        <v>7.4123999999999999</v>
      </c>
      <c r="X5148">
        <v>74.899000000000001</v>
      </c>
      <c r="Z5148">
        <v>5.9706000000000001</v>
      </c>
      <c r="AA5148">
        <v>1.5953999999999999</v>
      </c>
      <c r="AB5148">
        <v>4.2198000000000002</v>
      </c>
      <c r="AC5148">
        <v>1.5049999999999999</v>
      </c>
      <c r="AD5148">
        <v>7.6520000000000001</v>
      </c>
      <c r="AE5148">
        <v>8.9018999999999995</v>
      </c>
      <c r="AF5148">
        <v>15883</v>
      </c>
      <c r="AG5148">
        <v>4.1176000000000004</v>
      </c>
      <c r="AH5148">
        <v>81.085499999999996</v>
      </c>
      <c r="AI5148">
        <v>1276.31</v>
      </c>
      <c r="AJ5148">
        <v>21.7393</v>
      </c>
      <c r="AK5148">
        <v>4.62</v>
      </c>
      <c r="AL5148">
        <v>1.6778999999999999</v>
      </c>
      <c r="AM5148">
        <v>59.231000000000002</v>
      </c>
      <c r="AN5148">
        <v>1.5385</v>
      </c>
      <c r="AO5148">
        <v>35.436</v>
      </c>
      <c r="AP5148">
        <v>15.4673</v>
      </c>
    </row>
    <row r="5149" spans="1:42" x14ac:dyDescent="0.25">
      <c r="A5149" s="5">
        <v>43504</v>
      </c>
      <c r="B5149">
        <v>1.1346000000000001</v>
      </c>
      <c r="C5149">
        <v>124.57</v>
      </c>
      <c r="D5149">
        <v>1.9558</v>
      </c>
      <c r="F5149">
        <v>25.806000000000001</v>
      </c>
      <c r="G5149">
        <v>7.4634</v>
      </c>
      <c r="I5149">
        <v>0.87490000000000001</v>
      </c>
      <c r="J5149">
        <v>318.33</v>
      </c>
      <c r="N5149">
        <v>4.3064</v>
      </c>
      <c r="P5149">
        <v>4.7484999999999999</v>
      </c>
      <c r="Q5149">
        <v>10.497299999999999</v>
      </c>
      <c r="T5149">
        <v>1.1356999999999999</v>
      </c>
      <c r="U5149">
        <v>136.4</v>
      </c>
      <c r="V5149">
        <v>9.7692999999999994</v>
      </c>
      <c r="W5149">
        <v>7.4074999999999998</v>
      </c>
      <c r="X5149">
        <v>74.808499999999995</v>
      </c>
      <c r="Z5149">
        <v>5.9488000000000003</v>
      </c>
      <c r="AA5149">
        <v>1.6006</v>
      </c>
      <c r="AB5149">
        <v>4.2095000000000002</v>
      </c>
      <c r="AC5149">
        <v>1.5098</v>
      </c>
      <c r="AD5149">
        <v>7.6527000000000003</v>
      </c>
      <c r="AE5149">
        <v>8.9019999999999992</v>
      </c>
      <c r="AF5149">
        <v>15844.69</v>
      </c>
      <c r="AG5149">
        <v>4.1233000000000004</v>
      </c>
      <c r="AH5149">
        <v>80.865499999999997</v>
      </c>
      <c r="AI5149">
        <v>1273.96</v>
      </c>
      <c r="AJ5149">
        <v>21.602799999999998</v>
      </c>
      <c r="AK5149">
        <v>4.6173000000000002</v>
      </c>
      <c r="AL5149">
        <v>1.6809000000000001</v>
      </c>
      <c r="AM5149">
        <v>59.149000000000001</v>
      </c>
      <c r="AN5149">
        <v>1.5376000000000001</v>
      </c>
      <c r="AO5149">
        <v>35.722999999999999</v>
      </c>
      <c r="AP5149">
        <v>15.441700000000001</v>
      </c>
    </row>
    <row r="5150" spans="1:42" x14ac:dyDescent="0.25">
      <c r="A5150" s="5">
        <v>43507</v>
      </c>
      <c r="B5150">
        <v>1.1309</v>
      </c>
      <c r="C5150">
        <v>124.63</v>
      </c>
      <c r="D5150">
        <v>1.9558</v>
      </c>
      <c r="F5150">
        <v>25.835999999999999</v>
      </c>
      <c r="G5150">
        <v>7.4637000000000002</v>
      </c>
      <c r="I5150">
        <v>0.87614999999999998</v>
      </c>
      <c r="J5150">
        <v>319.66000000000003</v>
      </c>
      <c r="N5150">
        <v>4.3158000000000003</v>
      </c>
      <c r="P5150">
        <v>4.7404999999999999</v>
      </c>
      <c r="Q5150">
        <v>10.485799999999999</v>
      </c>
      <c r="T5150">
        <v>1.1351</v>
      </c>
      <c r="U5150">
        <v>136.6</v>
      </c>
      <c r="V5150">
        <v>9.8190000000000008</v>
      </c>
      <c r="W5150">
        <v>7.4074999999999998</v>
      </c>
      <c r="X5150">
        <v>74.173500000000004</v>
      </c>
      <c r="Z5150">
        <v>5.9588000000000001</v>
      </c>
      <c r="AA5150">
        <v>1.5983000000000001</v>
      </c>
      <c r="AB5150">
        <v>4.2270000000000003</v>
      </c>
      <c r="AC5150">
        <v>1.5004999999999999</v>
      </c>
      <c r="AD5150">
        <v>7.6780999999999997</v>
      </c>
      <c r="AE5150">
        <v>8.875</v>
      </c>
      <c r="AF5150">
        <v>15924.05</v>
      </c>
      <c r="AG5150">
        <v>4.1196000000000002</v>
      </c>
      <c r="AH5150">
        <v>80.447999999999993</v>
      </c>
      <c r="AI5150">
        <v>1272.5999999999999</v>
      </c>
      <c r="AJ5150">
        <v>21.590699999999998</v>
      </c>
      <c r="AK5150">
        <v>4.6055999999999999</v>
      </c>
      <c r="AL5150">
        <v>1.6768000000000001</v>
      </c>
      <c r="AM5150">
        <v>58.973999999999997</v>
      </c>
      <c r="AN5150">
        <v>1.5364</v>
      </c>
      <c r="AO5150">
        <v>35.533000000000001</v>
      </c>
      <c r="AP5150">
        <v>15.5344</v>
      </c>
    </row>
    <row r="5151" spans="1:42" x14ac:dyDescent="0.25">
      <c r="A5151" s="5">
        <v>43508</v>
      </c>
      <c r="B5151">
        <v>1.1295999999999999</v>
      </c>
      <c r="C5151">
        <v>124.7</v>
      </c>
      <c r="D5151">
        <v>1.9558</v>
      </c>
      <c r="F5151">
        <v>25.870999999999999</v>
      </c>
      <c r="G5151">
        <v>7.4622999999999999</v>
      </c>
      <c r="I5151">
        <v>0.87705</v>
      </c>
      <c r="J5151">
        <v>317.79000000000002</v>
      </c>
      <c r="N5151">
        <v>4.3258999999999999</v>
      </c>
      <c r="P5151">
        <v>4.7413999999999996</v>
      </c>
      <c r="Q5151">
        <v>10.4725</v>
      </c>
      <c r="T5151">
        <v>1.1380999999999999</v>
      </c>
      <c r="U5151">
        <v>136.6</v>
      </c>
      <c r="V5151">
        <v>9.7949999999999999</v>
      </c>
      <c r="W5151">
        <v>7.4080000000000004</v>
      </c>
      <c r="X5151">
        <v>74.036799999999999</v>
      </c>
      <c r="Z5151">
        <v>5.9364999999999997</v>
      </c>
      <c r="AA5151">
        <v>1.5926</v>
      </c>
      <c r="AB5151">
        <v>4.2012999999999998</v>
      </c>
      <c r="AC5151">
        <v>1.4968999999999999</v>
      </c>
      <c r="AD5151">
        <v>7.6477000000000004</v>
      </c>
      <c r="AE5151">
        <v>8.8656000000000006</v>
      </c>
      <c r="AF5151">
        <v>15891.78</v>
      </c>
      <c r="AG5151">
        <v>4.1112000000000002</v>
      </c>
      <c r="AH5151">
        <v>79.801000000000002</v>
      </c>
      <c r="AI5151">
        <v>1269.23</v>
      </c>
      <c r="AJ5151">
        <v>21.7394</v>
      </c>
      <c r="AK5151">
        <v>4.6058000000000003</v>
      </c>
      <c r="AL5151">
        <v>1.6767000000000001</v>
      </c>
      <c r="AM5151">
        <v>58.857999999999997</v>
      </c>
      <c r="AN5151">
        <v>1.5334000000000001</v>
      </c>
      <c r="AO5151">
        <v>35.356000000000002</v>
      </c>
      <c r="AP5151">
        <v>15.552099999999999</v>
      </c>
    </row>
    <row r="5152" spans="1:42" x14ac:dyDescent="0.25">
      <c r="A5152" s="5">
        <v>43509</v>
      </c>
      <c r="B5152">
        <v>1.1305000000000001</v>
      </c>
      <c r="C5152">
        <v>125.19</v>
      </c>
      <c r="D5152">
        <v>1.9558</v>
      </c>
      <c r="F5152">
        <v>25.795000000000002</v>
      </c>
      <c r="G5152">
        <v>7.4618000000000002</v>
      </c>
      <c r="I5152">
        <v>0.87553000000000003</v>
      </c>
      <c r="J5152">
        <v>318.23</v>
      </c>
      <c r="N5152">
        <v>4.3285</v>
      </c>
      <c r="P5152">
        <v>4.7432999999999996</v>
      </c>
      <c r="Q5152">
        <v>10.408300000000001</v>
      </c>
      <c r="T5152">
        <v>1.1371</v>
      </c>
      <c r="U5152">
        <v>136.30000000000001</v>
      </c>
      <c r="V5152">
        <v>9.7609999999999992</v>
      </c>
      <c r="W5152">
        <v>7.4044999999999996</v>
      </c>
      <c r="X5152">
        <v>74.333799999999997</v>
      </c>
      <c r="Z5152">
        <v>5.9382999999999999</v>
      </c>
      <c r="AA5152">
        <v>1.59</v>
      </c>
      <c r="AB5152">
        <v>4.2163000000000004</v>
      </c>
      <c r="AC5152">
        <v>1.4972000000000001</v>
      </c>
      <c r="AD5152">
        <v>7.6474000000000002</v>
      </c>
      <c r="AE5152">
        <v>8.8727999999999998</v>
      </c>
      <c r="AF5152">
        <v>15904.4</v>
      </c>
      <c r="AG5152">
        <v>4.1142000000000003</v>
      </c>
      <c r="AH5152">
        <v>80.066000000000003</v>
      </c>
      <c r="AI5152">
        <v>1270</v>
      </c>
      <c r="AJ5152">
        <v>21.878599999999999</v>
      </c>
      <c r="AK5152">
        <v>4.5976999999999997</v>
      </c>
      <c r="AL5152">
        <v>1.6596</v>
      </c>
      <c r="AM5152">
        <v>58.969000000000001</v>
      </c>
      <c r="AN5152">
        <v>1.5339</v>
      </c>
      <c r="AO5152">
        <v>35.418999999999997</v>
      </c>
      <c r="AP5152">
        <v>15.6866</v>
      </c>
    </row>
    <row r="5153" spans="1:42" x14ac:dyDescent="0.25">
      <c r="A5153" s="5">
        <v>43510</v>
      </c>
      <c r="B5153">
        <v>1.1268</v>
      </c>
      <c r="C5153">
        <v>125.12</v>
      </c>
      <c r="D5153">
        <v>1.9558</v>
      </c>
      <c r="F5153">
        <v>25.79</v>
      </c>
      <c r="G5153">
        <v>7.4615</v>
      </c>
      <c r="I5153">
        <v>0.87944999999999995</v>
      </c>
      <c r="J5153">
        <v>319.07</v>
      </c>
      <c r="N5153">
        <v>4.3381999999999996</v>
      </c>
      <c r="P5153">
        <v>4.7439</v>
      </c>
      <c r="Q5153">
        <v>10.477499999999999</v>
      </c>
      <c r="T5153">
        <v>1.137</v>
      </c>
      <c r="U5153">
        <v>134.9</v>
      </c>
      <c r="V5153">
        <v>9.7584999999999997</v>
      </c>
      <c r="W5153">
        <v>7.4062999999999999</v>
      </c>
      <c r="X5153">
        <v>75.452200000000005</v>
      </c>
      <c r="Z5153">
        <v>5.9912000000000001</v>
      </c>
      <c r="AA5153">
        <v>1.5848</v>
      </c>
      <c r="AB5153">
        <v>4.2702999999999998</v>
      </c>
      <c r="AC5153">
        <v>1.4948999999999999</v>
      </c>
      <c r="AD5153">
        <v>7.6346999999999996</v>
      </c>
      <c r="AE5153">
        <v>8.8425999999999991</v>
      </c>
      <c r="AF5153">
        <v>15876.61</v>
      </c>
      <c r="AG5153">
        <v>4.1285999999999996</v>
      </c>
      <c r="AH5153">
        <v>80.203000000000003</v>
      </c>
      <c r="AI5153">
        <v>1270.3900000000001</v>
      </c>
      <c r="AJ5153">
        <v>21.9131</v>
      </c>
      <c r="AK5153">
        <v>4.5928000000000004</v>
      </c>
      <c r="AL5153">
        <v>1.6488</v>
      </c>
      <c r="AM5153">
        <v>58.991999999999997</v>
      </c>
      <c r="AN5153">
        <v>1.5309999999999999</v>
      </c>
      <c r="AO5153">
        <v>35.331000000000003</v>
      </c>
      <c r="AP5153">
        <v>15.966799999999999</v>
      </c>
    </row>
    <row r="5154" spans="1:42" x14ac:dyDescent="0.25">
      <c r="A5154" s="5">
        <v>43511</v>
      </c>
      <c r="B5154">
        <v>1.1259999999999999</v>
      </c>
      <c r="C5154">
        <v>124.45</v>
      </c>
      <c r="D5154">
        <v>1.9558</v>
      </c>
      <c r="F5154">
        <v>25.709</v>
      </c>
      <c r="G5154">
        <v>7.4611999999999998</v>
      </c>
      <c r="I5154">
        <v>0.87938000000000005</v>
      </c>
      <c r="J5154">
        <v>318.20999999999998</v>
      </c>
      <c r="N5154">
        <v>4.3307000000000002</v>
      </c>
      <c r="P5154">
        <v>4.7407000000000004</v>
      </c>
      <c r="Q5154">
        <v>10.481299999999999</v>
      </c>
      <c r="T5154">
        <v>1.1339999999999999</v>
      </c>
      <c r="U5154">
        <v>134.30000000000001</v>
      </c>
      <c r="V5154">
        <v>9.7690000000000001</v>
      </c>
      <c r="W5154">
        <v>7.4080000000000004</v>
      </c>
      <c r="X5154">
        <v>75.081599999999995</v>
      </c>
      <c r="Z5154">
        <v>5.9321999999999999</v>
      </c>
      <c r="AA5154">
        <v>1.5835999999999999</v>
      </c>
      <c r="AB5154">
        <v>4.1852</v>
      </c>
      <c r="AC5154">
        <v>1.4959</v>
      </c>
      <c r="AD5154">
        <v>7.6235999999999997</v>
      </c>
      <c r="AE5154">
        <v>8.8369999999999997</v>
      </c>
      <c r="AF5154">
        <v>15924.46</v>
      </c>
      <c r="AG5154">
        <v>4.0933999999999999</v>
      </c>
      <c r="AH5154">
        <v>80.361000000000004</v>
      </c>
      <c r="AI5154">
        <v>1269.32</v>
      </c>
      <c r="AJ5154">
        <v>21.765000000000001</v>
      </c>
      <c r="AK5154">
        <v>4.5997000000000003</v>
      </c>
      <c r="AL5154">
        <v>1.6432</v>
      </c>
      <c r="AM5154">
        <v>59.036000000000001</v>
      </c>
      <c r="AN5154">
        <v>1.5293000000000001</v>
      </c>
      <c r="AO5154">
        <v>35.21</v>
      </c>
      <c r="AP5154">
        <v>15.9011</v>
      </c>
    </row>
    <row r="5155" spans="1:42" x14ac:dyDescent="0.25">
      <c r="A5155" s="5">
        <v>43514</v>
      </c>
      <c r="B5155">
        <v>1.1328</v>
      </c>
      <c r="C5155">
        <v>125.23</v>
      </c>
      <c r="D5155">
        <v>1.9558</v>
      </c>
      <c r="F5155">
        <v>25.715</v>
      </c>
      <c r="G5155">
        <v>7.4619999999999997</v>
      </c>
      <c r="I5155">
        <v>0.87619999999999998</v>
      </c>
      <c r="J5155">
        <v>318.01</v>
      </c>
      <c r="N5155">
        <v>4.3292000000000002</v>
      </c>
      <c r="P5155">
        <v>4.7404999999999999</v>
      </c>
      <c r="Q5155">
        <v>10.468500000000001</v>
      </c>
      <c r="T5155">
        <v>1.1361000000000001</v>
      </c>
      <c r="U5155">
        <v>134.9</v>
      </c>
      <c r="V5155">
        <v>9.7507999999999999</v>
      </c>
      <c r="W5155">
        <v>7.4124999999999996</v>
      </c>
      <c r="X5155">
        <v>74.914199999999994</v>
      </c>
      <c r="Z5155">
        <v>6.0079000000000002</v>
      </c>
      <c r="AA5155">
        <v>1.5825</v>
      </c>
      <c r="AB5155">
        <v>4.2213000000000003</v>
      </c>
      <c r="AC5155">
        <v>1.4992000000000001</v>
      </c>
      <c r="AD5155">
        <v>7.6637000000000004</v>
      </c>
      <c r="AE5155">
        <v>8.8899000000000008</v>
      </c>
      <c r="AF5155">
        <v>15979.84</v>
      </c>
      <c r="AG5155">
        <v>4.1002999999999998</v>
      </c>
      <c r="AH5155">
        <v>80.883499999999998</v>
      </c>
      <c r="AI5155">
        <v>1275.31</v>
      </c>
      <c r="AJ5155">
        <v>21.805399999999999</v>
      </c>
      <c r="AK5155">
        <v>4.6280999999999999</v>
      </c>
      <c r="AL5155">
        <v>1.6473</v>
      </c>
      <c r="AM5155">
        <v>59.325000000000003</v>
      </c>
      <c r="AN5155">
        <v>1.5357000000000001</v>
      </c>
      <c r="AO5155">
        <v>35.366</v>
      </c>
      <c r="AP5155">
        <v>15.974299999999999</v>
      </c>
    </row>
    <row r="5156" spans="1:42" x14ac:dyDescent="0.25">
      <c r="A5156" s="5">
        <v>43515</v>
      </c>
      <c r="B5156">
        <v>1.1294</v>
      </c>
      <c r="C5156">
        <v>125.09</v>
      </c>
      <c r="D5156">
        <v>1.9558</v>
      </c>
      <c r="F5156">
        <v>25.716999999999999</v>
      </c>
      <c r="G5156">
        <v>7.4619</v>
      </c>
      <c r="I5156">
        <v>0.87185000000000001</v>
      </c>
      <c r="J5156">
        <v>318.45999999999998</v>
      </c>
      <c r="N5156">
        <v>4.3346999999999998</v>
      </c>
      <c r="P5156">
        <v>4.7492000000000001</v>
      </c>
      <c r="Q5156">
        <v>10.6</v>
      </c>
      <c r="T5156">
        <v>1.1351</v>
      </c>
      <c r="U5156">
        <v>135.69999999999999</v>
      </c>
      <c r="V5156">
        <v>9.7460000000000004</v>
      </c>
      <c r="W5156">
        <v>7.4130000000000003</v>
      </c>
      <c r="X5156">
        <v>74.756900000000002</v>
      </c>
      <c r="Z5156">
        <v>5.9957000000000003</v>
      </c>
      <c r="AA5156">
        <v>1.5881000000000001</v>
      </c>
      <c r="AB5156">
        <v>4.2039</v>
      </c>
      <c r="AC5156">
        <v>1.4961</v>
      </c>
      <c r="AD5156">
        <v>7.6417999999999999</v>
      </c>
      <c r="AE5156">
        <v>8.8643999999999998</v>
      </c>
      <c r="AF5156">
        <v>15926.8</v>
      </c>
      <c r="AG5156">
        <v>4.1017999999999999</v>
      </c>
      <c r="AH5156">
        <v>80.698499999999996</v>
      </c>
      <c r="AI5156">
        <v>1273.5</v>
      </c>
      <c r="AJ5156">
        <v>21.7044</v>
      </c>
      <c r="AK5156">
        <v>4.6154000000000002</v>
      </c>
      <c r="AL5156">
        <v>1.6549</v>
      </c>
      <c r="AM5156">
        <v>58.97</v>
      </c>
      <c r="AN5156">
        <v>1.5324</v>
      </c>
      <c r="AO5156">
        <v>35.249000000000002</v>
      </c>
      <c r="AP5156">
        <v>16</v>
      </c>
    </row>
    <row r="5157" spans="1:42" x14ac:dyDescent="0.25">
      <c r="A5157" s="5">
        <v>43516</v>
      </c>
      <c r="B5157">
        <v>1.1342000000000001</v>
      </c>
      <c r="C5157">
        <v>125.61</v>
      </c>
      <c r="D5157">
        <v>1.9558</v>
      </c>
      <c r="F5157">
        <v>25.678999999999998</v>
      </c>
      <c r="G5157">
        <v>7.4614000000000003</v>
      </c>
      <c r="I5157">
        <v>0.86944999999999995</v>
      </c>
      <c r="J5157">
        <v>317.33</v>
      </c>
      <c r="N5157">
        <v>4.3445</v>
      </c>
      <c r="P5157">
        <v>4.7567000000000004</v>
      </c>
      <c r="Q5157">
        <v>10.5703</v>
      </c>
      <c r="T5157">
        <v>1.1342000000000001</v>
      </c>
      <c r="U5157">
        <v>135.69999999999999</v>
      </c>
      <c r="V5157">
        <v>9.7334999999999994</v>
      </c>
      <c r="W5157">
        <v>7.4135</v>
      </c>
      <c r="X5157">
        <v>74.577399999999997</v>
      </c>
      <c r="Z5157">
        <v>6.0190000000000001</v>
      </c>
      <c r="AA5157">
        <v>1.5844</v>
      </c>
      <c r="AB5157">
        <v>4.2019000000000002</v>
      </c>
      <c r="AC5157">
        <v>1.4956</v>
      </c>
      <c r="AD5157">
        <v>7.6243999999999996</v>
      </c>
      <c r="AE5157">
        <v>8.9025999999999996</v>
      </c>
      <c r="AF5157">
        <v>15924.17</v>
      </c>
      <c r="AG5157">
        <v>4.1003999999999996</v>
      </c>
      <c r="AH5157">
        <v>80.703500000000005</v>
      </c>
      <c r="AI5157">
        <v>1273.47</v>
      </c>
      <c r="AJ5157">
        <v>21.7301</v>
      </c>
      <c r="AK5157">
        <v>4.6182999999999996</v>
      </c>
      <c r="AL5157">
        <v>1.6513</v>
      </c>
      <c r="AM5157">
        <v>59.003</v>
      </c>
      <c r="AN5157">
        <v>1.5326</v>
      </c>
      <c r="AO5157">
        <v>35.268000000000001</v>
      </c>
      <c r="AP5157">
        <v>16.035399999999999</v>
      </c>
    </row>
    <row r="5158" spans="1:42" x14ac:dyDescent="0.25">
      <c r="A5158" s="5">
        <v>43517</v>
      </c>
      <c r="B5158">
        <v>1.1354</v>
      </c>
      <c r="C5158">
        <v>125.7</v>
      </c>
      <c r="D5158">
        <v>1.9558</v>
      </c>
      <c r="F5158">
        <v>25.648</v>
      </c>
      <c r="G5158">
        <v>7.4619</v>
      </c>
      <c r="I5158">
        <v>0.86804999999999999</v>
      </c>
      <c r="J5158">
        <v>317.24</v>
      </c>
      <c r="N5158">
        <v>4.3346</v>
      </c>
      <c r="P5158">
        <v>4.7565</v>
      </c>
      <c r="Q5158">
        <v>10.6188</v>
      </c>
      <c r="T5158">
        <v>1.1367</v>
      </c>
      <c r="U5158">
        <v>135.69999999999999</v>
      </c>
      <c r="V5158">
        <v>9.7807999999999993</v>
      </c>
      <c r="W5158">
        <v>7.4154999999999998</v>
      </c>
      <c r="X5158">
        <v>74.353399999999993</v>
      </c>
      <c r="Z5158">
        <v>6.0442</v>
      </c>
      <c r="AA5158">
        <v>1.5969</v>
      </c>
      <c r="AB5158">
        <v>4.2476000000000003</v>
      </c>
      <c r="AC5158">
        <v>1.4951000000000001</v>
      </c>
      <c r="AD5158">
        <v>7.6275000000000004</v>
      </c>
      <c r="AE5158">
        <v>8.9098000000000006</v>
      </c>
      <c r="AF5158">
        <v>15978.5</v>
      </c>
      <c r="AG5158">
        <v>4.1050000000000004</v>
      </c>
      <c r="AH5158">
        <v>80.743499999999997</v>
      </c>
      <c r="AI5158">
        <v>1277.6099999999999</v>
      </c>
      <c r="AJ5158">
        <v>21.816500000000001</v>
      </c>
      <c r="AK5158">
        <v>4.6319999999999997</v>
      </c>
      <c r="AL5158">
        <v>1.6648000000000001</v>
      </c>
      <c r="AM5158">
        <v>59.192999999999998</v>
      </c>
      <c r="AN5158">
        <v>1.5351999999999999</v>
      </c>
      <c r="AO5158">
        <v>35.39</v>
      </c>
      <c r="AP5158">
        <v>15.853899999999999</v>
      </c>
    </row>
    <row r="5159" spans="1:42" x14ac:dyDescent="0.25">
      <c r="A5159" s="5">
        <v>43518</v>
      </c>
      <c r="B5159">
        <v>1.1325000000000001</v>
      </c>
      <c r="C5159">
        <v>125.56</v>
      </c>
      <c r="D5159">
        <v>1.9558</v>
      </c>
      <c r="F5159">
        <v>25.667000000000002</v>
      </c>
      <c r="G5159">
        <v>7.4619999999999997</v>
      </c>
      <c r="I5159">
        <v>0.87263000000000002</v>
      </c>
      <c r="J5159">
        <v>318.02999999999997</v>
      </c>
      <c r="N5159">
        <v>4.3369999999999997</v>
      </c>
      <c r="P5159">
        <v>4.7610999999999999</v>
      </c>
      <c r="Q5159">
        <v>10.5998</v>
      </c>
      <c r="T5159">
        <v>1.1346000000000001</v>
      </c>
      <c r="U5159">
        <v>135.69999999999999</v>
      </c>
      <c r="V5159">
        <v>9.7643000000000004</v>
      </c>
      <c r="W5159">
        <v>7.423</v>
      </c>
      <c r="X5159">
        <v>74.169399999999996</v>
      </c>
      <c r="Z5159">
        <v>6.0377999999999998</v>
      </c>
      <c r="AA5159">
        <v>1.5923</v>
      </c>
      <c r="AB5159">
        <v>4.2392000000000003</v>
      </c>
      <c r="AC5159">
        <v>1.4976</v>
      </c>
      <c r="AD5159">
        <v>7.6109</v>
      </c>
      <c r="AE5159">
        <v>8.8884000000000007</v>
      </c>
      <c r="AF5159">
        <v>15920</v>
      </c>
      <c r="AG5159">
        <v>4.0972999999999997</v>
      </c>
      <c r="AH5159">
        <v>80.552999999999997</v>
      </c>
      <c r="AI5159">
        <v>1273.2</v>
      </c>
      <c r="AJ5159">
        <v>21.780999999999999</v>
      </c>
      <c r="AK5159">
        <v>4.6173999999999999</v>
      </c>
      <c r="AL5159">
        <v>1.6638999999999999</v>
      </c>
      <c r="AM5159">
        <v>59.052</v>
      </c>
      <c r="AN5159">
        <v>1.5324</v>
      </c>
      <c r="AO5159">
        <v>35.493000000000002</v>
      </c>
      <c r="AP5159">
        <v>15.8607</v>
      </c>
    </row>
    <row r="5160" spans="1:42" x14ac:dyDescent="0.25">
      <c r="A5160" s="5">
        <v>43521</v>
      </c>
      <c r="B5160">
        <v>1.1355</v>
      </c>
      <c r="C5160">
        <v>125.75</v>
      </c>
      <c r="D5160">
        <v>1.9558</v>
      </c>
      <c r="F5160">
        <v>25.652999999999999</v>
      </c>
      <c r="G5160">
        <v>7.4615</v>
      </c>
      <c r="I5160">
        <v>0.86828000000000005</v>
      </c>
      <c r="J5160">
        <v>317.62</v>
      </c>
      <c r="N5160">
        <v>4.3360000000000003</v>
      </c>
      <c r="P5160">
        <v>4.7643000000000004</v>
      </c>
      <c r="Q5160">
        <v>10.5793</v>
      </c>
      <c r="T5160">
        <v>1.1351</v>
      </c>
      <c r="U5160">
        <v>135.69999999999999</v>
      </c>
      <c r="V5160">
        <v>9.7620000000000005</v>
      </c>
      <c r="W5160">
        <v>7.4290000000000003</v>
      </c>
      <c r="X5160">
        <v>74.250799999999998</v>
      </c>
      <c r="Z5160">
        <v>6.0320999999999998</v>
      </c>
      <c r="AA5160">
        <v>1.5831</v>
      </c>
      <c r="AB5160">
        <v>4.2321999999999997</v>
      </c>
      <c r="AC5160">
        <v>1.4923999999999999</v>
      </c>
      <c r="AD5160">
        <v>7.5952000000000002</v>
      </c>
      <c r="AE5160">
        <v>8.9122000000000003</v>
      </c>
      <c r="AF5160">
        <v>15917</v>
      </c>
      <c r="AG5160">
        <v>4.0960999999999999</v>
      </c>
      <c r="AH5160">
        <v>80.531499999999994</v>
      </c>
      <c r="AI5160">
        <v>1269.19</v>
      </c>
      <c r="AJ5160">
        <v>21.642399999999999</v>
      </c>
      <c r="AK5160">
        <v>4.6185999999999998</v>
      </c>
      <c r="AL5160">
        <v>1.647</v>
      </c>
      <c r="AM5160">
        <v>58.905999999999999</v>
      </c>
      <c r="AN5160">
        <v>1.5321</v>
      </c>
      <c r="AO5160">
        <v>35.512999999999998</v>
      </c>
      <c r="AP5160">
        <v>15.7583</v>
      </c>
    </row>
    <row r="5161" spans="1:42" x14ac:dyDescent="0.25">
      <c r="A5161" s="5">
        <v>43522</v>
      </c>
      <c r="B5161">
        <v>1.1361000000000001</v>
      </c>
      <c r="C5161">
        <v>125.93</v>
      </c>
      <c r="D5161">
        <v>1.9558</v>
      </c>
      <c r="F5161">
        <v>25.663</v>
      </c>
      <c r="G5161">
        <v>7.4615999999999998</v>
      </c>
      <c r="I5161">
        <v>0.86055000000000004</v>
      </c>
      <c r="J5161">
        <v>317.06</v>
      </c>
      <c r="N5161">
        <v>4.3281999999999998</v>
      </c>
      <c r="P5161">
        <v>4.7625999999999999</v>
      </c>
      <c r="Q5161">
        <v>10.585800000000001</v>
      </c>
      <c r="T5161">
        <v>1.1371</v>
      </c>
      <c r="U5161">
        <v>136.1</v>
      </c>
      <c r="V5161">
        <v>9.7725000000000009</v>
      </c>
      <c r="W5161">
        <v>7.4275000000000002</v>
      </c>
      <c r="X5161">
        <v>74.615799999999993</v>
      </c>
      <c r="Z5161">
        <v>6.0254000000000003</v>
      </c>
      <c r="AA5161">
        <v>1.5896999999999999</v>
      </c>
      <c r="AB5161">
        <v>4.2573999999999996</v>
      </c>
      <c r="AC5161">
        <v>1.5024</v>
      </c>
      <c r="AD5161">
        <v>7.6077000000000004</v>
      </c>
      <c r="AE5161">
        <v>8.9177999999999997</v>
      </c>
      <c r="AF5161">
        <v>15917.9</v>
      </c>
      <c r="AG5161">
        <v>4.1147999999999998</v>
      </c>
      <c r="AH5161">
        <v>80.852999999999994</v>
      </c>
      <c r="AI5161">
        <v>1270</v>
      </c>
      <c r="AJ5161">
        <v>21.714500000000001</v>
      </c>
      <c r="AK5161">
        <v>4.6157000000000004</v>
      </c>
      <c r="AL5161">
        <v>1.6519999999999999</v>
      </c>
      <c r="AM5161">
        <v>59.143999999999998</v>
      </c>
      <c r="AN5161">
        <v>1.5331999999999999</v>
      </c>
      <c r="AO5161">
        <v>35.582999999999998</v>
      </c>
      <c r="AP5161">
        <v>15.752000000000001</v>
      </c>
    </row>
    <row r="5162" spans="1:42" x14ac:dyDescent="0.25">
      <c r="A5162" s="5">
        <v>43523</v>
      </c>
      <c r="B5162">
        <v>1.1386000000000001</v>
      </c>
      <c r="C5162">
        <v>125.9</v>
      </c>
      <c r="D5162">
        <v>1.9558</v>
      </c>
      <c r="F5162">
        <v>25.661000000000001</v>
      </c>
      <c r="G5162">
        <v>7.4611000000000001</v>
      </c>
      <c r="I5162">
        <v>0.85502999999999996</v>
      </c>
      <c r="J5162">
        <v>316.39</v>
      </c>
      <c r="N5162">
        <v>4.3146000000000004</v>
      </c>
      <c r="P5162">
        <v>4.7388000000000003</v>
      </c>
      <c r="Q5162">
        <v>10.5443</v>
      </c>
      <c r="T5162">
        <v>1.1354</v>
      </c>
      <c r="U5162">
        <v>136.1</v>
      </c>
      <c r="V5162">
        <v>9.7123000000000008</v>
      </c>
      <c r="W5162">
        <v>7.4284999999999997</v>
      </c>
      <c r="X5162">
        <v>74.858900000000006</v>
      </c>
      <c r="Z5162">
        <v>6.0256999999999996</v>
      </c>
      <c r="AA5162">
        <v>1.5909</v>
      </c>
      <c r="AB5162">
        <v>4.2450000000000001</v>
      </c>
      <c r="AC5162">
        <v>1.4962</v>
      </c>
      <c r="AD5162">
        <v>7.6073000000000004</v>
      </c>
      <c r="AE5162">
        <v>8.9375999999999998</v>
      </c>
      <c r="AF5162">
        <v>15967.73</v>
      </c>
      <c r="AG5162">
        <v>4.1192000000000002</v>
      </c>
      <c r="AH5162">
        <v>81.158500000000004</v>
      </c>
      <c r="AI5162">
        <v>1273.47</v>
      </c>
      <c r="AJ5162">
        <v>21.815000000000001</v>
      </c>
      <c r="AK5162">
        <v>4.6315999999999997</v>
      </c>
      <c r="AL5162">
        <v>1.6580999999999999</v>
      </c>
      <c r="AM5162">
        <v>58.981000000000002</v>
      </c>
      <c r="AN5162">
        <v>1.5346</v>
      </c>
      <c r="AO5162">
        <v>35.741</v>
      </c>
      <c r="AP5162">
        <v>15.783799999999999</v>
      </c>
    </row>
    <row r="5163" spans="1:42" x14ac:dyDescent="0.25">
      <c r="A5163" s="5">
        <v>43524</v>
      </c>
      <c r="B5163">
        <v>1.1415999999999999</v>
      </c>
      <c r="C5163">
        <v>126.44</v>
      </c>
      <c r="D5163">
        <v>1.9558</v>
      </c>
      <c r="F5163">
        <v>25.600999999999999</v>
      </c>
      <c r="G5163">
        <v>7.4611000000000001</v>
      </c>
      <c r="I5163">
        <v>0.85834999999999995</v>
      </c>
      <c r="J5163">
        <v>315.95999999999998</v>
      </c>
      <c r="N5163">
        <v>4.3089000000000004</v>
      </c>
      <c r="P5163">
        <v>4.7434000000000003</v>
      </c>
      <c r="Q5163">
        <v>10.484400000000001</v>
      </c>
      <c r="T5163">
        <v>1.1335</v>
      </c>
      <c r="U5163">
        <v>135.69999999999999</v>
      </c>
      <c r="V5163">
        <v>9.7268000000000008</v>
      </c>
      <c r="W5163">
        <v>7.4275000000000002</v>
      </c>
      <c r="X5163">
        <v>75.088800000000006</v>
      </c>
      <c r="Z5163">
        <v>6.0678999999999998</v>
      </c>
      <c r="AA5163">
        <v>1.5988</v>
      </c>
      <c r="AB5163">
        <v>4.2687999999999997</v>
      </c>
      <c r="AC5163">
        <v>1.5042</v>
      </c>
      <c r="AD5163">
        <v>7.6308999999999996</v>
      </c>
      <c r="AE5163">
        <v>8.9612999999999996</v>
      </c>
      <c r="AF5163">
        <v>16069.73</v>
      </c>
      <c r="AG5163">
        <v>4.1186999999999996</v>
      </c>
      <c r="AH5163">
        <v>80.891499999999994</v>
      </c>
      <c r="AI5163">
        <v>1281.07</v>
      </c>
      <c r="AJ5163">
        <v>21.907299999999999</v>
      </c>
      <c r="AK5163">
        <v>4.6445999999999996</v>
      </c>
      <c r="AL5163">
        <v>1.6685000000000001</v>
      </c>
      <c r="AM5163">
        <v>58.999000000000002</v>
      </c>
      <c r="AN5163">
        <v>1.5389999999999999</v>
      </c>
      <c r="AO5163">
        <v>35.982999999999997</v>
      </c>
      <c r="AP5163">
        <v>15.947900000000001</v>
      </c>
    </row>
    <row r="5164" spans="1:42" x14ac:dyDescent="0.25">
      <c r="A5164" s="5">
        <v>43525</v>
      </c>
      <c r="B5164">
        <v>1.1383000000000001</v>
      </c>
      <c r="C5164">
        <v>127.35</v>
      </c>
      <c r="D5164">
        <v>1.9558</v>
      </c>
      <c r="F5164">
        <v>25.635999999999999</v>
      </c>
      <c r="G5164">
        <v>7.4612999999999996</v>
      </c>
      <c r="I5164">
        <v>0.85968</v>
      </c>
      <c r="J5164">
        <v>316.06</v>
      </c>
      <c r="N5164">
        <v>4.3095999999999997</v>
      </c>
      <c r="P5164">
        <v>4.7431000000000001</v>
      </c>
      <c r="Q5164">
        <v>10.500299999999999</v>
      </c>
      <c r="T5164">
        <v>1.1363000000000001</v>
      </c>
      <c r="U5164">
        <v>135.9</v>
      </c>
      <c r="V5164">
        <v>9.7268000000000008</v>
      </c>
      <c r="W5164">
        <v>7.4320000000000004</v>
      </c>
      <c r="X5164">
        <v>74.992800000000003</v>
      </c>
      <c r="Z5164">
        <v>6.1230000000000002</v>
      </c>
      <c r="AA5164">
        <v>1.6</v>
      </c>
      <c r="AB5164">
        <v>4.3037000000000001</v>
      </c>
      <c r="AC5164">
        <v>1.4971000000000001</v>
      </c>
      <c r="AD5164">
        <v>7.6332000000000004</v>
      </c>
      <c r="AE5164">
        <v>8.9344000000000001</v>
      </c>
      <c r="AF5164">
        <v>16067</v>
      </c>
      <c r="AG5164">
        <v>4.1330999999999998</v>
      </c>
      <c r="AH5164">
        <v>80.694999999999993</v>
      </c>
      <c r="AI5164">
        <v>1282.1199999999999</v>
      </c>
      <c r="AJ5164">
        <v>21.994</v>
      </c>
      <c r="AK5164">
        <v>4.6374000000000004</v>
      </c>
      <c r="AL5164">
        <v>1.6656</v>
      </c>
      <c r="AM5164">
        <v>58.985999999999997</v>
      </c>
      <c r="AN5164">
        <v>1.5396000000000001</v>
      </c>
      <c r="AO5164">
        <v>36.113</v>
      </c>
      <c r="AP5164">
        <v>16.142600000000002</v>
      </c>
    </row>
    <row r="5165" spans="1:42" x14ac:dyDescent="0.25">
      <c r="A5165" s="5">
        <v>43528</v>
      </c>
      <c r="B5165">
        <v>1.1336999999999999</v>
      </c>
      <c r="C5165">
        <v>126.91</v>
      </c>
      <c r="D5165">
        <v>1.9558</v>
      </c>
      <c r="F5165">
        <v>25.620999999999999</v>
      </c>
      <c r="G5165">
        <v>7.4615999999999998</v>
      </c>
      <c r="I5165">
        <v>0.85775000000000001</v>
      </c>
      <c r="J5165">
        <v>315.83999999999997</v>
      </c>
      <c r="N5165">
        <v>4.2988999999999997</v>
      </c>
      <c r="P5165">
        <v>4.7412000000000001</v>
      </c>
      <c r="Q5165">
        <v>10.5543</v>
      </c>
      <c r="T5165">
        <v>1.1352</v>
      </c>
      <c r="U5165">
        <v>136.19999999999999</v>
      </c>
      <c r="V5165">
        <v>9.7632999999999992</v>
      </c>
      <c r="W5165">
        <v>7.4325000000000001</v>
      </c>
      <c r="X5165">
        <v>74.543499999999995</v>
      </c>
      <c r="Z5165">
        <v>6.1022999999999996</v>
      </c>
      <c r="AA5165">
        <v>1.599</v>
      </c>
      <c r="AB5165">
        <v>4.2793999999999999</v>
      </c>
      <c r="AC5165">
        <v>1.5092000000000001</v>
      </c>
      <c r="AD5165">
        <v>7.5984999999999996</v>
      </c>
      <c r="AE5165">
        <v>8.8986000000000001</v>
      </c>
      <c r="AF5165">
        <v>16019.18</v>
      </c>
      <c r="AG5165">
        <v>4.1101999999999999</v>
      </c>
      <c r="AH5165">
        <v>80.363</v>
      </c>
      <c r="AI5165">
        <v>1276.68</v>
      </c>
      <c r="AJ5165">
        <v>21.9374</v>
      </c>
      <c r="AK5165">
        <v>4.6204000000000001</v>
      </c>
      <c r="AL5165">
        <v>1.6659999999999999</v>
      </c>
      <c r="AM5165">
        <v>58.725999999999999</v>
      </c>
      <c r="AN5165">
        <v>1.5361</v>
      </c>
      <c r="AO5165">
        <v>36.142000000000003</v>
      </c>
      <c r="AP5165">
        <v>16.1463</v>
      </c>
    </row>
    <row r="5166" spans="1:42" x14ac:dyDescent="0.25">
      <c r="A5166" s="5">
        <v>43529</v>
      </c>
      <c r="B5166">
        <v>1.1329</v>
      </c>
      <c r="C5166">
        <v>126.8</v>
      </c>
      <c r="D5166">
        <v>1.9558</v>
      </c>
      <c r="F5166">
        <v>25.623000000000001</v>
      </c>
      <c r="G5166">
        <v>7.4614000000000003</v>
      </c>
      <c r="I5166">
        <v>0.86358000000000001</v>
      </c>
      <c r="J5166">
        <v>315.61</v>
      </c>
      <c r="N5166">
        <v>4.3015999999999996</v>
      </c>
      <c r="P5166">
        <v>4.7488999999999999</v>
      </c>
      <c r="Q5166">
        <v>10.552300000000001</v>
      </c>
      <c r="T5166">
        <v>1.1341000000000001</v>
      </c>
      <c r="U5166">
        <v>137.1</v>
      </c>
      <c r="V5166">
        <v>9.8023000000000007</v>
      </c>
      <c r="W5166">
        <v>7.4227999999999996</v>
      </c>
      <c r="X5166">
        <v>74.502799999999993</v>
      </c>
      <c r="Z5166">
        <v>6.1029</v>
      </c>
      <c r="AA5166">
        <v>1.6016999999999999</v>
      </c>
      <c r="AB5166">
        <v>4.2773000000000003</v>
      </c>
      <c r="AC5166">
        <v>1.5116000000000001</v>
      </c>
      <c r="AD5166">
        <v>7.5938999999999997</v>
      </c>
      <c r="AE5166">
        <v>8.8928999999999991</v>
      </c>
      <c r="AF5166">
        <v>16007.31</v>
      </c>
      <c r="AG5166">
        <v>4.0991</v>
      </c>
      <c r="AH5166">
        <v>79.936000000000007</v>
      </c>
      <c r="AI5166">
        <v>1276.6099999999999</v>
      </c>
      <c r="AJ5166">
        <v>21.855499999999999</v>
      </c>
      <c r="AK5166">
        <v>4.6151999999999997</v>
      </c>
      <c r="AL5166">
        <v>1.6681999999999999</v>
      </c>
      <c r="AM5166">
        <v>59.325000000000003</v>
      </c>
      <c r="AN5166">
        <v>1.5358000000000001</v>
      </c>
      <c r="AO5166">
        <v>36.015000000000001</v>
      </c>
      <c r="AP5166">
        <v>16.051300000000001</v>
      </c>
    </row>
    <row r="5167" spans="1:42" x14ac:dyDescent="0.25">
      <c r="A5167" s="5">
        <v>43530</v>
      </c>
      <c r="B5167">
        <v>1.1305000000000001</v>
      </c>
      <c r="C5167">
        <v>126.4</v>
      </c>
      <c r="D5167">
        <v>1.9558</v>
      </c>
      <c r="F5167">
        <v>25.591999999999999</v>
      </c>
      <c r="G5167">
        <v>7.4608999999999996</v>
      </c>
      <c r="I5167">
        <v>0.85970000000000002</v>
      </c>
      <c r="J5167">
        <v>315.51</v>
      </c>
      <c r="N5167">
        <v>4.2995999999999999</v>
      </c>
      <c r="P5167">
        <v>4.7462999999999997</v>
      </c>
      <c r="Q5167">
        <v>10.5375</v>
      </c>
      <c r="T5167">
        <v>1.1359999999999999</v>
      </c>
      <c r="U5167">
        <v>136.80000000000001</v>
      </c>
      <c r="V5167">
        <v>9.8040000000000003</v>
      </c>
      <c r="W5167">
        <v>7.4210000000000003</v>
      </c>
      <c r="X5167">
        <v>74.4208</v>
      </c>
      <c r="Z5167">
        <v>6.1246999999999998</v>
      </c>
      <c r="AA5167">
        <v>1.6072</v>
      </c>
      <c r="AB5167">
        <v>4.2682000000000002</v>
      </c>
      <c r="AC5167">
        <v>1.5127999999999999</v>
      </c>
      <c r="AD5167">
        <v>7.5857000000000001</v>
      </c>
      <c r="AE5167">
        <v>8.8742999999999999</v>
      </c>
      <c r="AF5167">
        <v>15999.4</v>
      </c>
      <c r="AG5167">
        <v>4.0875000000000004</v>
      </c>
      <c r="AH5167">
        <v>79.432000000000002</v>
      </c>
      <c r="AI5167">
        <v>1275.05</v>
      </c>
      <c r="AJ5167">
        <v>21.799900000000001</v>
      </c>
      <c r="AK5167">
        <v>4.6288999999999998</v>
      </c>
      <c r="AL5167">
        <v>1.6678999999999999</v>
      </c>
      <c r="AM5167">
        <v>59.082999999999998</v>
      </c>
      <c r="AN5167">
        <v>1.5348999999999999</v>
      </c>
      <c r="AO5167">
        <v>36.012</v>
      </c>
      <c r="AP5167">
        <v>16.058299999999999</v>
      </c>
    </row>
    <row r="5168" spans="1:42" x14ac:dyDescent="0.25">
      <c r="A5168" s="5">
        <v>43531</v>
      </c>
      <c r="B5168">
        <v>1.1271</v>
      </c>
      <c r="C5168">
        <v>125.97</v>
      </c>
      <c r="D5168">
        <v>1.9558</v>
      </c>
      <c r="F5168">
        <v>25.61</v>
      </c>
      <c r="G5168">
        <v>7.4610000000000003</v>
      </c>
      <c r="I5168">
        <v>0.85880000000000001</v>
      </c>
      <c r="J5168">
        <v>315.36</v>
      </c>
      <c r="N5168">
        <v>4.2991000000000001</v>
      </c>
      <c r="P5168">
        <v>4.7415000000000003</v>
      </c>
      <c r="Q5168">
        <v>10.5625</v>
      </c>
      <c r="T5168">
        <v>1.1355</v>
      </c>
      <c r="U5168">
        <v>136.80000000000001</v>
      </c>
      <c r="V5168">
        <v>9.7859999999999996</v>
      </c>
      <c r="W5168">
        <v>7.4157999999999999</v>
      </c>
      <c r="X5168">
        <v>74.311499999999995</v>
      </c>
      <c r="Z5168">
        <v>6.1170999999999998</v>
      </c>
      <c r="AA5168">
        <v>1.6013999999999999</v>
      </c>
      <c r="AB5168">
        <v>4.3234000000000004</v>
      </c>
      <c r="AC5168">
        <v>1.5130999999999999</v>
      </c>
      <c r="AD5168">
        <v>7.5621999999999998</v>
      </c>
      <c r="AE5168">
        <v>8.8475999999999999</v>
      </c>
      <c r="AF5168">
        <v>15990.17</v>
      </c>
      <c r="AG5168">
        <v>4.0781999999999998</v>
      </c>
      <c r="AH5168">
        <v>78.884</v>
      </c>
      <c r="AI5168">
        <v>1273.1500000000001</v>
      </c>
      <c r="AJ5168">
        <v>21.824400000000001</v>
      </c>
      <c r="AK5168">
        <v>4.6064999999999996</v>
      </c>
      <c r="AL5168">
        <v>1.6631</v>
      </c>
      <c r="AM5168">
        <v>58.923000000000002</v>
      </c>
      <c r="AN5168">
        <v>1.5307999999999999</v>
      </c>
      <c r="AO5168">
        <v>35.819000000000003</v>
      </c>
      <c r="AP5168">
        <v>16.151399999999999</v>
      </c>
    </row>
    <row r="5169" spans="1:42" x14ac:dyDescent="0.25">
      <c r="A5169" s="5">
        <v>43532</v>
      </c>
      <c r="B5169">
        <v>1.1222000000000001</v>
      </c>
      <c r="C5169">
        <v>124.72</v>
      </c>
      <c r="D5169">
        <v>1.9558</v>
      </c>
      <c r="F5169">
        <v>25.640999999999998</v>
      </c>
      <c r="G5169">
        <v>7.46</v>
      </c>
      <c r="I5169">
        <v>0.85904999999999998</v>
      </c>
      <c r="J5169">
        <v>315.95</v>
      </c>
      <c r="N5169">
        <v>4.3002000000000002</v>
      </c>
      <c r="P5169">
        <v>4.7447999999999997</v>
      </c>
      <c r="Q5169">
        <v>10.631600000000001</v>
      </c>
      <c r="T5169">
        <v>1.1324000000000001</v>
      </c>
      <c r="U5169">
        <v>136.4</v>
      </c>
      <c r="V5169">
        <v>9.8733000000000004</v>
      </c>
      <c r="W5169">
        <v>7.4122000000000003</v>
      </c>
      <c r="X5169">
        <v>74.588499999999996</v>
      </c>
      <c r="Z5169">
        <v>6.1287000000000003</v>
      </c>
      <c r="AA5169">
        <v>1.5964</v>
      </c>
      <c r="AB5169">
        <v>4.3605</v>
      </c>
      <c r="AC5169">
        <v>1.5099</v>
      </c>
      <c r="AD5169">
        <v>7.5450999999999997</v>
      </c>
      <c r="AE5169">
        <v>8.8092000000000006</v>
      </c>
      <c r="AF5169">
        <v>16068.78</v>
      </c>
      <c r="AG5169">
        <v>4.0720999999999998</v>
      </c>
      <c r="AH5169">
        <v>78.733000000000004</v>
      </c>
      <c r="AI5169">
        <v>1275.5999999999999</v>
      </c>
      <c r="AJ5169">
        <v>21.96</v>
      </c>
      <c r="AK5169">
        <v>4.5915999999999997</v>
      </c>
      <c r="AL5169">
        <v>1.653</v>
      </c>
      <c r="AM5169">
        <v>58.706000000000003</v>
      </c>
      <c r="AN5169">
        <v>1.5257000000000001</v>
      </c>
      <c r="AO5169">
        <v>35.674999999999997</v>
      </c>
      <c r="AP5169">
        <v>16.302199999999999</v>
      </c>
    </row>
    <row r="5170" spans="1:42" x14ac:dyDescent="0.25">
      <c r="A5170" s="5">
        <v>43535</v>
      </c>
      <c r="B5170">
        <v>1.1244000000000001</v>
      </c>
      <c r="C5170">
        <v>124.91</v>
      </c>
      <c r="D5170">
        <v>1.9558</v>
      </c>
      <c r="F5170">
        <v>25.655999999999999</v>
      </c>
      <c r="G5170">
        <v>7.4607999999999999</v>
      </c>
      <c r="I5170">
        <v>0.86240000000000006</v>
      </c>
      <c r="J5170">
        <v>315.83999999999997</v>
      </c>
      <c r="N5170">
        <v>4.2994000000000003</v>
      </c>
      <c r="P5170">
        <v>4.7491000000000003</v>
      </c>
      <c r="Q5170">
        <v>10.5802</v>
      </c>
      <c r="T5170">
        <v>1.1349</v>
      </c>
      <c r="U5170">
        <v>136.4</v>
      </c>
      <c r="V5170">
        <v>9.77</v>
      </c>
      <c r="W5170">
        <v>7.4130000000000003</v>
      </c>
      <c r="X5170">
        <v>74.257199999999997</v>
      </c>
      <c r="Z5170">
        <v>6.1177000000000001</v>
      </c>
      <c r="AA5170">
        <v>1.5934999999999999</v>
      </c>
      <c r="AB5170">
        <v>4.3274999999999997</v>
      </c>
      <c r="AC5170">
        <v>1.5093000000000001</v>
      </c>
      <c r="AD5170">
        <v>7.5612000000000004</v>
      </c>
      <c r="AE5170">
        <v>8.8263999999999996</v>
      </c>
      <c r="AF5170">
        <v>16067.68</v>
      </c>
      <c r="AG5170">
        <v>4.0717999999999996</v>
      </c>
      <c r="AH5170">
        <v>78.546999999999997</v>
      </c>
      <c r="AI5170">
        <v>1275.28</v>
      </c>
      <c r="AJ5170">
        <v>21.8444</v>
      </c>
      <c r="AK5170">
        <v>4.5982000000000003</v>
      </c>
      <c r="AL5170">
        <v>1.6492</v>
      </c>
      <c r="AM5170">
        <v>58.750999999999998</v>
      </c>
      <c r="AN5170">
        <v>1.5283</v>
      </c>
      <c r="AO5170">
        <v>35.655000000000001</v>
      </c>
      <c r="AP5170">
        <v>16.152000000000001</v>
      </c>
    </row>
    <row r="5171" spans="1:42" x14ac:dyDescent="0.25">
      <c r="A5171" s="5">
        <v>43536</v>
      </c>
      <c r="B5171">
        <v>1.1274999999999999</v>
      </c>
      <c r="C5171">
        <v>125.27</v>
      </c>
      <c r="D5171">
        <v>1.9558</v>
      </c>
      <c r="F5171">
        <v>25.667000000000002</v>
      </c>
      <c r="G5171">
        <v>7.4602000000000004</v>
      </c>
      <c r="I5171">
        <v>0.86145000000000005</v>
      </c>
      <c r="J5171">
        <v>315.35000000000002</v>
      </c>
      <c r="N5171">
        <v>4.2994000000000003</v>
      </c>
      <c r="P5171">
        <v>4.7592999999999996</v>
      </c>
      <c r="Q5171">
        <v>10.5715</v>
      </c>
      <c r="T5171">
        <v>1.1369</v>
      </c>
      <c r="U5171">
        <v>135.80000000000001</v>
      </c>
      <c r="V5171">
        <v>9.7364999999999995</v>
      </c>
      <c r="W5171">
        <v>7.4154999999999998</v>
      </c>
      <c r="X5171">
        <v>74.104500000000002</v>
      </c>
      <c r="Z5171">
        <v>6.1536</v>
      </c>
      <c r="AA5171">
        <v>1.5926</v>
      </c>
      <c r="AB5171">
        <v>4.3045</v>
      </c>
      <c r="AC5171">
        <v>1.5111000000000001</v>
      </c>
      <c r="AD5171">
        <v>7.5643000000000002</v>
      </c>
      <c r="AE5171">
        <v>8.8507999999999996</v>
      </c>
      <c r="AF5171">
        <v>16084</v>
      </c>
      <c r="AG5171">
        <v>4.0824999999999996</v>
      </c>
      <c r="AH5171">
        <v>78.517499999999998</v>
      </c>
      <c r="AI5171">
        <v>1273.8800000000001</v>
      </c>
      <c r="AJ5171">
        <v>21.767700000000001</v>
      </c>
      <c r="AK5171">
        <v>4.6047000000000002</v>
      </c>
      <c r="AL5171">
        <v>1.6435999999999999</v>
      </c>
      <c r="AM5171">
        <v>59.633000000000003</v>
      </c>
      <c r="AN5171">
        <v>1.5291999999999999</v>
      </c>
      <c r="AO5171">
        <v>35.697000000000003</v>
      </c>
      <c r="AP5171">
        <v>16.118600000000001</v>
      </c>
    </row>
    <row r="5172" spans="1:42" x14ac:dyDescent="0.25">
      <c r="A5172" s="5">
        <v>43537</v>
      </c>
      <c r="B5172">
        <v>1.1303000000000001</v>
      </c>
      <c r="C5172">
        <v>125.89</v>
      </c>
      <c r="D5172">
        <v>1.9558</v>
      </c>
      <c r="F5172">
        <v>25.667999999999999</v>
      </c>
      <c r="G5172">
        <v>7.4600999999999997</v>
      </c>
      <c r="I5172">
        <v>0.85880000000000001</v>
      </c>
      <c r="J5172">
        <v>314.60000000000002</v>
      </c>
      <c r="N5172">
        <v>4.2992999999999997</v>
      </c>
      <c r="P5172">
        <v>4.7736999999999998</v>
      </c>
      <c r="Q5172">
        <v>10.554</v>
      </c>
      <c r="T5172">
        <v>1.1373</v>
      </c>
      <c r="U5172">
        <v>133.19999999999999</v>
      </c>
      <c r="V5172">
        <v>9.7245000000000008</v>
      </c>
      <c r="W5172">
        <v>7.4175000000000004</v>
      </c>
      <c r="X5172">
        <v>74.000799999999998</v>
      </c>
      <c r="Z5172">
        <v>6.1771000000000003</v>
      </c>
      <c r="AA5172">
        <v>1.6005</v>
      </c>
      <c r="AB5172">
        <v>4.3259999999999996</v>
      </c>
      <c r="AC5172">
        <v>1.5086999999999999</v>
      </c>
      <c r="AD5172">
        <v>7.5818000000000003</v>
      </c>
      <c r="AE5172">
        <v>8.8727999999999998</v>
      </c>
      <c r="AF5172">
        <v>16091.85</v>
      </c>
      <c r="AG5172">
        <v>4.0861000000000001</v>
      </c>
      <c r="AH5172">
        <v>78.662000000000006</v>
      </c>
      <c r="AI5172">
        <v>1279.1199999999999</v>
      </c>
      <c r="AJ5172">
        <v>21.821000000000002</v>
      </c>
      <c r="AK5172">
        <v>4.6223999999999998</v>
      </c>
      <c r="AL5172">
        <v>1.6537999999999999</v>
      </c>
      <c r="AM5172">
        <v>59.572000000000003</v>
      </c>
      <c r="AN5172">
        <v>1.5325</v>
      </c>
      <c r="AO5172">
        <v>35.728999999999999</v>
      </c>
      <c r="AP5172">
        <v>16.198699999999999</v>
      </c>
    </row>
    <row r="5173" spans="1:42" x14ac:dyDescent="0.25">
      <c r="A5173" s="5">
        <v>43538</v>
      </c>
      <c r="B5173">
        <v>1.1294999999999999</v>
      </c>
      <c r="C5173">
        <v>126.09</v>
      </c>
      <c r="D5173">
        <v>1.9558</v>
      </c>
      <c r="F5173">
        <v>25.667999999999999</v>
      </c>
      <c r="G5173">
        <v>7.4623999999999997</v>
      </c>
      <c r="I5173">
        <v>0.85228000000000004</v>
      </c>
      <c r="J5173">
        <v>314.43</v>
      </c>
      <c r="N5173">
        <v>4.3032000000000004</v>
      </c>
      <c r="P5173">
        <v>4.7649999999999997</v>
      </c>
      <c r="Q5173">
        <v>10.5373</v>
      </c>
      <c r="T5173">
        <v>1.1351</v>
      </c>
      <c r="U5173">
        <v>133.9</v>
      </c>
      <c r="V5173">
        <v>9.7155000000000005</v>
      </c>
      <c r="W5173">
        <v>7.4214000000000002</v>
      </c>
      <c r="X5173">
        <v>73.924999999999997</v>
      </c>
      <c r="Z5173">
        <v>6.1841999999999997</v>
      </c>
      <c r="AA5173">
        <v>1.603</v>
      </c>
      <c r="AB5173">
        <v>4.3330000000000002</v>
      </c>
      <c r="AC5173">
        <v>1.5074000000000001</v>
      </c>
      <c r="AD5173">
        <v>7.5983999999999998</v>
      </c>
      <c r="AE5173">
        <v>8.8665000000000003</v>
      </c>
      <c r="AF5173">
        <v>16150.44</v>
      </c>
      <c r="AG5173">
        <v>4.0670000000000002</v>
      </c>
      <c r="AH5173">
        <v>78.472999999999999</v>
      </c>
      <c r="AI5173">
        <v>1283.6199999999999</v>
      </c>
      <c r="AJ5173">
        <v>21.882400000000001</v>
      </c>
      <c r="AK5173">
        <v>4.6180000000000003</v>
      </c>
      <c r="AL5173">
        <v>1.6585000000000001</v>
      </c>
      <c r="AM5173">
        <v>59.600999999999999</v>
      </c>
      <c r="AN5173">
        <v>1.5325</v>
      </c>
      <c r="AO5173">
        <v>35.896000000000001</v>
      </c>
      <c r="AP5173">
        <v>16.382000000000001</v>
      </c>
    </row>
    <row r="5174" spans="1:42" x14ac:dyDescent="0.25">
      <c r="A5174" s="5">
        <v>43539</v>
      </c>
      <c r="B5174">
        <v>1.1308</v>
      </c>
      <c r="C5174">
        <v>126.16</v>
      </c>
      <c r="D5174">
        <v>1.9558</v>
      </c>
      <c r="F5174">
        <v>25.667999999999999</v>
      </c>
      <c r="G5174">
        <v>7.4634</v>
      </c>
      <c r="I5174">
        <v>0.85414999999999996</v>
      </c>
      <c r="J5174">
        <v>314.35000000000002</v>
      </c>
      <c r="N5174">
        <v>4.3048999999999999</v>
      </c>
      <c r="P5174">
        <v>4.7565</v>
      </c>
      <c r="Q5174">
        <v>10.4964</v>
      </c>
      <c r="T5174">
        <v>1.1359999999999999</v>
      </c>
      <c r="U5174">
        <v>132.9</v>
      </c>
      <c r="V5174">
        <v>9.6880000000000006</v>
      </c>
      <c r="W5174">
        <v>7.4189999999999996</v>
      </c>
      <c r="X5174">
        <v>73.923299999999998</v>
      </c>
      <c r="Z5174">
        <v>6.1858000000000004</v>
      </c>
      <c r="AA5174">
        <v>1.5988</v>
      </c>
      <c r="AB5174">
        <v>4.3575999999999997</v>
      </c>
      <c r="AC5174">
        <v>1.5118</v>
      </c>
      <c r="AD5174">
        <v>7.5922000000000001</v>
      </c>
      <c r="AE5174">
        <v>8.8765999999999998</v>
      </c>
      <c r="AF5174">
        <v>16143.3</v>
      </c>
      <c r="AG5174">
        <v>4.0708000000000002</v>
      </c>
      <c r="AH5174">
        <v>78.073999999999998</v>
      </c>
      <c r="AI5174">
        <v>1284.6500000000001</v>
      </c>
      <c r="AJ5174">
        <v>21.782699999999998</v>
      </c>
      <c r="AK5174">
        <v>4.6170999999999998</v>
      </c>
      <c r="AL5174">
        <v>1.6532</v>
      </c>
      <c r="AM5174">
        <v>59.491</v>
      </c>
      <c r="AN5174">
        <v>1.5313000000000001</v>
      </c>
      <c r="AO5174">
        <v>35.845999999999997</v>
      </c>
      <c r="AP5174">
        <v>16.3782</v>
      </c>
    </row>
    <row r="5175" spans="1:42" x14ac:dyDescent="0.25">
      <c r="A5175" s="5">
        <v>43542</v>
      </c>
      <c r="B5175">
        <v>1.1349</v>
      </c>
      <c r="C5175">
        <v>126.54</v>
      </c>
      <c r="D5175">
        <v>1.9558</v>
      </c>
      <c r="F5175">
        <v>25.616</v>
      </c>
      <c r="G5175">
        <v>7.4621000000000004</v>
      </c>
      <c r="I5175">
        <v>0.85660000000000003</v>
      </c>
      <c r="J5175">
        <v>314.38</v>
      </c>
      <c r="N5175">
        <v>4.2979000000000003</v>
      </c>
      <c r="P5175">
        <v>4.7542999999999997</v>
      </c>
      <c r="Q5175">
        <v>10.4643</v>
      </c>
      <c r="T5175">
        <v>1.1359999999999999</v>
      </c>
      <c r="U5175">
        <v>133.1</v>
      </c>
      <c r="V5175">
        <v>9.6720000000000006</v>
      </c>
      <c r="W5175">
        <v>7.4147999999999996</v>
      </c>
      <c r="X5175">
        <v>72.921700000000001</v>
      </c>
      <c r="Z5175">
        <v>6.1978</v>
      </c>
      <c r="AA5175">
        <v>1.5981000000000001</v>
      </c>
      <c r="AB5175">
        <v>4.3323</v>
      </c>
      <c r="AC5175">
        <v>1.5134000000000001</v>
      </c>
      <c r="AD5175">
        <v>7.6185999999999998</v>
      </c>
      <c r="AE5175">
        <v>8.9088999999999992</v>
      </c>
      <c r="AF5175">
        <v>16158</v>
      </c>
      <c r="AG5175">
        <v>4.0902000000000003</v>
      </c>
      <c r="AH5175">
        <v>77.781000000000006</v>
      </c>
      <c r="AI5175">
        <v>1284.6600000000001</v>
      </c>
      <c r="AJ5175">
        <v>21.7484</v>
      </c>
      <c r="AK5175">
        <v>4.6262999999999996</v>
      </c>
      <c r="AL5175">
        <v>1.6536999999999999</v>
      </c>
      <c r="AM5175">
        <v>59.808999999999997</v>
      </c>
      <c r="AN5175">
        <v>1.5335000000000001</v>
      </c>
      <c r="AO5175">
        <v>35.954000000000001</v>
      </c>
      <c r="AP5175">
        <v>16.317399999999999</v>
      </c>
    </row>
    <row r="5176" spans="1:42" x14ac:dyDescent="0.25">
      <c r="A5176" s="5">
        <v>43543</v>
      </c>
      <c r="B5176">
        <v>1.1357999999999999</v>
      </c>
      <c r="C5176">
        <v>126.59</v>
      </c>
      <c r="D5176">
        <v>1.9558</v>
      </c>
      <c r="F5176">
        <v>25.603999999999999</v>
      </c>
      <c r="G5176">
        <v>7.4623999999999997</v>
      </c>
      <c r="I5176">
        <v>0.85548000000000002</v>
      </c>
      <c r="J5176">
        <v>313.22000000000003</v>
      </c>
      <c r="N5176">
        <v>4.2878999999999996</v>
      </c>
      <c r="P5176">
        <v>4.7584999999999997</v>
      </c>
      <c r="Q5176">
        <v>10.448499999999999</v>
      </c>
      <c r="T5176">
        <v>1.1353</v>
      </c>
      <c r="U5176">
        <v>132.69999999999999</v>
      </c>
      <c r="V5176">
        <v>9.6745000000000001</v>
      </c>
      <c r="W5176">
        <v>7.4168000000000003</v>
      </c>
      <c r="X5176">
        <v>73.106200000000001</v>
      </c>
      <c r="Z5176">
        <v>6.2191000000000001</v>
      </c>
      <c r="AA5176">
        <v>1.5986</v>
      </c>
      <c r="AB5176">
        <v>4.2877999999999998</v>
      </c>
      <c r="AC5176">
        <v>1.506</v>
      </c>
      <c r="AD5176">
        <v>7.6237000000000004</v>
      </c>
      <c r="AE5176">
        <v>8.9161000000000001</v>
      </c>
      <c r="AF5176">
        <v>16099.97</v>
      </c>
      <c r="AG5176">
        <v>4.0951000000000004</v>
      </c>
      <c r="AH5176">
        <v>78.350999999999999</v>
      </c>
      <c r="AI5176">
        <v>1283.1500000000001</v>
      </c>
      <c r="AJ5176">
        <v>21.5793</v>
      </c>
      <c r="AK5176">
        <v>4.6231999999999998</v>
      </c>
      <c r="AL5176">
        <v>1.6535</v>
      </c>
      <c r="AM5176">
        <v>60.029000000000003</v>
      </c>
      <c r="AN5176">
        <v>1.5342</v>
      </c>
      <c r="AO5176">
        <v>35.981999999999999</v>
      </c>
      <c r="AP5176">
        <v>16.372599999999998</v>
      </c>
    </row>
    <row r="5177" spans="1:42" x14ac:dyDescent="0.25">
      <c r="A5177" s="5">
        <v>43544</v>
      </c>
      <c r="B5177">
        <v>1.1354</v>
      </c>
      <c r="C5177">
        <v>126.63</v>
      </c>
      <c r="D5177">
        <v>1.9558</v>
      </c>
      <c r="F5177">
        <v>25.646000000000001</v>
      </c>
      <c r="G5177">
        <v>7.4623999999999997</v>
      </c>
      <c r="I5177">
        <v>0.86280000000000001</v>
      </c>
      <c r="J5177">
        <v>313.29000000000002</v>
      </c>
      <c r="N5177">
        <v>4.2834000000000003</v>
      </c>
      <c r="P5177">
        <v>4.7614999999999998</v>
      </c>
      <c r="Q5177">
        <v>10.430999999999999</v>
      </c>
      <c r="T5177">
        <v>1.1337999999999999</v>
      </c>
      <c r="U5177">
        <v>132.9</v>
      </c>
      <c r="V5177">
        <v>9.6914999999999996</v>
      </c>
      <c r="W5177">
        <v>7.4177999999999997</v>
      </c>
      <c r="X5177">
        <v>73.004000000000005</v>
      </c>
      <c r="Z5177">
        <v>6.2152000000000003</v>
      </c>
      <c r="AA5177">
        <v>1.5999000000000001</v>
      </c>
      <c r="AB5177">
        <v>4.3011999999999997</v>
      </c>
      <c r="AC5177">
        <v>1.5125</v>
      </c>
      <c r="AD5177">
        <v>7.6013999999999999</v>
      </c>
      <c r="AE5177">
        <v>8.9128000000000007</v>
      </c>
      <c r="AF5177">
        <v>16082.94</v>
      </c>
      <c r="AG5177">
        <v>4.0974000000000004</v>
      </c>
      <c r="AH5177">
        <v>78.135999999999996</v>
      </c>
      <c r="AI5177">
        <v>1281.96</v>
      </c>
      <c r="AJ5177">
        <v>21.5168</v>
      </c>
      <c r="AK5177">
        <v>4.6109</v>
      </c>
      <c r="AL5177">
        <v>1.6567000000000001</v>
      </c>
      <c r="AM5177">
        <v>60.042000000000002</v>
      </c>
      <c r="AN5177">
        <v>1.5335000000000001</v>
      </c>
      <c r="AO5177">
        <v>36.031999999999996</v>
      </c>
      <c r="AP5177">
        <v>16.378299999999999</v>
      </c>
    </row>
    <row r="5178" spans="1:42" x14ac:dyDescent="0.25">
      <c r="A5178" s="5">
        <v>43545</v>
      </c>
      <c r="B5178">
        <v>1.1387</v>
      </c>
      <c r="C5178">
        <v>125.92</v>
      </c>
      <c r="D5178">
        <v>1.9558</v>
      </c>
      <c r="F5178">
        <v>25.648</v>
      </c>
      <c r="G5178">
        <v>7.4626000000000001</v>
      </c>
      <c r="I5178">
        <v>0.86650000000000005</v>
      </c>
      <c r="J5178">
        <v>314.57</v>
      </c>
      <c r="N5178">
        <v>4.2807000000000004</v>
      </c>
      <c r="P5178">
        <v>4.7565</v>
      </c>
      <c r="Q5178">
        <v>10.428800000000001</v>
      </c>
      <c r="T5178">
        <v>1.1309</v>
      </c>
      <c r="U5178">
        <v>134.30000000000001</v>
      </c>
      <c r="V5178">
        <v>9.6178000000000008</v>
      </c>
      <c r="W5178">
        <v>7.4180000000000001</v>
      </c>
      <c r="X5178">
        <v>72.543499999999995</v>
      </c>
      <c r="Z5178">
        <v>6.2160000000000002</v>
      </c>
      <c r="AA5178">
        <v>1.5985</v>
      </c>
      <c r="AB5178">
        <v>4.2923999999999998</v>
      </c>
      <c r="AC5178">
        <v>1.5188999999999999</v>
      </c>
      <c r="AD5178">
        <v>7.6197999999999997</v>
      </c>
      <c r="AE5178">
        <v>8.9359000000000002</v>
      </c>
      <c r="AF5178">
        <v>16075.03</v>
      </c>
      <c r="AG5178">
        <v>4.0979999999999999</v>
      </c>
      <c r="AH5178">
        <v>78.0715</v>
      </c>
      <c r="AI5178">
        <v>1285.3599999999999</v>
      </c>
      <c r="AJ5178">
        <v>21.4282</v>
      </c>
      <c r="AK5178">
        <v>4.6081000000000003</v>
      </c>
      <c r="AL5178">
        <v>1.6519999999999999</v>
      </c>
      <c r="AM5178">
        <v>59.89</v>
      </c>
      <c r="AN5178">
        <v>1.5349999999999999</v>
      </c>
      <c r="AO5178">
        <v>36.119999999999997</v>
      </c>
      <c r="AP5178">
        <v>16.163599999999999</v>
      </c>
    </row>
    <row r="5179" spans="1:42" x14ac:dyDescent="0.25">
      <c r="A5179" s="5">
        <v>43546</v>
      </c>
      <c r="B5179">
        <v>1.1302000000000001</v>
      </c>
      <c r="C5179">
        <v>124.6</v>
      </c>
      <c r="D5179">
        <v>1.9558</v>
      </c>
      <c r="F5179">
        <v>25.727</v>
      </c>
      <c r="G5179">
        <v>7.4622000000000002</v>
      </c>
      <c r="I5179">
        <v>0.8589</v>
      </c>
      <c r="J5179">
        <v>316.23</v>
      </c>
      <c r="N5179">
        <v>4.2912999999999997</v>
      </c>
      <c r="P5179">
        <v>4.7504999999999997</v>
      </c>
      <c r="Q5179">
        <v>10.472300000000001</v>
      </c>
      <c r="T5179">
        <v>1.1243000000000001</v>
      </c>
      <c r="U5179">
        <v>135.30000000000001</v>
      </c>
      <c r="V5179">
        <v>9.6423000000000005</v>
      </c>
      <c r="W5179">
        <v>7.4177999999999997</v>
      </c>
      <c r="X5179">
        <v>72.742500000000007</v>
      </c>
      <c r="Z5179">
        <v>6.2979000000000003</v>
      </c>
      <c r="AA5179">
        <v>1.5923</v>
      </c>
      <c r="AB5179">
        <v>4.3760000000000003</v>
      </c>
      <c r="AC5179">
        <v>1.5155000000000001</v>
      </c>
      <c r="AD5179">
        <v>7.5868000000000002</v>
      </c>
      <c r="AE5179">
        <v>8.8682999999999996</v>
      </c>
      <c r="AF5179">
        <v>16046.58</v>
      </c>
      <c r="AG5179">
        <v>4.0823</v>
      </c>
      <c r="AH5179">
        <v>77.957999999999998</v>
      </c>
      <c r="AI5179">
        <v>1282.81</v>
      </c>
      <c r="AJ5179">
        <v>21.444700000000001</v>
      </c>
      <c r="AK5179">
        <v>4.5937000000000001</v>
      </c>
      <c r="AL5179">
        <v>1.6433</v>
      </c>
      <c r="AM5179">
        <v>59.337000000000003</v>
      </c>
      <c r="AN5179">
        <v>1.5266</v>
      </c>
      <c r="AO5179">
        <v>35.792999999999999</v>
      </c>
      <c r="AP5179">
        <v>16.2469</v>
      </c>
    </row>
    <row r="5180" spans="1:42" x14ac:dyDescent="0.25">
      <c r="A5180" s="5">
        <v>43549</v>
      </c>
      <c r="B5180">
        <v>1.1325000000000001</v>
      </c>
      <c r="C5180">
        <v>124.65</v>
      </c>
      <c r="D5180">
        <v>1.9558</v>
      </c>
      <c r="F5180">
        <v>25.759</v>
      </c>
      <c r="G5180">
        <v>7.4645999999999999</v>
      </c>
      <c r="I5180">
        <v>0.85638000000000003</v>
      </c>
      <c r="J5180">
        <v>316.83999999999997</v>
      </c>
      <c r="N5180">
        <v>4.2953000000000001</v>
      </c>
      <c r="P5180">
        <v>4.7553000000000001</v>
      </c>
      <c r="Q5180">
        <v>10.445</v>
      </c>
      <c r="T5180">
        <v>1.1236999999999999</v>
      </c>
      <c r="U5180">
        <v>136.30000000000001</v>
      </c>
      <c r="V5180">
        <v>9.6590000000000007</v>
      </c>
      <c r="W5180">
        <v>7.4169999999999998</v>
      </c>
      <c r="X5180">
        <v>72.764600000000002</v>
      </c>
      <c r="Z5180">
        <v>6.3425000000000002</v>
      </c>
      <c r="AA5180">
        <v>1.5931</v>
      </c>
      <c r="AB5180">
        <v>4.4032</v>
      </c>
      <c r="AC5180">
        <v>1.5204</v>
      </c>
      <c r="AD5180">
        <v>7.6014999999999997</v>
      </c>
      <c r="AE5180">
        <v>8.8887999999999998</v>
      </c>
      <c r="AF5180">
        <v>16058.85</v>
      </c>
      <c r="AG5180">
        <v>4.1040999999999999</v>
      </c>
      <c r="AH5180">
        <v>78.046000000000006</v>
      </c>
      <c r="AI5180">
        <v>1283.07</v>
      </c>
      <c r="AJ5180">
        <v>21.603899999999999</v>
      </c>
      <c r="AK5180">
        <v>4.6081000000000003</v>
      </c>
      <c r="AL5180">
        <v>1.6413</v>
      </c>
      <c r="AM5180">
        <v>59.411000000000001</v>
      </c>
      <c r="AN5180">
        <v>1.5286</v>
      </c>
      <c r="AO5180">
        <v>35.804000000000002</v>
      </c>
      <c r="AP5180">
        <v>16.299700000000001</v>
      </c>
    </row>
    <row r="5181" spans="1:42" x14ac:dyDescent="0.25">
      <c r="A5181" s="5">
        <v>43550</v>
      </c>
      <c r="B5181">
        <v>1.1291</v>
      </c>
      <c r="C5181">
        <v>124.72</v>
      </c>
      <c r="D5181">
        <v>1.9558</v>
      </c>
      <c r="F5181">
        <v>25.768999999999998</v>
      </c>
      <c r="G5181">
        <v>7.4653999999999998</v>
      </c>
      <c r="I5181">
        <v>0.85329999999999995</v>
      </c>
      <c r="J5181">
        <v>316.10000000000002</v>
      </c>
      <c r="N5181">
        <v>4.2934000000000001</v>
      </c>
      <c r="P5181">
        <v>4.758</v>
      </c>
      <c r="Q5181">
        <v>10.426299999999999</v>
      </c>
      <c r="T5181">
        <v>1.1222000000000001</v>
      </c>
      <c r="U5181">
        <v>136.9</v>
      </c>
      <c r="V5181">
        <v>9.6397999999999993</v>
      </c>
      <c r="W5181">
        <v>7.4188000000000001</v>
      </c>
      <c r="X5181">
        <v>72.596400000000003</v>
      </c>
      <c r="Z5181">
        <v>6.2404000000000002</v>
      </c>
      <c r="AA5181">
        <v>1.5831999999999999</v>
      </c>
      <c r="AB5181">
        <v>4.3567999999999998</v>
      </c>
      <c r="AC5181">
        <v>1.5132000000000001</v>
      </c>
      <c r="AD5181">
        <v>7.5818000000000003</v>
      </c>
      <c r="AE5181">
        <v>8.8621999999999996</v>
      </c>
      <c r="AF5181">
        <v>15999.35</v>
      </c>
      <c r="AG5181">
        <v>4.0891999999999999</v>
      </c>
      <c r="AH5181">
        <v>77.755499999999998</v>
      </c>
      <c r="AI5181">
        <v>1280.9100000000001</v>
      </c>
      <c r="AJ5181">
        <v>21.508500000000002</v>
      </c>
      <c r="AK5181">
        <v>4.5971000000000002</v>
      </c>
      <c r="AL5181">
        <v>1.6345000000000001</v>
      </c>
      <c r="AM5181">
        <v>59.404000000000003</v>
      </c>
      <c r="AN5181">
        <v>1.5254000000000001</v>
      </c>
      <c r="AO5181">
        <v>35.729999999999997</v>
      </c>
      <c r="AP5181">
        <v>16.221800000000002</v>
      </c>
    </row>
    <row r="5182" spans="1:42" x14ac:dyDescent="0.25">
      <c r="A5182" s="5">
        <v>43551</v>
      </c>
      <c r="B5182">
        <v>1.1261000000000001</v>
      </c>
      <c r="C5182">
        <v>124.42</v>
      </c>
      <c r="D5182">
        <v>1.9558</v>
      </c>
      <c r="F5182">
        <v>25.797000000000001</v>
      </c>
      <c r="G5182">
        <v>7.4664000000000001</v>
      </c>
      <c r="I5182">
        <v>0.85118000000000005</v>
      </c>
      <c r="J5182">
        <v>319.97000000000003</v>
      </c>
      <c r="N5182">
        <v>4.2935999999999996</v>
      </c>
      <c r="P5182">
        <v>4.7626999999999997</v>
      </c>
      <c r="Q5182">
        <v>10.4298</v>
      </c>
      <c r="T5182">
        <v>1.1195999999999999</v>
      </c>
      <c r="U5182">
        <v>137.1</v>
      </c>
      <c r="V5182">
        <v>9.6950000000000003</v>
      </c>
      <c r="W5182">
        <v>7.4249999999999998</v>
      </c>
      <c r="X5182">
        <v>72.9572</v>
      </c>
      <c r="Z5182">
        <v>6.2320000000000002</v>
      </c>
      <c r="AA5182">
        <v>1.5888</v>
      </c>
      <c r="AB5182">
        <v>4.4192999999999998</v>
      </c>
      <c r="AC5182">
        <v>1.5101</v>
      </c>
      <c r="AD5182">
        <v>7.5728999999999997</v>
      </c>
      <c r="AE5182">
        <v>8.8389000000000006</v>
      </c>
      <c r="AF5182">
        <v>16035.66</v>
      </c>
      <c r="AG5182">
        <v>4.0921000000000003</v>
      </c>
      <c r="AH5182">
        <v>77.86</v>
      </c>
      <c r="AI5182">
        <v>1281</v>
      </c>
      <c r="AJ5182">
        <v>21.6891</v>
      </c>
      <c r="AK5182">
        <v>4.5983999999999998</v>
      </c>
      <c r="AL5182">
        <v>1.6568000000000001</v>
      </c>
      <c r="AM5182">
        <v>59.417999999999999</v>
      </c>
      <c r="AN5182">
        <v>1.5259</v>
      </c>
      <c r="AO5182">
        <v>35.844000000000001</v>
      </c>
      <c r="AP5182">
        <v>16.4253</v>
      </c>
    </row>
    <row r="5183" spans="1:42" x14ac:dyDescent="0.25">
      <c r="A5183" s="5">
        <v>43552</v>
      </c>
      <c r="B5183">
        <v>1.1217999999999999</v>
      </c>
      <c r="C5183">
        <v>124.16</v>
      </c>
      <c r="D5183">
        <v>1.9558</v>
      </c>
      <c r="F5183">
        <v>25.786000000000001</v>
      </c>
      <c r="G5183">
        <v>7.4657</v>
      </c>
      <c r="I5183">
        <v>0.85555000000000003</v>
      </c>
      <c r="J5183">
        <v>319.86</v>
      </c>
      <c r="N5183">
        <v>4.2949999999999999</v>
      </c>
      <c r="P5183">
        <v>4.7591000000000001</v>
      </c>
      <c r="Q5183">
        <v>10.476000000000001</v>
      </c>
      <c r="T5183">
        <v>1.1185</v>
      </c>
      <c r="U5183">
        <v>137.5</v>
      </c>
      <c r="V5183">
        <v>9.7379999999999995</v>
      </c>
      <c r="W5183">
        <v>7.43</v>
      </c>
      <c r="X5183">
        <v>73.141099999999994</v>
      </c>
      <c r="Z5183">
        <v>6.3407999999999998</v>
      </c>
      <c r="AA5183">
        <v>1.585</v>
      </c>
      <c r="AB5183">
        <v>4.4592000000000001</v>
      </c>
      <c r="AC5183">
        <v>1.5065999999999999</v>
      </c>
      <c r="AD5183">
        <v>7.5594999999999999</v>
      </c>
      <c r="AE5183">
        <v>8.8061000000000007</v>
      </c>
      <c r="AF5183">
        <v>16005.28</v>
      </c>
      <c r="AG5183">
        <v>4.0754000000000001</v>
      </c>
      <c r="AH5183">
        <v>77.776499999999999</v>
      </c>
      <c r="AI5183">
        <v>1277.9100000000001</v>
      </c>
      <c r="AJ5183">
        <v>21.7835</v>
      </c>
      <c r="AK5183">
        <v>4.5796999999999999</v>
      </c>
      <c r="AL5183">
        <v>1.6509</v>
      </c>
      <c r="AM5183">
        <v>59.302999999999997</v>
      </c>
      <c r="AN5183">
        <v>1.5226999999999999</v>
      </c>
      <c r="AO5183">
        <v>35.752000000000002</v>
      </c>
      <c r="AP5183">
        <v>16.494199999999999</v>
      </c>
    </row>
    <row r="5184" spans="1:42" x14ac:dyDescent="0.25">
      <c r="A5184" s="5">
        <v>43553</v>
      </c>
      <c r="B5184">
        <v>1.1234999999999999</v>
      </c>
      <c r="C5184">
        <v>124.45</v>
      </c>
      <c r="D5184">
        <v>1.9558</v>
      </c>
      <c r="F5184">
        <v>25.802</v>
      </c>
      <c r="G5184">
        <v>7.4652000000000003</v>
      </c>
      <c r="I5184">
        <v>0.85829999999999995</v>
      </c>
      <c r="J5184">
        <v>321.05</v>
      </c>
      <c r="N5184">
        <v>4.3006000000000002</v>
      </c>
      <c r="P5184">
        <v>4.7607999999999997</v>
      </c>
      <c r="Q5184">
        <v>10.398</v>
      </c>
      <c r="T5184">
        <v>1.1181000000000001</v>
      </c>
      <c r="U5184">
        <v>137.5</v>
      </c>
      <c r="V5184">
        <v>9.6590000000000007</v>
      </c>
      <c r="W5184">
        <v>7.4337999999999997</v>
      </c>
      <c r="X5184">
        <v>72.856399999999994</v>
      </c>
      <c r="Z5184">
        <v>6.3445999999999998</v>
      </c>
      <c r="AA5184">
        <v>1.5821000000000001</v>
      </c>
      <c r="AB5184">
        <v>4.3864999999999998</v>
      </c>
      <c r="AC5184">
        <v>1.5</v>
      </c>
      <c r="AD5184">
        <v>7.5396999999999998</v>
      </c>
      <c r="AE5184">
        <v>8.8194999999999997</v>
      </c>
      <c r="AF5184">
        <v>15998.64</v>
      </c>
      <c r="AG5184">
        <v>4.0763999999999996</v>
      </c>
      <c r="AH5184">
        <v>77.718999999999994</v>
      </c>
      <c r="AI5184">
        <v>1276.46</v>
      </c>
      <c r="AJ5184">
        <v>21.690999999999999</v>
      </c>
      <c r="AK5184">
        <v>4.5838000000000001</v>
      </c>
      <c r="AL5184">
        <v>1.65</v>
      </c>
      <c r="AM5184">
        <v>59.075000000000003</v>
      </c>
      <c r="AN5184">
        <v>1.5214000000000001</v>
      </c>
      <c r="AO5184">
        <v>35.631999999999998</v>
      </c>
      <c r="AP5184">
        <v>16.264199999999999</v>
      </c>
    </row>
    <row r="5185" spans="1:42" x14ac:dyDescent="0.25">
      <c r="A5185" s="5">
        <v>43556</v>
      </c>
      <c r="B5185">
        <v>1.1235999999999999</v>
      </c>
      <c r="C5185">
        <v>124.68</v>
      </c>
      <c r="D5185">
        <v>1.9558</v>
      </c>
      <c r="F5185">
        <v>25.791</v>
      </c>
      <c r="G5185">
        <v>7.4641000000000002</v>
      </c>
      <c r="I5185">
        <v>0.85658000000000001</v>
      </c>
      <c r="J5185">
        <v>321.04000000000002</v>
      </c>
      <c r="N5185">
        <v>4.2990000000000004</v>
      </c>
      <c r="P5185">
        <v>4.7625999999999999</v>
      </c>
      <c r="Q5185">
        <v>10.42</v>
      </c>
      <c r="T5185">
        <v>1.1180000000000001</v>
      </c>
      <c r="U5185">
        <v>137.69999999999999</v>
      </c>
      <c r="V5185">
        <v>9.6379999999999999</v>
      </c>
      <c r="W5185">
        <v>7.4268000000000001</v>
      </c>
      <c r="X5185">
        <v>73.744900000000001</v>
      </c>
      <c r="Z5185">
        <v>6.2134999999999998</v>
      </c>
      <c r="AA5185">
        <v>1.5774999999999999</v>
      </c>
      <c r="AB5185">
        <v>4.3563999999999998</v>
      </c>
      <c r="AC5185">
        <v>1.5005999999999999</v>
      </c>
      <c r="AD5185">
        <v>7.5410000000000004</v>
      </c>
      <c r="AE5185">
        <v>8.8201000000000001</v>
      </c>
      <c r="AF5185">
        <v>15983.21</v>
      </c>
      <c r="AG5185">
        <v>4.0746000000000002</v>
      </c>
      <c r="AH5185">
        <v>77.888499999999993</v>
      </c>
      <c r="AI5185">
        <v>1275.24</v>
      </c>
      <c r="AJ5185">
        <v>21.643699999999999</v>
      </c>
      <c r="AK5185">
        <v>4.5848000000000004</v>
      </c>
      <c r="AL5185">
        <v>1.6457999999999999</v>
      </c>
      <c r="AM5185">
        <v>58.972000000000001</v>
      </c>
      <c r="AN5185">
        <v>1.5213000000000001</v>
      </c>
      <c r="AO5185">
        <v>35.656999999999996</v>
      </c>
      <c r="AP5185">
        <v>15.9175</v>
      </c>
    </row>
    <row r="5186" spans="1:42" x14ac:dyDescent="0.25">
      <c r="A5186" s="5">
        <v>43557</v>
      </c>
      <c r="B5186">
        <v>1.1200000000000001</v>
      </c>
      <c r="C5186">
        <v>124.73</v>
      </c>
      <c r="D5186">
        <v>1.9558</v>
      </c>
      <c r="F5186">
        <v>25.753</v>
      </c>
      <c r="G5186">
        <v>7.4645999999999999</v>
      </c>
      <c r="I5186">
        <v>0.86</v>
      </c>
      <c r="J5186">
        <v>321.68</v>
      </c>
      <c r="N5186">
        <v>4.2953000000000001</v>
      </c>
      <c r="P5186">
        <v>4.7618</v>
      </c>
      <c r="Q5186">
        <v>10.441800000000001</v>
      </c>
      <c r="T5186">
        <v>1.1194999999999999</v>
      </c>
      <c r="U5186">
        <v>137.1</v>
      </c>
      <c r="V5186">
        <v>9.6445000000000007</v>
      </c>
      <c r="W5186">
        <v>7.4298000000000002</v>
      </c>
      <c r="X5186">
        <v>73.214399999999998</v>
      </c>
      <c r="Z5186">
        <v>6.2141000000000002</v>
      </c>
      <c r="AA5186">
        <v>1.5817000000000001</v>
      </c>
      <c r="AB5186">
        <v>4.3236999999999997</v>
      </c>
      <c r="AC5186">
        <v>1.4919</v>
      </c>
      <c r="AD5186">
        <v>7.5265000000000004</v>
      </c>
      <c r="AE5186">
        <v>8.7918000000000003</v>
      </c>
      <c r="AF5186">
        <v>15926.4</v>
      </c>
      <c r="AG5186">
        <v>4.0609999999999999</v>
      </c>
      <c r="AH5186">
        <v>77.003500000000003</v>
      </c>
      <c r="AI5186">
        <v>1272.75</v>
      </c>
      <c r="AJ5186">
        <v>21.397200000000002</v>
      </c>
      <c r="AK5186">
        <v>4.5715000000000003</v>
      </c>
      <c r="AL5186">
        <v>1.6544000000000001</v>
      </c>
      <c r="AM5186">
        <v>58.706000000000003</v>
      </c>
      <c r="AN5186">
        <v>1.5178</v>
      </c>
      <c r="AO5186">
        <v>35.56</v>
      </c>
      <c r="AP5186">
        <v>15.8256</v>
      </c>
    </row>
    <row r="5187" spans="1:42" x14ac:dyDescent="0.25">
      <c r="A5187" s="5">
        <v>43558</v>
      </c>
      <c r="B5187">
        <v>1.1243000000000001</v>
      </c>
      <c r="C5187">
        <v>125.3</v>
      </c>
      <c r="D5187">
        <v>1.9558</v>
      </c>
      <c r="F5187">
        <v>25.724</v>
      </c>
      <c r="G5187">
        <v>7.4642999999999997</v>
      </c>
      <c r="I5187">
        <v>0.85389999999999999</v>
      </c>
      <c r="J5187">
        <v>320.05</v>
      </c>
      <c r="N5187">
        <v>4.2930000000000001</v>
      </c>
      <c r="P5187">
        <v>4.7554999999999996</v>
      </c>
      <c r="Q5187">
        <v>10.43</v>
      </c>
      <c r="T5187">
        <v>1.1206</v>
      </c>
      <c r="U5187">
        <v>134.4</v>
      </c>
      <c r="V5187">
        <v>9.6218000000000004</v>
      </c>
      <c r="W5187">
        <v>7.4290000000000003</v>
      </c>
      <c r="X5187">
        <v>73.36</v>
      </c>
      <c r="Z5187">
        <v>6.3014000000000001</v>
      </c>
      <c r="AA5187">
        <v>1.5793999999999999</v>
      </c>
      <c r="AB5187">
        <v>4.3129999999999997</v>
      </c>
      <c r="AC5187">
        <v>1.4964</v>
      </c>
      <c r="AD5187">
        <v>7.5423</v>
      </c>
      <c r="AE5187">
        <v>8.8246000000000002</v>
      </c>
      <c r="AF5187">
        <v>15939.2</v>
      </c>
      <c r="AG5187">
        <v>4.0513000000000003</v>
      </c>
      <c r="AH5187">
        <v>76.930499999999995</v>
      </c>
      <c r="AI5187">
        <v>1275.3499999999999</v>
      </c>
      <c r="AJ5187">
        <v>21.519500000000001</v>
      </c>
      <c r="AK5187">
        <v>4.59</v>
      </c>
      <c r="AL5187">
        <v>1.6551</v>
      </c>
      <c r="AM5187">
        <v>58.607999999999997</v>
      </c>
      <c r="AN5187">
        <v>1.5208999999999999</v>
      </c>
      <c r="AO5187">
        <v>35.697000000000003</v>
      </c>
      <c r="AP5187">
        <v>15.912000000000001</v>
      </c>
    </row>
    <row r="5188" spans="1:42" x14ac:dyDescent="0.25">
      <c r="A5188" s="5">
        <v>43559</v>
      </c>
      <c r="B5188">
        <v>1.1218999999999999</v>
      </c>
      <c r="C5188">
        <v>125.01</v>
      </c>
      <c r="D5188">
        <v>1.9558</v>
      </c>
      <c r="F5188">
        <v>25.693000000000001</v>
      </c>
      <c r="G5188">
        <v>7.4638999999999998</v>
      </c>
      <c r="I5188">
        <v>0.85418000000000005</v>
      </c>
      <c r="J5188">
        <v>319.81</v>
      </c>
      <c r="N5188">
        <v>4.2892000000000001</v>
      </c>
      <c r="P5188">
        <v>4.7495000000000003</v>
      </c>
      <c r="Q5188">
        <v>10.407500000000001</v>
      </c>
      <c r="T5188">
        <v>1.1207</v>
      </c>
      <c r="U5188">
        <v>133.80000000000001</v>
      </c>
      <c r="V5188">
        <v>9.6308000000000007</v>
      </c>
      <c r="W5188">
        <v>7.4320000000000004</v>
      </c>
      <c r="X5188">
        <v>73.337699999999998</v>
      </c>
      <c r="Z5188">
        <v>6.3230000000000004</v>
      </c>
      <c r="AA5188">
        <v>1.5781000000000001</v>
      </c>
      <c r="AB5188">
        <v>4.3339999999999996</v>
      </c>
      <c r="AC5188">
        <v>1.4986999999999999</v>
      </c>
      <c r="AD5188">
        <v>7.5353000000000003</v>
      </c>
      <c r="AE5188">
        <v>8.8062000000000005</v>
      </c>
      <c r="AF5188">
        <v>15895.08</v>
      </c>
      <c r="AG5188">
        <v>4.0438999999999998</v>
      </c>
      <c r="AH5188">
        <v>77.593000000000004</v>
      </c>
      <c r="AI5188">
        <v>1276.07</v>
      </c>
      <c r="AJ5188">
        <v>21.546900000000001</v>
      </c>
      <c r="AK5188">
        <v>4.5768000000000004</v>
      </c>
      <c r="AL5188">
        <v>1.6598999999999999</v>
      </c>
      <c r="AM5188">
        <v>58.637</v>
      </c>
      <c r="AN5188">
        <v>1.5186999999999999</v>
      </c>
      <c r="AO5188">
        <v>35.654000000000003</v>
      </c>
      <c r="AP5188">
        <v>15.8758</v>
      </c>
    </row>
    <row r="5189" spans="1:42" x14ac:dyDescent="0.25">
      <c r="A5189" s="5">
        <v>43560</v>
      </c>
      <c r="B5189">
        <v>1.1233</v>
      </c>
      <c r="C5189">
        <v>125.44</v>
      </c>
      <c r="D5189">
        <v>1.9558</v>
      </c>
      <c r="F5189">
        <v>25.613</v>
      </c>
      <c r="G5189">
        <v>7.4645999999999999</v>
      </c>
      <c r="I5189">
        <v>0.85938000000000003</v>
      </c>
      <c r="J5189">
        <v>320.75</v>
      </c>
      <c r="N5189">
        <v>4.2896999999999998</v>
      </c>
      <c r="P5189">
        <v>4.7512999999999996</v>
      </c>
      <c r="Q5189">
        <v>10.426</v>
      </c>
      <c r="T5189">
        <v>1.1234999999999999</v>
      </c>
      <c r="U5189">
        <v>133.4</v>
      </c>
      <c r="V5189">
        <v>9.6609999999999996</v>
      </c>
      <c r="W5189">
        <v>7.4234999999999998</v>
      </c>
      <c r="X5189">
        <v>73.326999999999998</v>
      </c>
      <c r="Z5189">
        <v>6.2854999999999999</v>
      </c>
      <c r="AA5189">
        <v>1.5787</v>
      </c>
      <c r="AB5189">
        <v>4.3266</v>
      </c>
      <c r="AC5189">
        <v>1.5029999999999999</v>
      </c>
      <c r="AD5189">
        <v>7.5457000000000001</v>
      </c>
      <c r="AE5189">
        <v>8.8172999999999995</v>
      </c>
      <c r="AF5189">
        <v>15900.87</v>
      </c>
      <c r="AG5189">
        <v>4.0218999999999996</v>
      </c>
      <c r="AH5189">
        <v>77.787000000000006</v>
      </c>
      <c r="AI5189">
        <v>1277.6400000000001</v>
      </c>
      <c r="AJ5189">
        <v>21.497499999999999</v>
      </c>
      <c r="AK5189">
        <v>4.5984999999999996</v>
      </c>
      <c r="AL5189">
        <v>1.6661999999999999</v>
      </c>
      <c r="AM5189">
        <v>58.536999999999999</v>
      </c>
      <c r="AN5189">
        <v>1.5215000000000001</v>
      </c>
      <c r="AO5189">
        <v>35.832999999999998</v>
      </c>
      <c r="AP5189">
        <v>15.8078</v>
      </c>
    </row>
    <row r="5190" spans="1:42" x14ac:dyDescent="0.25">
      <c r="A5190" s="5">
        <v>43563</v>
      </c>
      <c r="B5190">
        <v>1.1246</v>
      </c>
      <c r="C5190">
        <v>125.36</v>
      </c>
      <c r="D5190">
        <v>1.9558</v>
      </c>
      <c r="F5190">
        <v>25.634</v>
      </c>
      <c r="G5190">
        <v>7.4650999999999996</v>
      </c>
      <c r="I5190">
        <v>0.86182999999999998</v>
      </c>
      <c r="J5190">
        <v>321.54000000000002</v>
      </c>
      <c r="N5190">
        <v>4.2887000000000004</v>
      </c>
      <c r="P5190">
        <v>4.7511999999999999</v>
      </c>
      <c r="Q5190">
        <v>10.432499999999999</v>
      </c>
      <c r="T5190">
        <v>1.1245000000000001</v>
      </c>
      <c r="U5190">
        <v>133.6</v>
      </c>
      <c r="V5190">
        <v>9.6304999999999996</v>
      </c>
      <c r="W5190">
        <v>7.4318</v>
      </c>
      <c r="X5190">
        <v>73.268000000000001</v>
      </c>
      <c r="Z5190">
        <v>6.3780999999999999</v>
      </c>
      <c r="AA5190">
        <v>1.5823</v>
      </c>
      <c r="AB5190">
        <v>4.3558000000000003</v>
      </c>
      <c r="AC5190">
        <v>1.5042</v>
      </c>
      <c r="AD5190">
        <v>7.5560999999999998</v>
      </c>
      <c r="AE5190">
        <v>8.8247</v>
      </c>
      <c r="AF5190">
        <v>15927.71</v>
      </c>
      <c r="AG5190">
        <v>4.0255000000000001</v>
      </c>
      <c r="AH5190">
        <v>78.3215</v>
      </c>
      <c r="AI5190">
        <v>1288.1099999999999</v>
      </c>
      <c r="AJ5190">
        <v>21.439</v>
      </c>
      <c r="AK5190">
        <v>4.6123000000000003</v>
      </c>
      <c r="AL5190">
        <v>1.6694</v>
      </c>
      <c r="AM5190">
        <v>58.633000000000003</v>
      </c>
      <c r="AN5190">
        <v>1.5243</v>
      </c>
      <c r="AO5190">
        <v>35.942</v>
      </c>
      <c r="AP5190">
        <v>15.856199999999999</v>
      </c>
    </row>
    <row r="5191" spans="1:42" x14ac:dyDescent="0.25">
      <c r="A5191" s="5">
        <v>43564</v>
      </c>
      <c r="B5191">
        <v>1.1276999999999999</v>
      </c>
      <c r="C5191">
        <v>125.51</v>
      </c>
      <c r="D5191">
        <v>1.9558</v>
      </c>
      <c r="F5191">
        <v>25.617999999999999</v>
      </c>
      <c r="G5191">
        <v>7.4649999999999999</v>
      </c>
      <c r="I5191">
        <v>0.86334999999999995</v>
      </c>
      <c r="J5191">
        <v>321.5</v>
      </c>
      <c r="N5191">
        <v>4.2869999999999999</v>
      </c>
      <c r="P5191">
        <v>4.7610000000000001</v>
      </c>
      <c r="Q5191">
        <v>10.425000000000001</v>
      </c>
      <c r="T5191">
        <v>1.127</v>
      </c>
      <c r="U5191">
        <v>133.80000000000001</v>
      </c>
      <c r="V5191">
        <v>9.6189999999999998</v>
      </c>
      <c r="W5191">
        <v>7.4341999999999997</v>
      </c>
      <c r="X5191">
        <v>73.002899999999997</v>
      </c>
      <c r="Z5191">
        <v>6.4055999999999997</v>
      </c>
      <c r="AA5191">
        <v>1.5781000000000001</v>
      </c>
      <c r="AB5191">
        <v>4.3471000000000002</v>
      </c>
      <c r="AC5191">
        <v>1.4984</v>
      </c>
      <c r="AD5191">
        <v>7.5688000000000004</v>
      </c>
      <c r="AE5191">
        <v>8.8439999999999994</v>
      </c>
      <c r="AF5191">
        <v>15937.78</v>
      </c>
      <c r="AG5191">
        <v>4.0346000000000002</v>
      </c>
      <c r="AH5191">
        <v>78.188000000000002</v>
      </c>
      <c r="AI5191">
        <v>1284.96</v>
      </c>
      <c r="AJ5191">
        <v>21.347899999999999</v>
      </c>
      <c r="AK5191">
        <v>4.6219999999999999</v>
      </c>
      <c r="AL5191">
        <v>1.6718</v>
      </c>
      <c r="AM5191">
        <v>58.682000000000002</v>
      </c>
      <c r="AN5191">
        <v>1.5255000000000001</v>
      </c>
      <c r="AO5191">
        <v>35.804000000000002</v>
      </c>
      <c r="AP5191">
        <v>15.8215</v>
      </c>
    </row>
    <row r="5192" spans="1:42" x14ac:dyDescent="0.25">
      <c r="A5192" s="5">
        <v>43565</v>
      </c>
      <c r="B5192">
        <v>1.1278999999999999</v>
      </c>
      <c r="C5192">
        <v>125.38</v>
      </c>
      <c r="D5192">
        <v>1.9558</v>
      </c>
      <c r="F5192">
        <v>25.608000000000001</v>
      </c>
      <c r="G5192">
        <v>7.4652000000000003</v>
      </c>
      <c r="I5192">
        <v>0.86082999999999998</v>
      </c>
      <c r="J5192">
        <v>321.83999999999997</v>
      </c>
      <c r="N5192">
        <v>4.2832999999999997</v>
      </c>
      <c r="P5192">
        <v>4.7605000000000004</v>
      </c>
      <c r="Q5192">
        <v>10.44</v>
      </c>
      <c r="T5192">
        <v>1.1279999999999999</v>
      </c>
      <c r="U5192">
        <v>134.19999999999999</v>
      </c>
      <c r="V5192">
        <v>9.5894999999999992</v>
      </c>
      <c r="W5192">
        <v>7.4253</v>
      </c>
      <c r="X5192">
        <v>72.86</v>
      </c>
      <c r="Z5192">
        <v>6.4143999999999997</v>
      </c>
      <c r="AA5192">
        <v>1.5785</v>
      </c>
      <c r="AB5192">
        <v>4.3300999999999998</v>
      </c>
      <c r="AC5192">
        <v>1.5032000000000001</v>
      </c>
      <c r="AD5192">
        <v>7.5758000000000001</v>
      </c>
      <c r="AE5192">
        <v>8.8405000000000005</v>
      </c>
      <c r="AF5192">
        <v>15959.79</v>
      </c>
      <c r="AG5192">
        <v>4.0350999999999999</v>
      </c>
      <c r="AH5192">
        <v>77.994500000000002</v>
      </c>
      <c r="AI5192">
        <v>1283.0899999999999</v>
      </c>
      <c r="AJ5192">
        <v>21.278300000000002</v>
      </c>
      <c r="AK5192">
        <v>4.6327999999999996</v>
      </c>
      <c r="AL5192">
        <v>1.6697</v>
      </c>
      <c r="AM5192">
        <v>58.542999999999999</v>
      </c>
      <c r="AN5192">
        <v>1.5258</v>
      </c>
      <c r="AO5192">
        <v>35.838999999999999</v>
      </c>
      <c r="AP5192">
        <v>15.739100000000001</v>
      </c>
    </row>
    <row r="5193" spans="1:42" x14ac:dyDescent="0.25">
      <c r="A5193" s="5">
        <v>43566</v>
      </c>
      <c r="B5193">
        <v>1.1264000000000001</v>
      </c>
      <c r="C5193">
        <v>125.3</v>
      </c>
      <c r="D5193">
        <v>1.9558</v>
      </c>
      <c r="F5193">
        <v>25.606000000000002</v>
      </c>
      <c r="G5193">
        <v>7.4648000000000003</v>
      </c>
      <c r="I5193">
        <v>0.86168</v>
      </c>
      <c r="J5193">
        <v>321.70999999999998</v>
      </c>
      <c r="N5193">
        <v>4.2830000000000004</v>
      </c>
      <c r="P5193">
        <v>4.7592999999999996</v>
      </c>
      <c r="Q5193">
        <v>10.436999999999999</v>
      </c>
      <c r="T5193">
        <v>1.1304000000000001</v>
      </c>
      <c r="U5193">
        <v>135.19999999999999</v>
      </c>
      <c r="V5193">
        <v>9.5884999999999998</v>
      </c>
      <c r="W5193">
        <v>7.4385000000000003</v>
      </c>
      <c r="X5193">
        <v>72.659000000000006</v>
      </c>
      <c r="Z5193">
        <v>6.4724000000000004</v>
      </c>
      <c r="AA5193">
        <v>1.5760000000000001</v>
      </c>
      <c r="AB5193">
        <v>4.3220999999999998</v>
      </c>
      <c r="AC5193">
        <v>1.5066999999999999</v>
      </c>
      <c r="AD5193">
        <v>7.5671999999999997</v>
      </c>
      <c r="AE5193">
        <v>8.8353999999999999</v>
      </c>
      <c r="AF5193">
        <v>15966.16</v>
      </c>
      <c r="AG5193">
        <v>4.0374999999999996</v>
      </c>
      <c r="AH5193">
        <v>77.685500000000005</v>
      </c>
      <c r="AI5193">
        <v>1285.17</v>
      </c>
      <c r="AJ5193">
        <v>21.282599999999999</v>
      </c>
      <c r="AK5193">
        <v>4.6383000000000001</v>
      </c>
      <c r="AL5193">
        <v>1.6705000000000001</v>
      </c>
      <c r="AM5193">
        <v>58.506</v>
      </c>
      <c r="AN5193">
        <v>1.5254000000000001</v>
      </c>
      <c r="AO5193">
        <v>35.847999999999999</v>
      </c>
      <c r="AP5193">
        <v>15.7752</v>
      </c>
    </row>
    <row r="5194" spans="1:42" x14ac:dyDescent="0.25">
      <c r="A5194" s="5">
        <v>43567</v>
      </c>
      <c r="B5194">
        <v>1.1321000000000001</v>
      </c>
      <c r="C5194">
        <v>126.76</v>
      </c>
      <c r="D5194">
        <v>1.9558</v>
      </c>
      <c r="F5194">
        <v>25.623000000000001</v>
      </c>
      <c r="G5194">
        <v>7.4642999999999997</v>
      </c>
      <c r="I5194">
        <v>0.8629</v>
      </c>
      <c r="J5194">
        <v>321.89999999999998</v>
      </c>
      <c r="N5194">
        <v>4.2796000000000003</v>
      </c>
      <c r="P5194">
        <v>4.7598000000000003</v>
      </c>
      <c r="Q5194">
        <v>10.4788</v>
      </c>
      <c r="T5194">
        <v>1.1326000000000001</v>
      </c>
      <c r="U5194">
        <v>135.19999999999999</v>
      </c>
      <c r="V5194">
        <v>9.6020000000000003</v>
      </c>
      <c r="W5194">
        <v>7.4349999999999996</v>
      </c>
      <c r="X5194">
        <v>72.613299999999995</v>
      </c>
      <c r="Z5194">
        <v>6.5350000000000001</v>
      </c>
      <c r="AA5194">
        <v>1.5770999999999999</v>
      </c>
      <c r="AB5194">
        <v>4.3883999999999999</v>
      </c>
      <c r="AC5194">
        <v>1.5082</v>
      </c>
      <c r="AD5194">
        <v>7.5938999999999997</v>
      </c>
      <c r="AE5194">
        <v>8.8788</v>
      </c>
      <c r="AF5194">
        <v>15954.12</v>
      </c>
      <c r="AG5194">
        <v>4.0388999999999999</v>
      </c>
      <c r="AH5194">
        <v>78.291499999999999</v>
      </c>
      <c r="AI5194">
        <v>1283</v>
      </c>
      <c r="AJ5194">
        <v>21.236000000000001</v>
      </c>
      <c r="AK5194">
        <v>4.6580000000000004</v>
      </c>
      <c r="AL5194">
        <v>1.6748000000000001</v>
      </c>
      <c r="AM5194">
        <v>58.552999999999997</v>
      </c>
      <c r="AN5194">
        <v>1.5318000000000001</v>
      </c>
      <c r="AO5194">
        <v>35.954999999999998</v>
      </c>
      <c r="AP5194">
        <v>15.7631</v>
      </c>
    </row>
    <row r="5195" spans="1:42" x14ac:dyDescent="0.25">
      <c r="A5195" s="5">
        <v>43570</v>
      </c>
      <c r="B5195">
        <v>1.1313</v>
      </c>
      <c r="C5195">
        <v>126.66</v>
      </c>
      <c r="D5195">
        <v>1.9558</v>
      </c>
      <c r="F5195">
        <v>25.625</v>
      </c>
      <c r="G5195">
        <v>7.4638999999999998</v>
      </c>
      <c r="I5195">
        <v>0.86304999999999998</v>
      </c>
      <c r="J5195">
        <v>320.25</v>
      </c>
      <c r="N5195">
        <v>4.2742000000000004</v>
      </c>
      <c r="P5195">
        <v>4.7618</v>
      </c>
      <c r="Q5195">
        <v>10.460800000000001</v>
      </c>
      <c r="T5195">
        <v>1.1345000000000001</v>
      </c>
      <c r="U5195">
        <v>135.6</v>
      </c>
      <c r="V5195">
        <v>9.6018000000000008</v>
      </c>
      <c r="W5195">
        <v>7.4359999999999999</v>
      </c>
      <c r="X5195">
        <v>72.701099999999997</v>
      </c>
      <c r="Z5195">
        <v>6.5636999999999999</v>
      </c>
      <c r="AA5195">
        <v>1.5761000000000001</v>
      </c>
      <c r="AB5195">
        <v>4.3985000000000003</v>
      </c>
      <c r="AC5195">
        <v>1.506</v>
      </c>
      <c r="AD5195">
        <v>7.5867000000000004</v>
      </c>
      <c r="AE5195">
        <v>8.8684999999999992</v>
      </c>
      <c r="AF5195">
        <v>15906.08</v>
      </c>
      <c r="AG5195">
        <v>4.0294999999999996</v>
      </c>
      <c r="AH5195">
        <v>78.540499999999994</v>
      </c>
      <c r="AI5195">
        <v>1281.3699999999999</v>
      </c>
      <c r="AJ5195">
        <v>21.249700000000001</v>
      </c>
      <c r="AK5195">
        <v>4.6573000000000002</v>
      </c>
      <c r="AL5195">
        <v>1.6729000000000001</v>
      </c>
      <c r="AM5195">
        <v>58.475999999999999</v>
      </c>
      <c r="AN5195">
        <v>1.5299</v>
      </c>
      <c r="AO5195">
        <v>35.936</v>
      </c>
      <c r="AP5195">
        <v>15.8192</v>
      </c>
    </row>
    <row r="5196" spans="1:42" x14ac:dyDescent="0.25">
      <c r="A5196" s="5">
        <v>43571</v>
      </c>
      <c r="B5196">
        <v>1.1305000000000001</v>
      </c>
      <c r="C5196">
        <v>126.59</v>
      </c>
      <c r="D5196">
        <v>1.9558</v>
      </c>
      <c r="F5196">
        <v>25.663</v>
      </c>
      <c r="G5196">
        <v>7.4641999999999999</v>
      </c>
      <c r="I5196">
        <v>0.8639</v>
      </c>
      <c r="J5196">
        <v>319.77999999999997</v>
      </c>
      <c r="N5196">
        <v>4.2744</v>
      </c>
      <c r="P5196">
        <v>4.7618</v>
      </c>
      <c r="Q5196">
        <v>10.463800000000001</v>
      </c>
      <c r="T5196">
        <v>1.1371</v>
      </c>
      <c r="U5196">
        <v>135.6</v>
      </c>
      <c r="V5196">
        <v>9.5869</v>
      </c>
      <c r="W5196">
        <v>7.4370000000000003</v>
      </c>
      <c r="X5196">
        <v>72.718299999999999</v>
      </c>
      <c r="Z5196">
        <v>6.5717999999999996</v>
      </c>
      <c r="AA5196">
        <v>1.5767</v>
      </c>
      <c r="AB5196">
        <v>4.3921999999999999</v>
      </c>
      <c r="AC5196">
        <v>1.5109999999999999</v>
      </c>
      <c r="AD5196">
        <v>7.5846</v>
      </c>
      <c r="AE5196">
        <v>8.8665000000000003</v>
      </c>
      <c r="AF5196">
        <v>15923.09</v>
      </c>
      <c r="AG5196">
        <v>4.0237999999999996</v>
      </c>
      <c r="AH5196">
        <v>78.644499999999994</v>
      </c>
      <c r="AI5196">
        <v>1283.17</v>
      </c>
      <c r="AJ5196">
        <v>21.3551</v>
      </c>
      <c r="AK5196">
        <v>4.6736000000000004</v>
      </c>
      <c r="AL5196">
        <v>1.6713</v>
      </c>
      <c r="AM5196">
        <v>58.517000000000003</v>
      </c>
      <c r="AN5196">
        <v>1.5302</v>
      </c>
      <c r="AO5196">
        <v>35.960999999999999</v>
      </c>
      <c r="AP5196">
        <v>15.8797</v>
      </c>
    </row>
    <row r="5197" spans="1:42" x14ac:dyDescent="0.25">
      <c r="A5197" s="5">
        <v>43572</v>
      </c>
      <c r="B5197">
        <v>1.1301000000000001</v>
      </c>
      <c r="C5197">
        <v>126.51</v>
      </c>
      <c r="D5197">
        <v>1.9558</v>
      </c>
      <c r="F5197">
        <v>25.657</v>
      </c>
      <c r="G5197">
        <v>7.4652000000000003</v>
      </c>
      <c r="I5197">
        <v>0.86592999999999998</v>
      </c>
      <c r="J5197">
        <v>319.69</v>
      </c>
      <c r="N5197">
        <v>4.2731000000000003</v>
      </c>
      <c r="P5197">
        <v>4.7625000000000002</v>
      </c>
      <c r="Q5197">
        <v>10.440799999999999</v>
      </c>
      <c r="T5197">
        <v>1.1399999999999999</v>
      </c>
      <c r="U5197">
        <v>135.6</v>
      </c>
      <c r="V5197">
        <v>9.5777999999999999</v>
      </c>
      <c r="W5197">
        <v>7.4375</v>
      </c>
      <c r="X5197">
        <v>72.188699999999997</v>
      </c>
      <c r="Z5197">
        <v>6.4966999999999997</v>
      </c>
      <c r="AA5197">
        <v>1.5711999999999999</v>
      </c>
      <c r="AB5197">
        <v>4.4046000000000003</v>
      </c>
      <c r="AC5197">
        <v>1.5069999999999999</v>
      </c>
      <c r="AD5197">
        <v>7.5594000000000001</v>
      </c>
      <c r="AE5197">
        <v>8.8656000000000006</v>
      </c>
      <c r="AF5197">
        <v>15917.46</v>
      </c>
      <c r="AG5197">
        <v>4.04</v>
      </c>
      <c r="AH5197">
        <v>78.456999999999994</v>
      </c>
      <c r="AI5197">
        <v>1280.6500000000001</v>
      </c>
      <c r="AJ5197">
        <v>21.281300000000002</v>
      </c>
      <c r="AK5197">
        <v>4.6723999999999997</v>
      </c>
      <c r="AL5197">
        <v>1.6783999999999999</v>
      </c>
      <c r="AM5197">
        <v>58.381</v>
      </c>
      <c r="AN5197">
        <v>1.5286</v>
      </c>
      <c r="AO5197">
        <v>35.926000000000002</v>
      </c>
      <c r="AP5197">
        <v>15.7872</v>
      </c>
    </row>
    <row r="5198" spans="1:42" x14ac:dyDescent="0.25">
      <c r="A5198" s="5">
        <v>43573</v>
      </c>
      <c r="B5198">
        <v>1.125</v>
      </c>
      <c r="C5198">
        <v>125.86</v>
      </c>
      <c r="D5198">
        <v>1.9558</v>
      </c>
      <c r="F5198">
        <v>25.681999999999999</v>
      </c>
      <c r="G5198">
        <v>7.4663000000000004</v>
      </c>
      <c r="I5198">
        <v>0.86470000000000002</v>
      </c>
      <c r="J5198">
        <v>320.08999999999997</v>
      </c>
      <c r="N5198">
        <v>4.2786</v>
      </c>
      <c r="P5198">
        <v>4.7618</v>
      </c>
      <c r="Q5198">
        <v>10.476000000000001</v>
      </c>
      <c r="T5198">
        <v>1.1383000000000001</v>
      </c>
      <c r="U5198">
        <v>135.6</v>
      </c>
      <c r="V5198">
        <v>9.5977999999999994</v>
      </c>
      <c r="W5198">
        <v>7.4349999999999996</v>
      </c>
      <c r="X5198">
        <v>71.971900000000005</v>
      </c>
      <c r="Z5198">
        <v>6.5486000000000004</v>
      </c>
      <c r="AA5198">
        <v>1.5719000000000001</v>
      </c>
      <c r="AB5198">
        <v>4.4206000000000003</v>
      </c>
      <c r="AC5198">
        <v>1.5065</v>
      </c>
      <c r="AD5198">
        <v>7.5445000000000002</v>
      </c>
      <c r="AE5198">
        <v>8.8264999999999993</v>
      </c>
      <c r="AF5198">
        <v>15797.81</v>
      </c>
      <c r="AG5198">
        <v>4.0431999999999997</v>
      </c>
      <c r="AH5198">
        <v>78.067999999999998</v>
      </c>
      <c r="AI5198">
        <v>1278.95</v>
      </c>
      <c r="AJ5198">
        <v>21.2303</v>
      </c>
      <c r="AK5198">
        <v>4.6608999999999998</v>
      </c>
      <c r="AL5198">
        <v>1.6819</v>
      </c>
      <c r="AM5198">
        <v>58.146999999999998</v>
      </c>
      <c r="AN5198">
        <v>1.5250999999999999</v>
      </c>
      <c r="AO5198">
        <v>35.792000000000002</v>
      </c>
      <c r="AP5198">
        <v>15.8482</v>
      </c>
    </row>
    <row r="5199" spans="1:42" x14ac:dyDescent="0.25">
      <c r="A5199" s="5">
        <v>43578</v>
      </c>
      <c r="B5199">
        <v>1.1245000000000001</v>
      </c>
      <c r="C5199">
        <v>125.82</v>
      </c>
      <c r="D5199">
        <v>1.9558</v>
      </c>
      <c r="F5199">
        <v>25.742999999999999</v>
      </c>
      <c r="G5199">
        <v>7.4659000000000004</v>
      </c>
      <c r="I5199">
        <v>0.86450000000000005</v>
      </c>
      <c r="J5199">
        <v>320.85000000000002</v>
      </c>
      <c r="N5199">
        <v>4.2864000000000004</v>
      </c>
      <c r="P5199">
        <v>4.7610999999999999</v>
      </c>
      <c r="Q5199">
        <v>10.507</v>
      </c>
      <c r="T5199">
        <v>1.147</v>
      </c>
      <c r="U5199">
        <v>135.80000000000001</v>
      </c>
      <c r="V5199">
        <v>9.5845000000000002</v>
      </c>
      <c r="W5199">
        <v>7.4245000000000001</v>
      </c>
      <c r="X5199">
        <v>71.676299999999998</v>
      </c>
      <c r="Z5199">
        <v>6.5389999999999997</v>
      </c>
      <c r="AA5199">
        <v>1.5813999999999999</v>
      </c>
      <c r="AB5199">
        <v>4.4200999999999997</v>
      </c>
      <c r="AC5199">
        <v>1.5057</v>
      </c>
      <c r="AD5199">
        <v>7.5556999999999999</v>
      </c>
      <c r="AE5199">
        <v>8.8210999999999995</v>
      </c>
      <c r="AF5199">
        <v>15827.34</v>
      </c>
      <c r="AG5199">
        <v>4.0479000000000003</v>
      </c>
      <c r="AH5199">
        <v>78.3125</v>
      </c>
      <c r="AI5199">
        <v>1284.26</v>
      </c>
      <c r="AJ5199">
        <v>21.235700000000001</v>
      </c>
      <c r="AK5199">
        <v>4.6430999999999996</v>
      </c>
      <c r="AL5199">
        <v>1.6889000000000001</v>
      </c>
      <c r="AM5199">
        <v>58.540999999999997</v>
      </c>
      <c r="AN5199">
        <v>1.5259</v>
      </c>
      <c r="AO5199">
        <v>35.945</v>
      </c>
      <c r="AP5199">
        <v>15.9686</v>
      </c>
    </row>
    <row r="5200" spans="1:42" x14ac:dyDescent="0.25">
      <c r="A5200" s="5">
        <v>43579</v>
      </c>
      <c r="B5200">
        <v>1.1209</v>
      </c>
      <c r="C5200">
        <v>125.34</v>
      </c>
      <c r="D5200">
        <v>1.9558</v>
      </c>
      <c r="F5200">
        <v>25.728999999999999</v>
      </c>
      <c r="G5200">
        <v>7.4665999999999997</v>
      </c>
      <c r="I5200">
        <v>0.86545000000000005</v>
      </c>
      <c r="J5200">
        <v>321</v>
      </c>
      <c r="N5200">
        <v>4.2896000000000001</v>
      </c>
      <c r="P5200">
        <v>4.7558999999999996</v>
      </c>
      <c r="Q5200">
        <v>10.500999999999999</v>
      </c>
      <c r="T5200">
        <v>1.1415999999999999</v>
      </c>
      <c r="U5200">
        <v>135.80000000000001</v>
      </c>
      <c r="V5200">
        <v>9.6069999999999993</v>
      </c>
      <c r="W5200">
        <v>7.4218000000000002</v>
      </c>
      <c r="X5200">
        <v>71.984999999999999</v>
      </c>
      <c r="Z5200">
        <v>6.5884999999999998</v>
      </c>
      <c r="AA5200">
        <v>1.5922000000000001</v>
      </c>
      <c r="AB5200">
        <v>4.3983999999999996</v>
      </c>
      <c r="AC5200">
        <v>1.5078</v>
      </c>
      <c r="AD5200">
        <v>7.5304000000000002</v>
      </c>
      <c r="AE5200">
        <v>8.7910000000000004</v>
      </c>
      <c r="AF5200">
        <v>15799.09</v>
      </c>
      <c r="AG5200">
        <v>4.0507</v>
      </c>
      <c r="AH5200">
        <v>78.295000000000002</v>
      </c>
      <c r="AI5200">
        <v>1290.23</v>
      </c>
      <c r="AJ5200">
        <v>21.2624</v>
      </c>
      <c r="AK5200">
        <v>4.6292999999999997</v>
      </c>
      <c r="AL5200">
        <v>1.6921999999999999</v>
      </c>
      <c r="AM5200">
        <v>58.491</v>
      </c>
      <c r="AN5200">
        <v>1.5235000000000001</v>
      </c>
      <c r="AO5200">
        <v>35.869</v>
      </c>
      <c r="AP5200">
        <v>16.0928</v>
      </c>
    </row>
    <row r="5201" spans="1:42" x14ac:dyDescent="0.25">
      <c r="A5201" s="5">
        <v>43580</v>
      </c>
      <c r="B5201">
        <v>1.1123000000000001</v>
      </c>
      <c r="C5201">
        <v>124.45</v>
      </c>
      <c r="D5201">
        <v>1.9558</v>
      </c>
      <c r="F5201">
        <v>25.736999999999998</v>
      </c>
      <c r="G5201">
        <v>7.4663000000000004</v>
      </c>
      <c r="I5201">
        <v>0.86434999999999995</v>
      </c>
      <c r="J5201">
        <v>322.41000000000003</v>
      </c>
      <c r="N5201">
        <v>4.2949999999999999</v>
      </c>
      <c r="P5201">
        <v>4.7586000000000004</v>
      </c>
      <c r="Q5201">
        <v>10.6295</v>
      </c>
      <c r="T5201">
        <v>1.1368</v>
      </c>
      <c r="U5201">
        <v>136</v>
      </c>
      <c r="V5201">
        <v>9.6638000000000002</v>
      </c>
      <c r="W5201">
        <v>7.4184999999999999</v>
      </c>
      <c r="X5201">
        <v>72.209999999999994</v>
      </c>
      <c r="Z5201">
        <v>6.6254999999999997</v>
      </c>
      <c r="AA5201">
        <v>1.5906</v>
      </c>
      <c r="AB5201">
        <v>4.4443000000000001</v>
      </c>
      <c r="AC5201">
        <v>1.5023</v>
      </c>
      <c r="AD5201">
        <v>7.5046999999999997</v>
      </c>
      <c r="AE5201">
        <v>8.7242999999999995</v>
      </c>
      <c r="AF5201">
        <v>15831.37</v>
      </c>
      <c r="AG5201">
        <v>4.0408999999999997</v>
      </c>
      <c r="AH5201">
        <v>78.179000000000002</v>
      </c>
      <c r="AI5201">
        <v>1293.77</v>
      </c>
      <c r="AJ5201">
        <v>21.299700000000001</v>
      </c>
      <c r="AK5201">
        <v>4.6048999999999998</v>
      </c>
      <c r="AL5201">
        <v>1.6883999999999999</v>
      </c>
      <c r="AM5201">
        <v>58.155999999999999</v>
      </c>
      <c r="AN5201">
        <v>1.5188999999999999</v>
      </c>
      <c r="AO5201">
        <v>35.749000000000002</v>
      </c>
      <c r="AP5201">
        <v>16.162800000000001</v>
      </c>
    </row>
    <row r="5202" spans="1:42" x14ac:dyDescent="0.25">
      <c r="A5202" s="5">
        <v>43581</v>
      </c>
      <c r="B5202">
        <v>1.1133</v>
      </c>
      <c r="C5202">
        <v>124.45</v>
      </c>
      <c r="D5202">
        <v>1.9558</v>
      </c>
      <c r="F5202">
        <v>25.704999999999998</v>
      </c>
      <c r="G5202">
        <v>7.4653999999999998</v>
      </c>
      <c r="I5202">
        <v>0.86339999999999995</v>
      </c>
      <c r="J5202">
        <v>322.11</v>
      </c>
      <c r="N5202">
        <v>4.2877999999999998</v>
      </c>
      <c r="P5202">
        <v>4.7596999999999996</v>
      </c>
      <c r="Q5202">
        <v>10.5738</v>
      </c>
      <c r="T5202">
        <v>1.1372</v>
      </c>
      <c r="U5202">
        <v>136</v>
      </c>
      <c r="V5202">
        <v>9.6653000000000002</v>
      </c>
      <c r="W5202">
        <v>7.4165000000000001</v>
      </c>
      <c r="X5202">
        <v>72.113100000000003</v>
      </c>
      <c r="Z5202">
        <v>6.6242000000000001</v>
      </c>
      <c r="AA5202">
        <v>1.5824</v>
      </c>
      <c r="AB5202">
        <v>4.4134000000000002</v>
      </c>
      <c r="AC5202">
        <v>1.502</v>
      </c>
      <c r="AD5202">
        <v>7.4991000000000003</v>
      </c>
      <c r="AE5202">
        <v>8.7337000000000007</v>
      </c>
      <c r="AF5202">
        <v>15804.41</v>
      </c>
      <c r="AG5202">
        <v>4.0457000000000001</v>
      </c>
      <c r="AH5202">
        <v>77.9495</v>
      </c>
      <c r="AI5202">
        <v>1292.46</v>
      </c>
      <c r="AJ5202">
        <v>21.221</v>
      </c>
      <c r="AK5202">
        <v>4.6078999999999999</v>
      </c>
      <c r="AL5202">
        <v>1.6738999999999999</v>
      </c>
      <c r="AM5202">
        <v>58.073999999999998</v>
      </c>
      <c r="AN5202">
        <v>1.5175000000000001</v>
      </c>
      <c r="AO5202">
        <v>35.613999999999997</v>
      </c>
      <c r="AP5202">
        <v>16.048100000000002</v>
      </c>
    </row>
    <row r="5203" spans="1:42" x14ac:dyDescent="0.25">
      <c r="A5203" s="5">
        <v>43584</v>
      </c>
      <c r="B5203">
        <v>1.115</v>
      </c>
      <c r="C5203">
        <v>124.64</v>
      </c>
      <c r="D5203">
        <v>1.9558</v>
      </c>
      <c r="F5203">
        <v>25.681999999999999</v>
      </c>
      <c r="G5203">
        <v>7.4652000000000003</v>
      </c>
      <c r="I5203">
        <v>0.86339999999999995</v>
      </c>
      <c r="J5203">
        <v>322.64</v>
      </c>
      <c r="N5203">
        <v>4.2944000000000004</v>
      </c>
      <c r="P5203">
        <v>4.7516999999999996</v>
      </c>
      <c r="Q5203">
        <v>10.6113</v>
      </c>
      <c r="T5203">
        <v>1.1378999999999999</v>
      </c>
      <c r="U5203">
        <v>136.19999999999999</v>
      </c>
      <c r="V5203">
        <v>9.6882999999999999</v>
      </c>
      <c r="W5203">
        <v>7.4173</v>
      </c>
      <c r="X5203">
        <v>71.980199999999996</v>
      </c>
      <c r="Z5203">
        <v>6.6207000000000003</v>
      </c>
      <c r="AA5203">
        <v>1.5825</v>
      </c>
      <c r="AB5203">
        <v>4.3849</v>
      </c>
      <c r="AC5203">
        <v>1.5027999999999999</v>
      </c>
      <c r="AD5203">
        <v>7.5067000000000004</v>
      </c>
      <c r="AE5203">
        <v>8.7460000000000004</v>
      </c>
      <c r="AF5203">
        <v>15833</v>
      </c>
      <c r="AG5203">
        <v>4.0355999999999996</v>
      </c>
      <c r="AH5203">
        <v>77.863500000000002</v>
      </c>
      <c r="AI5203">
        <v>1294</v>
      </c>
      <c r="AJ5203">
        <v>21.1267</v>
      </c>
      <c r="AK5203">
        <v>4.6089000000000002</v>
      </c>
      <c r="AL5203">
        <v>1.673</v>
      </c>
      <c r="AM5203">
        <v>58.113999999999997</v>
      </c>
      <c r="AN5203">
        <v>1.5190999999999999</v>
      </c>
      <c r="AO5203">
        <v>35.624000000000002</v>
      </c>
      <c r="AP5203">
        <v>15.9947</v>
      </c>
    </row>
    <row r="5204" spans="1:42" x14ac:dyDescent="0.25">
      <c r="A5204" s="5">
        <v>43585</v>
      </c>
      <c r="B5204">
        <v>1.1217999999999999</v>
      </c>
      <c r="C5204">
        <v>124.93</v>
      </c>
      <c r="D5204">
        <v>1.9558</v>
      </c>
      <c r="F5204">
        <v>25.658999999999999</v>
      </c>
      <c r="G5204">
        <v>7.4645999999999999</v>
      </c>
      <c r="I5204">
        <v>0.86248000000000002</v>
      </c>
      <c r="J5204">
        <v>322.97000000000003</v>
      </c>
      <c r="N5204">
        <v>4.2868000000000004</v>
      </c>
      <c r="P5204">
        <v>4.7595999999999998</v>
      </c>
      <c r="Q5204">
        <v>10.635</v>
      </c>
      <c r="T5204">
        <v>1.1436999999999999</v>
      </c>
      <c r="U5204">
        <v>136.19999999999999</v>
      </c>
      <c r="V5204">
        <v>9.6677999999999997</v>
      </c>
      <c r="W5204">
        <v>7.4130000000000003</v>
      </c>
      <c r="X5204">
        <v>72.209900000000005</v>
      </c>
      <c r="Z5204">
        <v>6.6913</v>
      </c>
      <c r="AA5204">
        <v>1.5911</v>
      </c>
      <c r="AB5204">
        <v>4.4050000000000002</v>
      </c>
      <c r="AC5204">
        <v>1.5075000000000001</v>
      </c>
      <c r="AD5204">
        <v>7.5541</v>
      </c>
      <c r="AE5204">
        <v>8.8007000000000009</v>
      </c>
      <c r="AF5204">
        <v>15953.68</v>
      </c>
      <c r="AG5204">
        <v>4.0448000000000004</v>
      </c>
      <c r="AH5204">
        <v>78.061499999999995</v>
      </c>
      <c r="AI5204">
        <v>1308.01</v>
      </c>
      <c r="AJ5204">
        <v>21.282900000000001</v>
      </c>
      <c r="AK5204">
        <v>4.6314000000000002</v>
      </c>
      <c r="AL5204">
        <v>1.6805000000000001</v>
      </c>
      <c r="AM5204">
        <v>58.125</v>
      </c>
      <c r="AN5204">
        <v>1.5263</v>
      </c>
      <c r="AO5204">
        <v>35.802</v>
      </c>
      <c r="AP5204">
        <v>16.022400000000001</v>
      </c>
    </row>
    <row r="5205" spans="1:42" x14ac:dyDescent="0.25">
      <c r="A5205" s="5">
        <v>43587</v>
      </c>
      <c r="B5205">
        <v>1.1212</v>
      </c>
      <c r="C5205">
        <v>125.01</v>
      </c>
      <c r="D5205">
        <v>1.9558</v>
      </c>
      <c r="F5205">
        <v>25.648</v>
      </c>
      <c r="G5205">
        <v>7.4654999999999996</v>
      </c>
      <c r="I5205">
        <v>0.85929999999999995</v>
      </c>
      <c r="J5205">
        <v>324</v>
      </c>
      <c r="N5205">
        <v>4.28</v>
      </c>
      <c r="P5205">
        <v>4.7583000000000002</v>
      </c>
      <c r="Q5205">
        <v>10.685</v>
      </c>
      <c r="T5205">
        <v>1.1418999999999999</v>
      </c>
      <c r="U5205">
        <v>137.4</v>
      </c>
      <c r="V5205">
        <v>9.7449999999999992</v>
      </c>
      <c r="W5205">
        <v>7.4142999999999999</v>
      </c>
      <c r="X5205">
        <v>73.253500000000003</v>
      </c>
      <c r="Z5205">
        <v>6.6871999999999998</v>
      </c>
      <c r="AA5205">
        <v>1.597</v>
      </c>
      <c r="AB5205">
        <v>4.4095000000000004</v>
      </c>
      <c r="AC5205">
        <v>1.5064</v>
      </c>
      <c r="AD5205">
        <v>7.5507999999999997</v>
      </c>
      <c r="AE5205">
        <v>8.7957999999999998</v>
      </c>
      <c r="AF5205">
        <v>15977.1</v>
      </c>
      <c r="AG5205">
        <v>4.0335999999999999</v>
      </c>
      <c r="AH5205">
        <v>77.781999999999996</v>
      </c>
      <c r="AI5205">
        <v>1304.1500000000001</v>
      </c>
      <c r="AJ5205">
        <v>21.246700000000001</v>
      </c>
      <c r="AK5205">
        <v>4.6383999999999999</v>
      </c>
      <c r="AL5205">
        <v>1.6916</v>
      </c>
      <c r="AM5205">
        <v>58.023000000000003</v>
      </c>
      <c r="AN5205">
        <v>1.5259</v>
      </c>
      <c r="AO5205">
        <v>35.905999999999999</v>
      </c>
      <c r="AP5205">
        <v>16.2178</v>
      </c>
    </row>
    <row r="5206" spans="1:42" x14ac:dyDescent="0.25">
      <c r="A5206" s="5">
        <v>43588</v>
      </c>
      <c r="B5206">
        <v>1.1154999999999999</v>
      </c>
      <c r="C5206">
        <v>124.4</v>
      </c>
      <c r="D5206">
        <v>1.9558</v>
      </c>
      <c r="F5206">
        <v>25.712</v>
      </c>
      <c r="G5206">
        <v>7.4657</v>
      </c>
      <c r="I5206">
        <v>0.85785</v>
      </c>
      <c r="J5206">
        <v>323.38</v>
      </c>
      <c r="N5206">
        <v>4.2853000000000003</v>
      </c>
      <c r="P5206">
        <v>4.7553000000000001</v>
      </c>
      <c r="Q5206">
        <v>10.7043</v>
      </c>
      <c r="T5206">
        <v>1.1383000000000001</v>
      </c>
      <c r="U5206">
        <v>136.6</v>
      </c>
      <c r="V5206">
        <v>9.7782999999999998</v>
      </c>
      <c r="W5206">
        <v>7.4142999999999999</v>
      </c>
      <c r="X5206">
        <v>72.8703</v>
      </c>
      <c r="Z5206">
        <v>6.6643999999999997</v>
      </c>
      <c r="AA5206">
        <v>1.5943000000000001</v>
      </c>
      <c r="AB5206">
        <v>4.4194000000000004</v>
      </c>
      <c r="AC5206">
        <v>1.5019</v>
      </c>
      <c r="AD5206">
        <v>7.5124000000000004</v>
      </c>
      <c r="AE5206">
        <v>8.7512000000000008</v>
      </c>
      <c r="AF5206">
        <v>15901.45</v>
      </c>
      <c r="AG5206">
        <v>4.0122</v>
      </c>
      <c r="AH5206">
        <v>77.259</v>
      </c>
      <c r="AI5206">
        <v>1305.08</v>
      </c>
      <c r="AJ5206">
        <v>21.337700000000002</v>
      </c>
      <c r="AK5206">
        <v>4.6186999999999996</v>
      </c>
      <c r="AL5206">
        <v>1.6856</v>
      </c>
      <c r="AM5206">
        <v>57.86</v>
      </c>
      <c r="AN5206">
        <v>1.5208999999999999</v>
      </c>
      <c r="AO5206">
        <v>35.723999999999997</v>
      </c>
      <c r="AP5206">
        <v>16.2072</v>
      </c>
    </row>
    <row r="5207" spans="1:42" x14ac:dyDescent="0.25">
      <c r="A5207" s="5">
        <v>43591</v>
      </c>
      <c r="B5207">
        <v>1.1198999999999999</v>
      </c>
      <c r="C5207">
        <v>124.13</v>
      </c>
      <c r="D5207">
        <v>1.9558</v>
      </c>
      <c r="F5207">
        <v>25.715</v>
      </c>
      <c r="G5207">
        <v>7.4661999999999997</v>
      </c>
      <c r="I5207">
        <v>0.85470000000000002</v>
      </c>
      <c r="J5207">
        <v>323.43</v>
      </c>
      <c r="N5207">
        <v>4.2831999999999999</v>
      </c>
      <c r="P5207">
        <v>4.7554999999999996</v>
      </c>
      <c r="Q5207">
        <v>10.7258</v>
      </c>
      <c r="T5207">
        <v>1.1403000000000001</v>
      </c>
      <c r="U5207">
        <v>136.19999999999999</v>
      </c>
      <c r="V5207">
        <v>9.7904999999999998</v>
      </c>
      <c r="W5207">
        <v>7.4123999999999999</v>
      </c>
      <c r="X5207">
        <v>72.974999999999994</v>
      </c>
      <c r="Z5207">
        <v>6.7428999999999997</v>
      </c>
      <c r="AA5207">
        <v>1.6021000000000001</v>
      </c>
      <c r="AB5207">
        <v>4.4467999999999996</v>
      </c>
      <c r="AC5207">
        <v>1.5095000000000001</v>
      </c>
      <c r="AD5207">
        <v>7.5770999999999997</v>
      </c>
      <c r="AE5207">
        <v>8.7871000000000006</v>
      </c>
      <c r="AF5207">
        <v>16006.17</v>
      </c>
      <c r="AG5207">
        <v>4.0206</v>
      </c>
      <c r="AH5207">
        <v>77.732500000000002</v>
      </c>
      <c r="AI5207">
        <v>1311.18</v>
      </c>
      <c r="AJ5207">
        <v>21.324300000000001</v>
      </c>
      <c r="AK5207">
        <v>4.6448</v>
      </c>
      <c r="AL5207">
        <v>1.6936</v>
      </c>
      <c r="AM5207">
        <v>58.186999999999998</v>
      </c>
      <c r="AN5207">
        <v>1.5266</v>
      </c>
      <c r="AO5207">
        <v>35.729999999999997</v>
      </c>
      <c r="AP5207">
        <v>16.254899999999999</v>
      </c>
    </row>
    <row r="5208" spans="1:42" x14ac:dyDescent="0.25">
      <c r="A5208" s="5">
        <v>43592</v>
      </c>
      <c r="B5208">
        <v>1.1185</v>
      </c>
      <c r="C5208">
        <v>123.73</v>
      </c>
      <c r="D5208">
        <v>1.9558</v>
      </c>
      <c r="F5208">
        <v>25.731000000000002</v>
      </c>
      <c r="G5208">
        <v>7.4657</v>
      </c>
      <c r="I5208">
        <v>0.85645000000000004</v>
      </c>
      <c r="J5208">
        <v>324.3</v>
      </c>
      <c r="N5208">
        <v>4.2862</v>
      </c>
      <c r="P5208">
        <v>4.758</v>
      </c>
      <c r="Q5208">
        <v>10.714499999999999</v>
      </c>
      <c r="T5208">
        <v>1.1415</v>
      </c>
      <c r="U5208">
        <v>136.6</v>
      </c>
      <c r="V5208">
        <v>9.7605000000000004</v>
      </c>
      <c r="W5208">
        <v>7.41</v>
      </c>
      <c r="X5208">
        <v>72.790700000000001</v>
      </c>
      <c r="Z5208">
        <v>6.8750999999999998</v>
      </c>
      <c r="AA5208">
        <v>1.5944</v>
      </c>
      <c r="AB5208">
        <v>4.4382999999999999</v>
      </c>
      <c r="AC5208">
        <v>1.5065</v>
      </c>
      <c r="AD5208">
        <v>7.5709999999999997</v>
      </c>
      <c r="AE5208">
        <v>8.7781000000000002</v>
      </c>
      <c r="AF5208">
        <v>15972.18</v>
      </c>
      <c r="AG5208">
        <v>4.0137</v>
      </c>
      <c r="AH5208">
        <v>77.64</v>
      </c>
      <c r="AI5208">
        <v>1309.83</v>
      </c>
      <c r="AJ5208">
        <v>21.269100000000002</v>
      </c>
      <c r="AK5208">
        <v>4.6401000000000003</v>
      </c>
      <c r="AL5208">
        <v>1.6957</v>
      </c>
      <c r="AM5208">
        <v>58.107999999999997</v>
      </c>
      <c r="AN5208">
        <v>1.5242</v>
      </c>
      <c r="AO5208">
        <v>35.68</v>
      </c>
      <c r="AP5208">
        <v>16.1219</v>
      </c>
    </row>
    <row r="5209" spans="1:42" x14ac:dyDescent="0.25">
      <c r="A5209" s="5">
        <v>43593</v>
      </c>
      <c r="B5209">
        <v>1.1202000000000001</v>
      </c>
      <c r="C5209">
        <v>123.31</v>
      </c>
      <c r="D5209">
        <v>1.9558</v>
      </c>
      <c r="F5209">
        <v>25.727</v>
      </c>
      <c r="G5209">
        <v>7.4657</v>
      </c>
      <c r="I5209">
        <v>0.86094999999999999</v>
      </c>
      <c r="J5209">
        <v>324.18</v>
      </c>
      <c r="N5209">
        <v>4.2911999999999999</v>
      </c>
      <c r="P5209">
        <v>4.7598000000000003</v>
      </c>
      <c r="Q5209">
        <v>10.7494</v>
      </c>
      <c r="T5209">
        <v>1.1407</v>
      </c>
      <c r="U5209">
        <v>137</v>
      </c>
      <c r="V5209">
        <v>9.8285</v>
      </c>
      <c r="W5209">
        <v>7.4093</v>
      </c>
      <c r="X5209">
        <v>73.025599999999997</v>
      </c>
      <c r="Z5209">
        <v>6.9272</v>
      </c>
      <c r="AA5209">
        <v>1.5987</v>
      </c>
      <c r="AB5209">
        <v>4.4292999999999996</v>
      </c>
      <c r="AC5209">
        <v>1.5074000000000001</v>
      </c>
      <c r="AD5209">
        <v>7.5949999999999998</v>
      </c>
      <c r="AE5209">
        <v>8.7921999999999993</v>
      </c>
      <c r="AF5209">
        <v>16013.26</v>
      </c>
      <c r="AG5209">
        <v>4.0103999999999997</v>
      </c>
      <c r="AH5209">
        <v>78.080500000000001</v>
      </c>
      <c r="AI5209">
        <v>1313.49</v>
      </c>
      <c r="AJ5209">
        <v>21.370699999999999</v>
      </c>
      <c r="AK5209">
        <v>4.6471</v>
      </c>
      <c r="AL5209">
        <v>1.6993</v>
      </c>
      <c r="AM5209">
        <v>58.436999999999998</v>
      </c>
      <c r="AN5209">
        <v>1.5257000000000001</v>
      </c>
      <c r="AO5209">
        <v>35.622</v>
      </c>
      <c r="AP5209">
        <v>16.069099999999999</v>
      </c>
    </row>
    <row r="5210" spans="1:42" x14ac:dyDescent="0.25">
      <c r="A5210" s="5">
        <v>43594</v>
      </c>
      <c r="B5210">
        <v>1.1193</v>
      </c>
      <c r="C5210">
        <v>122.91</v>
      </c>
      <c r="D5210">
        <v>1.9558</v>
      </c>
      <c r="F5210">
        <v>25.718</v>
      </c>
      <c r="G5210">
        <v>7.4659000000000004</v>
      </c>
      <c r="I5210">
        <v>0.86119999999999997</v>
      </c>
      <c r="J5210">
        <v>323.33</v>
      </c>
      <c r="N5210">
        <v>4.2934000000000001</v>
      </c>
      <c r="P5210">
        <v>4.7614999999999998</v>
      </c>
      <c r="Q5210">
        <v>10.7973</v>
      </c>
      <c r="T5210">
        <v>1.139</v>
      </c>
      <c r="U5210">
        <v>137.19999999999999</v>
      </c>
      <c r="V5210">
        <v>9.8068000000000008</v>
      </c>
      <c r="W5210">
        <v>7.4085000000000001</v>
      </c>
      <c r="X5210">
        <v>73.057199999999995</v>
      </c>
      <c r="Z5210">
        <v>6.9725000000000001</v>
      </c>
      <c r="AA5210">
        <v>1.6046</v>
      </c>
      <c r="AB5210">
        <v>4.4367999999999999</v>
      </c>
      <c r="AC5210">
        <v>1.5093000000000001</v>
      </c>
      <c r="AD5210">
        <v>7.6374000000000004</v>
      </c>
      <c r="AE5210">
        <v>8.7843999999999998</v>
      </c>
      <c r="AF5210">
        <v>16062.37</v>
      </c>
      <c r="AG5210">
        <v>3.9973000000000001</v>
      </c>
      <c r="AH5210">
        <v>78.343500000000006</v>
      </c>
      <c r="AI5210">
        <v>1324.18</v>
      </c>
      <c r="AJ5210">
        <v>21.441199999999998</v>
      </c>
      <c r="AK5210">
        <v>4.6479999999999997</v>
      </c>
      <c r="AL5210">
        <v>1.7015</v>
      </c>
      <c r="AM5210">
        <v>58.476999999999997</v>
      </c>
      <c r="AN5210">
        <v>1.5266</v>
      </c>
      <c r="AO5210">
        <v>35.576999999999998</v>
      </c>
      <c r="AP5210">
        <v>16.043199999999999</v>
      </c>
    </row>
    <row r="5211" spans="1:42" x14ac:dyDescent="0.25">
      <c r="A5211" s="5">
        <v>43595</v>
      </c>
      <c r="B5211">
        <v>1.123</v>
      </c>
      <c r="C5211">
        <v>123.25</v>
      </c>
      <c r="D5211">
        <v>1.9558</v>
      </c>
      <c r="F5211">
        <v>25.731999999999999</v>
      </c>
      <c r="G5211">
        <v>7.4657999999999998</v>
      </c>
      <c r="I5211">
        <v>0.86250000000000004</v>
      </c>
      <c r="J5211">
        <v>323.52</v>
      </c>
      <c r="N5211">
        <v>4.2960000000000003</v>
      </c>
      <c r="P5211">
        <v>4.7598000000000003</v>
      </c>
      <c r="Q5211">
        <v>10.8108</v>
      </c>
      <c r="T5211">
        <v>1.1377999999999999</v>
      </c>
      <c r="U5211">
        <v>137</v>
      </c>
      <c r="V5211">
        <v>9.8193000000000001</v>
      </c>
      <c r="W5211">
        <v>7.4089999999999998</v>
      </c>
      <c r="X5211">
        <v>73.349299999999999</v>
      </c>
      <c r="Z5211">
        <v>6.8837000000000002</v>
      </c>
      <c r="AA5211">
        <v>1.6059000000000001</v>
      </c>
      <c r="AB5211">
        <v>4.4405000000000001</v>
      </c>
      <c r="AC5211">
        <v>1.5132000000000001</v>
      </c>
      <c r="AD5211">
        <v>7.6627999999999998</v>
      </c>
      <c r="AE5211">
        <v>8.8134999999999994</v>
      </c>
      <c r="AF5211">
        <v>16177.38</v>
      </c>
      <c r="AG5211">
        <v>4.0004</v>
      </c>
      <c r="AH5211">
        <v>78.607500000000002</v>
      </c>
      <c r="AI5211">
        <v>1325.32</v>
      </c>
      <c r="AJ5211">
        <v>21.558900000000001</v>
      </c>
      <c r="AK5211">
        <v>4.6780999999999997</v>
      </c>
      <c r="AL5211">
        <v>1.7024999999999999</v>
      </c>
      <c r="AM5211">
        <v>58.722000000000001</v>
      </c>
      <c r="AN5211">
        <v>1.5305</v>
      </c>
      <c r="AO5211">
        <v>35.463999999999999</v>
      </c>
      <c r="AP5211">
        <v>15.9762</v>
      </c>
    </row>
    <row r="5212" spans="1:42" x14ac:dyDescent="0.25">
      <c r="A5212" s="5">
        <v>43598</v>
      </c>
      <c r="B5212">
        <v>1.1245000000000001</v>
      </c>
      <c r="C5212">
        <v>123.06</v>
      </c>
      <c r="D5212">
        <v>1.9558</v>
      </c>
      <c r="F5212">
        <v>25.776</v>
      </c>
      <c r="G5212">
        <v>7.4668000000000001</v>
      </c>
      <c r="I5212">
        <v>0.86350000000000005</v>
      </c>
      <c r="J5212">
        <v>323.70999999999998</v>
      </c>
      <c r="N5212">
        <v>4.3048000000000002</v>
      </c>
      <c r="P5212">
        <v>4.7606000000000002</v>
      </c>
      <c r="Q5212">
        <v>10.8323</v>
      </c>
      <c r="T5212">
        <v>1.1318999999999999</v>
      </c>
      <c r="U5212">
        <v>137.19999999999999</v>
      </c>
      <c r="V5212">
        <v>9.8148</v>
      </c>
      <c r="W5212">
        <v>7.4093</v>
      </c>
      <c r="X5212">
        <v>73.585400000000007</v>
      </c>
      <c r="Z5212">
        <v>6.8681000000000001</v>
      </c>
      <c r="AA5212">
        <v>1.6142000000000001</v>
      </c>
      <c r="AB5212">
        <v>4.4972000000000003</v>
      </c>
      <c r="AC5212">
        <v>1.5117</v>
      </c>
      <c r="AD5212">
        <v>7.7335000000000003</v>
      </c>
      <c r="AE5212">
        <v>8.8260000000000005</v>
      </c>
      <c r="AF5212">
        <v>16210.88</v>
      </c>
      <c r="AG5212">
        <v>4.0140000000000002</v>
      </c>
      <c r="AH5212">
        <v>79.341999999999999</v>
      </c>
      <c r="AI5212">
        <v>1335.85</v>
      </c>
      <c r="AJ5212">
        <v>21.6342</v>
      </c>
      <c r="AK5212">
        <v>4.6829999999999998</v>
      </c>
      <c r="AL5212">
        <v>1.7087000000000001</v>
      </c>
      <c r="AM5212">
        <v>58.969000000000001</v>
      </c>
      <c r="AN5212">
        <v>1.5388999999999999</v>
      </c>
      <c r="AO5212">
        <v>35.619</v>
      </c>
      <c r="AP5212">
        <v>16.0868</v>
      </c>
    </row>
    <row r="5213" spans="1:42" x14ac:dyDescent="0.25">
      <c r="A5213" s="5">
        <v>43599</v>
      </c>
      <c r="B5213">
        <v>1.1226</v>
      </c>
      <c r="C5213">
        <v>123</v>
      </c>
      <c r="D5213">
        <v>1.9558</v>
      </c>
      <c r="F5213">
        <v>25.751000000000001</v>
      </c>
      <c r="G5213">
        <v>7.4691000000000001</v>
      </c>
      <c r="I5213">
        <v>0.86722999999999995</v>
      </c>
      <c r="J5213">
        <v>324.23</v>
      </c>
      <c r="N5213">
        <v>4.3060999999999998</v>
      </c>
      <c r="P5213">
        <v>4.7614999999999998</v>
      </c>
      <c r="Q5213">
        <v>10.779</v>
      </c>
      <c r="T5213">
        <v>1.1307</v>
      </c>
      <c r="U5213">
        <v>137.80000000000001</v>
      </c>
      <c r="V5213">
        <v>9.7989999999999995</v>
      </c>
      <c r="W5213">
        <v>7.4112999999999998</v>
      </c>
      <c r="X5213">
        <v>73.210400000000007</v>
      </c>
      <c r="Z5213">
        <v>6.7732000000000001</v>
      </c>
      <c r="AA5213">
        <v>1.6162000000000001</v>
      </c>
      <c r="AB5213">
        <v>4.4743000000000004</v>
      </c>
      <c r="AC5213">
        <v>1.5117</v>
      </c>
      <c r="AD5213">
        <v>7.7252000000000001</v>
      </c>
      <c r="AE5213">
        <v>8.8111999999999995</v>
      </c>
      <c r="AF5213">
        <v>16199.12</v>
      </c>
      <c r="AG5213">
        <v>4.0147000000000004</v>
      </c>
      <c r="AH5213">
        <v>79.037499999999994</v>
      </c>
      <c r="AI5213">
        <v>1333.2</v>
      </c>
      <c r="AJ5213">
        <v>21.517800000000001</v>
      </c>
      <c r="AK5213">
        <v>4.6818</v>
      </c>
      <c r="AL5213">
        <v>1.7056</v>
      </c>
      <c r="AM5213">
        <v>58.898000000000003</v>
      </c>
      <c r="AN5213">
        <v>1.5366</v>
      </c>
      <c r="AO5213">
        <v>35.362000000000002</v>
      </c>
      <c r="AP5213">
        <v>15.974600000000001</v>
      </c>
    </row>
    <row r="5214" spans="1:42" x14ac:dyDescent="0.25">
      <c r="A5214" s="5">
        <v>43600</v>
      </c>
      <c r="B5214">
        <v>1.1183000000000001</v>
      </c>
      <c r="C5214">
        <v>122.24</v>
      </c>
      <c r="D5214">
        <v>1.9558</v>
      </c>
      <c r="F5214">
        <v>25.76</v>
      </c>
      <c r="G5214">
        <v>7.4695</v>
      </c>
      <c r="I5214">
        <v>0.86819999999999997</v>
      </c>
      <c r="J5214">
        <v>325.14999999999998</v>
      </c>
      <c r="N5214">
        <v>4.3094000000000001</v>
      </c>
      <c r="P5214">
        <v>4.7614999999999998</v>
      </c>
      <c r="Q5214">
        <v>10.768800000000001</v>
      </c>
      <c r="T5214">
        <v>1.1275999999999999</v>
      </c>
      <c r="U5214">
        <v>137.4</v>
      </c>
      <c r="V5214">
        <v>9.8003</v>
      </c>
      <c r="W5214">
        <v>7.4183000000000003</v>
      </c>
      <c r="X5214">
        <v>72.479399999999998</v>
      </c>
      <c r="Z5214">
        <v>6.7779999999999996</v>
      </c>
      <c r="AA5214">
        <v>1.6166</v>
      </c>
      <c r="AB5214">
        <v>4.4659000000000004</v>
      </c>
      <c r="AC5214">
        <v>1.5075000000000001</v>
      </c>
      <c r="AD5214">
        <v>7.6924999999999999</v>
      </c>
      <c r="AE5214">
        <v>8.7783999999999995</v>
      </c>
      <c r="AF5214">
        <v>16170.62</v>
      </c>
      <c r="AG5214">
        <v>3.9933999999999998</v>
      </c>
      <c r="AH5214">
        <v>78.6785</v>
      </c>
      <c r="AI5214">
        <v>1331.31</v>
      </c>
      <c r="AJ5214">
        <v>21.4741</v>
      </c>
      <c r="AK5214">
        <v>4.6727999999999996</v>
      </c>
      <c r="AL5214">
        <v>1.7067000000000001</v>
      </c>
      <c r="AM5214">
        <v>58.588000000000001</v>
      </c>
      <c r="AN5214">
        <v>1.5317000000000001</v>
      </c>
      <c r="AO5214">
        <v>35.322000000000003</v>
      </c>
      <c r="AP5214">
        <v>15.962</v>
      </c>
    </row>
    <row r="5215" spans="1:42" x14ac:dyDescent="0.25">
      <c r="A5215" s="5">
        <v>43601</v>
      </c>
      <c r="B5215">
        <v>1.1203000000000001</v>
      </c>
      <c r="C5215">
        <v>122.81</v>
      </c>
      <c r="D5215">
        <v>1.9558</v>
      </c>
      <c r="F5215">
        <v>25.696000000000002</v>
      </c>
      <c r="G5215">
        <v>7.4678000000000004</v>
      </c>
      <c r="I5215">
        <v>0.87463000000000002</v>
      </c>
      <c r="J5215">
        <v>324.27999999999997</v>
      </c>
      <c r="N5215">
        <v>4.2961999999999998</v>
      </c>
      <c r="P5215">
        <v>4.7619999999999996</v>
      </c>
      <c r="Q5215">
        <v>10.759</v>
      </c>
      <c r="T5215">
        <v>1.1306</v>
      </c>
      <c r="U5215">
        <v>137</v>
      </c>
      <c r="V5215">
        <v>9.7513000000000005</v>
      </c>
      <c r="W5215">
        <v>7.4245000000000001</v>
      </c>
      <c r="X5215">
        <v>72.288600000000002</v>
      </c>
      <c r="Z5215">
        <v>6.7483000000000004</v>
      </c>
      <c r="AA5215">
        <v>1.6213</v>
      </c>
      <c r="AB5215">
        <v>4.4783999999999997</v>
      </c>
      <c r="AC5215">
        <v>1.5039</v>
      </c>
      <c r="AD5215">
        <v>7.7066999999999997</v>
      </c>
      <c r="AE5215">
        <v>8.7934000000000001</v>
      </c>
      <c r="AF5215">
        <v>16188.34</v>
      </c>
      <c r="AG5215">
        <v>3.9969999999999999</v>
      </c>
      <c r="AH5215">
        <v>78.468999999999994</v>
      </c>
      <c r="AI5215">
        <v>1332.17</v>
      </c>
      <c r="AJ5215">
        <v>21.316099999999999</v>
      </c>
      <c r="AK5215">
        <v>4.6654999999999998</v>
      </c>
      <c r="AL5215">
        <v>1.7062999999999999</v>
      </c>
      <c r="AM5215">
        <v>58.796999999999997</v>
      </c>
      <c r="AN5215">
        <v>1.534</v>
      </c>
      <c r="AO5215">
        <v>35.396000000000001</v>
      </c>
      <c r="AP5215">
        <v>15.855499999999999</v>
      </c>
    </row>
    <row r="5216" spans="1:42" x14ac:dyDescent="0.25">
      <c r="A5216" s="5">
        <v>43602</v>
      </c>
      <c r="B5216">
        <v>1.1172</v>
      </c>
      <c r="C5216">
        <v>122.34</v>
      </c>
      <c r="D5216">
        <v>1.9558</v>
      </c>
      <c r="F5216">
        <v>25.753</v>
      </c>
      <c r="G5216">
        <v>7.4676999999999998</v>
      </c>
      <c r="I5216">
        <v>0.87595000000000001</v>
      </c>
      <c r="J5216">
        <v>326.38</v>
      </c>
      <c r="N5216">
        <v>4.3030999999999997</v>
      </c>
      <c r="P5216">
        <v>4.7625999999999999</v>
      </c>
      <c r="Q5216">
        <v>10.766</v>
      </c>
      <c r="T5216">
        <v>1.1283000000000001</v>
      </c>
      <c r="U5216">
        <v>137.19999999999999</v>
      </c>
      <c r="V5216">
        <v>9.7952999999999992</v>
      </c>
      <c r="W5216">
        <v>7.4292999999999996</v>
      </c>
      <c r="X5216">
        <v>72.192599999999999</v>
      </c>
      <c r="Z5216">
        <v>6.7659000000000002</v>
      </c>
      <c r="AA5216">
        <v>1.6238999999999999</v>
      </c>
      <c r="AB5216">
        <v>4.5286</v>
      </c>
      <c r="AC5216">
        <v>1.5074000000000001</v>
      </c>
      <c r="AD5216">
        <v>7.7244999999999999</v>
      </c>
      <c r="AE5216">
        <v>8.7693999999999992</v>
      </c>
      <c r="AF5216">
        <v>16143.54</v>
      </c>
      <c r="AG5216">
        <v>3.9929999999999999</v>
      </c>
      <c r="AH5216">
        <v>78.433000000000007</v>
      </c>
      <c r="AI5216">
        <v>1334.38</v>
      </c>
      <c r="AJ5216">
        <v>21.433599999999998</v>
      </c>
      <c r="AK5216">
        <v>4.6721000000000004</v>
      </c>
      <c r="AL5216">
        <v>1.7107000000000001</v>
      </c>
      <c r="AM5216">
        <v>58.908000000000001</v>
      </c>
      <c r="AN5216">
        <v>1.5365</v>
      </c>
      <c r="AO5216">
        <v>35.499000000000002</v>
      </c>
      <c r="AP5216">
        <v>16.066700000000001</v>
      </c>
    </row>
    <row r="5217" spans="1:42" x14ac:dyDescent="0.25">
      <c r="A5217" s="5">
        <v>43605</v>
      </c>
      <c r="B5217">
        <v>1.1167</v>
      </c>
      <c r="C5217">
        <v>122.67</v>
      </c>
      <c r="D5217">
        <v>1.9558</v>
      </c>
      <c r="F5217">
        <v>25.765999999999998</v>
      </c>
      <c r="G5217">
        <v>7.4680999999999997</v>
      </c>
      <c r="I5217">
        <v>0.87619999999999998</v>
      </c>
      <c r="J5217">
        <v>325.77</v>
      </c>
      <c r="N5217">
        <v>4.2968000000000002</v>
      </c>
      <c r="P5217">
        <v>4.7596999999999996</v>
      </c>
      <c r="Q5217">
        <v>10.7668</v>
      </c>
      <c r="T5217">
        <v>1.1263000000000001</v>
      </c>
      <c r="U5217">
        <v>137.80000000000001</v>
      </c>
      <c r="V5217">
        <v>9.7978000000000005</v>
      </c>
      <c r="W5217">
        <v>7.4268000000000001</v>
      </c>
      <c r="X5217">
        <v>72.051900000000003</v>
      </c>
      <c r="Z5217">
        <v>6.7314999999999996</v>
      </c>
      <c r="AA5217">
        <v>1.6141000000000001</v>
      </c>
      <c r="AB5217">
        <v>4.5666000000000002</v>
      </c>
      <c r="AC5217">
        <v>1.5</v>
      </c>
      <c r="AD5217">
        <v>7.7228000000000003</v>
      </c>
      <c r="AE5217">
        <v>8.7655999999999992</v>
      </c>
      <c r="AF5217">
        <v>16166.8</v>
      </c>
      <c r="AG5217">
        <v>3.9881000000000002</v>
      </c>
      <c r="AH5217">
        <v>77.786000000000001</v>
      </c>
      <c r="AI5217">
        <v>1333.12</v>
      </c>
      <c r="AJ5217">
        <v>21.338799999999999</v>
      </c>
      <c r="AK5217">
        <v>4.6711999999999998</v>
      </c>
      <c r="AL5217">
        <v>1.7071000000000001</v>
      </c>
      <c r="AM5217">
        <v>58.866</v>
      </c>
      <c r="AN5217">
        <v>1.5366</v>
      </c>
      <c r="AO5217">
        <v>35.567</v>
      </c>
      <c r="AP5217">
        <v>16.039200000000001</v>
      </c>
    </row>
    <row r="5218" spans="1:42" x14ac:dyDescent="0.25">
      <c r="A5218" s="5">
        <v>43606</v>
      </c>
      <c r="B5218">
        <v>1.1161000000000001</v>
      </c>
      <c r="C5218">
        <v>123.27</v>
      </c>
      <c r="D5218">
        <v>1.9558</v>
      </c>
      <c r="F5218">
        <v>25.774999999999999</v>
      </c>
      <c r="G5218">
        <v>7.4684999999999997</v>
      </c>
      <c r="I5218">
        <v>0.87609999999999999</v>
      </c>
      <c r="J5218">
        <v>326.52</v>
      </c>
      <c r="N5218">
        <v>4.306</v>
      </c>
      <c r="P5218">
        <v>4.7633000000000001</v>
      </c>
      <c r="Q5218">
        <v>10.7743</v>
      </c>
      <c r="T5218">
        <v>1.1274</v>
      </c>
      <c r="U5218">
        <v>137.80000000000001</v>
      </c>
      <c r="V5218">
        <v>9.7912999999999997</v>
      </c>
      <c r="W5218">
        <v>7.4264999999999999</v>
      </c>
      <c r="X5218">
        <v>71.964600000000004</v>
      </c>
      <c r="Z5218">
        <v>6.7484999999999999</v>
      </c>
      <c r="AA5218">
        <v>1.6223000000000001</v>
      </c>
      <c r="AB5218">
        <v>4.5688000000000004</v>
      </c>
      <c r="AC5218">
        <v>1.4965999999999999</v>
      </c>
      <c r="AD5218">
        <v>7.7081</v>
      </c>
      <c r="AE5218">
        <v>8.7608999999999995</v>
      </c>
      <c r="AF5218">
        <v>16164.48</v>
      </c>
      <c r="AG5218">
        <v>4.0171000000000001</v>
      </c>
      <c r="AH5218">
        <v>77.783000000000001</v>
      </c>
      <c r="AI5218">
        <v>1331.88</v>
      </c>
      <c r="AJ5218">
        <v>21.284099999999999</v>
      </c>
      <c r="AK5218">
        <v>4.6719999999999997</v>
      </c>
      <c r="AL5218">
        <v>1.7141999999999999</v>
      </c>
      <c r="AM5218">
        <v>58.652999999999999</v>
      </c>
      <c r="AN5218">
        <v>1.5382</v>
      </c>
      <c r="AO5218">
        <v>35.643000000000001</v>
      </c>
      <c r="AP5218">
        <v>16.090900000000001</v>
      </c>
    </row>
    <row r="5219" spans="1:42" x14ac:dyDescent="0.25">
      <c r="A5219" s="5">
        <v>43607</v>
      </c>
      <c r="B5219">
        <v>1.1171</v>
      </c>
      <c r="C5219">
        <v>123.27</v>
      </c>
      <c r="D5219">
        <v>1.9558</v>
      </c>
      <c r="F5219">
        <v>25.792999999999999</v>
      </c>
      <c r="G5219">
        <v>7.468</v>
      </c>
      <c r="I5219">
        <v>0.88280000000000003</v>
      </c>
      <c r="J5219">
        <v>326.54000000000002</v>
      </c>
      <c r="N5219">
        <v>4.3037999999999998</v>
      </c>
      <c r="P5219">
        <v>4.7625000000000002</v>
      </c>
      <c r="Q5219">
        <v>10.76</v>
      </c>
      <c r="T5219">
        <v>1.1252</v>
      </c>
      <c r="U5219">
        <v>138.5</v>
      </c>
      <c r="V5219">
        <v>9.7598000000000003</v>
      </c>
      <c r="W5219">
        <v>7.4260000000000002</v>
      </c>
      <c r="X5219">
        <v>71.762500000000003</v>
      </c>
      <c r="Z5219">
        <v>6.8109999999999999</v>
      </c>
      <c r="AA5219">
        <v>1.6221000000000001</v>
      </c>
      <c r="AB5219">
        <v>4.5163000000000002</v>
      </c>
      <c r="AC5219">
        <v>1.4952000000000001</v>
      </c>
      <c r="AD5219">
        <v>7.7107999999999999</v>
      </c>
      <c r="AE5219">
        <v>8.7691999999999997</v>
      </c>
      <c r="AF5219">
        <v>16225.88</v>
      </c>
      <c r="AG5219">
        <v>4.0342000000000002</v>
      </c>
      <c r="AH5219">
        <v>77.86</v>
      </c>
      <c r="AI5219">
        <v>1329.3</v>
      </c>
      <c r="AJ5219">
        <v>21.234500000000001</v>
      </c>
      <c r="AK5219">
        <v>4.6756000000000002</v>
      </c>
      <c r="AL5219">
        <v>1.7173</v>
      </c>
      <c r="AM5219">
        <v>58.61</v>
      </c>
      <c r="AN5219">
        <v>1.5399</v>
      </c>
      <c r="AO5219">
        <v>35.686</v>
      </c>
      <c r="AP5219">
        <v>16.0504</v>
      </c>
    </row>
    <row r="5220" spans="1:42" x14ac:dyDescent="0.25">
      <c r="A5220" s="5">
        <v>43608</v>
      </c>
      <c r="B5220">
        <v>1.1138999999999999</v>
      </c>
      <c r="C5220">
        <v>122.56</v>
      </c>
      <c r="D5220">
        <v>1.9558</v>
      </c>
      <c r="F5220">
        <v>25.821000000000002</v>
      </c>
      <c r="G5220">
        <v>7.4683999999999999</v>
      </c>
      <c r="I5220">
        <v>0.88100000000000001</v>
      </c>
      <c r="J5220">
        <v>326.95</v>
      </c>
      <c r="N5220">
        <v>4.3064</v>
      </c>
      <c r="P5220">
        <v>4.7606000000000002</v>
      </c>
      <c r="Q5220">
        <v>10.737299999999999</v>
      </c>
      <c r="T5220">
        <v>1.1224000000000001</v>
      </c>
      <c r="U5220">
        <v>138.4</v>
      </c>
      <c r="V5220">
        <v>9.7543000000000006</v>
      </c>
      <c r="W5220">
        <v>7.4264999999999999</v>
      </c>
      <c r="X5220">
        <v>72.052499999999995</v>
      </c>
      <c r="Z5220">
        <v>6.8308</v>
      </c>
      <c r="AA5220">
        <v>1.6198999999999999</v>
      </c>
      <c r="AB5220">
        <v>4.5186999999999999</v>
      </c>
      <c r="AC5220">
        <v>1.5</v>
      </c>
      <c r="AD5220">
        <v>7.7058</v>
      </c>
      <c r="AE5220">
        <v>8.7423999999999999</v>
      </c>
      <c r="AF5220">
        <v>16129.83</v>
      </c>
      <c r="AG5220">
        <v>4.0265000000000004</v>
      </c>
      <c r="AH5220">
        <v>77.915000000000006</v>
      </c>
      <c r="AI5220">
        <v>1327.41</v>
      </c>
      <c r="AJ5220">
        <v>21.188300000000002</v>
      </c>
      <c r="AK5220">
        <v>4.6727999999999996</v>
      </c>
      <c r="AL5220">
        <v>1.7155</v>
      </c>
      <c r="AM5220">
        <v>58.497999999999998</v>
      </c>
      <c r="AN5220">
        <v>1.5390999999999999</v>
      </c>
      <c r="AO5220">
        <v>35.639000000000003</v>
      </c>
      <c r="AP5220">
        <v>16.093499999999999</v>
      </c>
    </row>
    <row r="5221" spans="1:42" x14ac:dyDescent="0.25">
      <c r="A5221" s="5">
        <v>43609</v>
      </c>
      <c r="B5221">
        <v>1.1187</v>
      </c>
      <c r="C5221">
        <v>122.61</v>
      </c>
      <c r="D5221">
        <v>1.9558</v>
      </c>
      <c r="F5221">
        <v>25.83</v>
      </c>
      <c r="G5221">
        <v>7.4678000000000004</v>
      </c>
      <c r="I5221">
        <v>0.88317999999999997</v>
      </c>
      <c r="J5221">
        <v>325.95</v>
      </c>
      <c r="N5221">
        <v>4.2973999999999997</v>
      </c>
      <c r="P5221">
        <v>4.7618999999999998</v>
      </c>
      <c r="Q5221">
        <v>10.7098</v>
      </c>
      <c r="T5221">
        <v>1.1214999999999999</v>
      </c>
      <c r="U5221">
        <v>138.30000000000001</v>
      </c>
      <c r="V5221">
        <v>9.7558000000000007</v>
      </c>
      <c r="W5221">
        <v>7.4257999999999997</v>
      </c>
      <c r="X5221">
        <v>72.135199999999998</v>
      </c>
      <c r="Z5221">
        <v>6.7988</v>
      </c>
      <c r="AA5221">
        <v>1.6205000000000001</v>
      </c>
      <c r="AB5221">
        <v>4.5247000000000002</v>
      </c>
      <c r="AC5221">
        <v>1.5053000000000001</v>
      </c>
      <c r="AD5221">
        <v>7.7206000000000001</v>
      </c>
      <c r="AE5221">
        <v>8.7805999999999997</v>
      </c>
      <c r="AF5221">
        <v>16100.89</v>
      </c>
      <c r="AG5221">
        <v>4.0331000000000001</v>
      </c>
      <c r="AH5221">
        <v>77.8</v>
      </c>
      <c r="AI5221">
        <v>1328.29</v>
      </c>
      <c r="AJ5221">
        <v>21.305700000000002</v>
      </c>
      <c r="AK5221">
        <v>4.6856999999999998</v>
      </c>
      <c r="AL5221">
        <v>1.7109000000000001</v>
      </c>
      <c r="AM5221">
        <v>58.402999999999999</v>
      </c>
      <c r="AN5221">
        <v>1.5403</v>
      </c>
      <c r="AO5221">
        <v>35.636000000000003</v>
      </c>
      <c r="AP5221">
        <v>16.1554</v>
      </c>
    </row>
    <row r="5222" spans="1:42" x14ac:dyDescent="0.25">
      <c r="A5222" s="5">
        <v>43612</v>
      </c>
      <c r="B5222">
        <v>1.1197999999999999</v>
      </c>
      <c r="C5222">
        <v>122.56</v>
      </c>
      <c r="D5222">
        <v>1.9558</v>
      </c>
      <c r="F5222">
        <v>25.834</v>
      </c>
      <c r="G5222">
        <v>7.4687999999999999</v>
      </c>
      <c r="I5222">
        <v>0.88224999999999998</v>
      </c>
      <c r="J5222">
        <v>325.75</v>
      </c>
      <c r="N5222">
        <v>4.2934999999999999</v>
      </c>
      <c r="P5222">
        <v>4.7603999999999997</v>
      </c>
      <c r="Q5222">
        <v>10.7148</v>
      </c>
      <c r="T5222">
        <v>1.1256999999999999</v>
      </c>
      <c r="U5222">
        <v>138.69999999999999</v>
      </c>
      <c r="V5222">
        <v>9.7523</v>
      </c>
      <c r="W5222">
        <v>7.423</v>
      </c>
      <c r="X5222">
        <v>72.185000000000002</v>
      </c>
      <c r="Z5222">
        <v>6.7670000000000003</v>
      </c>
      <c r="AA5222">
        <v>1.6168</v>
      </c>
      <c r="AB5222">
        <v>4.4904999999999999</v>
      </c>
      <c r="AC5222">
        <v>1.5061</v>
      </c>
      <c r="AD5222">
        <v>7.7253999999999996</v>
      </c>
      <c r="AE5222">
        <v>8.7898999999999994</v>
      </c>
      <c r="AF5222">
        <v>16102.72</v>
      </c>
      <c r="AG5222">
        <v>4.0406000000000004</v>
      </c>
      <c r="AH5222">
        <v>77.858500000000006</v>
      </c>
      <c r="AI5222">
        <v>1326.85</v>
      </c>
      <c r="AJ5222">
        <v>21.3291</v>
      </c>
      <c r="AK5222">
        <v>4.6879999999999997</v>
      </c>
      <c r="AL5222">
        <v>1.7107000000000001</v>
      </c>
      <c r="AM5222">
        <v>58.466000000000001</v>
      </c>
      <c r="AN5222">
        <v>1.5392999999999999</v>
      </c>
      <c r="AO5222">
        <v>35.643000000000001</v>
      </c>
      <c r="AP5222">
        <v>16.188800000000001</v>
      </c>
    </row>
    <row r="5223" spans="1:42" x14ac:dyDescent="0.25">
      <c r="A5223" s="5">
        <v>43613</v>
      </c>
      <c r="B5223">
        <v>1.1192</v>
      </c>
      <c r="C5223">
        <v>122.45</v>
      </c>
      <c r="D5223">
        <v>1.9558</v>
      </c>
      <c r="F5223">
        <v>25.843</v>
      </c>
      <c r="G5223">
        <v>7.4688999999999997</v>
      </c>
      <c r="I5223">
        <v>0.88373000000000002</v>
      </c>
      <c r="J5223">
        <v>326.60000000000002</v>
      </c>
      <c r="N5223">
        <v>4.2950999999999997</v>
      </c>
      <c r="P5223">
        <v>4.7622999999999998</v>
      </c>
      <c r="Q5223">
        <v>10.686500000000001</v>
      </c>
      <c r="T5223">
        <v>1.1254</v>
      </c>
      <c r="U5223">
        <v>138.69999999999999</v>
      </c>
      <c r="V5223">
        <v>9.7164999999999999</v>
      </c>
      <c r="W5223">
        <v>7.4255000000000004</v>
      </c>
      <c r="X5223">
        <v>72.289100000000005</v>
      </c>
      <c r="Z5223">
        <v>6.7530000000000001</v>
      </c>
      <c r="AA5223">
        <v>1.6162000000000001</v>
      </c>
      <c r="AB5223">
        <v>4.5305</v>
      </c>
      <c r="AC5223">
        <v>1.5071000000000001</v>
      </c>
      <c r="AD5223">
        <v>7.7344999999999997</v>
      </c>
      <c r="AE5223">
        <v>8.7838999999999992</v>
      </c>
      <c r="AF5223">
        <v>16088.5</v>
      </c>
      <c r="AG5223">
        <v>4.0445000000000002</v>
      </c>
      <c r="AH5223">
        <v>77.902500000000003</v>
      </c>
      <c r="AI5223">
        <v>1329.89</v>
      </c>
      <c r="AJ5223">
        <v>21.3797</v>
      </c>
      <c r="AK5223">
        <v>4.6878000000000002</v>
      </c>
      <c r="AL5223">
        <v>1.7088000000000001</v>
      </c>
      <c r="AM5223">
        <v>58.488999999999997</v>
      </c>
      <c r="AN5223">
        <v>1.542</v>
      </c>
      <c r="AO5223">
        <v>35.601999999999997</v>
      </c>
      <c r="AP5223">
        <v>16.349399999999999</v>
      </c>
    </row>
    <row r="5224" spans="1:42" x14ac:dyDescent="0.25">
      <c r="A5224" s="5">
        <v>43614</v>
      </c>
      <c r="B5224">
        <v>1.1155999999999999</v>
      </c>
      <c r="C5224">
        <v>121.91</v>
      </c>
      <c r="D5224">
        <v>1.9558</v>
      </c>
      <c r="F5224">
        <v>25.861000000000001</v>
      </c>
      <c r="G5224">
        <v>7.4687000000000001</v>
      </c>
      <c r="I5224">
        <v>0.88224999999999998</v>
      </c>
      <c r="J5224">
        <v>326.47000000000003</v>
      </c>
      <c r="N5224">
        <v>4.2998000000000003</v>
      </c>
      <c r="P5224">
        <v>4.7603999999999997</v>
      </c>
      <c r="Q5224">
        <v>10.706300000000001</v>
      </c>
      <c r="T5224">
        <v>1.1216999999999999</v>
      </c>
      <c r="U5224">
        <v>138.5</v>
      </c>
      <c r="V5224">
        <v>9.7729999999999997</v>
      </c>
      <c r="W5224">
        <v>7.4245000000000001</v>
      </c>
      <c r="X5224">
        <v>72.803600000000003</v>
      </c>
      <c r="Z5224">
        <v>6.7140000000000004</v>
      </c>
      <c r="AA5224">
        <v>1.6115999999999999</v>
      </c>
      <c r="AB5224">
        <v>4.4942000000000002</v>
      </c>
      <c r="AC5224">
        <v>1.5065</v>
      </c>
      <c r="AD5224">
        <v>7.7081</v>
      </c>
      <c r="AE5224">
        <v>8.7569999999999997</v>
      </c>
      <c r="AF5224">
        <v>16083.61</v>
      </c>
      <c r="AG5224">
        <v>4.0332999999999997</v>
      </c>
      <c r="AH5224">
        <v>77.892499999999998</v>
      </c>
      <c r="AI5224">
        <v>1333.3</v>
      </c>
      <c r="AJ5224">
        <v>21.450399999999998</v>
      </c>
      <c r="AK5224">
        <v>4.6787999999999998</v>
      </c>
      <c r="AL5224">
        <v>1.7105999999999999</v>
      </c>
      <c r="AM5224">
        <v>58.38</v>
      </c>
      <c r="AN5224">
        <v>1.5412999999999999</v>
      </c>
      <c r="AO5224">
        <v>35.521000000000001</v>
      </c>
      <c r="AP5224">
        <v>16.5276</v>
      </c>
    </row>
    <row r="5225" spans="1:42" x14ac:dyDescent="0.25">
      <c r="A5225" s="5">
        <v>43615</v>
      </c>
      <c r="B5225">
        <v>1.1133999999999999</v>
      </c>
      <c r="C5225">
        <v>122.1</v>
      </c>
      <c r="D5225">
        <v>1.9558</v>
      </c>
      <c r="F5225">
        <v>25.841000000000001</v>
      </c>
      <c r="G5225">
        <v>7.4687000000000001</v>
      </c>
      <c r="I5225">
        <v>0.88178000000000001</v>
      </c>
      <c r="J5225">
        <v>324.74</v>
      </c>
      <c r="N5225">
        <v>4.2887000000000004</v>
      </c>
      <c r="P5225">
        <v>4.7553000000000001</v>
      </c>
      <c r="Q5225">
        <v>10.632300000000001</v>
      </c>
      <c r="T5225">
        <v>1.1228</v>
      </c>
      <c r="U5225">
        <v>138.5</v>
      </c>
      <c r="V5225">
        <v>9.7637999999999998</v>
      </c>
      <c r="W5225">
        <v>7.4219999999999997</v>
      </c>
      <c r="X5225">
        <v>72.333399999999997</v>
      </c>
      <c r="Z5225">
        <v>6.5590000000000002</v>
      </c>
      <c r="AA5225">
        <v>1.6097999999999999</v>
      </c>
      <c r="AB5225">
        <v>4.4326999999999996</v>
      </c>
      <c r="AC5225">
        <v>1.5028999999999999</v>
      </c>
      <c r="AD5225">
        <v>7.6902999999999997</v>
      </c>
      <c r="AE5225">
        <v>8.7385999999999999</v>
      </c>
      <c r="AF5225">
        <v>16032.96</v>
      </c>
      <c r="AG5225">
        <v>4.0365000000000002</v>
      </c>
      <c r="AH5225">
        <v>77.811499999999995</v>
      </c>
      <c r="AI5225">
        <v>1325.97</v>
      </c>
      <c r="AJ5225">
        <v>21.309200000000001</v>
      </c>
      <c r="AK5225">
        <v>4.6654999999999998</v>
      </c>
      <c r="AL5225">
        <v>1.7095</v>
      </c>
      <c r="AM5225">
        <v>58.064</v>
      </c>
      <c r="AN5225">
        <v>1.5361</v>
      </c>
      <c r="AO5225">
        <v>35.427999999999997</v>
      </c>
      <c r="AP5225">
        <v>16.302199999999999</v>
      </c>
    </row>
    <row r="5226" spans="1:42" x14ac:dyDescent="0.25">
      <c r="A5226" s="5">
        <v>43616</v>
      </c>
      <c r="B5226">
        <v>1.1151</v>
      </c>
      <c r="C5226">
        <v>121.27</v>
      </c>
      <c r="D5226">
        <v>1.9558</v>
      </c>
      <c r="F5226">
        <v>25.815999999999999</v>
      </c>
      <c r="G5226">
        <v>7.468</v>
      </c>
      <c r="I5226">
        <v>0.88693</v>
      </c>
      <c r="J5226">
        <v>324.33999999999997</v>
      </c>
      <c r="N5226">
        <v>4.2843</v>
      </c>
      <c r="P5226">
        <v>4.7430000000000003</v>
      </c>
      <c r="Q5226">
        <v>10.638999999999999</v>
      </c>
      <c r="T5226">
        <v>1.1214</v>
      </c>
      <c r="U5226">
        <v>138.30000000000001</v>
      </c>
      <c r="V5226">
        <v>9.7914999999999992</v>
      </c>
      <c r="W5226">
        <v>7.4184999999999999</v>
      </c>
      <c r="X5226">
        <v>72.905299999999997</v>
      </c>
      <c r="Z5226">
        <v>6.5270000000000001</v>
      </c>
      <c r="AA5226">
        <v>1.6135999999999999</v>
      </c>
      <c r="AB5226">
        <v>4.4462000000000002</v>
      </c>
      <c r="AC5226">
        <v>1.5115000000000001</v>
      </c>
      <c r="AD5226">
        <v>7.7045000000000003</v>
      </c>
      <c r="AE5226">
        <v>8.7456999999999994</v>
      </c>
      <c r="AF5226">
        <v>15982.17</v>
      </c>
      <c r="AG5226">
        <v>4.0505000000000004</v>
      </c>
      <c r="AH5226">
        <v>77.741</v>
      </c>
      <c r="AI5226">
        <v>1328.31</v>
      </c>
      <c r="AJ5226">
        <v>21.892199999999999</v>
      </c>
      <c r="AK5226">
        <v>4.6746999999999996</v>
      </c>
      <c r="AL5226">
        <v>1.7134</v>
      </c>
      <c r="AM5226">
        <v>58.225000000000001</v>
      </c>
      <c r="AN5226">
        <v>1.5378000000000001</v>
      </c>
      <c r="AO5226">
        <v>35.281999999999996</v>
      </c>
      <c r="AP5226">
        <v>16.383400000000002</v>
      </c>
    </row>
    <row r="5227" spans="1:42" x14ac:dyDescent="0.25">
      <c r="A5227" s="5">
        <v>43619</v>
      </c>
      <c r="B5227">
        <v>1.1185</v>
      </c>
      <c r="C5227">
        <v>121.17</v>
      </c>
      <c r="D5227">
        <v>1.9558</v>
      </c>
      <c r="F5227">
        <v>25.832000000000001</v>
      </c>
      <c r="G5227">
        <v>7.468</v>
      </c>
      <c r="I5227">
        <v>0.88617999999999997</v>
      </c>
      <c r="J5227">
        <v>323.73</v>
      </c>
      <c r="N5227">
        <v>4.2832999999999997</v>
      </c>
      <c r="P5227">
        <v>4.7377000000000002</v>
      </c>
      <c r="Q5227">
        <v>10.618</v>
      </c>
      <c r="T5227">
        <v>1.1162000000000001</v>
      </c>
      <c r="U5227">
        <v>138.5</v>
      </c>
      <c r="V5227">
        <v>9.7777999999999992</v>
      </c>
      <c r="W5227">
        <v>7.4180000000000001</v>
      </c>
      <c r="X5227">
        <v>73.131500000000003</v>
      </c>
      <c r="Z5227">
        <v>6.5815000000000001</v>
      </c>
      <c r="AA5227">
        <v>1.6076999999999999</v>
      </c>
      <c r="AB5227">
        <v>4.3846999999999996</v>
      </c>
      <c r="AC5227">
        <v>1.5098</v>
      </c>
      <c r="AD5227">
        <v>7.7252999999999998</v>
      </c>
      <c r="AE5227">
        <v>8.7645</v>
      </c>
      <c r="AF5227">
        <v>15925.2</v>
      </c>
      <c r="AG5227">
        <v>4.0597000000000003</v>
      </c>
      <c r="AH5227">
        <v>77.471999999999994</v>
      </c>
      <c r="AI5227">
        <v>1323.45</v>
      </c>
      <c r="AJ5227">
        <v>22.113</v>
      </c>
      <c r="AK5227">
        <v>4.6741999999999999</v>
      </c>
      <c r="AL5227">
        <v>1.704</v>
      </c>
      <c r="AM5227">
        <v>58.012</v>
      </c>
      <c r="AN5227">
        <v>1.5327999999999999</v>
      </c>
      <c r="AO5227">
        <v>35.137999999999998</v>
      </c>
      <c r="AP5227">
        <v>16.291</v>
      </c>
    </row>
    <row r="5228" spans="1:42" x14ac:dyDescent="0.25">
      <c r="A5228" s="5">
        <v>43620</v>
      </c>
      <c r="B5228">
        <v>1.1244000000000001</v>
      </c>
      <c r="C5228">
        <v>121.62</v>
      </c>
      <c r="D5228">
        <v>1.9558</v>
      </c>
      <c r="F5228">
        <v>25.744</v>
      </c>
      <c r="G5228">
        <v>7.4679000000000002</v>
      </c>
      <c r="I5228">
        <v>0.88737999999999995</v>
      </c>
      <c r="J5228">
        <v>322</v>
      </c>
      <c r="N5228">
        <v>4.2801999999999998</v>
      </c>
      <c r="P5228">
        <v>4.7352999999999996</v>
      </c>
      <c r="Q5228">
        <v>10.625999999999999</v>
      </c>
      <c r="T5228">
        <v>1.1177999999999999</v>
      </c>
      <c r="U5228">
        <v>139.30000000000001</v>
      </c>
      <c r="V5228">
        <v>9.7859999999999996</v>
      </c>
      <c r="W5228">
        <v>7.4210000000000003</v>
      </c>
      <c r="X5228">
        <v>73.338999999999999</v>
      </c>
      <c r="Z5228">
        <v>6.5294999999999996</v>
      </c>
      <c r="AA5228">
        <v>1.6115999999999999</v>
      </c>
      <c r="AB5228">
        <v>4.3638000000000003</v>
      </c>
      <c r="AC5228">
        <v>1.5111000000000001</v>
      </c>
      <c r="AD5228">
        <v>7.7686000000000002</v>
      </c>
      <c r="AE5228">
        <v>8.8142999999999994</v>
      </c>
      <c r="AF5228">
        <v>15992.34</v>
      </c>
      <c r="AG5228">
        <v>4.0640999999999998</v>
      </c>
      <c r="AH5228">
        <v>77.873999999999995</v>
      </c>
      <c r="AI5228">
        <v>1330.9</v>
      </c>
      <c r="AJ5228">
        <v>22.160299999999999</v>
      </c>
      <c r="AK5228">
        <v>4.6886000000000001</v>
      </c>
      <c r="AL5228">
        <v>1.7061999999999999</v>
      </c>
      <c r="AM5228">
        <v>58.207000000000001</v>
      </c>
      <c r="AN5228">
        <v>1.5396000000000001</v>
      </c>
      <c r="AO5228">
        <v>35.188000000000002</v>
      </c>
      <c r="AP5228">
        <v>16.479099999999999</v>
      </c>
    </row>
    <row r="5229" spans="1:42" x14ac:dyDescent="0.25">
      <c r="A5229" s="5">
        <v>43621</v>
      </c>
      <c r="B5229">
        <v>1.1256999999999999</v>
      </c>
      <c r="C5229">
        <v>121.96</v>
      </c>
      <c r="D5229">
        <v>1.9558</v>
      </c>
      <c r="F5229">
        <v>25.657</v>
      </c>
      <c r="G5229">
        <v>7.4682000000000004</v>
      </c>
      <c r="I5229">
        <v>0.88631000000000004</v>
      </c>
      <c r="J5229">
        <v>321.51</v>
      </c>
      <c r="N5229">
        <v>4.2778</v>
      </c>
      <c r="P5229">
        <v>4.7243000000000004</v>
      </c>
      <c r="Q5229">
        <v>10.625500000000001</v>
      </c>
      <c r="T5229">
        <v>1.1163000000000001</v>
      </c>
      <c r="U5229">
        <v>139.5</v>
      </c>
      <c r="V5229">
        <v>9.7737999999999996</v>
      </c>
      <c r="W5229">
        <v>7.4154999999999998</v>
      </c>
      <c r="X5229">
        <v>73.329499999999996</v>
      </c>
      <c r="Z5229">
        <v>6.4344000000000001</v>
      </c>
      <c r="AA5229">
        <v>1.6113999999999999</v>
      </c>
      <c r="AB5229">
        <v>4.3426999999999998</v>
      </c>
      <c r="AC5229">
        <v>1.5069999999999999</v>
      </c>
      <c r="AD5229">
        <v>7.7754000000000003</v>
      </c>
      <c r="AE5229">
        <v>8.8256999999999994</v>
      </c>
      <c r="AF5229">
        <v>15990.01</v>
      </c>
      <c r="AG5229">
        <v>4.0603999999999996</v>
      </c>
      <c r="AH5229">
        <v>78.047499999999999</v>
      </c>
      <c r="AI5229">
        <v>1324.33</v>
      </c>
      <c r="AJ5229">
        <v>22.0886</v>
      </c>
      <c r="AK5229">
        <v>4.6711</v>
      </c>
      <c r="AL5229">
        <v>1.6942999999999999</v>
      </c>
      <c r="AM5229">
        <v>58.28</v>
      </c>
      <c r="AN5229">
        <v>1.5364</v>
      </c>
      <c r="AO5229">
        <v>35.302</v>
      </c>
      <c r="AP5229">
        <v>16.588999999999999</v>
      </c>
    </row>
    <row r="5230" spans="1:42" x14ac:dyDescent="0.25">
      <c r="A5230" s="5">
        <v>43622</v>
      </c>
      <c r="B5230">
        <v>1.1266</v>
      </c>
      <c r="C5230">
        <v>121.82</v>
      </c>
      <c r="D5230">
        <v>1.9558</v>
      </c>
      <c r="F5230">
        <v>25.663</v>
      </c>
      <c r="G5230">
        <v>7.4687000000000001</v>
      </c>
      <c r="I5230">
        <v>0.88558000000000003</v>
      </c>
      <c r="J5230">
        <v>321.3</v>
      </c>
      <c r="N5230">
        <v>4.2788000000000004</v>
      </c>
      <c r="P5230">
        <v>4.7221000000000002</v>
      </c>
      <c r="Q5230">
        <v>10.6175</v>
      </c>
      <c r="T5230">
        <v>1.1173999999999999</v>
      </c>
      <c r="U5230">
        <v>139.30000000000001</v>
      </c>
      <c r="V5230">
        <v>9.8082999999999991</v>
      </c>
      <c r="W5230">
        <v>7.4215</v>
      </c>
      <c r="X5230">
        <v>73.470399999999998</v>
      </c>
      <c r="Z5230">
        <v>6.5014000000000003</v>
      </c>
      <c r="AA5230">
        <v>1.6132</v>
      </c>
      <c r="AB5230">
        <v>4.3658999999999999</v>
      </c>
      <c r="AC5230">
        <v>1.5096000000000001</v>
      </c>
      <c r="AD5230">
        <v>7.7880000000000003</v>
      </c>
      <c r="AE5230">
        <v>8.8332999999999995</v>
      </c>
      <c r="AF5230">
        <v>15990.96</v>
      </c>
      <c r="AG5230">
        <v>4.0542999999999996</v>
      </c>
      <c r="AH5230">
        <v>78.018000000000001</v>
      </c>
      <c r="AI5230">
        <v>1328.9</v>
      </c>
      <c r="AJ5230">
        <v>22.276700000000002</v>
      </c>
      <c r="AK5230">
        <v>4.6871999999999998</v>
      </c>
      <c r="AL5230">
        <v>1.6982999999999999</v>
      </c>
      <c r="AM5230">
        <v>58.249000000000002</v>
      </c>
      <c r="AN5230">
        <v>1.5363</v>
      </c>
      <c r="AO5230">
        <v>35.284999999999997</v>
      </c>
      <c r="AP5230">
        <v>16.752300000000002</v>
      </c>
    </row>
    <row r="5231" spans="1:42" x14ac:dyDescent="0.25">
      <c r="A5231" s="5">
        <v>43623</v>
      </c>
      <c r="B5231">
        <v>1.1273</v>
      </c>
      <c r="C5231">
        <v>122.27</v>
      </c>
      <c r="D5231">
        <v>1.9558</v>
      </c>
      <c r="F5231">
        <v>25.641999999999999</v>
      </c>
      <c r="G5231">
        <v>7.468</v>
      </c>
      <c r="I5231">
        <v>0.88675000000000004</v>
      </c>
      <c r="J5231">
        <v>321.52999999999997</v>
      </c>
      <c r="N5231">
        <v>4.2713999999999999</v>
      </c>
      <c r="P5231">
        <v>4.7215999999999996</v>
      </c>
      <c r="Q5231">
        <v>10.6562</v>
      </c>
      <c r="T5231">
        <v>1.1191</v>
      </c>
      <c r="U5231">
        <v>139.30000000000001</v>
      </c>
      <c r="V5231">
        <v>9.7963000000000005</v>
      </c>
      <c r="W5231">
        <v>7.4176000000000002</v>
      </c>
      <c r="X5231">
        <v>73.291399999999996</v>
      </c>
      <c r="Z5231">
        <v>6.5861999999999998</v>
      </c>
      <c r="AA5231">
        <v>1.6173</v>
      </c>
      <c r="AB5231">
        <v>4.3719000000000001</v>
      </c>
      <c r="AC5231">
        <v>1.5061</v>
      </c>
      <c r="AD5231">
        <v>7.7892999999999999</v>
      </c>
      <c r="AE5231">
        <v>8.8396000000000008</v>
      </c>
      <c r="AF5231">
        <v>16061.77</v>
      </c>
      <c r="AG5231">
        <v>4.0586000000000002</v>
      </c>
      <c r="AH5231">
        <v>78.331999999999994</v>
      </c>
      <c r="AI5231">
        <v>1336.22</v>
      </c>
      <c r="AJ5231">
        <v>22.250499999999999</v>
      </c>
      <c r="AK5231">
        <v>4.6882999999999999</v>
      </c>
      <c r="AL5231">
        <v>1.7016</v>
      </c>
      <c r="AM5231">
        <v>58.604999999999997</v>
      </c>
      <c r="AN5231">
        <v>1.5407</v>
      </c>
      <c r="AO5231">
        <v>35.341000000000001</v>
      </c>
      <c r="AP5231">
        <v>16.9681</v>
      </c>
    </row>
    <row r="5232" spans="1:42" x14ac:dyDescent="0.25">
      <c r="A5232" s="5">
        <v>43626</v>
      </c>
      <c r="B5232">
        <v>1.1301000000000001</v>
      </c>
      <c r="C5232">
        <v>122.78</v>
      </c>
      <c r="D5232">
        <v>1.9558</v>
      </c>
      <c r="F5232">
        <v>25.626000000000001</v>
      </c>
      <c r="G5232">
        <v>7.4682000000000004</v>
      </c>
      <c r="I5232">
        <v>0.89248000000000005</v>
      </c>
      <c r="J5232">
        <v>320.20999999999998</v>
      </c>
      <c r="N5232">
        <v>4.2638999999999996</v>
      </c>
      <c r="P5232">
        <v>4.7195999999999998</v>
      </c>
      <c r="Q5232">
        <v>10.6455</v>
      </c>
      <c r="T5232">
        <v>1.1200000000000001</v>
      </c>
      <c r="U5232">
        <v>140.1</v>
      </c>
      <c r="V5232">
        <v>9.7807999999999993</v>
      </c>
      <c r="W5232">
        <v>7.4162999999999997</v>
      </c>
      <c r="X5232">
        <v>73.139300000000006</v>
      </c>
      <c r="Z5232">
        <v>6.5510999999999999</v>
      </c>
      <c r="AA5232">
        <v>1.6234999999999999</v>
      </c>
      <c r="AB5232">
        <v>4.3876999999999997</v>
      </c>
      <c r="AC5232">
        <v>1.5004</v>
      </c>
      <c r="AD5232">
        <v>7.8365</v>
      </c>
      <c r="AE5232">
        <v>8.8634000000000004</v>
      </c>
      <c r="AF5232">
        <v>16098.27</v>
      </c>
      <c r="AG5232">
        <v>4.0511999999999997</v>
      </c>
      <c r="AH5232">
        <v>78.644499999999994</v>
      </c>
      <c r="AI5232">
        <v>1339.72</v>
      </c>
      <c r="AJ5232">
        <v>21.752199999999998</v>
      </c>
      <c r="AK5232">
        <v>4.7051999999999996</v>
      </c>
      <c r="AL5232">
        <v>1.7085999999999999</v>
      </c>
      <c r="AM5232">
        <v>58.869</v>
      </c>
      <c r="AN5232">
        <v>1.5452999999999999</v>
      </c>
      <c r="AO5232">
        <v>35.423000000000002</v>
      </c>
      <c r="AP5232">
        <v>16.799299999999999</v>
      </c>
    </row>
    <row r="5233" spans="1:42" x14ac:dyDescent="0.25">
      <c r="A5233" s="5">
        <v>43627</v>
      </c>
      <c r="B5233">
        <v>1.1319999999999999</v>
      </c>
      <c r="C5233">
        <v>123.09</v>
      </c>
      <c r="D5233">
        <v>1.9558</v>
      </c>
      <c r="F5233">
        <v>25.64</v>
      </c>
      <c r="G5233">
        <v>7.4687000000000001</v>
      </c>
      <c r="I5233">
        <v>0.89085000000000003</v>
      </c>
      <c r="J5233">
        <v>320.5</v>
      </c>
      <c r="N5233">
        <v>4.2678000000000003</v>
      </c>
      <c r="P5233">
        <v>4.7252000000000001</v>
      </c>
      <c r="Q5233">
        <v>10.6828</v>
      </c>
      <c r="T5233">
        <v>1.1233</v>
      </c>
      <c r="U5233">
        <v>140.5</v>
      </c>
      <c r="V5233">
        <v>9.77</v>
      </c>
      <c r="W5233">
        <v>7.4139999999999997</v>
      </c>
      <c r="X5233">
        <v>73.0227</v>
      </c>
      <c r="Z5233">
        <v>6.5751999999999997</v>
      </c>
      <c r="AA5233">
        <v>1.6273</v>
      </c>
      <c r="AB5233">
        <v>4.3893000000000004</v>
      </c>
      <c r="AC5233">
        <v>1.5002</v>
      </c>
      <c r="AD5233">
        <v>7.8243</v>
      </c>
      <c r="AE5233">
        <v>8.8699999999999992</v>
      </c>
      <c r="AF5233">
        <v>16116.85</v>
      </c>
      <c r="AG5233">
        <v>4.0544000000000002</v>
      </c>
      <c r="AH5233">
        <v>78.615499999999997</v>
      </c>
      <c r="AI5233">
        <v>1337.48</v>
      </c>
      <c r="AJ5233">
        <v>21.6783</v>
      </c>
      <c r="AK5233">
        <v>4.7122999999999999</v>
      </c>
      <c r="AL5233">
        <v>1.7205999999999999</v>
      </c>
      <c r="AM5233">
        <v>58.81</v>
      </c>
      <c r="AN5233">
        <v>1.5446</v>
      </c>
      <c r="AO5233">
        <v>35.402999999999999</v>
      </c>
      <c r="AP5233">
        <v>16.713999999999999</v>
      </c>
    </row>
    <row r="5234" spans="1:42" x14ac:dyDescent="0.25">
      <c r="A5234" s="5">
        <v>43628</v>
      </c>
      <c r="B5234">
        <v>1.1323000000000001</v>
      </c>
      <c r="C5234">
        <v>122.72</v>
      </c>
      <c r="D5234">
        <v>1.9558</v>
      </c>
      <c r="F5234">
        <v>25.614000000000001</v>
      </c>
      <c r="G5234">
        <v>7.4678000000000004</v>
      </c>
      <c r="I5234">
        <v>0.88805000000000001</v>
      </c>
      <c r="J5234">
        <v>321.43</v>
      </c>
      <c r="N5234">
        <v>4.2607999999999997</v>
      </c>
      <c r="P5234">
        <v>4.7249999999999996</v>
      </c>
      <c r="Q5234">
        <v>10.68</v>
      </c>
      <c r="T5234">
        <v>1.1252</v>
      </c>
      <c r="U5234">
        <v>141.5</v>
      </c>
      <c r="V5234">
        <v>9.782</v>
      </c>
      <c r="W5234">
        <v>7.4130000000000003</v>
      </c>
      <c r="X5234">
        <v>73.301299999999998</v>
      </c>
      <c r="Z5234">
        <v>6.5549999999999997</v>
      </c>
      <c r="AA5234">
        <v>1.6292</v>
      </c>
      <c r="AB5234">
        <v>4.3661000000000003</v>
      </c>
      <c r="AC5234">
        <v>1.5059</v>
      </c>
      <c r="AD5234">
        <v>7.8346</v>
      </c>
      <c r="AE5234">
        <v>8.8569999999999993</v>
      </c>
      <c r="AF5234">
        <v>16125.56</v>
      </c>
      <c r="AG5234">
        <v>4.0560999999999998</v>
      </c>
      <c r="AH5234">
        <v>78.491</v>
      </c>
      <c r="AI5234">
        <v>1337.81</v>
      </c>
      <c r="AJ5234">
        <v>21.6615</v>
      </c>
      <c r="AK5234">
        <v>4.7074999999999996</v>
      </c>
      <c r="AL5234">
        <v>1.7205999999999999</v>
      </c>
      <c r="AM5234">
        <v>58.814999999999998</v>
      </c>
      <c r="AN5234">
        <v>1.5445</v>
      </c>
      <c r="AO5234">
        <v>35.378999999999998</v>
      </c>
      <c r="AP5234">
        <v>16.712900000000001</v>
      </c>
    </row>
    <row r="5235" spans="1:42" x14ac:dyDescent="0.25">
      <c r="A5235" s="5">
        <v>43629</v>
      </c>
      <c r="B5235">
        <v>1.1289</v>
      </c>
      <c r="C5235">
        <v>122.44</v>
      </c>
      <c r="D5235">
        <v>1.9558</v>
      </c>
      <c r="F5235">
        <v>25.581</v>
      </c>
      <c r="G5235">
        <v>7.4678000000000004</v>
      </c>
      <c r="I5235">
        <v>0.88948000000000005</v>
      </c>
      <c r="J5235">
        <v>322</v>
      </c>
      <c r="N5235">
        <v>4.2573999999999996</v>
      </c>
      <c r="P5235">
        <v>4.7221000000000002</v>
      </c>
      <c r="Q5235">
        <v>10.6968</v>
      </c>
      <c r="T5235">
        <v>1.1207</v>
      </c>
      <c r="U5235">
        <v>141.5</v>
      </c>
      <c r="V5235">
        <v>9.7720000000000002</v>
      </c>
      <c r="W5235">
        <v>7.4127999999999998</v>
      </c>
      <c r="X5235">
        <v>72.927499999999995</v>
      </c>
      <c r="Z5235">
        <v>6.6342999999999996</v>
      </c>
      <c r="AA5235">
        <v>1.6335999999999999</v>
      </c>
      <c r="AB5235">
        <v>4.3429000000000002</v>
      </c>
      <c r="AC5235">
        <v>1.5021</v>
      </c>
      <c r="AD5235">
        <v>7.8144</v>
      </c>
      <c r="AE5235">
        <v>8.8375000000000004</v>
      </c>
      <c r="AF5235">
        <v>16135.37</v>
      </c>
      <c r="AG5235">
        <v>4.0529999999999999</v>
      </c>
      <c r="AH5235">
        <v>78.474500000000006</v>
      </c>
      <c r="AI5235">
        <v>1335.74</v>
      </c>
      <c r="AJ5235">
        <v>21.638400000000001</v>
      </c>
      <c r="AK5235">
        <v>4.7068000000000003</v>
      </c>
      <c r="AL5235">
        <v>1.7201</v>
      </c>
      <c r="AM5235">
        <v>58.555999999999997</v>
      </c>
      <c r="AN5235">
        <v>1.5423</v>
      </c>
      <c r="AO5235">
        <v>35.25</v>
      </c>
      <c r="AP5235">
        <v>16.787600000000001</v>
      </c>
    </row>
    <row r="5236" spans="1:42" x14ac:dyDescent="0.25">
      <c r="A5236" s="5">
        <v>43630</v>
      </c>
      <c r="B5236">
        <v>1.1265000000000001</v>
      </c>
      <c r="C5236">
        <v>121.9</v>
      </c>
      <c r="D5236">
        <v>1.9558</v>
      </c>
      <c r="F5236">
        <v>25.54</v>
      </c>
      <c r="G5236">
        <v>7.4676</v>
      </c>
      <c r="I5236">
        <v>0.89093</v>
      </c>
      <c r="J5236">
        <v>321.52999999999997</v>
      </c>
      <c r="N5236">
        <v>4.2534000000000001</v>
      </c>
      <c r="P5236">
        <v>4.7233000000000001</v>
      </c>
      <c r="Q5236">
        <v>10.638999999999999</v>
      </c>
      <c r="T5236">
        <v>1.1211</v>
      </c>
      <c r="U5236">
        <v>141.5</v>
      </c>
      <c r="V5236">
        <v>9.7728000000000002</v>
      </c>
      <c r="W5236">
        <v>7.4104999999999999</v>
      </c>
      <c r="X5236">
        <v>72.388000000000005</v>
      </c>
      <c r="Z5236">
        <v>6.6426999999999996</v>
      </c>
      <c r="AA5236">
        <v>1.6324000000000001</v>
      </c>
      <c r="AB5236">
        <v>4.3422999999999998</v>
      </c>
      <c r="AC5236">
        <v>1.5018</v>
      </c>
      <c r="AD5236">
        <v>7.7996999999999996</v>
      </c>
      <c r="AE5236">
        <v>8.8170000000000002</v>
      </c>
      <c r="AF5236">
        <v>16128.1</v>
      </c>
      <c r="AG5236">
        <v>4.0518000000000001</v>
      </c>
      <c r="AH5236">
        <v>78.608000000000004</v>
      </c>
      <c r="AI5236">
        <v>1333.6</v>
      </c>
      <c r="AJ5236">
        <v>21.607299999999999</v>
      </c>
      <c r="AK5236">
        <v>4.6981000000000002</v>
      </c>
      <c r="AL5236">
        <v>1.7241</v>
      </c>
      <c r="AM5236">
        <v>58.539000000000001</v>
      </c>
      <c r="AN5236">
        <v>1.5403</v>
      </c>
      <c r="AO5236">
        <v>35.100999999999999</v>
      </c>
      <c r="AP5236">
        <v>16.652899999999999</v>
      </c>
    </row>
    <row r="5237" spans="1:42" x14ac:dyDescent="0.25">
      <c r="A5237" s="5">
        <v>43633</v>
      </c>
      <c r="B5237">
        <v>1.1234</v>
      </c>
      <c r="C5237">
        <v>122.06</v>
      </c>
      <c r="D5237">
        <v>1.9558</v>
      </c>
      <c r="F5237">
        <v>25.56</v>
      </c>
      <c r="G5237">
        <v>7.4673999999999996</v>
      </c>
      <c r="I5237">
        <v>0.89207999999999998</v>
      </c>
      <c r="J5237">
        <v>322.29000000000002</v>
      </c>
      <c r="N5237">
        <v>4.2605000000000004</v>
      </c>
      <c r="P5237">
        <v>4.7279999999999998</v>
      </c>
      <c r="Q5237">
        <v>10.6495</v>
      </c>
      <c r="T5237">
        <v>1.1214</v>
      </c>
      <c r="U5237">
        <v>141.5</v>
      </c>
      <c r="V5237">
        <v>9.7937999999999992</v>
      </c>
      <c r="W5237">
        <v>7.4055</v>
      </c>
      <c r="X5237">
        <v>72.143199999999993</v>
      </c>
      <c r="Z5237">
        <v>6.5949999999999998</v>
      </c>
      <c r="AA5237">
        <v>1.6355</v>
      </c>
      <c r="AB5237">
        <v>4.3795999999999999</v>
      </c>
      <c r="AC5237">
        <v>1.5068999999999999</v>
      </c>
      <c r="AD5237">
        <v>7.7793999999999999</v>
      </c>
      <c r="AE5237">
        <v>8.7963000000000005</v>
      </c>
      <c r="AF5237">
        <v>16103.94</v>
      </c>
      <c r="AG5237">
        <v>4.0548999999999999</v>
      </c>
      <c r="AH5237">
        <v>78.576999999999998</v>
      </c>
      <c r="AI5237">
        <v>1333.25</v>
      </c>
      <c r="AJ5237">
        <v>21.529199999999999</v>
      </c>
      <c r="AK5237">
        <v>4.6913</v>
      </c>
      <c r="AL5237">
        <v>1.7259</v>
      </c>
      <c r="AM5237">
        <v>58.703000000000003</v>
      </c>
      <c r="AN5237">
        <v>1.54</v>
      </c>
      <c r="AO5237">
        <v>35.195999999999998</v>
      </c>
      <c r="AP5237">
        <v>16.6463</v>
      </c>
    </row>
    <row r="5238" spans="1:42" x14ac:dyDescent="0.25">
      <c r="A5238" s="5">
        <v>43634</v>
      </c>
      <c r="B5238">
        <v>1.1187</v>
      </c>
      <c r="C5238">
        <v>121.08</v>
      </c>
      <c r="D5238">
        <v>1.9558</v>
      </c>
      <c r="F5238">
        <v>25.609000000000002</v>
      </c>
      <c r="G5238">
        <v>7.4672000000000001</v>
      </c>
      <c r="I5238">
        <v>0.89402999999999999</v>
      </c>
      <c r="J5238">
        <v>322.31</v>
      </c>
      <c r="N5238">
        <v>4.2591999999999999</v>
      </c>
      <c r="P5238">
        <v>4.7232000000000003</v>
      </c>
      <c r="Q5238">
        <v>10.641299999999999</v>
      </c>
      <c r="T5238">
        <v>1.1174999999999999</v>
      </c>
      <c r="U5238">
        <v>141.5</v>
      </c>
      <c r="V5238">
        <v>9.7795000000000005</v>
      </c>
      <c r="W5238">
        <v>7.4055</v>
      </c>
      <c r="X5238">
        <v>71.878699999999995</v>
      </c>
      <c r="Z5238">
        <v>6.532</v>
      </c>
      <c r="AA5238">
        <v>1.6349</v>
      </c>
      <c r="AB5238">
        <v>4.3312999999999997</v>
      </c>
      <c r="AC5238">
        <v>1.5016</v>
      </c>
      <c r="AD5238">
        <v>7.7485999999999997</v>
      </c>
      <c r="AE5238">
        <v>8.7643000000000004</v>
      </c>
      <c r="AF5238">
        <v>16022.58</v>
      </c>
      <c r="AG5238">
        <v>4.0403000000000002</v>
      </c>
      <c r="AH5238">
        <v>78.000500000000002</v>
      </c>
      <c r="AI5238">
        <v>1325.56</v>
      </c>
      <c r="AJ5238">
        <v>21.3935</v>
      </c>
      <c r="AK5238">
        <v>4.6778000000000004</v>
      </c>
      <c r="AL5238">
        <v>1.7192000000000001</v>
      </c>
      <c r="AM5238">
        <v>58.261000000000003</v>
      </c>
      <c r="AN5238">
        <v>1.5338000000000001</v>
      </c>
      <c r="AO5238">
        <v>35.042999999999999</v>
      </c>
      <c r="AP5238">
        <v>16.3782</v>
      </c>
    </row>
    <row r="5239" spans="1:42" x14ac:dyDescent="0.25">
      <c r="A5239" s="5">
        <v>43635</v>
      </c>
      <c r="B5239">
        <v>1.1207</v>
      </c>
      <c r="C5239">
        <v>121.49</v>
      </c>
      <c r="D5239">
        <v>1.9558</v>
      </c>
      <c r="F5239">
        <v>25.635000000000002</v>
      </c>
      <c r="G5239">
        <v>7.4671000000000003</v>
      </c>
      <c r="I5239">
        <v>0.89019999999999999</v>
      </c>
      <c r="J5239">
        <v>323.97000000000003</v>
      </c>
      <c r="N5239">
        <v>4.2670000000000003</v>
      </c>
      <c r="P5239">
        <v>4.7275</v>
      </c>
      <c r="Q5239">
        <v>10.6868</v>
      </c>
      <c r="T5239">
        <v>1.1175999999999999</v>
      </c>
      <c r="U5239">
        <v>141.5</v>
      </c>
      <c r="V5239">
        <v>9.7814999999999994</v>
      </c>
      <c r="W5239">
        <v>7.4023000000000003</v>
      </c>
      <c r="X5239">
        <v>71.736000000000004</v>
      </c>
      <c r="Z5239">
        <v>6.5617999999999999</v>
      </c>
      <c r="AA5239">
        <v>1.6303000000000001</v>
      </c>
      <c r="AB5239">
        <v>4.3323999999999998</v>
      </c>
      <c r="AC5239">
        <v>1.4990000000000001</v>
      </c>
      <c r="AD5239">
        <v>7.7378</v>
      </c>
      <c r="AE5239">
        <v>8.7683</v>
      </c>
      <c r="AF5239">
        <v>15991.83</v>
      </c>
      <c r="AG5239">
        <v>4.0422000000000002</v>
      </c>
      <c r="AH5239">
        <v>78.075500000000005</v>
      </c>
      <c r="AI5239">
        <v>1318.62</v>
      </c>
      <c r="AJ5239">
        <v>21.4542</v>
      </c>
      <c r="AK5239">
        <v>4.6760000000000002</v>
      </c>
      <c r="AL5239">
        <v>1.7173</v>
      </c>
      <c r="AM5239">
        <v>58.176000000000002</v>
      </c>
      <c r="AN5239">
        <v>1.5323</v>
      </c>
      <c r="AO5239">
        <v>35.049999999999997</v>
      </c>
      <c r="AP5239">
        <v>16.269300000000001</v>
      </c>
    </row>
    <row r="5240" spans="1:42" x14ac:dyDescent="0.25">
      <c r="A5240" s="5">
        <v>43636</v>
      </c>
      <c r="B5240">
        <v>1.1307</v>
      </c>
      <c r="C5240">
        <v>121.71</v>
      </c>
      <c r="D5240">
        <v>1.9558</v>
      </c>
      <c r="F5240">
        <v>25.619</v>
      </c>
      <c r="G5240">
        <v>7.4661</v>
      </c>
      <c r="I5240">
        <v>0.89154999999999995</v>
      </c>
      <c r="J5240">
        <v>323.58</v>
      </c>
      <c r="N5240">
        <v>4.2556000000000003</v>
      </c>
      <c r="P5240">
        <v>4.7262000000000004</v>
      </c>
      <c r="Q5240">
        <v>10.6348</v>
      </c>
      <c r="T5240">
        <v>1.1142000000000001</v>
      </c>
      <c r="U5240">
        <v>141.5</v>
      </c>
      <c r="V5240">
        <v>9.6677999999999997</v>
      </c>
      <c r="W5240">
        <v>7.4035000000000002</v>
      </c>
      <c r="X5240">
        <v>71.439300000000003</v>
      </c>
      <c r="Z5240">
        <v>6.5290999999999997</v>
      </c>
      <c r="AA5240">
        <v>1.6323000000000001</v>
      </c>
      <c r="AB5240">
        <v>4.3407</v>
      </c>
      <c r="AC5240">
        <v>1.4885999999999999</v>
      </c>
      <c r="AD5240">
        <v>7.7502000000000004</v>
      </c>
      <c r="AE5240">
        <v>8.8378999999999994</v>
      </c>
      <c r="AF5240">
        <v>16036.15</v>
      </c>
      <c r="AG5240">
        <v>4.0457999999999998</v>
      </c>
      <c r="AH5240">
        <v>78.506500000000003</v>
      </c>
      <c r="AI5240">
        <v>1312.25</v>
      </c>
      <c r="AJ5240">
        <v>21.396000000000001</v>
      </c>
      <c r="AK5240">
        <v>4.6901000000000002</v>
      </c>
      <c r="AL5240">
        <v>1.7158</v>
      </c>
      <c r="AM5240">
        <v>58.158999999999999</v>
      </c>
      <c r="AN5240">
        <v>1.5336000000000001</v>
      </c>
      <c r="AO5240">
        <v>34.978000000000002</v>
      </c>
      <c r="AP5240">
        <v>16.1309</v>
      </c>
    </row>
    <row r="5241" spans="1:42" x14ac:dyDescent="0.25">
      <c r="A5241" s="5">
        <v>43637</v>
      </c>
      <c r="B5241">
        <v>1.1315999999999999</v>
      </c>
      <c r="C5241">
        <v>121.64</v>
      </c>
      <c r="D5241">
        <v>1.9558</v>
      </c>
      <c r="F5241">
        <v>25.609000000000002</v>
      </c>
      <c r="G5241">
        <v>7.4657</v>
      </c>
      <c r="I5241">
        <v>0.89424999999999999</v>
      </c>
      <c r="J5241">
        <v>323.97000000000003</v>
      </c>
      <c r="N5241">
        <v>4.2584</v>
      </c>
      <c r="P5241">
        <v>4.7239000000000004</v>
      </c>
      <c r="Q5241">
        <v>10.630800000000001</v>
      </c>
      <c r="T5241">
        <v>1.1107</v>
      </c>
      <c r="U5241">
        <v>141.5</v>
      </c>
      <c r="V5241">
        <v>9.6859999999999999</v>
      </c>
      <c r="W5241">
        <v>7.4013</v>
      </c>
      <c r="X5241">
        <v>71.519099999999995</v>
      </c>
      <c r="Z5241">
        <v>6.5805999999999996</v>
      </c>
      <c r="AA5241">
        <v>1.6386000000000001</v>
      </c>
      <c r="AB5241">
        <v>4.3357000000000001</v>
      </c>
      <c r="AC5241">
        <v>1.4927999999999999</v>
      </c>
      <c r="AD5241">
        <v>7.7792000000000003</v>
      </c>
      <c r="AE5241">
        <v>8.8423999999999996</v>
      </c>
      <c r="AF5241">
        <v>15987</v>
      </c>
      <c r="AG5241">
        <v>4.0785</v>
      </c>
      <c r="AH5241">
        <v>78.698499999999996</v>
      </c>
      <c r="AI5241">
        <v>1314.41</v>
      </c>
      <c r="AJ5241">
        <v>21.569800000000001</v>
      </c>
      <c r="AK5241">
        <v>4.7001999999999997</v>
      </c>
      <c r="AL5241">
        <v>1.7261</v>
      </c>
      <c r="AM5241">
        <v>58.253</v>
      </c>
      <c r="AN5241">
        <v>1.5362</v>
      </c>
      <c r="AO5241">
        <v>34.859000000000002</v>
      </c>
      <c r="AP5241">
        <v>16.2178</v>
      </c>
    </row>
    <row r="5242" spans="1:42" x14ac:dyDescent="0.25">
      <c r="A5242" s="5">
        <v>43640</v>
      </c>
      <c r="B5242">
        <v>1.1394</v>
      </c>
      <c r="C5242">
        <v>122.25</v>
      </c>
      <c r="D5242">
        <v>1.9558</v>
      </c>
      <c r="F5242">
        <v>25.600999999999999</v>
      </c>
      <c r="G5242">
        <v>7.4663000000000004</v>
      </c>
      <c r="I5242">
        <v>0.89365000000000006</v>
      </c>
      <c r="J5242">
        <v>324.29000000000002</v>
      </c>
      <c r="N5242">
        <v>4.2545000000000002</v>
      </c>
      <c r="P5242">
        <v>4.7180999999999997</v>
      </c>
      <c r="Q5242">
        <v>10.607799999999999</v>
      </c>
      <c r="T5242">
        <v>1.1109</v>
      </c>
      <c r="U5242">
        <v>141.5</v>
      </c>
      <c r="V5242">
        <v>9.6643000000000008</v>
      </c>
      <c r="W5242">
        <v>7.3964999999999996</v>
      </c>
      <c r="X5242">
        <v>71.712699999999998</v>
      </c>
      <c r="Z5242">
        <v>6.6050000000000004</v>
      </c>
      <c r="AA5242">
        <v>1.6385000000000001</v>
      </c>
      <c r="AB5242">
        <v>4.3564999999999996</v>
      </c>
      <c r="AC5242">
        <v>1.5029999999999999</v>
      </c>
      <c r="AD5242">
        <v>7.8353999999999999</v>
      </c>
      <c r="AE5242">
        <v>8.9</v>
      </c>
      <c r="AF5242">
        <v>16125</v>
      </c>
      <c r="AG5242">
        <v>4.1029</v>
      </c>
      <c r="AH5242">
        <v>79.086500000000001</v>
      </c>
      <c r="AI5242">
        <v>1317.77</v>
      </c>
      <c r="AJ5242">
        <v>21.822900000000001</v>
      </c>
      <c r="AK5242">
        <v>4.7171000000000003</v>
      </c>
      <c r="AL5242">
        <v>1.7243999999999999</v>
      </c>
      <c r="AM5242">
        <v>58.530999999999999</v>
      </c>
      <c r="AN5242">
        <v>1.5428999999999999</v>
      </c>
      <c r="AO5242">
        <v>35.008000000000003</v>
      </c>
      <c r="AP5242">
        <v>16.329499999999999</v>
      </c>
    </row>
    <row r="5243" spans="1:42" x14ac:dyDescent="0.25">
      <c r="A5243" s="5">
        <v>43641</v>
      </c>
      <c r="B5243">
        <v>1.1388</v>
      </c>
      <c r="C5243">
        <v>121.97</v>
      </c>
      <c r="D5243">
        <v>1.9558</v>
      </c>
      <c r="F5243">
        <v>25.556999999999999</v>
      </c>
      <c r="G5243">
        <v>7.4653999999999998</v>
      </c>
      <c r="I5243">
        <v>0.89485000000000003</v>
      </c>
      <c r="J5243">
        <v>324.49</v>
      </c>
      <c r="N5243">
        <v>4.2563000000000004</v>
      </c>
      <c r="P5243">
        <v>4.7183999999999999</v>
      </c>
      <c r="Q5243">
        <v>10.532</v>
      </c>
      <c r="T5243">
        <v>1.1108</v>
      </c>
      <c r="U5243">
        <v>141.5</v>
      </c>
      <c r="V5243">
        <v>9.6854999999999993</v>
      </c>
      <c r="W5243">
        <v>7.3944999999999999</v>
      </c>
      <c r="X5243">
        <v>71.438900000000004</v>
      </c>
      <c r="Z5243">
        <v>6.5708000000000002</v>
      </c>
      <c r="AA5243">
        <v>1.6341000000000001</v>
      </c>
      <c r="AB5243">
        <v>4.3669000000000002</v>
      </c>
      <c r="AC5243">
        <v>1.5001</v>
      </c>
      <c r="AD5243">
        <v>7.8346999999999998</v>
      </c>
      <c r="AE5243">
        <v>8.8915000000000006</v>
      </c>
      <c r="AF5243">
        <v>16116.3</v>
      </c>
      <c r="AG5243">
        <v>4.1013000000000002</v>
      </c>
      <c r="AH5243">
        <v>78.972499999999997</v>
      </c>
      <c r="AI5243">
        <v>1314.27</v>
      </c>
      <c r="AJ5243">
        <v>21.904199999999999</v>
      </c>
      <c r="AK5243">
        <v>4.7119</v>
      </c>
      <c r="AL5243">
        <v>1.714</v>
      </c>
      <c r="AM5243">
        <v>58.476999999999997</v>
      </c>
      <c r="AN5243">
        <v>1.5410999999999999</v>
      </c>
      <c r="AO5243">
        <v>34.972999999999999</v>
      </c>
      <c r="AP5243">
        <v>16.2881</v>
      </c>
    </row>
    <row r="5244" spans="1:42" x14ac:dyDescent="0.25">
      <c r="A5244" s="5">
        <v>43642</v>
      </c>
      <c r="B5244">
        <v>1.1362000000000001</v>
      </c>
      <c r="C5244">
        <v>122.4</v>
      </c>
      <c r="D5244">
        <v>1.9558</v>
      </c>
      <c r="F5244">
        <v>25.486000000000001</v>
      </c>
      <c r="G5244">
        <v>7.4650999999999996</v>
      </c>
      <c r="I5244">
        <v>0.89602999999999999</v>
      </c>
      <c r="J5244">
        <v>323.5</v>
      </c>
      <c r="N5244">
        <v>4.2626999999999997</v>
      </c>
      <c r="P5244">
        <v>4.7220000000000004</v>
      </c>
      <c r="Q5244">
        <v>10.5435</v>
      </c>
      <c r="T5244">
        <v>1.1113</v>
      </c>
      <c r="U5244">
        <v>141.5</v>
      </c>
      <c r="V5244">
        <v>9.6732999999999993</v>
      </c>
      <c r="W5244">
        <v>7.3956</v>
      </c>
      <c r="X5244">
        <v>71.639899999999997</v>
      </c>
      <c r="Z5244">
        <v>6.55</v>
      </c>
      <c r="AA5244">
        <v>1.6276999999999999</v>
      </c>
      <c r="AB5244">
        <v>4.3624000000000001</v>
      </c>
      <c r="AC5244">
        <v>1.4946999999999999</v>
      </c>
      <c r="AD5244">
        <v>7.8139000000000003</v>
      </c>
      <c r="AE5244">
        <v>8.8724000000000007</v>
      </c>
      <c r="AF5244">
        <v>16097.68</v>
      </c>
      <c r="AG5244">
        <v>4.0824999999999996</v>
      </c>
      <c r="AH5244">
        <v>78.570499999999996</v>
      </c>
      <c r="AI5244">
        <v>1312.86</v>
      </c>
      <c r="AJ5244">
        <v>21.7972</v>
      </c>
      <c r="AK5244">
        <v>4.7123999999999997</v>
      </c>
      <c r="AL5244">
        <v>1.7003999999999999</v>
      </c>
      <c r="AM5244">
        <v>58.456000000000003</v>
      </c>
      <c r="AN5244">
        <v>1.5387</v>
      </c>
      <c r="AO5244">
        <v>34.954999999999998</v>
      </c>
      <c r="AP5244">
        <v>16.280200000000001</v>
      </c>
    </row>
    <row r="5245" spans="1:42" x14ac:dyDescent="0.25">
      <c r="A5245" s="5">
        <v>43643</v>
      </c>
      <c r="B5245">
        <v>1.137</v>
      </c>
      <c r="C5245">
        <v>122.64</v>
      </c>
      <c r="D5245">
        <v>1.9558</v>
      </c>
      <c r="F5245">
        <v>25.434000000000001</v>
      </c>
      <c r="G5245">
        <v>7.4641000000000002</v>
      </c>
      <c r="I5245">
        <v>0.89427999999999996</v>
      </c>
      <c r="J5245">
        <v>323.64</v>
      </c>
      <c r="N5245">
        <v>4.2515000000000001</v>
      </c>
      <c r="P5245">
        <v>4.7222999999999997</v>
      </c>
      <c r="Q5245">
        <v>10.5488</v>
      </c>
      <c r="T5245">
        <v>1.1121000000000001</v>
      </c>
      <c r="U5245">
        <v>141.69999999999999</v>
      </c>
      <c r="V5245">
        <v>9.6843000000000004</v>
      </c>
      <c r="W5245">
        <v>7.3955000000000002</v>
      </c>
      <c r="X5245">
        <v>71.6096</v>
      </c>
      <c r="Z5245">
        <v>6.5572999999999997</v>
      </c>
      <c r="AA5245">
        <v>1.6251</v>
      </c>
      <c r="AB5245">
        <v>4.3868</v>
      </c>
      <c r="AC5245">
        <v>1.4927999999999999</v>
      </c>
      <c r="AD5245">
        <v>7.8198999999999996</v>
      </c>
      <c r="AE5245">
        <v>8.8835999999999995</v>
      </c>
      <c r="AF5245">
        <v>16077.18</v>
      </c>
      <c r="AG5245">
        <v>4.0758999999999999</v>
      </c>
      <c r="AH5245">
        <v>78.567499999999995</v>
      </c>
      <c r="AI5245">
        <v>1313.12</v>
      </c>
      <c r="AJ5245">
        <v>21.739699999999999</v>
      </c>
      <c r="AK5245">
        <v>4.7117000000000004</v>
      </c>
      <c r="AL5245">
        <v>1.6996</v>
      </c>
      <c r="AM5245">
        <v>58.209000000000003</v>
      </c>
      <c r="AN5245">
        <v>1.5392999999999999</v>
      </c>
      <c r="AO5245">
        <v>35.003</v>
      </c>
      <c r="AP5245">
        <v>16.089300000000001</v>
      </c>
    </row>
    <row r="5246" spans="1:42" x14ac:dyDescent="0.25">
      <c r="A5246" s="5">
        <v>43644</v>
      </c>
      <c r="B5246">
        <v>1.1379999999999999</v>
      </c>
      <c r="C5246">
        <v>122.6</v>
      </c>
      <c r="D5246">
        <v>1.9558</v>
      </c>
      <c r="F5246">
        <v>25.446999999999999</v>
      </c>
      <c r="G5246">
        <v>7.4635999999999996</v>
      </c>
      <c r="I5246">
        <v>0.89654999999999996</v>
      </c>
      <c r="J5246">
        <v>323.39</v>
      </c>
      <c r="N5246">
        <v>4.2496</v>
      </c>
      <c r="P5246">
        <v>4.7343000000000002</v>
      </c>
      <c r="Q5246">
        <v>10.5633</v>
      </c>
      <c r="T5246">
        <v>1.1105</v>
      </c>
      <c r="U5246">
        <v>141.69999999999999</v>
      </c>
      <c r="V5246">
        <v>9.6937999999999995</v>
      </c>
      <c r="W5246">
        <v>7.3973000000000004</v>
      </c>
      <c r="X5246">
        <v>71.597499999999997</v>
      </c>
      <c r="Z5246">
        <v>6.5655000000000001</v>
      </c>
      <c r="AA5246">
        <v>1.6244000000000001</v>
      </c>
      <c r="AB5246">
        <v>4.3510999999999997</v>
      </c>
      <c r="AC5246">
        <v>1.4893000000000001</v>
      </c>
      <c r="AD5246">
        <v>7.8185000000000002</v>
      </c>
      <c r="AE5246">
        <v>8.8865999999999996</v>
      </c>
      <c r="AF5246">
        <v>16083.35</v>
      </c>
      <c r="AG5246">
        <v>4.0606999999999998</v>
      </c>
      <c r="AH5246">
        <v>78.524000000000001</v>
      </c>
      <c r="AI5246">
        <v>1315.35</v>
      </c>
      <c r="AJ5246">
        <v>21.8201</v>
      </c>
      <c r="AK5246">
        <v>4.7081999999999997</v>
      </c>
      <c r="AL5246">
        <v>1.696</v>
      </c>
      <c r="AM5246">
        <v>58.335000000000001</v>
      </c>
      <c r="AN5246">
        <v>1.5395000000000001</v>
      </c>
      <c r="AO5246">
        <v>34.896999999999998</v>
      </c>
      <c r="AP5246">
        <v>16.1218</v>
      </c>
    </row>
    <row r="5247" spans="1:42" x14ac:dyDescent="0.25">
      <c r="A5247" s="5">
        <v>43647</v>
      </c>
      <c r="B5247">
        <v>1.1349</v>
      </c>
      <c r="C5247">
        <v>122.93</v>
      </c>
      <c r="D5247">
        <v>1.9558</v>
      </c>
      <c r="F5247">
        <v>25.478000000000002</v>
      </c>
      <c r="G5247">
        <v>7.4646999999999997</v>
      </c>
      <c r="I5247">
        <v>0.89717999999999998</v>
      </c>
      <c r="J5247">
        <v>322.89999999999998</v>
      </c>
      <c r="N5247">
        <v>4.2427000000000001</v>
      </c>
      <c r="P5247">
        <v>4.7327000000000004</v>
      </c>
      <c r="Q5247">
        <v>10.545</v>
      </c>
      <c r="T5247">
        <v>1.1141000000000001</v>
      </c>
      <c r="U5247">
        <v>141.69999999999999</v>
      </c>
      <c r="V5247">
        <v>9.6847999999999992</v>
      </c>
      <c r="W5247">
        <v>7.3970000000000002</v>
      </c>
      <c r="X5247">
        <v>71.472499999999997</v>
      </c>
      <c r="Z5247">
        <v>6.4272</v>
      </c>
      <c r="AA5247">
        <v>1.6226</v>
      </c>
      <c r="AB5247">
        <v>4.3434999999999997</v>
      </c>
      <c r="AC5247">
        <v>1.4865999999999999</v>
      </c>
      <c r="AD5247">
        <v>7.7653999999999996</v>
      </c>
      <c r="AE5247">
        <v>8.8638999999999992</v>
      </c>
      <c r="AF5247">
        <v>16016.28</v>
      </c>
      <c r="AG5247">
        <v>4.0542999999999996</v>
      </c>
      <c r="AH5247">
        <v>78.236000000000004</v>
      </c>
      <c r="AI5247">
        <v>1318.27</v>
      </c>
      <c r="AJ5247">
        <v>21.702400000000001</v>
      </c>
      <c r="AK5247">
        <v>4.6904000000000003</v>
      </c>
      <c r="AL5247">
        <v>1.6940999999999999</v>
      </c>
      <c r="AM5247">
        <v>57.953000000000003</v>
      </c>
      <c r="AN5247">
        <v>1.5359</v>
      </c>
      <c r="AO5247">
        <v>34.771000000000001</v>
      </c>
      <c r="AP5247">
        <v>16.021599999999999</v>
      </c>
    </row>
    <row r="5248" spans="1:42" x14ac:dyDescent="0.25">
      <c r="A5248" s="5">
        <v>43648</v>
      </c>
      <c r="B5248">
        <v>1.1301000000000001</v>
      </c>
      <c r="C5248">
        <v>122.36</v>
      </c>
      <c r="D5248">
        <v>1.9558</v>
      </c>
      <c r="F5248">
        <v>25.462</v>
      </c>
      <c r="G5248">
        <v>7.4638999999999998</v>
      </c>
      <c r="I5248">
        <v>0.89442999999999995</v>
      </c>
      <c r="J5248">
        <v>322.91000000000003</v>
      </c>
      <c r="N5248">
        <v>4.2428999999999997</v>
      </c>
      <c r="P5248">
        <v>4.7331000000000003</v>
      </c>
      <c r="Q5248">
        <v>10.5565</v>
      </c>
      <c r="T5248">
        <v>1.1169</v>
      </c>
      <c r="U5248">
        <v>141.69999999999999</v>
      </c>
      <c r="V5248">
        <v>9.6715</v>
      </c>
      <c r="W5248">
        <v>7.3964999999999996</v>
      </c>
      <c r="X5248">
        <v>71.495800000000003</v>
      </c>
      <c r="Z5248">
        <v>6.3891</v>
      </c>
      <c r="AA5248">
        <v>1.6154999999999999</v>
      </c>
      <c r="AB5248">
        <v>4.3380999999999998</v>
      </c>
      <c r="AC5248">
        <v>1.4819</v>
      </c>
      <c r="AD5248">
        <v>7.7706</v>
      </c>
      <c r="AE5248">
        <v>8.8193999999999999</v>
      </c>
      <c r="AF5248">
        <v>15976.79</v>
      </c>
      <c r="AG5248">
        <v>4.0388000000000002</v>
      </c>
      <c r="AH5248">
        <v>77.927999999999997</v>
      </c>
      <c r="AI5248">
        <v>1318.3</v>
      </c>
      <c r="AJ5248">
        <v>21.549099999999999</v>
      </c>
      <c r="AK5248">
        <v>4.6768999999999998</v>
      </c>
      <c r="AL5248">
        <v>1.6956</v>
      </c>
      <c r="AM5248">
        <v>57.780999999999999</v>
      </c>
      <c r="AN5248">
        <v>1.5317000000000001</v>
      </c>
      <c r="AO5248">
        <v>34.643000000000001</v>
      </c>
      <c r="AP5248">
        <v>15.9594</v>
      </c>
    </row>
    <row r="5249" spans="1:42" x14ac:dyDescent="0.25">
      <c r="A5249" s="5">
        <v>43649</v>
      </c>
      <c r="B5249">
        <v>1.1293</v>
      </c>
      <c r="C5249">
        <v>121.61</v>
      </c>
      <c r="D5249">
        <v>1.9558</v>
      </c>
      <c r="F5249">
        <v>25.457999999999998</v>
      </c>
      <c r="G5249">
        <v>7.4641000000000002</v>
      </c>
      <c r="I5249">
        <v>0.89749999999999996</v>
      </c>
      <c r="J5249">
        <v>322.44</v>
      </c>
      <c r="N5249">
        <v>4.2427999999999999</v>
      </c>
      <c r="P5249">
        <v>4.7348999999999997</v>
      </c>
      <c r="Q5249">
        <v>10.515499999999999</v>
      </c>
      <c r="T5249">
        <v>1.1115999999999999</v>
      </c>
      <c r="U5249">
        <v>141.69999999999999</v>
      </c>
      <c r="V5249">
        <v>9.6593</v>
      </c>
      <c r="W5249">
        <v>7.3955000000000002</v>
      </c>
      <c r="X5249">
        <v>71.813599999999994</v>
      </c>
      <c r="Z5249">
        <v>6.3681999999999999</v>
      </c>
      <c r="AA5249">
        <v>1.6093</v>
      </c>
      <c r="AB5249">
        <v>4.3639999999999999</v>
      </c>
      <c r="AC5249">
        <v>1.4794</v>
      </c>
      <c r="AD5249">
        <v>7.7702999999999998</v>
      </c>
      <c r="AE5249">
        <v>8.8054000000000006</v>
      </c>
      <c r="AF5249">
        <v>15970</v>
      </c>
      <c r="AG5249">
        <v>4.0307000000000004</v>
      </c>
      <c r="AH5249">
        <v>77.747</v>
      </c>
      <c r="AI5249">
        <v>1321.04</v>
      </c>
      <c r="AJ5249">
        <v>21.4816</v>
      </c>
      <c r="AK5249">
        <v>4.6773999999999996</v>
      </c>
      <c r="AL5249">
        <v>1.6882999999999999</v>
      </c>
      <c r="AM5249">
        <v>57.780999999999999</v>
      </c>
      <c r="AN5249">
        <v>1.5318000000000001</v>
      </c>
      <c r="AO5249">
        <v>34.533999999999999</v>
      </c>
      <c r="AP5249">
        <v>15.938700000000001</v>
      </c>
    </row>
    <row r="5250" spans="1:42" x14ac:dyDescent="0.25">
      <c r="A5250" s="5">
        <v>43650</v>
      </c>
      <c r="B5250">
        <v>1.1288</v>
      </c>
      <c r="C5250">
        <v>121.65</v>
      </c>
      <c r="D5250">
        <v>1.9558</v>
      </c>
      <c r="F5250">
        <v>25.434000000000001</v>
      </c>
      <c r="G5250">
        <v>7.4633000000000003</v>
      </c>
      <c r="I5250">
        <v>0.89729999999999999</v>
      </c>
      <c r="J5250">
        <v>322.82</v>
      </c>
      <c r="N5250">
        <v>4.2439</v>
      </c>
      <c r="P5250">
        <v>4.7187999999999999</v>
      </c>
      <c r="Q5250">
        <v>10.520799999999999</v>
      </c>
      <c r="T5250">
        <v>1.1120000000000001</v>
      </c>
      <c r="U5250">
        <v>141.69999999999999</v>
      </c>
      <c r="V5250">
        <v>9.6297999999999995</v>
      </c>
      <c r="W5250">
        <v>7.3985000000000003</v>
      </c>
      <c r="X5250">
        <v>71.591300000000004</v>
      </c>
      <c r="Z5250">
        <v>6.3236999999999997</v>
      </c>
      <c r="AA5250">
        <v>1.6075999999999999</v>
      </c>
      <c r="AB5250">
        <v>4.3098000000000001</v>
      </c>
      <c r="AC5250">
        <v>1.4749000000000001</v>
      </c>
      <c r="AD5250">
        <v>7.7567000000000004</v>
      </c>
      <c r="AE5250">
        <v>8.7898999999999994</v>
      </c>
      <c r="AF5250">
        <v>15961.23</v>
      </c>
      <c r="AG5250">
        <v>4.0267999999999997</v>
      </c>
      <c r="AH5250">
        <v>77.333500000000001</v>
      </c>
      <c r="AI5250">
        <v>1319.51</v>
      </c>
      <c r="AJ5250">
        <v>21.430499999999999</v>
      </c>
      <c r="AK5250">
        <v>4.6653000000000002</v>
      </c>
      <c r="AL5250">
        <v>1.6888000000000001</v>
      </c>
      <c r="AM5250">
        <v>57.683</v>
      </c>
      <c r="AN5250">
        <v>1.5306999999999999</v>
      </c>
      <c r="AO5250">
        <v>34.603000000000002</v>
      </c>
      <c r="AP5250">
        <v>15.786899999999999</v>
      </c>
    </row>
    <row r="5251" spans="1:42" x14ac:dyDescent="0.25">
      <c r="A5251" s="5">
        <v>43651</v>
      </c>
      <c r="B5251">
        <v>1.1259999999999999</v>
      </c>
      <c r="C5251">
        <v>121.77</v>
      </c>
      <c r="D5251">
        <v>1.9558</v>
      </c>
      <c r="F5251">
        <v>25.471</v>
      </c>
      <c r="G5251">
        <v>7.4634999999999998</v>
      </c>
      <c r="I5251">
        <v>0.89702999999999999</v>
      </c>
      <c r="J5251">
        <v>323.41000000000003</v>
      </c>
      <c r="N5251">
        <v>4.2449000000000003</v>
      </c>
      <c r="P5251">
        <v>4.7245999999999997</v>
      </c>
      <c r="Q5251">
        <v>10.557499999999999</v>
      </c>
      <c r="T5251">
        <v>1.1126</v>
      </c>
      <c r="U5251">
        <v>141.69999999999999</v>
      </c>
      <c r="V5251">
        <v>9.6325000000000003</v>
      </c>
      <c r="W5251">
        <v>7.3975</v>
      </c>
      <c r="X5251">
        <v>71.504800000000003</v>
      </c>
      <c r="Z5251">
        <v>6.3135000000000003</v>
      </c>
      <c r="AA5251">
        <v>1.6056999999999999</v>
      </c>
      <c r="AB5251">
        <v>4.2895000000000003</v>
      </c>
      <c r="AC5251">
        <v>1.4712000000000001</v>
      </c>
      <c r="AD5251">
        <v>7.7424999999999997</v>
      </c>
      <c r="AE5251">
        <v>8.7758000000000003</v>
      </c>
      <c r="AF5251">
        <v>15899.68</v>
      </c>
      <c r="AG5251">
        <v>4.0124000000000004</v>
      </c>
      <c r="AH5251">
        <v>77.109499999999997</v>
      </c>
      <c r="AI5251">
        <v>1318.43</v>
      </c>
      <c r="AJ5251">
        <v>21.3872</v>
      </c>
      <c r="AK5251">
        <v>4.6566000000000001</v>
      </c>
      <c r="AL5251">
        <v>1.6912</v>
      </c>
      <c r="AM5251">
        <v>57.664000000000001</v>
      </c>
      <c r="AN5251">
        <v>1.5282</v>
      </c>
      <c r="AO5251">
        <v>34.529000000000003</v>
      </c>
      <c r="AP5251">
        <v>15.8865</v>
      </c>
    </row>
    <row r="5252" spans="1:42" x14ac:dyDescent="0.25">
      <c r="A5252" s="5">
        <v>43654</v>
      </c>
      <c r="B5252">
        <v>1.1214999999999999</v>
      </c>
      <c r="C5252">
        <v>121.8</v>
      </c>
      <c r="D5252">
        <v>1.9558</v>
      </c>
      <c r="F5252">
        <v>25.509</v>
      </c>
      <c r="G5252">
        <v>7.4630999999999998</v>
      </c>
      <c r="I5252">
        <v>0.89624999999999999</v>
      </c>
      <c r="J5252">
        <v>324.66000000000003</v>
      </c>
      <c r="N5252">
        <v>4.2530000000000001</v>
      </c>
      <c r="P5252">
        <v>4.72</v>
      </c>
      <c r="Q5252">
        <v>10.597300000000001</v>
      </c>
      <c r="T5252">
        <v>1.1127</v>
      </c>
      <c r="U5252">
        <v>141.69999999999999</v>
      </c>
      <c r="V5252">
        <v>9.6839999999999993</v>
      </c>
      <c r="W5252">
        <v>7.3955000000000002</v>
      </c>
      <c r="X5252">
        <v>71.502499999999998</v>
      </c>
      <c r="Z5252">
        <v>6.4303999999999997</v>
      </c>
      <c r="AA5252">
        <v>1.6057999999999999</v>
      </c>
      <c r="AB5252">
        <v>4.2751999999999999</v>
      </c>
      <c r="AC5252">
        <v>1.4641999999999999</v>
      </c>
      <c r="AD5252">
        <v>7.7172999999999998</v>
      </c>
      <c r="AE5252">
        <v>8.7482000000000006</v>
      </c>
      <c r="AF5252">
        <v>15824.37</v>
      </c>
      <c r="AG5252">
        <v>4.0095000000000001</v>
      </c>
      <c r="AH5252">
        <v>76.895499999999998</v>
      </c>
      <c r="AI5252">
        <v>1322.07</v>
      </c>
      <c r="AJ5252">
        <v>21.258099999999999</v>
      </c>
      <c r="AK5252">
        <v>4.6436000000000002</v>
      </c>
      <c r="AL5252">
        <v>1.6888000000000001</v>
      </c>
      <c r="AM5252">
        <v>57.58</v>
      </c>
      <c r="AN5252">
        <v>1.5246999999999999</v>
      </c>
      <c r="AO5252">
        <v>34.514000000000003</v>
      </c>
      <c r="AP5252">
        <v>15.8813</v>
      </c>
    </row>
    <row r="5253" spans="1:42" x14ac:dyDescent="0.25">
      <c r="A5253" s="5">
        <v>43655</v>
      </c>
      <c r="B5253">
        <v>1.1205000000000001</v>
      </c>
      <c r="C5253">
        <v>121.93</v>
      </c>
      <c r="D5253">
        <v>1.9558</v>
      </c>
      <c r="F5253">
        <v>25.542999999999999</v>
      </c>
      <c r="G5253">
        <v>7.4634</v>
      </c>
      <c r="I5253">
        <v>0.89975000000000005</v>
      </c>
      <c r="J5253">
        <v>325.45999999999998</v>
      </c>
      <c r="N5253">
        <v>4.2629999999999999</v>
      </c>
      <c r="P5253">
        <v>4.7264999999999997</v>
      </c>
      <c r="Q5253">
        <v>10.633800000000001</v>
      </c>
      <c r="T5253">
        <v>1.1136999999999999</v>
      </c>
      <c r="U5253">
        <v>141.9</v>
      </c>
      <c r="V5253">
        <v>9.6982999999999997</v>
      </c>
      <c r="W5253">
        <v>7.3954000000000004</v>
      </c>
      <c r="X5253">
        <v>71.400700000000001</v>
      </c>
      <c r="Z5253">
        <v>6.3842999999999996</v>
      </c>
      <c r="AA5253">
        <v>1.6164000000000001</v>
      </c>
      <c r="AB5253">
        <v>4.2649999999999997</v>
      </c>
      <c r="AC5253">
        <v>1.4705999999999999</v>
      </c>
      <c r="AD5253">
        <v>7.7154999999999996</v>
      </c>
      <c r="AE5253">
        <v>8.7507999999999999</v>
      </c>
      <c r="AF5253">
        <v>15832.67</v>
      </c>
      <c r="AG5253">
        <v>3.9973999999999998</v>
      </c>
      <c r="AH5253">
        <v>76.781000000000006</v>
      </c>
      <c r="AI5253">
        <v>1325.05</v>
      </c>
      <c r="AJ5253">
        <v>21.182700000000001</v>
      </c>
      <c r="AK5253">
        <v>4.641</v>
      </c>
      <c r="AL5253">
        <v>1.6937</v>
      </c>
      <c r="AM5253">
        <v>57.529000000000003</v>
      </c>
      <c r="AN5253">
        <v>1.5249999999999999</v>
      </c>
      <c r="AO5253">
        <v>34.551000000000002</v>
      </c>
      <c r="AP5253">
        <v>15.8712</v>
      </c>
    </row>
    <row r="5254" spans="1:42" x14ac:dyDescent="0.25">
      <c r="A5254" s="5">
        <v>43656</v>
      </c>
      <c r="B5254">
        <v>1.1220000000000001</v>
      </c>
      <c r="C5254">
        <v>122.2</v>
      </c>
      <c r="D5254">
        <v>1.9558</v>
      </c>
      <c r="F5254">
        <v>25.565000000000001</v>
      </c>
      <c r="G5254">
        <v>7.4637000000000002</v>
      </c>
      <c r="I5254">
        <v>0.89927999999999997</v>
      </c>
      <c r="J5254">
        <v>325.89999999999998</v>
      </c>
      <c r="N5254">
        <v>4.2737999999999996</v>
      </c>
      <c r="P5254">
        <v>4.7335000000000003</v>
      </c>
      <c r="Q5254">
        <v>10.609299999999999</v>
      </c>
      <c r="T5254">
        <v>1.1133</v>
      </c>
      <c r="U5254">
        <v>141.9</v>
      </c>
      <c r="V5254">
        <v>9.6929999999999996</v>
      </c>
      <c r="W5254">
        <v>7.3935000000000004</v>
      </c>
      <c r="X5254">
        <v>71.269499999999994</v>
      </c>
      <c r="Z5254">
        <v>6.4398</v>
      </c>
      <c r="AA5254">
        <v>1.621</v>
      </c>
      <c r="AB5254">
        <v>4.2584999999999997</v>
      </c>
      <c r="AC5254">
        <v>1.4713000000000001</v>
      </c>
      <c r="AD5254">
        <v>7.7226999999999997</v>
      </c>
      <c r="AE5254">
        <v>8.7691999999999997</v>
      </c>
      <c r="AF5254">
        <v>15853.86</v>
      </c>
      <c r="AG5254">
        <v>4.008</v>
      </c>
      <c r="AH5254">
        <v>76.950999999999993</v>
      </c>
      <c r="AI5254">
        <v>1325.21</v>
      </c>
      <c r="AJ5254">
        <v>21.542100000000001</v>
      </c>
      <c r="AK5254">
        <v>4.6433999999999997</v>
      </c>
      <c r="AL5254">
        <v>1.6997</v>
      </c>
      <c r="AM5254">
        <v>57.756</v>
      </c>
      <c r="AN5254">
        <v>1.5269999999999999</v>
      </c>
      <c r="AO5254">
        <v>34.585999999999999</v>
      </c>
      <c r="AP5254">
        <v>15.887499999999999</v>
      </c>
    </row>
    <row r="5255" spans="1:42" x14ac:dyDescent="0.25">
      <c r="A5255" s="5">
        <v>43657</v>
      </c>
      <c r="B5255">
        <v>1.1285000000000001</v>
      </c>
      <c r="C5255">
        <v>121.94</v>
      </c>
      <c r="D5255">
        <v>1.9558</v>
      </c>
      <c r="F5255">
        <v>25.605</v>
      </c>
      <c r="G5255">
        <v>7.4672999999999998</v>
      </c>
      <c r="I5255">
        <v>0.89790000000000003</v>
      </c>
      <c r="J5255">
        <v>325.83</v>
      </c>
      <c r="N5255">
        <v>4.2680999999999996</v>
      </c>
      <c r="P5255">
        <v>4.734</v>
      </c>
      <c r="Q5255">
        <v>10.5808</v>
      </c>
      <c r="T5255">
        <v>1.1113999999999999</v>
      </c>
      <c r="U5255">
        <v>141.9</v>
      </c>
      <c r="V5255">
        <v>9.6323000000000008</v>
      </c>
      <c r="W5255">
        <v>7.3940000000000001</v>
      </c>
      <c r="X5255">
        <v>70.996799999999993</v>
      </c>
      <c r="Z5255">
        <v>6.3917000000000002</v>
      </c>
      <c r="AA5255">
        <v>1.6153999999999999</v>
      </c>
      <c r="AB5255">
        <v>4.2168999999999999</v>
      </c>
      <c r="AC5255">
        <v>1.4735</v>
      </c>
      <c r="AD5255">
        <v>7.7477</v>
      </c>
      <c r="AE5255">
        <v>8.8263999999999996</v>
      </c>
      <c r="AF5255">
        <v>15872.35</v>
      </c>
      <c r="AG5255">
        <v>4.0025000000000004</v>
      </c>
      <c r="AH5255">
        <v>77.149500000000003</v>
      </c>
      <c r="AI5255">
        <v>1324.03</v>
      </c>
      <c r="AJ5255">
        <v>21.5886</v>
      </c>
      <c r="AK5255">
        <v>4.6443000000000003</v>
      </c>
      <c r="AL5255">
        <v>1.6889000000000001</v>
      </c>
      <c r="AM5255">
        <v>57.802999999999997</v>
      </c>
      <c r="AN5255">
        <v>1.5287999999999999</v>
      </c>
      <c r="AO5255">
        <v>34.548999999999999</v>
      </c>
      <c r="AP5255">
        <v>15.65</v>
      </c>
    </row>
    <row r="5256" spans="1:42" x14ac:dyDescent="0.25">
      <c r="A5256" s="5">
        <v>43658</v>
      </c>
      <c r="B5256">
        <v>1.1253</v>
      </c>
      <c r="C5256">
        <v>121.83</v>
      </c>
      <c r="D5256">
        <v>1.9558</v>
      </c>
      <c r="F5256">
        <v>25.59</v>
      </c>
      <c r="G5256">
        <v>7.4672999999999998</v>
      </c>
      <c r="I5256">
        <v>0.89788000000000001</v>
      </c>
      <c r="J5256">
        <v>325.77999999999997</v>
      </c>
      <c r="N5256">
        <v>4.2675000000000001</v>
      </c>
      <c r="P5256">
        <v>4.7321999999999997</v>
      </c>
      <c r="Q5256">
        <v>10.551500000000001</v>
      </c>
      <c r="T5256">
        <v>1.1087</v>
      </c>
      <c r="U5256">
        <v>141.9</v>
      </c>
      <c r="V5256">
        <v>9.6207999999999991</v>
      </c>
      <c r="W5256">
        <v>7.3937999999999997</v>
      </c>
      <c r="X5256">
        <v>70.989500000000007</v>
      </c>
      <c r="Z5256">
        <v>6.4330999999999996</v>
      </c>
      <c r="AA5256">
        <v>1.6102000000000001</v>
      </c>
      <c r="AB5256">
        <v>4.2271000000000001</v>
      </c>
      <c r="AC5256">
        <v>1.4666999999999999</v>
      </c>
      <c r="AD5256">
        <v>7.7431999999999999</v>
      </c>
      <c r="AE5256">
        <v>8.8033000000000001</v>
      </c>
      <c r="AF5256">
        <v>15794.71</v>
      </c>
      <c r="AG5256">
        <v>3.9964</v>
      </c>
      <c r="AH5256">
        <v>77.242000000000004</v>
      </c>
      <c r="AI5256">
        <v>1326.69</v>
      </c>
      <c r="AJ5256">
        <v>21.466999999999999</v>
      </c>
      <c r="AK5256">
        <v>4.6284000000000001</v>
      </c>
      <c r="AL5256">
        <v>1.6871</v>
      </c>
      <c r="AM5256">
        <v>57.558999999999997</v>
      </c>
      <c r="AN5256">
        <v>1.5307999999999999</v>
      </c>
      <c r="AO5256">
        <v>34.789000000000001</v>
      </c>
      <c r="AP5256">
        <v>15.7072</v>
      </c>
    </row>
    <row r="5257" spans="1:42" x14ac:dyDescent="0.25">
      <c r="A5257" s="5">
        <v>43661</v>
      </c>
      <c r="B5257">
        <v>1.1269</v>
      </c>
      <c r="C5257">
        <v>121.62</v>
      </c>
      <c r="D5257">
        <v>1.9558</v>
      </c>
      <c r="F5257">
        <v>25.568999999999999</v>
      </c>
      <c r="G5257">
        <v>7.4668999999999999</v>
      </c>
      <c r="I5257">
        <v>0.89873000000000003</v>
      </c>
      <c r="J5257">
        <v>325.66000000000003</v>
      </c>
      <c r="N5257">
        <v>4.2622</v>
      </c>
      <c r="P5257">
        <v>4.7332999999999998</v>
      </c>
      <c r="Q5257">
        <v>10.5563</v>
      </c>
      <c r="T5257">
        <v>1.1071</v>
      </c>
      <c r="U5257">
        <v>141.69999999999999</v>
      </c>
      <c r="V5257">
        <v>9.6222999999999992</v>
      </c>
      <c r="W5257">
        <v>7.3935000000000004</v>
      </c>
      <c r="X5257">
        <v>70.599800000000002</v>
      </c>
      <c r="Z5257">
        <v>6.4257999999999997</v>
      </c>
      <c r="AA5257">
        <v>1.6023000000000001</v>
      </c>
      <c r="AB5257">
        <v>4.21</v>
      </c>
      <c r="AC5257">
        <v>1.4683999999999999</v>
      </c>
      <c r="AD5257">
        <v>7.7484000000000002</v>
      </c>
      <c r="AE5257">
        <v>8.8201000000000001</v>
      </c>
      <c r="AF5257">
        <v>15712</v>
      </c>
      <c r="AG5257">
        <v>3.9870000000000001</v>
      </c>
      <c r="AH5257">
        <v>77.220500000000001</v>
      </c>
      <c r="AI5257">
        <v>1329</v>
      </c>
      <c r="AJ5257">
        <v>21.346599999999999</v>
      </c>
      <c r="AK5257">
        <v>4.6299000000000001</v>
      </c>
      <c r="AL5257">
        <v>1.6751</v>
      </c>
      <c r="AM5257">
        <v>57.506</v>
      </c>
      <c r="AN5257">
        <v>1.5283</v>
      </c>
      <c r="AO5257">
        <v>34.816000000000003</v>
      </c>
      <c r="AP5257">
        <v>15.621499999999999</v>
      </c>
    </row>
    <row r="5258" spans="1:42" x14ac:dyDescent="0.25">
      <c r="A5258" s="5">
        <v>43662</v>
      </c>
      <c r="B5258">
        <v>1.1223000000000001</v>
      </c>
      <c r="C5258">
        <v>121.13</v>
      </c>
      <c r="D5258">
        <v>1.9558</v>
      </c>
      <c r="F5258">
        <v>25.574999999999999</v>
      </c>
      <c r="G5258">
        <v>7.4678000000000004</v>
      </c>
      <c r="I5258">
        <v>0.90259999999999996</v>
      </c>
      <c r="J5258">
        <v>325.85000000000002</v>
      </c>
      <c r="N5258">
        <v>4.2554999999999996</v>
      </c>
      <c r="P5258">
        <v>4.7316000000000003</v>
      </c>
      <c r="Q5258">
        <v>10.5405</v>
      </c>
      <c r="T5258">
        <v>1.1074999999999999</v>
      </c>
      <c r="U5258">
        <v>141.69999999999999</v>
      </c>
      <c r="V5258">
        <v>9.5932999999999993</v>
      </c>
      <c r="W5258">
        <v>7.3905000000000003</v>
      </c>
      <c r="X5258">
        <v>70.397499999999994</v>
      </c>
      <c r="Z5258">
        <v>6.4001999999999999</v>
      </c>
      <c r="AA5258">
        <v>1.5954999999999999</v>
      </c>
      <c r="AB5258">
        <v>4.2210000000000001</v>
      </c>
      <c r="AC5258">
        <v>1.4642999999999999</v>
      </c>
      <c r="AD5258">
        <v>7.7187000000000001</v>
      </c>
      <c r="AE5258">
        <v>8.7736000000000001</v>
      </c>
      <c r="AF5258">
        <v>15644.86</v>
      </c>
      <c r="AG5258">
        <v>3.9792999999999998</v>
      </c>
      <c r="AH5258">
        <v>77.087000000000003</v>
      </c>
      <c r="AI5258">
        <v>1322.95</v>
      </c>
      <c r="AJ5258">
        <v>21.311800000000002</v>
      </c>
      <c r="AK5258">
        <v>4.6069000000000004</v>
      </c>
      <c r="AL5258">
        <v>1.6693</v>
      </c>
      <c r="AM5258">
        <v>57.113999999999997</v>
      </c>
      <c r="AN5258">
        <v>1.5234000000000001</v>
      </c>
      <c r="AO5258">
        <v>34.661999999999999</v>
      </c>
      <c r="AP5258">
        <v>15.5709</v>
      </c>
    </row>
    <row r="5259" spans="1:42" x14ac:dyDescent="0.25">
      <c r="A5259" s="5">
        <v>43663</v>
      </c>
      <c r="B5259">
        <v>1.1214999999999999</v>
      </c>
      <c r="C5259">
        <v>121.42</v>
      </c>
      <c r="D5259">
        <v>1.9558</v>
      </c>
      <c r="F5259">
        <v>25.603000000000002</v>
      </c>
      <c r="G5259">
        <v>7.4668999999999999</v>
      </c>
      <c r="I5259">
        <v>0.90339999999999998</v>
      </c>
      <c r="J5259">
        <v>326.68</v>
      </c>
      <c r="N5259">
        <v>4.2641</v>
      </c>
      <c r="P5259">
        <v>4.7336</v>
      </c>
      <c r="Q5259">
        <v>10.5168</v>
      </c>
      <c r="T5259">
        <v>1.1094999999999999</v>
      </c>
      <c r="U5259">
        <v>141.5</v>
      </c>
      <c r="V5259">
        <v>9.6219999999999999</v>
      </c>
      <c r="W5259">
        <v>7.3895</v>
      </c>
      <c r="X5259">
        <v>70.462500000000006</v>
      </c>
      <c r="Z5259">
        <v>6.3796999999999997</v>
      </c>
      <c r="AA5259">
        <v>1.6009</v>
      </c>
      <c r="AB5259">
        <v>4.2183000000000002</v>
      </c>
      <c r="AC5259">
        <v>1.4654</v>
      </c>
      <c r="AD5259">
        <v>7.7130999999999998</v>
      </c>
      <c r="AE5259">
        <v>8.7636000000000003</v>
      </c>
      <c r="AF5259">
        <v>15678.57</v>
      </c>
      <c r="AG5259">
        <v>3.9731000000000001</v>
      </c>
      <c r="AH5259">
        <v>77.233500000000006</v>
      </c>
      <c r="AI5259">
        <v>1324.68</v>
      </c>
      <c r="AJ5259">
        <v>21.394200000000001</v>
      </c>
      <c r="AK5259">
        <v>4.6143999999999998</v>
      </c>
      <c r="AL5259">
        <v>1.6678999999999999</v>
      </c>
      <c r="AM5259">
        <v>57.341999999999999</v>
      </c>
      <c r="AN5259">
        <v>1.5273000000000001</v>
      </c>
      <c r="AO5259">
        <v>34.704999999999998</v>
      </c>
      <c r="AP5259">
        <v>15.661099999999999</v>
      </c>
    </row>
    <row r="5260" spans="1:42" x14ac:dyDescent="0.25">
      <c r="A5260" s="5">
        <v>43664</v>
      </c>
      <c r="B5260">
        <v>1.1215999999999999</v>
      </c>
      <c r="C5260">
        <v>120.89</v>
      </c>
      <c r="D5260">
        <v>1.9558</v>
      </c>
      <c r="F5260">
        <v>25.585999999999999</v>
      </c>
      <c r="G5260">
        <v>7.4672000000000001</v>
      </c>
      <c r="I5260">
        <v>0.89853000000000005</v>
      </c>
      <c r="J5260">
        <v>326.45999999999998</v>
      </c>
      <c r="N5260">
        <v>4.2595999999999998</v>
      </c>
      <c r="P5260">
        <v>4.7324999999999999</v>
      </c>
      <c r="Q5260">
        <v>10.504</v>
      </c>
      <c r="T5260">
        <v>1.1064000000000001</v>
      </c>
      <c r="U5260">
        <v>141.1</v>
      </c>
      <c r="V5260">
        <v>9.6438000000000006</v>
      </c>
      <c r="W5260">
        <v>7.3875000000000002</v>
      </c>
      <c r="X5260">
        <v>70.647800000000004</v>
      </c>
      <c r="Z5260">
        <v>6.3852000000000002</v>
      </c>
      <c r="AA5260">
        <v>1.5944</v>
      </c>
      <c r="AB5260">
        <v>4.2164000000000001</v>
      </c>
      <c r="AC5260">
        <v>1.4650000000000001</v>
      </c>
      <c r="AD5260">
        <v>7.7168000000000001</v>
      </c>
      <c r="AE5260">
        <v>8.7653999999999996</v>
      </c>
      <c r="AF5260">
        <v>15669.87</v>
      </c>
      <c r="AG5260">
        <v>3.9742000000000002</v>
      </c>
      <c r="AH5260">
        <v>77.277500000000003</v>
      </c>
      <c r="AI5260">
        <v>1321.3</v>
      </c>
      <c r="AJ5260">
        <v>21.378599999999999</v>
      </c>
      <c r="AK5260">
        <v>4.6143000000000001</v>
      </c>
      <c r="AL5260">
        <v>1.6639999999999999</v>
      </c>
      <c r="AM5260">
        <v>57.323999999999998</v>
      </c>
      <c r="AN5260">
        <v>1.5261</v>
      </c>
      <c r="AO5260">
        <v>34.634999999999998</v>
      </c>
      <c r="AP5260">
        <v>15.693199999999999</v>
      </c>
    </row>
    <row r="5261" spans="1:42" x14ac:dyDescent="0.25">
      <c r="A5261" s="5">
        <v>43665</v>
      </c>
      <c r="B5261">
        <v>1.1226</v>
      </c>
      <c r="C5261">
        <v>120.93</v>
      </c>
      <c r="D5261">
        <v>1.9558</v>
      </c>
      <c r="F5261">
        <v>25.545999999999999</v>
      </c>
      <c r="G5261">
        <v>7.4661999999999997</v>
      </c>
      <c r="I5261">
        <v>0.89634999999999998</v>
      </c>
      <c r="J5261">
        <v>325.36</v>
      </c>
      <c r="N5261">
        <v>4.2571000000000003</v>
      </c>
      <c r="P5261">
        <v>4.7309000000000001</v>
      </c>
      <c r="Q5261">
        <v>10.519500000000001</v>
      </c>
      <c r="T5261">
        <v>1.1032999999999999</v>
      </c>
      <c r="U5261">
        <v>140.30000000000001</v>
      </c>
      <c r="V5261">
        <v>9.6137999999999995</v>
      </c>
      <c r="W5261">
        <v>7.3879999999999999</v>
      </c>
      <c r="X5261">
        <v>70.736999999999995</v>
      </c>
      <c r="Z5261">
        <v>6.3356000000000003</v>
      </c>
      <c r="AA5261">
        <v>1.5912999999999999</v>
      </c>
      <c r="AB5261">
        <v>4.1889000000000003</v>
      </c>
      <c r="AC5261">
        <v>1.4655</v>
      </c>
      <c r="AD5261">
        <v>7.7217000000000002</v>
      </c>
      <c r="AE5261">
        <v>8.7621000000000002</v>
      </c>
      <c r="AF5261">
        <v>15662.52</v>
      </c>
      <c r="AG5261">
        <v>3.97</v>
      </c>
      <c r="AH5261">
        <v>77.254499999999993</v>
      </c>
      <c r="AI5261">
        <v>1319.12</v>
      </c>
      <c r="AJ5261">
        <v>21.354199999999999</v>
      </c>
      <c r="AK5261">
        <v>4.6106999999999996</v>
      </c>
      <c r="AL5261">
        <v>1.6581999999999999</v>
      </c>
      <c r="AM5261">
        <v>57.283000000000001</v>
      </c>
      <c r="AN5261">
        <v>1.5259</v>
      </c>
      <c r="AO5261">
        <v>34.57</v>
      </c>
      <c r="AP5261">
        <v>15.636900000000001</v>
      </c>
    </row>
    <row r="5262" spans="1:42" x14ac:dyDescent="0.25">
      <c r="A5262" s="5">
        <v>43668</v>
      </c>
      <c r="B5262">
        <v>1.1214999999999999</v>
      </c>
      <c r="C5262">
        <v>121.03</v>
      </c>
      <c r="D5262">
        <v>1.9558</v>
      </c>
      <c r="F5262">
        <v>25.533999999999999</v>
      </c>
      <c r="G5262">
        <v>7.4660000000000002</v>
      </c>
      <c r="I5262">
        <v>0.89968000000000004</v>
      </c>
      <c r="J5262">
        <v>324.95</v>
      </c>
      <c r="N5262">
        <v>4.2480000000000002</v>
      </c>
      <c r="P5262">
        <v>4.7225000000000001</v>
      </c>
      <c r="Q5262">
        <v>10.544</v>
      </c>
      <c r="T5262">
        <v>1.1007</v>
      </c>
      <c r="U5262">
        <v>139.9</v>
      </c>
      <c r="V5262">
        <v>9.6274999999999995</v>
      </c>
      <c r="W5262">
        <v>7.3875000000000002</v>
      </c>
      <c r="X5262">
        <v>70.652500000000003</v>
      </c>
      <c r="Z5262">
        <v>6.3722000000000003</v>
      </c>
      <c r="AA5262">
        <v>1.5911999999999999</v>
      </c>
      <c r="AB5262">
        <v>4.1982999999999997</v>
      </c>
      <c r="AC5262">
        <v>1.4664999999999999</v>
      </c>
      <c r="AD5262">
        <v>7.7168000000000001</v>
      </c>
      <c r="AE5262">
        <v>8.7584999999999997</v>
      </c>
      <c r="AF5262">
        <v>15639.32</v>
      </c>
      <c r="AG5262">
        <v>3.9622000000000002</v>
      </c>
      <c r="AH5262">
        <v>77.308499999999995</v>
      </c>
      <c r="AI5262">
        <v>1320.34</v>
      </c>
      <c r="AJ5262">
        <v>21.3416</v>
      </c>
      <c r="AK5262">
        <v>4.6127000000000002</v>
      </c>
      <c r="AL5262">
        <v>1.6543000000000001</v>
      </c>
      <c r="AM5262">
        <v>57.320999999999998</v>
      </c>
      <c r="AN5262">
        <v>1.526</v>
      </c>
      <c r="AO5262">
        <v>34.593000000000004</v>
      </c>
      <c r="AP5262">
        <v>15.5802</v>
      </c>
    </row>
    <row r="5263" spans="1:42" x14ac:dyDescent="0.25">
      <c r="A5263" s="5">
        <v>43669</v>
      </c>
      <c r="B5263">
        <v>1.1173</v>
      </c>
      <c r="C5263">
        <v>120.82</v>
      </c>
      <c r="D5263">
        <v>1.9558</v>
      </c>
      <c r="F5263">
        <v>25.548999999999999</v>
      </c>
      <c r="G5263">
        <v>7.4659000000000004</v>
      </c>
      <c r="I5263">
        <v>0.89829999999999999</v>
      </c>
      <c r="J5263">
        <v>325.5</v>
      </c>
      <c r="N5263">
        <v>4.2496999999999998</v>
      </c>
      <c r="P5263">
        <v>4.7206999999999999</v>
      </c>
      <c r="Q5263">
        <v>10.5695</v>
      </c>
      <c r="T5263">
        <v>1.0985</v>
      </c>
      <c r="U5263">
        <v>139.9</v>
      </c>
      <c r="V5263">
        <v>9.6809999999999992</v>
      </c>
      <c r="W5263">
        <v>7.3863000000000003</v>
      </c>
      <c r="X5263">
        <v>70.561099999999996</v>
      </c>
      <c r="Z5263">
        <v>6.3533999999999997</v>
      </c>
      <c r="AA5263">
        <v>1.5898000000000001</v>
      </c>
      <c r="AB5263">
        <v>4.1878000000000002</v>
      </c>
      <c r="AC5263">
        <v>1.4691000000000001</v>
      </c>
      <c r="AD5263">
        <v>7.6856</v>
      </c>
      <c r="AE5263">
        <v>8.7265999999999995</v>
      </c>
      <c r="AF5263">
        <v>15598.63</v>
      </c>
      <c r="AG5263">
        <v>3.9508999999999999</v>
      </c>
      <c r="AH5263">
        <v>77.015000000000001</v>
      </c>
      <c r="AI5263">
        <v>1317.02</v>
      </c>
      <c r="AJ5263">
        <v>21.3081</v>
      </c>
      <c r="AK5263">
        <v>4.6016000000000004</v>
      </c>
      <c r="AL5263">
        <v>1.6605000000000001</v>
      </c>
      <c r="AM5263">
        <v>57.128</v>
      </c>
      <c r="AN5263">
        <v>1.5238</v>
      </c>
      <c r="AO5263">
        <v>34.518999999999998</v>
      </c>
      <c r="AP5263">
        <v>15.4992</v>
      </c>
    </row>
    <row r="5264" spans="1:42" x14ac:dyDescent="0.25">
      <c r="A5264" s="5">
        <v>43670</v>
      </c>
      <c r="B5264">
        <v>1.1140000000000001</v>
      </c>
      <c r="C5264">
        <v>120.41</v>
      </c>
      <c r="D5264">
        <v>1.9558</v>
      </c>
      <c r="F5264">
        <v>25.542000000000002</v>
      </c>
      <c r="G5264">
        <v>7.4649000000000001</v>
      </c>
      <c r="I5264">
        <v>0.89142999999999994</v>
      </c>
      <c r="J5264">
        <v>325.75</v>
      </c>
      <c r="N5264">
        <v>4.2546999999999997</v>
      </c>
      <c r="P5264">
        <v>4.7190000000000003</v>
      </c>
      <c r="Q5264">
        <v>10.529299999999999</v>
      </c>
      <c r="T5264">
        <v>1.0982000000000001</v>
      </c>
      <c r="U5264">
        <v>135.9</v>
      </c>
      <c r="V5264">
        <v>9.6355000000000004</v>
      </c>
      <c r="W5264">
        <v>7.3860000000000001</v>
      </c>
      <c r="X5264">
        <v>70.319199999999995</v>
      </c>
      <c r="Z5264">
        <v>6.3819999999999997</v>
      </c>
      <c r="AA5264">
        <v>1.5960000000000001</v>
      </c>
      <c r="AB5264">
        <v>4.1947999999999999</v>
      </c>
      <c r="AC5264">
        <v>1.4626999999999999</v>
      </c>
      <c r="AD5264">
        <v>7.6588000000000003</v>
      </c>
      <c r="AE5264">
        <v>8.7037999999999993</v>
      </c>
      <c r="AF5264">
        <v>15568.15</v>
      </c>
      <c r="AG5264">
        <v>3.9239999999999999</v>
      </c>
      <c r="AH5264">
        <v>76.828500000000005</v>
      </c>
      <c r="AI5264">
        <v>1311.47</v>
      </c>
      <c r="AJ5264">
        <v>21.321100000000001</v>
      </c>
      <c r="AK5264">
        <v>4.5831</v>
      </c>
      <c r="AL5264">
        <v>1.6613</v>
      </c>
      <c r="AM5264">
        <v>56.963999999999999</v>
      </c>
      <c r="AN5264">
        <v>1.5196000000000001</v>
      </c>
      <c r="AO5264">
        <v>34.427999999999997</v>
      </c>
      <c r="AP5264">
        <v>15.500400000000001</v>
      </c>
    </row>
    <row r="5265" spans="1:42" x14ac:dyDescent="0.25">
      <c r="A5265" s="5">
        <v>43671</v>
      </c>
      <c r="B5265">
        <v>1.1114999999999999</v>
      </c>
      <c r="C5265">
        <v>120.15</v>
      </c>
      <c r="D5265">
        <v>1.9558</v>
      </c>
      <c r="F5265">
        <v>25.518999999999998</v>
      </c>
      <c r="G5265">
        <v>7.4648000000000003</v>
      </c>
      <c r="I5265">
        <v>0.88963000000000003</v>
      </c>
      <c r="J5265">
        <v>325.20999999999998</v>
      </c>
      <c r="N5265">
        <v>4.2472000000000003</v>
      </c>
      <c r="P5265">
        <v>4.7228000000000003</v>
      </c>
      <c r="Q5265">
        <v>10.4947</v>
      </c>
      <c r="T5265">
        <v>1.0989</v>
      </c>
      <c r="U5265">
        <v>135.9</v>
      </c>
      <c r="V5265">
        <v>9.6058000000000003</v>
      </c>
      <c r="W5265">
        <v>7.3838999999999997</v>
      </c>
      <c r="X5265">
        <v>70.124899999999997</v>
      </c>
      <c r="Z5265">
        <v>6.3010999999999999</v>
      </c>
      <c r="AA5265">
        <v>1.5943000000000001</v>
      </c>
      <c r="AB5265">
        <v>4.1771000000000003</v>
      </c>
      <c r="AC5265">
        <v>1.4591000000000001</v>
      </c>
      <c r="AD5265">
        <v>7.6393000000000004</v>
      </c>
      <c r="AE5265">
        <v>8.6851000000000003</v>
      </c>
      <c r="AF5265">
        <v>15535.99</v>
      </c>
      <c r="AG5265">
        <v>3.9186999999999999</v>
      </c>
      <c r="AH5265">
        <v>76.674999999999997</v>
      </c>
      <c r="AI5265">
        <v>1312.16</v>
      </c>
      <c r="AJ5265">
        <v>21.1145</v>
      </c>
      <c r="AK5265">
        <v>4.5732999999999997</v>
      </c>
      <c r="AL5265">
        <v>1.6596</v>
      </c>
      <c r="AM5265">
        <v>56.796999999999997</v>
      </c>
      <c r="AN5265">
        <v>1.5179</v>
      </c>
      <c r="AO5265">
        <v>34.305999999999997</v>
      </c>
      <c r="AP5265">
        <v>15.4679</v>
      </c>
    </row>
    <row r="5266" spans="1:42" x14ac:dyDescent="0.25">
      <c r="A5266" s="5">
        <v>43672</v>
      </c>
      <c r="B5266">
        <v>1.1137999999999999</v>
      </c>
      <c r="C5266">
        <v>121.06</v>
      </c>
      <c r="D5266">
        <v>1.9558</v>
      </c>
      <c r="F5266">
        <v>25.542000000000002</v>
      </c>
      <c r="G5266">
        <v>7.4663000000000004</v>
      </c>
      <c r="I5266">
        <v>0.89632999999999996</v>
      </c>
      <c r="J5266">
        <v>326.45</v>
      </c>
      <c r="N5266">
        <v>4.2670000000000003</v>
      </c>
      <c r="P5266">
        <v>4.7263000000000002</v>
      </c>
      <c r="Q5266">
        <v>10.5585</v>
      </c>
      <c r="T5266">
        <v>1.1052999999999999</v>
      </c>
      <c r="U5266">
        <v>135.69999999999999</v>
      </c>
      <c r="V5266">
        <v>9.6913</v>
      </c>
      <c r="W5266">
        <v>7.3845000000000001</v>
      </c>
      <c r="X5266">
        <v>70.318399999999997</v>
      </c>
      <c r="Z5266">
        <v>6.2613000000000003</v>
      </c>
      <c r="AA5266">
        <v>1.6082000000000001</v>
      </c>
      <c r="AB5266">
        <v>4.2053000000000003</v>
      </c>
      <c r="AC5266">
        <v>1.468</v>
      </c>
      <c r="AD5266">
        <v>7.6608999999999998</v>
      </c>
      <c r="AE5266">
        <v>8.7078000000000007</v>
      </c>
      <c r="AF5266">
        <v>15568.7</v>
      </c>
      <c r="AG5266">
        <v>3.9171999999999998</v>
      </c>
      <c r="AH5266">
        <v>76.739999999999995</v>
      </c>
      <c r="AI5266">
        <v>1317.79</v>
      </c>
      <c r="AJ5266">
        <v>21.203800000000001</v>
      </c>
      <c r="AK5266">
        <v>4.5903999999999998</v>
      </c>
      <c r="AL5266">
        <v>1.6767000000000001</v>
      </c>
      <c r="AM5266">
        <v>56.81</v>
      </c>
      <c r="AN5266">
        <v>1.5242</v>
      </c>
      <c r="AO5266">
        <v>34.411000000000001</v>
      </c>
      <c r="AP5266">
        <v>15.765599999999999</v>
      </c>
    </row>
    <row r="5267" spans="1:42" x14ac:dyDescent="0.25">
      <c r="A5267" s="5">
        <v>43675</v>
      </c>
      <c r="B5267">
        <v>1.1119000000000001</v>
      </c>
      <c r="C5267">
        <v>120.81</v>
      </c>
      <c r="D5267">
        <v>1.9558</v>
      </c>
      <c r="F5267">
        <v>25.613</v>
      </c>
      <c r="G5267">
        <v>7.4668000000000001</v>
      </c>
      <c r="I5267">
        <v>0.90442999999999996</v>
      </c>
      <c r="J5267">
        <v>327.23</v>
      </c>
      <c r="N5267">
        <v>4.2805999999999997</v>
      </c>
      <c r="P5267">
        <v>4.7286999999999999</v>
      </c>
      <c r="Q5267">
        <v>10.577299999999999</v>
      </c>
      <c r="T5267">
        <v>1.1036999999999999</v>
      </c>
      <c r="U5267">
        <v>135.9</v>
      </c>
      <c r="V5267">
        <v>9.6935000000000002</v>
      </c>
      <c r="W5267">
        <v>7.3804999999999996</v>
      </c>
      <c r="X5267">
        <v>70.63</v>
      </c>
      <c r="Z5267">
        <v>6.2560000000000002</v>
      </c>
      <c r="AA5267">
        <v>1.611</v>
      </c>
      <c r="AB5267">
        <v>4.2103999999999999</v>
      </c>
      <c r="AC5267">
        <v>1.4644999999999999</v>
      </c>
      <c r="AD5267">
        <v>7.6647999999999996</v>
      </c>
      <c r="AE5267">
        <v>8.6936999999999998</v>
      </c>
      <c r="AF5267">
        <v>15588.84</v>
      </c>
      <c r="AG5267">
        <v>3.9213</v>
      </c>
      <c r="AH5267">
        <v>76.474000000000004</v>
      </c>
      <c r="AI5267">
        <v>1316.82</v>
      </c>
      <c r="AJ5267">
        <v>21.204599999999999</v>
      </c>
      <c r="AK5267">
        <v>4.5865999999999998</v>
      </c>
      <c r="AL5267">
        <v>1.6796</v>
      </c>
      <c r="AM5267">
        <v>56.72</v>
      </c>
      <c r="AN5267">
        <v>1.5249999999999999</v>
      </c>
      <c r="AO5267">
        <v>34.308</v>
      </c>
      <c r="AP5267">
        <v>15.815799999999999</v>
      </c>
    </row>
    <row r="5268" spans="1:42" x14ac:dyDescent="0.25">
      <c r="A5268" s="5">
        <v>43676</v>
      </c>
      <c r="B5268">
        <v>1.1153999999999999</v>
      </c>
      <c r="C5268">
        <v>121</v>
      </c>
      <c r="D5268">
        <v>1.9558</v>
      </c>
      <c r="F5268">
        <v>25.65</v>
      </c>
      <c r="G5268">
        <v>7.4665999999999997</v>
      </c>
      <c r="I5268">
        <v>0.91652999999999996</v>
      </c>
      <c r="J5268">
        <v>327.49</v>
      </c>
      <c r="N5268">
        <v>4.2911999999999999</v>
      </c>
      <c r="P5268">
        <v>4.7321</v>
      </c>
      <c r="Q5268">
        <v>10.645300000000001</v>
      </c>
      <c r="T5268">
        <v>1.1037999999999999</v>
      </c>
      <c r="U5268">
        <v>135.1</v>
      </c>
      <c r="V5268">
        <v>9.7368000000000006</v>
      </c>
      <c r="W5268">
        <v>7.3807</v>
      </c>
      <c r="X5268">
        <v>70.565399999999997</v>
      </c>
      <c r="Z5268">
        <v>6.2004999999999999</v>
      </c>
      <c r="AA5268">
        <v>1.6189</v>
      </c>
      <c r="AB5268">
        <v>4.2237</v>
      </c>
      <c r="AC5268">
        <v>1.4691000000000001</v>
      </c>
      <c r="AD5268">
        <v>7.6760999999999999</v>
      </c>
      <c r="AE5268">
        <v>8.7258999999999993</v>
      </c>
      <c r="AF5268">
        <v>15637.91</v>
      </c>
      <c r="AG5268">
        <v>3.8936999999999999</v>
      </c>
      <c r="AH5268">
        <v>76.757499999999993</v>
      </c>
      <c r="AI5268">
        <v>1317.25</v>
      </c>
      <c r="AJ5268">
        <v>21.2437</v>
      </c>
      <c r="AK5268">
        <v>4.601</v>
      </c>
      <c r="AL5268">
        <v>1.6855</v>
      </c>
      <c r="AM5268">
        <v>56.701000000000001</v>
      </c>
      <c r="AN5268">
        <v>1.5283</v>
      </c>
      <c r="AO5268">
        <v>34.36</v>
      </c>
      <c r="AP5268">
        <v>15.780099999999999</v>
      </c>
    </row>
    <row r="5269" spans="1:42" x14ac:dyDescent="0.25">
      <c r="A5269" s="5">
        <v>43677</v>
      </c>
      <c r="B5269">
        <v>1.1151</v>
      </c>
      <c r="C5269">
        <v>121.04</v>
      </c>
      <c r="D5269">
        <v>1.9558</v>
      </c>
      <c r="F5269">
        <v>25.658000000000001</v>
      </c>
      <c r="G5269">
        <v>7.4673999999999996</v>
      </c>
      <c r="I5269">
        <v>0.91622999999999999</v>
      </c>
      <c r="J5269">
        <v>326.48</v>
      </c>
      <c r="N5269">
        <v>4.2911999999999999</v>
      </c>
      <c r="P5269">
        <v>4.7337999999999996</v>
      </c>
      <c r="Q5269">
        <v>10.6645</v>
      </c>
      <c r="T5269">
        <v>1.1041000000000001</v>
      </c>
      <c r="U5269">
        <v>134.69999999999999</v>
      </c>
      <c r="V5269">
        <v>9.7777999999999992</v>
      </c>
      <c r="W5269">
        <v>7.3822999999999999</v>
      </c>
      <c r="X5269">
        <v>70.804100000000005</v>
      </c>
      <c r="Z5269">
        <v>6.1609999999999996</v>
      </c>
      <c r="AA5269">
        <v>1.6174999999999999</v>
      </c>
      <c r="AB5269">
        <v>4.218</v>
      </c>
      <c r="AC5269">
        <v>1.4661999999999999</v>
      </c>
      <c r="AD5269">
        <v>7.6742999999999997</v>
      </c>
      <c r="AE5269">
        <v>8.7288999999999994</v>
      </c>
      <c r="AF5269">
        <v>15639.3</v>
      </c>
      <c r="AG5269">
        <v>3.8950999999999998</v>
      </c>
      <c r="AH5269">
        <v>76.6965</v>
      </c>
      <c r="AI5269">
        <v>1318.25</v>
      </c>
      <c r="AJ5269">
        <v>21.200500000000002</v>
      </c>
      <c r="AK5269">
        <v>4.6014999999999997</v>
      </c>
      <c r="AL5269">
        <v>1.6882999999999999</v>
      </c>
      <c r="AM5269">
        <v>56.685000000000002</v>
      </c>
      <c r="AN5269">
        <v>1.5261</v>
      </c>
      <c r="AO5269">
        <v>34.273000000000003</v>
      </c>
      <c r="AP5269">
        <v>15.8634</v>
      </c>
    </row>
    <row r="5270" spans="1:42" x14ac:dyDescent="0.25">
      <c r="A5270" s="5">
        <v>43678</v>
      </c>
      <c r="B5270">
        <v>1.1036999999999999</v>
      </c>
      <c r="C5270">
        <v>120.18</v>
      </c>
      <c r="D5270">
        <v>1.9558</v>
      </c>
      <c r="F5270">
        <v>25.742000000000001</v>
      </c>
      <c r="G5270">
        <v>7.4660000000000002</v>
      </c>
      <c r="I5270">
        <v>0.91149999999999998</v>
      </c>
      <c r="J5270">
        <v>326.55</v>
      </c>
      <c r="N5270">
        <v>4.2979000000000003</v>
      </c>
      <c r="P5270">
        <v>4.7321999999999997</v>
      </c>
      <c r="Q5270">
        <v>10.6868</v>
      </c>
      <c r="T5270">
        <v>1.0988</v>
      </c>
      <c r="U5270">
        <v>136.1</v>
      </c>
      <c r="V5270">
        <v>9.8119999999999994</v>
      </c>
      <c r="W5270">
        <v>7.383</v>
      </c>
      <c r="X5270">
        <v>70.576999999999998</v>
      </c>
      <c r="Z5270">
        <v>6.1516000000000002</v>
      </c>
      <c r="AA5270">
        <v>1.6134999999999999</v>
      </c>
      <c r="AB5270">
        <v>4.2222999999999997</v>
      </c>
      <c r="AC5270">
        <v>1.4601999999999999</v>
      </c>
      <c r="AD5270">
        <v>7.6177000000000001</v>
      </c>
      <c r="AE5270">
        <v>8.6366999999999994</v>
      </c>
      <c r="AF5270">
        <v>15623.97</v>
      </c>
      <c r="AG5270">
        <v>3.8864000000000001</v>
      </c>
      <c r="AH5270">
        <v>76.272000000000006</v>
      </c>
      <c r="AI5270">
        <v>1313.68</v>
      </c>
      <c r="AJ5270">
        <v>21.2057</v>
      </c>
      <c r="AK5270">
        <v>4.5734000000000004</v>
      </c>
      <c r="AL5270">
        <v>1.6856</v>
      </c>
      <c r="AM5270">
        <v>56.502000000000002</v>
      </c>
      <c r="AN5270">
        <v>1.5178</v>
      </c>
      <c r="AO5270">
        <v>34.098999999999997</v>
      </c>
      <c r="AP5270">
        <v>15.995900000000001</v>
      </c>
    </row>
    <row r="5271" spans="1:42" x14ac:dyDescent="0.25">
      <c r="A5271" s="5">
        <v>43679</v>
      </c>
      <c r="B5271">
        <v>1.1106</v>
      </c>
      <c r="C5271">
        <v>118.57</v>
      </c>
      <c r="D5271">
        <v>1.9558</v>
      </c>
      <c r="F5271">
        <v>25.763000000000002</v>
      </c>
      <c r="G5271">
        <v>7.4660000000000002</v>
      </c>
      <c r="I5271">
        <v>0.91505000000000003</v>
      </c>
      <c r="J5271">
        <v>326.95999999999998</v>
      </c>
      <c r="N5271">
        <v>4.3014000000000001</v>
      </c>
      <c r="P5271">
        <v>4.7344999999999997</v>
      </c>
      <c r="Q5271">
        <v>10.722300000000001</v>
      </c>
      <c r="T5271">
        <v>1.0931</v>
      </c>
      <c r="U5271">
        <v>136.30000000000001</v>
      </c>
      <c r="V5271">
        <v>9.9105000000000008</v>
      </c>
      <c r="W5271">
        <v>7.3815</v>
      </c>
      <c r="X5271">
        <v>72.505499999999998</v>
      </c>
      <c r="Z5271">
        <v>6.2221000000000002</v>
      </c>
      <c r="AA5271">
        <v>1.6365000000000001</v>
      </c>
      <c r="AB5271">
        <v>4.2957999999999998</v>
      </c>
      <c r="AC5271">
        <v>1.4698</v>
      </c>
      <c r="AD5271">
        <v>7.7058</v>
      </c>
      <c r="AE5271">
        <v>8.6923999999999992</v>
      </c>
      <c r="AF5271">
        <v>15772.45</v>
      </c>
      <c r="AG5271">
        <v>3.8786</v>
      </c>
      <c r="AH5271">
        <v>77.34</v>
      </c>
      <c r="AI5271">
        <v>1333.44</v>
      </c>
      <c r="AJ5271">
        <v>21.4542</v>
      </c>
      <c r="AK5271">
        <v>4.6173000000000002</v>
      </c>
      <c r="AL5271">
        <v>1.7025999999999999</v>
      </c>
      <c r="AM5271">
        <v>57.307000000000002</v>
      </c>
      <c r="AN5271">
        <v>1.5289999999999999</v>
      </c>
      <c r="AO5271">
        <v>34.156999999999996</v>
      </c>
      <c r="AP5271">
        <v>16.327100000000002</v>
      </c>
    </row>
    <row r="5272" spans="1:42" x14ac:dyDescent="0.25">
      <c r="A5272" s="5">
        <v>43682</v>
      </c>
      <c r="B5272">
        <v>1.1182000000000001</v>
      </c>
      <c r="C5272">
        <v>118.61</v>
      </c>
      <c r="D5272">
        <v>1.9558</v>
      </c>
      <c r="F5272">
        <v>25.776</v>
      </c>
      <c r="G5272">
        <v>7.4657999999999998</v>
      </c>
      <c r="I5272">
        <v>0.91879999999999995</v>
      </c>
      <c r="J5272">
        <v>326.99</v>
      </c>
      <c r="N5272">
        <v>4.3141999999999996</v>
      </c>
      <c r="P5272">
        <v>4.7324999999999999</v>
      </c>
      <c r="Q5272">
        <v>10.760300000000001</v>
      </c>
      <c r="T5272">
        <v>1.0892999999999999</v>
      </c>
      <c r="U5272">
        <v>136.30000000000001</v>
      </c>
      <c r="V5272">
        <v>9.9719999999999995</v>
      </c>
      <c r="W5272">
        <v>7.3804999999999996</v>
      </c>
      <c r="X5272">
        <v>72.658799999999999</v>
      </c>
      <c r="Z5272">
        <v>6.1989999999999998</v>
      </c>
      <c r="AA5272">
        <v>1.6519999999999999</v>
      </c>
      <c r="AB5272">
        <v>4.3804999999999996</v>
      </c>
      <c r="AC5272">
        <v>1.4775</v>
      </c>
      <c r="AD5272">
        <v>7.8704999999999998</v>
      </c>
      <c r="AE5272">
        <v>8.7637999999999998</v>
      </c>
      <c r="AF5272">
        <v>16006.7</v>
      </c>
      <c r="AG5272">
        <v>3.9011999999999998</v>
      </c>
      <c r="AH5272">
        <v>79.152900000000002</v>
      </c>
      <c r="AI5272">
        <v>1359.84</v>
      </c>
      <c r="AJ5272">
        <v>21.822099999999999</v>
      </c>
      <c r="AK5272">
        <v>4.6723999999999997</v>
      </c>
      <c r="AL5272">
        <v>1.7138</v>
      </c>
      <c r="AM5272">
        <v>58.191000000000003</v>
      </c>
      <c r="AN5272">
        <v>1.5452999999999999</v>
      </c>
      <c r="AO5272">
        <v>34.435000000000002</v>
      </c>
      <c r="AP5272">
        <v>16.679400000000001</v>
      </c>
    </row>
    <row r="5273" spans="1:42" x14ac:dyDescent="0.25">
      <c r="A5273" s="5">
        <v>43683</v>
      </c>
      <c r="B5273">
        <v>1.1187</v>
      </c>
      <c r="C5273">
        <v>119.1</v>
      </c>
      <c r="D5273">
        <v>1.9558</v>
      </c>
      <c r="F5273">
        <v>25.727</v>
      </c>
      <c r="G5273">
        <v>7.4644000000000004</v>
      </c>
      <c r="I5273">
        <v>0.91830000000000001</v>
      </c>
      <c r="J5273">
        <v>325.35000000000002</v>
      </c>
      <c r="N5273">
        <v>4.3118999999999996</v>
      </c>
      <c r="P5273">
        <v>4.7300000000000004</v>
      </c>
      <c r="Q5273">
        <v>10.726699999999999</v>
      </c>
      <c r="T5273">
        <v>1.0919000000000001</v>
      </c>
      <c r="U5273">
        <v>136.5</v>
      </c>
      <c r="V5273">
        <v>9.9544999999999995</v>
      </c>
      <c r="W5273">
        <v>7.3840000000000003</v>
      </c>
      <c r="X5273">
        <v>72.797700000000006</v>
      </c>
      <c r="Z5273">
        <v>6.1905999999999999</v>
      </c>
      <c r="AA5273">
        <v>1.6467000000000001</v>
      </c>
      <c r="AB5273">
        <v>4.4099000000000004</v>
      </c>
      <c r="AC5273">
        <v>1.4784999999999999</v>
      </c>
      <c r="AD5273">
        <v>7.8521000000000001</v>
      </c>
      <c r="AE5273">
        <v>8.7669999999999995</v>
      </c>
      <c r="AF5273">
        <v>15958.26</v>
      </c>
      <c r="AG5273">
        <v>3.9087999999999998</v>
      </c>
      <c r="AH5273">
        <v>79.215000000000003</v>
      </c>
      <c r="AI5273">
        <v>1357.32</v>
      </c>
      <c r="AJ5273">
        <v>21.870200000000001</v>
      </c>
      <c r="AK5273">
        <v>4.6840000000000002</v>
      </c>
      <c r="AL5273">
        <v>1.7073</v>
      </c>
      <c r="AM5273">
        <v>58.268999999999998</v>
      </c>
      <c r="AN5273">
        <v>1.5441</v>
      </c>
      <c r="AO5273">
        <v>34.393999999999998</v>
      </c>
      <c r="AP5273">
        <v>16.563500000000001</v>
      </c>
    </row>
    <row r="5274" spans="1:42" x14ac:dyDescent="0.25">
      <c r="A5274" s="5">
        <v>43684</v>
      </c>
      <c r="B5274">
        <v>1.1202000000000001</v>
      </c>
      <c r="C5274">
        <v>118.48</v>
      </c>
      <c r="D5274">
        <v>1.9558</v>
      </c>
      <c r="F5274">
        <v>25.719000000000001</v>
      </c>
      <c r="G5274">
        <v>7.4630999999999998</v>
      </c>
      <c r="I5274">
        <v>0.92352999999999996</v>
      </c>
      <c r="J5274">
        <v>325.38</v>
      </c>
      <c r="N5274">
        <v>4.3174000000000001</v>
      </c>
      <c r="P5274">
        <v>4.7308000000000003</v>
      </c>
      <c r="Q5274">
        <v>10.767300000000001</v>
      </c>
      <c r="T5274">
        <v>1.0921000000000001</v>
      </c>
      <c r="U5274">
        <v>136.5</v>
      </c>
      <c r="V5274">
        <v>9.9960000000000004</v>
      </c>
      <c r="W5274">
        <v>7.3822999999999999</v>
      </c>
      <c r="X5274">
        <v>73.045500000000004</v>
      </c>
      <c r="Z5274">
        <v>6.1614000000000004</v>
      </c>
      <c r="AA5274">
        <v>1.6628000000000001</v>
      </c>
      <c r="AB5274">
        <v>4.4438000000000004</v>
      </c>
      <c r="AC5274">
        <v>1.492</v>
      </c>
      <c r="AD5274">
        <v>7.8956999999999997</v>
      </c>
      <c r="AE5274">
        <v>8.7834000000000003</v>
      </c>
      <c r="AF5274">
        <v>15941.29</v>
      </c>
      <c r="AG5274">
        <v>3.8996</v>
      </c>
      <c r="AH5274">
        <v>79.402000000000001</v>
      </c>
      <c r="AI5274">
        <v>1361.74</v>
      </c>
      <c r="AJ5274">
        <v>21.958300000000001</v>
      </c>
      <c r="AK5274">
        <v>4.6924999999999999</v>
      </c>
      <c r="AL5274">
        <v>1.7411000000000001</v>
      </c>
      <c r="AM5274">
        <v>58.561999999999998</v>
      </c>
      <c r="AN5274">
        <v>1.5489999999999999</v>
      </c>
      <c r="AO5274">
        <v>34.484999999999999</v>
      </c>
      <c r="AP5274">
        <v>16.7546</v>
      </c>
    </row>
    <row r="5275" spans="1:42" x14ac:dyDescent="0.25">
      <c r="A5275" s="5">
        <v>43685</v>
      </c>
      <c r="B5275">
        <v>1.1193</v>
      </c>
      <c r="C5275">
        <v>118.64</v>
      </c>
      <c r="D5275">
        <v>1.9558</v>
      </c>
      <c r="F5275">
        <v>25.789000000000001</v>
      </c>
      <c r="G5275">
        <v>7.4630999999999998</v>
      </c>
      <c r="I5275">
        <v>0.92115000000000002</v>
      </c>
      <c r="J5275">
        <v>325.08</v>
      </c>
      <c r="N5275">
        <v>4.3227000000000002</v>
      </c>
      <c r="P5275">
        <v>4.7300000000000004</v>
      </c>
      <c r="Q5275">
        <v>10.753</v>
      </c>
      <c r="T5275">
        <v>1.0923</v>
      </c>
      <c r="U5275">
        <v>137.30000000000001</v>
      </c>
      <c r="V5275">
        <v>10.018000000000001</v>
      </c>
      <c r="W5275">
        <v>7.3814000000000002</v>
      </c>
      <c r="X5275">
        <v>73.140699999999995</v>
      </c>
      <c r="Z5275">
        <v>6.1367000000000003</v>
      </c>
      <c r="AA5275">
        <v>1.6483000000000001</v>
      </c>
      <c r="AB5275">
        <v>4.4283000000000001</v>
      </c>
      <c r="AC5275">
        <v>1.4874000000000001</v>
      </c>
      <c r="AD5275">
        <v>7.8872999999999998</v>
      </c>
      <c r="AE5275">
        <v>8.7774000000000001</v>
      </c>
      <c r="AF5275">
        <v>15903.01</v>
      </c>
      <c r="AG5275">
        <v>3.8948</v>
      </c>
      <c r="AH5275">
        <v>79.174999999999997</v>
      </c>
      <c r="AI5275">
        <v>1353.16</v>
      </c>
      <c r="AJ5275">
        <v>21.925000000000001</v>
      </c>
      <c r="AK5275">
        <v>4.6843000000000004</v>
      </c>
      <c r="AL5275">
        <v>1.7335</v>
      </c>
      <c r="AM5275">
        <v>58.347000000000001</v>
      </c>
      <c r="AN5275">
        <v>1.5483</v>
      </c>
      <c r="AO5275">
        <v>34.412999999999997</v>
      </c>
      <c r="AP5275">
        <v>16.951599999999999</v>
      </c>
    </row>
    <row r="5276" spans="1:42" x14ac:dyDescent="0.25">
      <c r="A5276" s="5">
        <v>43686</v>
      </c>
      <c r="B5276">
        <v>1.1197999999999999</v>
      </c>
      <c r="C5276">
        <v>118.51</v>
      </c>
      <c r="D5276">
        <v>1.9558</v>
      </c>
      <c r="F5276">
        <v>25.827999999999999</v>
      </c>
      <c r="G5276">
        <v>7.4630999999999998</v>
      </c>
      <c r="I5276">
        <v>0.92820000000000003</v>
      </c>
      <c r="J5276">
        <v>324.77999999999997</v>
      </c>
      <c r="N5276">
        <v>4.3190999999999997</v>
      </c>
      <c r="P5276">
        <v>4.7263999999999999</v>
      </c>
      <c r="Q5276">
        <v>10.6972</v>
      </c>
      <c r="T5276">
        <v>1.0896999999999999</v>
      </c>
      <c r="U5276">
        <v>137.30000000000001</v>
      </c>
      <c r="V5276">
        <v>9.9588000000000001</v>
      </c>
      <c r="W5276">
        <v>7.3914999999999997</v>
      </c>
      <c r="X5276">
        <v>73.213300000000004</v>
      </c>
      <c r="Z5276">
        <v>6.1452</v>
      </c>
      <c r="AA5276">
        <v>1.6452</v>
      </c>
      <c r="AB5276">
        <v>4.3994</v>
      </c>
      <c r="AC5276">
        <v>1.4796</v>
      </c>
      <c r="AD5276">
        <v>7.9039000000000001</v>
      </c>
      <c r="AE5276">
        <v>8.7789999999999999</v>
      </c>
      <c r="AF5276">
        <v>15889.96</v>
      </c>
      <c r="AG5276">
        <v>3.8950999999999998</v>
      </c>
      <c r="AH5276">
        <v>79.293499999999995</v>
      </c>
      <c r="AI5276">
        <v>1356.25</v>
      </c>
      <c r="AJ5276">
        <v>21.7803</v>
      </c>
      <c r="AK5276">
        <v>4.6858000000000004</v>
      </c>
      <c r="AL5276">
        <v>1.7254</v>
      </c>
      <c r="AM5276">
        <v>58.207000000000001</v>
      </c>
      <c r="AN5276">
        <v>1.5481</v>
      </c>
      <c r="AO5276">
        <v>34.4</v>
      </c>
      <c r="AP5276">
        <v>17.006</v>
      </c>
    </row>
    <row r="5277" spans="1:42" x14ac:dyDescent="0.25">
      <c r="A5277" s="5">
        <v>43689</v>
      </c>
      <c r="B5277">
        <v>1.1194</v>
      </c>
      <c r="C5277">
        <v>117.69</v>
      </c>
      <c r="D5277">
        <v>1.9558</v>
      </c>
      <c r="F5277">
        <v>25.831</v>
      </c>
      <c r="G5277">
        <v>7.4633000000000003</v>
      </c>
      <c r="I5277">
        <v>0.92615000000000003</v>
      </c>
      <c r="J5277">
        <v>324.64999999999998</v>
      </c>
      <c r="N5277">
        <v>4.3274999999999997</v>
      </c>
      <c r="P5277">
        <v>4.7249999999999996</v>
      </c>
      <c r="Q5277">
        <v>10.7315</v>
      </c>
      <c r="T5277">
        <v>1.0875999999999999</v>
      </c>
      <c r="U5277">
        <v>137.5</v>
      </c>
      <c r="V5277">
        <v>10.000299999999999</v>
      </c>
      <c r="W5277">
        <v>7.3907999999999996</v>
      </c>
      <c r="X5277">
        <v>73.409199999999998</v>
      </c>
      <c r="Z5277">
        <v>6.2161</v>
      </c>
      <c r="AA5277">
        <v>1.6589</v>
      </c>
      <c r="AB5277">
        <v>4.4660000000000002</v>
      </c>
      <c r="AC5277">
        <v>1.4806999999999999</v>
      </c>
      <c r="AD5277">
        <v>7.9013999999999998</v>
      </c>
      <c r="AE5277">
        <v>8.7825000000000006</v>
      </c>
      <c r="AF5277">
        <v>15951</v>
      </c>
      <c r="AG5277">
        <v>3.8935</v>
      </c>
      <c r="AH5277">
        <v>79.745999999999995</v>
      </c>
      <c r="AI5277">
        <v>1364.55</v>
      </c>
      <c r="AJ5277">
        <v>21.9971</v>
      </c>
      <c r="AK5277">
        <v>4.7022000000000004</v>
      </c>
      <c r="AL5277">
        <v>1.7352000000000001</v>
      </c>
      <c r="AM5277">
        <v>58.423999999999999</v>
      </c>
      <c r="AN5277">
        <v>1.552</v>
      </c>
      <c r="AO5277">
        <v>34.506</v>
      </c>
      <c r="AP5277">
        <v>17.2164</v>
      </c>
    </row>
    <row r="5278" spans="1:42" x14ac:dyDescent="0.25">
      <c r="A5278" s="5">
        <v>43690</v>
      </c>
      <c r="B5278">
        <v>1.1222000000000001</v>
      </c>
      <c r="C5278">
        <v>118.01</v>
      </c>
      <c r="D5278">
        <v>1.9558</v>
      </c>
      <c r="F5278">
        <v>25.829000000000001</v>
      </c>
      <c r="G5278">
        <v>7.4633000000000003</v>
      </c>
      <c r="I5278">
        <v>0.92830000000000001</v>
      </c>
      <c r="J5278">
        <v>323.98</v>
      </c>
      <c r="N5278">
        <v>4.3372000000000002</v>
      </c>
      <c r="P5278">
        <v>4.7248999999999999</v>
      </c>
      <c r="Q5278">
        <v>10.7088</v>
      </c>
      <c r="T5278">
        <v>1.0852999999999999</v>
      </c>
      <c r="U5278">
        <v>139.1</v>
      </c>
      <c r="V5278">
        <v>10.0078</v>
      </c>
      <c r="W5278">
        <v>7.3928000000000003</v>
      </c>
      <c r="X5278">
        <v>73.613399999999999</v>
      </c>
      <c r="Z5278">
        <v>6.3140999999999998</v>
      </c>
      <c r="AA5278">
        <v>1.6589</v>
      </c>
      <c r="AB5278">
        <v>4.4772999999999996</v>
      </c>
      <c r="AC5278">
        <v>1.4888999999999999</v>
      </c>
      <c r="AD5278">
        <v>7.9302999999999999</v>
      </c>
      <c r="AE5278">
        <v>8.8056999999999999</v>
      </c>
      <c r="AF5278">
        <v>16067.1</v>
      </c>
      <c r="AG5278">
        <v>3.9144999999999999</v>
      </c>
      <c r="AH5278">
        <v>80.186499999999995</v>
      </c>
      <c r="AI5278">
        <v>1373.2</v>
      </c>
      <c r="AJ5278">
        <v>22.030200000000001</v>
      </c>
      <c r="AK5278">
        <v>4.7103999999999999</v>
      </c>
      <c r="AL5278">
        <v>1.7417</v>
      </c>
      <c r="AM5278">
        <v>58.743000000000002</v>
      </c>
      <c r="AN5278">
        <v>1.5576000000000001</v>
      </c>
      <c r="AO5278">
        <v>34.648000000000003</v>
      </c>
      <c r="AP5278">
        <v>17.228899999999999</v>
      </c>
    </row>
    <row r="5279" spans="1:42" x14ac:dyDescent="0.25">
      <c r="A5279" s="5">
        <v>43691</v>
      </c>
      <c r="B5279">
        <v>1.1188</v>
      </c>
      <c r="C5279">
        <v>118.48</v>
      </c>
      <c r="D5279">
        <v>1.9558</v>
      </c>
      <c r="F5279">
        <v>25.884</v>
      </c>
      <c r="G5279">
        <v>7.4607999999999999</v>
      </c>
      <c r="I5279">
        <v>0.92673000000000005</v>
      </c>
      <c r="J5279">
        <v>325.14999999999998</v>
      </c>
      <c r="N5279">
        <v>4.3719999999999999</v>
      </c>
      <c r="P5279">
        <v>4.7211999999999996</v>
      </c>
      <c r="Q5279">
        <v>10.731299999999999</v>
      </c>
      <c r="T5279">
        <v>1.0862000000000001</v>
      </c>
      <c r="U5279">
        <v>138.1</v>
      </c>
      <c r="V5279">
        <v>10.003500000000001</v>
      </c>
      <c r="W5279">
        <v>7.3883999999999999</v>
      </c>
      <c r="X5279">
        <v>73.3476</v>
      </c>
      <c r="Z5279">
        <v>6.2615999999999996</v>
      </c>
      <c r="AA5279">
        <v>1.6578999999999999</v>
      </c>
      <c r="AB5279">
        <v>4.4702000000000002</v>
      </c>
      <c r="AC5279">
        <v>1.4872000000000001</v>
      </c>
      <c r="AD5279">
        <v>7.8525999999999998</v>
      </c>
      <c r="AE5279">
        <v>8.7774000000000001</v>
      </c>
      <c r="AF5279">
        <v>15937.31</v>
      </c>
      <c r="AG5279">
        <v>3.9064999999999999</v>
      </c>
      <c r="AH5279">
        <v>79.742500000000007</v>
      </c>
      <c r="AI5279">
        <v>1358.5</v>
      </c>
      <c r="AJ5279">
        <v>21.812899999999999</v>
      </c>
      <c r="AK5279">
        <v>4.6860999999999997</v>
      </c>
      <c r="AL5279">
        <v>1.74</v>
      </c>
      <c r="AM5279">
        <v>58.581000000000003</v>
      </c>
      <c r="AN5279">
        <v>1.5529999999999999</v>
      </c>
      <c r="AO5279">
        <v>34.509</v>
      </c>
      <c r="AP5279">
        <v>17.126999999999999</v>
      </c>
    </row>
    <row r="5280" spans="1:42" x14ac:dyDescent="0.25">
      <c r="A5280" s="5">
        <v>43692</v>
      </c>
      <c r="B5280">
        <v>1.115</v>
      </c>
      <c r="C5280">
        <v>118.37</v>
      </c>
      <c r="D5280">
        <v>1.9558</v>
      </c>
      <c r="F5280">
        <v>25.876000000000001</v>
      </c>
      <c r="G5280">
        <v>7.4589999999999996</v>
      </c>
      <c r="I5280">
        <v>0.91862999999999995</v>
      </c>
      <c r="J5280">
        <v>326.2</v>
      </c>
      <c r="N5280">
        <v>4.3878000000000004</v>
      </c>
      <c r="P5280">
        <v>4.7230999999999996</v>
      </c>
      <c r="Q5280">
        <v>10.730499999999999</v>
      </c>
      <c r="T5280">
        <v>1.0863</v>
      </c>
      <c r="U5280">
        <v>137.9</v>
      </c>
      <c r="V5280">
        <v>10.0145</v>
      </c>
      <c r="W5280">
        <v>7.3857999999999997</v>
      </c>
      <c r="X5280">
        <v>73.777100000000004</v>
      </c>
      <c r="Z5280">
        <v>6.2316000000000003</v>
      </c>
      <c r="AA5280">
        <v>1.6442000000000001</v>
      </c>
      <c r="AB5280">
        <v>4.4867999999999997</v>
      </c>
      <c r="AC5280">
        <v>1.4841</v>
      </c>
      <c r="AD5280">
        <v>7.8463000000000003</v>
      </c>
      <c r="AE5280">
        <v>8.7439999999999998</v>
      </c>
      <c r="AF5280">
        <v>15911.05</v>
      </c>
      <c r="AG5280">
        <v>3.9237000000000002</v>
      </c>
      <c r="AH5280">
        <v>79.520499999999998</v>
      </c>
      <c r="AI5280">
        <v>1353.11</v>
      </c>
      <c r="AJ5280">
        <v>21.859500000000001</v>
      </c>
      <c r="AK5280">
        <v>4.6757999999999997</v>
      </c>
      <c r="AL5280">
        <v>1.7311000000000001</v>
      </c>
      <c r="AM5280">
        <v>58.759</v>
      </c>
      <c r="AN5280">
        <v>1.5483</v>
      </c>
      <c r="AO5280">
        <v>34.402999999999999</v>
      </c>
      <c r="AP5280">
        <v>17.044</v>
      </c>
    </row>
    <row r="5281" spans="1:42" x14ac:dyDescent="0.25">
      <c r="A5281" s="5">
        <v>43693</v>
      </c>
      <c r="B5281">
        <v>1.1075999999999999</v>
      </c>
      <c r="C5281">
        <v>117.77</v>
      </c>
      <c r="D5281">
        <v>1.9558</v>
      </c>
      <c r="F5281">
        <v>25.734000000000002</v>
      </c>
      <c r="G5281">
        <v>7.4589999999999996</v>
      </c>
      <c r="I5281">
        <v>0.91032999999999997</v>
      </c>
      <c r="J5281">
        <v>324.77999999999997</v>
      </c>
      <c r="N5281">
        <v>4.3380999999999998</v>
      </c>
      <c r="P5281">
        <v>4.7293000000000003</v>
      </c>
      <c r="Q5281">
        <v>10.712</v>
      </c>
      <c r="T5281">
        <v>1.0853999999999999</v>
      </c>
      <c r="U5281">
        <v>137.69999999999999</v>
      </c>
      <c r="V5281">
        <v>9.9652999999999992</v>
      </c>
      <c r="W5281">
        <v>7.3890000000000002</v>
      </c>
      <c r="X5281">
        <v>73.385499999999993</v>
      </c>
      <c r="Z5281">
        <v>6.1543000000000001</v>
      </c>
      <c r="AA5281">
        <v>1.6319999999999999</v>
      </c>
      <c r="AB5281">
        <v>4.4074999999999998</v>
      </c>
      <c r="AC5281">
        <v>1.4730000000000001</v>
      </c>
      <c r="AD5281">
        <v>7.7977999999999996</v>
      </c>
      <c r="AE5281">
        <v>8.6862999999999992</v>
      </c>
      <c r="AF5281">
        <v>15753.39</v>
      </c>
      <c r="AG5281">
        <v>3.9308999999999998</v>
      </c>
      <c r="AH5281">
        <v>78.804000000000002</v>
      </c>
      <c r="AI5281">
        <v>1338.6</v>
      </c>
      <c r="AJ5281">
        <v>21.632100000000001</v>
      </c>
      <c r="AK5281">
        <v>4.6280999999999999</v>
      </c>
      <c r="AL5281">
        <v>1.7208000000000001</v>
      </c>
      <c r="AM5281">
        <v>58.012</v>
      </c>
      <c r="AN5281">
        <v>1.5356000000000001</v>
      </c>
      <c r="AO5281">
        <v>34.207999999999998</v>
      </c>
      <c r="AP5281">
        <v>16.8081</v>
      </c>
    </row>
    <row r="5282" spans="1:42" x14ac:dyDescent="0.25">
      <c r="A5282" s="5">
        <v>43696</v>
      </c>
      <c r="B5282">
        <v>1.1103000000000001</v>
      </c>
      <c r="C5282">
        <v>118.34</v>
      </c>
      <c r="D5282">
        <v>1.9558</v>
      </c>
      <c r="F5282">
        <v>25.78</v>
      </c>
      <c r="G5282">
        <v>7.4581999999999997</v>
      </c>
      <c r="I5282">
        <v>0.91583000000000003</v>
      </c>
      <c r="J5282">
        <v>325.76</v>
      </c>
      <c r="N5282">
        <v>4.3701999999999996</v>
      </c>
      <c r="P5282">
        <v>4.7317999999999998</v>
      </c>
      <c r="Q5282">
        <v>10.726800000000001</v>
      </c>
      <c r="T5282">
        <v>1.0884</v>
      </c>
      <c r="U5282">
        <v>137.9</v>
      </c>
      <c r="V5282">
        <v>9.9657999999999998</v>
      </c>
      <c r="W5282">
        <v>7.3869999999999996</v>
      </c>
      <c r="X5282">
        <v>74.298400000000001</v>
      </c>
      <c r="Z5282">
        <v>6.2180999999999997</v>
      </c>
      <c r="AA5282">
        <v>1.6375999999999999</v>
      </c>
      <c r="AB5282">
        <v>4.4355000000000002</v>
      </c>
      <c r="AC5282">
        <v>1.4729000000000001</v>
      </c>
      <c r="AD5282">
        <v>7.8282999999999996</v>
      </c>
      <c r="AE5282">
        <v>8.7095000000000002</v>
      </c>
      <c r="AF5282">
        <v>15805.12</v>
      </c>
      <c r="AG5282">
        <v>3.9352999999999998</v>
      </c>
      <c r="AH5282">
        <v>79.28</v>
      </c>
      <c r="AI5282">
        <v>1343.14</v>
      </c>
      <c r="AJ5282">
        <v>21.845800000000001</v>
      </c>
      <c r="AK5282">
        <v>4.6376999999999997</v>
      </c>
      <c r="AL5282">
        <v>1.7296</v>
      </c>
      <c r="AM5282">
        <v>58.170999999999999</v>
      </c>
      <c r="AN5282">
        <v>1.5376000000000001</v>
      </c>
      <c r="AO5282">
        <v>34.247</v>
      </c>
      <c r="AP5282">
        <v>17.052399999999999</v>
      </c>
    </row>
    <row r="5283" spans="1:42" x14ac:dyDescent="0.25">
      <c r="A5283" s="5">
        <v>43697</v>
      </c>
      <c r="B5283">
        <v>1.1075999999999999</v>
      </c>
      <c r="C5283">
        <v>117.79</v>
      </c>
      <c r="D5283">
        <v>1.9558</v>
      </c>
      <c r="F5283">
        <v>25.795999999999999</v>
      </c>
      <c r="G5283">
        <v>7.4560000000000004</v>
      </c>
      <c r="I5283">
        <v>0.91622999999999999</v>
      </c>
      <c r="J5283">
        <v>327.23</v>
      </c>
      <c r="N5283">
        <v>4.3552</v>
      </c>
      <c r="P5283">
        <v>4.7305000000000001</v>
      </c>
      <c r="Q5283">
        <v>10.7653</v>
      </c>
      <c r="T5283">
        <v>1.0860000000000001</v>
      </c>
      <c r="U5283">
        <v>138.1</v>
      </c>
      <c r="V5283">
        <v>9.9638000000000009</v>
      </c>
      <c r="W5283">
        <v>7.3837999999999999</v>
      </c>
      <c r="X5283">
        <v>73.835999999999999</v>
      </c>
      <c r="Z5283">
        <v>6.3327999999999998</v>
      </c>
      <c r="AA5283">
        <v>1.6347</v>
      </c>
      <c r="AB5283">
        <v>4.4958999999999998</v>
      </c>
      <c r="AC5283">
        <v>1.4762</v>
      </c>
      <c r="AD5283">
        <v>7.8179999999999996</v>
      </c>
      <c r="AE5283">
        <v>8.6867999999999999</v>
      </c>
      <c r="AF5283">
        <v>15794.38</v>
      </c>
      <c r="AG5283">
        <v>3.9020000000000001</v>
      </c>
      <c r="AH5283">
        <v>79.441000000000003</v>
      </c>
      <c r="AI5283">
        <v>1337.78</v>
      </c>
      <c r="AJ5283">
        <v>21.944500000000001</v>
      </c>
      <c r="AK5283">
        <v>4.6262999999999996</v>
      </c>
      <c r="AL5283">
        <v>1.7285999999999999</v>
      </c>
      <c r="AM5283">
        <v>57.963999999999999</v>
      </c>
      <c r="AN5283">
        <v>1.5350999999999999</v>
      </c>
      <c r="AO5283">
        <v>34.085999999999999</v>
      </c>
      <c r="AP5283">
        <v>17.011700000000001</v>
      </c>
    </row>
    <row r="5284" spans="1:42" x14ac:dyDescent="0.25">
      <c r="A5284" s="5">
        <v>43698</v>
      </c>
      <c r="B5284">
        <v>1.1104000000000001</v>
      </c>
      <c r="C5284">
        <v>118.24</v>
      </c>
      <c r="D5284">
        <v>1.9558</v>
      </c>
      <c r="F5284">
        <v>25.794</v>
      </c>
      <c r="G5284">
        <v>7.4564000000000004</v>
      </c>
      <c r="I5284">
        <v>0.91544999999999999</v>
      </c>
      <c r="J5284">
        <v>327.31</v>
      </c>
      <c r="N5284">
        <v>4.3529</v>
      </c>
      <c r="P5284">
        <v>4.7279999999999998</v>
      </c>
      <c r="Q5284">
        <v>10.6983</v>
      </c>
      <c r="T5284">
        <v>1.0874999999999999</v>
      </c>
      <c r="U5284">
        <v>138.1</v>
      </c>
      <c r="V5284">
        <v>9.9262999999999995</v>
      </c>
      <c r="W5284">
        <v>7.383</v>
      </c>
      <c r="X5284">
        <v>73.189700000000002</v>
      </c>
      <c r="Z5284">
        <v>6.3461999999999996</v>
      </c>
      <c r="AA5284">
        <v>1.6336999999999999</v>
      </c>
      <c r="AB5284">
        <v>4.4621000000000004</v>
      </c>
      <c r="AC5284">
        <v>1.4761</v>
      </c>
      <c r="AD5284">
        <v>7.8437999999999999</v>
      </c>
      <c r="AE5284">
        <v>8.7072000000000003</v>
      </c>
      <c r="AF5284">
        <v>15808.76</v>
      </c>
      <c r="AG5284">
        <v>3.9159999999999999</v>
      </c>
      <c r="AH5284">
        <v>79.465500000000006</v>
      </c>
      <c r="AI5284">
        <v>1335.79</v>
      </c>
      <c r="AJ5284">
        <v>21.8446</v>
      </c>
      <c r="AK5284">
        <v>4.6387</v>
      </c>
      <c r="AL5284">
        <v>1.7307999999999999</v>
      </c>
      <c r="AM5284">
        <v>57.941000000000003</v>
      </c>
      <c r="AN5284">
        <v>1.5354000000000001</v>
      </c>
      <c r="AO5284">
        <v>34.173000000000002</v>
      </c>
      <c r="AP5284">
        <v>16.857299999999999</v>
      </c>
    </row>
    <row r="5285" spans="1:42" x14ac:dyDescent="0.25">
      <c r="A5285" s="5">
        <v>43699</v>
      </c>
      <c r="B5285">
        <v>1.1083000000000001</v>
      </c>
      <c r="C5285">
        <v>118.13</v>
      </c>
      <c r="D5285">
        <v>1.9558</v>
      </c>
      <c r="F5285">
        <v>25.783999999999999</v>
      </c>
      <c r="G5285">
        <v>7.4558</v>
      </c>
      <c r="I5285">
        <v>0.91149999999999998</v>
      </c>
      <c r="J5285">
        <v>327.79</v>
      </c>
      <c r="N5285">
        <v>4.3643000000000001</v>
      </c>
      <c r="P5285">
        <v>4.7222999999999997</v>
      </c>
      <c r="Q5285">
        <v>10.7188</v>
      </c>
      <c r="T5285">
        <v>1.0905</v>
      </c>
      <c r="U5285">
        <v>138.30000000000001</v>
      </c>
      <c r="V5285">
        <v>9.9390000000000001</v>
      </c>
      <c r="W5285">
        <v>7.3928000000000003</v>
      </c>
      <c r="X5285">
        <v>72.756</v>
      </c>
      <c r="Z5285">
        <v>6.3875000000000002</v>
      </c>
      <c r="AA5285">
        <v>1.6379999999999999</v>
      </c>
      <c r="AB5285">
        <v>4.4717000000000002</v>
      </c>
      <c r="AC5285">
        <v>1.4722</v>
      </c>
      <c r="AD5285">
        <v>7.8522999999999996</v>
      </c>
      <c r="AE5285">
        <v>8.6889000000000003</v>
      </c>
      <c r="AF5285">
        <v>15777.1</v>
      </c>
      <c r="AG5285">
        <v>3.9064999999999999</v>
      </c>
      <c r="AH5285">
        <v>79.588999999999999</v>
      </c>
      <c r="AI5285">
        <v>1340.99</v>
      </c>
      <c r="AJ5285">
        <v>21.862200000000001</v>
      </c>
      <c r="AK5285">
        <v>4.6421000000000001</v>
      </c>
      <c r="AL5285">
        <v>1.738</v>
      </c>
      <c r="AM5285">
        <v>57.984999999999999</v>
      </c>
      <c r="AN5285">
        <v>1.5361</v>
      </c>
      <c r="AO5285">
        <v>34.130000000000003</v>
      </c>
      <c r="AP5285">
        <v>16.817699999999999</v>
      </c>
    </row>
    <row r="5286" spans="1:42" x14ac:dyDescent="0.25">
      <c r="A5286" s="5">
        <v>43700</v>
      </c>
      <c r="B5286">
        <v>1.1065</v>
      </c>
      <c r="C5286">
        <v>117.79</v>
      </c>
      <c r="D5286">
        <v>1.9558</v>
      </c>
      <c r="F5286">
        <v>25.768999999999998</v>
      </c>
      <c r="G5286">
        <v>7.4558999999999997</v>
      </c>
      <c r="I5286">
        <v>0.90452999999999995</v>
      </c>
      <c r="J5286">
        <v>328.58</v>
      </c>
      <c r="N5286">
        <v>4.3550000000000004</v>
      </c>
      <c r="P5286">
        <v>4.7211999999999996</v>
      </c>
      <c r="Q5286">
        <v>10.7165</v>
      </c>
      <c r="T5286">
        <v>1.0892999999999999</v>
      </c>
      <c r="U5286">
        <v>138.1</v>
      </c>
      <c r="V5286">
        <v>9.9593000000000007</v>
      </c>
      <c r="W5286">
        <v>7.3940000000000001</v>
      </c>
      <c r="X5286">
        <v>72.946899999999999</v>
      </c>
      <c r="Z5286">
        <v>6.3815</v>
      </c>
      <c r="AA5286">
        <v>1.6395999999999999</v>
      </c>
      <c r="AB5286">
        <v>4.5224000000000002</v>
      </c>
      <c r="AC5286">
        <v>1.4741</v>
      </c>
      <c r="AD5286">
        <v>7.8438999999999997</v>
      </c>
      <c r="AE5286">
        <v>8.6776</v>
      </c>
      <c r="AF5286">
        <v>15726.13</v>
      </c>
      <c r="AG5286">
        <v>3.8923999999999999</v>
      </c>
      <c r="AH5286">
        <v>79.304000000000002</v>
      </c>
      <c r="AI5286">
        <v>1341.19</v>
      </c>
      <c r="AJ5286">
        <v>22.004100000000001</v>
      </c>
      <c r="AK5286">
        <v>4.6361999999999997</v>
      </c>
      <c r="AL5286">
        <v>1.736</v>
      </c>
      <c r="AM5286">
        <v>58.008000000000003</v>
      </c>
      <c r="AN5286">
        <v>1.536</v>
      </c>
      <c r="AO5286">
        <v>33.997</v>
      </c>
      <c r="AP5286">
        <v>16.843900000000001</v>
      </c>
    </row>
    <row r="5287" spans="1:42" x14ac:dyDescent="0.25">
      <c r="A5287" s="5">
        <v>43703</v>
      </c>
      <c r="B5287">
        <v>1.1115999999999999</v>
      </c>
      <c r="C5287">
        <v>117.67</v>
      </c>
      <c r="D5287">
        <v>1.9558</v>
      </c>
      <c r="F5287">
        <v>25.792000000000002</v>
      </c>
      <c r="G5287">
        <v>7.4564000000000004</v>
      </c>
      <c r="I5287">
        <v>0.90808</v>
      </c>
      <c r="J5287">
        <v>329.23</v>
      </c>
      <c r="N5287">
        <v>4.3621999999999996</v>
      </c>
      <c r="P5287">
        <v>4.7276999999999996</v>
      </c>
      <c r="Q5287">
        <v>10.7515</v>
      </c>
      <c r="T5287">
        <v>1.0885</v>
      </c>
      <c r="U5287">
        <v>138.30000000000001</v>
      </c>
      <c r="V5287">
        <v>9.9872999999999994</v>
      </c>
      <c r="W5287">
        <v>7.3933</v>
      </c>
      <c r="X5287">
        <v>73.281899999999993</v>
      </c>
      <c r="Z5287">
        <v>6.4641999999999999</v>
      </c>
      <c r="AA5287">
        <v>1.643</v>
      </c>
      <c r="AB5287">
        <v>4.5701000000000001</v>
      </c>
      <c r="AC5287">
        <v>1.4787999999999999</v>
      </c>
      <c r="AD5287">
        <v>7.9428999999999998</v>
      </c>
      <c r="AE5287">
        <v>8.7195</v>
      </c>
      <c r="AF5287">
        <v>15834.46</v>
      </c>
      <c r="AG5287">
        <v>3.9083000000000001</v>
      </c>
      <c r="AH5287">
        <v>80.063000000000002</v>
      </c>
      <c r="AI5287">
        <v>1348.82</v>
      </c>
      <c r="AJ5287">
        <v>22.114999999999998</v>
      </c>
      <c r="AK5287">
        <v>4.6748000000000003</v>
      </c>
      <c r="AL5287">
        <v>1.7431000000000001</v>
      </c>
      <c r="AM5287">
        <v>58.326999999999998</v>
      </c>
      <c r="AN5287">
        <v>1.5431999999999999</v>
      </c>
      <c r="AO5287">
        <v>34.003999999999998</v>
      </c>
      <c r="AP5287">
        <v>16.964600000000001</v>
      </c>
    </row>
    <row r="5288" spans="1:42" x14ac:dyDescent="0.25">
      <c r="A5288" s="5">
        <v>43704</v>
      </c>
      <c r="B5288">
        <v>1.1104000000000001</v>
      </c>
      <c r="C5288">
        <v>117.43</v>
      </c>
      <c r="D5288">
        <v>1.9558</v>
      </c>
      <c r="F5288">
        <v>25.814</v>
      </c>
      <c r="G5288">
        <v>7.4577999999999998</v>
      </c>
      <c r="I5288">
        <v>0.90434999999999999</v>
      </c>
      <c r="J5288">
        <v>328.85</v>
      </c>
      <c r="N5288">
        <v>4.3696000000000002</v>
      </c>
      <c r="P5288">
        <v>4.7320000000000002</v>
      </c>
      <c r="Q5288">
        <v>10.705</v>
      </c>
      <c r="T5288">
        <v>1.0884</v>
      </c>
      <c r="U5288">
        <v>138.69999999999999</v>
      </c>
      <c r="V5288">
        <v>9.9920000000000009</v>
      </c>
      <c r="W5288">
        <v>7.4002999999999997</v>
      </c>
      <c r="X5288">
        <v>73.844700000000003</v>
      </c>
      <c r="Z5288">
        <v>6.47</v>
      </c>
      <c r="AA5288">
        <v>1.6412</v>
      </c>
      <c r="AB5288">
        <v>4.6143999999999998</v>
      </c>
      <c r="AC5288">
        <v>1.4689000000000001</v>
      </c>
      <c r="AD5288">
        <v>7.9519000000000002</v>
      </c>
      <c r="AE5288">
        <v>8.7110000000000003</v>
      </c>
      <c r="AF5288">
        <v>15821.87</v>
      </c>
      <c r="AG5288">
        <v>3.9070999999999998</v>
      </c>
      <c r="AH5288">
        <v>79.422499999999999</v>
      </c>
      <c r="AI5288">
        <v>1346.43</v>
      </c>
      <c r="AJ5288">
        <v>22.171299999999999</v>
      </c>
      <c r="AK5288">
        <v>4.6669999999999998</v>
      </c>
      <c r="AL5288">
        <v>1.7415</v>
      </c>
      <c r="AM5288">
        <v>58.094999999999999</v>
      </c>
      <c r="AN5288">
        <v>1.5410999999999999</v>
      </c>
      <c r="AO5288">
        <v>33.935000000000002</v>
      </c>
      <c r="AP5288">
        <v>16.984500000000001</v>
      </c>
    </row>
    <row r="5289" spans="1:42" x14ac:dyDescent="0.25">
      <c r="A5289" s="5">
        <v>43705</v>
      </c>
      <c r="B5289">
        <v>1.1083000000000001</v>
      </c>
      <c r="C5289">
        <v>117.18</v>
      </c>
      <c r="D5289">
        <v>1.9558</v>
      </c>
      <c r="F5289">
        <v>25.844000000000001</v>
      </c>
      <c r="G5289">
        <v>7.4577999999999998</v>
      </c>
      <c r="I5289">
        <v>0.90822999999999998</v>
      </c>
      <c r="J5289">
        <v>330</v>
      </c>
      <c r="N5289">
        <v>4.3874000000000004</v>
      </c>
      <c r="P5289">
        <v>4.7272999999999996</v>
      </c>
      <c r="Q5289">
        <v>10.7545</v>
      </c>
      <c r="T5289">
        <v>1.0871999999999999</v>
      </c>
      <c r="U5289">
        <v>137.9</v>
      </c>
      <c r="V5289">
        <v>10.010999999999999</v>
      </c>
      <c r="W5289">
        <v>7.4024999999999999</v>
      </c>
      <c r="X5289">
        <v>74.040000000000006</v>
      </c>
      <c r="Z5289">
        <v>6.4249999999999998</v>
      </c>
      <c r="AA5289">
        <v>1.6431</v>
      </c>
      <c r="AB5289">
        <v>4.5900999999999996</v>
      </c>
      <c r="AC5289">
        <v>1.4754</v>
      </c>
      <c r="AD5289">
        <v>7.9356999999999998</v>
      </c>
      <c r="AE5289">
        <v>8.6959</v>
      </c>
      <c r="AF5289">
        <v>15792.82</v>
      </c>
      <c r="AG5289">
        <v>3.9098999999999999</v>
      </c>
      <c r="AH5289">
        <v>79.590500000000006</v>
      </c>
      <c r="AI5289">
        <v>1345.47</v>
      </c>
      <c r="AJ5289">
        <v>22.139299999999999</v>
      </c>
      <c r="AK5289">
        <v>4.6711999999999998</v>
      </c>
      <c r="AL5289">
        <v>1.7458</v>
      </c>
      <c r="AM5289">
        <v>57.997999999999998</v>
      </c>
      <c r="AN5289">
        <v>1.5392999999999999</v>
      </c>
      <c r="AO5289">
        <v>33.930999999999997</v>
      </c>
      <c r="AP5289">
        <v>17.0319</v>
      </c>
    </row>
    <row r="5290" spans="1:42" x14ac:dyDescent="0.25">
      <c r="A5290" s="5">
        <v>43706</v>
      </c>
      <c r="B5290">
        <v>1.1072</v>
      </c>
      <c r="C5290">
        <v>117.68</v>
      </c>
      <c r="D5290">
        <v>1.9558</v>
      </c>
      <c r="F5290">
        <v>25.853000000000002</v>
      </c>
      <c r="G5290">
        <v>7.4569999999999999</v>
      </c>
      <c r="I5290">
        <v>0.90530999999999995</v>
      </c>
      <c r="J5290">
        <v>330.26</v>
      </c>
      <c r="N5290">
        <v>4.3808999999999996</v>
      </c>
      <c r="P5290">
        <v>4.7271000000000001</v>
      </c>
      <c r="Q5290">
        <v>10.779</v>
      </c>
      <c r="T5290">
        <v>1.0880000000000001</v>
      </c>
      <c r="U5290">
        <v>138.1</v>
      </c>
      <c r="V5290">
        <v>10.0365</v>
      </c>
      <c r="W5290">
        <v>7.4035000000000002</v>
      </c>
      <c r="X5290">
        <v>73.674999999999997</v>
      </c>
      <c r="Z5290">
        <v>6.4593999999999996</v>
      </c>
      <c r="AA5290">
        <v>1.6402000000000001</v>
      </c>
      <c r="AB5290">
        <v>4.5907999999999998</v>
      </c>
      <c r="AC5290">
        <v>1.4699</v>
      </c>
      <c r="AD5290">
        <v>7.9081000000000001</v>
      </c>
      <c r="AE5290">
        <v>8.6875999999999998</v>
      </c>
      <c r="AF5290">
        <v>15718.92</v>
      </c>
      <c r="AG5290">
        <v>3.8997000000000002</v>
      </c>
      <c r="AH5290">
        <v>79.341499999999996</v>
      </c>
      <c r="AI5290">
        <v>1340.01</v>
      </c>
      <c r="AJ5290">
        <v>22.204599999999999</v>
      </c>
      <c r="AK5290">
        <v>4.6696</v>
      </c>
      <c r="AL5290">
        <v>1.7457</v>
      </c>
      <c r="AM5290">
        <v>57.792999999999999</v>
      </c>
      <c r="AN5290">
        <v>1.5354000000000001</v>
      </c>
      <c r="AO5290">
        <v>33.886000000000003</v>
      </c>
      <c r="AP5290">
        <v>16.895</v>
      </c>
    </row>
    <row r="5291" spans="1:42" x14ac:dyDescent="0.25">
      <c r="A5291" s="5">
        <v>43707</v>
      </c>
      <c r="B5291">
        <v>1.1035999999999999</v>
      </c>
      <c r="C5291">
        <v>117.28</v>
      </c>
      <c r="D5291">
        <v>1.9558</v>
      </c>
      <c r="F5291">
        <v>25.914000000000001</v>
      </c>
      <c r="G5291">
        <v>7.4561999999999999</v>
      </c>
      <c r="I5291">
        <v>0.90564999999999996</v>
      </c>
      <c r="J5291">
        <v>331.07</v>
      </c>
      <c r="N5291">
        <v>4.3811999999999998</v>
      </c>
      <c r="P5291">
        <v>4.7283999999999997</v>
      </c>
      <c r="Q5291">
        <v>10.839499999999999</v>
      </c>
      <c r="T5291">
        <v>1.0909</v>
      </c>
      <c r="U5291">
        <v>138.5</v>
      </c>
      <c r="V5291">
        <v>10.038</v>
      </c>
      <c r="W5291">
        <v>7.4023000000000003</v>
      </c>
      <c r="X5291">
        <v>73.415000000000006</v>
      </c>
      <c r="Z5291">
        <v>6.4417999999999997</v>
      </c>
      <c r="AA5291">
        <v>1.6397999999999999</v>
      </c>
      <c r="AB5291">
        <v>4.5879000000000003</v>
      </c>
      <c r="AC5291">
        <v>1.4658</v>
      </c>
      <c r="AD5291">
        <v>7.8907999999999996</v>
      </c>
      <c r="AE5291">
        <v>8.6548999999999996</v>
      </c>
      <c r="AF5291">
        <v>15654.57</v>
      </c>
      <c r="AG5291">
        <v>3.8898999999999999</v>
      </c>
      <c r="AH5291">
        <v>78.836500000000001</v>
      </c>
      <c r="AI5291">
        <v>1333.21</v>
      </c>
      <c r="AJ5291">
        <v>22.156700000000001</v>
      </c>
      <c r="AK5291">
        <v>4.6412000000000004</v>
      </c>
      <c r="AL5291">
        <v>1.7490000000000001</v>
      </c>
      <c r="AM5291">
        <v>57.462000000000003</v>
      </c>
      <c r="AN5291">
        <v>1.5311999999999999</v>
      </c>
      <c r="AO5291">
        <v>33.753999999999998</v>
      </c>
      <c r="AP5291">
        <v>16.829899999999999</v>
      </c>
    </row>
    <row r="5292" spans="1:42" x14ac:dyDescent="0.25">
      <c r="A5292" s="5">
        <v>43710</v>
      </c>
      <c r="B5292">
        <v>1.0968</v>
      </c>
      <c r="C5292">
        <v>116.66</v>
      </c>
      <c r="D5292">
        <v>1.9558</v>
      </c>
      <c r="F5292">
        <v>25.919</v>
      </c>
      <c r="G5292">
        <v>7.4562999999999997</v>
      </c>
      <c r="I5292">
        <v>0.90820000000000001</v>
      </c>
      <c r="J5292">
        <v>331.34</v>
      </c>
      <c r="N5292">
        <v>4.3691000000000004</v>
      </c>
      <c r="P5292">
        <v>4.7239000000000004</v>
      </c>
      <c r="Q5292">
        <v>10.747</v>
      </c>
      <c r="T5292">
        <v>1.0874999999999999</v>
      </c>
      <c r="U5292">
        <v>138.5</v>
      </c>
      <c r="V5292">
        <v>9.9787999999999997</v>
      </c>
      <c r="W5292">
        <v>7.4005999999999998</v>
      </c>
      <c r="X5292">
        <v>73.222200000000001</v>
      </c>
      <c r="Z5292">
        <v>6.3761999999999999</v>
      </c>
      <c r="AA5292">
        <v>1.6337999999999999</v>
      </c>
      <c r="AB5292">
        <v>4.5498000000000003</v>
      </c>
      <c r="AC5292">
        <v>1.4632000000000001</v>
      </c>
      <c r="AD5292">
        <v>7.8657000000000004</v>
      </c>
      <c r="AE5292">
        <v>8.6021000000000001</v>
      </c>
      <c r="AF5292">
        <v>15567.98</v>
      </c>
      <c r="AG5292">
        <v>3.8793000000000002</v>
      </c>
      <c r="AH5292">
        <v>78.891999999999996</v>
      </c>
      <c r="AI5292">
        <v>1329.49</v>
      </c>
      <c r="AJ5292">
        <v>22.054500000000001</v>
      </c>
      <c r="AK5292">
        <v>4.6269</v>
      </c>
      <c r="AL5292">
        <v>1.7396</v>
      </c>
      <c r="AM5292">
        <v>57.2</v>
      </c>
      <c r="AN5292">
        <v>1.5253000000000001</v>
      </c>
      <c r="AO5292">
        <v>33.6</v>
      </c>
      <c r="AP5292">
        <v>16.682700000000001</v>
      </c>
    </row>
    <row r="5293" spans="1:42" x14ac:dyDescent="0.25">
      <c r="A5293" s="5">
        <v>43711</v>
      </c>
      <c r="B5293">
        <v>1.0936999999999999</v>
      </c>
      <c r="C5293">
        <v>116.05</v>
      </c>
      <c r="D5293">
        <v>1.9558</v>
      </c>
      <c r="F5293">
        <v>25.885000000000002</v>
      </c>
      <c r="G5293">
        <v>7.4565999999999999</v>
      </c>
      <c r="I5293">
        <v>0.90885000000000005</v>
      </c>
      <c r="J5293">
        <v>330.68</v>
      </c>
      <c r="N5293">
        <v>4.3662999999999998</v>
      </c>
      <c r="P5293">
        <v>4.7291999999999996</v>
      </c>
      <c r="Q5293">
        <v>10.812799999999999</v>
      </c>
      <c r="T5293">
        <v>1.0829</v>
      </c>
      <c r="U5293">
        <v>139.9</v>
      </c>
      <c r="V5293">
        <v>10.019</v>
      </c>
      <c r="W5293">
        <v>7.4055</v>
      </c>
      <c r="X5293">
        <v>73.257599999999996</v>
      </c>
      <c r="Z5293">
        <v>6.2937000000000003</v>
      </c>
      <c r="AA5293">
        <v>1.6247</v>
      </c>
      <c r="AB5293">
        <v>4.5683999999999996</v>
      </c>
      <c r="AC5293">
        <v>1.4626999999999999</v>
      </c>
      <c r="AD5293">
        <v>7.8513000000000002</v>
      </c>
      <c r="AE5293">
        <v>8.5787999999999993</v>
      </c>
      <c r="AF5293">
        <v>15558</v>
      </c>
      <c r="AG5293">
        <v>3.8793000000000002</v>
      </c>
      <c r="AH5293">
        <v>79.197000000000003</v>
      </c>
      <c r="AI5293">
        <v>1328.8</v>
      </c>
      <c r="AJ5293">
        <v>21.947700000000001</v>
      </c>
      <c r="AK5293">
        <v>4.6162000000000001</v>
      </c>
      <c r="AL5293">
        <v>1.7384999999999999</v>
      </c>
      <c r="AM5293">
        <v>57.19</v>
      </c>
      <c r="AN5293">
        <v>1.5237000000000001</v>
      </c>
      <c r="AO5293">
        <v>33.548000000000002</v>
      </c>
      <c r="AP5293">
        <v>16.552499999999998</v>
      </c>
    </row>
    <row r="5294" spans="1:42" x14ac:dyDescent="0.25">
      <c r="A5294" s="5">
        <v>43712</v>
      </c>
      <c r="B5294">
        <v>1.1017999999999999</v>
      </c>
      <c r="C5294">
        <v>117.03</v>
      </c>
      <c r="D5294">
        <v>1.9558</v>
      </c>
      <c r="F5294">
        <v>25.834</v>
      </c>
      <c r="G5294">
        <v>7.4584000000000001</v>
      </c>
      <c r="I5294">
        <v>0.90254999999999996</v>
      </c>
      <c r="J5294">
        <v>328.94</v>
      </c>
      <c r="N5294">
        <v>4.3395000000000001</v>
      </c>
      <c r="P5294">
        <v>4.7290000000000001</v>
      </c>
      <c r="Q5294">
        <v>10.753</v>
      </c>
      <c r="T5294">
        <v>1.0848</v>
      </c>
      <c r="U5294">
        <v>139.30000000000001</v>
      </c>
      <c r="V5294">
        <v>9.9838000000000005</v>
      </c>
      <c r="W5294">
        <v>7.4044999999999996</v>
      </c>
      <c r="X5294">
        <v>73.153099999999995</v>
      </c>
      <c r="Z5294">
        <v>6.2481999999999998</v>
      </c>
      <c r="AA5294">
        <v>1.6225000000000001</v>
      </c>
      <c r="AB5294">
        <v>4.5602999999999998</v>
      </c>
      <c r="AC5294">
        <v>1.4679</v>
      </c>
      <c r="AD5294">
        <v>7.8807999999999998</v>
      </c>
      <c r="AE5294">
        <v>8.6388999999999996</v>
      </c>
      <c r="AF5294">
        <v>15593.22</v>
      </c>
      <c r="AG5294">
        <v>3.8837999999999999</v>
      </c>
      <c r="AH5294">
        <v>79.388999999999996</v>
      </c>
      <c r="AI5294">
        <v>1327.96</v>
      </c>
      <c r="AJ5294">
        <v>21.843</v>
      </c>
      <c r="AK5294">
        <v>4.6273</v>
      </c>
      <c r="AL5294">
        <v>1.7343</v>
      </c>
      <c r="AM5294">
        <v>57.204999999999998</v>
      </c>
      <c r="AN5294">
        <v>1.5269999999999999</v>
      </c>
      <c r="AO5294">
        <v>33.731999999999999</v>
      </c>
      <c r="AP5294">
        <v>16.372900000000001</v>
      </c>
    </row>
    <row r="5295" spans="1:42" x14ac:dyDescent="0.25">
      <c r="A5295" s="5">
        <v>43713</v>
      </c>
      <c r="B5295">
        <v>1.1057999999999999</v>
      </c>
      <c r="C5295">
        <v>117.97</v>
      </c>
      <c r="D5295">
        <v>1.9558</v>
      </c>
      <c r="F5295">
        <v>25.853000000000002</v>
      </c>
      <c r="G5295">
        <v>7.4588000000000001</v>
      </c>
      <c r="I5295">
        <v>0.89580000000000004</v>
      </c>
      <c r="J5295">
        <v>329.47</v>
      </c>
      <c r="N5295">
        <v>4.3399000000000001</v>
      </c>
      <c r="P5295">
        <v>4.7300000000000004</v>
      </c>
      <c r="Q5295">
        <v>10.682499999999999</v>
      </c>
      <c r="T5295">
        <v>1.0863</v>
      </c>
      <c r="U5295">
        <v>139.30000000000001</v>
      </c>
      <c r="V5295">
        <v>9.9331999999999994</v>
      </c>
      <c r="W5295">
        <v>7.4032999999999998</v>
      </c>
      <c r="X5295">
        <v>72.965100000000007</v>
      </c>
      <c r="Z5295">
        <v>6.2835000000000001</v>
      </c>
      <c r="AA5295">
        <v>1.621</v>
      </c>
      <c r="AB5295">
        <v>4.5035999999999996</v>
      </c>
      <c r="AC5295">
        <v>1.4601999999999999</v>
      </c>
      <c r="AD5295">
        <v>7.8996000000000004</v>
      </c>
      <c r="AE5295">
        <v>8.6685999999999996</v>
      </c>
      <c r="AF5295">
        <v>15605.38</v>
      </c>
      <c r="AG5295">
        <v>3.8837000000000002</v>
      </c>
      <c r="AH5295">
        <v>79.412499999999994</v>
      </c>
      <c r="AI5295">
        <v>1323.9</v>
      </c>
      <c r="AJ5295">
        <v>21.7072</v>
      </c>
      <c r="AK5295">
        <v>4.6326999999999998</v>
      </c>
      <c r="AL5295">
        <v>1.7304999999999999</v>
      </c>
      <c r="AM5295">
        <v>57.411999999999999</v>
      </c>
      <c r="AN5295">
        <v>1.5295000000000001</v>
      </c>
      <c r="AO5295">
        <v>33.777000000000001</v>
      </c>
      <c r="AP5295">
        <v>16.3765</v>
      </c>
    </row>
    <row r="5296" spans="1:42" x14ac:dyDescent="0.25">
      <c r="A5296" s="5">
        <v>43714</v>
      </c>
      <c r="B5296">
        <v>1.1027</v>
      </c>
      <c r="C5296">
        <v>118.01</v>
      </c>
      <c r="D5296">
        <v>1.9558</v>
      </c>
      <c r="F5296">
        <v>25.835999999999999</v>
      </c>
      <c r="G5296">
        <v>7.4614000000000003</v>
      </c>
      <c r="I5296">
        <v>0.89634999999999998</v>
      </c>
      <c r="J5296">
        <v>330.11</v>
      </c>
      <c r="N5296">
        <v>4.3394000000000004</v>
      </c>
      <c r="P5296">
        <v>4.7324999999999999</v>
      </c>
      <c r="Q5296">
        <v>10.635</v>
      </c>
      <c r="T5296">
        <v>1.0928</v>
      </c>
      <c r="U5296">
        <v>139.30000000000001</v>
      </c>
      <c r="V5296">
        <v>9.923</v>
      </c>
      <c r="W5296">
        <v>7.4038000000000004</v>
      </c>
      <c r="X5296">
        <v>72.567899999999995</v>
      </c>
      <c r="Z5296">
        <v>6.2874999999999996</v>
      </c>
      <c r="AA5296">
        <v>1.6134999999999999</v>
      </c>
      <c r="AB5296">
        <v>4.5145</v>
      </c>
      <c r="AC5296">
        <v>1.4582999999999999</v>
      </c>
      <c r="AD5296">
        <v>7.8441999999999998</v>
      </c>
      <c r="AE5296">
        <v>8.6446000000000005</v>
      </c>
      <c r="AF5296">
        <v>15532.63</v>
      </c>
      <c r="AG5296">
        <v>3.8780000000000001</v>
      </c>
      <c r="AH5296">
        <v>79.080500000000001</v>
      </c>
      <c r="AI5296">
        <v>1314.72</v>
      </c>
      <c r="AJ5296">
        <v>21.655000000000001</v>
      </c>
      <c r="AK5296">
        <v>4.6097999999999999</v>
      </c>
      <c r="AL5296">
        <v>1.7208000000000001</v>
      </c>
      <c r="AM5296">
        <v>57.207999999999998</v>
      </c>
      <c r="AN5296">
        <v>1.5228999999999999</v>
      </c>
      <c r="AO5296">
        <v>33.819000000000003</v>
      </c>
      <c r="AP5296">
        <v>16.280799999999999</v>
      </c>
    </row>
    <row r="5297" spans="1:42" x14ac:dyDescent="0.25">
      <c r="A5297" s="5">
        <v>43717</v>
      </c>
      <c r="B5297">
        <v>1.1032999999999999</v>
      </c>
      <c r="C5297">
        <v>118.01</v>
      </c>
      <c r="D5297">
        <v>1.9558</v>
      </c>
      <c r="F5297">
        <v>25.855</v>
      </c>
      <c r="G5297">
        <v>7.4598000000000004</v>
      </c>
      <c r="I5297">
        <v>0.89275000000000004</v>
      </c>
      <c r="J5297">
        <v>329.93</v>
      </c>
      <c r="N5297">
        <v>4.3334999999999999</v>
      </c>
      <c r="P5297">
        <v>4.7297000000000002</v>
      </c>
      <c r="Q5297">
        <v>10.659800000000001</v>
      </c>
      <c r="T5297">
        <v>1.0923</v>
      </c>
      <c r="U5297">
        <v>139.1</v>
      </c>
      <c r="V5297">
        <v>9.8663000000000007</v>
      </c>
      <c r="W5297">
        <v>7.3975</v>
      </c>
      <c r="X5297">
        <v>72.184899999999999</v>
      </c>
      <c r="Z5297">
        <v>6.3175999999999997</v>
      </c>
      <c r="AA5297">
        <v>1.6066</v>
      </c>
      <c r="AB5297">
        <v>4.4763999999999999</v>
      </c>
      <c r="AC5297">
        <v>1.4515</v>
      </c>
      <c r="AD5297">
        <v>7.8609999999999998</v>
      </c>
      <c r="AE5297">
        <v>8.6502999999999997</v>
      </c>
      <c r="AF5297">
        <v>15498.1</v>
      </c>
      <c r="AG5297">
        <v>3.8906000000000001</v>
      </c>
      <c r="AH5297">
        <v>79.081500000000005</v>
      </c>
      <c r="AI5297">
        <v>1315.99</v>
      </c>
      <c r="AJ5297">
        <v>21.525400000000001</v>
      </c>
      <c r="AK5297">
        <v>4.6014999999999997</v>
      </c>
      <c r="AL5297">
        <v>1.7129000000000001</v>
      </c>
      <c r="AM5297">
        <v>57.195</v>
      </c>
      <c r="AN5297">
        <v>1.5223</v>
      </c>
      <c r="AO5297">
        <v>33.799999999999997</v>
      </c>
      <c r="AP5297">
        <v>16.193100000000001</v>
      </c>
    </row>
    <row r="5298" spans="1:42" x14ac:dyDescent="0.25">
      <c r="A5298" s="5">
        <v>43718</v>
      </c>
      <c r="B5298">
        <v>1.1040000000000001</v>
      </c>
      <c r="C5298">
        <v>118.52</v>
      </c>
      <c r="D5298">
        <v>1.9558</v>
      </c>
      <c r="F5298">
        <v>25.869</v>
      </c>
      <c r="G5298">
        <v>7.4607999999999999</v>
      </c>
      <c r="I5298">
        <v>0.89300000000000002</v>
      </c>
      <c r="J5298">
        <v>331.61</v>
      </c>
      <c r="N5298">
        <v>4.3338999999999999</v>
      </c>
      <c r="P5298">
        <v>4.7333999999999996</v>
      </c>
      <c r="Q5298">
        <v>10.7445</v>
      </c>
      <c r="T5298">
        <v>1.0943000000000001</v>
      </c>
      <c r="U5298">
        <v>138.69999999999999</v>
      </c>
      <c r="V5298">
        <v>9.9124999999999996</v>
      </c>
      <c r="W5298">
        <v>7.3937999999999997</v>
      </c>
      <c r="X5298">
        <v>72.244699999999995</v>
      </c>
      <c r="Z5298">
        <v>6.3735999999999997</v>
      </c>
      <c r="AA5298">
        <v>1.6103000000000001</v>
      </c>
      <c r="AB5298">
        <v>4.5233999999999996</v>
      </c>
      <c r="AC5298">
        <v>1.4536</v>
      </c>
      <c r="AD5298">
        <v>7.8445</v>
      </c>
      <c r="AE5298">
        <v>8.6559000000000008</v>
      </c>
      <c r="AF5298">
        <v>15505.68</v>
      </c>
      <c r="AG5298">
        <v>3.9085000000000001</v>
      </c>
      <c r="AH5298">
        <v>79.381500000000003</v>
      </c>
      <c r="AI5298">
        <v>1315.87</v>
      </c>
      <c r="AJ5298">
        <v>21.566500000000001</v>
      </c>
      <c r="AK5298">
        <v>4.6052999999999997</v>
      </c>
      <c r="AL5298">
        <v>1.7194</v>
      </c>
      <c r="AM5298">
        <v>57.424999999999997</v>
      </c>
      <c r="AN5298">
        <v>1.5226999999999999</v>
      </c>
      <c r="AO5298">
        <v>33.798999999999999</v>
      </c>
      <c r="AP5298">
        <v>16.199300000000001</v>
      </c>
    </row>
    <row r="5299" spans="1:42" x14ac:dyDescent="0.25">
      <c r="A5299" s="5">
        <v>43719</v>
      </c>
      <c r="B5299">
        <v>1.1003000000000001</v>
      </c>
      <c r="C5299">
        <v>118.51</v>
      </c>
      <c r="D5299">
        <v>1.9558</v>
      </c>
      <c r="F5299">
        <v>25.867000000000001</v>
      </c>
      <c r="G5299">
        <v>7.4607000000000001</v>
      </c>
      <c r="I5299">
        <v>0.89132999999999996</v>
      </c>
      <c r="J5299">
        <v>332.4</v>
      </c>
      <c r="N5299">
        <v>4.3334999999999999</v>
      </c>
      <c r="P5299">
        <v>4.7347999999999999</v>
      </c>
      <c r="Q5299">
        <v>10.6563</v>
      </c>
      <c r="T5299">
        <v>1.0933999999999999</v>
      </c>
      <c r="U5299">
        <v>138.69999999999999</v>
      </c>
      <c r="V5299">
        <v>9.8744999999999994</v>
      </c>
      <c r="W5299">
        <v>7.3944999999999999</v>
      </c>
      <c r="X5299">
        <v>71.866100000000003</v>
      </c>
      <c r="Z5299">
        <v>6.3334999999999999</v>
      </c>
      <c r="AA5299">
        <v>1.6021000000000001</v>
      </c>
      <c r="AB5299">
        <v>4.4721000000000002</v>
      </c>
      <c r="AC5299">
        <v>1.4468000000000001</v>
      </c>
      <c r="AD5299">
        <v>7.8308999999999997</v>
      </c>
      <c r="AE5299">
        <v>8.6260999999999992</v>
      </c>
      <c r="AF5299">
        <v>15470.22</v>
      </c>
      <c r="AG5299">
        <v>3.899</v>
      </c>
      <c r="AH5299">
        <v>78.872</v>
      </c>
      <c r="AI5299">
        <v>1312.34</v>
      </c>
      <c r="AJ5299">
        <v>21.456499999999998</v>
      </c>
      <c r="AK5299">
        <v>4.5987</v>
      </c>
      <c r="AL5299">
        <v>1.7146999999999999</v>
      </c>
      <c r="AM5299">
        <v>57.353999999999999</v>
      </c>
      <c r="AN5299">
        <v>1.518</v>
      </c>
      <c r="AO5299">
        <v>33.652999999999999</v>
      </c>
      <c r="AP5299">
        <v>16.138400000000001</v>
      </c>
    </row>
    <row r="5300" spans="1:42" x14ac:dyDescent="0.25">
      <c r="A5300" s="5">
        <v>43720</v>
      </c>
      <c r="B5300">
        <v>1.0963000000000001</v>
      </c>
      <c r="C5300">
        <v>118.14</v>
      </c>
      <c r="D5300">
        <v>1.9558</v>
      </c>
      <c r="F5300">
        <v>25.824000000000002</v>
      </c>
      <c r="G5300">
        <v>7.4622000000000002</v>
      </c>
      <c r="I5300">
        <v>0.88919999999999999</v>
      </c>
      <c r="J5300">
        <v>330.93</v>
      </c>
      <c r="N5300">
        <v>4.3304</v>
      </c>
      <c r="P5300">
        <v>4.7347999999999999</v>
      </c>
      <c r="Q5300">
        <v>10.631500000000001</v>
      </c>
      <c r="T5300">
        <v>1.0891999999999999</v>
      </c>
      <c r="U5300">
        <v>138.30000000000001</v>
      </c>
      <c r="V5300">
        <v>9.8543000000000003</v>
      </c>
      <c r="W5300">
        <v>7.3928000000000003</v>
      </c>
      <c r="X5300">
        <v>71.22</v>
      </c>
      <c r="Z5300">
        <v>6.2074999999999996</v>
      </c>
      <c r="AA5300">
        <v>1.5943000000000001</v>
      </c>
      <c r="AB5300">
        <v>4.4401999999999999</v>
      </c>
      <c r="AC5300">
        <v>1.4468000000000001</v>
      </c>
      <c r="AD5300">
        <v>7.7702</v>
      </c>
      <c r="AE5300">
        <v>8.5825999999999993</v>
      </c>
      <c r="AF5300">
        <v>15310.38</v>
      </c>
      <c r="AG5300">
        <v>3.887</v>
      </c>
      <c r="AH5300">
        <v>77.998000000000005</v>
      </c>
      <c r="AI5300">
        <v>1296.8599999999999</v>
      </c>
      <c r="AJ5300">
        <v>21.294499999999999</v>
      </c>
      <c r="AK5300">
        <v>4.5663999999999998</v>
      </c>
      <c r="AL5300">
        <v>1.7032</v>
      </c>
      <c r="AM5300">
        <v>56.911999999999999</v>
      </c>
      <c r="AN5300">
        <v>1.5091000000000001</v>
      </c>
      <c r="AO5300">
        <v>33.334000000000003</v>
      </c>
      <c r="AP5300">
        <v>15.993600000000001</v>
      </c>
    </row>
    <row r="5301" spans="1:42" x14ac:dyDescent="0.25">
      <c r="A5301" s="5">
        <v>43721</v>
      </c>
      <c r="B5301">
        <v>1.1095999999999999</v>
      </c>
      <c r="C5301">
        <v>119.83</v>
      </c>
      <c r="D5301">
        <v>1.9558</v>
      </c>
      <c r="F5301">
        <v>25.843</v>
      </c>
      <c r="G5301">
        <v>7.4678000000000004</v>
      </c>
      <c r="I5301">
        <v>0.89093</v>
      </c>
      <c r="J5301">
        <v>331.53</v>
      </c>
      <c r="N5301">
        <v>4.3247999999999998</v>
      </c>
      <c r="P5301">
        <v>4.7351999999999999</v>
      </c>
      <c r="Q5301">
        <v>10.6485</v>
      </c>
      <c r="T5301">
        <v>1.0940000000000001</v>
      </c>
      <c r="U5301">
        <v>138.1</v>
      </c>
      <c r="V5301">
        <v>9.9213000000000005</v>
      </c>
      <c r="W5301">
        <v>7.3944999999999999</v>
      </c>
      <c r="X5301">
        <v>71.224299999999999</v>
      </c>
      <c r="Z5301">
        <v>6.2892000000000001</v>
      </c>
      <c r="AA5301">
        <v>1.6126</v>
      </c>
      <c r="AB5301">
        <v>4.4964000000000004</v>
      </c>
      <c r="AC5301">
        <v>1.4662999999999999</v>
      </c>
      <c r="AD5301">
        <v>7.8589000000000002</v>
      </c>
      <c r="AE5301">
        <v>8.6831999999999994</v>
      </c>
      <c r="AF5301">
        <v>15495.56</v>
      </c>
      <c r="AG5301">
        <v>3.9133</v>
      </c>
      <c r="AH5301">
        <v>78.741500000000002</v>
      </c>
      <c r="AI5301">
        <v>1306</v>
      </c>
      <c r="AJ5301">
        <v>21.507000000000001</v>
      </c>
      <c r="AK5301">
        <v>4.6208999999999998</v>
      </c>
      <c r="AL5301">
        <v>1.7354000000000001</v>
      </c>
      <c r="AM5301">
        <v>57.643999999999998</v>
      </c>
      <c r="AN5301">
        <v>1.5226</v>
      </c>
      <c r="AO5301">
        <v>33.776000000000003</v>
      </c>
      <c r="AP5301">
        <v>16.098299999999998</v>
      </c>
    </row>
    <row r="5302" spans="1:42" x14ac:dyDescent="0.25">
      <c r="A5302" s="5">
        <v>43724</v>
      </c>
      <c r="B5302">
        <v>1.1031</v>
      </c>
      <c r="C5302">
        <v>118.96</v>
      </c>
      <c r="D5302">
        <v>1.9558</v>
      </c>
      <c r="F5302">
        <v>25.882000000000001</v>
      </c>
      <c r="G5302">
        <v>7.4669999999999996</v>
      </c>
      <c r="I5302">
        <v>0.8851</v>
      </c>
      <c r="J5302">
        <v>331.92</v>
      </c>
      <c r="N5302">
        <v>4.3240999999999996</v>
      </c>
      <c r="P5302">
        <v>4.7347999999999999</v>
      </c>
      <c r="Q5302">
        <v>10.670299999999999</v>
      </c>
      <c r="T5302">
        <v>1.0931999999999999</v>
      </c>
      <c r="U5302">
        <v>136.4</v>
      </c>
      <c r="V5302">
        <v>9.9042999999999992</v>
      </c>
      <c r="W5302">
        <v>7.3944999999999999</v>
      </c>
      <c r="X5302">
        <v>70.640299999999996</v>
      </c>
      <c r="Z5302">
        <v>6.3041</v>
      </c>
      <c r="AA5302">
        <v>1.6053999999999999</v>
      </c>
      <c r="AB5302">
        <v>4.5137999999999998</v>
      </c>
      <c r="AC5302">
        <v>1.4619</v>
      </c>
      <c r="AD5302">
        <v>7.7957000000000001</v>
      </c>
      <c r="AE5302">
        <v>8.6265999999999998</v>
      </c>
      <c r="AF5302">
        <v>15487.52</v>
      </c>
      <c r="AG5302">
        <v>3.9022999999999999</v>
      </c>
      <c r="AH5302">
        <v>78.982500000000002</v>
      </c>
      <c r="AI5302">
        <v>1306.1300000000001</v>
      </c>
      <c r="AJ5302">
        <v>21.4298</v>
      </c>
      <c r="AK5302">
        <v>4.6087999999999996</v>
      </c>
      <c r="AL5302">
        <v>1.7323999999999999</v>
      </c>
      <c r="AM5302">
        <v>57.692</v>
      </c>
      <c r="AN5302">
        <v>1.5158</v>
      </c>
      <c r="AO5302">
        <v>33.671999999999997</v>
      </c>
      <c r="AP5302">
        <v>16.149799999999999</v>
      </c>
    </row>
    <row r="5303" spans="1:42" x14ac:dyDescent="0.25">
      <c r="A5303" s="5">
        <v>43725</v>
      </c>
      <c r="B5303">
        <v>1.1026</v>
      </c>
      <c r="C5303">
        <v>119.23</v>
      </c>
      <c r="D5303">
        <v>1.9558</v>
      </c>
      <c r="F5303">
        <v>25.916</v>
      </c>
      <c r="G5303">
        <v>7.4671000000000003</v>
      </c>
      <c r="I5303">
        <v>0.88812999999999998</v>
      </c>
      <c r="J5303">
        <v>333.96</v>
      </c>
      <c r="N5303">
        <v>4.3415999999999997</v>
      </c>
      <c r="P5303">
        <v>4.734</v>
      </c>
      <c r="Q5303">
        <v>10.699</v>
      </c>
      <c r="T5303">
        <v>1.0966</v>
      </c>
      <c r="U5303">
        <v>136.6</v>
      </c>
      <c r="V5303">
        <v>9.8714999999999993</v>
      </c>
      <c r="W5303">
        <v>7.3970000000000002</v>
      </c>
      <c r="X5303">
        <v>70.724100000000007</v>
      </c>
      <c r="Z5303">
        <v>6.3064999999999998</v>
      </c>
      <c r="AA5303">
        <v>1.6122000000000001</v>
      </c>
      <c r="AB5303">
        <v>4.5206999999999997</v>
      </c>
      <c r="AC5303">
        <v>1.462</v>
      </c>
      <c r="AD5303">
        <v>7.8249000000000004</v>
      </c>
      <c r="AE5303">
        <v>8.6265999999999998</v>
      </c>
      <c r="AF5303">
        <v>15536.74</v>
      </c>
      <c r="AG5303">
        <v>3.9226999999999999</v>
      </c>
      <c r="AH5303">
        <v>79.147000000000006</v>
      </c>
      <c r="AI5303">
        <v>1311.65</v>
      </c>
      <c r="AJ5303">
        <v>21.491900000000001</v>
      </c>
      <c r="AK5303">
        <v>4.6148999999999996</v>
      </c>
      <c r="AL5303">
        <v>1.7425999999999999</v>
      </c>
      <c r="AM5303">
        <v>57.712000000000003</v>
      </c>
      <c r="AN5303">
        <v>1.5175000000000001</v>
      </c>
      <c r="AO5303">
        <v>33.701000000000001</v>
      </c>
      <c r="AP5303">
        <v>16.277999999999999</v>
      </c>
    </row>
    <row r="5304" spans="1:42" x14ac:dyDescent="0.25">
      <c r="A5304" s="5">
        <v>43726</v>
      </c>
      <c r="B5304">
        <v>1.1052999999999999</v>
      </c>
      <c r="C5304">
        <v>119.54</v>
      </c>
      <c r="D5304">
        <v>1.9558</v>
      </c>
      <c r="F5304">
        <v>25.891999999999999</v>
      </c>
      <c r="G5304">
        <v>7.4672999999999998</v>
      </c>
      <c r="I5304">
        <v>0.88719999999999999</v>
      </c>
      <c r="J5304">
        <v>332.89</v>
      </c>
      <c r="N5304">
        <v>4.3369999999999997</v>
      </c>
      <c r="P5304">
        <v>4.7366000000000001</v>
      </c>
      <c r="Q5304">
        <v>10.729799999999999</v>
      </c>
      <c r="T5304">
        <v>1.0999000000000001</v>
      </c>
      <c r="U5304">
        <v>136.80000000000001</v>
      </c>
      <c r="V5304">
        <v>9.8904999999999994</v>
      </c>
      <c r="W5304">
        <v>7.3979999999999997</v>
      </c>
      <c r="X5304">
        <v>70.9405</v>
      </c>
      <c r="Z5304">
        <v>6.2663000000000002</v>
      </c>
      <c r="AA5304">
        <v>1.6149</v>
      </c>
      <c r="AB5304">
        <v>4.5045000000000002</v>
      </c>
      <c r="AC5304">
        <v>1.4644999999999999</v>
      </c>
      <c r="AD5304">
        <v>7.8349000000000002</v>
      </c>
      <c r="AE5304">
        <v>8.6532999999999998</v>
      </c>
      <c r="AF5304">
        <v>15541.22</v>
      </c>
      <c r="AG5304">
        <v>3.9075000000000002</v>
      </c>
      <c r="AH5304">
        <v>78.706999999999994</v>
      </c>
      <c r="AI5304">
        <v>1316.22</v>
      </c>
      <c r="AJ5304">
        <v>21.3629</v>
      </c>
      <c r="AK5304">
        <v>4.6246</v>
      </c>
      <c r="AL5304">
        <v>1.7427999999999999</v>
      </c>
      <c r="AM5304">
        <v>57.643000000000001</v>
      </c>
      <c r="AN5304">
        <v>1.5182</v>
      </c>
      <c r="AO5304">
        <v>33.75</v>
      </c>
      <c r="AP5304">
        <v>16.157599999999999</v>
      </c>
    </row>
    <row r="5305" spans="1:42" x14ac:dyDescent="0.25">
      <c r="A5305" s="5">
        <v>43727</v>
      </c>
      <c r="B5305">
        <v>1.1067</v>
      </c>
      <c r="C5305">
        <v>119.46</v>
      </c>
      <c r="D5305">
        <v>1.9558</v>
      </c>
      <c r="F5305">
        <v>25.891999999999999</v>
      </c>
      <c r="G5305">
        <v>7.4672000000000001</v>
      </c>
      <c r="I5305">
        <v>0.88734999999999997</v>
      </c>
      <c r="J5305">
        <v>332.77</v>
      </c>
      <c r="N5305">
        <v>4.3385999999999996</v>
      </c>
      <c r="P5305">
        <v>4.7447999999999997</v>
      </c>
      <c r="Q5305">
        <v>10.722300000000001</v>
      </c>
      <c r="T5305">
        <v>1.097</v>
      </c>
      <c r="U5305">
        <v>137</v>
      </c>
      <c r="V5305">
        <v>9.8904999999999994</v>
      </c>
      <c r="W5305">
        <v>7.4009999999999998</v>
      </c>
      <c r="X5305">
        <v>70.693799999999996</v>
      </c>
      <c r="Z5305">
        <v>6.3022999999999998</v>
      </c>
      <c r="AA5305">
        <v>1.6291</v>
      </c>
      <c r="AB5305">
        <v>4.5738000000000003</v>
      </c>
      <c r="AC5305">
        <v>1.4685999999999999</v>
      </c>
      <c r="AD5305">
        <v>7.8517999999999999</v>
      </c>
      <c r="AE5305">
        <v>8.6648999999999994</v>
      </c>
      <c r="AF5305">
        <v>15560.2</v>
      </c>
      <c r="AG5305">
        <v>3.8889</v>
      </c>
      <c r="AH5305">
        <v>78.933499999999995</v>
      </c>
      <c r="AI5305">
        <v>1321.64</v>
      </c>
      <c r="AJ5305">
        <v>21.442599999999999</v>
      </c>
      <c r="AK5305">
        <v>4.6384999999999996</v>
      </c>
      <c r="AL5305">
        <v>1.7536</v>
      </c>
      <c r="AM5305">
        <v>57.802999999999997</v>
      </c>
      <c r="AN5305">
        <v>1.5243</v>
      </c>
      <c r="AO5305">
        <v>33.781999999999996</v>
      </c>
      <c r="AP5305">
        <v>16.235099999999999</v>
      </c>
    </row>
    <row r="5306" spans="1:42" x14ac:dyDescent="0.25">
      <c r="A5306" s="5">
        <v>43728</v>
      </c>
      <c r="B5306">
        <v>1.103</v>
      </c>
      <c r="C5306">
        <v>119.11</v>
      </c>
      <c r="D5306">
        <v>1.9558</v>
      </c>
      <c r="F5306">
        <v>25.913</v>
      </c>
      <c r="G5306">
        <v>7.4668000000000001</v>
      </c>
      <c r="I5306">
        <v>0.88229999999999997</v>
      </c>
      <c r="J5306">
        <v>332.89</v>
      </c>
      <c r="N5306">
        <v>4.3574999999999999</v>
      </c>
      <c r="P5306">
        <v>4.7455999999999996</v>
      </c>
      <c r="Q5306">
        <v>10.7113</v>
      </c>
      <c r="T5306">
        <v>1.0942000000000001</v>
      </c>
      <c r="U5306">
        <v>137</v>
      </c>
      <c r="V5306">
        <v>9.9422999999999995</v>
      </c>
      <c r="W5306">
        <v>7.4008000000000003</v>
      </c>
      <c r="X5306">
        <v>70.393299999999996</v>
      </c>
      <c r="Z5306">
        <v>6.2893999999999997</v>
      </c>
      <c r="AA5306">
        <v>1.6243000000000001</v>
      </c>
      <c r="AB5306">
        <v>4.5956000000000001</v>
      </c>
      <c r="AC5306">
        <v>1.4636</v>
      </c>
      <c r="AD5306">
        <v>7.8207000000000004</v>
      </c>
      <c r="AE5306">
        <v>8.6412999999999993</v>
      </c>
      <c r="AF5306">
        <v>15502.67</v>
      </c>
      <c r="AG5306">
        <v>3.8837000000000002</v>
      </c>
      <c r="AH5306">
        <v>78.292500000000004</v>
      </c>
      <c r="AI5306">
        <v>1311.24</v>
      </c>
      <c r="AJ5306">
        <v>21.4558</v>
      </c>
      <c r="AK5306">
        <v>4.5994999999999999</v>
      </c>
      <c r="AL5306">
        <v>1.7579</v>
      </c>
      <c r="AM5306">
        <v>57.375</v>
      </c>
      <c r="AN5306">
        <v>1.5176000000000001</v>
      </c>
      <c r="AO5306">
        <v>33.636000000000003</v>
      </c>
      <c r="AP5306">
        <v>16.399100000000001</v>
      </c>
    </row>
    <row r="5307" spans="1:42" x14ac:dyDescent="0.25">
      <c r="A5307" s="5">
        <v>43731</v>
      </c>
      <c r="B5307">
        <v>1.0985</v>
      </c>
      <c r="C5307">
        <v>118.07</v>
      </c>
      <c r="D5307">
        <v>1.9558</v>
      </c>
      <c r="F5307">
        <v>25.89</v>
      </c>
      <c r="G5307">
        <v>7.4664000000000001</v>
      </c>
      <c r="I5307">
        <v>0.88343000000000005</v>
      </c>
      <c r="J5307">
        <v>334.62</v>
      </c>
      <c r="N5307">
        <v>4.3819999999999997</v>
      </c>
      <c r="P5307">
        <v>4.7497999999999996</v>
      </c>
      <c r="Q5307">
        <v>10.7143</v>
      </c>
      <c r="T5307">
        <v>1.0891</v>
      </c>
      <c r="U5307">
        <v>137.19999999999999</v>
      </c>
      <c r="V5307">
        <v>9.9723000000000006</v>
      </c>
      <c r="W5307">
        <v>7.4067999999999996</v>
      </c>
      <c r="X5307">
        <v>70.2637</v>
      </c>
      <c r="Z5307">
        <v>6.2828999999999997</v>
      </c>
      <c r="AA5307">
        <v>1.6224000000000001</v>
      </c>
      <c r="AB5307">
        <v>4.5664999999999996</v>
      </c>
      <c r="AC5307">
        <v>1.4585999999999999</v>
      </c>
      <c r="AD5307">
        <v>7.8278999999999996</v>
      </c>
      <c r="AE5307">
        <v>8.6115999999999993</v>
      </c>
      <c r="AF5307">
        <v>15472.37</v>
      </c>
      <c r="AG5307">
        <v>3.8616999999999999</v>
      </c>
      <c r="AH5307">
        <v>77.9405</v>
      </c>
      <c r="AI5307">
        <v>1315.27</v>
      </c>
      <c r="AJ5307">
        <v>21.3353</v>
      </c>
      <c r="AK5307">
        <v>4.5975999999999999</v>
      </c>
      <c r="AL5307">
        <v>1.7514000000000001</v>
      </c>
      <c r="AM5307">
        <v>57.271999999999998</v>
      </c>
      <c r="AN5307">
        <v>1.514</v>
      </c>
      <c r="AO5307">
        <v>33.499000000000002</v>
      </c>
      <c r="AP5307">
        <v>16.346499999999999</v>
      </c>
    </row>
    <row r="5308" spans="1:42" x14ac:dyDescent="0.25">
      <c r="A5308" s="5">
        <v>43732</v>
      </c>
      <c r="B5308">
        <v>1.1003000000000001</v>
      </c>
      <c r="C5308">
        <v>118.45</v>
      </c>
      <c r="D5308">
        <v>1.9558</v>
      </c>
      <c r="F5308">
        <v>25.872</v>
      </c>
      <c r="G5308">
        <v>7.4661</v>
      </c>
      <c r="I5308">
        <v>0.88153000000000004</v>
      </c>
      <c r="J5308">
        <v>335.17</v>
      </c>
      <c r="N5308">
        <v>4.3813000000000004</v>
      </c>
      <c r="P5308">
        <v>4.7484000000000002</v>
      </c>
      <c r="Q5308">
        <v>10.676299999999999</v>
      </c>
      <c r="T5308">
        <v>1.0878000000000001</v>
      </c>
      <c r="U5308">
        <v>137.19999999999999</v>
      </c>
      <c r="V5308">
        <v>9.9224999999999994</v>
      </c>
      <c r="W5308">
        <v>7.4039999999999999</v>
      </c>
      <c r="X5308">
        <v>70.025899999999993</v>
      </c>
      <c r="Z5308">
        <v>6.2553000000000001</v>
      </c>
      <c r="AA5308">
        <v>1.6189</v>
      </c>
      <c r="AB5308">
        <v>4.5758999999999999</v>
      </c>
      <c r="AC5308">
        <v>1.4585999999999999</v>
      </c>
      <c r="AD5308">
        <v>7.8198999999999996</v>
      </c>
      <c r="AE5308">
        <v>8.6265000000000001</v>
      </c>
      <c r="AF5308">
        <v>15527.98</v>
      </c>
      <c r="AG5308">
        <v>3.8555000000000001</v>
      </c>
      <c r="AH5308">
        <v>78.063500000000005</v>
      </c>
      <c r="AI5308">
        <v>1313.66</v>
      </c>
      <c r="AJ5308">
        <v>21.389700000000001</v>
      </c>
      <c r="AK5308">
        <v>4.6009000000000002</v>
      </c>
      <c r="AL5308">
        <v>1.7427999999999999</v>
      </c>
      <c r="AM5308">
        <v>57.357999999999997</v>
      </c>
      <c r="AN5308">
        <v>1.5145</v>
      </c>
      <c r="AO5308">
        <v>33.630000000000003</v>
      </c>
      <c r="AP5308">
        <v>16.3599</v>
      </c>
    </row>
    <row r="5309" spans="1:42" x14ac:dyDescent="0.25">
      <c r="A5309" s="5">
        <v>43733</v>
      </c>
      <c r="B5309">
        <v>1.0982000000000001</v>
      </c>
      <c r="C5309">
        <v>118</v>
      </c>
      <c r="D5309">
        <v>1.9558</v>
      </c>
      <c r="F5309">
        <v>25.867000000000001</v>
      </c>
      <c r="G5309">
        <v>7.4648000000000003</v>
      </c>
      <c r="I5309">
        <v>0.88668000000000002</v>
      </c>
      <c r="J5309">
        <v>334.95</v>
      </c>
      <c r="N5309">
        <v>4.3914999999999997</v>
      </c>
      <c r="P5309">
        <v>4.7438000000000002</v>
      </c>
      <c r="Q5309">
        <v>10.682499999999999</v>
      </c>
      <c r="T5309">
        <v>1.0841000000000001</v>
      </c>
      <c r="U5309">
        <v>136</v>
      </c>
      <c r="V5309">
        <v>9.9309999999999992</v>
      </c>
      <c r="W5309">
        <v>7.4059999999999997</v>
      </c>
      <c r="X5309">
        <v>70.687899999999999</v>
      </c>
      <c r="Z5309">
        <v>6.2598000000000003</v>
      </c>
      <c r="AA5309">
        <v>1.6235999999999999</v>
      </c>
      <c r="AB5309">
        <v>4.5987</v>
      </c>
      <c r="AC5309">
        <v>1.458</v>
      </c>
      <c r="AD5309">
        <v>7.8239000000000001</v>
      </c>
      <c r="AE5309">
        <v>8.6059000000000001</v>
      </c>
      <c r="AF5309">
        <v>15539.53</v>
      </c>
      <c r="AG5309">
        <v>3.8481999999999998</v>
      </c>
      <c r="AH5309">
        <v>78.021500000000003</v>
      </c>
      <c r="AI5309">
        <v>1318.39</v>
      </c>
      <c r="AJ5309">
        <v>21.506799999999998</v>
      </c>
      <c r="AK5309">
        <v>4.6014999999999997</v>
      </c>
      <c r="AL5309">
        <v>1.7435</v>
      </c>
      <c r="AM5309">
        <v>57.475000000000001</v>
      </c>
      <c r="AN5309">
        <v>1.5133000000000001</v>
      </c>
      <c r="AO5309">
        <v>33.576999999999998</v>
      </c>
      <c r="AP5309">
        <v>16.508500000000002</v>
      </c>
    </row>
    <row r="5310" spans="1:42" x14ac:dyDescent="0.25">
      <c r="A5310" s="5">
        <v>43734</v>
      </c>
      <c r="B5310">
        <v>1.0938000000000001</v>
      </c>
      <c r="C5310">
        <v>117.73</v>
      </c>
      <c r="D5310">
        <v>1.9558</v>
      </c>
      <c r="F5310">
        <v>25.850999999999999</v>
      </c>
      <c r="G5310">
        <v>7.4642999999999997</v>
      </c>
      <c r="I5310">
        <v>0.88505</v>
      </c>
      <c r="J5310">
        <v>334.93</v>
      </c>
      <c r="N5310">
        <v>4.3871000000000002</v>
      </c>
      <c r="P5310">
        <v>4.7481</v>
      </c>
      <c r="Q5310">
        <v>10.659800000000001</v>
      </c>
      <c r="T5310">
        <v>1.0864</v>
      </c>
      <c r="U5310">
        <v>135.6</v>
      </c>
      <c r="V5310">
        <v>9.9235000000000007</v>
      </c>
      <c r="W5310">
        <v>7.4062999999999999</v>
      </c>
      <c r="X5310">
        <v>70.218999999999994</v>
      </c>
      <c r="Z5310">
        <v>6.1898999999999997</v>
      </c>
      <c r="AA5310">
        <v>1.6162000000000001</v>
      </c>
      <c r="AB5310">
        <v>4.5113000000000003</v>
      </c>
      <c r="AC5310">
        <v>1.4481999999999999</v>
      </c>
      <c r="AD5310">
        <v>7.7976000000000001</v>
      </c>
      <c r="AE5310">
        <v>8.5739000000000001</v>
      </c>
      <c r="AF5310">
        <v>15496.96</v>
      </c>
      <c r="AG5310">
        <v>3.8454000000000002</v>
      </c>
      <c r="AH5310">
        <v>77.56</v>
      </c>
      <c r="AI5310">
        <v>1313.91</v>
      </c>
      <c r="AJ5310">
        <v>21.397500000000001</v>
      </c>
      <c r="AK5310">
        <v>4.5861000000000001</v>
      </c>
      <c r="AL5310">
        <v>1.7315</v>
      </c>
      <c r="AM5310">
        <v>57.064</v>
      </c>
      <c r="AN5310">
        <v>1.5104</v>
      </c>
      <c r="AO5310">
        <v>33.509</v>
      </c>
      <c r="AP5310">
        <v>16.372299999999999</v>
      </c>
    </row>
    <row r="5311" spans="1:42" x14ac:dyDescent="0.25">
      <c r="A5311" s="5">
        <v>43735</v>
      </c>
      <c r="B5311">
        <v>1.0934999999999999</v>
      </c>
      <c r="C5311">
        <v>118.21</v>
      </c>
      <c r="D5311">
        <v>1.9558</v>
      </c>
      <c r="F5311">
        <v>25.841999999999999</v>
      </c>
      <c r="G5311">
        <v>7.4661</v>
      </c>
      <c r="I5311">
        <v>0.88778000000000001</v>
      </c>
      <c r="J5311">
        <v>335.54</v>
      </c>
      <c r="N5311">
        <v>4.3864999999999998</v>
      </c>
      <c r="P5311">
        <v>4.7515000000000001</v>
      </c>
      <c r="Q5311">
        <v>10.701000000000001</v>
      </c>
      <c r="T5311">
        <v>1.0860000000000001</v>
      </c>
      <c r="U5311">
        <v>134.9</v>
      </c>
      <c r="V5311">
        <v>9.9154999999999998</v>
      </c>
      <c r="W5311">
        <v>7.4082999999999997</v>
      </c>
      <c r="X5311">
        <v>70.3733</v>
      </c>
      <c r="Z5311">
        <v>6.1894999999999998</v>
      </c>
      <c r="AA5311">
        <v>1.6187</v>
      </c>
      <c r="AB5311">
        <v>4.5491999999999999</v>
      </c>
      <c r="AC5311">
        <v>1.4493</v>
      </c>
      <c r="AD5311">
        <v>7.7946999999999997</v>
      </c>
      <c r="AE5311">
        <v>8.5726999999999993</v>
      </c>
      <c r="AF5311">
        <v>15489.43</v>
      </c>
      <c r="AG5311">
        <v>3.8096000000000001</v>
      </c>
      <c r="AH5311">
        <v>77.0685</v>
      </c>
      <c r="AI5311">
        <v>1310.45</v>
      </c>
      <c r="AJ5311">
        <v>21.463999999999999</v>
      </c>
      <c r="AK5311">
        <v>4.5796000000000001</v>
      </c>
      <c r="AL5311">
        <v>1.7387999999999999</v>
      </c>
      <c r="AM5311">
        <v>56.735999999999997</v>
      </c>
      <c r="AN5311">
        <v>1.51</v>
      </c>
      <c r="AO5311">
        <v>33.51</v>
      </c>
      <c r="AP5311">
        <v>16.4831</v>
      </c>
    </row>
    <row r="5312" spans="1:42" x14ac:dyDescent="0.25">
      <c r="A5312" s="5">
        <v>43738</v>
      </c>
      <c r="B5312">
        <v>1.0889</v>
      </c>
      <c r="C5312">
        <v>117.59</v>
      </c>
      <c r="D5312">
        <v>1.9558</v>
      </c>
      <c r="F5312">
        <v>25.815999999999999</v>
      </c>
      <c r="G5312">
        <v>7.4661999999999997</v>
      </c>
      <c r="I5312">
        <v>0.88573000000000002</v>
      </c>
      <c r="J5312">
        <v>334.83</v>
      </c>
      <c r="N5312">
        <v>4.3781999999999996</v>
      </c>
      <c r="P5312">
        <v>4.7496</v>
      </c>
      <c r="Q5312">
        <v>10.6958</v>
      </c>
      <c r="T5312">
        <v>1.0847</v>
      </c>
      <c r="U5312">
        <v>135.1</v>
      </c>
      <c r="V5312">
        <v>9.8953000000000007</v>
      </c>
      <c r="W5312">
        <v>7.4109999999999996</v>
      </c>
      <c r="X5312">
        <v>70.755700000000004</v>
      </c>
      <c r="Z5312">
        <v>6.1490999999999998</v>
      </c>
      <c r="AA5312">
        <v>1.6126</v>
      </c>
      <c r="AB5312">
        <v>4.5288000000000004</v>
      </c>
      <c r="AC5312">
        <v>1.4426000000000001</v>
      </c>
      <c r="AD5312">
        <v>7.7784000000000004</v>
      </c>
      <c r="AE5312">
        <v>8.5367999999999995</v>
      </c>
      <c r="AF5312">
        <v>15456.94</v>
      </c>
      <c r="AG5312">
        <v>3.7877000000000001</v>
      </c>
      <c r="AH5312">
        <v>77.161500000000004</v>
      </c>
      <c r="AI5312">
        <v>1304.83</v>
      </c>
      <c r="AJ5312">
        <v>21.452200000000001</v>
      </c>
      <c r="AK5312">
        <v>4.5591999999999997</v>
      </c>
      <c r="AL5312">
        <v>1.7375</v>
      </c>
      <c r="AM5312">
        <v>56.552999999999997</v>
      </c>
      <c r="AN5312">
        <v>1.506</v>
      </c>
      <c r="AO5312">
        <v>33.314999999999998</v>
      </c>
      <c r="AP5312">
        <v>16.557600000000001</v>
      </c>
    </row>
    <row r="5313" spans="1:42" x14ac:dyDescent="0.25">
      <c r="A5313" s="5">
        <v>43739</v>
      </c>
      <c r="B5313">
        <v>1.0898000000000001</v>
      </c>
      <c r="C5313">
        <v>118</v>
      </c>
      <c r="D5313">
        <v>1.9558</v>
      </c>
      <c r="F5313">
        <v>25.74</v>
      </c>
      <c r="G5313">
        <v>7.4654999999999996</v>
      </c>
      <c r="I5313">
        <v>0.88954999999999995</v>
      </c>
      <c r="J5313">
        <v>334.79</v>
      </c>
      <c r="N5313">
        <v>4.3773999999999997</v>
      </c>
      <c r="P5313">
        <v>4.7511000000000001</v>
      </c>
      <c r="Q5313">
        <v>10.8043</v>
      </c>
      <c r="T5313">
        <v>1.0906</v>
      </c>
      <c r="U5313">
        <v>135.30000000000001</v>
      </c>
      <c r="V5313">
        <v>9.9463000000000008</v>
      </c>
      <c r="W5313">
        <v>7.4111000000000002</v>
      </c>
      <c r="X5313">
        <v>71.081500000000005</v>
      </c>
      <c r="Z5313">
        <v>6.1978999999999997</v>
      </c>
      <c r="AA5313">
        <v>1.6274</v>
      </c>
      <c r="AB5313">
        <v>4.5384000000000002</v>
      </c>
      <c r="AC5313">
        <v>1.4466000000000001</v>
      </c>
      <c r="AD5313">
        <v>7.7903000000000002</v>
      </c>
      <c r="AE5313">
        <v>8.5449000000000002</v>
      </c>
      <c r="AF5313">
        <v>15505.67</v>
      </c>
      <c r="AG5313">
        <v>3.7907000000000002</v>
      </c>
      <c r="AH5313">
        <v>77.492000000000004</v>
      </c>
      <c r="AI5313">
        <v>1310.56</v>
      </c>
      <c r="AJ5313">
        <v>21.558700000000002</v>
      </c>
      <c r="AK5313">
        <v>4.5712000000000002</v>
      </c>
      <c r="AL5313">
        <v>1.7527999999999999</v>
      </c>
      <c r="AM5313">
        <v>56.61</v>
      </c>
      <c r="AN5313">
        <v>1.5107999999999999</v>
      </c>
      <c r="AO5313">
        <v>33.43</v>
      </c>
      <c r="AP5313">
        <v>16.670000000000002</v>
      </c>
    </row>
    <row r="5314" spans="1:42" x14ac:dyDescent="0.25">
      <c r="A5314" s="5">
        <v>43740</v>
      </c>
      <c r="B5314">
        <v>1.0925</v>
      </c>
      <c r="C5314">
        <v>117.47</v>
      </c>
      <c r="D5314">
        <v>1.9558</v>
      </c>
      <c r="F5314">
        <v>25.739000000000001</v>
      </c>
      <c r="G5314">
        <v>7.4664999999999999</v>
      </c>
      <c r="I5314">
        <v>0.88970000000000005</v>
      </c>
      <c r="J5314">
        <v>334.05</v>
      </c>
      <c r="N5314">
        <v>4.3697999999999997</v>
      </c>
      <c r="P5314">
        <v>4.7491000000000003</v>
      </c>
      <c r="Q5314">
        <v>10.8118</v>
      </c>
      <c r="T5314">
        <v>1.0940000000000001</v>
      </c>
      <c r="U5314">
        <v>135.5</v>
      </c>
      <c r="V5314">
        <v>9.9930000000000003</v>
      </c>
      <c r="W5314">
        <v>7.415</v>
      </c>
      <c r="X5314">
        <v>71.214200000000005</v>
      </c>
      <c r="Z5314">
        <v>6.2595000000000001</v>
      </c>
      <c r="AA5314">
        <v>1.6351</v>
      </c>
      <c r="AB5314">
        <v>4.5515999999999996</v>
      </c>
      <c r="AC5314">
        <v>1.4467000000000001</v>
      </c>
      <c r="AD5314">
        <v>7.8095999999999997</v>
      </c>
      <c r="AE5314">
        <v>8.5665999999999993</v>
      </c>
      <c r="AF5314">
        <v>15516.78</v>
      </c>
      <c r="AG5314">
        <v>3.8121</v>
      </c>
      <c r="AH5314">
        <v>77.827500000000001</v>
      </c>
      <c r="AI5314">
        <v>1318.2</v>
      </c>
      <c r="AJ5314">
        <v>21.636500000000002</v>
      </c>
      <c r="AK5314">
        <v>4.5824999999999996</v>
      </c>
      <c r="AL5314">
        <v>1.7512000000000001</v>
      </c>
      <c r="AM5314">
        <v>56.805999999999997</v>
      </c>
      <c r="AN5314">
        <v>1.5137</v>
      </c>
      <c r="AO5314">
        <v>33.457999999999998</v>
      </c>
      <c r="AP5314">
        <v>16.662700000000001</v>
      </c>
    </row>
    <row r="5315" spans="1:42" x14ac:dyDescent="0.25">
      <c r="A5315" s="5">
        <v>43741</v>
      </c>
      <c r="B5315">
        <v>1.0951</v>
      </c>
      <c r="C5315">
        <v>117.17</v>
      </c>
      <c r="D5315">
        <v>1.9558</v>
      </c>
      <c r="F5315">
        <v>25.739000000000001</v>
      </c>
      <c r="G5315">
        <v>7.4656000000000002</v>
      </c>
      <c r="I5315">
        <v>0.88790000000000002</v>
      </c>
      <c r="J5315">
        <v>333.02</v>
      </c>
      <c r="N5315">
        <v>4.34</v>
      </c>
      <c r="P5315">
        <v>4.7469999999999999</v>
      </c>
      <c r="Q5315">
        <v>10.833</v>
      </c>
      <c r="T5315">
        <v>1.0956999999999999</v>
      </c>
      <c r="U5315">
        <v>135.69999999999999</v>
      </c>
      <c r="V5315">
        <v>10.016500000000001</v>
      </c>
      <c r="W5315">
        <v>7.4180000000000001</v>
      </c>
      <c r="X5315">
        <v>71.275099999999995</v>
      </c>
      <c r="Z5315">
        <v>6.2447999999999997</v>
      </c>
      <c r="AA5315">
        <v>1.6294</v>
      </c>
      <c r="AB5315">
        <v>4.5094000000000003</v>
      </c>
      <c r="AC5315">
        <v>1.4605999999999999</v>
      </c>
      <c r="AD5315">
        <v>7.8281999999999998</v>
      </c>
      <c r="AE5315">
        <v>8.5882000000000005</v>
      </c>
      <c r="AF5315">
        <v>15520.3</v>
      </c>
      <c r="AG5315">
        <v>3.8281999999999998</v>
      </c>
      <c r="AH5315">
        <v>77.715500000000006</v>
      </c>
      <c r="AI5315">
        <v>1317.84</v>
      </c>
      <c r="AJ5315">
        <v>21.628299999999999</v>
      </c>
      <c r="AK5315">
        <v>4.5857000000000001</v>
      </c>
      <c r="AL5315">
        <v>1.7421</v>
      </c>
      <c r="AM5315">
        <v>56.738</v>
      </c>
      <c r="AN5315">
        <v>1.5127999999999999</v>
      </c>
      <c r="AO5315">
        <v>33.460999999999999</v>
      </c>
      <c r="AP5315">
        <v>16.607700000000001</v>
      </c>
    </row>
    <row r="5316" spans="1:42" x14ac:dyDescent="0.25">
      <c r="A5316" s="5">
        <v>43742</v>
      </c>
      <c r="B5316">
        <v>1.0979000000000001</v>
      </c>
      <c r="C5316">
        <v>117.23</v>
      </c>
      <c r="D5316">
        <v>1.9558</v>
      </c>
      <c r="F5316">
        <v>25.741</v>
      </c>
      <c r="G5316">
        <v>7.4665999999999997</v>
      </c>
      <c r="I5316">
        <v>0.89044999999999996</v>
      </c>
      <c r="J5316">
        <v>332.76</v>
      </c>
      <c r="N5316">
        <v>4.3244999999999996</v>
      </c>
      <c r="P5316">
        <v>4.7480000000000002</v>
      </c>
      <c r="Q5316">
        <v>10.810499999999999</v>
      </c>
      <c r="T5316">
        <v>1.0912999999999999</v>
      </c>
      <c r="U5316">
        <v>135.69999999999999</v>
      </c>
      <c r="V5316">
        <v>9.9915000000000003</v>
      </c>
      <c r="W5316">
        <v>7.4215</v>
      </c>
      <c r="X5316">
        <v>71.141999999999996</v>
      </c>
      <c r="Z5316">
        <v>6.2504999999999997</v>
      </c>
      <c r="AA5316">
        <v>1.6247</v>
      </c>
      <c r="AB5316">
        <v>4.4725999999999999</v>
      </c>
      <c r="AC5316">
        <v>1.4612000000000001</v>
      </c>
      <c r="AD5316">
        <v>7.8497000000000003</v>
      </c>
      <c r="AE5316">
        <v>8.6098999999999997</v>
      </c>
      <c r="AF5316">
        <v>15531.39</v>
      </c>
      <c r="AG5316">
        <v>3.8254000000000001</v>
      </c>
      <c r="AH5316">
        <v>77.841499999999996</v>
      </c>
      <c r="AI5316">
        <v>1312.32</v>
      </c>
      <c r="AJ5316">
        <v>21.508700000000001</v>
      </c>
      <c r="AK5316">
        <v>4.5952999999999999</v>
      </c>
      <c r="AL5316">
        <v>1.7350000000000001</v>
      </c>
      <c r="AM5316">
        <v>56.811</v>
      </c>
      <c r="AN5316">
        <v>1.5139</v>
      </c>
      <c r="AO5316">
        <v>33.436999999999998</v>
      </c>
      <c r="AP5316">
        <v>16.644600000000001</v>
      </c>
    </row>
    <row r="5317" spans="1:42" x14ac:dyDescent="0.25">
      <c r="A5317" s="5">
        <v>43745</v>
      </c>
      <c r="B5317">
        <v>1.0992999999999999</v>
      </c>
      <c r="C5317">
        <v>117.44</v>
      </c>
      <c r="D5317">
        <v>1.9558</v>
      </c>
      <c r="F5317">
        <v>25.780999999999999</v>
      </c>
      <c r="G5317">
        <v>7.4679000000000002</v>
      </c>
      <c r="I5317">
        <v>0.89154999999999995</v>
      </c>
      <c r="J5317">
        <v>333.64</v>
      </c>
      <c r="N5317">
        <v>4.3316999999999997</v>
      </c>
      <c r="P5317">
        <v>4.7474999999999996</v>
      </c>
      <c r="Q5317">
        <v>10.891</v>
      </c>
      <c r="T5317">
        <v>1.0924</v>
      </c>
      <c r="U5317">
        <v>136.5</v>
      </c>
      <c r="V5317">
        <v>10.0388</v>
      </c>
      <c r="W5317">
        <v>7.4234999999999998</v>
      </c>
      <c r="X5317">
        <v>71.3155</v>
      </c>
      <c r="Z5317">
        <v>6.31</v>
      </c>
      <c r="AA5317">
        <v>1.6315999999999999</v>
      </c>
      <c r="AB5317">
        <v>4.4709000000000003</v>
      </c>
      <c r="AC5317">
        <v>1.4633</v>
      </c>
      <c r="AD5317">
        <v>7.8582000000000001</v>
      </c>
      <c r="AE5317">
        <v>8.6236999999999995</v>
      </c>
      <c r="AF5317">
        <v>15579.88</v>
      </c>
      <c r="AG5317">
        <v>3.8405</v>
      </c>
      <c r="AH5317">
        <v>78.043499999999995</v>
      </c>
      <c r="AI5317">
        <v>1315.2</v>
      </c>
      <c r="AJ5317">
        <v>21.5</v>
      </c>
      <c r="AK5317">
        <v>4.6093999999999999</v>
      </c>
      <c r="AL5317">
        <v>1.7452000000000001</v>
      </c>
      <c r="AM5317">
        <v>57.024000000000001</v>
      </c>
      <c r="AN5317">
        <v>1.5175000000000001</v>
      </c>
      <c r="AO5317">
        <v>33.475999999999999</v>
      </c>
      <c r="AP5317">
        <v>16.633199999999999</v>
      </c>
    </row>
    <row r="5318" spans="1:42" x14ac:dyDescent="0.25">
      <c r="A5318" s="5">
        <v>43746</v>
      </c>
      <c r="B5318">
        <v>1.0986</v>
      </c>
      <c r="C5318">
        <v>117.43</v>
      </c>
      <c r="D5318">
        <v>1.9558</v>
      </c>
      <c r="F5318">
        <v>25.805</v>
      </c>
      <c r="G5318">
        <v>7.4688999999999997</v>
      </c>
      <c r="I5318">
        <v>0.89795000000000003</v>
      </c>
      <c r="J5318">
        <v>334.57</v>
      </c>
      <c r="N5318">
        <v>4.3326000000000002</v>
      </c>
      <c r="P5318">
        <v>4.7485999999999997</v>
      </c>
      <c r="Q5318">
        <v>10.8703</v>
      </c>
      <c r="T5318">
        <v>1.0898000000000001</v>
      </c>
      <c r="U5318">
        <v>136.5</v>
      </c>
      <c r="V5318">
        <v>10.045</v>
      </c>
      <c r="W5318">
        <v>7.4242999999999997</v>
      </c>
      <c r="X5318">
        <v>71.622500000000002</v>
      </c>
      <c r="Z5318">
        <v>6.4119999999999999</v>
      </c>
      <c r="AA5318">
        <v>1.6286</v>
      </c>
      <c r="AB5318">
        <v>4.5072999999999999</v>
      </c>
      <c r="AC5318">
        <v>1.4622999999999999</v>
      </c>
      <c r="AD5318">
        <v>7.8474000000000004</v>
      </c>
      <c r="AE5318">
        <v>8.6178000000000008</v>
      </c>
      <c r="AF5318">
        <v>15550.68</v>
      </c>
      <c r="AG5318">
        <v>3.8565999999999998</v>
      </c>
      <c r="AH5318">
        <v>78.144000000000005</v>
      </c>
      <c r="AI5318">
        <v>1316.41</v>
      </c>
      <c r="AJ5318">
        <v>21.531600000000001</v>
      </c>
      <c r="AK5318">
        <v>4.6070000000000002</v>
      </c>
      <c r="AL5318">
        <v>1.7373000000000001</v>
      </c>
      <c r="AM5318">
        <v>56.954999999999998</v>
      </c>
      <c r="AN5318">
        <v>1.5167999999999999</v>
      </c>
      <c r="AO5318">
        <v>33.402999999999999</v>
      </c>
      <c r="AP5318">
        <v>16.773199999999999</v>
      </c>
    </row>
    <row r="5319" spans="1:42" x14ac:dyDescent="0.25">
      <c r="A5319" s="5">
        <v>43747</v>
      </c>
      <c r="B5319">
        <v>1.0981000000000001</v>
      </c>
      <c r="C5319">
        <v>117.91</v>
      </c>
      <c r="D5319">
        <v>1.9558</v>
      </c>
      <c r="F5319">
        <v>25.823</v>
      </c>
      <c r="G5319">
        <v>7.4691000000000001</v>
      </c>
      <c r="I5319">
        <v>0.89849999999999997</v>
      </c>
      <c r="J5319">
        <v>334.04</v>
      </c>
      <c r="N5319">
        <v>4.3235999999999999</v>
      </c>
      <c r="P5319">
        <v>4.7485999999999997</v>
      </c>
      <c r="Q5319">
        <v>10.917299999999999</v>
      </c>
      <c r="T5319">
        <v>1.0927</v>
      </c>
      <c r="U5319">
        <v>137.30000000000001</v>
      </c>
      <c r="V5319">
        <v>10.0528</v>
      </c>
      <c r="W5319">
        <v>7.4269999999999996</v>
      </c>
      <c r="X5319">
        <v>71.191800000000001</v>
      </c>
      <c r="Z5319">
        <v>6.4053000000000004</v>
      </c>
      <c r="AA5319">
        <v>1.6282000000000001</v>
      </c>
      <c r="AB5319">
        <v>4.4782999999999999</v>
      </c>
      <c r="AC5319">
        <v>1.4607000000000001</v>
      </c>
      <c r="AD5319">
        <v>7.8265000000000002</v>
      </c>
      <c r="AE5319">
        <v>8.6143000000000001</v>
      </c>
      <c r="AF5319">
        <v>15560.08</v>
      </c>
      <c r="AG5319">
        <v>3.8464999999999998</v>
      </c>
      <c r="AH5319">
        <v>78.034000000000006</v>
      </c>
      <c r="AI5319">
        <v>1314.77</v>
      </c>
      <c r="AJ5319">
        <v>21.452000000000002</v>
      </c>
      <c r="AK5319">
        <v>4.6086999999999998</v>
      </c>
      <c r="AL5319">
        <v>1.7381</v>
      </c>
      <c r="AM5319">
        <v>56.816000000000003</v>
      </c>
      <c r="AN5319">
        <v>1.5153000000000001</v>
      </c>
      <c r="AO5319">
        <v>33.311</v>
      </c>
      <c r="AP5319">
        <v>16.6248</v>
      </c>
    </row>
    <row r="5320" spans="1:42" x14ac:dyDescent="0.25">
      <c r="A5320" s="5">
        <v>43748</v>
      </c>
      <c r="B5320">
        <v>1.103</v>
      </c>
      <c r="C5320">
        <v>118.52</v>
      </c>
      <c r="D5320">
        <v>1.9558</v>
      </c>
      <c r="F5320">
        <v>25.893000000000001</v>
      </c>
      <c r="G5320">
        <v>7.4683999999999999</v>
      </c>
      <c r="I5320">
        <v>0.90154999999999996</v>
      </c>
      <c r="J5320">
        <v>333.51</v>
      </c>
      <c r="N5320">
        <v>4.3182999999999998</v>
      </c>
      <c r="P5320">
        <v>4.7523</v>
      </c>
      <c r="Q5320">
        <v>10.8415</v>
      </c>
      <c r="T5320">
        <v>1.0948</v>
      </c>
      <c r="U5320">
        <v>138.5</v>
      </c>
      <c r="V5320">
        <v>10.0535</v>
      </c>
      <c r="W5320">
        <v>7.4279999999999999</v>
      </c>
      <c r="X5320">
        <v>71.290099999999995</v>
      </c>
      <c r="Z5320">
        <v>6.4935999999999998</v>
      </c>
      <c r="AA5320">
        <v>1.6307</v>
      </c>
      <c r="AB5320">
        <v>4.5186000000000002</v>
      </c>
      <c r="AC5320">
        <v>1.4678</v>
      </c>
      <c r="AD5320">
        <v>7.8567</v>
      </c>
      <c r="AE5320">
        <v>8.6522000000000006</v>
      </c>
      <c r="AF5320">
        <v>15609.1</v>
      </c>
      <c r="AG5320">
        <v>3.8694000000000002</v>
      </c>
      <c r="AH5320">
        <v>78.355500000000006</v>
      </c>
      <c r="AI5320">
        <v>1315.87</v>
      </c>
      <c r="AJ5320">
        <v>21.522300000000001</v>
      </c>
      <c r="AK5320">
        <v>4.6204999999999998</v>
      </c>
      <c r="AL5320">
        <v>1.7422</v>
      </c>
      <c r="AM5320">
        <v>56.97</v>
      </c>
      <c r="AN5320">
        <v>1.5186999999999999</v>
      </c>
      <c r="AO5320">
        <v>33.536999999999999</v>
      </c>
      <c r="AP5320">
        <v>16.689800000000002</v>
      </c>
    </row>
    <row r="5321" spans="1:42" x14ac:dyDescent="0.25">
      <c r="A5321" s="5">
        <v>43749</v>
      </c>
      <c r="B5321">
        <v>1.1043000000000001</v>
      </c>
      <c r="C5321">
        <v>119.75</v>
      </c>
      <c r="D5321">
        <v>1.9558</v>
      </c>
      <c r="F5321">
        <v>25.806999999999999</v>
      </c>
      <c r="G5321">
        <v>7.4687999999999999</v>
      </c>
      <c r="I5321">
        <v>0.87517999999999996</v>
      </c>
      <c r="J5321">
        <v>331.71</v>
      </c>
      <c r="N5321">
        <v>4.3056999999999999</v>
      </c>
      <c r="P5321">
        <v>4.7572999999999999</v>
      </c>
      <c r="Q5321">
        <v>10.844799999999999</v>
      </c>
      <c r="T5321">
        <v>1.1025</v>
      </c>
      <c r="U5321">
        <v>137.69999999999999</v>
      </c>
      <c r="V5321">
        <v>10.0375</v>
      </c>
      <c r="W5321">
        <v>7.4279999999999999</v>
      </c>
      <c r="X5321">
        <v>70.803399999999996</v>
      </c>
      <c r="Z5321">
        <v>6.4713000000000003</v>
      </c>
      <c r="AA5321">
        <v>1.6246</v>
      </c>
      <c r="AB5321">
        <v>4.5290999999999997</v>
      </c>
      <c r="AC5321">
        <v>1.4679</v>
      </c>
      <c r="AD5321">
        <v>7.8417000000000003</v>
      </c>
      <c r="AE5321">
        <v>8.6614000000000004</v>
      </c>
      <c r="AF5321">
        <v>15601.55</v>
      </c>
      <c r="AG5321">
        <v>3.8673000000000002</v>
      </c>
      <c r="AH5321">
        <v>78.487499999999997</v>
      </c>
      <c r="AI5321">
        <v>1308.6099999999999</v>
      </c>
      <c r="AJ5321">
        <v>21.3965</v>
      </c>
      <c r="AK5321">
        <v>4.6219999999999999</v>
      </c>
      <c r="AL5321">
        <v>1.7419</v>
      </c>
      <c r="AM5321">
        <v>56.927</v>
      </c>
      <c r="AN5321">
        <v>1.5177</v>
      </c>
      <c r="AO5321">
        <v>33.642000000000003</v>
      </c>
      <c r="AP5321">
        <v>16.3978</v>
      </c>
    </row>
    <row r="5322" spans="1:42" x14ac:dyDescent="0.25">
      <c r="A5322" s="5">
        <v>43752</v>
      </c>
      <c r="B5322">
        <v>1.1031</v>
      </c>
      <c r="C5322">
        <v>119.4</v>
      </c>
      <c r="D5322">
        <v>1.9558</v>
      </c>
      <c r="F5322">
        <v>25.823</v>
      </c>
      <c r="G5322">
        <v>7.4688999999999997</v>
      </c>
      <c r="I5322">
        <v>0.87983</v>
      </c>
      <c r="J5322">
        <v>331.44</v>
      </c>
      <c r="N5322">
        <v>4.2930999999999999</v>
      </c>
      <c r="P5322">
        <v>4.7545999999999999</v>
      </c>
      <c r="Q5322">
        <v>10.8523</v>
      </c>
      <c r="T5322">
        <v>1.0983000000000001</v>
      </c>
      <c r="U5322">
        <v>138.1</v>
      </c>
      <c r="V5322">
        <v>10.0463</v>
      </c>
      <c r="W5322">
        <v>7.4314999999999998</v>
      </c>
      <c r="X5322">
        <v>70.854299999999995</v>
      </c>
      <c r="Z5322">
        <v>6.5423999999999998</v>
      </c>
      <c r="AA5322">
        <v>1.6325000000000001</v>
      </c>
      <c r="AB5322">
        <v>4.5395000000000003</v>
      </c>
      <c r="AC5322">
        <v>1.4576</v>
      </c>
      <c r="AD5322">
        <v>7.7988</v>
      </c>
      <c r="AE5322">
        <v>8.6529000000000007</v>
      </c>
      <c r="AF5322">
        <v>15586.8</v>
      </c>
      <c r="AG5322">
        <v>3.8702999999999999</v>
      </c>
      <c r="AH5322">
        <v>78.524500000000003</v>
      </c>
      <c r="AI5322">
        <v>1307.06</v>
      </c>
      <c r="AJ5322">
        <v>21.298300000000001</v>
      </c>
      <c r="AK5322">
        <v>4.6197999999999997</v>
      </c>
      <c r="AL5322">
        <v>1.7528999999999999</v>
      </c>
      <c r="AM5322">
        <v>56.899000000000001</v>
      </c>
      <c r="AN5322">
        <v>1.5103</v>
      </c>
      <c r="AO5322">
        <v>33.529000000000003</v>
      </c>
      <c r="AP5322">
        <v>16.328299999999999</v>
      </c>
    </row>
    <row r="5323" spans="1:42" x14ac:dyDescent="0.25">
      <c r="A5323" s="5">
        <v>43753</v>
      </c>
      <c r="B5323">
        <v>1.1007</v>
      </c>
      <c r="C5323">
        <v>119.23</v>
      </c>
      <c r="D5323">
        <v>1.9558</v>
      </c>
      <c r="F5323">
        <v>25.82</v>
      </c>
      <c r="G5323">
        <v>7.4699</v>
      </c>
      <c r="I5323">
        <v>0.87058000000000002</v>
      </c>
      <c r="J5323">
        <v>332.38</v>
      </c>
      <c r="N5323">
        <v>4.2956000000000003</v>
      </c>
      <c r="P5323">
        <v>4.7538</v>
      </c>
      <c r="Q5323">
        <v>10.8225</v>
      </c>
      <c r="T5323">
        <v>1.0976999999999999</v>
      </c>
      <c r="U5323">
        <v>138.30000000000001</v>
      </c>
      <c r="V5323">
        <v>10.065300000000001</v>
      </c>
      <c r="W5323">
        <v>7.4352999999999998</v>
      </c>
      <c r="X5323">
        <v>70.945599999999999</v>
      </c>
      <c r="Z5323">
        <v>6.4678000000000004</v>
      </c>
      <c r="AA5323">
        <v>1.6293</v>
      </c>
      <c r="AB5323">
        <v>4.5467000000000004</v>
      </c>
      <c r="AC5323">
        <v>1.4561999999999999</v>
      </c>
      <c r="AD5323">
        <v>7.7942999999999998</v>
      </c>
      <c r="AE5323">
        <v>8.6350999999999996</v>
      </c>
      <c r="AF5323">
        <v>15591.42</v>
      </c>
      <c r="AG5323">
        <v>3.8784000000000001</v>
      </c>
      <c r="AH5323">
        <v>78.695999999999998</v>
      </c>
      <c r="AI5323">
        <v>1305.51</v>
      </c>
      <c r="AJ5323">
        <v>21.1647</v>
      </c>
      <c r="AK5323">
        <v>4.6124999999999998</v>
      </c>
      <c r="AL5323">
        <v>1.7551000000000001</v>
      </c>
      <c r="AM5323">
        <v>56.829000000000001</v>
      </c>
      <c r="AN5323">
        <v>1.5087999999999999</v>
      </c>
      <c r="AO5323">
        <v>33.433999999999997</v>
      </c>
      <c r="AP5323">
        <v>16.359000000000002</v>
      </c>
    </row>
    <row r="5324" spans="1:42" x14ac:dyDescent="0.25">
      <c r="A5324" s="5">
        <v>43754</v>
      </c>
      <c r="B5324">
        <v>1.1025</v>
      </c>
      <c r="C5324">
        <v>119.9</v>
      </c>
      <c r="D5324">
        <v>1.9558</v>
      </c>
      <c r="F5324">
        <v>25.757999999999999</v>
      </c>
      <c r="G5324">
        <v>7.4711999999999996</v>
      </c>
      <c r="I5324">
        <v>0.86560000000000004</v>
      </c>
      <c r="J5324">
        <v>333.02</v>
      </c>
      <c r="N5324">
        <v>4.2954999999999997</v>
      </c>
      <c r="P5324">
        <v>4.7561</v>
      </c>
      <c r="Q5324">
        <v>10.835800000000001</v>
      </c>
      <c r="T5324">
        <v>1.0996999999999999</v>
      </c>
      <c r="U5324">
        <v>138.30000000000001</v>
      </c>
      <c r="V5324">
        <v>10.1465</v>
      </c>
      <c r="W5324">
        <v>7.4337999999999997</v>
      </c>
      <c r="X5324">
        <v>70.821200000000005</v>
      </c>
      <c r="Z5324">
        <v>6.5076000000000001</v>
      </c>
      <c r="AA5324">
        <v>1.6394</v>
      </c>
      <c r="AB5324">
        <v>4.6024000000000003</v>
      </c>
      <c r="AC5324">
        <v>1.4562999999999999</v>
      </c>
      <c r="AD5324">
        <v>7.827</v>
      </c>
      <c r="AE5324">
        <v>8.65</v>
      </c>
      <c r="AF5324">
        <v>15662.11</v>
      </c>
      <c r="AG5324">
        <v>3.9043999999999999</v>
      </c>
      <c r="AH5324">
        <v>78.768000000000001</v>
      </c>
      <c r="AI5324">
        <v>1310.51</v>
      </c>
      <c r="AJ5324">
        <v>21.205300000000001</v>
      </c>
      <c r="AK5324">
        <v>4.625</v>
      </c>
      <c r="AL5324">
        <v>1.7653000000000001</v>
      </c>
      <c r="AM5324">
        <v>56.844999999999999</v>
      </c>
      <c r="AN5324">
        <v>1.5138</v>
      </c>
      <c r="AO5324">
        <v>33.533000000000001</v>
      </c>
      <c r="AP5324">
        <v>16.512899999999998</v>
      </c>
    </row>
    <row r="5325" spans="1:42" x14ac:dyDescent="0.25">
      <c r="A5325" s="5">
        <v>43755</v>
      </c>
      <c r="B5325">
        <v>1.1113</v>
      </c>
      <c r="C5325">
        <v>120.81</v>
      </c>
      <c r="D5325">
        <v>1.9558</v>
      </c>
      <c r="F5325">
        <v>25.672999999999998</v>
      </c>
      <c r="G5325">
        <v>7.4706999999999999</v>
      </c>
      <c r="I5325">
        <v>0.86839999999999995</v>
      </c>
      <c r="J5325">
        <v>331.59</v>
      </c>
      <c r="N5325">
        <v>4.2854999999999999</v>
      </c>
      <c r="P5325">
        <v>4.7553000000000001</v>
      </c>
      <c r="Q5325">
        <v>10.810499999999999</v>
      </c>
      <c r="T5325">
        <v>1.0991</v>
      </c>
      <c r="U5325">
        <v>138.5</v>
      </c>
      <c r="V5325">
        <v>10.192500000000001</v>
      </c>
      <c r="W5325">
        <v>7.4424999999999999</v>
      </c>
      <c r="X5325">
        <v>71.137100000000004</v>
      </c>
      <c r="Z5325">
        <v>6.5529999999999999</v>
      </c>
      <c r="AA5325">
        <v>1.6294</v>
      </c>
      <c r="AB5325">
        <v>4.6230000000000002</v>
      </c>
      <c r="AC5325">
        <v>1.4643999999999999</v>
      </c>
      <c r="AD5325">
        <v>7.8657000000000004</v>
      </c>
      <c r="AE5325">
        <v>8.7171000000000003</v>
      </c>
      <c r="AF5325">
        <v>15732.67</v>
      </c>
      <c r="AG5325">
        <v>3.9346000000000001</v>
      </c>
      <c r="AH5325">
        <v>79.078500000000005</v>
      </c>
      <c r="AI5325">
        <v>1310.18</v>
      </c>
      <c r="AJ5325">
        <v>21.343699999999998</v>
      </c>
      <c r="AK5325">
        <v>4.6443000000000003</v>
      </c>
      <c r="AL5325">
        <v>1.7564</v>
      </c>
      <c r="AM5325">
        <v>57.021000000000001</v>
      </c>
      <c r="AN5325">
        <v>1.5170999999999999</v>
      </c>
      <c r="AO5325">
        <v>33.689</v>
      </c>
      <c r="AP5325">
        <v>16.528500000000001</v>
      </c>
    </row>
    <row r="5326" spans="1:42" x14ac:dyDescent="0.25">
      <c r="A5326" s="5">
        <v>43756</v>
      </c>
      <c r="B5326">
        <v>1.1144000000000001</v>
      </c>
      <c r="C5326">
        <v>120.97</v>
      </c>
      <c r="D5326">
        <v>1.9558</v>
      </c>
      <c r="F5326">
        <v>25.658999999999999</v>
      </c>
      <c r="G5326">
        <v>7.4702000000000002</v>
      </c>
      <c r="I5326">
        <v>0.86434999999999995</v>
      </c>
      <c r="J5326">
        <v>330.62</v>
      </c>
      <c r="N5326">
        <v>4.2843</v>
      </c>
      <c r="P5326">
        <v>4.7565</v>
      </c>
      <c r="Q5326">
        <v>10.7742</v>
      </c>
      <c r="T5326">
        <v>1.0995999999999999</v>
      </c>
      <c r="U5326">
        <v>139.1</v>
      </c>
      <c r="V5326">
        <v>10.219799999999999</v>
      </c>
      <c r="W5326">
        <v>7.4417999999999997</v>
      </c>
      <c r="X5326">
        <v>71.306600000000003</v>
      </c>
      <c r="Z5326">
        <v>6.4447000000000001</v>
      </c>
      <c r="AA5326">
        <v>1.6277999999999999</v>
      </c>
      <c r="AB5326">
        <v>4.6363000000000003</v>
      </c>
      <c r="AC5326">
        <v>1.4639</v>
      </c>
      <c r="AD5326">
        <v>7.8940999999999999</v>
      </c>
      <c r="AE5326">
        <v>8.7395999999999994</v>
      </c>
      <c r="AF5326">
        <v>15773.15</v>
      </c>
      <c r="AG5326">
        <v>3.9462000000000002</v>
      </c>
      <c r="AH5326">
        <v>79.273499999999999</v>
      </c>
      <c r="AI5326">
        <v>1314.33</v>
      </c>
      <c r="AJ5326">
        <v>21.387499999999999</v>
      </c>
      <c r="AK5326">
        <v>4.6654</v>
      </c>
      <c r="AL5326">
        <v>1.7487999999999999</v>
      </c>
      <c r="AM5326">
        <v>57.07</v>
      </c>
      <c r="AN5326">
        <v>1.5214000000000001</v>
      </c>
      <c r="AO5326">
        <v>33.761000000000003</v>
      </c>
      <c r="AP5326">
        <v>16.456600000000002</v>
      </c>
    </row>
    <row r="5327" spans="1:42" x14ac:dyDescent="0.25">
      <c r="A5327" s="5">
        <v>43759</v>
      </c>
      <c r="B5327">
        <v>1.1173</v>
      </c>
      <c r="C5327">
        <v>121.29</v>
      </c>
      <c r="D5327">
        <v>1.9558</v>
      </c>
      <c r="F5327">
        <v>25.63</v>
      </c>
      <c r="G5327">
        <v>7.4707999999999997</v>
      </c>
      <c r="I5327">
        <v>0.85929999999999995</v>
      </c>
      <c r="J5327">
        <v>329.98</v>
      </c>
      <c r="N5327">
        <v>4.2788000000000004</v>
      </c>
      <c r="P5327">
        <v>4.7584</v>
      </c>
      <c r="Q5327">
        <v>10.7311</v>
      </c>
      <c r="T5327">
        <v>1.1002000000000001</v>
      </c>
      <c r="U5327">
        <v>139.30000000000001</v>
      </c>
      <c r="V5327">
        <v>10.1638</v>
      </c>
      <c r="W5327">
        <v>7.4378000000000002</v>
      </c>
      <c r="X5327">
        <v>71.137299999999996</v>
      </c>
      <c r="Z5327">
        <v>6.5046999999999997</v>
      </c>
      <c r="AA5327">
        <v>1.6240000000000001</v>
      </c>
      <c r="AB5327">
        <v>4.6059000000000001</v>
      </c>
      <c r="AC5327">
        <v>1.4642999999999999</v>
      </c>
      <c r="AD5327">
        <v>7.9024999999999999</v>
      </c>
      <c r="AE5327">
        <v>8.7635000000000005</v>
      </c>
      <c r="AF5327">
        <v>15713.09</v>
      </c>
      <c r="AG5327">
        <v>3.9483999999999999</v>
      </c>
      <c r="AH5327">
        <v>79.168999999999997</v>
      </c>
      <c r="AI5327">
        <v>1309.04</v>
      </c>
      <c r="AJ5327">
        <v>21.4</v>
      </c>
      <c r="AK5327">
        <v>4.6708999999999996</v>
      </c>
      <c r="AL5327">
        <v>1.7432000000000001</v>
      </c>
      <c r="AM5327">
        <v>57.045999999999999</v>
      </c>
      <c r="AN5327">
        <v>1.5203</v>
      </c>
      <c r="AO5327">
        <v>33.804000000000002</v>
      </c>
      <c r="AP5327">
        <v>16.4831</v>
      </c>
    </row>
    <row r="5328" spans="1:42" x14ac:dyDescent="0.25">
      <c r="A5328" s="5">
        <v>43760</v>
      </c>
      <c r="B5328">
        <v>1.113</v>
      </c>
      <c r="C5328">
        <v>120.87</v>
      </c>
      <c r="D5328">
        <v>1.9558</v>
      </c>
      <c r="F5328">
        <v>25.57</v>
      </c>
      <c r="G5328">
        <v>7.4707999999999997</v>
      </c>
      <c r="I5328">
        <v>0.86065000000000003</v>
      </c>
      <c r="J5328">
        <v>329.92</v>
      </c>
      <c r="N5328">
        <v>4.2778</v>
      </c>
      <c r="P5328">
        <v>4.7609000000000004</v>
      </c>
      <c r="Q5328">
        <v>10.7303</v>
      </c>
      <c r="T5328">
        <v>1.1004</v>
      </c>
      <c r="U5328">
        <v>139.30000000000001</v>
      </c>
      <c r="V5328">
        <v>10.183299999999999</v>
      </c>
      <c r="W5328">
        <v>7.4405000000000001</v>
      </c>
      <c r="X5328">
        <v>70.969899999999996</v>
      </c>
      <c r="Z5328">
        <v>6.4897</v>
      </c>
      <c r="AA5328">
        <v>1.6236999999999999</v>
      </c>
      <c r="AB5328">
        <v>4.59</v>
      </c>
      <c r="AC5328">
        <v>1.4581</v>
      </c>
      <c r="AD5328">
        <v>7.8795000000000002</v>
      </c>
      <c r="AE5328">
        <v>8.7294999999999998</v>
      </c>
      <c r="AF5328">
        <v>15626.52</v>
      </c>
      <c r="AG5328">
        <v>3.9411</v>
      </c>
      <c r="AH5328">
        <v>78.924499999999995</v>
      </c>
      <c r="AI5328">
        <v>1305.83</v>
      </c>
      <c r="AJ5328">
        <v>21.272099999999998</v>
      </c>
      <c r="AK5328">
        <v>4.6618000000000004</v>
      </c>
      <c r="AL5328">
        <v>1.7358</v>
      </c>
      <c r="AM5328">
        <v>56.969000000000001</v>
      </c>
      <c r="AN5328">
        <v>1.5164</v>
      </c>
      <c r="AO5328">
        <v>33.734999999999999</v>
      </c>
      <c r="AP5328">
        <v>16.3337</v>
      </c>
    </row>
    <row r="5329" spans="1:42" x14ac:dyDescent="0.25">
      <c r="A5329" s="5">
        <v>43761</v>
      </c>
      <c r="B5329">
        <v>1.1123000000000001</v>
      </c>
      <c r="C5329">
        <v>120.63</v>
      </c>
      <c r="D5329">
        <v>1.9558</v>
      </c>
      <c r="F5329">
        <v>25.638000000000002</v>
      </c>
      <c r="G5329">
        <v>7.4706999999999999</v>
      </c>
      <c r="I5329">
        <v>0.86407999999999996</v>
      </c>
      <c r="J5329">
        <v>329.11</v>
      </c>
      <c r="N5329">
        <v>4.2786</v>
      </c>
      <c r="P5329">
        <v>4.7603</v>
      </c>
      <c r="Q5329">
        <v>10.7385</v>
      </c>
      <c r="T5329">
        <v>1.1004</v>
      </c>
      <c r="U5329">
        <v>138.9</v>
      </c>
      <c r="V5329">
        <v>10.1775</v>
      </c>
      <c r="W5329">
        <v>7.4417999999999997</v>
      </c>
      <c r="X5329">
        <v>71.088700000000003</v>
      </c>
      <c r="Z5329">
        <v>6.4318</v>
      </c>
      <c r="AA5329">
        <v>1.6252</v>
      </c>
      <c r="AB5329">
        <v>4.5458999999999996</v>
      </c>
      <c r="AC5329">
        <v>1.4558</v>
      </c>
      <c r="AD5329">
        <v>7.8684000000000003</v>
      </c>
      <c r="AE5329">
        <v>8.7234999999999996</v>
      </c>
      <c r="AF5329">
        <v>15604.46</v>
      </c>
      <c r="AG5329">
        <v>3.9329000000000001</v>
      </c>
      <c r="AH5329">
        <v>78.8245</v>
      </c>
      <c r="AI5329">
        <v>1303.45</v>
      </c>
      <c r="AJ5329">
        <v>21.326799999999999</v>
      </c>
      <c r="AK5329">
        <v>4.6577999999999999</v>
      </c>
      <c r="AL5329">
        <v>1.7361</v>
      </c>
      <c r="AM5329">
        <v>56.765000000000001</v>
      </c>
      <c r="AN5329">
        <v>1.5161</v>
      </c>
      <c r="AO5329">
        <v>33.729999999999997</v>
      </c>
      <c r="AP5329">
        <v>16.3217</v>
      </c>
    </row>
    <row r="5330" spans="1:42" x14ac:dyDescent="0.25">
      <c r="A5330" s="5">
        <v>43762</v>
      </c>
      <c r="B5330">
        <v>1.1128</v>
      </c>
      <c r="C5330">
        <v>120.86</v>
      </c>
      <c r="D5330">
        <v>1.9558</v>
      </c>
      <c r="F5330">
        <v>25.597999999999999</v>
      </c>
      <c r="G5330">
        <v>7.4705000000000004</v>
      </c>
      <c r="I5330">
        <v>0.86287999999999998</v>
      </c>
      <c r="J5330">
        <v>329.24</v>
      </c>
      <c r="N5330">
        <v>4.2770000000000001</v>
      </c>
      <c r="P5330">
        <v>4.7519999999999998</v>
      </c>
      <c r="Q5330">
        <v>10.696300000000001</v>
      </c>
      <c r="T5330">
        <v>1.1019000000000001</v>
      </c>
      <c r="U5330">
        <v>138.30000000000001</v>
      </c>
      <c r="V5330">
        <v>10.136799999999999</v>
      </c>
      <c r="W5330">
        <v>7.452</v>
      </c>
      <c r="X5330">
        <v>71.185599999999994</v>
      </c>
      <c r="Z5330">
        <v>6.4250999999999996</v>
      </c>
      <c r="AA5330">
        <v>1.6273</v>
      </c>
      <c r="AB5330">
        <v>4.4908000000000001</v>
      </c>
      <c r="AC5330">
        <v>1.4544999999999999</v>
      </c>
      <c r="AD5330">
        <v>7.8704000000000001</v>
      </c>
      <c r="AE5330">
        <v>8.7234999999999996</v>
      </c>
      <c r="AF5330">
        <v>15619.26</v>
      </c>
      <c r="AG5330">
        <v>3.9220000000000002</v>
      </c>
      <c r="AH5330">
        <v>79.022000000000006</v>
      </c>
      <c r="AI5330">
        <v>1305.33</v>
      </c>
      <c r="AJ5330">
        <v>21.259499999999999</v>
      </c>
      <c r="AK5330">
        <v>4.6570999999999998</v>
      </c>
      <c r="AL5330">
        <v>1.74</v>
      </c>
      <c r="AM5330">
        <v>57.088000000000001</v>
      </c>
      <c r="AN5330">
        <v>1.5162</v>
      </c>
      <c r="AO5330">
        <v>33.707000000000001</v>
      </c>
      <c r="AP5330">
        <v>16.275300000000001</v>
      </c>
    </row>
    <row r="5331" spans="1:42" x14ac:dyDescent="0.25">
      <c r="A5331" s="5">
        <v>43763</v>
      </c>
      <c r="B5331">
        <v>1.1107</v>
      </c>
      <c r="C5331">
        <v>120.59</v>
      </c>
      <c r="D5331">
        <v>1.9558</v>
      </c>
      <c r="F5331">
        <v>25.568000000000001</v>
      </c>
      <c r="G5331">
        <v>7.4703999999999997</v>
      </c>
      <c r="I5331">
        <v>0.86597999999999997</v>
      </c>
      <c r="J5331">
        <v>328.87</v>
      </c>
      <c r="N5331">
        <v>4.2777000000000003</v>
      </c>
      <c r="P5331">
        <v>4.7553000000000001</v>
      </c>
      <c r="Q5331">
        <v>10.7445</v>
      </c>
      <c r="T5331">
        <v>1.1019000000000001</v>
      </c>
      <c r="U5331">
        <v>138.30000000000001</v>
      </c>
      <c r="V5331">
        <v>10.186500000000001</v>
      </c>
      <c r="W5331">
        <v>7.4530000000000003</v>
      </c>
      <c r="X5331">
        <v>70.823999999999998</v>
      </c>
      <c r="Z5331">
        <v>6.4012000000000002</v>
      </c>
      <c r="AA5331">
        <v>1.627</v>
      </c>
      <c r="AB5331">
        <v>4.4732000000000003</v>
      </c>
      <c r="AC5331">
        <v>1.4511000000000001</v>
      </c>
      <c r="AD5331">
        <v>7.8524000000000003</v>
      </c>
      <c r="AE5331">
        <v>8.7048000000000005</v>
      </c>
      <c r="AF5331">
        <v>15588.67</v>
      </c>
      <c r="AG5331">
        <v>3.9241999999999999</v>
      </c>
      <c r="AH5331">
        <v>78.751499999999993</v>
      </c>
      <c r="AI5331">
        <v>1304.8699999999999</v>
      </c>
      <c r="AJ5331">
        <v>21.202000000000002</v>
      </c>
      <c r="AK5331">
        <v>4.6494</v>
      </c>
      <c r="AL5331">
        <v>1.7456</v>
      </c>
      <c r="AM5331">
        <v>56.951000000000001</v>
      </c>
      <c r="AN5331">
        <v>1.514</v>
      </c>
      <c r="AO5331">
        <v>33.503999999999998</v>
      </c>
      <c r="AP5331">
        <v>16.238700000000001</v>
      </c>
    </row>
    <row r="5332" spans="1:42" x14ac:dyDescent="0.25">
      <c r="A5332" s="5">
        <v>43766</v>
      </c>
      <c r="B5332">
        <v>1.1087</v>
      </c>
      <c r="C5332">
        <v>120.69</v>
      </c>
      <c r="D5332">
        <v>1.9558</v>
      </c>
      <c r="F5332">
        <v>25.48</v>
      </c>
      <c r="G5332">
        <v>7.4706999999999999</v>
      </c>
      <c r="I5332">
        <v>0.86328000000000005</v>
      </c>
      <c r="J5332">
        <v>328.16</v>
      </c>
      <c r="N5332">
        <v>4.2714999999999996</v>
      </c>
      <c r="P5332">
        <v>4.7558999999999996</v>
      </c>
      <c r="Q5332">
        <v>10.750299999999999</v>
      </c>
      <c r="T5332">
        <v>1.1047</v>
      </c>
      <c r="U5332">
        <v>138.30000000000001</v>
      </c>
      <c r="V5332">
        <v>10.2105</v>
      </c>
      <c r="W5332">
        <v>7.4542999999999999</v>
      </c>
      <c r="X5332">
        <v>70.532799999999995</v>
      </c>
      <c r="Z5332">
        <v>6.3479000000000001</v>
      </c>
      <c r="AA5332">
        <v>1.6245000000000001</v>
      </c>
      <c r="AB5332">
        <v>4.4157999999999999</v>
      </c>
      <c r="AC5332">
        <v>1.4487000000000001</v>
      </c>
      <c r="AD5332">
        <v>7.8365999999999998</v>
      </c>
      <c r="AE5332">
        <v>8.6922999999999995</v>
      </c>
      <c r="AF5332">
        <v>15536.21</v>
      </c>
      <c r="AG5332">
        <v>3.9186999999999999</v>
      </c>
      <c r="AH5332">
        <v>78.435500000000005</v>
      </c>
      <c r="AI5332">
        <v>1297.0999999999999</v>
      </c>
      <c r="AJ5332">
        <v>21.124400000000001</v>
      </c>
      <c r="AK5332">
        <v>4.641</v>
      </c>
      <c r="AL5332">
        <v>1.7482</v>
      </c>
      <c r="AM5332">
        <v>56.731000000000002</v>
      </c>
      <c r="AN5332">
        <v>1.5104</v>
      </c>
      <c r="AO5332">
        <v>33.488</v>
      </c>
      <c r="AP5332">
        <v>16.120200000000001</v>
      </c>
    </row>
    <row r="5333" spans="1:42" x14ac:dyDescent="0.25">
      <c r="A5333" s="5">
        <v>43767</v>
      </c>
      <c r="B5333">
        <v>1.1094999999999999</v>
      </c>
      <c r="C5333">
        <v>120.88</v>
      </c>
      <c r="D5333">
        <v>1.9558</v>
      </c>
      <c r="F5333">
        <v>25.542999999999999</v>
      </c>
      <c r="G5333">
        <v>7.4706000000000001</v>
      </c>
      <c r="I5333">
        <v>0.86328000000000005</v>
      </c>
      <c r="J5333">
        <v>328.78</v>
      </c>
      <c r="N5333">
        <v>4.2693000000000003</v>
      </c>
      <c r="P5333">
        <v>4.7558999999999996</v>
      </c>
      <c r="Q5333">
        <v>10.792299999999999</v>
      </c>
      <c r="T5333">
        <v>1.1041000000000001</v>
      </c>
      <c r="U5333">
        <v>138.1</v>
      </c>
      <c r="V5333">
        <v>10.274800000000001</v>
      </c>
      <c r="W5333">
        <v>7.4568000000000003</v>
      </c>
      <c r="X5333">
        <v>70.915400000000005</v>
      </c>
      <c r="Z5333">
        <v>6.3596000000000004</v>
      </c>
      <c r="AA5333">
        <v>1.6186</v>
      </c>
      <c r="AB5333">
        <v>4.43</v>
      </c>
      <c r="AC5333">
        <v>1.4486000000000001</v>
      </c>
      <c r="AD5333">
        <v>7.8391999999999999</v>
      </c>
      <c r="AE5333">
        <v>8.6994000000000007</v>
      </c>
      <c r="AF5333">
        <v>15590.95</v>
      </c>
      <c r="AG5333">
        <v>3.9161999999999999</v>
      </c>
      <c r="AH5333">
        <v>78.614999999999995</v>
      </c>
      <c r="AI5333">
        <v>1295.8599999999999</v>
      </c>
      <c r="AJ5333">
        <v>21.1812</v>
      </c>
      <c r="AK5333">
        <v>4.641</v>
      </c>
      <c r="AL5333">
        <v>1.7481</v>
      </c>
      <c r="AM5333">
        <v>56.622999999999998</v>
      </c>
      <c r="AN5333">
        <v>1.5121</v>
      </c>
      <c r="AO5333">
        <v>33.524000000000001</v>
      </c>
      <c r="AP5333">
        <v>16.2241</v>
      </c>
    </row>
    <row r="5334" spans="1:42" x14ac:dyDescent="0.25">
      <c r="A5334" s="5">
        <v>43768</v>
      </c>
      <c r="B5334">
        <v>1.1106</v>
      </c>
      <c r="C5334">
        <v>120.99</v>
      </c>
      <c r="D5334">
        <v>1.9558</v>
      </c>
      <c r="F5334">
        <v>25.512</v>
      </c>
      <c r="G5334">
        <v>7.4709000000000003</v>
      </c>
      <c r="I5334">
        <v>0.86199999999999999</v>
      </c>
      <c r="J5334">
        <v>329.72</v>
      </c>
      <c r="N5334">
        <v>4.2629000000000001</v>
      </c>
      <c r="P5334">
        <v>4.7576999999999998</v>
      </c>
      <c r="Q5334">
        <v>10.801</v>
      </c>
      <c r="T5334">
        <v>1.1032</v>
      </c>
      <c r="U5334">
        <v>138.1</v>
      </c>
      <c r="V5334">
        <v>10.248799999999999</v>
      </c>
      <c r="W5334">
        <v>7.4606000000000003</v>
      </c>
      <c r="X5334">
        <v>70.955600000000004</v>
      </c>
      <c r="Z5334">
        <v>6.3615000000000004</v>
      </c>
      <c r="AA5334">
        <v>1.6198999999999999</v>
      </c>
      <c r="AB5334">
        <v>4.4611000000000001</v>
      </c>
      <c r="AC5334">
        <v>1.4534</v>
      </c>
      <c r="AD5334">
        <v>7.8371000000000004</v>
      </c>
      <c r="AE5334">
        <v>8.7080000000000002</v>
      </c>
      <c r="AF5334">
        <v>15600.04</v>
      </c>
      <c r="AG5334">
        <v>3.92</v>
      </c>
      <c r="AH5334">
        <v>78.770499999999998</v>
      </c>
      <c r="AI5334">
        <v>1297.21</v>
      </c>
      <c r="AJ5334">
        <v>21.253799999999998</v>
      </c>
      <c r="AK5334">
        <v>4.6422999999999996</v>
      </c>
      <c r="AL5334">
        <v>1.7504</v>
      </c>
      <c r="AM5334">
        <v>56.591000000000001</v>
      </c>
      <c r="AN5334">
        <v>1.5141</v>
      </c>
      <c r="AO5334">
        <v>33.58</v>
      </c>
      <c r="AP5334">
        <v>16.5609</v>
      </c>
    </row>
    <row r="5335" spans="1:42" x14ac:dyDescent="0.25">
      <c r="A5335" s="5">
        <v>43769</v>
      </c>
      <c r="B5335">
        <v>1.1153999999999999</v>
      </c>
      <c r="C5335">
        <v>120.73</v>
      </c>
      <c r="D5335">
        <v>1.9558</v>
      </c>
      <c r="F5335">
        <v>25.509</v>
      </c>
      <c r="G5335">
        <v>7.4707999999999997</v>
      </c>
      <c r="I5335">
        <v>0.86133000000000004</v>
      </c>
      <c r="J5335">
        <v>328.7</v>
      </c>
      <c r="N5335">
        <v>4.2580999999999998</v>
      </c>
      <c r="P5335">
        <v>4.7560000000000002</v>
      </c>
      <c r="Q5335">
        <v>10.7498</v>
      </c>
      <c r="T5335">
        <v>1.1007</v>
      </c>
      <c r="U5335">
        <v>138.1</v>
      </c>
      <c r="V5335">
        <v>10.252000000000001</v>
      </c>
      <c r="W5335">
        <v>7.4579000000000004</v>
      </c>
      <c r="X5335">
        <v>71.363900000000001</v>
      </c>
      <c r="Z5335">
        <v>6.3716999999999997</v>
      </c>
      <c r="AA5335">
        <v>1.6136999999999999</v>
      </c>
      <c r="AB5335">
        <v>4.4513999999999996</v>
      </c>
      <c r="AC5335">
        <v>1.4673</v>
      </c>
      <c r="AD5335">
        <v>7.8540000000000001</v>
      </c>
      <c r="AE5335">
        <v>8.7401</v>
      </c>
      <c r="AF5335">
        <v>15701.5</v>
      </c>
      <c r="AG5335">
        <v>3.9342000000000001</v>
      </c>
      <c r="AH5335">
        <v>79.112499999999997</v>
      </c>
      <c r="AI5335">
        <v>1302.8699999999999</v>
      </c>
      <c r="AJ5335">
        <v>21.326499999999999</v>
      </c>
      <c r="AK5335">
        <v>4.6607000000000003</v>
      </c>
      <c r="AL5335">
        <v>1.7359</v>
      </c>
      <c r="AM5335">
        <v>56.704000000000001</v>
      </c>
      <c r="AN5335">
        <v>1.5174000000000001</v>
      </c>
      <c r="AO5335">
        <v>33.667999999999999</v>
      </c>
      <c r="AP5335">
        <v>16.911999999999999</v>
      </c>
    </row>
    <row r="5336" spans="1:42" x14ac:dyDescent="0.25">
      <c r="A5336" s="5">
        <v>43770</v>
      </c>
      <c r="B5336">
        <v>1.1138999999999999</v>
      </c>
      <c r="C5336">
        <v>120.43</v>
      </c>
      <c r="D5336">
        <v>1.9558</v>
      </c>
      <c r="F5336">
        <v>25.513999999999999</v>
      </c>
      <c r="G5336">
        <v>7.4711999999999996</v>
      </c>
      <c r="I5336">
        <v>0.86007999999999996</v>
      </c>
      <c r="J5336">
        <v>328.33</v>
      </c>
      <c r="N5336">
        <v>4.2534999999999998</v>
      </c>
      <c r="P5336">
        <v>4.7546999999999997</v>
      </c>
      <c r="Q5336">
        <v>10.699299999999999</v>
      </c>
      <c r="T5336">
        <v>1.1012999999999999</v>
      </c>
      <c r="U5336">
        <v>138.1</v>
      </c>
      <c r="V5336">
        <v>10.1638</v>
      </c>
      <c r="W5336">
        <v>7.46</v>
      </c>
      <c r="X5336">
        <v>71.078599999999994</v>
      </c>
      <c r="Z5336">
        <v>6.3761000000000001</v>
      </c>
      <c r="AA5336">
        <v>1.6151</v>
      </c>
      <c r="AB5336">
        <v>4.4436999999999998</v>
      </c>
      <c r="AC5336">
        <v>1.4681999999999999</v>
      </c>
      <c r="AD5336">
        <v>7.8440000000000003</v>
      </c>
      <c r="AE5336">
        <v>8.7297999999999991</v>
      </c>
      <c r="AF5336">
        <v>15640.93</v>
      </c>
      <c r="AG5336">
        <v>3.9272</v>
      </c>
      <c r="AH5336">
        <v>78.816000000000003</v>
      </c>
      <c r="AI5336">
        <v>1300.0899999999999</v>
      </c>
      <c r="AJ5336">
        <v>21.316400000000002</v>
      </c>
      <c r="AK5336">
        <v>4.6399999999999997</v>
      </c>
      <c r="AL5336">
        <v>1.7325999999999999</v>
      </c>
      <c r="AM5336">
        <v>56.286000000000001</v>
      </c>
      <c r="AN5336">
        <v>1.5128999999999999</v>
      </c>
      <c r="AO5336">
        <v>33.622999999999998</v>
      </c>
      <c r="AP5336">
        <v>16.827999999999999</v>
      </c>
    </row>
    <row r="5337" spans="1:42" x14ac:dyDescent="0.25">
      <c r="A5337" s="5">
        <v>43773</v>
      </c>
      <c r="B5337">
        <v>1.1157999999999999</v>
      </c>
      <c r="C5337">
        <v>120.93</v>
      </c>
      <c r="D5337">
        <v>1.9558</v>
      </c>
      <c r="F5337">
        <v>25.510999999999999</v>
      </c>
      <c r="G5337">
        <v>7.4713000000000003</v>
      </c>
      <c r="I5337">
        <v>0.86368</v>
      </c>
      <c r="J5337">
        <v>328.78</v>
      </c>
      <c r="N5337">
        <v>4.2587999999999999</v>
      </c>
      <c r="P5337">
        <v>4.7542</v>
      </c>
      <c r="Q5337">
        <v>10.7035</v>
      </c>
      <c r="T5337">
        <v>1.1021000000000001</v>
      </c>
      <c r="U5337">
        <v>137.9</v>
      </c>
      <c r="V5337">
        <v>10.1668</v>
      </c>
      <c r="W5337">
        <v>7.4488000000000003</v>
      </c>
      <c r="X5337">
        <v>70.572599999999994</v>
      </c>
      <c r="Z5337">
        <v>6.3483000000000001</v>
      </c>
      <c r="AA5337">
        <v>1.6157999999999999</v>
      </c>
      <c r="AB5337">
        <v>4.4644000000000004</v>
      </c>
      <c r="AC5337">
        <v>1.468</v>
      </c>
      <c r="AD5337">
        <v>7.8425000000000002</v>
      </c>
      <c r="AE5337">
        <v>8.7461000000000002</v>
      </c>
      <c r="AF5337">
        <v>15643.31</v>
      </c>
      <c r="AG5337">
        <v>3.9279000000000002</v>
      </c>
      <c r="AH5337">
        <v>78.920500000000004</v>
      </c>
      <c r="AI5337">
        <v>1296.92</v>
      </c>
      <c r="AJ5337">
        <v>21.3095</v>
      </c>
      <c r="AK5337">
        <v>4.6311</v>
      </c>
      <c r="AL5337">
        <v>1.7358</v>
      </c>
      <c r="AM5337">
        <v>56.375999999999998</v>
      </c>
      <c r="AN5337">
        <v>1.5145999999999999</v>
      </c>
      <c r="AO5337">
        <v>33.689</v>
      </c>
      <c r="AP5337">
        <v>16.529599999999999</v>
      </c>
    </row>
    <row r="5338" spans="1:42" x14ac:dyDescent="0.25">
      <c r="A5338" s="5">
        <v>43774</v>
      </c>
      <c r="B5338">
        <v>1.1109</v>
      </c>
      <c r="C5338">
        <v>120.93</v>
      </c>
      <c r="D5338">
        <v>1.9558</v>
      </c>
      <c r="F5338">
        <v>25.536000000000001</v>
      </c>
      <c r="G5338">
        <v>7.4711999999999996</v>
      </c>
      <c r="I5338">
        <v>0.86112999999999995</v>
      </c>
      <c r="J5338">
        <v>329.84</v>
      </c>
      <c r="N5338">
        <v>4.2643000000000004</v>
      </c>
      <c r="P5338">
        <v>4.7583000000000002</v>
      </c>
      <c r="Q5338">
        <v>10.6943</v>
      </c>
      <c r="T5338">
        <v>1.1009</v>
      </c>
      <c r="U5338">
        <v>137.69999999999999</v>
      </c>
      <c r="V5338">
        <v>10.1525</v>
      </c>
      <c r="W5338">
        <v>7.4485999999999999</v>
      </c>
      <c r="X5338">
        <v>70.433400000000006</v>
      </c>
      <c r="Z5338">
        <v>6.3807</v>
      </c>
      <c r="AA5338">
        <v>1.6079000000000001</v>
      </c>
      <c r="AB5338">
        <v>4.4654999999999996</v>
      </c>
      <c r="AC5338">
        <v>1.4583999999999999</v>
      </c>
      <c r="AD5338">
        <v>7.7733999999999996</v>
      </c>
      <c r="AE5338">
        <v>8.7040000000000006</v>
      </c>
      <c r="AF5338">
        <v>15516.5</v>
      </c>
      <c r="AG5338">
        <v>3.8879999999999999</v>
      </c>
      <c r="AH5338">
        <v>78.528999999999996</v>
      </c>
      <c r="AI5338">
        <v>1284.3399999999999</v>
      </c>
      <c r="AJ5338">
        <v>21.307200000000002</v>
      </c>
      <c r="AK5338">
        <v>4.5885999999999996</v>
      </c>
      <c r="AL5338">
        <v>1.7339</v>
      </c>
      <c r="AM5338">
        <v>56.012</v>
      </c>
      <c r="AN5338">
        <v>1.5078</v>
      </c>
      <c r="AO5338">
        <v>33.543999999999997</v>
      </c>
      <c r="AP5338">
        <v>16.387599999999999</v>
      </c>
    </row>
    <row r="5339" spans="1:42" x14ac:dyDescent="0.25">
      <c r="A5339" s="5">
        <v>43775</v>
      </c>
      <c r="B5339">
        <v>1.109</v>
      </c>
      <c r="C5339">
        <v>120.88</v>
      </c>
      <c r="D5339">
        <v>1.9558</v>
      </c>
      <c r="F5339">
        <v>25.498000000000001</v>
      </c>
      <c r="G5339">
        <v>7.4713000000000003</v>
      </c>
      <c r="I5339">
        <v>0.86033000000000004</v>
      </c>
      <c r="J5339">
        <v>331.68</v>
      </c>
      <c r="N5339">
        <v>4.2693000000000003</v>
      </c>
      <c r="P5339">
        <v>4.7626999999999997</v>
      </c>
      <c r="Q5339">
        <v>10.644</v>
      </c>
      <c r="T5339">
        <v>1.101</v>
      </c>
      <c r="U5339">
        <v>137.69999999999999</v>
      </c>
      <c r="V5339">
        <v>10.125999999999999</v>
      </c>
      <c r="W5339">
        <v>7.4343000000000004</v>
      </c>
      <c r="X5339">
        <v>70.653800000000004</v>
      </c>
      <c r="Z5339">
        <v>6.3803000000000001</v>
      </c>
      <c r="AA5339">
        <v>1.607</v>
      </c>
      <c r="AB5339">
        <v>4.4241999999999999</v>
      </c>
      <c r="AC5339">
        <v>1.4599</v>
      </c>
      <c r="AD5339">
        <v>7.7603999999999997</v>
      </c>
      <c r="AE5339">
        <v>8.6785999999999994</v>
      </c>
      <c r="AF5339">
        <v>15542.64</v>
      </c>
      <c r="AG5339">
        <v>3.8643999999999998</v>
      </c>
      <c r="AH5339">
        <v>78.685500000000005</v>
      </c>
      <c r="AI5339">
        <v>1284.3</v>
      </c>
      <c r="AJ5339">
        <v>21.305</v>
      </c>
      <c r="AK5339">
        <v>4.5873999999999997</v>
      </c>
      <c r="AL5339">
        <v>1.7384999999999999</v>
      </c>
      <c r="AM5339">
        <v>56.125999999999998</v>
      </c>
      <c r="AN5339">
        <v>1.5065</v>
      </c>
      <c r="AO5339">
        <v>33.607999999999997</v>
      </c>
      <c r="AP5339">
        <v>16.415299999999998</v>
      </c>
    </row>
    <row r="5340" spans="1:42" x14ac:dyDescent="0.25">
      <c r="A5340" s="5">
        <v>43776</v>
      </c>
      <c r="B5340">
        <v>1.1076999999999999</v>
      </c>
      <c r="C5340">
        <v>120.9</v>
      </c>
      <c r="D5340">
        <v>1.9558</v>
      </c>
      <c r="F5340">
        <v>25.533999999999999</v>
      </c>
      <c r="G5340">
        <v>7.4720000000000004</v>
      </c>
      <c r="I5340">
        <v>0.86441999999999997</v>
      </c>
      <c r="J5340">
        <v>332.73</v>
      </c>
      <c r="N5340">
        <v>4.2652999999999999</v>
      </c>
      <c r="P5340">
        <v>4.7602000000000002</v>
      </c>
      <c r="Q5340">
        <v>10.625299999999999</v>
      </c>
      <c r="T5340">
        <v>1.0998000000000001</v>
      </c>
      <c r="U5340">
        <v>137.69999999999999</v>
      </c>
      <c r="V5340">
        <v>10.0715</v>
      </c>
      <c r="W5340">
        <v>7.4295</v>
      </c>
      <c r="X5340">
        <v>70.578999999999994</v>
      </c>
      <c r="Z5340">
        <v>6.3613</v>
      </c>
      <c r="AA5340">
        <v>1.6059000000000001</v>
      </c>
      <c r="AB5340">
        <v>4.5237999999999996</v>
      </c>
      <c r="AC5340">
        <v>1.4584999999999999</v>
      </c>
      <c r="AD5340">
        <v>7.7271000000000001</v>
      </c>
      <c r="AE5340">
        <v>8.6689000000000007</v>
      </c>
      <c r="AF5340">
        <v>15501.71</v>
      </c>
      <c r="AG5340">
        <v>3.8622999999999998</v>
      </c>
      <c r="AH5340">
        <v>78.549000000000007</v>
      </c>
      <c r="AI5340">
        <v>1279.27</v>
      </c>
      <c r="AJ5340">
        <v>21.196999999999999</v>
      </c>
      <c r="AK5340">
        <v>4.5682</v>
      </c>
      <c r="AL5340">
        <v>1.7383</v>
      </c>
      <c r="AM5340">
        <v>55.917000000000002</v>
      </c>
      <c r="AN5340">
        <v>1.5035000000000001</v>
      </c>
      <c r="AO5340">
        <v>33.624000000000002</v>
      </c>
      <c r="AP5340">
        <v>16.3233</v>
      </c>
    </row>
    <row r="5341" spans="1:42" x14ac:dyDescent="0.25">
      <c r="A5341" s="5">
        <v>43777</v>
      </c>
      <c r="B5341">
        <v>1.1033999999999999</v>
      </c>
      <c r="C5341">
        <v>120.72</v>
      </c>
      <c r="D5341">
        <v>1.9558</v>
      </c>
      <c r="F5341">
        <v>25.486000000000001</v>
      </c>
      <c r="G5341">
        <v>7.4726999999999997</v>
      </c>
      <c r="I5341">
        <v>0.86158000000000001</v>
      </c>
      <c r="J5341">
        <v>333.37</v>
      </c>
      <c r="N5341">
        <v>4.2610000000000001</v>
      </c>
      <c r="P5341">
        <v>4.7637999999999998</v>
      </c>
      <c r="Q5341">
        <v>10.702500000000001</v>
      </c>
      <c r="T5341">
        <v>1.0991</v>
      </c>
      <c r="U5341">
        <v>137.69999999999999</v>
      </c>
      <c r="V5341">
        <v>10.0893</v>
      </c>
      <c r="W5341">
        <v>7.4344999999999999</v>
      </c>
      <c r="X5341">
        <v>70.465299999999999</v>
      </c>
      <c r="Z5341">
        <v>6.3513000000000002</v>
      </c>
      <c r="AA5341">
        <v>1.6065</v>
      </c>
      <c r="AB5341">
        <v>4.5583</v>
      </c>
      <c r="AC5341">
        <v>1.4560999999999999</v>
      </c>
      <c r="AD5341">
        <v>7.7115</v>
      </c>
      <c r="AE5341">
        <v>8.6372</v>
      </c>
      <c r="AF5341">
        <v>15463.05</v>
      </c>
      <c r="AG5341">
        <v>3.8532999999999999</v>
      </c>
      <c r="AH5341">
        <v>78.652000000000001</v>
      </c>
      <c r="AI5341">
        <v>1276.6600000000001</v>
      </c>
      <c r="AJ5341">
        <v>21.138300000000001</v>
      </c>
      <c r="AK5341">
        <v>4.5609000000000002</v>
      </c>
      <c r="AL5341">
        <v>1.7425999999999999</v>
      </c>
      <c r="AM5341">
        <v>55.808999999999997</v>
      </c>
      <c r="AN5341">
        <v>1.5002</v>
      </c>
      <c r="AO5341">
        <v>33.527000000000001</v>
      </c>
      <c r="AP5341">
        <v>16.312100000000001</v>
      </c>
    </row>
    <row r="5342" spans="1:42" x14ac:dyDescent="0.25">
      <c r="A5342" s="5">
        <v>43780</v>
      </c>
      <c r="B5342">
        <v>1.1041000000000001</v>
      </c>
      <c r="C5342">
        <v>120.29</v>
      </c>
      <c r="D5342">
        <v>1.9558</v>
      </c>
      <c r="F5342">
        <v>25.51</v>
      </c>
      <c r="G5342">
        <v>7.4722</v>
      </c>
      <c r="I5342">
        <v>0.85743000000000003</v>
      </c>
      <c r="J5342">
        <v>334.35</v>
      </c>
      <c r="N5342">
        <v>4.2736999999999998</v>
      </c>
      <c r="P5342">
        <v>4.7643000000000004</v>
      </c>
      <c r="Q5342">
        <v>10.708500000000001</v>
      </c>
      <c r="T5342">
        <v>1.0972</v>
      </c>
      <c r="U5342">
        <v>137.69999999999999</v>
      </c>
      <c r="V5342">
        <v>10.090999999999999</v>
      </c>
      <c r="W5342">
        <v>7.4390999999999998</v>
      </c>
      <c r="X5342">
        <v>70.531899999999993</v>
      </c>
      <c r="Z5342">
        <v>6.3722000000000003</v>
      </c>
      <c r="AA5342">
        <v>1.6105</v>
      </c>
      <c r="AB5342">
        <v>4.5949</v>
      </c>
      <c r="AC5342">
        <v>1.4607000000000001</v>
      </c>
      <c r="AD5342">
        <v>7.7404000000000002</v>
      </c>
      <c r="AE5342">
        <v>8.6422000000000008</v>
      </c>
      <c r="AF5342">
        <v>15540.68</v>
      </c>
      <c r="AG5342">
        <v>3.8591000000000002</v>
      </c>
      <c r="AH5342">
        <v>78.990499999999997</v>
      </c>
      <c r="AI5342">
        <v>1288</v>
      </c>
      <c r="AJ5342">
        <v>21.105699999999999</v>
      </c>
      <c r="AK5342">
        <v>4.5749000000000004</v>
      </c>
      <c r="AL5342">
        <v>1.7347999999999999</v>
      </c>
      <c r="AM5342">
        <v>56.137999999999998</v>
      </c>
      <c r="AN5342">
        <v>1.5024999999999999</v>
      </c>
      <c r="AO5342">
        <v>33.493000000000002</v>
      </c>
      <c r="AP5342">
        <v>16.414999999999999</v>
      </c>
    </row>
    <row r="5343" spans="1:42" x14ac:dyDescent="0.25">
      <c r="A5343" s="5">
        <v>43781</v>
      </c>
      <c r="B5343">
        <v>1.1014999999999999</v>
      </c>
      <c r="C5343">
        <v>120.24</v>
      </c>
      <c r="D5343">
        <v>1.9558</v>
      </c>
      <c r="F5343">
        <v>25.498999999999999</v>
      </c>
      <c r="G5343">
        <v>7.4722999999999997</v>
      </c>
      <c r="I5343">
        <v>0.85819999999999996</v>
      </c>
      <c r="J5343">
        <v>334.39</v>
      </c>
      <c r="N5343">
        <v>4.2747000000000002</v>
      </c>
      <c r="P5343">
        <v>4.7625000000000002</v>
      </c>
      <c r="Q5343">
        <v>10.7003</v>
      </c>
      <c r="T5343">
        <v>1.0963000000000001</v>
      </c>
      <c r="U5343">
        <v>137.69999999999999</v>
      </c>
      <c r="V5343">
        <v>10.079800000000001</v>
      </c>
      <c r="W5343">
        <v>7.4417</v>
      </c>
      <c r="X5343">
        <v>70.485900000000001</v>
      </c>
      <c r="Z5343">
        <v>6.359</v>
      </c>
      <c r="AA5343">
        <v>1.6087</v>
      </c>
      <c r="AB5343">
        <v>4.5868000000000002</v>
      </c>
      <c r="AC5343">
        <v>1.4588000000000001</v>
      </c>
      <c r="AD5343">
        <v>7.7187000000000001</v>
      </c>
      <c r="AE5343">
        <v>8.6202000000000005</v>
      </c>
      <c r="AF5343">
        <v>15499.48</v>
      </c>
      <c r="AG5343">
        <v>3.8578000000000001</v>
      </c>
      <c r="AH5343">
        <v>78.968999999999994</v>
      </c>
      <c r="AI5343">
        <v>1281.79</v>
      </c>
      <c r="AJ5343">
        <v>21.092400000000001</v>
      </c>
      <c r="AK5343">
        <v>4.5629999999999997</v>
      </c>
      <c r="AL5343">
        <v>1.7382</v>
      </c>
      <c r="AM5343">
        <v>55.959000000000003</v>
      </c>
      <c r="AN5343">
        <v>1.4994000000000001</v>
      </c>
      <c r="AO5343">
        <v>33.415999999999997</v>
      </c>
      <c r="AP5343">
        <v>16.333400000000001</v>
      </c>
    </row>
    <row r="5344" spans="1:42" x14ac:dyDescent="0.25">
      <c r="A5344" s="5">
        <v>43782</v>
      </c>
      <c r="B5344">
        <v>1.1006</v>
      </c>
      <c r="C5344">
        <v>119.79</v>
      </c>
      <c r="D5344">
        <v>1.9558</v>
      </c>
      <c r="F5344">
        <v>25.591000000000001</v>
      </c>
      <c r="G5344">
        <v>7.4725000000000001</v>
      </c>
      <c r="I5344">
        <v>0.85760000000000003</v>
      </c>
      <c r="J5344">
        <v>334.75</v>
      </c>
      <c r="N5344">
        <v>4.2873999999999999</v>
      </c>
      <c r="P5344">
        <v>4.7633000000000001</v>
      </c>
      <c r="Q5344">
        <v>10.735300000000001</v>
      </c>
      <c r="T5344">
        <v>1.0893999999999999</v>
      </c>
      <c r="U5344">
        <v>137.69999999999999</v>
      </c>
      <c r="V5344">
        <v>10.138999999999999</v>
      </c>
      <c r="W5344">
        <v>7.4414999999999996</v>
      </c>
      <c r="X5344">
        <v>70.814899999999994</v>
      </c>
      <c r="Z5344">
        <v>6.3315999999999999</v>
      </c>
      <c r="AA5344">
        <v>1.6127</v>
      </c>
      <c r="AB5344">
        <v>4.6017000000000001</v>
      </c>
      <c r="AC5344">
        <v>1.4592000000000001</v>
      </c>
      <c r="AD5344">
        <v>7.7281000000000004</v>
      </c>
      <c r="AE5344">
        <v>8.6204000000000001</v>
      </c>
      <c r="AF5344">
        <v>15522.75</v>
      </c>
      <c r="AG5344">
        <v>3.8481999999999998</v>
      </c>
      <c r="AH5344">
        <v>79.319000000000003</v>
      </c>
      <c r="AI5344">
        <v>1288.1500000000001</v>
      </c>
      <c r="AJ5344">
        <v>21.372299999999999</v>
      </c>
      <c r="AK5344">
        <v>4.5712999999999999</v>
      </c>
      <c r="AL5344">
        <v>1.7228000000000001</v>
      </c>
      <c r="AM5344">
        <v>56.024999999999999</v>
      </c>
      <c r="AN5344">
        <v>1.5</v>
      </c>
      <c r="AO5344">
        <v>33.277000000000001</v>
      </c>
      <c r="AP5344">
        <v>16.444099999999999</v>
      </c>
    </row>
    <row r="5345" spans="1:42" x14ac:dyDescent="0.25">
      <c r="A5345" s="5">
        <v>43783</v>
      </c>
      <c r="B5345">
        <v>1.0996999999999999</v>
      </c>
      <c r="C5345">
        <v>119.49</v>
      </c>
      <c r="D5345">
        <v>1.9558</v>
      </c>
      <c r="F5345">
        <v>25.56</v>
      </c>
      <c r="G5345">
        <v>7.4720000000000004</v>
      </c>
      <c r="I5345">
        <v>0.85643000000000002</v>
      </c>
      <c r="J5345">
        <v>333.87</v>
      </c>
      <c r="N5345">
        <v>4.2926000000000002</v>
      </c>
      <c r="P5345">
        <v>4.7672999999999996</v>
      </c>
      <c r="Q5345">
        <v>10.694000000000001</v>
      </c>
      <c r="T5345">
        <v>1.0872999999999999</v>
      </c>
      <c r="U5345">
        <v>135.19999999999999</v>
      </c>
      <c r="V5345">
        <v>10.1198</v>
      </c>
      <c r="W5345">
        <v>7.4382999999999999</v>
      </c>
      <c r="X5345">
        <v>70.490799999999993</v>
      </c>
      <c r="Z5345">
        <v>6.3361000000000001</v>
      </c>
      <c r="AA5345">
        <v>1.6213</v>
      </c>
      <c r="AB5345">
        <v>4.5928000000000004</v>
      </c>
      <c r="AC5345">
        <v>1.4588000000000001</v>
      </c>
      <c r="AD5345">
        <v>7.7210000000000001</v>
      </c>
      <c r="AE5345">
        <v>8.6097999999999999</v>
      </c>
      <c r="AF5345">
        <v>15508.18</v>
      </c>
      <c r="AG5345">
        <v>3.8271000000000002</v>
      </c>
      <c r="AH5345">
        <v>79.099999999999994</v>
      </c>
      <c r="AI5345">
        <v>1287.8699999999999</v>
      </c>
      <c r="AJ5345">
        <v>21.369900000000001</v>
      </c>
      <c r="AK5345">
        <v>4.5720000000000001</v>
      </c>
      <c r="AL5345">
        <v>1.7222999999999999</v>
      </c>
      <c r="AM5345">
        <v>55.787999999999997</v>
      </c>
      <c r="AN5345">
        <v>1.4988999999999999</v>
      </c>
      <c r="AO5345">
        <v>33.218000000000004</v>
      </c>
      <c r="AP5345">
        <v>16.320499999999999</v>
      </c>
    </row>
    <row r="5346" spans="1:42" x14ac:dyDescent="0.25">
      <c r="A5346" s="5">
        <v>43784</v>
      </c>
      <c r="B5346">
        <v>1.1033999999999999</v>
      </c>
      <c r="C5346">
        <v>119.95</v>
      </c>
      <c r="D5346">
        <v>1.9558</v>
      </c>
      <c r="F5346">
        <v>25.582999999999998</v>
      </c>
      <c r="G5346">
        <v>7.4722999999999997</v>
      </c>
      <c r="I5346">
        <v>0.85660000000000003</v>
      </c>
      <c r="J5346">
        <v>334.8</v>
      </c>
      <c r="N5346">
        <v>4.2785000000000002</v>
      </c>
      <c r="P5346">
        <v>4.7686000000000002</v>
      </c>
      <c r="Q5346">
        <v>10.6518</v>
      </c>
      <c r="T5346">
        <v>1.0924</v>
      </c>
      <c r="U5346">
        <v>135.9</v>
      </c>
      <c r="V5346">
        <v>10.0345</v>
      </c>
      <c r="W5346">
        <v>7.4379999999999997</v>
      </c>
      <c r="X5346">
        <v>70.393799999999999</v>
      </c>
      <c r="Z5346">
        <v>6.3433000000000002</v>
      </c>
      <c r="AA5346">
        <v>1.6221000000000001</v>
      </c>
      <c r="AB5346">
        <v>4.6295999999999999</v>
      </c>
      <c r="AC5346">
        <v>1.4608000000000001</v>
      </c>
      <c r="AD5346">
        <v>7.7343000000000002</v>
      </c>
      <c r="AE5346">
        <v>8.6361000000000008</v>
      </c>
      <c r="AF5346">
        <v>15528.15</v>
      </c>
      <c r="AG5346">
        <v>3.8351999999999999</v>
      </c>
      <c r="AH5346">
        <v>79.162999999999997</v>
      </c>
      <c r="AI5346">
        <v>1285.3399999999999</v>
      </c>
      <c r="AJ5346">
        <v>21.2194</v>
      </c>
      <c r="AK5346">
        <v>4.5816999999999997</v>
      </c>
      <c r="AL5346">
        <v>1.7255</v>
      </c>
      <c r="AM5346">
        <v>55.848999999999997</v>
      </c>
      <c r="AN5346">
        <v>1.5021</v>
      </c>
      <c r="AO5346">
        <v>33.35</v>
      </c>
      <c r="AP5346">
        <v>16.249400000000001</v>
      </c>
    </row>
    <row r="5347" spans="1:42" x14ac:dyDescent="0.25">
      <c r="A5347" s="5">
        <v>43787</v>
      </c>
      <c r="B5347">
        <v>1.1061000000000001</v>
      </c>
      <c r="C5347">
        <v>120.55</v>
      </c>
      <c r="D5347">
        <v>1.9558</v>
      </c>
      <c r="F5347">
        <v>25.593</v>
      </c>
      <c r="G5347">
        <v>7.4725999999999999</v>
      </c>
      <c r="I5347">
        <v>0.85329999999999995</v>
      </c>
      <c r="J5347">
        <v>335.27</v>
      </c>
      <c r="N5347">
        <v>4.2915000000000001</v>
      </c>
      <c r="P5347">
        <v>4.7744</v>
      </c>
      <c r="Q5347">
        <v>10.660299999999999</v>
      </c>
      <c r="T5347">
        <v>1.0960000000000001</v>
      </c>
      <c r="U5347">
        <v>135.9</v>
      </c>
      <c r="V5347">
        <v>10.086</v>
      </c>
      <c r="W5347">
        <v>7.44</v>
      </c>
      <c r="X5347">
        <v>70.624200000000002</v>
      </c>
      <c r="Z5347">
        <v>6.3315999999999999</v>
      </c>
      <c r="AA5347">
        <v>1.6242000000000001</v>
      </c>
      <c r="AB5347">
        <v>4.6200999999999999</v>
      </c>
      <c r="AC5347">
        <v>1.4621999999999999</v>
      </c>
      <c r="AD5347">
        <v>7.7629000000000001</v>
      </c>
      <c r="AE5347">
        <v>8.6593</v>
      </c>
      <c r="AF5347">
        <v>15588.27</v>
      </c>
      <c r="AG5347">
        <v>3.8250000000000002</v>
      </c>
      <c r="AH5347">
        <v>79.426000000000002</v>
      </c>
      <c r="AI5347">
        <v>1289.1400000000001</v>
      </c>
      <c r="AJ5347">
        <v>21.290700000000001</v>
      </c>
      <c r="AK5347">
        <v>4.5964</v>
      </c>
      <c r="AL5347">
        <v>1.7275</v>
      </c>
      <c r="AM5347">
        <v>56.081000000000003</v>
      </c>
      <c r="AN5347">
        <v>1.5046999999999999</v>
      </c>
      <c r="AO5347">
        <v>33.442999999999998</v>
      </c>
      <c r="AP5347">
        <v>16.346299999999999</v>
      </c>
    </row>
    <row r="5348" spans="1:42" x14ac:dyDescent="0.25">
      <c r="A5348" s="5">
        <v>43788</v>
      </c>
      <c r="B5348">
        <v>1.1076999999999999</v>
      </c>
      <c r="C5348">
        <v>120.46</v>
      </c>
      <c r="D5348">
        <v>1.9558</v>
      </c>
      <c r="F5348">
        <v>25.565000000000001</v>
      </c>
      <c r="G5348">
        <v>7.4721000000000002</v>
      </c>
      <c r="I5348">
        <v>0.85572999999999999</v>
      </c>
      <c r="J5348">
        <v>334.93</v>
      </c>
      <c r="N5348">
        <v>4.2877000000000001</v>
      </c>
      <c r="P5348">
        <v>4.7763</v>
      </c>
      <c r="Q5348">
        <v>10.647500000000001</v>
      </c>
      <c r="T5348">
        <v>1.0979000000000001</v>
      </c>
      <c r="U5348">
        <v>136.30000000000001</v>
      </c>
      <c r="V5348">
        <v>10.0853</v>
      </c>
      <c r="W5348">
        <v>7.4428999999999998</v>
      </c>
      <c r="X5348">
        <v>70.627200000000002</v>
      </c>
      <c r="Z5348">
        <v>6.3310000000000004</v>
      </c>
      <c r="AA5348">
        <v>1.6234</v>
      </c>
      <c r="AB5348">
        <v>4.6464999999999996</v>
      </c>
      <c r="AC5348">
        <v>1.4633</v>
      </c>
      <c r="AD5348">
        <v>7.7828999999999997</v>
      </c>
      <c r="AE5348">
        <v>8.6708999999999996</v>
      </c>
      <c r="AF5348">
        <v>15607.49</v>
      </c>
      <c r="AG5348">
        <v>3.8313000000000001</v>
      </c>
      <c r="AH5348">
        <v>79.397499999999994</v>
      </c>
      <c r="AI5348">
        <v>1292.01</v>
      </c>
      <c r="AJ5348">
        <v>21.337</v>
      </c>
      <c r="AK5348">
        <v>4.6052999999999997</v>
      </c>
      <c r="AL5348">
        <v>1.7259</v>
      </c>
      <c r="AM5348">
        <v>56.371000000000002</v>
      </c>
      <c r="AN5348">
        <v>1.5069999999999999</v>
      </c>
      <c r="AO5348">
        <v>33.457999999999998</v>
      </c>
      <c r="AP5348">
        <v>16.321100000000001</v>
      </c>
    </row>
    <row r="5349" spans="1:42" x14ac:dyDescent="0.25">
      <c r="A5349" s="5">
        <v>43789</v>
      </c>
      <c r="B5349">
        <v>1.1059000000000001</v>
      </c>
      <c r="C5349">
        <v>119.96</v>
      </c>
      <c r="D5349">
        <v>1.9558</v>
      </c>
      <c r="F5349">
        <v>25.541</v>
      </c>
      <c r="G5349">
        <v>7.4730999999999996</v>
      </c>
      <c r="I5349">
        <v>0.85714999999999997</v>
      </c>
      <c r="J5349">
        <v>333.41</v>
      </c>
      <c r="N5349">
        <v>4.2931999999999997</v>
      </c>
      <c r="P5349">
        <v>4.7803000000000004</v>
      </c>
      <c r="Q5349">
        <v>10.6935</v>
      </c>
      <c r="T5349">
        <v>1.0976999999999999</v>
      </c>
      <c r="U5349">
        <v>135.9</v>
      </c>
      <c r="V5349">
        <v>10.1455</v>
      </c>
      <c r="W5349">
        <v>7.4394999999999998</v>
      </c>
      <c r="X5349">
        <v>70.774799999999999</v>
      </c>
      <c r="Z5349">
        <v>6.3003</v>
      </c>
      <c r="AA5349">
        <v>1.6227</v>
      </c>
      <c r="AB5349">
        <v>4.6409000000000002</v>
      </c>
      <c r="AC5349">
        <v>1.4711000000000001</v>
      </c>
      <c r="AD5349">
        <v>7.7786</v>
      </c>
      <c r="AE5349">
        <v>8.6548999999999996</v>
      </c>
      <c r="AF5349">
        <v>15602.04</v>
      </c>
      <c r="AG5349">
        <v>3.8424999999999998</v>
      </c>
      <c r="AH5349">
        <v>79.423000000000002</v>
      </c>
      <c r="AI5349">
        <v>1294.49</v>
      </c>
      <c r="AJ5349">
        <v>21.4802</v>
      </c>
      <c r="AK5349">
        <v>4.6066000000000003</v>
      </c>
      <c r="AL5349">
        <v>1.7222</v>
      </c>
      <c r="AM5349">
        <v>56.279000000000003</v>
      </c>
      <c r="AN5349">
        <v>1.5059</v>
      </c>
      <c r="AO5349">
        <v>33.381999999999998</v>
      </c>
      <c r="AP5349">
        <v>16.367100000000001</v>
      </c>
    </row>
    <row r="5350" spans="1:42" x14ac:dyDescent="0.25">
      <c r="A5350" s="5">
        <v>43790</v>
      </c>
      <c r="B5350">
        <v>1.1091</v>
      </c>
      <c r="C5350">
        <v>120.46</v>
      </c>
      <c r="D5350">
        <v>1.9558</v>
      </c>
      <c r="F5350">
        <v>25.52</v>
      </c>
      <c r="G5350">
        <v>7.4732000000000003</v>
      </c>
      <c r="I5350">
        <v>0.85548000000000002</v>
      </c>
      <c r="J5350">
        <v>333.75</v>
      </c>
      <c r="N5350">
        <v>4.2969999999999997</v>
      </c>
      <c r="P5350">
        <v>4.7812999999999999</v>
      </c>
      <c r="Q5350">
        <v>10.6568</v>
      </c>
      <c r="T5350">
        <v>1.0998000000000001</v>
      </c>
      <c r="U5350">
        <v>136.30000000000001</v>
      </c>
      <c r="V5350">
        <v>10.101800000000001</v>
      </c>
      <c r="W5350">
        <v>7.4394999999999998</v>
      </c>
      <c r="X5350">
        <v>70.640600000000006</v>
      </c>
      <c r="Z5350">
        <v>6.3097000000000003</v>
      </c>
      <c r="AA5350">
        <v>1.6282000000000001</v>
      </c>
      <c r="AB5350">
        <v>4.6452999999999998</v>
      </c>
      <c r="AC5350">
        <v>1.4759</v>
      </c>
      <c r="AD5350">
        <v>7.7933000000000003</v>
      </c>
      <c r="AE5350">
        <v>8.6738999999999997</v>
      </c>
      <c r="AF5350">
        <v>15624.45</v>
      </c>
      <c r="AG5350">
        <v>3.8309000000000002</v>
      </c>
      <c r="AH5350">
        <v>79.567499999999995</v>
      </c>
      <c r="AI5350">
        <v>1303.1099999999999</v>
      </c>
      <c r="AJ5350">
        <v>21.564900000000002</v>
      </c>
      <c r="AK5350">
        <v>4.6243999999999996</v>
      </c>
      <c r="AL5350">
        <v>1.7239</v>
      </c>
      <c r="AM5350">
        <v>56.418999999999997</v>
      </c>
      <c r="AN5350">
        <v>1.5098</v>
      </c>
      <c r="AO5350">
        <v>33.5</v>
      </c>
      <c r="AP5350">
        <v>16.264500000000002</v>
      </c>
    </row>
    <row r="5351" spans="1:42" x14ac:dyDescent="0.25">
      <c r="A5351" s="5">
        <v>43791</v>
      </c>
      <c r="B5351">
        <v>1.1057999999999999</v>
      </c>
      <c r="C5351">
        <v>120.03</v>
      </c>
      <c r="D5351">
        <v>1.9558</v>
      </c>
      <c r="F5351">
        <v>25.513000000000002</v>
      </c>
      <c r="G5351">
        <v>7.4726999999999997</v>
      </c>
      <c r="I5351">
        <v>0.85980000000000001</v>
      </c>
      <c r="J5351">
        <v>334.29</v>
      </c>
      <c r="N5351">
        <v>4.2976999999999999</v>
      </c>
      <c r="P5351">
        <v>4.7740999999999998</v>
      </c>
      <c r="Q5351">
        <v>10.6265</v>
      </c>
      <c r="T5351">
        <v>1.0993999999999999</v>
      </c>
      <c r="U5351">
        <v>136.30000000000001</v>
      </c>
      <c r="V5351">
        <v>10.1083</v>
      </c>
      <c r="W5351">
        <v>7.4364999999999997</v>
      </c>
      <c r="X5351">
        <v>70.436099999999996</v>
      </c>
      <c r="Z5351">
        <v>6.3118999999999996</v>
      </c>
      <c r="AA5351">
        <v>1.6287</v>
      </c>
      <c r="AB5351">
        <v>4.6313000000000004</v>
      </c>
      <c r="AC5351">
        <v>1.4679</v>
      </c>
      <c r="AD5351">
        <v>7.7834000000000003</v>
      </c>
      <c r="AE5351">
        <v>8.6524999999999999</v>
      </c>
      <c r="AF5351">
        <v>15575.19</v>
      </c>
      <c r="AG5351">
        <v>3.8332000000000002</v>
      </c>
      <c r="AH5351">
        <v>79.271000000000001</v>
      </c>
      <c r="AI5351">
        <v>1303.07</v>
      </c>
      <c r="AJ5351">
        <v>21.447199999999999</v>
      </c>
      <c r="AK5351">
        <v>4.6123000000000003</v>
      </c>
      <c r="AL5351">
        <v>1.7236</v>
      </c>
      <c r="AM5351">
        <v>56.234999999999999</v>
      </c>
      <c r="AN5351">
        <v>1.5072000000000001</v>
      </c>
      <c r="AO5351">
        <v>33.39</v>
      </c>
      <c r="AP5351">
        <v>16.271799999999999</v>
      </c>
    </row>
    <row r="5352" spans="1:42" x14ac:dyDescent="0.25">
      <c r="A5352" s="5">
        <v>43794</v>
      </c>
      <c r="B5352">
        <v>1.1008</v>
      </c>
      <c r="C5352">
        <v>119.88</v>
      </c>
      <c r="D5352">
        <v>1.9558</v>
      </c>
      <c r="F5352">
        <v>25.484999999999999</v>
      </c>
      <c r="G5352">
        <v>7.4715999999999996</v>
      </c>
      <c r="I5352">
        <v>0.85514999999999997</v>
      </c>
      <c r="J5352">
        <v>335.23</v>
      </c>
      <c r="N5352">
        <v>4.2965</v>
      </c>
      <c r="P5352">
        <v>4.7723000000000004</v>
      </c>
      <c r="Q5352">
        <v>10.6158</v>
      </c>
      <c r="T5352">
        <v>1.0986</v>
      </c>
      <c r="U5352">
        <v>135.9</v>
      </c>
      <c r="V5352">
        <v>10.1065</v>
      </c>
      <c r="W5352">
        <v>7.4364999999999997</v>
      </c>
      <c r="X5352">
        <v>70.439899999999994</v>
      </c>
      <c r="Z5352">
        <v>6.3196000000000003</v>
      </c>
      <c r="AA5352">
        <v>1.6232</v>
      </c>
      <c r="AB5352">
        <v>4.6295000000000002</v>
      </c>
      <c r="AC5352">
        <v>1.4648000000000001</v>
      </c>
      <c r="AD5352">
        <v>7.7454000000000001</v>
      </c>
      <c r="AE5352">
        <v>8.6164000000000005</v>
      </c>
      <c r="AF5352">
        <v>15512.47</v>
      </c>
      <c r="AG5352">
        <v>3.8113999999999999</v>
      </c>
      <c r="AH5352">
        <v>78.936999999999998</v>
      </c>
      <c r="AI5352">
        <v>1293.96</v>
      </c>
      <c r="AJ5352">
        <v>21.343699999999998</v>
      </c>
      <c r="AK5352">
        <v>4.5997000000000003</v>
      </c>
      <c r="AL5352">
        <v>1.7186999999999999</v>
      </c>
      <c r="AM5352">
        <v>55.914999999999999</v>
      </c>
      <c r="AN5352">
        <v>1.5029999999999999</v>
      </c>
      <c r="AO5352">
        <v>33.271999999999998</v>
      </c>
      <c r="AP5352">
        <v>16.226199999999999</v>
      </c>
    </row>
    <row r="5353" spans="1:42" x14ac:dyDescent="0.25">
      <c r="A5353" s="5">
        <v>43795</v>
      </c>
      <c r="B5353">
        <v>1.1020000000000001</v>
      </c>
      <c r="C5353">
        <v>120.09</v>
      </c>
      <c r="D5353">
        <v>1.9558</v>
      </c>
      <c r="F5353">
        <v>25.504999999999999</v>
      </c>
      <c r="G5353">
        <v>7.4720000000000004</v>
      </c>
      <c r="I5353">
        <v>0.85714999999999997</v>
      </c>
      <c r="J5353">
        <v>336.16</v>
      </c>
      <c r="N5353">
        <v>4.3014999999999999</v>
      </c>
      <c r="P5353">
        <v>4.7766000000000002</v>
      </c>
      <c r="Q5353">
        <v>10.5808</v>
      </c>
      <c r="T5353">
        <v>1.0992999999999999</v>
      </c>
      <c r="U5353">
        <v>135.4</v>
      </c>
      <c r="V5353">
        <v>10.0968</v>
      </c>
      <c r="W5353">
        <v>7.4355000000000002</v>
      </c>
      <c r="X5353">
        <v>70.544499999999999</v>
      </c>
      <c r="Z5353">
        <v>6.3254999999999999</v>
      </c>
      <c r="AA5353">
        <v>1.6251</v>
      </c>
      <c r="AB5353">
        <v>4.6914999999999996</v>
      </c>
      <c r="AC5353">
        <v>1.4662999999999999</v>
      </c>
      <c r="AD5353">
        <v>7.7576000000000001</v>
      </c>
      <c r="AE5353">
        <v>8.6256000000000004</v>
      </c>
      <c r="AF5353">
        <v>15538.08</v>
      </c>
      <c r="AG5353">
        <v>3.8147000000000002</v>
      </c>
      <c r="AH5353">
        <v>78.816500000000005</v>
      </c>
      <c r="AI5353">
        <v>1296.8699999999999</v>
      </c>
      <c r="AJ5353">
        <v>21.466899999999999</v>
      </c>
      <c r="AK5353">
        <v>4.6097000000000001</v>
      </c>
      <c r="AL5353">
        <v>1.7164999999999999</v>
      </c>
      <c r="AM5353">
        <v>56.015999999999998</v>
      </c>
      <c r="AN5353">
        <v>1.5057</v>
      </c>
      <c r="AO5353">
        <v>33.296999999999997</v>
      </c>
      <c r="AP5353">
        <v>16.3384</v>
      </c>
    </row>
    <row r="5354" spans="1:42" x14ac:dyDescent="0.25">
      <c r="A5354" s="5">
        <v>43796</v>
      </c>
      <c r="B5354">
        <v>1.1009</v>
      </c>
      <c r="C5354">
        <v>120.18</v>
      </c>
      <c r="D5354">
        <v>1.9558</v>
      </c>
      <c r="F5354">
        <v>25.515000000000001</v>
      </c>
      <c r="G5354">
        <v>7.4711999999999996</v>
      </c>
      <c r="I5354">
        <v>0.85450000000000004</v>
      </c>
      <c r="J5354">
        <v>335.95</v>
      </c>
      <c r="N5354">
        <v>4.3109000000000002</v>
      </c>
      <c r="P5354">
        <v>4.7840999999999996</v>
      </c>
      <c r="Q5354">
        <v>10.558</v>
      </c>
      <c r="T5354">
        <v>1.0986</v>
      </c>
      <c r="U5354">
        <v>135</v>
      </c>
      <c r="V5354">
        <v>10.102</v>
      </c>
      <c r="W5354">
        <v>7.4390000000000001</v>
      </c>
      <c r="X5354">
        <v>70.442499999999995</v>
      </c>
      <c r="Z5354">
        <v>6.3441999999999998</v>
      </c>
      <c r="AA5354">
        <v>1.6220000000000001</v>
      </c>
      <c r="AB5354">
        <v>4.6742999999999997</v>
      </c>
      <c r="AC5354">
        <v>1.4604999999999999</v>
      </c>
      <c r="AD5354">
        <v>7.7352999999999996</v>
      </c>
      <c r="AE5354">
        <v>8.6175999999999995</v>
      </c>
      <c r="AF5354">
        <v>15517.01</v>
      </c>
      <c r="AG5354">
        <v>3.8205</v>
      </c>
      <c r="AH5354">
        <v>78.549499999999995</v>
      </c>
      <c r="AI5354">
        <v>1295.8800000000001</v>
      </c>
      <c r="AJ5354">
        <v>21.448</v>
      </c>
      <c r="AK5354">
        <v>4.593</v>
      </c>
      <c r="AL5354">
        <v>1.7121</v>
      </c>
      <c r="AM5354">
        <v>55.957999999999998</v>
      </c>
      <c r="AN5354">
        <v>1.5027999999999999</v>
      </c>
      <c r="AO5354">
        <v>33.286000000000001</v>
      </c>
      <c r="AP5354">
        <v>16.188500000000001</v>
      </c>
    </row>
    <row r="5355" spans="1:42" x14ac:dyDescent="0.25">
      <c r="A5355" s="5">
        <v>43797</v>
      </c>
      <c r="B5355">
        <v>1.1005</v>
      </c>
      <c r="C5355">
        <v>120.5</v>
      </c>
      <c r="D5355">
        <v>1.9558</v>
      </c>
      <c r="F5355">
        <v>25.574000000000002</v>
      </c>
      <c r="G5355">
        <v>7.4714999999999998</v>
      </c>
      <c r="I5355">
        <v>0.8518</v>
      </c>
      <c r="J5355">
        <v>336.25</v>
      </c>
      <c r="N5355">
        <v>4.3212000000000002</v>
      </c>
      <c r="P5355">
        <v>4.7850000000000001</v>
      </c>
      <c r="Q5355">
        <v>10.5463</v>
      </c>
      <c r="T5355">
        <v>1.0991</v>
      </c>
      <c r="U5355">
        <v>135</v>
      </c>
      <c r="V5355">
        <v>10.113</v>
      </c>
      <c r="W5355">
        <v>7.4370000000000003</v>
      </c>
      <c r="X5355">
        <v>70.532799999999995</v>
      </c>
      <c r="Z5355">
        <v>6.3476999999999997</v>
      </c>
      <c r="AA5355">
        <v>1.6253</v>
      </c>
      <c r="AB5355">
        <v>4.6792999999999996</v>
      </c>
      <c r="AC5355">
        <v>1.4624999999999999</v>
      </c>
      <c r="AD5355">
        <v>7.7416</v>
      </c>
      <c r="AE5355">
        <v>8.6135999999999999</v>
      </c>
      <c r="AF5355">
        <v>15517.93</v>
      </c>
      <c r="AG5355">
        <v>3.8170000000000002</v>
      </c>
      <c r="AH5355">
        <v>78.8095</v>
      </c>
      <c r="AI5355">
        <v>1298</v>
      </c>
      <c r="AJ5355">
        <v>21.578700000000001</v>
      </c>
      <c r="AK5355">
        <v>4.5929000000000002</v>
      </c>
      <c r="AL5355">
        <v>1.7136</v>
      </c>
      <c r="AM5355">
        <v>55.9</v>
      </c>
      <c r="AN5355">
        <v>1.5032000000000001</v>
      </c>
      <c r="AO5355">
        <v>33.262999999999998</v>
      </c>
      <c r="AP5355">
        <v>16.229800000000001</v>
      </c>
    </row>
    <row r="5356" spans="1:42" x14ac:dyDescent="0.25">
      <c r="A5356" s="5">
        <v>43798</v>
      </c>
      <c r="B5356">
        <v>1.0982000000000001</v>
      </c>
      <c r="C5356">
        <v>120.43</v>
      </c>
      <c r="D5356">
        <v>1.9558</v>
      </c>
      <c r="F5356">
        <v>25.515000000000001</v>
      </c>
      <c r="G5356">
        <v>7.4713000000000003</v>
      </c>
      <c r="I5356">
        <v>0.85224999999999995</v>
      </c>
      <c r="J5356">
        <v>333.82</v>
      </c>
      <c r="N5356">
        <v>4.3185000000000002</v>
      </c>
      <c r="P5356">
        <v>4.7823000000000002</v>
      </c>
      <c r="Q5356">
        <v>10.499499999999999</v>
      </c>
      <c r="T5356">
        <v>1.0998000000000001</v>
      </c>
      <c r="U5356">
        <v>134</v>
      </c>
      <c r="V5356">
        <v>10.1045</v>
      </c>
      <c r="W5356">
        <v>7.4385000000000003</v>
      </c>
      <c r="X5356">
        <v>70.554400000000001</v>
      </c>
      <c r="Z5356">
        <v>6.3197999999999999</v>
      </c>
      <c r="AA5356">
        <v>1.6228</v>
      </c>
      <c r="AB5356">
        <v>4.6459000000000001</v>
      </c>
      <c r="AC5356">
        <v>1.4614</v>
      </c>
      <c r="AD5356">
        <v>7.7172000000000001</v>
      </c>
      <c r="AE5356">
        <v>8.5953999999999997</v>
      </c>
      <c r="AF5356">
        <v>15490.11</v>
      </c>
      <c r="AG5356">
        <v>3.8136000000000001</v>
      </c>
      <c r="AH5356">
        <v>78.6875</v>
      </c>
      <c r="AI5356">
        <v>1295.81</v>
      </c>
      <c r="AJ5356">
        <v>21.4483</v>
      </c>
      <c r="AK5356">
        <v>4.5881999999999996</v>
      </c>
      <c r="AL5356">
        <v>1.7090000000000001</v>
      </c>
      <c r="AM5356">
        <v>55.838000000000001</v>
      </c>
      <c r="AN5356">
        <v>1.5017</v>
      </c>
      <c r="AO5356">
        <v>33.204000000000001</v>
      </c>
      <c r="AP5356">
        <v>16.119700000000002</v>
      </c>
    </row>
    <row r="5357" spans="1:42" x14ac:dyDescent="0.25">
      <c r="A5357" s="5">
        <v>43801</v>
      </c>
      <c r="B5357">
        <v>1.1023000000000001</v>
      </c>
      <c r="C5357">
        <v>120.75</v>
      </c>
      <c r="D5357">
        <v>1.9558</v>
      </c>
      <c r="F5357">
        <v>25.533999999999999</v>
      </c>
      <c r="G5357">
        <v>7.4711999999999996</v>
      </c>
      <c r="I5357">
        <v>0.85218000000000005</v>
      </c>
      <c r="J5357">
        <v>332.98</v>
      </c>
      <c r="N5357">
        <v>4.3000999999999996</v>
      </c>
      <c r="P5357">
        <v>4.7793999999999999</v>
      </c>
      <c r="Q5357">
        <v>10.538500000000001</v>
      </c>
      <c r="T5357">
        <v>1.0994999999999999</v>
      </c>
      <c r="U5357">
        <v>134.80000000000001</v>
      </c>
      <c r="V5357">
        <v>10.135300000000001</v>
      </c>
      <c r="W5357">
        <v>7.4379999999999997</v>
      </c>
      <c r="X5357">
        <v>70.921700000000001</v>
      </c>
      <c r="Z5357">
        <v>6.3436000000000003</v>
      </c>
      <c r="AA5357">
        <v>1.6240000000000001</v>
      </c>
      <c r="AB5357">
        <v>4.6654</v>
      </c>
      <c r="AC5357">
        <v>1.4656</v>
      </c>
      <c r="AD5357">
        <v>7.7625000000000002</v>
      </c>
      <c r="AE5357">
        <v>8.6296999999999997</v>
      </c>
      <c r="AF5357">
        <v>15569.99</v>
      </c>
      <c r="AG5357">
        <v>3.8327</v>
      </c>
      <c r="AH5357">
        <v>78.978499999999997</v>
      </c>
      <c r="AI5357">
        <v>1306.52</v>
      </c>
      <c r="AJ5357">
        <v>21.567</v>
      </c>
      <c r="AK5357">
        <v>4.6071</v>
      </c>
      <c r="AL5357">
        <v>1.7019</v>
      </c>
      <c r="AM5357">
        <v>56.317</v>
      </c>
      <c r="AN5357">
        <v>1.5085</v>
      </c>
      <c r="AO5357">
        <v>33.383000000000003</v>
      </c>
      <c r="AP5357">
        <v>16.177</v>
      </c>
    </row>
    <row r="5358" spans="1:42" x14ac:dyDescent="0.25">
      <c r="A5358" s="5">
        <v>43802</v>
      </c>
      <c r="B5358">
        <v>1.1071</v>
      </c>
      <c r="C5358">
        <v>120.39</v>
      </c>
      <c r="D5358">
        <v>1.9558</v>
      </c>
      <c r="F5358">
        <v>25.527000000000001</v>
      </c>
      <c r="G5358">
        <v>7.4718999999999998</v>
      </c>
      <c r="I5358">
        <v>0.85199999999999998</v>
      </c>
      <c r="J5358">
        <v>331.75</v>
      </c>
      <c r="N5358">
        <v>4.2845000000000004</v>
      </c>
      <c r="P5358">
        <v>4.7777000000000003</v>
      </c>
      <c r="Q5358">
        <v>10.565300000000001</v>
      </c>
      <c r="T5358">
        <v>1.0947</v>
      </c>
      <c r="U5358">
        <v>134.4</v>
      </c>
      <c r="V5358">
        <v>10.1668</v>
      </c>
      <c r="W5358">
        <v>7.44</v>
      </c>
      <c r="X5358">
        <v>71.063400000000001</v>
      </c>
      <c r="Z5358">
        <v>6.3507999999999996</v>
      </c>
      <c r="AA5358">
        <v>1.6186</v>
      </c>
      <c r="AB5358">
        <v>4.6544999999999996</v>
      </c>
      <c r="AC5358">
        <v>1.4746999999999999</v>
      </c>
      <c r="AD5358">
        <v>7.8140000000000001</v>
      </c>
      <c r="AE5358">
        <v>8.6675000000000004</v>
      </c>
      <c r="AF5358">
        <v>15615.65</v>
      </c>
      <c r="AG5358">
        <v>3.8595999999999999</v>
      </c>
      <c r="AH5358">
        <v>79.430000000000007</v>
      </c>
      <c r="AI5358">
        <v>1319.15</v>
      </c>
      <c r="AJ5358">
        <v>21.695799999999998</v>
      </c>
      <c r="AK5358">
        <v>4.6215999999999999</v>
      </c>
      <c r="AL5358">
        <v>1.7</v>
      </c>
      <c r="AM5358">
        <v>56.582999999999998</v>
      </c>
      <c r="AN5358">
        <v>1.5117</v>
      </c>
      <c r="AO5358">
        <v>33.529000000000003</v>
      </c>
      <c r="AP5358">
        <v>16.225300000000001</v>
      </c>
    </row>
    <row r="5359" spans="1:42" x14ac:dyDescent="0.25">
      <c r="A5359" s="5">
        <v>43803</v>
      </c>
      <c r="B5359">
        <v>1.1081000000000001</v>
      </c>
      <c r="C5359">
        <v>120.45</v>
      </c>
      <c r="D5359">
        <v>1.9558</v>
      </c>
      <c r="F5359">
        <v>25.52</v>
      </c>
      <c r="G5359">
        <v>7.4714999999999998</v>
      </c>
      <c r="I5359">
        <v>0.84609999999999996</v>
      </c>
      <c r="J5359">
        <v>331.01</v>
      </c>
      <c r="N5359">
        <v>4.2792000000000003</v>
      </c>
      <c r="P5359">
        <v>4.7754000000000003</v>
      </c>
      <c r="Q5359">
        <v>10.552300000000001</v>
      </c>
      <c r="T5359">
        <v>1.0955999999999999</v>
      </c>
      <c r="U5359">
        <v>134.19999999999999</v>
      </c>
      <c r="V5359">
        <v>10.1723</v>
      </c>
      <c r="W5359">
        <v>7.4385000000000003</v>
      </c>
      <c r="X5359">
        <v>70.795900000000003</v>
      </c>
      <c r="Z5359">
        <v>6.3608000000000002</v>
      </c>
      <c r="AA5359">
        <v>1.6203000000000001</v>
      </c>
      <c r="AB5359">
        <v>4.6520999999999999</v>
      </c>
      <c r="AC5359">
        <v>1.4706999999999999</v>
      </c>
      <c r="AD5359">
        <v>7.8148999999999997</v>
      </c>
      <c r="AE5359">
        <v>8.6753</v>
      </c>
      <c r="AF5359">
        <v>15629.75</v>
      </c>
      <c r="AG5359">
        <v>3.8462000000000001</v>
      </c>
      <c r="AH5359">
        <v>79.261499999999998</v>
      </c>
      <c r="AI5359">
        <v>1321.2</v>
      </c>
      <c r="AJ5359">
        <v>21.616700000000002</v>
      </c>
      <c r="AK5359">
        <v>4.6280000000000001</v>
      </c>
      <c r="AL5359">
        <v>1.698</v>
      </c>
      <c r="AM5359">
        <v>56.518999999999998</v>
      </c>
      <c r="AN5359">
        <v>1.5103</v>
      </c>
      <c r="AO5359">
        <v>33.581000000000003</v>
      </c>
      <c r="AP5359">
        <v>16.122399999999999</v>
      </c>
    </row>
    <row r="5360" spans="1:42" x14ac:dyDescent="0.25">
      <c r="A5360" s="5">
        <v>43804</v>
      </c>
      <c r="B5360">
        <v>1.1093999999999999</v>
      </c>
      <c r="C5360">
        <v>120.69</v>
      </c>
      <c r="D5360">
        <v>1.9558</v>
      </c>
      <c r="F5360">
        <v>25.526</v>
      </c>
      <c r="G5360">
        <v>7.4715999999999996</v>
      </c>
      <c r="I5360">
        <v>0.84470000000000001</v>
      </c>
      <c r="J5360">
        <v>330.85</v>
      </c>
      <c r="N5360">
        <v>4.2752999999999997</v>
      </c>
      <c r="P5360">
        <v>4.7785000000000002</v>
      </c>
      <c r="Q5360">
        <v>10.5418</v>
      </c>
      <c r="T5360">
        <v>1.0964</v>
      </c>
      <c r="U5360">
        <v>134.4</v>
      </c>
      <c r="V5360">
        <v>10.161300000000001</v>
      </c>
      <c r="W5360">
        <v>7.4390000000000001</v>
      </c>
      <c r="X5360">
        <v>70.779799999999994</v>
      </c>
      <c r="Z5360">
        <v>6.3845000000000001</v>
      </c>
      <c r="AA5360">
        <v>1.6251</v>
      </c>
      <c r="AB5360">
        <v>4.6794000000000002</v>
      </c>
      <c r="AC5360">
        <v>1.4610000000000001</v>
      </c>
      <c r="AD5360">
        <v>7.8125</v>
      </c>
      <c r="AE5360">
        <v>8.6852999999999998</v>
      </c>
      <c r="AF5360">
        <v>15603.71</v>
      </c>
      <c r="AG5360">
        <v>3.8418000000000001</v>
      </c>
      <c r="AH5360">
        <v>79.019499999999994</v>
      </c>
      <c r="AI5360">
        <v>1320.69</v>
      </c>
      <c r="AJ5360">
        <v>21.4895</v>
      </c>
      <c r="AK5360">
        <v>4.6256000000000004</v>
      </c>
      <c r="AL5360">
        <v>1.6997</v>
      </c>
      <c r="AM5360">
        <v>56.402000000000001</v>
      </c>
      <c r="AN5360">
        <v>1.5103</v>
      </c>
      <c r="AO5360">
        <v>33.676000000000002</v>
      </c>
      <c r="AP5360">
        <v>16.2774</v>
      </c>
    </row>
    <row r="5361" spans="1:42" x14ac:dyDescent="0.25">
      <c r="A5361" s="5">
        <v>43805</v>
      </c>
      <c r="B5361">
        <v>1.1093999999999999</v>
      </c>
      <c r="C5361">
        <v>120.44</v>
      </c>
      <c r="D5361">
        <v>1.9558</v>
      </c>
      <c r="F5361">
        <v>25.533000000000001</v>
      </c>
      <c r="G5361">
        <v>7.4722</v>
      </c>
      <c r="I5361">
        <v>0.84453</v>
      </c>
      <c r="J5361">
        <v>330.19</v>
      </c>
      <c r="N5361">
        <v>4.2771999999999997</v>
      </c>
      <c r="P5361">
        <v>4.78</v>
      </c>
      <c r="Q5361">
        <v>10.5183</v>
      </c>
      <c r="T5361">
        <v>1.0968</v>
      </c>
      <c r="U5361">
        <v>134.6</v>
      </c>
      <c r="V5361">
        <v>10.1235</v>
      </c>
      <c r="W5361">
        <v>7.4390000000000001</v>
      </c>
      <c r="X5361">
        <v>70.744100000000003</v>
      </c>
      <c r="Z5361">
        <v>6.3893000000000004</v>
      </c>
      <c r="AA5361">
        <v>1.619</v>
      </c>
      <c r="AB5361">
        <v>4.6402000000000001</v>
      </c>
      <c r="AC5361">
        <v>1.4618</v>
      </c>
      <c r="AD5361">
        <v>7.7992999999999997</v>
      </c>
      <c r="AE5361">
        <v>8.6852</v>
      </c>
      <c r="AF5361">
        <v>15554.41</v>
      </c>
      <c r="AG5361">
        <v>3.8464999999999998</v>
      </c>
      <c r="AH5361">
        <v>79.043499999999995</v>
      </c>
      <c r="AI5361">
        <v>1317.31</v>
      </c>
      <c r="AJ5361">
        <v>21.465800000000002</v>
      </c>
      <c r="AK5361">
        <v>4.6144999999999996</v>
      </c>
      <c r="AL5361">
        <v>1.6886000000000001</v>
      </c>
      <c r="AM5361">
        <v>56.347999999999999</v>
      </c>
      <c r="AN5361">
        <v>1.5084</v>
      </c>
      <c r="AO5361">
        <v>33.645000000000003</v>
      </c>
      <c r="AP5361">
        <v>16.223199999999999</v>
      </c>
    </row>
    <row r="5362" spans="1:42" x14ac:dyDescent="0.25">
      <c r="A5362" s="5">
        <v>43808</v>
      </c>
      <c r="B5362">
        <v>1.1074999999999999</v>
      </c>
      <c r="C5362">
        <v>120.15</v>
      </c>
      <c r="D5362">
        <v>1.9558</v>
      </c>
      <c r="F5362">
        <v>25.527999999999999</v>
      </c>
      <c r="G5362">
        <v>7.4722999999999997</v>
      </c>
      <c r="I5362">
        <v>0.84194999999999998</v>
      </c>
      <c r="J5362">
        <v>331.58</v>
      </c>
      <c r="N5362">
        <v>4.2836999999999996</v>
      </c>
      <c r="P5362">
        <v>4.7789000000000001</v>
      </c>
      <c r="Q5362">
        <v>10.5435</v>
      </c>
      <c r="T5362">
        <v>1.0959000000000001</v>
      </c>
      <c r="U5362">
        <v>134.30000000000001</v>
      </c>
      <c r="V5362">
        <v>10.123799999999999</v>
      </c>
      <c r="W5362">
        <v>7.4387999999999996</v>
      </c>
      <c r="X5362">
        <v>70.573099999999997</v>
      </c>
      <c r="Z5362">
        <v>6.4269999999999996</v>
      </c>
      <c r="AA5362">
        <v>1.6228</v>
      </c>
      <c r="AB5362">
        <v>4.5903</v>
      </c>
      <c r="AC5362">
        <v>1.4675</v>
      </c>
      <c r="AD5362">
        <v>7.7960000000000003</v>
      </c>
      <c r="AE5362">
        <v>8.6692</v>
      </c>
      <c r="AF5362">
        <v>15506.11</v>
      </c>
      <c r="AG5362">
        <v>3.8433999999999999</v>
      </c>
      <c r="AH5362">
        <v>78.706999999999994</v>
      </c>
      <c r="AI5362">
        <v>1319.29</v>
      </c>
      <c r="AJ5362">
        <v>21.349900000000002</v>
      </c>
      <c r="AK5362">
        <v>4.6074000000000002</v>
      </c>
      <c r="AL5362">
        <v>1.6890000000000001</v>
      </c>
      <c r="AM5362">
        <v>56.316000000000003</v>
      </c>
      <c r="AN5362">
        <v>1.506</v>
      </c>
      <c r="AO5362">
        <v>33.570999999999998</v>
      </c>
      <c r="AP5362">
        <v>16.178000000000001</v>
      </c>
    </row>
    <row r="5363" spans="1:42" x14ac:dyDescent="0.25">
      <c r="A5363" s="5">
        <v>43809</v>
      </c>
      <c r="B5363">
        <v>1.1076999999999999</v>
      </c>
      <c r="C5363">
        <v>120.27</v>
      </c>
      <c r="D5363">
        <v>1.9558</v>
      </c>
      <c r="F5363">
        <v>25.527000000000001</v>
      </c>
      <c r="G5363">
        <v>7.4730999999999996</v>
      </c>
      <c r="I5363">
        <v>0.84072999999999998</v>
      </c>
      <c r="J5363">
        <v>330.85</v>
      </c>
      <c r="N5363">
        <v>4.2903000000000002</v>
      </c>
      <c r="P5363">
        <v>4.7773000000000003</v>
      </c>
      <c r="Q5363">
        <v>10.5565</v>
      </c>
      <c r="T5363">
        <v>1.0922000000000001</v>
      </c>
      <c r="U5363">
        <v>134.69999999999999</v>
      </c>
      <c r="V5363">
        <v>10.1823</v>
      </c>
      <c r="W5363">
        <v>7.4398</v>
      </c>
      <c r="X5363">
        <v>70.462699999999998</v>
      </c>
      <c r="Z5363">
        <v>6.43</v>
      </c>
      <c r="AA5363">
        <v>1.6274999999999999</v>
      </c>
      <c r="AB5363">
        <v>4.5891000000000002</v>
      </c>
      <c r="AC5363">
        <v>1.4665999999999999</v>
      </c>
      <c r="AD5363">
        <v>7.7968000000000002</v>
      </c>
      <c r="AE5363">
        <v>8.6691000000000003</v>
      </c>
      <c r="AF5363">
        <v>15518.88</v>
      </c>
      <c r="AG5363">
        <v>3.8372000000000002</v>
      </c>
      <c r="AH5363">
        <v>78.561000000000007</v>
      </c>
      <c r="AI5363">
        <v>1320.74</v>
      </c>
      <c r="AJ5363">
        <v>21.290299999999998</v>
      </c>
      <c r="AK5363">
        <v>4.6130000000000004</v>
      </c>
      <c r="AL5363">
        <v>1.6944999999999999</v>
      </c>
      <c r="AM5363">
        <v>56.243000000000002</v>
      </c>
      <c r="AN5363">
        <v>1.5062</v>
      </c>
      <c r="AO5363">
        <v>33.558</v>
      </c>
      <c r="AP5363">
        <v>16.412099999999999</v>
      </c>
    </row>
    <row r="5364" spans="1:42" x14ac:dyDescent="0.25">
      <c r="A5364" s="5">
        <v>43810</v>
      </c>
      <c r="B5364">
        <v>1.1074999999999999</v>
      </c>
      <c r="C5364">
        <v>120.44</v>
      </c>
      <c r="D5364">
        <v>1.9558</v>
      </c>
      <c r="F5364">
        <v>25.521999999999998</v>
      </c>
      <c r="G5364">
        <v>7.4728000000000003</v>
      </c>
      <c r="I5364">
        <v>0.84245000000000003</v>
      </c>
      <c r="J5364">
        <v>330.74</v>
      </c>
      <c r="N5364">
        <v>4.2869000000000002</v>
      </c>
      <c r="P5364">
        <v>4.7793000000000001</v>
      </c>
      <c r="Q5364">
        <v>10.4595</v>
      </c>
      <c r="T5364">
        <v>1.0915999999999999</v>
      </c>
      <c r="U5364">
        <v>135.1</v>
      </c>
      <c r="V5364">
        <v>10.1495</v>
      </c>
      <c r="W5364">
        <v>7.4385000000000003</v>
      </c>
      <c r="X5364">
        <v>70.392499999999998</v>
      </c>
      <c r="Z5364">
        <v>6.4348999999999998</v>
      </c>
      <c r="AA5364">
        <v>1.6194</v>
      </c>
      <c r="AB5364">
        <v>4.5590000000000002</v>
      </c>
      <c r="AC5364">
        <v>1.4661</v>
      </c>
      <c r="AD5364">
        <v>7.7960000000000003</v>
      </c>
      <c r="AE5364">
        <v>8.6538000000000004</v>
      </c>
      <c r="AF5364">
        <v>15554.28</v>
      </c>
      <c r="AG5364">
        <v>3.8502999999999998</v>
      </c>
      <c r="AH5364">
        <v>78.411500000000004</v>
      </c>
      <c r="AI5364">
        <v>1321.5</v>
      </c>
      <c r="AJ5364">
        <v>21.292000000000002</v>
      </c>
      <c r="AK5364">
        <v>4.6121999999999996</v>
      </c>
      <c r="AL5364">
        <v>1.6923999999999999</v>
      </c>
      <c r="AM5364">
        <v>56.279000000000003</v>
      </c>
      <c r="AN5364">
        <v>1.506</v>
      </c>
      <c r="AO5364">
        <v>33.518000000000001</v>
      </c>
      <c r="AP5364">
        <v>16.351199999999999</v>
      </c>
    </row>
    <row r="5365" spans="1:42" x14ac:dyDescent="0.25">
      <c r="A5365" s="5">
        <v>43811</v>
      </c>
      <c r="B5365">
        <v>1.1136999999999999</v>
      </c>
      <c r="C5365">
        <v>120.95</v>
      </c>
      <c r="D5365">
        <v>1.9558</v>
      </c>
      <c r="F5365">
        <v>25.518999999999998</v>
      </c>
      <c r="G5365">
        <v>7.4732000000000003</v>
      </c>
      <c r="I5365">
        <v>0.84560000000000002</v>
      </c>
      <c r="J5365">
        <v>329.4</v>
      </c>
      <c r="N5365">
        <v>4.2835999999999999</v>
      </c>
      <c r="P5365">
        <v>4.7790999999999997</v>
      </c>
      <c r="Q5365">
        <v>10.4495</v>
      </c>
      <c r="T5365">
        <v>1.0939000000000001</v>
      </c>
      <c r="U5365">
        <v>136.69999999999999</v>
      </c>
      <c r="V5365">
        <v>10.135</v>
      </c>
      <c r="W5365">
        <v>7.4390000000000001</v>
      </c>
      <c r="X5365">
        <v>70.088499999999996</v>
      </c>
      <c r="Z5365">
        <v>6.4390000000000001</v>
      </c>
      <c r="AA5365">
        <v>1.6165</v>
      </c>
      <c r="AB5365">
        <v>4.5788000000000002</v>
      </c>
      <c r="AC5365">
        <v>1.4676</v>
      </c>
      <c r="AD5365">
        <v>7.8373999999999997</v>
      </c>
      <c r="AE5365">
        <v>8.6922999999999995</v>
      </c>
      <c r="AF5365">
        <v>15630.78</v>
      </c>
      <c r="AG5365">
        <v>3.8748999999999998</v>
      </c>
      <c r="AH5365">
        <v>78.935500000000005</v>
      </c>
      <c r="AI5365">
        <v>1323.39</v>
      </c>
      <c r="AJ5365">
        <v>21.283100000000001</v>
      </c>
      <c r="AK5365">
        <v>4.6323999999999996</v>
      </c>
      <c r="AL5365">
        <v>1.6906000000000001</v>
      </c>
      <c r="AM5365">
        <v>56.475999999999999</v>
      </c>
      <c r="AN5365">
        <v>1.5117</v>
      </c>
      <c r="AO5365">
        <v>33.606000000000002</v>
      </c>
      <c r="AP5365">
        <v>16.3248</v>
      </c>
    </row>
    <row r="5366" spans="1:42" x14ac:dyDescent="0.25">
      <c r="A5366" s="5">
        <v>43812</v>
      </c>
      <c r="B5366">
        <v>1.1173999999999999</v>
      </c>
      <c r="C5366">
        <v>122.43</v>
      </c>
      <c r="D5366">
        <v>1.9558</v>
      </c>
      <c r="F5366">
        <v>25.507999999999999</v>
      </c>
      <c r="G5366">
        <v>7.4730999999999996</v>
      </c>
      <c r="I5366">
        <v>0.83508000000000004</v>
      </c>
      <c r="J5366">
        <v>328.85</v>
      </c>
      <c r="N5366">
        <v>4.2725999999999997</v>
      </c>
      <c r="P5366">
        <v>4.7794999999999996</v>
      </c>
      <c r="Q5366">
        <v>10.449</v>
      </c>
      <c r="T5366">
        <v>1.0982000000000001</v>
      </c>
      <c r="U5366">
        <v>137</v>
      </c>
      <c r="V5366">
        <v>10.063000000000001</v>
      </c>
      <c r="W5366">
        <v>7.4398</v>
      </c>
      <c r="X5366">
        <v>69.992999999999995</v>
      </c>
      <c r="Z5366">
        <v>6.4821999999999997</v>
      </c>
      <c r="AA5366">
        <v>1.6158999999999999</v>
      </c>
      <c r="AB5366">
        <v>4.5663999999999998</v>
      </c>
      <c r="AC5366">
        <v>1.4712000000000001</v>
      </c>
      <c r="AD5366">
        <v>7.79</v>
      </c>
      <c r="AE5366">
        <v>8.7062000000000008</v>
      </c>
      <c r="AF5366">
        <v>15626.84</v>
      </c>
      <c r="AG5366">
        <v>3.8894000000000002</v>
      </c>
      <c r="AH5366">
        <v>79.061000000000007</v>
      </c>
      <c r="AI5366">
        <v>1308.97</v>
      </c>
      <c r="AJ5366">
        <v>21.251799999999999</v>
      </c>
      <c r="AK5366">
        <v>4.6199000000000003</v>
      </c>
      <c r="AL5366">
        <v>1.6873</v>
      </c>
      <c r="AM5366">
        <v>56.441000000000003</v>
      </c>
      <c r="AN5366">
        <v>1.5105999999999999</v>
      </c>
      <c r="AO5366">
        <v>33.728999999999999</v>
      </c>
      <c r="AP5366">
        <v>16.139299999999999</v>
      </c>
    </row>
    <row r="5367" spans="1:42" x14ac:dyDescent="0.25">
      <c r="A5367" s="5">
        <v>43815</v>
      </c>
      <c r="B5367">
        <v>1.1146</v>
      </c>
      <c r="C5367">
        <v>121.97</v>
      </c>
      <c r="D5367">
        <v>1.9558</v>
      </c>
      <c r="F5367">
        <v>25.483000000000001</v>
      </c>
      <c r="G5367">
        <v>7.4730999999999996</v>
      </c>
      <c r="I5367">
        <v>0.83414999999999995</v>
      </c>
      <c r="J5367">
        <v>329.01</v>
      </c>
      <c r="N5367">
        <v>4.2656999999999998</v>
      </c>
      <c r="P5367">
        <v>4.7790999999999997</v>
      </c>
      <c r="Q5367">
        <v>10.4213</v>
      </c>
      <c r="T5367">
        <v>1.0952999999999999</v>
      </c>
      <c r="U5367">
        <v>136.80000000000001</v>
      </c>
      <c r="V5367">
        <v>10.028</v>
      </c>
      <c r="W5367">
        <v>7.4401000000000002</v>
      </c>
      <c r="X5367">
        <v>69.831699999999998</v>
      </c>
      <c r="Z5367">
        <v>6.5190000000000001</v>
      </c>
      <c r="AA5367">
        <v>1.6176999999999999</v>
      </c>
      <c r="AB5367">
        <v>4.5491000000000001</v>
      </c>
      <c r="AC5367">
        <v>1.4621</v>
      </c>
      <c r="AD5367">
        <v>7.8025000000000002</v>
      </c>
      <c r="AE5367">
        <v>8.6856000000000009</v>
      </c>
      <c r="AF5367">
        <v>15609.97</v>
      </c>
      <c r="AG5367">
        <v>3.8921999999999999</v>
      </c>
      <c r="AH5367">
        <v>79.106300000000005</v>
      </c>
      <c r="AI5367">
        <v>1304.67</v>
      </c>
      <c r="AJ5367">
        <v>21.202200000000001</v>
      </c>
      <c r="AK5367">
        <v>4.6166999999999998</v>
      </c>
      <c r="AL5367">
        <v>1.6859</v>
      </c>
      <c r="AM5367">
        <v>56.420999999999999</v>
      </c>
      <c r="AN5367">
        <v>1.5096000000000001</v>
      </c>
      <c r="AO5367">
        <v>33.689</v>
      </c>
      <c r="AP5367">
        <v>16.130500000000001</v>
      </c>
    </row>
    <row r="5368" spans="1:42" x14ac:dyDescent="0.25">
      <c r="A5368" s="5">
        <v>43816</v>
      </c>
      <c r="B5368">
        <v>1.1162000000000001</v>
      </c>
      <c r="C5368">
        <v>122.31</v>
      </c>
      <c r="D5368">
        <v>1.9558</v>
      </c>
      <c r="F5368">
        <v>25.445</v>
      </c>
      <c r="G5368">
        <v>7.4730999999999996</v>
      </c>
      <c r="I5368">
        <v>0.84748000000000001</v>
      </c>
      <c r="J5368">
        <v>329.71</v>
      </c>
      <c r="N5368">
        <v>4.2595000000000001</v>
      </c>
      <c r="P5368">
        <v>4.7770999999999999</v>
      </c>
      <c r="Q5368">
        <v>10.4718</v>
      </c>
      <c r="T5368">
        <v>1.0946</v>
      </c>
      <c r="U5368">
        <v>136.6</v>
      </c>
      <c r="V5368">
        <v>10.0648</v>
      </c>
      <c r="W5368">
        <v>7.4465000000000003</v>
      </c>
      <c r="X5368">
        <v>69.875799999999998</v>
      </c>
      <c r="Z5368">
        <v>6.5621999999999998</v>
      </c>
      <c r="AA5368">
        <v>1.6294</v>
      </c>
      <c r="AB5368">
        <v>4.5408999999999997</v>
      </c>
      <c r="AC5368">
        <v>1.4690000000000001</v>
      </c>
      <c r="AD5368">
        <v>7.8090000000000002</v>
      </c>
      <c r="AE5368">
        <v>8.6952999999999996</v>
      </c>
      <c r="AF5368">
        <v>15615.64</v>
      </c>
      <c r="AG5368">
        <v>3.8996</v>
      </c>
      <c r="AH5368">
        <v>79.203500000000005</v>
      </c>
      <c r="AI5368">
        <v>1299.3800000000001</v>
      </c>
      <c r="AJ5368">
        <v>21.127800000000001</v>
      </c>
      <c r="AK5368">
        <v>4.6238999999999999</v>
      </c>
      <c r="AL5368">
        <v>1.6974</v>
      </c>
      <c r="AM5368">
        <v>56.412999999999997</v>
      </c>
      <c r="AN5368">
        <v>1.5132000000000001</v>
      </c>
      <c r="AO5368">
        <v>33.737000000000002</v>
      </c>
      <c r="AP5368">
        <v>16.092600000000001</v>
      </c>
    </row>
    <row r="5369" spans="1:42" x14ac:dyDescent="0.25">
      <c r="A5369" s="5">
        <v>43817</v>
      </c>
      <c r="B5369">
        <v>1.1114999999999999</v>
      </c>
      <c r="C5369">
        <v>121.81</v>
      </c>
      <c r="D5369">
        <v>1.9558</v>
      </c>
      <c r="F5369">
        <v>25.49</v>
      </c>
      <c r="G5369">
        <v>7.4720000000000004</v>
      </c>
      <c r="I5369">
        <v>0.85055000000000003</v>
      </c>
      <c r="J5369">
        <v>330.77</v>
      </c>
      <c r="N5369">
        <v>4.2706</v>
      </c>
      <c r="P5369">
        <v>4.7759999999999998</v>
      </c>
      <c r="Q5369">
        <v>10.4483</v>
      </c>
      <c r="T5369">
        <v>1.0912999999999999</v>
      </c>
      <c r="U5369">
        <v>137.19999999999999</v>
      </c>
      <c r="V5369">
        <v>10.035299999999999</v>
      </c>
      <c r="W5369">
        <v>7.4485999999999999</v>
      </c>
      <c r="X5369">
        <v>69.528800000000004</v>
      </c>
      <c r="Z5369">
        <v>6.5731999999999999</v>
      </c>
      <c r="AA5369">
        <v>1.6227</v>
      </c>
      <c r="AB5369">
        <v>4.5096999999999996</v>
      </c>
      <c r="AC5369">
        <v>1.4623999999999999</v>
      </c>
      <c r="AD5369">
        <v>7.7782999999999998</v>
      </c>
      <c r="AE5369">
        <v>8.6565999999999992</v>
      </c>
      <c r="AF5369">
        <v>15558.78</v>
      </c>
      <c r="AG5369">
        <v>3.8929999999999998</v>
      </c>
      <c r="AH5369">
        <v>78.894999999999996</v>
      </c>
      <c r="AI5369">
        <v>1296.56</v>
      </c>
      <c r="AJ5369">
        <v>21.09</v>
      </c>
      <c r="AK5369">
        <v>4.5998999999999999</v>
      </c>
      <c r="AL5369">
        <v>1.6919999999999999</v>
      </c>
      <c r="AM5369">
        <v>56.271000000000001</v>
      </c>
      <c r="AN5369">
        <v>1.5075000000000001</v>
      </c>
      <c r="AO5369">
        <v>33.606000000000002</v>
      </c>
      <c r="AP5369">
        <v>15.97</v>
      </c>
    </row>
    <row r="5370" spans="1:42" x14ac:dyDescent="0.25">
      <c r="A5370" s="5">
        <v>43818</v>
      </c>
      <c r="B5370">
        <v>1.1116999999999999</v>
      </c>
      <c r="C5370">
        <v>121.73</v>
      </c>
      <c r="D5370">
        <v>1.9558</v>
      </c>
      <c r="F5370">
        <v>25.472999999999999</v>
      </c>
      <c r="G5370">
        <v>7.4722999999999997</v>
      </c>
      <c r="I5370">
        <v>0.85072999999999999</v>
      </c>
      <c r="J5370">
        <v>330.52</v>
      </c>
      <c r="N5370">
        <v>4.2617000000000003</v>
      </c>
      <c r="P5370">
        <v>4.7709999999999999</v>
      </c>
      <c r="Q5370">
        <v>10.478</v>
      </c>
      <c r="T5370">
        <v>1.0899000000000001</v>
      </c>
      <c r="U5370">
        <v>137.19999999999999</v>
      </c>
      <c r="V5370">
        <v>9.9785000000000004</v>
      </c>
      <c r="W5370">
        <v>7.4398</v>
      </c>
      <c r="X5370">
        <v>69.459299999999999</v>
      </c>
      <c r="Z5370">
        <v>6.6021999999999998</v>
      </c>
      <c r="AA5370">
        <v>1.6188</v>
      </c>
      <c r="AB5370">
        <v>4.5163000000000002</v>
      </c>
      <c r="AC5370">
        <v>1.4588000000000001</v>
      </c>
      <c r="AD5370">
        <v>7.7930999999999999</v>
      </c>
      <c r="AE5370">
        <v>8.6686999999999994</v>
      </c>
      <c r="AF5370">
        <v>15551.77</v>
      </c>
      <c r="AG5370">
        <v>3.8826999999999998</v>
      </c>
      <c r="AH5370">
        <v>79.031999999999996</v>
      </c>
      <c r="AI5370">
        <v>1296.5999999999999</v>
      </c>
      <c r="AJ5370">
        <v>21.1158</v>
      </c>
      <c r="AK5370">
        <v>4.6047000000000002</v>
      </c>
      <c r="AL5370">
        <v>1.6898</v>
      </c>
      <c r="AM5370">
        <v>56.262999999999998</v>
      </c>
      <c r="AN5370">
        <v>1.5074000000000001</v>
      </c>
      <c r="AO5370">
        <v>33.567999999999998</v>
      </c>
      <c r="AP5370">
        <v>15.917999999999999</v>
      </c>
    </row>
    <row r="5371" spans="1:42" x14ac:dyDescent="0.25">
      <c r="A5371" s="5">
        <v>43819</v>
      </c>
      <c r="B5371">
        <v>1.1096999999999999</v>
      </c>
      <c r="C5371">
        <v>121.31</v>
      </c>
      <c r="D5371">
        <v>1.9558</v>
      </c>
      <c r="F5371">
        <v>25.445</v>
      </c>
      <c r="G5371">
        <v>7.4720000000000004</v>
      </c>
      <c r="I5371">
        <v>0.85133000000000003</v>
      </c>
      <c r="J5371">
        <v>330.5</v>
      </c>
      <c r="N5371">
        <v>4.2592999999999996</v>
      </c>
      <c r="P5371">
        <v>4.7705000000000002</v>
      </c>
      <c r="Q5371">
        <v>10.433999999999999</v>
      </c>
      <c r="T5371">
        <v>1.0883</v>
      </c>
      <c r="U5371">
        <v>136.4</v>
      </c>
      <c r="V5371">
        <v>9.9463000000000008</v>
      </c>
      <c r="W5371">
        <v>7.4390000000000001</v>
      </c>
      <c r="X5371">
        <v>68.965699999999998</v>
      </c>
      <c r="Z5371">
        <v>6.5773999999999999</v>
      </c>
      <c r="AA5371">
        <v>1.6088</v>
      </c>
      <c r="AB5371">
        <v>4.5175000000000001</v>
      </c>
      <c r="AC5371">
        <v>1.4579</v>
      </c>
      <c r="AD5371">
        <v>7.7763999999999998</v>
      </c>
      <c r="AE5371">
        <v>8.6510999999999996</v>
      </c>
      <c r="AF5371">
        <v>15510.83</v>
      </c>
      <c r="AG5371">
        <v>3.8584000000000001</v>
      </c>
      <c r="AH5371">
        <v>79.003500000000003</v>
      </c>
      <c r="AI5371">
        <v>1286.58</v>
      </c>
      <c r="AJ5371">
        <v>21.0259</v>
      </c>
      <c r="AK5371">
        <v>4.5941999999999998</v>
      </c>
      <c r="AL5371">
        <v>1.6811</v>
      </c>
      <c r="AM5371">
        <v>56.283999999999999</v>
      </c>
      <c r="AN5371">
        <v>1.5036</v>
      </c>
      <c r="AO5371">
        <v>33.496000000000002</v>
      </c>
      <c r="AP5371">
        <v>15.7936</v>
      </c>
    </row>
    <row r="5372" spans="1:42" x14ac:dyDescent="0.25">
      <c r="A5372" s="5">
        <v>43822</v>
      </c>
      <c r="B5372">
        <v>1.1074999999999999</v>
      </c>
      <c r="C5372">
        <v>121.18</v>
      </c>
      <c r="D5372">
        <v>1.9558</v>
      </c>
      <c r="F5372">
        <v>25.498999999999999</v>
      </c>
      <c r="G5372">
        <v>7.4718999999999998</v>
      </c>
      <c r="I5372">
        <v>0.85707999999999995</v>
      </c>
      <c r="J5372">
        <v>331.24</v>
      </c>
      <c r="N5372">
        <v>4.2609000000000004</v>
      </c>
      <c r="P5372">
        <v>4.7732999999999999</v>
      </c>
      <c r="Q5372">
        <v>10.4473</v>
      </c>
      <c r="T5372">
        <v>1.087</v>
      </c>
      <c r="U5372">
        <v>135.4</v>
      </c>
      <c r="V5372">
        <v>9.9130000000000003</v>
      </c>
      <c r="W5372">
        <v>7.4459999999999997</v>
      </c>
      <c r="X5372">
        <v>69.029700000000005</v>
      </c>
      <c r="Z5372">
        <v>6.5834000000000001</v>
      </c>
      <c r="AA5372">
        <v>1.6008</v>
      </c>
      <c r="AB5372">
        <v>4.5220000000000002</v>
      </c>
      <c r="AC5372">
        <v>1.4577</v>
      </c>
      <c r="AD5372">
        <v>7.7652000000000001</v>
      </c>
      <c r="AE5372">
        <v>8.6232000000000006</v>
      </c>
      <c r="AF5372">
        <v>15489.5</v>
      </c>
      <c r="AG5372">
        <v>3.8452000000000002</v>
      </c>
      <c r="AH5372">
        <v>78.945499999999996</v>
      </c>
      <c r="AI5372">
        <v>1288.52</v>
      </c>
      <c r="AJ5372">
        <v>21.0016</v>
      </c>
      <c r="AK5372">
        <v>4.5877999999999997</v>
      </c>
      <c r="AL5372">
        <v>1.6732</v>
      </c>
      <c r="AM5372">
        <v>56.470999999999997</v>
      </c>
      <c r="AN5372">
        <v>1.5018</v>
      </c>
      <c r="AO5372">
        <v>33.408000000000001</v>
      </c>
      <c r="AP5372">
        <v>15.7605</v>
      </c>
    </row>
    <row r="5373" spans="1:42" x14ac:dyDescent="0.25">
      <c r="A5373" s="5">
        <v>43823</v>
      </c>
      <c r="B5373">
        <v>1.1080000000000001</v>
      </c>
      <c r="C5373">
        <v>121.19</v>
      </c>
      <c r="D5373">
        <v>1.9558</v>
      </c>
      <c r="F5373">
        <v>25.484999999999999</v>
      </c>
      <c r="G5373">
        <v>7.4711999999999996</v>
      </c>
      <c r="I5373">
        <v>0.85533000000000003</v>
      </c>
      <c r="J5373">
        <v>331.76</v>
      </c>
      <c r="N5373">
        <v>4.2598000000000003</v>
      </c>
      <c r="P5373">
        <v>4.7789999999999999</v>
      </c>
      <c r="Q5373">
        <v>10.455299999999999</v>
      </c>
      <c r="T5373">
        <v>1.0878000000000001</v>
      </c>
      <c r="U5373">
        <v>135.6</v>
      </c>
      <c r="V5373">
        <v>9.9117999999999995</v>
      </c>
      <c r="W5373">
        <v>7.4455</v>
      </c>
      <c r="X5373">
        <v>68.793199999999999</v>
      </c>
      <c r="Z5373">
        <v>6.5994000000000002</v>
      </c>
      <c r="AA5373">
        <v>1.6019000000000001</v>
      </c>
      <c r="AB5373">
        <v>4.5246000000000004</v>
      </c>
      <c r="AC5373">
        <v>1.4581999999999999</v>
      </c>
      <c r="AD5373">
        <v>7.7643000000000004</v>
      </c>
      <c r="AE5373">
        <v>8.6289999999999996</v>
      </c>
      <c r="AF5373">
        <v>15495.4</v>
      </c>
      <c r="AG5373">
        <v>3.8464</v>
      </c>
      <c r="AH5373">
        <v>78.952500000000001</v>
      </c>
      <c r="AI5373">
        <v>1287.71</v>
      </c>
      <c r="AJ5373">
        <v>21.0106</v>
      </c>
      <c r="AK5373">
        <v>4.5831999999999997</v>
      </c>
      <c r="AL5373">
        <v>1.6716</v>
      </c>
      <c r="AM5373">
        <v>56.331000000000003</v>
      </c>
      <c r="AN5373">
        <v>1.5017</v>
      </c>
      <c r="AO5373">
        <v>33.411999999999999</v>
      </c>
      <c r="AP5373">
        <v>15.7264</v>
      </c>
    </row>
    <row r="5374" spans="1:42" x14ac:dyDescent="0.25">
      <c r="A5374" s="5">
        <v>43826</v>
      </c>
      <c r="B5374">
        <v>1.1153</v>
      </c>
      <c r="C5374">
        <v>122.23</v>
      </c>
      <c r="D5374">
        <v>1.9558</v>
      </c>
      <c r="F5374">
        <v>25.509</v>
      </c>
      <c r="G5374">
        <v>7.4703999999999997</v>
      </c>
      <c r="I5374">
        <v>0.85129999999999995</v>
      </c>
      <c r="J5374">
        <v>330.83</v>
      </c>
      <c r="N5374">
        <v>4.2671000000000001</v>
      </c>
      <c r="P5374">
        <v>4.7817999999999996</v>
      </c>
      <c r="Q5374">
        <v>10.436299999999999</v>
      </c>
      <c r="T5374">
        <v>1.089</v>
      </c>
      <c r="U5374">
        <v>135.6</v>
      </c>
      <c r="V5374">
        <v>9.8577999999999992</v>
      </c>
      <c r="W5374">
        <v>7.4474999999999998</v>
      </c>
      <c r="X5374">
        <v>69.201300000000003</v>
      </c>
      <c r="Z5374">
        <v>6.6448999999999998</v>
      </c>
      <c r="AA5374">
        <v>1.5995999999999999</v>
      </c>
      <c r="AB5374">
        <v>4.5156999999999998</v>
      </c>
      <c r="AC5374">
        <v>1.4592000000000001</v>
      </c>
      <c r="AD5374">
        <v>7.8025000000000002</v>
      </c>
      <c r="AE5374">
        <v>8.6844999999999999</v>
      </c>
      <c r="AF5374">
        <v>15573.91</v>
      </c>
      <c r="AG5374">
        <v>3.8611</v>
      </c>
      <c r="AH5374">
        <v>79.637</v>
      </c>
      <c r="AI5374">
        <v>1294.42</v>
      </c>
      <c r="AJ5374">
        <v>21.0989</v>
      </c>
      <c r="AK5374">
        <v>4.6033999999999997</v>
      </c>
      <c r="AL5374">
        <v>1.6655</v>
      </c>
      <c r="AM5374">
        <v>56.573999999999998</v>
      </c>
      <c r="AN5374">
        <v>1.5083</v>
      </c>
      <c r="AO5374">
        <v>33.631999999999998</v>
      </c>
      <c r="AP5374">
        <v>15.664899999999999</v>
      </c>
    </row>
    <row r="5375" spans="1:42" x14ac:dyDescent="0.25">
      <c r="A5375" s="5">
        <v>43829</v>
      </c>
      <c r="B5375">
        <v>1.1189</v>
      </c>
      <c r="C5375">
        <v>122.19</v>
      </c>
      <c r="D5375">
        <v>1.9558</v>
      </c>
      <c r="F5375">
        <v>25.463000000000001</v>
      </c>
      <c r="G5375">
        <v>7.4696999999999996</v>
      </c>
      <c r="I5375">
        <v>0.85207999999999995</v>
      </c>
      <c r="J5375">
        <v>331.04</v>
      </c>
      <c r="N5375">
        <v>4.2567000000000004</v>
      </c>
      <c r="P5375">
        <v>4.7820999999999998</v>
      </c>
      <c r="Q5375">
        <v>10.44</v>
      </c>
      <c r="T5375">
        <v>1.0871</v>
      </c>
      <c r="U5375">
        <v>135.80000000000001</v>
      </c>
      <c r="V5375">
        <v>9.8460000000000001</v>
      </c>
      <c r="W5375">
        <v>7.4485000000000001</v>
      </c>
      <c r="X5375">
        <v>69.278099999999995</v>
      </c>
      <c r="Z5375">
        <v>6.6566999999999998</v>
      </c>
      <c r="AA5375">
        <v>1.5992</v>
      </c>
      <c r="AB5375">
        <v>4.5128000000000004</v>
      </c>
      <c r="AC5375">
        <v>1.4621</v>
      </c>
      <c r="AD5375">
        <v>7.8174999999999999</v>
      </c>
      <c r="AE5375">
        <v>8.7133000000000003</v>
      </c>
      <c r="AF5375">
        <v>15565.65</v>
      </c>
      <c r="AG5375">
        <v>3.8748999999999998</v>
      </c>
      <c r="AH5375">
        <v>79.811999999999998</v>
      </c>
      <c r="AI5375">
        <v>1294.3499999999999</v>
      </c>
      <c r="AJ5375">
        <v>21.085000000000001</v>
      </c>
      <c r="AK5375">
        <v>4.5948000000000002</v>
      </c>
      <c r="AL5375">
        <v>1.6637999999999999</v>
      </c>
      <c r="AM5375">
        <v>56.783999999999999</v>
      </c>
      <c r="AN5375">
        <v>1.5087999999999999</v>
      </c>
      <c r="AO5375">
        <v>33.472000000000001</v>
      </c>
      <c r="AP5375">
        <v>15.739800000000001</v>
      </c>
    </row>
    <row r="5376" spans="1:42" x14ac:dyDescent="0.25">
      <c r="A5376" s="5">
        <v>43830</v>
      </c>
      <c r="B5376">
        <v>1.1234</v>
      </c>
      <c r="C5376">
        <v>121.94</v>
      </c>
      <c r="D5376">
        <v>1.9558</v>
      </c>
      <c r="F5376">
        <v>25.408000000000001</v>
      </c>
      <c r="G5376">
        <v>7.4714999999999998</v>
      </c>
      <c r="I5376">
        <v>0.8508</v>
      </c>
      <c r="J5376">
        <v>330.53</v>
      </c>
      <c r="N5376">
        <v>4.2568000000000001</v>
      </c>
      <c r="P5376">
        <v>4.7830000000000004</v>
      </c>
      <c r="Q5376">
        <v>10.4468</v>
      </c>
      <c r="T5376">
        <v>1.0853999999999999</v>
      </c>
      <c r="U5376">
        <v>135.80000000000001</v>
      </c>
      <c r="V5376">
        <v>9.8637999999999995</v>
      </c>
      <c r="W5376">
        <v>7.4394999999999998</v>
      </c>
      <c r="X5376">
        <v>69.956299999999999</v>
      </c>
      <c r="Z5376">
        <v>6.6843000000000004</v>
      </c>
      <c r="AA5376">
        <v>1.5994999999999999</v>
      </c>
      <c r="AB5376">
        <v>4.5156999999999998</v>
      </c>
      <c r="AC5376">
        <v>1.4598</v>
      </c>
      <c r="AD5376">
        <v>7.8205</v>
      </c>
      <c r="AE5376">
        <v>8.7472999999999992</v>
      </c>
      <c r="AF5376">
        <v>15595.6</v>
      </c>
      <c r="AG5376">
        <v>3.8845000000000001</v>
      </c>
      <c r="AH5376">
        <v>80.186999999999998</v>
      </c>
      <c r="AI5376">
        <v>1296.28</v>
      </c>
      <c r="AJ5376">
        <v>21.220199999999998</v>
      </c>
      <c r="AK5376">
        <v>4.5952999999999999</v>
      </c>
      <c r="AL5376">
        <v>1.6653</v>
      </c>
      <c r="AM5376">
        <v>56.9</v>
      </c>
      <c r="AN5376">
        <v>1.5111000000000001</v>
      </c>
      <c r="AO5376">
        <v>33.414999999999999</v>
      </c>
      <c r="AP5376">
        <v>15.7773</v>
      </c>
    </row>
    <row r="5377" spans="1:42" x14ac:dyDescent="0.25">
      <c r="A5377" s="5">
        <v>43832</v>
      </c>
      <c r="B5377">
        <v>1.1193</v>
      </c>
      <c r="C5377">
        <v>121.75</v>
      </c>
      <c r="D5377">
        <v>1.9558</v>
      </c>
      <c r="F5377">
        <v>25.411000000000001</v>
      </c>
      <c r="G5377">
        <v>7.4718999999999998</v>
      </c>
      <c r="I5377">
        <v>0.84828000000000003</v>
      </c>
      <c r="J5377">
        <v>329.98</v>
      </c>
      <c r="N5377">
        <v>4.2544000000000004</v>
      </c>
      <c r="P5377">
        <v>4.7827999999999999</v>
      </c>
      <c r="Q5377">
        <v>10.472799999999999</v>
      </c>
      <c r="T5377">
        <v>1.0865</v>
      </c>
      <c r="U5377">
        <v>136.9</v>
      </c>
      <c r="V5377">
        <v>9.8407999999999998</v>
      </c>
      <c r="W5377">
        <v>7.4444999999999997</v>
      </c>
      <c r="X5377">
        <v>69.189300000000003</v>
      </c>
      <c r="Z5377">
        <v>6.6699000000000002</v>
      </c>
      <c r="AA5377">
        <v>1.6006</v>
      </c>
      <c r="AB5377">
        <v>4.4870000000000001</v>
      </c>
      <c r="AC5377">
        <v>1.4549000000000001</v>
      </c>
      <c r="AD5377">
        <v>7.7946</v>
      </c>
      <c r="AE5377">
        <v>8.7202999999999999</v>
      </c>
      <c r="AF5377">
        <v>15540.92</v>
      </c>
      <c r="AG5377">
        <v>3.8690000000000002</v>
      </c>
      <c r="AH5377">
        <v>79.906499999999994</v>
      </c>
      <c r="AI5377">
        <v>1298.24</v>
      </c>
      <c r="AJ5377">
        <v>21.138300000000001</v>
      </c>
      <c r="AK5377">
        <v>4.5763999999999996</v>
      </c>
      <c r="AL5377">
        <v>1.6718</v>
      </c>
      <c r="AM5377">
        <v>56.825000000000003</v>
      </c>
      <c r="AN5377">
        <v>1.5084</v>
      </c>
      <c r="AO5377">
        <v>33.741</v>
      </c>
      <c r="AP5377">
        <v>15.749599999999999</v>
      </c>
    </row>
    <row r="5378" spans="1:42" x14ac:dyDescent="0.25">
      <c r="A5378" s="5">
        <v>43833</v>
      </c>
      <c r="B5378">
        <v>1.1147</v>
      </c>
      <c r="C5378">
        <v>120.54</v>
      </c>
      <c r="D5378">
        <v>1.9558</v>
      </c>
      <c r="F5378">
        <v>25.36</v>
      </c>
      <c r="G5378">
        <v>7.4730999999999996</v>
      </c>
      <c r="I5378">
        <v>0.85114999999999996</v>
      </c>
      <c r="J5378">
        <v>330.53</v>
      </c>
      <c r="N5378">
        <v>4.2492999999999999</v>
      </c>
      <c r="P5378">
        <v>4.7784000000000004</v>
      </c>
      <c r="Q5378">
        <v>10.485799999999999</v>
      </c>
      <c r="T5378">
        <v>1.0840000000000001</v>
      </c>
      <c r="U5378">
        <v>136.9</v>
      </c>
      <c r="V5378">
        <v>9.8315000000000001</v>
      </c>
      <c r="W5378">
        <v>7.4462999999999999</v>
      </c>
      <c r="X5378">
        <v>69.119</v>
      </c>
      <c r="Z5378">
        <v>6.6586999999999996</v>
      </c>
      <c r="AA5378">
        <v>1.6031</v>
      </c>
      <c r="AB5378">
        <v>4.5270999999999999</v>
      </c>
      <c r="AC5378">
        <v>1.4471000000000001</v>
      </c>
      <c r="AD5378">
        <v>7.7712000000000003</v>
      </c>
      <c r="AE5378">
        <v>8.6713000000000005</v>
      </c>
      <c r="AF5378">
        <v>15536.69</v>
      </c>
      <c r="AG5378">
        <v>3.8765999999999998</v>
      </c>
      <c r="AH5378">
        <v>80.008499999999998</v>
      </c>
      <c r="AI5378">
        <v>1300.32</v>
      </c>
      <c r="AJ5378">
        <v>21.1433</v>
      </c>
      <c r="AK5378">
        <v>4.5724999999999998</v>
      </c>
      <c r="AL5378">
        <v>1.6718</v>
      </c>
      <c r="AM5378">
        <v>56.982999999999997</v>
      </c>
      <c r="AN5378">
        <v>1.5046999999999999</v>
      </c>
      <c r="AO5378">
        <v>33.613999999999997</v>
      </c>
      <c r="AP5378">
        <v>15.9222</v>
      </c>
    </row>
    <row r="5379" spans="1:42" x14ac:dyDescent="0.25">
      <c r="A5379" s="5">
        <v>43836</v>
      </c>
      <c r="B5379">
        <v>1.1194</v>
      </c>
      <c r="C5379">
        <v>121.02</v>
      </c>
      <c r="D5379">
        <v>1.9558</v>
      </c>
      <c r="F5379">
        <v>25.300999999999998</v>
      </c>
      <c r="G5379">
        <v>7.4732000000000003</v>
      </c>
      <c r="I5379">
        <v>0.85214999999999996</v>
      </c>
      <c r="J5379">
        <v>329.66</v>
      </c>
      <c r="N5379">
        <v>4.2415000000000003</v>
      </c>
      <c r="P5379">
        <v>4.7743000000000002</v>
      </c>
      <c r="Q5379">
        <v>10.530799999999999</v>
      </c>
      <c r="T5379">
        <v>1.085</v>
      </c>
      <c r="U5379">
        <v>137.30000000000001</v>
      </c>
      <c r="V5379">
        <v>9.8488000000000007</v>
      </c>
      <c r="W5379">
        <v>7.4450000000000003</v>
      </c>
      <c r="X5379">
        <v>69.404700000000005</v>
      </c>
      <c r="Z5379">
        <v>6.69</v>
      </c>
      <c r="AA5379">
        <v>1.6119000000000001</v>
      </c>
      <c r="AB5379">
        <v>4.5461</v>
      </c>
      <c r="AC5379">
        <v>1.4524999999999999</v>
      </c>
      <c r="AD5379">
        <v>7.8048999999999999</v>
      </c>
      <c r="AE5379">
        <v>8.6978000000000009</v>
      </c>
      <c r="AF5379">
        <v>15604.44</v>
      </c>
      <c r="AG5379">
        <v>3.8913000000000002</v>
      </c>
      <c r="AH5379">
        <v>80.517499999999998</v>
      </c>
      <c r="AI5379">
        <v>1308.83</v>
      </c>
      <c r="AJ5379">
        <v>21.1418</v>
      </c>
      <c r="AK5379">
        <v>4.5940000000000003</v>
      </c>
      <c r="AL5379">
        <v>1.6788000000000001</v>
      </c>
      <c r="AM5379">
        <v>57.247</v>
      </c>
      <c r="AN5379">
        <v>1.5109999999999999</v>
      </c>
      <c r="AO5379">
        <v>33.744</v>
      </c>
      <c r="AP5379">
        <v>15.9465</v>
      </c>
    </row>
    <row r="5380" spans="1:42" x14ac:dyDescent="0.25">
      <c r="A5380" s="5">
        <v>43837</v>
      </c>
      <c r="B5380">
        <v>1.1172</v>
      </c>
      <c r="C5380">
        <v>121.15</v>
      </c>
      <c r="D5380">
        <v>1.9558</v>
      </c>
      <c r="F5380">
        <v>25.276</v>
      </c>
      <c r="G5380">
        <v>7.4730999999999996</v>
      </c>
      <c r="I5380">
        <v>0.85182999999999998</v>
      </c>
      <c r="J5380">
        <v>331.28</v>
      </c>
      <c r="N5380">
        <v>4.2457000000000003</v>
      </c>
      <c r="P5380">
        <v>4.7778</v>
      </c>
      <c r="Q5380">
        <v>10.542299999999999</v>
      </c>
      <c r="T5380">
        <v>1.085</v>
      </c>
      <c r="U5380">
        <v>137.30000000000001</v>
      </c>
      <c r="V5380">
        <v>9.8547999999999991</v>
      </c>
      <c r="W5380">
        <v>7.4478</v>
      </c>
      <c r="X5380">
        <v>69.257599999999996</v>
      </c>
      <c r="Z5380">
        <v>6.6760000000000002</v>
      </c>
      <c r="AA5380">
        <v>1.6251</v>
      </c>
      <c r="AB5380">
        <v>4.5625</v>
      </c>
      <c r="AC5380">
        <v>1.452</v>
      </c>
      <c r="AD5380">
        <v>7.7561999999999998</v>
      </c>
      <c r="AE5380">
        <v>8.6836000000000002</v>
      </c>
      <c r="AF5380">
        <v>15501.15</v>
      </c>
      <c r="AG5380">
        <v>3.8731</v>
      </c>
      <c r="AH5380">
        <v>80.265000000000001</v>
      </c>
      <c r="AI5380">
        <v>1302.48</v>
      </c>
      <c r="AJ5380">
        <v>21.0852</v>
      </c>
      <c r="AK5380">
        <v>4.5727000000000002</v>
      </c>
      <c r="AL5380">
        <v>1.6833</v>
      </c>
      <c r="AM5380">
        <v>56.832000000000001</v>
      </c>
      <c r="AN5380">
        <v>1.5081</v>
      </c>
      <c r="AO5380">
        <v>33.823</v>
      </c>
      <c r="AP5380">
        <v>15.9724</v>
      </c>
    </row>
    <row r="5381" spans="1:42" x14ac:dyDescent="0.25">
      <c r="A5381" s="5">
        <v>43838</v>
      </c>
      <c r="B5381">
        <v>1.1114999999999999</v>
      </c>
      <c r="C5381">
        <v>120.86</v>
      </c>
      <c r="D5381">
        <v>1.9558</v>
      </c>
      <c r="F5381">
        <v>25.265000000000001</v>
      </c>
      <c r="G5381">
        <v>7.4730999999999996</v>
      </c>
      <c r="I5381">
        <v>0.84867999999999999</v>
      </c>
      <c r="J5381">
        <v>331.08</v>
      </c>
      <c r="N5381">
        <v>4.2428999999999997</v>
      </c>
      <c r="P5381">
        <v>4.7774000000000001</v>
      </c>
      <c r="Q5381">
        <v>10.5108</v>
      </c>
      <c r="T5381">
        <v>1.0791999999999999</v>
      </c>
      <c r="U5381">
        <v>137.1</v>
      </c>
      <c r="V5381">
        <v>9.8507999999999996</v>
      </c>
      <c r="W5381">
        <v>7.4489999999999998</v>
      </c>
      <c r="X5381">
        <v>68.638900000000007</v>
      </c>
      <c r="Z5381">
        <v>6.6158000000000001</v>
      </c>
      <c r="AA5381">
        <v>1.6194999999999999</v>
      </c>
      <c r="AB5381">
        <v>4.5091999999999999</v>
      </c>
      <c r="AC5381">
        <v>1.4470000000000001</v>
      </c>
      <c r="AD5381">
        <v>7.7183999999999999</v>
      </c>
      <c r="AE5381">
        <v>8.6424000000000003</v>
      </c>
      <c r="AF5381">
        <v>15441.51</v>
      </c>
      <c r="AG5381">
        <v>3.8540999999999999</v>
      </c>
      <c r="AH5381">
        <v>79.709000000000003</v>
      </c>
      <c r="AI5381">
        <v>1297.3699999999999</v>
      </c>
      <c r="AJ5381">
        <v>20.907900000000001</v>
      </c>
      <c r="AK5381">
        <v>4.5587999999999997</v>
      </c>
      <c r="AL5381">
        <v>1.6738999999999999</v>
      </c>
      <c r="AM5381">
        <v>56.42</v>
      </c>
      <c r="AN5381">
        <v>1.5014000000000001</v>
      </c>
      <c r="AO5381">
        <v>33.74</v>
      </c>
      <c r="AP5381">
        <v>15.816599999999999</v>
      </c>
    </row>
    <row r="5382" spans="1:42" x14ac:dyDescent="0.25">
      <c r="A5382" s="5">
        <v>43839</v>
      </c>
      <c r="B5382">
        <v>1.111</v>
      </c>
      <c r="C5382">
        <v>121.54</v>
      </c>
      <c r="D5382">
        <v>1.9558</v>
      </c>
      <c r="F5382">
        <v>25.253</v>
      </c>
      <c r="G5382">
        <v>7.4730999999999996</v>
      </c>
      <c r="I5382">
        <v>0.85285</v>
      </c>
      <c r="J5382">
        <v>332.51</v>
      </c>
      <c r="N5382">
        <v>4.2422000000000004</v>
      </c>
      <c r="P5382">
        <v>4.7785000000000002</v>
      </c>
      <c r="Q5382">
        <v>10.532999999999999</v>
      </c>
      <c r="T5382">
        <v>1.0808</v>
      </c>
      <c r="U5382">
        <v>137.69999999999999</v>
      </c>
      <c r="V5382">
        <v>9.8665000000000003</v>
      </c>
      <c r="W5382">
        <v>7.4459999999999997</v>
      </c>
      <c r="X5382">
        <v>68.075699999999998</v>
      </c>
      <c r="Z5382">
        <v>6.5331000000000001</v>
      </c>
      <c r="AA5382">
        <v>1.6193</v>
      </c>
      <c r="AB5382">
        <v>4.5194000000000001</v>
      </c>
      <c r="AC5382">
        <v>1.4504999999999999</v>
      </c>
      <c r="AD5382">
        <v>7.7011000000000003</v>
      </c>
      <c r="AE5382">
        <v>8.6317000000000004</v>
      </c>
      <c r="AF5382">
        <v>15387.35</v>
      </c>
      <c r="AG5382">
        <v>3.8555999999999999</v>
      </c>
      <c r="AH5382">
        <v>79.162000000000006</v>
      </c>
      <c r="AI5382">
        <v>1288.28</v>
      </c>
      <c r="AJ5382">
        <v>20.863700000000001</v>
      </c>
      <c r="AK5382">
        <v>4.5445000000000002</v>
      </c>
      <c r="AL5382">
        <v>1.6796</v>
      </c>
      <c r="AM5382">
        <v>56.25</v>
      </c>
      <c r="AN5382">
        <v>1.5018</v>
      </c>
      <c r="AO5382">
        <v>33.646999999999998</v>
      </c>
      <c r="AP5382">
        <v>15.783899999999999</v>
      </c>
    </row>
    <row r="5383" spans="1:42" x14ac:dyDescent="0.25">
      <c r="A5383" s="5">
        <v>43840</v>
      </c>
      <c r="B5383">
        <v>1.1091</v>
      </c>
      <c r="C5383">
        <v>121.6</v>
      </c>
      <c r="D5383">
        <v>1.9558</v>
      </c>
      <c r="F5383">
        <v>25.265000000000001</v>
      </c>
      <c r="G5383">
        <v>7.4730999999999996</v>
      </c>
      <c r="I5383">
        <v>0.84809999999999997</v>
      </c>
      <c r="J5383">
        <v>333.85</v>
      </c>
      <c r="N5383">
        <v>4.2462</v>
      </c>
      <c r="P5383">
        <v>4.7796000000000003</v>
      </c>
      <c r="Q5383">
        <v>10.551</v>
      </c>
      <c r="T5383">
        <v>1.0822000000000001</v>
      </c>
      <c r="U5383">
        <v>136.6</v>
      </c>
      <c r="V5383">
        <v>9.8744999999999994</v>
      </c>
      <c r="W5383">
        <v>7.4444999999999997</v>
      </c>
      <c r="X5383">
        <v>68.040999999999997</v>
      </c>
      <c r="Z5383">
        <v>6.5198</v>
      </c>
      <c r="AA5383">
        <v>1.6132</v>
      </c>
      <c r="AB5383">
        <v>4.5187999999999997</v>
      </c>
      <c r="AC5383">
        <v>1.4498</v>
      </c>
      <c r="AD5383">
        <v>7.6772999999999998</v>
      </c>
      <c r="AE5383">
        <v>8.6136999999999997</v>
      </c>
      <c r="AF5383">
        <v>15263.99</v>
      </c>
      <c r="AG5383">
        <v>3.8475999999999999</v>
      </c>
      <c r="AH5383">
        <v>78.691500000000005</v>
      </c>
      <c r="AI5383">
        <v>1286</v>
      </c>
      <c r="AJ5383">
        <v>20.863399999999999</v>
      </c>
      <c r="AK5383">
        <v>4.5212000000000003</v>
      </c>
      <c r="AL5383">
        <v>1.6769000000000001</v>
      </c>
      <c r="AM5383">
        <v>55.997999999999998</v>
      </c>
      <c r="AN5383">
        <v>1.4968999999999999</v>
      </c>
      <c r="AO5383">
        <v>33.533999999999999</v>
      </c>
      <c r="AP5383">
        <v>15.8081</v>
      </c>
    </row>
    <row r="5384" spans="1:42" x14ac:dyDescent="0.25">
      <c r="A5384" s="5">
        <v>43843</v>
      </c>
      <c r="B5384">
        <v>1.1126</v>
      </c>
      <c r="C5384">
        <v>122.25</v>
      </c>
      <c r="D5384">
        <v>1.9558</v>
      </c>
      <c r="F5384">
        <v>25.23</v>
      </c>
      <c r="G5384">
        <v>7.4732000000000003</v>
      </c>
      <c r="I5384">
        <v>0.85760000000000003</v>
      </c>
      <c r="J5384">
        <v>334.29</v>
      </c>
      <c r="N5384">
        <v>4.2347999999999999</v>
      </c>
      <c r="P5384">
        <v>4.7784000000000004</v>
      </c>
      <c r="Q5384">
        <v>10.559799999999999</v>
      </c>
      <c r="T5384">
        <v>1.0810999999999999</v>
      </c>
      <c r="U5384">
        <v>137.19999999999999</v>
      </c>
      <c r="V5384">
        <v>9.8955000000000002</v>
      </c>
      <c r="W5384">
        <v>7.4444999999999997</v>
      </c>
      <c r="X5384">
        <v>68.089299999999994</v>
      </c>
      <c r="Z5384">
        <v>6.5218999999999996</v>
      </c>
      <c r="AA5384">
        <v>1.6116999999999999</v>
      </c>
      <c r="AB5384">
        <v>4.5831999999999997</v>
      </c>
      <c r="AC5384">
        <v>1.4514</v>
      </c>
      <c r="AD5384">
        <v>7.6696999999999997</v>
      </c>
      <c r="AE5384">
        <v>8.6503999999999994</v>
      </c>
      <c r="AF5384">
        <v>15243.73</v>
      </c>
      <c r="AG5384">
        <v>3.8603999999999998</v>
      </c>
      <c r="AH5384">
        <v>78.822500000000005</v>
      </c>
      <c r="AI5384">
        <v>1288.0899999999999</v>
      </c>
      <c r="AJ5384">
        <v>20.9084</v>
      </c>
      <c r="AK5384">
        <v>4.5198999999999998</v>
      </c>
      <c r="AL5384">
        <v>1.6769000000000001</v>
      </c>
      <c r="AM5384">
        <v>56.146999999999998</v>
      </c>
      <c r="AN5384">
        <v>1.4988999999999999</v>
      </c>
      <c r="AO5384">
        <v>33.619999999999997</v>
      </c>
      <c r="AP5384">
        <v>15.9948</v>
      </c>
    </row>
    <row r="5385" spans="1:42" x14ac:dyDescent="0.25">
      <c r="A5385" s="5">
        <v>43844</v>
      </c>
      <c r="B5385">
        <v>1.1114999999999999</v>
      </c>
      <c r="C5385">
        <v>122.32</v>
      </c>
      <c r="D5385">
        <v>1.9558</v>
      </c>
      <c r="F5385">
        <v>25.155000000000001</v>
      </c>
      <c r="G5385">
        <v>7.4730999999999996</v>
      </c>
      <c r="I5385">
        <v>0.85618000000000005</v>
      </c>
      <c r="J5385">
        <v>332.77</v>
      </c>
      <c r="N5385">
        <v>4.2218999999999998</v>
      </c>
      <c r="P5385">
        <v>4.7794999999999996</v>
      </c>
      <c r="Q5385">
        <v>10.524800000000001</v>
      </c>
      <c r="T5385">
        <v>1.0767</v>
      </c>
      <c r="U5385">
        <v>137.19999999999999</v>
      </c>
      <c r="V5385">
        <v>9.8919999999999995</v>
      </c>
      <c r="W5385">
        <v>7.4450000000000003</v>
      </c>
      <c r="X5385">
        <v>68.241799999999998</v>
      </c>
      <c r="Z5385">
        <v>6.5448000000000004</v>
      </c>
      <c r="AA5385">
        <v>1.611</v>
      </c>
      <c r="AB5385">
        <v>4.6055999999999999</v>
      </c>
      <c r="AC5385">
        <v>1.4528000000000001</v>
      </c>
      <c r="AD5385">
        <v>7.6536</v>
      </c>
      <c r="AE5385">
        <v>8.6447000000000003</v>
      </c>
      <c r="AF5385">
        <v>15219.55</v>
      </c>
      <c r="AG5385">
        <v>3.8540999999999999</v>
      </c>
      <c r="AH5385">
        <v>78.728499999999997</v>
      </c>
      <c r="AI5385">
        <v>1285.74</v>
      </c>
      <c r="AJ5385">
        <v>20.9406</v>
      </c>
      <c r="AK5385">
        <v>4.5288000000000004</v>
      </c>
      <c r="AL5385">
        <v>1.6802999999999999</v>
      </c>
      <c r="AM5385">
        <v>56.241999999999997</v>
      </c>
      <c r="AN5385">
        <v>1.4981</v>
      </c>
      <c r="AO5385">
        <v>33.624000000000002</v>
      </c>
      <c r="AP5385">
        <v>16.0274</v>
      </c>
    </row>
    <row r="5386" spans="1:42" x14ac:dyDescent="0.25">
      <c r="A5386" s="5">
        <v>43845</v>
      </c>
      <c r="B5386">
        <v>1.1142000000000001</v>
      </c>
      <c r="C5386">
        <v>122.43</v>
      </c>
      <c r="D5386">
        <v>1.9558</v>
      </c>
      <c r="F5386">
        <v>25.143999999999998</v>
      </c>
      <c r="G5386">
        <v>7.4726999999999997</v>
      </c>
      <c r="I5386">
        <v>0.85682999999999998</v>
      </c>
      <c r="J5386">
        <v>332.94</v>
      </c>
      <c r="N5386">
        <v>4.2264999999999997</v>
      </c>
      <c r="P5386">
        <v>4.7803000000000004</v>
      </c>
      <c r="Q5386">
        <v>10.558999999999999</v>
      </c>
      <c r="T5386">
        <v>1.0750999999999999</v>
      </c>
      <c r="U5386">
        <v>136.6</v>
      </c>
      <c r="V5386">
        <v>9.8819999999999997</v>
      </c>
      <c r="W5386">
        <v>7.4443000000000001</v>
      </c>
      <c r="X5386">
        <v>68.438599999999994</v>
      </c>
      <c r="Z5386">
        <v>6.5579999999999998</v>
      </c>
      <c r="AA5386">
        <v>1.6188</v>
      </c>
      <c r="AB5386">
        <v>4.6349999999999998</v>
      </c>
      <c r="AC5386">
        <v>1.4564999999999999</v>
      </c>
      <c r="AD5386">
        <v>7.6745999999999999</v>
      </c>
      <c r="AE5386">
        <v>8.6591000000000005</v>
      </c>
      <c r="AF5386">
        <v>15262.3</v>
      </c>
      <c r="AG5386">
        <v>3.8561000000000001</v>
      </c>
      <c r="AH5386">
        <v>78.882499999999993</v>
      </c>
      <c r="AI5386">
        <v>1289.22</v>
      </c>
      <c r="AJ5386">
        <v>20.9542</v>
      </c>
      <c r="AK5386">
        <v>4.5408999999999997</v>
      </c>
      <c r="AL5386">
        <v>1.6904999999999999</v>
      </c>
      <c r="AM5386">
        <v>56.521000000000001</v>
      </c>
      <c r="AN5386">
        <v>1.5011000000000001</v>
      </c>
      <c r="AO5386">
        <v>33.692999999999998</v>
      </c>
      <c r="AP5386">
        <v>16.021799999999999</v>
      </c>
    </row>
    <row r="5387" spans="1:42" x14ac:dyDescent="0.25">
      <c r="A5387" s="5">
        <v>43846</v>
      </c>
      <c r="B5387">
        <v>1.1169</v>
      </c>
      <c r="C5387">
        <v>122.8</v>
      </c>
      <c r="D5387">
        <v>1.9558</v>
      </c>
      <c r="F5387">
        <v>25.17</v>
      </c>
      <c r="G5387">
        <v>7.4729000000000001</v>
      </c>
      <c r="I5387">
        <v>0.85470000000000002</v>
      </c>
      <c r="J5387">
        <v>333.84</v>
      </c>
      <c r="N5387">
        <v>4.2324000000000002</v>
      </c>
      <c r="P5387">
        <v>4.7789999999999999</v>
      </c>
      <c r="Q5387">
        <v>10.5678</v>
      </c>
      <c r="T5387">
        <v>1.0739000000000001</v>
      </c>
      <c r="U5387">
        <v>137</v>
      </c>
      <c r="V5387">
        <v>9.9057999999999993</v>
      </c>
      <c r="W5387">
        <v>7.4417999999999997</v>
      </c>
      <c r="X5387">
        <v>68.810199999999995</v>
      </c>
      <c r="Z5387">
        <v>6.5362999999999998</v>
      </c>
      <c r="AA5387">
        <v>1.6114999999999999</v>
      </c>
      <c r="AB5387">
        <v>4.6519000000000004</v>
      </c>
      <c r="AC5387">
        <v>1.4559</v>
      </c>
      <c r="AD5387">
        <v>7.6837</v>
      </c>
      <c r="AE5387">
        <v>8.6812000000000005</v>
      </c>
      <c r="AF5387">
        <v>15223.35</v>
      </c>
      <c r="AG5387">
        <v>3.8574999999999999</v>
      </c>
      <c r="AH5387">
        <v>79.221000000000004</v>
      </c>
      <c r="AI5387">
        <v>1293.8699999999999</v>
      </c>
      <c r="AJ5387">
        <v>20.990100000000002</v>
      </c>
      <c r="AK5387">
        <v>4.5377000000000001</v>
      </c>
      <c r="AL5387">
        <v>1.6769000000000001</v>
      </c>
      <c r="AM5387">
        <v>56.776000000000003</v>
      </c>
      <c r="AN5387">
        <v>1.5024999999999999</v>
      </c>
      <c r="AO5387">
        <v>33.914999999999999</v>
      </c>
      <c r="AP5387">
        <v>16.122900000000001</v>
      </c>
    </row>
    <row r="5388" spans="1:42" x14ac:dyDescent="0.25">
      <c r="A5388" s="5">
        <v>43847</v>
      </c>
      <c r="B5388">
        <v>1.1108</v>
      </c>
      <c r="C5388">
        <v>122.31</v>
      </c>
      <c r="D5388">
        <v>1.9558</v>
      </c>
      <c r="F5388">
        <v>25.146999999999998</v>
      </c>
      <c r="G5388">
        <v>7.4729000000000001</v>
      </c>
      <c r="I5388">
        <v>0.85104999999999997</v>
      </c>
      <c r="J5388">
        <v>335.59</v>
      </c>
      <c r="N5388">
        <v>4.2366999999999999</v>
      </c>
      <c r="P5388">
        <v>4.7803000000000004</v>
      </c>
      <c r="Q5388">
        <v>10.545</v>
      </c>
      <c r="T5388">
        <v>1.0736000000000001</v>
      </c>
      <c r="U5388">
        <v>137.4</v>
      </c>
      <c r="V5388">
        <v>9.8889999999999993</v>
      </c>
      <c r="W5388">
        <v>7.4378000000000002</v>
      </c>
      <c r="X5388">
        <v>68.249499999999998</v>
      </c>
      <c r="Z5388">
        <v>6.5323000000000002</v>
      </c>
      <c r="AA5388">
        <v>1.6122000000000001</v>
      </c>
      <c r="AB5388">
        <v>4.6390000000000002</v>
      </c>
      <c r="AC5388">
        <v>1.4498</v>
      </c>
      <c r="AD5388">
        <v>7.6185999999999998</v>
      </c>
      <c r="AE5388">
        <v>8.6292000000000009</v>
      </c>
      <c r="AF5388">
        <v>15184.91</v>
      </c>
      <c r="AG5388">
        <v>3.8372000000000002</v>
      </c>
      <c r="AH5388">
        <v>78.956699999999998</v>
      </c>
      <c r="AI5388">
        <v>1288.3699999999999</v>
      </c>
      <c r="AJ5388">
        <v>20.8338</v>
      </c>
      <c r="AK5388">
        <v>4.5041000000000002</v>
      </c>
      <c r="AL5388">
        <v>1.6781999999999999</v>
      </c>
      <c r="AM5388">
        <v>56.548000000000002</v>
      </c>
      <c r="AN5388">
        <v>1.496</v>
      </c>
      <c r="AO5388">
        <v>33.746000000000002</v>
      </c>
      <c r="AP5388">
        <v>16.058199999999999</v>
      </c>
    </row>
    <row r="5389" spans="1:42" x14ac:dyDescent="0.25">
      <c r="A5389" s="5">
        <v>43850</v>
      </c>
      <c r="B5389">
        <v>1.1085</v>
      </c>
      <c r="C5389">
        <v>122.14</v>
      </c>
      <c r="D5389">
        <v>1.9558</v>
      </c>
      <c r="F5389">
        <v>25.125</v>
      </c>
      <c r="G5389">
        <v>7.4725999999999999</v>
      </c>
      <c r="I5389">
        <v>0.85275000000000001</v>
      </c>
      <c r="J5389">
        <v>336.39</v>
      </c>
      <c r="N5389">
        <v>4.2432999999999996</v>
      </c>
      <c r="P5389">
        <v>4.7793999999999999</v>
      </c>
      <c r="Q5389">
        <v>10.5548</v>
      </c>
      <c r="T5389">
        <v>1.0737000000000001</v>
      </c>
      <c r="U5389">
        <v>137.6</v>
      </c>
      <c r="V5389">
        <v>9.8815000000000008</v>
      </c>
      <c r="W5389">
        <v>7.4358000000000004</v>
      </c>
      <c r="X5389">
        <v>68.207499999999996</v>
      </c>
      <c r="Z5389">
        <v>6.5603999999999996</v>
      </c>
      <c r="AA5389">
        <v>1.6153999999999999</v>
      </c>
      <c r="AB5389">
        <v>4.6360000000000001</v>
      </c>
      <c r="AC5389">
        <v>1.4487000000000001</v>
      </c>
      <c r="AD5389">
        <v>7.6112000000000002</v>
      </c>
      <c r="AE5389">
        <v>8.6112000000000002</v>
      </c>
      <c r="AF5389">
        <v>15118.3</v>
      </c>
      <c r="AG5389">
        <v>3.8325999999999998</v>
      </c>
      <c r="AH5389">
        <v>78.784000000000006</v>
      </c>
      <c r="AI5389">
        <v>1286.08</v>
      </c>
      <c r="AJ5389">
        <v>20.693999999999999</v>
      </c>
      <c r="AK5389">
        <v>4.5022000000000002</v>
      </c>
      <c r="AL5389">
        <v>1.6796</v>
      </c>
      <c r="AM5389">
        <v>56.488999999999997</v>
      </c>
      <c r="AN5389">
        <v>1.4943</v>
      </c>
      <c r="AO5389">
        <v>33.646999999999998</v>
      </c>
      <c r="AP5389">
        <v>16.104500000000002</v>
      </c>
    </row>
    <row r="5390" spans="1:42" x14ac:dyDescent="0.25">
      <c r="A5390" s="5">
        <v>43851</v>
      </c>
      <c r="B5390">
        <v>1.1114999999999999</v>
      </c>
      <c r="C5390">
        <v>122.31</v>
      </c>
      <c r="D5390">
        <v>1.9558</v>
      </c>
      <c r="F5390">
        <v>25.065999999999999</v>
      </c>
      <c r="G5390">
        <v>7.4725000000000001</v>
      </c>
      <c r="I5390">
        <v>0.85029999999999994</v>
      </c>
      <c r="J5390">
        <v>335.32</v>
      </c>
      <c r="N5390">
        <v>4.2438000000000002</v>
      </c>
      <c r="P5390">
        <v>4.7785000000000002</v>
      </c>
      <c r="Q5390">
        <v>10.552300000000001</v>
      </c>
      <c r="T5390">
        <v>1.0743</v>
      </c>
      <c r="U5390">
        <v>137.80000000000001</v>
      </c>
      <c r="V5390">
        <v>9.9359999999999999</v>
      </c>
      <c r="W5390">
        <v>7.4375</v>
      </c>
      <c r="X5390">
        <v>68.73</v>
      </c>
      <c r="Z5390">
        <v>6.5937999999999999</v>
      </c>
      <c r="AA5390">
        <v>1.6176999999999999</v>
      </c>
      <c r="AB5390">
        <v>4.6661000000000001</v>
      </c>
      <c r="AC5390">
        <v>1.4512</v>
      </c>
      <c r="AD5390">
        <v>7.6731999999999996</v>
      </c>
      <c r="AE5390">
        <v>8.6362000000000005</v>
      </c>
      <c r="AF5390">
        <v>15197.89</v>
      </c>
      <c r="AG5390">
        <v>3.8405</v>
      </c>
      <c r="AH5390">
        <v>79.134500000000003</v>
      </c>
      <c r="AI5390">
        <v>1298.1199999999999</v>
      </c>
      <c r="AJ5390">
        <v>20.819400000000002</v>
      </c>
      <c r="AK5390">
        <v>4.5255000000000001</v>
      </c>
      <c r="AL5390">
        <v>1.6811</v>
      </c>
      <c r="AM5390">
        <v>56.689</v>
      </c>
      <c r="AN5390">
        <v>1.4994000000000001</v>
      </c>
      <c r="AO5390">
        <v>33.79</v>
      </c>
      <c r="AP5390">
        <v>16.0899</v>
      </c>
    </row>
    <row r="5391" spans="1:42" x14ac:dyDescent="0.25">
      <c r="A5391" s="5">
        <v>43852</v>
      </c>
      <c r="B5391">
        <v>1.1088</v>
      </c>
      <c r="C5391">
        <v>121.93</v>
      </c>
      <c r="D5391">
        <v>1.9558</v>
      </c>
      <c r="F5391">
        <v>25.135999999999999</v>
      </c>
      <c r="G5391">
        <v>7.4729000000000001</v>
      </c>
      <c r="I5391">
        <v>0.84445000000000003</v>
      </c>
      <c r="J5391">
        <v>335.61</v>
      </c>
      <c r="N5391">
        <v>4.2378</v>
      </c>
      <c r="P5391">
        <v>4.7784000000000004</v>
      </c>
      <c r="Q5391">
        <v>10.5528</v>
      </c>
      <c r="T5391">
        <v>1.0757000000000001</v>
      </c>
      <c r="U5391">
        <v>137.80000000000001</v>
      </c>
      <c r="V5391">
        <v>9.9589999999999996</v>
      </c>
      <c r="W5391">
        <v>7.4375</v>
      </c>
      <c r="X5391">
        <v>68.693399999999997</v>
      </c>
      <c r="Z5391">
        <v>6.5673000000000004</v>
      </c>
      <c r="AA5391">
        <v>1.6184000000000001</v>
      </c>
      <c r="AB5391">
        <v>4.6486000000000001</v>
      </c>
      <c r="AC5391">
        <v>1.4464999999999999</v>
      </c>
      <c r="AD5391">
        <v>7.6529999999999996</v>
      </c>
      <c r="AE5391">
        <v>8.6170000000000009</v>
      </c>
      <c r="AF5391">
        <v>15137.71</v>
      </c>
      <c r="AG5391">
        <v>3.8279000000000001</v>
      </c>
      <c r="AH5391">
        <v>78.866500000000002</v>
      </c>
      <c r="AI5391">
        <v>1290.57</v>
      </c>
      <c r="AJ5391">
        <v>20.741700000000002</v>
      </c>
      <c r="AK5391">
        <v>4.5077999999999996</v>
      </c>
      <c r="AL5391">
        <v>1.6781999999999999</v>
      </c>
      <c r="AM5391">
        <v>56.499000000000002</v>
      </c>
      <c r="AN5391">
        <v>1.4954000000000001</v>
      </c>
      <c r="AO5391">
        <v>33.685000000000002</v>
      </c>
      <c r="AP5391">
        <v>15.975</v>
      </c>
    </row>
    <row r="5392" spans="1:42" x14ac:dyDescent="0.25">
      <c r="A5392" s="5">
        <v>43853</v>
      </c>
      <c r="B5392">
        <v>1.1091</v>
      </c>
      <c r="C5392">
        <v>121.5</v>
      </c>
      <c r="D5392">
        <v>1.9558</v>
      </c>
      <c r="F5392">
        <v>25.158999999999999</v>
      </c>
      <c r="G5392">
        <v>7.4732000000000003</v>
      </c>
      <c r="I5392">
        <v>0.84497999999999995</v>
      </c>
      <c r="J5392">
        <v>337.19</v>
      </c>
      <c r="N5392">
        <v>4.2439</v>
      </c>
      <c r="P5392">
        <v>4.7788000000000004</v>
      </c>
      <c r="Q5392">
        <v>10.5473</v>
      </c>
      <c r="T5392">
        <v>1.0733999999999999</v>
      </c>
      <c r="U5392">
        <v>137.80000000000001</v>
      </c>
      <c r="V5392">
        <v>9.9678000000000004</v>
      </c>
      <c r="W5392">
        <v>7.4438000000000004</v>
      </c>
      <c r="X5392">
        <v>68.630099999999999</v>
      </c>
      <c r="Z5392">
        <v>6.5770999999999997</v>
      </c>
      <c r="AA5392">
        <v>1.6149</v>
      </c>
      <c r="AB5392">
        <v>4.6253000000000002</v>
      </c>
      <c r="AC5392">
        <v>1.4599</v>
      </c>
      <c r="AD5392">
        <v>7.6897000000000002</v>
      </c>
      <c r="AE5392">
        <v>8.6201000000000008</v>
      </c>
      <c r="AF5392">
        <v>15141.43</v>
      </c>
      <c r="AG5392">
        <v>3.8336000000000001</v>
      </c>
      <c r="AH5392">
        <v>79.096500000000006</v>
      </c>
      <c r="AI5392">
        <v>1295.1500000000001</v>
      </c>
      <c r="AJ5392">
        <v>20.752700000000001</v>
      </c>
      <c r="AK5392">
        <v>4.5140000000000002</v>
      </c>
      <c r="AL5392">
        <v>1.6797</v>
      </c>
      <c r="AM5392">
        <v>56.514000000000003</v>
      </c>
      <c r="AN5392">
        <v>1.4971000000000001</v>
      </c>
      <c r="AO5392">
        <v>33.883000000000003</v>
      </c>
      <c r="AP5392">
        <v>15.9503</v>
      </c>
    </row>
    <row r="5393" spans="1:42" x14ac:dyDescent="0.25">
      <c r="A5393" s="5">
        <v>43854</v>
      </c>
      <c r="B5393">
        <v>1.1034999999999999</v>
      </c>
      <c r="C5393">
        <v>120.96</v>
      </c>
      <c r="D5393">
        <v>1.9558</v>
      </c>
      <c r="F5393">
        <v>25.16</v>
      </c>
      <c r="G5393">
        <v>7.4729999999999999</v>
      </c>
      <c r="I5393">
        <v>0.84313000000000005</v>
      </c>
      <c r="J5393">
        <v>336.01</v>
      </c>
      <c r="N5393">
        <v>4.2565</v>
      </c>
      <c r="P5393">
        <v>4.7798999999999996</v>
      </c>
      <c r="Q5393">
        <v>10.536300000000001</v>
      </c>
      <c r="T5393">
        <v>1.0711999999999999</v>
      </c>
      <c r="U5393">
        <v>137.4</v>
      </c>
      <c r="V5393">
        <v>9.9375</v>
      </c>
      <c r="W5393">
        <v>7.4414999999999996</v>
      </c>
      <c r="X5393">
        <v>68.169200000000004</v>
      </c>
      <c r="Z5393">
        <v>6.5538999999999996</v>
      </c>
      <c r="AA5393">
        <v>1.6127</v>
      </c>
      <c r="AB5393">
        <v>4.6083999999999996</v>
      </c>
      <c r="AC5393">
        <v>1.4491000000000001</v>
      </c>
      <c r="AD5393">
        <v>7.6509</v>
      </c>
      <c r="AE5393">
        <v>8.577</v>
      </c>
      <c r="AF5393">
        <v>15002.91</v>
      </c>
      <c r="AG5393">
        <v>3.81</v>
      </c>
      <c r="AH5393">
        <v>78.67</v>
      </c>
      <c r="AI5393">
        <v>1289.1199999999999</v>
      </c>
      <c r="AJ5393">
        <v>20.716999999999999</v>
      </c>
      <c r="AK5393">
        <v>4.4856999999999996</v>
      </c>
      <c r="AL5393">
        <v>1.6684000000000001</v>
      </c>
      <c r="AM5393">
        <v>56.091999999999999</v>
      </c>
      <c r="AN5393">
        <v>1.4910000000000001</v>
      </c>
      <c r="AO5393">
        <v>33.722999999999999</v>
      </c>
      <c r="AP5393">
        <v>15.858499999999999</v>
      </c>
    </row>
    <row r="5394" spans="1:42" x14ac:dyDescent="0.25">
      <c r="A5394" s="5">
        <v>43857</v>
      </c>
      <c r="B5394">
        <v>1.1025</v>
      </c>
      <c r="C5394">
        <v>120.11</v>
      </c>
      <c r="D5394">
        <v>1.9558</v>
      </c>
      <c r="F5394">
        <v>25.231000000000002</v>
      </c>
      <c r="G5394">
        <v>7.4728000000000003</v>
      </c>
      <c r="I5394">
        <v>0.84358</v>
      </c>
      <c r="J5394">
        <v>337.53</v>
      </c>
      <c r="N5394">
        <v>4.2714999999999996</v>
      </c>
      <c r="P5394">
        <v>4.7808000000000002</v>
      </c>
      <c r="Q5394">
        <v>10.579499999999999</v>
      </c>
      <c r="T5394">
        <v>1.0689</v>
      </c>
      <c r="U5394">
        <v>137.4</v>
      </c>
      <c r="V5394">
        <v>10.036300000000001</v>
      </c>
      <c r="W5394">
        <v>7.4414999999999996</v>
      </c>
      <c r="X5394">
        <v>69.044200000000004</v>
      </c>
      <c r="Z5394">
        <v>6.5566000000000004</v>
      </c>
      <c r="AA5394">
        <v>1.6291</v>
      </c>
      <c r="AB5394">
        <v>4.6467000000000001</v>
      </c>
      <c r="AC5394">
        <v>1.4539</v>
      </c>
      <c r="AD5394">
        <v>7.6477000000000004</v>
      </c>
      <c r="AE5394">
        <v>8.5745000000000005</v>
      </c>
      <c r="AF5394">
        <v>14999.51</v>
      </c>
      <c r="AG5394">
        <v>3.8151000000000002</v>
      </c>
      <c r="AH5394">
        <v>78.742500000000007</v>
      </c>
      <c r="AI5394">
        <v>1298.3399999999999</v>
      </c>
      <c r="AJ5394">
        <v>20.871500000000001</v>
      </c>
      <c r="AK5394">
        <v>4.4821999999999997</v>
      </c>
      <c r="AL5394">
        <v>1.6814</v>
      </c>
      <c r="AM5394">
        <v>56.084000000000003</v>
      </c>
      <c r="AN5394">
        <v>1.4964999999999999</v>
      </c>
      <c r="AO5394">
        <v>33.869</v>
      </c>
      <c r="AP5394">
        <v>16.043099999999999</v>
      </c>
    </row>
    <row r="5395" spans="1:42" x14ac:dyDescent="0.25">
      <c r="A5395" s="5">
        <v>43858</v>
      </c>
      <c r="B5395">
        <v>1.1005</v>
      </c>
      <c r="C5395">
        <v>120.02</v>
      </c>
      <c r="D5395">
        <v>1.9558</v>
      </c>
      <c r="F5395">
        <v>25.221</v>
      </c>
      <c r="G5395">
        <v>7.4728000000000003</v>
      </c>
      <c r="I5395">
        <v>0.84602999999999995</v>
      </c>
      <c r="J5395">
        <v>337.18</v>
      </c>
      <c r="N5395">
        <v>4.2731000000000003</v>
      </c>
      <c r="P5395">
        <v>4.7784000000000004</v>
      </c>
      <c r="Q5395">
        <v>10.599299999999999</v>
      </c>
      <c r="T5395">
        <v>1.0703</v>
      </c>
      <c r="U5395">
        <v>137.19999999999999</v>
      </c>
      <c r="V5395">
        <v>10.075799999999999</v>
      </c>
      <c r="W5395">
        <v>7.4409999999999998</v>
      </c>
      <c r="X5395">
        <v>68.903199999999998</v>
      </c>
      <c r="Z5395">
        <v>6.5475000000000003</v>
      </c>
      <c r="AA5395">
        <v>1.629</v>
      </c>
      <c r="AB5395">
        <v>4.6196000000000002</v>
      </c>
      <c r="AC5395">
        <v>1.4516</v>
      </c>
      <c r="AD5395">
        <v>7.6337999999999999</v>
      </c>
      <c r="AE5395">
        <v>8.5578000000000003</v>
      </c>
      <c r="AF5395">
        <v>15008.07</v>
      </c>
      <c r="AG5395">
        <v>3.8033000000000001</v>
      </c>
      <c r="AH5395">
        <v>78.454499999999996</v>
      </c>
      <c r="AI5395">
        <v>1297.2</v>
      </c>
      <c r="AJ5395">
        <v>20.7316</v>
      </c>
      <c r="AK5395">
        <v>4.4972000000000003</v>
      </c>
      <c r="AL5395">
        <v>1.6843999999999999</v>
      </c>
      <c r="AM5395">
        <v>55.878</v>
      </c>
      <c r="AN5395">
        <v>1.4948999999999999</v>
      </c>
      <c r="AO5395">
        <v>33.945</v>
      </c>
      <c r="AP5395">
        <v>16.1249</v>
      </c>
    </row>
    <row r="5396" spans="1:42" x14ac:dyDescent="0.25">
      <c r="A5396" s="5">
        <v>43859</v>
      </c>
      <c r="B5396">
        <v>1.1001000000000001</v>
      </c>
      <c r="C5396">
        <v>120.06</v>
      </c>
      <c r="D5396">
        <v>1.9558</v>
      </c>
      <c r="F5396">
        <v>25.207999999999998</v>
      </c>
      <c r="G5396">
        <v>7.4728000000000003</v>
      </c>
      <c r="I5396">
        <v>0.8458</v>
      </c>
      <c r="J5396">
        <v>337.39</v>
      </c>
      <c r="N5396">
        <v>4.2836999999999996</v>
      </c>
      <c r="P5396">
        <v>4.7770000000000001</v>
      </c>
      <c r="Q5396">
        <v>10.5753</v>
      </c>
      <c r="T5396">
        <v>1.0729</v>
      </c>
      <c r="U5396">
        <v>135.9</v>
      </c>
      <c r="V5396">
        <v>10.0563</v>
      </c>
      <c r="W5396">
        <v>7.4420000000000002</v>
      </c>
      <c r="X5396">
        <v>68.975499999999997</v>
      </c>
      <c r="Z5396">
        <v>6.5559000000000003</v>
      </c>
      <c r="AA5396">
        <v>1.6298999999999999</v>
      </c>
      <c r="AB5396">
        <v>4.6089000000000002</v>
      </c>
      <c r="AC5396">
        <v>1.4496</v>
      </c>
      <c r="AD5396">
        <v>7.6310000000000002</v>
      </c>
      <c r="AE5396">
        <v>8.5503</v>
      </c>
      <c r="AF5396">
        <v>14991.61</v>
      </c>
      <c r="AG5396">
        <v>3.8052999999999999</v>
      </c>
      <c r="AH5396">
        <v>78.417000000000002</v>
      </c>
      <c r="AI5396">
        <v>1296.6500000000001</v>
      </c>
      <c r="AJ5396">
        <v>20.610900000000001</v>
      </c>
      <c r="AK5396">
        <v>4.4884000000000004</v>
      </c>
      <c r="AL5396">
        <v>1.6868000000000001</v>
      </c>
      <c r="AM5396">
        <v>55.929000000000002</v>
      </c>
      <c r="AN5396">
        <v>1.4971000000000001</v>
      </c>
      <c r="AO5396">
        <v>34.07</v>
      </c>
      <c r="AP5396">
        <v>16.071899999999999</v>
      </c>
    </row>
    <row r="5397" spans="1:42" x14ac:dyDescent="0.25">
      <c r="A5397" s="5">
        <v>43860</v>
      </c>
      <c r="B5397">
        <v>1.1029</v>
      </c>
      <c r="C5397">
        <v>120.03</v>
      </c>
      <c r="D5397">
        <v>1.9558</v>
      </c>
      <c r="F5397">
        <v>25.25</v>
      </c>
      <c r="G5397">
        <v>7.4729000000000001</v>
      </c>
      <c r="I5397">
        <v>0.84182999999999997</v>
      </c>
      <c r="J5397">
        <v>338.36</v>
      </c>
      <c r="N5397">
        <v>4.2873000000000001</v>
      </c>
      <c r="P5397">
        <v>4.7770000000000001</v>
      </c>
      <c r="Q5397">
        <v>10.639799999999999</v>
      </c>
      <c r="T5397">
        <v>1.069</v>
      </c>
      <c r="U5397">
        <v>135.9</v>
      </c>
      <c r="V5397">
        <v>10.1738</v>
      </c>
      <c r="W5397">
        <v>7.4423000000000004</v>
      </c>
      <c r="X5397">
        <v>69.671899999999994</v>
      </c>
      <c r="Z5397">
        <v>6.5970000000000004</v>
      </c>
      <c r="AA5397">
        <v>1.6412</v>
      </c>
      <c r="AB5397">
        <v>4.6836000000000002</v>
      </c>
      <c r="AC5397">
        <v>1.4577</v>
      </c>
      <c r="AD5397">
        <v>7.6504000000000003</v>
      </c>
      <c r="AE5397">
        <v>8.5678000000000001</v>
      </c>
      <c r="AF5397">
        <v>15094.84</v>
      </c>
      <c r="AG5397">
        <v>3.8079999999999998</v>
      </c>
      <c r="AH5397">
        <v>79.010999999999996</v>
      </c>
      <c r="AI5397">
        <v>1315</v>
      </c>
      <c r="AJ5397">
        <v>20.698499999999999</v>
      </c>
      <c r="AK5397">
        <v>4.5087000000000002</v>
      </c>
      <c r="AL5397">
        <v>1.6973</v>
      </c>
      <c r="AM5397">
        <v>56.246000000000002</v>
      </c>
      <c r="AN5397">
        <v>1.5029999999999999</v>
      </c>
      <c r="AO5397">
        <v>34.405000000000001</v>
      </c>
      <c r="AP5397">
        <v>16.267299999999999</v>
      </c>
    </row>
    <row r="5398" spans="1:42" x14ac:dyDescent="0.25">
      <c r="A5398" s="5">
        <v>43861</v>
      </c>
      <c r="B5398">
        <v>1.1052</v>
      </c>
      <c r="C5398">
        <v>120.35</v>
      </c>
      <c r="D5398">
        <v>1.9558</v>
      </c>
      <c r="F5398">
        <v>25.21</v>
      </c>
      <c r="G5398">
        <v>7.4730999999999996</v>
      </c>
      <c r="I5398">
        <v>0.84175</v>
      </c>
      <c r="J5398">
        <v>337.05</v>
      </c>
      <c r="N5398">
        <v>4.3009000000000004</v>
      </c>
      <c r="P5398">
        <v>4.7789000000000001</v>
      </c>
      <c r="Q5398">
        <v>10.6768</v>
      </c>
      <c r="T5398">
        <v>1.0693999999999999</v>
      </c>
      <c r="U5398">
        <v>136.30000000000001</v>
      </c>
      <c r="V5398">
        <v>10.189299999999999</v>
      </c>
      <c r="W5398">
        <v>7.444</v>
      </c>
      <c r="X5398">
        <v>70.337500000000006</v>
      </c>
      <c r="Z5398">
        <v>6.6116999999999999</v>
      </c>
      <c r="AA5398">
        <v>1.6494</v>
      </c>
      <c r="AB5398">
        <v>4.7157</v>
      </c>
      <c r="AC5398">
        <v>1.4626999999999999</v>
      </c>
      <c r="AD5398">
        <v>7.6664000000000003</v>
      </c>
      <c r="AE5398">
        <v>8.5843000000000007</v>
      </c>
      <c r="AF5398">
        <v>15091.51</v>
      </c>
      <c r="AG5398">
        <v>3.8090000000000002</v>
      </c>
      <c r="AH5398">
        <v>78.905500000000004</v>
      </c>
      <c r="AI5398">
        <v>1321.6</v>
      </c>
      <c r="AJ5398">
        <v>20.804400000000001</v>
      </c>
      <c r="AK5398">
        <v>4.5297000000000001</v>
      </c>
      <c r="AL5398">
        <v>1.7082999999999999</v>
      </c>
      <c r="AM5398">
        <v>56.381999999999998</v>
      </c>
      <c r="AN5398">
        <v>1.5092000000000001</v>
      </c>
      <c r="AO5398">
        <v>34.46</v>
      </c>
      <c r="AP5398">
        <v>16.489999999999998</v>
      </c>
    </row>
    <row r="5399" spans="1:42" x14ac:dyDescent="0.25">
      <c r="A5399" s="5">
        <v>43864</v>
      </c>
      <c r="B5399">
        <v>1.1066</v>
      </c>
      <c r="C5399">
        <v>120.1</v>
      </c>
      <c r="D5399">
        <v>1.9558</v>
      </c>
      <c r="F5399">
        <v>25.177</v>
      </c>
      <c r="G5399">
        <v>7.4729000000000001</v>
      </c>
      <c r="I5399">
        <v>0.84775</v>
      </c>
      <c r="J5399">
        <v>337.7</v>
      </c>
      <c r="N5399">
        <v>4.2968000000000002</v>
      </c>
      <c r="P5399">
        <v>4.7788000000000004</v>
      </c>
      <c r="Q5399">
        <v>10.6808</v>
      </c>
      <c r="T5399">
        <v>1.0671999999999999</v>
      </c>
      <c r="U5399">
        <v>137.30000000000001</v>
      </c>
      <c r="V5399">
        <v>10.259</v>
      </c>
      <c r="W5399">
        <v>7.4465000000000003</v>
      </c>
      <c r="X5399">
        <v>70.598799999999997</v>
      </c>
      <c r="Z5399">
        <v>6.6220999999999997</v>
      </c>
      <c r="AA5399">
        <v>1.6520999999999999</v>
      </c>
      <c r="AB5399">
        <v>4.7169999999999996</v>
      </c>
      <c r="AC5399">
        <v>1.4646999999999999</v>
      </c>
      <c r="AD5399">
        <v>7.7680999999999996</v>
      </c>
      <c r="AE5399">
        <v>8.5935000000000006</v>
      </c>
      <c r="AF5399">
        <v>15207.45</v>
      </c>
      <c r="AG5399">
        <v>3.8134999999999999</v>
      </c>
      <c r="AH5399">
        <v>79.003500000000003</v>
      </c>
      <c r="AI5399">
        <v>1319.12</v>
      </c>
      <c r="AJ5399">
        <v>20.818300000000001</v>
      </c>
      <c r="AK5399">
        <v>4.5526</v>
      </c>
      <c r="AL5399">
        <v>1.7105999999999999</v>
      </c>
      <c r="AM5399">
        <v>56.292999999999999</v>
      </c>
      <c r="AN5399">
        <v>1.5138</v>
      </c>
      <c r="AO5399">
        <v>34.348999999999997</v>
      </c>
      <c r="AP5399">
        <v>16.480599999999999</v>
      </c>
    </row>
    <row r="5400" spans="1:42" x14ac:dyDescent="0.25">
      <c r="A5400" s="5">
        <v>43865</v>
      </c>
      <c r="B5400">
        <v>1.1048</v>
      </c>
      <c r="C5400">
        <v>120.52</v>
      </c>
      <c r="D5400">
        <v>1.9558</v>
      </c>
      <c r="F5400">
        <v>25.143000000000001</v>
      </c>
      <c r="G5400">
        <v>7.4729000000000001</v>
      </c>
      <c r="I5400">
        <v>0.8488</v>
      </c>
      <c r="J5400">
        <v>336.32</v>
      </c>
      <c r="N5400">
        <v>4.2752999999999997</v>
      </c>
      <c r="P5400">
        <v>4.7763</v>
      </c>
      <c r="Q5400">
        <v>10.627800000000001</v>
      </c>
      <c r="T5400">
        <v>1.0702</v>
      </c>
      <c r="U5400">
        <v>137.9</v>
      </c>
      <c r="V5400">
        <v>10.194800000000001</v>
      </c>
      <c r="W5400">
        <v>7.4518000000000004</v>
      </c>
      <c r="X5400">
        <v>69.872500000000002</v>
      </c>
      <c r="Z5400">
        <v>6.6073000000000004</v>
      </c>
      <c r="AA5400">
        <v>1.6438999999999999</v>
      </c>
      <c r="AB5400">
        <v>4.6703999999999999</v>
      </c>
      <c r="AC5400">
        <v>1.4671000000000001</v>
      </c>
      <c r="AD5400">
        <v>7.7298</v>
      </c>
      <c r="AE5400">
        <v>8.5805000000000007</v>
      </c>
      <c r="AF5400">
        <v>15146.81</v>
      </c>
      <c r="AG5400">
        <v>3.8130000000000002</v>
      </c>
      <c r="AH5400">
        <v>78.712000000000003</v>
      </c>
      <c r="AI5400">
        <v>1310.75</v>
      </c>
      <c r="AJ5400">
        <v>20.6722</v>
      </c>
      <c r="AK5400">
        <v>4.5423999999999998</v>
      </c>
      <c r="AL5400">
        <v>1.7101999999999999</v>
      </c>
      <c r="AM5400">
        <v>56.101999999999997</v>
      </c>
      <c r="AN5400">
        <v>1.5139</v>
      </c>
      <c r="AO5400">
        <v>34.194000000000003</v>
      </c>
      <c r="AP5400">
        <v>16.3262</v>
      </c>
    </row>
    <row r="5401" spans="1:42" x14ac:dyDescent="0.25">
      <c r="A5401" s="5">
        <v>43866</v>
      </c>
      <c r="B5401">
        <v>1.1023000000000001</v>
      </c>
      <c r="C5401">
        <v>120.94</v>
      </c>
      <c r="D5401">
        <v>1.9558</v>
      </c>
      <c r="F5401">
        <v>25.055</v>
      </c>
      <c r="G5401">
        <v>7.4728000000000003</v>
      </c>
      <c r="I5401">
        <v>0.84443999999999997</v>
      </c>
      <c r="J5401">
        <v>335.76</v>
      </c>
      <c r="N5401">
        <v>4.2491000000000003</v>
      </c>
      <c r="P5401">
        <v>4.7733999999999996</v>
      </c>
      <c r="Q5401">
        <v>10.545</v>
      </c>
      <c r="T5401">
        <v>1.0717000000000001</v>
      </c>
      <c r="U5401">
        <v>138.1</v>
      </c>
      <c r="V5401">
        <v>10.1173</v>
      </c>
      <c r="W5401">
        <v>7.4568000000000003</v>
      </c>
      <c r="X5401">
        <v>69.031999999999996</v>
      </c>
      <c r="Z5401">
        <v>6.5975000000000001</v>
      </c>
      <c r="AA5401">
        <v>1.6298999999999999</v>
      </c>
      <c r="AB5401">
        <v>4.6614000000000004</v>
      </c>
      <c r="AC5401">
        <v>1.4643999999999999</v>
      </c>
      <c r="AD5401">
        <v>7.6858000000000004</v>
      </c>
      <c r="AE5401">
        <v>8.5571999999999999</v>
      </c>
      <c r="AF5401">
        <v>15036.47</v>
      </c>
      <c r="AG5401">
        <v>3.7980999999999998</v>
      </c>
      <c r="AH5401">
        <v>78.433000000000007</v>
      </c>
      <c r="AI5401">
        <v>1302.97</v>
      </c>
      <c r="AJ5401">
        <v>20.4923</v>
      </c>
      <c r="AK5401">
        <v>4.5381999999999998</v>
      </c>
      <c r="AL5401">
        <v>1.7005999999999999</v>
      </c>
      <c r="AM5401">
        <v>55.960999999999999</v>
      </c>
      <c r="AN5401">
        <v>1.5202</v>
      </c>
      <c r="AO5401">
        <v>34.133000000000003</v>
      </c>
      <c r="AP5401">
        <v>16.224599999999999</v>
      </c>
    </row>
    <row r="5402" spans="1:42" x14ac:dyDescent="0.25">
      <c r="A5402" s="5">
        <v>43867</v>
      </c>
      <c r="B5402">
        <v>1.1003000000000001</v>
      </c>
      <c r="C5402">
        <v>120.87</v>
      </c>
      <c r="D5402">
        <v>1.9558</v>
      </c>
      <c r="F5402">
        <v>24.893000000000001</v>
      </c>
      <c r="G5402">
        <v>7.4725000000000001</v>
      </c>
      <c r="I5402">
        <v>0.84835000000000005</v>
      </c>
      <c r="J5402">
        <v>336.76</v>
      </c>
      <c r="N5402">
        <v>4.2450999999999999</v>
      </c>
      <c r="P5402">
        <v>4.7655000000000003</v>
      </c>
      <c r="Q5402">
        <v>10.555</v>
      </c>
      <c r="T5402">
        <v>1.0714999999999999</v>
      </c>
      <c r="U5402">
        <v>138.1</v>
      </c>
      <c r="V5402">
        <v>10.1288</v>
      </c>
      <c r="W5402">
        <v>7.4562999999999997</v>
      </c>
      <c r="X5402">
        <v>69.457499999999996</v>
      </c>
      <c r="Z5402">
        <v>6.5885999999999996</v>
      </c>
      <c r="AA5402">
        <v>1.6282000000000001</v>
      </c>
      <c r="AB5402">
        <v>4.6553000000000004</v>
      </c>
      <c r="AC5402">
        <v>1.4610000000000001</v>
      </c>
      <c r="AD5402">
        <v>7.6676000000000002</v>
      </c>
      <c r="AE5402">
        <v>8.5419999999999998</v>
      </c>
      <c r="AF5402">
        <v>15000.81</v>
      </c>
      <c r="AG5402">
        <v>3.7770000000000001</v>
      </c>
      <c r="AH5402">
        <v>78.284499999999994</v>
      </c>
      <c r="AI5402">
        <v>1301.78</v>
      </c>
      <c r="AJ5402">
        <v>20.485199999999999</v>
      </c>
      <c r="AK5402">
        <v>4.5349000000000004</v>
      </c>
      <c r="AL5402">
        <v>1.6994</v>
      </c>
      <c r="AM5402">
        <v>55.817</v>
      </c>
      <c r="AN5402">
        <v>1.5233000000000001</v>
      </c>
      <c r="AO5402">
        <v>34.197000000000003</v>
      </c>
      <c r="AP5402">
        <v>16.302800000000001</v>
      </c>
    </row>
    <row r="5403" spans="1:42" x14ac:dyDescent="0.25">
      <c r="A5403" s="5">
        <v>43868</v>
      </c>
      <c r="B5403">
        <v>1.0969</v>
      </c>
      <c r="C5403">
        <v>120.51</v>
      </c>
      <c r="D5403">
        <v>1.9558</v>
      </c>
      <c r="F5403">
        <v>25.03</v>
      </c>
      <c r="G5403">
        <v>7.4724000000000004</v>
      </c>
      <c r="I5403">
        <v>0.84719999999999995</v>
      </c>
      <c r="J5403">
        <v>338.15</v>
      </c>
      <c r="N5403">
        <v>4.2652999999999999</v>
      </c>
      <c r="P5403">
        <v>4.7613000000000003</v>
      </c>
      <c r="Q5403">
        <v>10.545500000000001</v>
      </c>
      <c r="T5403">
        <v>1.0705</v>
      </c>
      <c r="U5403">
        <v>137.9</v>
      </c>
      <c r="V5403">
        <v>10.167299999999999</v>
      </c>
      <c r="W5403">
        <v>7.4550000000000001</v>
      </c>
      <c r="X5403">
        <v>70.020300000000006</v>
      </c>
      <c r="Z5403">
        <v>6.5688000000000004</v>
      </c>
      <c r="AA5403">
        <v>1.6416999999999999</v>
      </c>
      <c r="AB5403">
        <v>4.7077999999999998</v>
      </c>
      <c r="AC5403">
        <v>1.4603999999999999</v>
      </c>
      <c r="AD5403">
        <v>7.6711</v>
      </c>
      <c r="AE5403">
        <v>8.5167999999999999</v>
      </c>
      <c r="AF5403">
        <v>15063.25</v>
      </c>
      <c r="AG5403">
        <v>3.7585000000000002</v>
      </c>
      <c r="AH5403">
        <v>78.362499999999997</v>
      </c>
      <c r="AI5403">
        <v>1309.78</v>
      </c>
      <c r="AJ5403">
        <v>20.528099999999998</v>
      </c>
      <c r="AK5403">
        <v>4.5411999999999999</v>
      </c>
      <c r="AL5403">
        <v>1.7094</v>
      </c>
      <c r="AM5403">
        <v>55.816000000000003</v>
      </c>
      <c r="AN5403">
        <v>1.5255000000000001</v>
      </c>
      <c r="AO5403">
        <v>34.332999999999998</v>
      </c>
      <c r="AP5403">
        <v>16.420400000000001</v>
      </c>
    </row>
    <row r="5404" spans="1:42" x14ac:dyDescent="0.25">
      <c r="A5404" s="5">
        <v>43871</v>
      </c>
      <c r="B5404">
        <v>1.0951</v>
      </c>
      <c r="C5404">
        <v>120.18</v>
      </c>
      <c r="D5404">
        <v>1.9558</v>
      </c>
      <c r="F5404">
        <v>25.026</v>
      </c>
      <c r="G5404">
        <v>7.4724000000000004</v>
      </c>
      <c r="I5404">
        <v>0.84628000000000003</v>
      </c>
      <c r="J5404">
        <v>337.37</v>
      </c>
      <c r="N5404">
        <v>4.2656000000000001</v>
      </c>
      <c r="P5404">
        <v>4.7663000000000002</v>
      </c>
      <c r="Q5404">
        <v>10.572800000000001</v>
      </c>
      <c r="T5404">
        <v>1.07</v>
      </c>
      <c r="U5404">
        <v>137.9</v>
      </c>
      <c r="V5404">
        <v>10.1188</v>
      </c>
      <c r="W5404">
        <v>7.4550000000000001</v>
      </c>
      <c r="X5404">
        <v>70.111999999999995</v>
      </c>
      <c r="Z5404">
        <v>6.5896999999999997</v>
      </c>
      <c r="AA5404">
        <v>1.6373</v>
      </c>
      <c r="AB5404">
        <v>4.7210000000000001</v>
      </c>
      <c r="AC5404">
        <v>1.458</v>
      </c>
      <c r="AD5404">
        <v>7.6471</v>
      </c>
      <c r="AE5404">
        <v>8.5038999999999998</v>
      </c>
      <c r="AF5404">
        <v>15037.15</v>
      </c>
      <c r="AG5404">
        <v>3.7483</v>
      </c>
      <c r="AH5404">
        <v>78.106999999999999</v>
      </c>
      <c r="AI5404">
        <v>1301.4100000000001</v>
      </c>
      <c r="AJ5404">
        <v>20.546600000000002</v>
      </c>
      <c r="AK5404">
        <v>4.5425000000000004</v>
      </c>
      <c r="AL5404">
        <v>1.7108000000000001</v>
      </c>
      <c r="AM5404">
        <v>55.656999999999996</v>
      </c>
      <c r="AN5404">
        <v>1.5208999999999999</v>
      </c>
      <c r="AO5404">
        <v>34.277000000000001</v>
      </c>
      <c r="AP5404">
        <v>16.4786</v>
      </c>
    </row>
    <row r="5405" spans="1:42" x14ac:dyDescent="0.25">
      <c r="A5405" s="5">
        <v>43872</v>
      </c>
      <c r="B5405">
        <v>1.0901000000000001</v>
      </c>
      <c r="C5405">
        <v>119.73</v>
      </c>
      <c r="D5405">
        <v>1.9558</v>
      </c>
      <c r="F5405">
        <v>24.965</v>
      </c>
      <c r="G5405">
        <v>7.4721000000000002</v>
      </c>
      <c r="I5405">
        <v>0.84325000000000006</v>
      </c>
      <c r="J5405">
        <v>337.93</v>
      </c>
      <c r="N5405">
        <v>4.2568999999999999</v>
      </c>
      <c r="P5405">
        <v>4.7693000000000003</v>
      </c>
      <c r="Q5405">
        <v>10.5373</v>
      </c>
      <c r="T5405">
        <v>1.0667</v>
      </c>
      <c r="U5405">
        <v>137.9</v>
      </c>
      <c r="V5405">
        <v>10.0953</v>
      </c>
      <c r="W5405">
        <v>7.4589999999999996</v>
      </c>
      <c r="X5405">
        <v>69.319800000000001</v>
      </c>
      <c r="Z5405">
        <v>6.5774999999999997</v>
      </c>
      <c r="AA5405">
        <v>1.6259999999999999</v>
      </c>
      <c r="AB5405">
        <v>4.6994999999999996</v>
      </c>
      <c r="AC5405">
        <v>1.4495</v>
      </c>
      <c r="AD5405">
        <v>7.6025</v>
      </c>
      <c r="AE5405">
        <v>8.4657999999999998</v>
      </c>
      <c r="AF5405">
        <v>14919.11</v>
      </c>
      <c r="AG5405">
        <v>3.72</v>
      </c>
      <c r="AH5405">
        <v>77.694500000000005</v>
      </c>
      <c r="AI5405">
        <v>1290.6300000000001</v>
      </c>
      <c r="AJ5405">
        <v>20.356300000000001</v>
      </c>
      <c r="AK5405">
        <v>4.5058999999999996</v>
      </c>
      <c r="AL5405">
        <v>1.7055</v>
      </c>
      <c r="AM5405">
        <v>55.061</v>
      </c>
      <c r="AN5405">
        <v>1.5126999999999999</v>
      </c>
      <c r="AO5405">
        <v>34.082000000000001</v>
      </c>
      <c r="AP5405">
        <v>16.2331</v>
      </c>
    </row>
    <row r="5406" spans="1:42" x14ac:dyDescent="0.25">
      <c r="A5406" s="5">
        <v>43873</v>
      </c>
      <c r="B5406">
        <v>1.0913999999999999</v>
      </c>
      <c r="C5406">
        <v>120.03</v>
      </c>
      <c r="D5406">
        <v>1.9558</v>
      </c>
      <c r="F5406">
        <v>24.878</v>
      </c>
      <c r="G5406">
        <v>7.4718</v>
      </c>
      <c r="I5406">
        <v>0.84057999999999999</v>
      </c>
      <c r="J5406">
        <v>339.49</v>
      </c>
      <c r="N5406">
        <v>4.2553999999999998</v>
      </c>
      <c r="P5406">
        <v>4.7663000000000002</v>
      </c>
      <c r="Q5406">
        <v>10.496499999999999</v>
      </c>
      <c r="T5406">
        <v>1.0645</v>
      </c>
      <c r="U5406">
        <v>137.9</v>
      </c>
      <c r="V5406">
        <v>10.044499999999999</v>
      </c>
      <c r="W5406">
        <v>7.4574999999999996</v>
      </c>
      <c r="X5406">
        <v>68.753</v>
      </c>
      <c r="Z5406">
        <v>6.5922999999999998</v>
      </c>
      <c r="AA5406">
        <v>1.6174999999999999</v>
      </c>
      <c r="AB5406">
        <v>4.7286000000000001</v>
      </c>
      <c r="AC5406">
        <v>1.4468000000000001</v>
      </c>
      <c r="AD5406">
        <v>7.6073000000000004</v>
      </c>
      <c r="AE5406">
        <v>8.4787999999999997</v>
      </c>
      <c r="AF5406">
        <v>14912.89</v>
      </c>
      <c r="AG5406">
        <v>3.7324999999999999</v>
      </c>
      <c r="AH5406">
        <v>77.834500000000006</v>
      </c>
      <c r="AI5406">
        <v>1288</v>
      </c>
      <c r="AJ5406">
        <v>20.327400000000001</v>
      </c>
      <c r="AK5406">
        <v>4.5140000000000002</v>
      </c>
      <c r="AL5406">
        <v>1.6832</v>
      </c>
      <c r="AM5406">
        <v>55.189</v>
      </c>
      <c r="AN5406">
        <v>1.5122</v>
      </c>
      <c r="AO5406">
        <v>33.948</v>
      </c>
      <c r="AP5406">
        <v>16.1266</v>
      </c>
    </row>
    <row r="5407" spans="1:42" x14ac:dyDescent="0.25">
      <c r="A5407" s="5">
        <v>43874</v>
      </c>
      <c r="B5407">
        <v>1.0867</v>
      </c>
      <c r="C5407">
        <v>119.21</v>
      </c>
      <c r="D5407">
        <v>1.9558</v>
      </c>
      <c r="F5407">
        <v>24.835000000000001</v>
      </c>
      <c r="G5407">
        <v>7.4721000000000002</v>
      </c>
      <c r="I5407">
        <v>0.83374999999999999</v>
      </c>
      <c r="J5407">
        <v>337.12</v>
      </c>
      <c r="N5407">
        <v>4.2512999999999996</v>
      </c>
      <c r="P5407">
        <v>4.7645</v>
      </c>
      <c r="Q5407">
        <v>10.4823</v>
      </c>
      <c r="T5407">
        <v>1.0632999999999999</v>
      </c>
      <c r="U5407">
        <v>137.69999999999999</v>
      </c>
      <c r="V5407">
        <v>10.041499999999999</v>
      </c>
      <c r="W5407">
        <v>7.4512999999999998</v>
      </c>
      <c r="X5407">
        <v>69.020899999999997</v>
      </c>
      <c r="Z5407">
        <v>6.5842999999999998</v>
      </c>
      <c r="AA5407">
        <v>1.6137999999999999</v>
      </c>
      <c r="AB5407">
        <v>4.7182000000000004</v>
      </c>
      <c r="AC5407">
        <v>1.4406000000000001</v>
      </c>
      <c r="AD5407">
        <v>7.5890000000000004</v>
      </c>
      <c r="AE5407">
        <v>8.4398</v>
      </c>
      <c r="AF5407">
        <v>14892.14</v>
      </c>
      <c r="AG5407">
        <v>3.7231000000000001</v>
      </c>
      <c r="AH5407">
        <v>77.4495</v>
      </c>
      <c r="AI5407">
        <v>1286.02</v>
      </c>
      <c r="AJ5407">
        <v>20.241099999999999</v>
      </c>
      <c r="AK5407">
        <v>4.5006000000000004</v>
      </c>
      <c r="AL5407">
        <v>1.6835</v>
      </c>
      <c r="AM5407">
        <v>54.863</v>
      </c>
      <c r="AN5407">
        <v>1.5096000000000001</v>
      </c>
      <c r="AO5407">
        <v>33.838999999999999</v>
      </c>
      <c r="AP5407">
        <v>16.1313</v>
      </c>
    </row>
    <row r="5408" spans="1:42" x14ac:dyDescent="0.25">
      <c r="A5408" s="5">
        <v>43875</v>
      </c>
      <c r="B5408">
        <v>1.0842000000000001</v>
      </c>
      <c r="C5408">
        <v>119.11</v>
      </c>
      <c r="D5408">
        <v>1.9558</v>
      </c>
      <c r="F5408">
        <v>24.827999999999999</v>
      </c>
      <c r="G5408">
        <v>7.4713000000000003</v>
      </c>
      <c r="I5408">
        <v>0.83208000000000004</v>
      </c>
      <c r="J5408">
        <v>335.67</v>
      </c>
      <c r="N5408">
        <v>4.2489999999999997</v>
      </c>
      <c r="P5408">
        <v>4.7683999999999997</v>
      </c>
      <c r="Q5408">
        <v>10.5085</v>
      </c>
      <c r="T5408">
        <v>1.0641</v>
      </c>
      <c r="U5408">
        <v>137.5</v>
      </c>
      <c r="V5408">
        <v>10.0258</v>
      </c>
      <c r="W5408">
        <v>7.4489999999999998</v>
      </c>
      <c r="X5408">
        <v>68.911600000000007</v>
      </c>
      <c r="Z5408">
        <v>6.5735000000000001</v>
      </c>
      <c r="AA5408">
        <v>1.6151</v>
      </c>
      <c r="AB5408">
        <v>4.6927000000000003</v>
      </c>
      <c r="AC5408">
        <v>1.4362999999999999</v>
      </c>
      <c r="AD5408">
        <v>7.5757000000000003</v>
      </c>
      <c r="AE5408">
        <v>8.4214000000000002</v>
      </c>
      <c r="AF5408">
        <v>14870.88</v>
      </c>
      <c r="AG5408">
        <v>3.7176999999999998</v>
      </c>
      <c r="AH5408">
        <v>77.465999999999994</v>
      </c>
      <c r="AI5408">
        <v>1283.75</v>
      </c>
      <c r="AJ5408">
        <v>20.160599999999999</v>
      </c>
      <c r="AK5408">
        <v>4.4885999999999999</v>
      </c>
      <c r="AL5408">
        <v>1.6863999999999999</v>
      </c>
      <c r="AM5408">
        <v>54.805999999999997</v>
      </c>
      <c r="AN5408">
        <v>1.5089999999999999</v>
      </c>
      <c r="AO5408">
        <v>33.847999999999999</v>
      </c>
      <c r="AP5408">
        <v>16.113900000000001</v>
      </c>
    </row>
    <row r="5409" spans="1:42" x14ac:dyDescent="0.25">
      <c r="A5409" s="5">
        <v>43878</v>
      </c>
      <c r="B5409">
        <v>1.0834999999999999</v>
      </c>
      <c r="C5409">
        <v>119.05</v>
      </c>
      <c r="D5409">
        <v>1.9558</v>
      </c>
      <c r="F5409">
        <v>24.792999999999999</v>
      </c>
      <c r="G5409">
        <v>7.4701000000000004</v>
      </c>
      <c r="I5409">
        <v>0.83238000000000001</v>
      </c>
      <c r="J5409">
        <v>334.64</v>
      </c>
      <c r="N5409">
        <v>4.2619999999999996</v>
      </c>
      <c r="P5409">
        <v>4.7767999999999997</v>
      </c>
      <c r="Q5409">
        <v>10.532299999999999</v>
      </c>
      <c r="T5409">
        <v>1.0641</v>
      </c>
      <c r="U5409">
        <v>137.69999999999999</v>
      </c>
      <c r="V5409">
        <v>10.0373</v>
      </c>
      <c r="W5409">
        <v>7.4465000000000003</v>
      </c>
      <c r="X5409">
        <v>68.755399999999995</v>
      </c>
      <c r="Z5409">
        <v>6.5541999999999998</v>
      </c>
      <c r="AA5409">
        <v>1.6129</v>
      </c>
      <c r="AB5409">
        <v>4.6738999999999997</v>
      </c>
      <c r="AC5409">
        <v>1.4334</v>
      </c>
      <c r="AD5409">
        <v>7.5644999999999998</v>
      </c>
      <c r="AE5409">
        <v>8.4160000000000004</v>
      </c>
      <c r="AF5409">
        <v>14792.48</v>
      </c>
      <c r="AG5409">
        <v>3.7130999999999998</v>
      </c>
      <c r="AH5409">
        <v>77.341999999999999</v>
      </c>
      <c r="AI5409">
        <v>1282.7</v>
      </c>
      <c r="AJ5409">
        <v>20.124300000000002</v>
      </c>
      <c r="AK5409">
        <v>4.4911000000000003</v>
      </c>
      <c r="AL5409">
        <v>1.6863999999999999</v>
      </c>
      <c r="AM5409">
        <v>54.786999999999999</v>
      </c>
      <c r="AN5409">
        <v>1.5046999999999999</v>
      </c>
      <c r="AO5409">
        <v>33.777999999999999</v>
      </c>
      <c r="AP5409">
        <v>16.209499999999998</v>
      </c>
    </row>
    <row r="5410" spans="1:42" x14ac:dyDescent="0.25">
      <c r="A5410" s="5">
        <v>43879</v>
      </c>
      <c r="B5410">
        <v>1.0815999999999999</v>
      </c>
      <c r="C5410">
        <v>118.7</v>
      </c>
      <c r="D5410">
        <v>1.9558</v>
      </c>
      <c r="F5410">
        <v>24.898</v>
      </c>
      <c r="G5410">
        <v>7.4702000000000002</v>
      </c>
      <c r="I5410">
        <v>0.82984999999999998</v>
      </c>
      <c r="J5410">
        <v>334.83</v>
      </c>
      <c r="N5410">
        <v>4.2746000000000004</v>
      </c>
      <c r="P5410">
        <v>4.7823000000000002</v>
      </c>
      <c r="Q5410">
        <v>10.549799999999999</v>
      </c>
      <c r="T5410">
        <v>1.0619000000000001</v>
      </c>
      <c r="U5410">
        <v>137.69999999999999</v>
      </c>
      <c r="V5410">
        <v>10.0883</v>
      </c>
      <c r="W5410">
        <v>7.444</v>
      </c>
      <c r="X5410">
        <v>68.968500000000006</v>
      </c>
      <c r="Z5410">
        <v>6.5643000000000002</v>
      </c>
      <c r="AA5410">
        <v>1.6194999999999999</v>
      </c>
      <c r="AB5410">
        <v>4.7008999999999999</v>
      </c>
      <c r="AC5410">
        <v>1.4345000000000001</v>
      </c>
      <c r="AD5410">
        <v>7.5731999999999999</v>
      </c>
      <c r="AE5410">
        <v>8.4024000000000001</v>
      </c>
      <c r="AF5410">
        <v>14780.06</v>
      </c>
      <c r="AG5410">
        <v>3.7027999999999999</v>
      </c>
      <c r="AH5410">
        <v>77.39</v>
      </c>
      <c r="AI5410">
        <v>1288.74</v>
      </c>
      <c r="AJ5410">
        <v>20.159600000000001</v>
      </c>
      <c r="AK5410">
        <v>4.4919000000000002</v>
      </c>
      <c r="AL5410">
        <v>1.6920999999999999</v>
      </c>
      <c r="AM5410">
        <v>54.798999999999999</v>
      </c>
      <c r="AN5410">
        <v>1.5058</v>
      </c>
      <c r="AO5410">
        <v>33.773000000000003</v>
      </c>
      <c r="AP5410">
        <v>16.279199999999999</v>
      </c>
    </row>
    <row r="5411" spans="1:42" x14ac:dyDescent="0.25">
      <c r="A5411" s="5">
        <v>43880</v>
      </c>
      <c r="B5411">
        <v>1.08</v>
      </c>
      <c r="C5411">
        <v>119.35</v>
      </c>
      <c r="D5411">
        <v>1.9558</v>
      </c>
      <c r="F5411">
        <v>24.962</v>
      </c>
      <c r="G5411">
        <v>7.4692999999999996</v>
      </c>
      <c r="I5411">
        <v>0.83148</v>
      </c>
      <c r="J5411">
        <v>336.33</v>
      </c>
      <c r="N5411">
        <v>4.2712000000000003</v>
      </c>
      <c r="P5411">
        <v>4.7792000000000003</v>
      </c>
      <c r="Q5411">
        <v>10.574299999999999</v>
      </c>
      <c r="T5411">
        <v>1.0621</v>
      </c>
      <c r="U5411">
        <v>138.1</v>
      </c>
      <c r="V5411">
        <v>10.017799999999999</v>
      </c>
      <c r="W5411">
        <v>7.4452999999999996</v>
      </c>
      <c r="X5411">
        <v>68.624499999999998</v>
      </c>
      <c r="Z5411">
        <v>6.5606</v>
      </c>
      <c r="AA5411">
        <v>1.6142000000000001</v>
      </c>
      <c r="AB5411">
        <v>4.7183999999999999</v>
      </c>
      <c r="AC5411">
        <v>1.4280999999999999</v>
      </c>
      <c r="AD5411">
        <v>7.5537999999999998</v>
      </c>
      <c r="AE5411">
        <v>8.3925000000000001</v>
      </c>
      <c r="AF5411">
        <v>14783.04</v>
      </c>
      <c r="AG5411">
        <v>3.6945999999999999</v>
      </c>
      <c r="AH5411">
        <v>77.234499999999997</v>
      </c>
      <c r="AI5411">
        <v>1284.75</v>
      </c>
      <c r="AJ5411">
        <v>20.068999999999999</v>
      </c>
      <c r="AK5411">
        <v>4.4954999999999998</v>
      </c>
      <c r="AL5411">
        <v>1.6882999999999999</v>
      </c>
      <c r="AM5411">
        <v>54.616</v>
      </c>
      <c r="AN5411">
        <v>1.5033000000000001</v>
      </c>
      <c r="AO5411">
        <v>33.695999999999998</v>
      </c>
      <c r="AP5411">
        <v>16.142499999999998</v>
      </c>
    </row>
    <row r="5412" spans="1:42" x14ac:dyDescent="0.25">
      <c r="A5412" s="5">
        <v>43881</v>
      </c>
      <c r="B5412">
        <v>1.079</v>
      </c>
      <c r="C5412">
        <v>120.86</v>
      </c>
      <c r="D5412">
        <v>1.9558</v>
      </c>
      <c r="F5412">
        <v>25.036999999999999</v>
      </c>
      <c r="G5412">
        <v>7.4680999999999997</v>
      </c>
      <c r="I5412">
        <v>0.83840000000000003</v>
      </c>
      <c r="J5412">
        <v>338</v>
      </c>
      <c r="N5412">
        <v>4.2824999999999998</v>
      </c>
      <c r="P5412">
        <v>4.7979000000000003</v>
      </c>
      <c r="Q5412">
        <v>10.5985</v>
      </c>
      <c r="T5412">
        <v>1.0616000000000001</v>
      </c>
      <c r="U5412">
        <v>138.1</v>
      </c>
      <c r="V5412">
        <v>10.045500000000001</v>
      </c>
      <c r="W5412">
        <v>7.4494999999999996</v>
      </c>
      <c r="X5412">
        <v>68.805999999999997</v>
      </c>
      <c r="Z5412">
        <v>6.5805999999999996</v>
      </c>
      <c r="AA5412">
        <v>1.6294</v>
      </c>
      <c r="AB5412">
        <v>4.7340999999999998</v>
      </c>
      <c r="AC5412">
        <v>1.4303999999999999</v>
      </c>
      <c r="AD5412">
        <v>7.5787000000000004</v>
      </c>
      <c r="AE5412">
        <v>8.3960000000000008</v>
      </c>
      <c r="AF5412">
        <v>14790.39</v>
      </c>
      <c r="AG5412">
        <v>3.7008999999999999</v>
      </c>
      <c r="AH5412">
        <v>77.274500000000003</v>
      </c>
      <c r="AI5412">
        <v>1301.79</v>
      </c>
      <c r="AJ5412">
        <v>20.168500000000002</v>
      </c>
      <c r="AK5412">
        <v>4.5145</v>
      </c>
      <c r="AL5412">
        <v>1.7045999999999999</v>
      </c>
      <c r="AM5412">
        <v>54.725000000000001</v>
      </c>
      <c r="AN5412">
        <v>1.5111000000000001</v>
      </c>
      <c r="AO5412">
        <v>33.923999999999999</v>
      </c>
      <c r="AP5412">
        <v>16.296600000000002</v>
      </c>
    </row>
    <row r="5413" spans="1:42" x14ac:dyDescent="0.25">
      <c r="A5413" s="5">
        <v>43882</v>
      </c>
      <c r="B5413">
        <v>1.0801000000000001</v>
      </c>
      <c r="C5413">
        <v>120.96</v>
      </c>
      <c r="D5413">
        <v>1.9558</v>
      </c>
      <c r="F5413">
        <v>25.061</v>
      </c>
      <c r="G5413">
        <v>7.4702000000000002</v>
      </c>
      <c r="I5413">
        <v>0.83509999999999995</v>
      </c>
      <c r="J5413">
        <v>337.1</v>
      </c>
      <c r="N5413">
        <v>4.2835000000000001</v>
      </c>
      <c r="P5413">
        <v>4.8040000000000003</v>
      </c>
      <c r="Q5413">
        <v>10.569000000000001</v>
      </c>
      <c r="T5413">
        <v>1.0609999999999999</v>
      </c>
      <c r="U5413">
        <v>138.30000000000001</v>
      </c>
      <c r="V5413">
        <v>10.087300000000001</v>
      </c>
      <c r="W5413">
        <v>7.4489999999999998</v>
      </c>
      <c r="X5413">
        <v>69.548000000000002</v>
      </c>
      <c r="Z5413">
        <v>6.6131000000000002</v>
      </c>
      <c r="AA5413">
        <v>1.6363000000000001</v>
      </c>
      <c r="AB5413">
        <v>4.7549999999999999</v>
      </c>
      <c r="AC5413">
        <v>1.4319999999999999</v>
      </c>
      <c r="AD5413">
        <v>7.5945</v>
      </c>
      <c r="AE5413">
        <v>8.4116999999999997</v>
      </c>
      <c r="AF5413">
        <v>14867.58</v>
      </c>
      <c r="AG5413">
        <v>3.6985000000000001</v>
      </c>
      <c r="AH5413">
        <v>77.754000000000005</v>
      </c>
      <c r="AI5413">
        <v>1309.45</v>
      </c>
      <c r="AJ5413">
        <v>20.5183</v>
      </c>
      <c r="AK5413">
        <v>4.5293999999999999</v>
      </c>
      <c r="AL5413">
        <v>1.7103999999999999</v>
      </c>
      <c r="AM5413">
        <v>54.954999999999998</v>
      </c>
      <c r="AN5413">
        <v>1.5130999999999999</v>
      </c>
      <c r="AO5413">
        <v>34.164000000000001</v>
      </c>
      <c r="AP5413">
        <v>16.296500000000002</v>
      </c>
    </row>
    <row r="5414" spans="1:42" x14ac:dyDescent="0.25">
      <c r="A5414" s="5">
        <v>43885</v>
      </c>
      <c r="B5414">
        <v>1.0818000000000001</v>
      </c>
      <c r="C5414">
        <v>120.52</v>
      </c>
      <c r="D5414">
        <v>1.9558</v>
      </c>
      <c r="F5414">
        <v>25.186</v>
      </c>
      <c r="G5414">
        <v>7.4699</v>
      </c>
      <c r="I5414">
        <v>0.83833000000000002</v>
      </c>
      <c r="J5414">
        <v>337.61</v>
      </c>
      <c r="N5414">
        <v>4.2988999999999997</v>
      </c>
      <c r="P5414">
        <v>4.8063000000000002</v>
      </c>
      <c r="Q5414">
        <v>10.583299999999999</v>
      </c>
      <c r="T5414">
        <v>1.06</v>
      </c>
      <c r="U5414">
        <v>139.30000000000001</v>
      </c>
      <c r="V5414">
        <v>10.1328</v>
      </c>
      <c r="W5414">
        <v>7.4649999999999999</v>
      </c>
      <c r="X5414">
        <v>70.667500000000004</v>
      </c>
      <c r="Z5414">
        <v>6.6599000000000004</v>
      </c>
      <c r="AA5414">
        <v>1.6384000000000001</v>
      </c>
      <c r="AB5414">
        <v>4.7473999999999998</v>
      </c>
      <c r="AC5414">
        <v>1.4372</v>
      </c>
      <c r="AD5414">
        <v>7.6101999999999999</v>
      </c>
      <c r="AE5414">
        <v>8.4323999999999995</v>
      </c>
      <c r="AF5414">
        <v>15098.95</v>
      </c>
      <c r="AG5414">
        <v>3.7208000000000001</v>
      </c>
      <c r="AH5414">
        <v>77.826499999999996</v>
      </c>
      <c r="AI5414">
        <v>1319.2</v>
      </c>
      <c r="AJ5414">
        <v>20.723400000000002</v>
      </c>
      <c r="AK5414">
        <v>4.5728</v>
      </c>
      <c r="AL5414">
        <v>1.7095</v>
      </c>
      <c r="AM5414">
        <v>55.247999999999998</v>
      </c>
      <c r="AN5414">
        <v>1.5164</v>
      </c>
      <c r="AO5414">
        <v>34.335999999999999</v>
      </c>
      <c r="AP5414">
        <v>16.359200000000001</v>
      </c>
    </row>
    <row r="5415" spans="1:42" x14ac:dyDescent="0.25">
      <c r="A5415" s="5">
        <v>43886</v>
      </c>
      <c r="B5415">
        <v>1.0840000000000001</v>
      </c>
      <c r="C5415">
        <v>119.92</v>
      </c>
      <c r="D5415">
        <v>1.9558</v>
      </c>
      <c r="F5415">
        <v>25.225999999999999</v>
      </c>
      <c r="G5415">
        <v>7.4701000000000004</v>
      </c>
      <c r="I5415">
        <v>0.83630000000000004</v>
      </c>
      <c r="J5415">
        <v>337.41</v>
      </c>
      <c r="N5415">
        <v>4.3011999999999997</v>
      </c>
      <c r="P5415">
        <v>4.8098000000000001</v>
      </c>
      <c r="Q5415">
        <v>10.5688</v>
      </c>
      <c r="T5415">
        <v>1.0605</v>
      </c>
      <c r="U5415">
        <v>139.30000000000001</v>
      </c>
      <c r="V5415">
        <v>10.16</v>
      </c>
      <c r="W5415">
        <v>7.4566999999999997</v>
      </c>
      <c r="X5415">
        <v>70.794300000000007</v>
      </c>
      <c r="Z5415">
        <v>6.6688000000000001</v>
      </c>
      <c r="AA5415">
        <v>1.6442000000000001</v>
      </c>
      <c r="AB5415">
        <v>4.7568999999999999</v>
      </c>
      <c r="AC5415">
        <v>1.4402999999999999</v>
      </c>
      <c r="AD5415">
        <v>7.6044999999999998</v>
      </c>
      <c r="AE5415">
        <v>8.4444999999999997</v>
      </c>
      <c r="AF5415">
        <v>15094.7</v>
      </c>
      <c r="AG5415">
        <v>3.7158000000000002</v>
      </c>
      <c r="AH5415">
        <v>77.724000000000004</v>
      </c>
      <c r="AI5415">
        <v>1315.68</v>
      </c>
      <c r="AJ5415">
        <v>20.618500000000001</v>
      </c>
      <c r="AK5415">
        <v>4.5885999999999996</v>
      </c>
      <c r="AL5415">
        <v>1.716</v>
      </c>
      <c r="AM5415">
        <v>55.36</v>
      </c>
      <c r="AN5415">
        <v>1.5165999999999999</v>
      </c>
      <c r="AO5415">
        <v>34.39</v>
      </c>
      <c r="AP5415">
        <v>16.4649</v>
      </c>
    </row>
    <row r="5416" spans="1:42" x14ac:dyDescent="0.25">
      <c r="A5416" s="5">
        <v>43887</v>
      </c>
      <c r="B5416">
        <v>1.0874999999999999</v>
      </c>
      <c r="C5416">
        <v>120.13</v>
      </c>
      <c r="D5416">
        <v>1.9558</v>
      </c>
      <c r="F5416">
        <v>25.344000000000001</v>
      </c>
      <c r="G5416">
        <v>7.4710000000000001</v>
      </c>
      <c r="I5416">
        <v>0.84150000000000003</v>
      </c>
      <c r="J5416">
        <v>339.28</v>
      </c>
      <c r="N5416">
        <v>4.3094000000000001</v>
      </c>
      <c r="P5416">
        <v>4.8049999999999997</v>
      </c>
      <c r="Q5416">
        <v>10.581300000000001</v>
      </c>
      <c r="T5416">
        <v>1.0606</v>
      </c>
      <c r="U5416">
        <v>139.30000000000001</v>
      </c>
      <c r="V5416">
        <v>10.2113</v>
      </c>
      <c r="W5416">
        <v>7.4604999999999997</v>
      </c>
      <c r="X5416">
        <v>71.236800000000002</v>
      </c>
      <c r="Z5416">
        <v>6.6981000000000002</v>
      </c>
      <c r="AA5416">
        <v>1.6565000000000001</v>
      </c>
      <c r="AB5416">
        <v>4.7740999999999998</v>
      </c>
      <c r="AC5416">
        <v>1.4469000000000001</v>
      </c>
      <c r="AD5416">
        <v>7.6329000000000002</v>
      </c>
      <c r="AE5416">
        <v>8.4741999999999997</v>
      </c>
      <c r="AF5416">
        <v>15221.86</v>
      </c>
      <c r="AG5416">
        <v>3.7429000000000001</v>
      </c>
      <c r="AH5416">
        <v>77.919499999999999</v>
      </c>
      <c r="AI5416">
        <v>1322.29</v>
      </c>
      <c r="AJ5416">
        <v>20.806000000000001</v>
      </c>
      <c r="AK5416">
        <v>4.5952000000000002</v>
      </c>
      <c r="AL5416">
        <v>1.7273000000000001</v>
      </c>
      <c r="AM5416">
        <v>55.537999999999997</v>
      </c>
      <c r="AN5416">
        <v>1.5204</v>
      </c>
      <c r="AO5416">
        <v>34.664000000000001</v>
      </c>
      <c r="AP5416">
        <v>16.455500000000001</v>
      </c>
    </row>
    <row r="5417" spans="1:42" x14ac:dyDescent="0.25">
      <c r="A5417" s="5">
        <v>43888</v>
      </c>
      <c r="B5417">
        <v>1.0964</v>
      </c>
      <c r="C5417">
        <v>120.46</v>
      </c>
      <c r="D5417">
        <v>1.9558</v>
      </c>
      <c r="F5417">
        <v>25.283000000000001</v>
      </c>
      <c r="G5417">
        <v>7.4725000000000001</v>
      </c>
      <c r="I5417">
        <v>0.84994999999999998</v>
      </c>
      <c r="J5417">
        <v>338.37</v>
      </c>
      <c r="N5417">
        <v>4.3124000000000002</v>
      </c>
      <c r="P5417">
        <v>4.8099999999999996</v>
      </c>
      <c r="Q5417">
        <v>10.5753</v>
      </c>
      <c r="T5417">
        <v>1.0627</v>
      </c>
      <c r="U5417">
        <v>139.30000000000001</v>
      </c>
      <c r="V5417">
        <v>10.2918</v>
      </c>
      <c r="W5417">
        <v>7.4625000000000004</v>
      </c>
      <c r="X5417">
        <v>72.105199999999996</v>
      </c>
      <c r="Z5417">
        <v>6.7538</v>
      </c>
      <c r="AA5417">
        <v>1.6672</v>
      </c>
      <c r="AB5417">
        <v>4.8975</v>
      </c>
      <c r="AC5417">
        <v>1.4636</v>
      </c>
      <c r="AD5417">
        <v>7.6813000000000002</v>
      </c>
      <c r="AE5417">
        <v>8.5456000000000003</v>
      </c>
      <c r="AF5417">
        <v>15387.97</v>
      </c>
      <c r="AG5417">
        <v>3.7671000000000001</v>
      </c>
      <c r="AH5417">
        <v>78.537999999999997</v>
      </c>
      <c r="AI5417">
        <v>1327.83</v>
      </c>
      <c r="AJ5417">
        <v>21.260100000000001</v>
      </c>
      <c r="AK5417">
        <v>4.6163999999999996</v>
      </c>
      <c r="AL5417">
        <v>1.7325999999999999</v>
      </c>
      <c r="AM5417">
        <v>55.767000000000003</v>
      </c>
      <c r="AN5417">
        <v>1.5294000000000001</v>
      </c>
      <c r="AO5417">
        <v>34.701000000000001</v>
      </c>
      <c r="AP5417">
        <v>16.841999999999999</v>
      </c>
    </row>
    <row r="5418" spans="1:42" x14ac:dyDescent="0.25">
      <c r="A5418" s="5">
        <v>43889</v>
      </c>
      <c r="B5418">
        <v>1.0976999999999999</v>
      </c>
      <c r="C5418">
        <v>119.36</v>
      </c>
      <c r="D5418">
        <v>1.9558</v>
      </c>
      <c r="F5418">
        <v>25.39</v>
      </c>
      <c r="G5418">
        <v>7.4722999999999997</v>
      </c>
      <c r="I5418">
        <v>0.85314999999999996</v>
      </c>
      <c r="J5418">
        <v>337.57</v>
      </c>
      <c r="N5418">
        <v>4.3258999999999999</v>
      </c>
      <c r="P5418">
        <v>4.8129999999999997</v>
      </c>
      <c r="Q5418">
        <v>10.6738</v>
      </c>
      <c r="T5418">
        <v>1.0613999999999999</v>
      </c>
      <c r="U5418">
        <v>139.30000000000001</v>
      </c>
      <c r="V5418">
        <v>10.3888</v>
      </c>
      <c r="W5418">
        <v>7.4695</v>
      </c>
      <c r="X5418">
        <v>73.6096</v>
      </c>
      <c r="Z5418">
        <v>6.8348000000000004</v>
      </c>
      <c r="AA5418">
        <v>1.6875</v>
      </c>
      <c r="AB5418">
        <v>4.9231999999999996</v>
      </c>
      <c r="AC5418">
        <v>1.4757</v>
      </c>
      <c r="AD5418">
        <v>7.6661999999999999</v>
      </c>
      <c r="AE5418">
        <v>8.5549999999999997</v>
      </c>
      <c r="AF5418">
        <v>15749.25</v>
      </c>
      <c r="AG5418">
        <v>3.8052000000000001</v>
      </c>
      <c r="AH5418">
        <v>79.284999999999997</v>
      </c>
      <c r="AI5418">
        <v>1324.98</v>
      </c>
      <c r="AJ5418">
        <v>21.637</v>
      </c>
      <c r="AK5418">
        <v>4.6262999999999996</v>
      </c>
      <c r="AL5418">
        <v>1.7607999999999999</v>
      </c>
      <c r="AM5418">
        <v>56.027000000000001</v>
      </c>
      <c r="AN5418">
        <v>1.5317000000000001</v>
      </c>
      <c r="AO5418">
        <v>34.631999999999998</v>
      </c>
      <c r="AP5418">
        <v>17.0961</v>
      </c>
    </row>
    <row r="5419" spans="1:42" x14ac:dyDescent="0.25">
      <c r="A5419" s="5">
        <v>43892</v>
      </c>
      <c r="B5419">
        <v>1.1122000000000001</v>
      </c>
      <c r="C5419">
        <v>119.82</v>
      </c>
      <c r="D5419">
        <v>1.9558</v>
      </c>
      <c r="F5419">
        <v>25.524999999999999</v>
      </c>
      <c r="G5419">
        <v>7.4729999999999999</v>
      </c>
      <c r="I5419">
        <v>0.87112999999999996</v>
      </c>
      <c r="J5419">
        <v>336.92</v>
      </c>
      <c r="N5419">
        <v>4.3276000000000003</v>
      </c>
      <c r="P5419">
        <v>4.8106</v>
      </c>
      <c r="Q5419">
        <v>10.606299999999999</v>
      </c>
      <c r="T5419">
        <v>1.0654999999999999</v>
      </c>
      <c r="U5419">
        <v>141.69999999999999</v>
      </c>
      <c r="V5419">
        <v>10.404299999999999</v>
      </c>
      <c r="W5419">
        <v>7.4835000000000003</v>
      </c>
      <c r="X5419">
        <v>74.56</v>
      </c>
      <c r="Z5419">
        <v>6.9253</v>
      </c>
      <c r="AA5419">
        <v>1.6998</v>
      </c>
      <c r="AB5419">
        <v>4.9938000000000002</v>
      </c>
      <c r="AC5419">
        <v>1.4857</v>
      </c>
      <c r="AD5419">
        <v>7.7469000000000001</v>
      </c>
      <c r="AE5419">
        <v>8.6524999999999999</v>
      </c>
      <c r="AF5419">
        <v>15909.41</v>
      </c>
      <c r="AG5419">
        <v>3.8826000000000001</v>
      </c>
      <c r="AH5419">
        <v>80.917000000000002</v>
      </c>
      <c r="AI5419">
        <v>1325.85</v>
      </c>
      <c r="AJ5419">
        <v>21.996300000000002</v>
      </c>
      <c r="AK5419">
        <v>4.6750999999999996</v>
      </c>
      <c r="AL5419">
        <v>1.7738</v>
      </c>
      <c r="AM5419">
        <v>56.511000000000003</v>
      </c>
      <c r="AN5419">
        <v>1.5448999999999999</v>
      </c>
      <c r="AO5419">
        <v>34.968000000000004</v>
      </c>
      <c r="AP5419">
        <v>17.420200000000001</v>
      </c>
    </row>
    <row r="5420" spans="1:42" x14ac:dyDescent="0.25">
      <c r="A5420" s="5">
        <v>43893</v>
      </c>
      <c r="B5420">
        <v>1.1116999999999999</v>
      </c>
      <c r="C5420">
        <v>119.77</v>
      </c>
      <c r="D5420">
        <v>1.9558</v>
      </c>
      <c r="F5420">
        <v>25.475000000000001</v>
      </c>
      <c r="G5420">
        <v>7.4729999999999999</v>
      </c>
      <c r="I5420">
        <v>0.87009999999999998</v>
      </c>
      <c r="J5420">
        <v>336.68</v>
      </c>
      <c r="N5420">
        <v>4.3166000000000002</v>
      </c>
      <c r="P5420">
        <v>4.8087</v>
      </c>
      <c r="Q5420">
        <v>10.558999999999999</v>
      </c>
      <c r="T5420">
        <v>1.0646</v>
      </c>
      <c r="U5420">
        <v>142.9</v>
      </c>
      <c r="V5420">
        <v>10.332800000000001</v>
      </c>
      <c r="W5420">
        <v>7.4852999999999996</v>
      </c>
      <c r="X5420">
        <v>74.004999999999995</v>
      </c>
      <c r="Z5420">
        <v>6.8625999999999996</v>
      </c>
      <c r="AA5420">
        <v>1.6911</v>
      </c>
      <c r="AB5420">
        <v>5.0031999999999996</v>
      </c>
      <c r="AC5420">
        <v>1.4857</v>
      </c>
      <c r="AD5420">
        <v>7.7572000000000001</v>
      </c>
      <c r="AE5420">
        <v>8.6471</v>
      </c>
      <c r="AF5420">
        <v>15877</v>
      </c>
      <c r="AG5420">
        <v>3.847</v>
      </c>
      <c r="AH5420">
        <v>81.429000000000002</v>
      </c>
      <c r="AI5420">
        <v>1327.59</v>
      </c>
      <c r="AJ5420">
        <v>21.6599</v>
      </c>
      <c r="AK5420">
        <v>4.6757999999999997</v>
      </c>
      <c r="AL5420">
        <v>1.7727999999999999</v>
      </c>
      <c r="AM5420">
        <v>56.466999999999999</v>
      </c>
      <c r="AN5420">
        <v>1.5479000000000001</v>
      </c>
      <c r="AO5420">
        <v>35.063000000000002</v>
      </c>
      <c r="AP5420">
        <v>17.3245</v>
      </c>
    </row>
    <row r="5421" spans="1:42" x14ac:dyDescent="0.25">
      <c r="A5421" s="5">
        <v>43894</v>
      </c>
      <c r="B5421">
        <v>1.1125</v>
      </c>
      <c r="C5421">
        <v>119.58</v>
      </c>
      <c r="D5421">
        <v>1.9558</v>
      </c>
      <c r="F5421">
        <v>25.34</v>
      </c>
      <c r="G5421">
        <v>7.4726999999999997</v>
      </c>
      <c r="I5421">
        <v>0.86850000000000005</v>
      </c>
      <c r="J5421">
        <v>334.96</v>
      </c>
      <c r="N5421">
        <v>4.2968000000000002</v>
      </c>
      <c r="P5421">
        <v>4.8072999999999997</v>
      </c>
      <c r="Q5421">
        <v>10.5555</v>
      </c>
      <c r="T5421">
        <v>1.0647</v>
      </c>
      <c r="U5421">
        <v>142.19999999999999</v>
      </c>
      <c r="V5421">
        <v>10.305099999999999</v>
      </c>
      <c r="W5421">
        <v>7.4847999999999999</v>
      </c>
      <c r="X5421">
        <v>73.218000000000004</v>
      </c>
      <c r="Z5421">
        <v>6.7827999999999999</v>
      </c>
      <c r="AA5421">
        <v>1.6794</v>
      </c>
      <c r="AB5421">
        <v>5.0145999999999997</v>
      </c>
      <c r="AC5421">
        <v>1.4862</v>
      </c>
      <c r="AD5421">
        <v>7.7013999999999996</v>
      </c>
      <c r="AE5421">
        <v>8.6437000000000008</v>
      </c>
      <c r="AF5421">
        <v>15702.94</v>
      </c>
      <c r="AG5421">
        <v>3.8451</v>
      </c>
      <c r="AH5421">
        <v>81.502499999999998</v>
      </c>
      <c r="AI5421">
        <v>1314.96</v>
      </c>
      <c r="AJ5421">
        <v>21.410499999999999</v>
      </c>
      <c r="AK5421">
        <v>4.6490999999999998</v>
      </c>
      <c r="AL5421">
        <v>1.7666999999999999</v>
      </c>
      <c r="AM5421">
        <v>56.287999999999997</v>
      </c>
      <c r="AN5421">
        <v>1.54</v>
      </c>
      <c r="AO5421">
        <v>34.866</v>
      </c>
      <c r="AP5421">
        <v>16.978400000000001</v>
      </c>
    </row>
    <row r="5422" spans="1:42" x14ac:dyDescent="0.25">
      <c r="A5422" s="5">
        <v>43895</v>
      </c>
      <c r="B5422">
        <v>1.1187</v>
      </c>
      <c r="C5422">
        <v>119.63</v>
      </c>
      <c r="D5422">
        <v>1.9558</v>
      </c>
      <c r="F5422">
        <v>25.346</v>
      </c>
      <c r="G5422">
        <v>7.4711999999999996</v>
      </c>
      <c r="I5422">
        <v>0.86670000000000003</v>
      </c>
      <c r="J5422">
        <v>335.7</v>
      </c>
      <c r="N5422">
        <v>4.3029000000000002</v>
      </c>
      <c r="P5422">
        <v>4.8109999999999999</v>
      </c>
      <c r="Q5422">
        <v>10.5915</v>
      </c>
      <c r="T5422">
        <v>1.0663</v>
      </c>
      <c r="U5422">
        <v>142.19999999999999</v>
      </c>
      <c r="V5422">
        <v>10.371</v>
      </c>
      <c r="W5422">
        <v>7.4904999999999999</v>
      </c>
      <c r="X5422">
        <v>74.307000000000002</v>
      </c>
      <c r="Z5422">
        <v>6.8037999999999998</v>
      </c>
      <c r="AA5422">
        <v>1.6917</v>
      </c>
      <c r="AB5422">
        <v>5.1479999999999997</v>
      </c>
      <c r="AC5422">
        <v>1.5021</v>
      </c>
      <c r="AD5422">
        <v>7.7579000000000002</v>
      </c>
      <c r="AE5422">
        <v>8.6936</v>
      </c>
      <c r="AF5422">
        <v>15851.98</v>
      </c>
      <c r="AG5422">
        <v>3.8814000000000002</v>
      </c>
      <c r="AH5422">
        <v>82.153000000000006</v>
      </c>
      <c r="AI5422">
        <v>1327.01</v>
      </c>
      <c r="AJ5422">
        <v>22.073699999999999</v>
      </c>
      <c r="AK5422">
        <v>4.6532</v>
      </c>
      <c r="AL5422">
        <v>1.7744</v>
      </c>
      <c r="AM5422">
        <v>56.784999999999997</v>
      </c>
      <c r="AN5422">
        <v>1.5495000000000001</v>
      </c>
      <c r="AO5422">
        <v>35.295000000000002</v>
      </c>
      <c r="AP5422">
        <v>17.2746</v>
      </c>
    </row>
    <row r="5423" spans="1:42" x14ac:dyDescent="0.25">
      <c r="A5423" s="5">
        <v>43896</v>
      </c>
      <c r="B5423">
        <v>1.1335999999999999</v>
      </c>
      <c r="C5423">
        <v>119.08</v>
      </c>
      <c r="D5423">
        <v>1.9558</v>
      </c>
      <c r="F5423">
        <v>25.457999999999998</v>
      </c>
      <c r="G5423">
        <v>7.4696999999999996</v>
      </c>
      <c r="I5423">
        <v>0.87165000000000004</v>
      </c>
      <c r="J5423">
        <v>335.48</v>
      </c>
      <c r="N5423">
        <v>4.3041999999999998</v>
      </c>
      <c r="P5423">
        <v>4.8109999999999999</v>
      </c>
      <c r="Q5423">
        <v>10.6145</v>
      </c>
      <c r="T5423">
        <v>1.0589</v>
      </c>
      <c r="U5423">
        <v>143</v>
      </c>
      <c r="V5423">
        <v>10.4983</v>
      </c>
      <c r="W5423">
        <v>7.5034999999999998</v>
      </c>
      <c r="X5423">
        <v>77.505799999999994</v>
      </c>
      <c r="Z5423">
        <v>6.9208999999999996</v>
      </c>
      <c r="AA5423">
        <v>1.7102999999999999</v>
      </c>
      <c r="AB5423">
        <v>5.2747999999999999</v>
      </c>
      <c r="AC5423">
        <v>1.5213000000000001</v>
      </c>
      <c r="AD5423">
        <v>7.8510999999999997</v>
      </c>
      <c r="AE5423">
        <v>8.8088999999999995</v>
      </c>
      <c r="AF5423">
        <v>16558.490000000002</v>
      </c>
      <c r="AG5423">
        <v>3.9575999999999998</v>
      </c>
      <c r="AH5423">
        <v>83.585999999999999</v>
      </c>
      <c r="AI5423">
        <v>1351.63</v>
      </c>
      <c r="AJ5423">
        <v>22.995799999999999</v>
      </c>
      <c r="AK5423">
        <v>4.7294</v>
      </c>
      <c r="AL5423">
        <v>1.7858000000000001</v>
      </c>
      <c r="AM5423">
        <v>57.542000000000002</v>
      </c>
      <c r="AN5423">
        <v>1.5629999999999999</v>
      </c>
      <c r="AO5423">
        <v>35.64</v>
      </c>
      <c r="AP5423">
        <v>17.851400000000002</v>
      </c>
    </row>
    <row r="5424" spans="1:42" x14ac:dyDescent="0.25">
      <c r="A5424" s="5">
        <v>43899</v>
      </c>
      <c r="B5424">
        <v>1.1456</v>
      </c>
      <c r="C5424">
        <v>117.12</v>
      </c>
      <c r="D5424">
        <v>1.9558</v>
      </c>
      <c r="F5424">
        <v>25.504000000000001</v>
      </c>
      <c r="G5424">
        <v>7.4695</v>
      </c>
      <c r="I5424">
        <v>0.87383</v>
      </c>
      <c r="J5424">
        <v>336.25</v>
      </c>
      <c r="N5424">
        <v>4.3132000000000001</v>
      </c>
      <c r="P5424">
        <v>4.8174999999999999</v>
      </c>
      <c r="Q5424">
        <v>10.7203</v>
      </c>
      <c r="T5424">
        <v>1.0593999999999999</v>
      </c>
      <c r="U5424">
        <v>145</v>
      </c>
      <c r="V5424">
        <v>10.89</v>
      </c>
      <c r="W5424">
        <v>7.55</v>
      </c>
      <c r="X5424">
        <v>85.155299999999997</v>
      </c>
      <c r="Z5424">
        <v>7.0002000000000004</v>
      </c>
      <c r="AA5424">
        <v>1.7330000000000001</v>
      </c>
      <c r="AB5424">
        <v>5.4417999999999997</v>
      </c>
      <c r="AC5424">
        <v>1.5612999999999999</v>
      </c>
      <c r="AD5424">
        <v>7.96</v>
      </c>
      <c r="AE5424">
        <v>8.9040999999999997</v>
      </c>
      <c r="AF5424">
        <v>16488.05</v>
      </c>
      <c r="AG5424">
        <v>4.0274999999999999</v>
      </c>
      <c r="AH5424">
        <v>84.96</v>
      </c>
      <c r="AI5424">
        <v>1374.71</v>
      </c>
      <c r="AJ5424">
        <v>24.326799999999999</v>
      </c>
      <c r="AK5424">
        <v>4.8304</v>
      </c>
      <c r="AL5424">
        <v>1.8021</v>
      </c>
      <c r="AM5424">
        <v>58.012999999999998</v>
      </c>
      <c r="AN5424">
        <v>1.5841000000000001</v>
      </c>
      <c r="AO5424">
        <v>36.081000000000003</v>
      </c>
      <c r="AP5424">
        <v>18.2898</v>
      </c>
    </row>
    <row r="5425" spans="1:42" x14ac:dyDescent="0.25">
      <c r="A5425" s="5">
        <v>43900</v>
      </c>
      <c r="B5425">
        <v>1.139</v>
      </c>
      <c r="C5425">
        <v>118.65</v>
      </c>
      <c r="D5425">
        <v>1.9558</v>
      </c>
      <c r="F5425">
        <v>25.725000000000001</v>
      </c>
      <c r="G5425">
        <v>7.4714</v>
      </c>
      <c r="I5425">
        <v>0.87385000000000002</v>
      </c>
      <c r="J5425">
        <v>336.2</v>
      </c>
      <c r="N5425">
        <v>4.3259999999999996</v>
      </c>
      <c r="P5425">
        <v>4.8178000000000001</v>
      </c>
      <c r="Q5425">
        <v>10.801500000000001</v>
      </c>
      <c r="T5425">
        <v>1.0593999999999999</v>
      </c>
      <c r="U5425">
        <v>145.30000000000001</v>
      </c>
      <c r="V5425">
        <v>10.843299999999999</v>
      </c>
      <c r="W5425">
        <v>7.5425000000000004</v>
      </c>
      <c r="X5425">
        <v>81.597499999999997</v>
      </c>
      <c r="Z5425">
        <v>6.9884000000000004</v>
      </c>
      <c r="AA5425">
        <v>1.7377</v>
      </c>
      <c r="AB5425">
        <v>5.3243</v>
      </c>
      <c r="AC5425">
        <v>1.5579000000000001</v>
      </c>
      <c r="AD5425">
        <v>7.9240000000000004</v>
      </c>
      <c r="AE5425">
        <v>8.8496000000000006</v>
      </c>
      <c r="AF5425">
        <v>16282</v>
      </c>
      <c r="AG5425">
        <v>4.0147000000000004</v>
      </c>
      <c r="AH5425">
        <v>84.11</v>
      </c>
      <c r="AI5425">
        <v>1357.12</v>
      </c>
      <c r="AJ5425">
        <v>23.873899999999999</v>
      </c>
      <c r="AK5425">
        <v>4.8265000000000002</v>
      </c>
      <c r="AL5425">
        <v>1.8006</v>
      </c>
      <c r="AM5425">
        <v>57.536999999999999</v>
      </c>
      <c r="AN5425">
        <v>1.5817000000000001</v>
      </c>
      <c r="AO5425">
        <v>35.808999999999997</v>
      </c>
      <c r="AP5425">
        <v>18.159600000000001</v>
      </c>
    </row>
    <row r="5426" spans="1:42" x14ac:dyDescent="0.25">
      <c r="A5426" s="5">
        <v>43901</v>
      </c>
      <c r="B5426">
        <v>1.1335999999999999</v>
      </c>
      <c r="C5426">
        <v>118.55</v>
      </c>
      <c r="D5426">
        <v>1.9558</v>
      </c>
      <c r="F5426">
        <v>25.77</v>
      </c>
      <c r="G5426">
        <v>7.4725999999999999</v>
      </c>
      <c r="I5426">
        <v>0.87690000000000001</v>
      </c>
      <c r="J5426">
        <v>335.46</v>
      </c>
      <c r="N5426">
        <v>4.3179999999999996</v>
      </c>
      <c r="P5426">
        <v>4.8212999999999999</v>
      </c>
      <c r="Q5426">
        <v>10.723800000000001</v>
      </c>
      <c r="T5426">
        <v>1.0590999999999999</v>
      </c>
      <c r="U5426">
        <v>145.69999999999999</v>
      </c>
      <c r="V5426">
        <v>10.8558</v>
      </c>
      <c r="W5426">
        <v>7.5744999999999996</v>
      </c>
      <c r="X5426">
        <v>81.378500000000003</v>
      </c>
      <c r="Z5426">
        <v>7.0236000000000001</v>
      </c>
      <c r="AA5426">
        <v>1.7388999999999999</v>
      </c>
      <c r="AB5426">
        <v>5.2873999999999999</v>
      </c>
      <c r="AC5426">
        <v>1.5579000000000001</v>
      </c>
      <c r="AD5426">
        <v>7.8800999999999997</v>
      </c>
      <c r="AE5426">
        <v>8.8071000000000002</v>
      </c>
      <c r="AF5426">
        <v>16269.99</v>
      </c>
      <c r="AG5426">
        <v>4.0316000000000001</v>
      </c>
      <c r="AH5426">
        <v>83.521500000000003</v>
      </c>
      <c r="AI5426">
        <v>1348.07</v>
      </c>
      <c r="AJ5426">
        <v>23.9025</v>
      </c>
      <c r="AK5426">
        <v>4.8002000000000002</v>
      </c>
      <c r="AL5426">
        <v>1.7950999999999999</v>
      </c>
      <c r="AM5426">
        <v>57.383000000000003</v>
      </c>
      <c r="AN5426">
        <v>1.5741000000000001</v>
      </c>
      <c r="AO5426">
        <v>35.584000000000003</v>
      </c>
      <c r="AP5426">
        <v>18.21</v>
      </c>
    </row>
    <row r="5427" spans="1:42" x14ac:dyDescent="0.25">
      <c r="A5427" s="5">
        <v>43902</v>
      </c>
      <c r="B5427">
        <v>1.1240000000000001</v>
      </c>
      <c r="C5427">
        <v>116.84</v>
      </c>
      <c r="D5427">
        <v>1.9558</v>
      </c>
      <c r="F5427">
        <v>26.202999999999999</v>
      </c>
      <c r="G5427">
        <v>7.4726999999999997</v>
      </c>
      <c r="I5427">
        <v>0.88622999999999996</v>
      </c>
      <c r="J5427">
        <v>338.37</v>
      </c>
      <c r="N5427">
        <v>4.3598999999999997</v>
      </c>
      <c r="P5427">
        <v>4.8212999999999999</v>
      </c>
      <c r="Q5427">
        <v>10.894500000000001</v>
      </c>
      <c r="T5427">
        <v>1.0548999999999999</v>
      </c>
      <c r="U5427">
        <v>148.63999999999999</v>
      </c>
      <c r="V5427">
        <v>11.3682</v>
      </c>
      <c r="W5427">
        <v>7.6</v>
      </c>
      <c r="X5427">
        <v>84.028400000000005</v>
      </c>
      <c r="Z5427">
        <v>7.0361000000000002</v>
      </c>
      <c r="AA5427">
        <v>1.7674000000000001</v>
      </c>
      <c r="AB5427">
        <v>5.5080999999999998</v>
      </c>
      <c r="AC5427">
        <v>1.5524</v>
      </c>
      <c r="AD5427">
        <v>7.8876999999999997</v>
      </c>
      <c r="AE5427">
        <v>8.7466000000000008</v>
      </c>
      <c r="AF5427">
        <v>16434</v>
      </c>
      <c r="AG5427">
        <v>4.0909000000000004</v>
      </c>
      <c r="AH5427">
        <v>83.468000000000004</v>
      </c>
      <c r="AI5427">
        <v>1359.4</v>
      </c>
      <c r="AJ5427">
        <v>24.802800000000001</v>
      </c>
      <c r="AK5427">
        <v>4.7944000000000004</v>
      </c>
      <c r="AL5427">
        <v>1.8172999999999999</v>
      </c>
      <c r="AM5427">
        <v>57.645000000000003</v>
      </c>
      <c r="AN5427">
        <v>1.5779000000000001</v>
      </c>
      <c r="AO5427">
        <v>35.585999999999999</v>
      </c>
      <c r="AP5427">
        <v>18.444700000000001</v>
      </c>
    </row>
    <row r="5428" spans="1:42" x14ac:dyDescent="0.25">
      <c r="A5428" s="5">
        <v>43903</v>
      </c>
      <c r="B5428">
        <v>1.1104000000000001</v>
      </c>
      <c r="C5428">
        <v>119.11</v>
      </c>
      <c r="D5428">
        <v>1.9558</v>
      </c>
      <c r="F5428">
        <v>26.042000000000002</v>
      </c>
      <c r="G5428">
        <v>7.4732000000000003</v>
      </c>
      <c r="I5428">
        <v>0.89070000000000005</v>
      </c>
      <c r="J5428">
        <v>338.88</v>
      </c>
      <c r="N5428">
        <v>4.3570000000000002</v>
      </c>
      <c r="P5428">
        <v>4.8212999999999999</v>
      </c>
      <c r="Q5428">
        <v>10.8453</v>
      </c>
      <c r="T5428">
        <v>1.0608</v>
      </c>
      <c r="U5428">
        <v>150</v>
      </c>
      <c r="V5428">
        <v>11.0966</v>
      </c>
      <c r="W5428">
        <v>7.5629999999999997</v>
      </c>
      <c r="X5428">
        <v>80.738500000000002</v>
      </c>
      <c r="Z5428">
        <v>6.9850000000000003</v>
      </c>
      <c r="AA5428">
        <v>1.7684</v>
      </c>
      <c r="AB5428">
        <v>5.2042000000000002</v>
      </c>
      <c r="AC5428">
        <v>1.5388999999999999</v>
      </c>
      <c r="AD5428">
        <v>7.7587000000000002</v>
      </c>
      <c r="AE5428">
        <v>8.6255000000000006</v>
      </c>
      <c r="AF5428">
        <v>16400.61</v>
      </c>
      <c r="AG5428">
        <v>4.0867000000000004</v>
      </c>
      <c r="AH5428">
        <v>81.876499999999993</v>
      </c>
      <c r="AI5428">
        <v>1341.38</v>
      </c>
      <c r="AJ5428">
        <v>23.7835</v>
      </c>
      <c r="AK5428">
        <v>4.7507999999999999</v>
      </c>
      <c r="AL5428">
        <v>1.8120000000000001</v>
      </c>
      <c r="AM5428">
        <v>56.453000000000003</v>
      </c>
      <c r="AN5428">
        <v>1.5684</v>
      </c>
      <c r="AO5428">
        <v>35.244</v>
      </c>
      <c r="AP5428">
        <v>17.923500000000001</v>
      </c>
    </row>
    <row r="5429" spans="1:42" x14ac:dyDescent="0.25">
      <c r="A5429" s="5">
        <v>43906</v>
      </c>
      <c r="B5429">
        <v>1.1156999999999999</v>
      </c>
      <c r="C5429">
        <v>117.76</v>
      </c>
      <c r="D5429">
        <v>1.9558</v>
      </c>
      <c r="F5429">
        <v>26.96</v>
      </c>
      <c r="G5429">
        <v>7.4730999999999996</v>
      </c>
      <c r="I5429">
        <v>0.90917999999999999</v>
      </c>
      <c r="J5429">
        <v>344.97</v>
      </c>
      <c r="N5429">
        <v>4.407</v>
      </c>
      <c r="P5429">
        <v>4.8342999999999998</v>
      </c>
      <c r="Q5429">
        <v>10.899800000000001</v>
      </c>
      <c r="T5429">
        <v>1.0546</v>
      </c>
      <c r="U5429">
        <v>151.19999999999999</v>
      </c>
      <c r="V5429">
        <v>11.4765</v>
      </c>
      <c r="W5429">
        <v>7.5785</v>
      </c>
      <c r="X5429">
        <v>83.590500000000006</v>
      </c>
      <c r="Z5429">
        <v>7.1567999999999996</v>
      </c>
      <c r="AA5429">
        <v>1.8198000000000001</v>
      </c>
      <c r="AB5429">
        <v>5.5381</v>
      </c>
      <c r="AC5429">
        <v>1.5539000000000001</v>
      </c>
      <c r="AD5429">
        <v>7.8350999999999997</v>
      </c>
      <c r="AE5429">
        <v>8.6682000000000006</v>
      </c>
      <c r="AF5429">
        <v>16756.2</v>
      </c>
      <c r="AG5429">
        <v>4.1795</v>
      </c>
      <c r="AH5429">
        <v>82.807500000000005</v>
      </c>
      <c r="AI5429">
        <v>1373.34</v>
      </c>
      <c r="AJ5429">
        <v>25.447800000000001</v>
      </c>
      <c r="AK5429">
        <v>4.8091999999999997</v>
      </c>
      <c r="AL5429">
        <v>1.8499000000000001</v>
      </c>
      <c r="AM5429">
        <v>57.625</v>
      </c>
      <c r="AN5429">
        <v>1.5868</v>
      </c>
      <c r="AO5429">
        <v>35.936999999999998</v>
      </c>
      <c r="AP5429">
        <v>18.560199999999998</v>
      </c>
    </row>
    <row r="5430" spans="1:42" x14ac:dyDescent="0.25">
      <c r="A5430" s="5">
        <v>43907</v>
      </c>
      <c r="B5430">
        <v>1.0982000000000001</v>
      </c>
      <c r="C5430">
        <v>117.5</v>
      </c>
      <c r="D5430">
        <v>1.9558</v>
      </c>
      <c r="F5430">
        <v>26.984999999999999</v>
      </c>
      <c r="G5430">
        <v>7.4732000000000003</v>
      </c>
      <c r="I5430">
        <v>0.90822999999999998</v>
      </c>
      <c r="J5430">
        <v>347.04</v>
      </c>
      <c r="N5430">
        <v>4.4627999999999997</v>
      </c>
      <c r="P5430">
        <v>4.8418000000000001</v>
      </c>
      <c r="Q5430">
        <v>10.959300000000001</v>
      </c>
      <c r="T5430">
        <v>1.0561</v>
      </c>
      <c r="U5430">
        <v>154.4</v>
      </c>
      <c r="V5430">
        <v>11.5063</v>
      </c>
      <c r="W5430">
        <v>7.5823</v>
      </c>
      <c r="X5430">
        <v>82.346000000000004</v>
      </c>
      <c r="Z5430">
        <v>7.1285999999999996</v>
      </c>
      <c r="AA5430">
        <v>1.8287</v>
      </c>
      <c r="AB5430">
        <v>5.5279999999999996</v>
      </c>
      <c r="AC5430">
        <v>1.5511999999999999</v>
      </c>
      <c r="AD5430">
        <v>7.7095000000000002</v>
      </c>
      <c r="AE5430">
        <v>8.5274000000000001</v>
      </c>
      <c r="AF5430">
        <v>16681.66</v>
      </c>
      <c r="AG5430">
        <v>4.2411000000000003</v>
      </c>
      <c r="AH5430">
        <v>81.566999999999993</v>
      </c>
      <c r="AI5430">
        <v>1365.21</v>
      </c>
      <c r="AJ5430">
        <v>25.049099999999999</v>
      </c>
      <c r="AK5430">
        <v>4.7777000000000003</v>
      </c>
      <c r="AL5430">
        <v>1.8420000000000001</v>
      </c>
      <c r="AM5430">
        <v>56.563000000000002</v>
      </c>
      <c r="AN5430">
        <v>1.5690999999999999</v>
      </c>
      <c r="AO5430">
        <v>35.460999999999999</v>
      </c>
      <c r="AP5430">
        <v>18.2288</v>
      </c>
    </row>
    <row r="5431" spans="1:42" x14ac:dyDescent="0.25">
      <c r="A5431" s="5">
        <v>43908</v>
      </c>
      <c r="B5431">
        <v>1.0933999999999999</v>
      </c>
      <c r="C5431">
        <v>117.78</v>
      </c>
      <c r="D5431">
        <v>1.9558</v>
      </c>
      <c r="F5431">
        <v>27.154</v>
      </c>
      <c r="G5431">
        <v>7.4732000000000003</v>
      </c>
      <c r="I5431">
        <v>0.92190000000000005</v>
      </c>
      <c r="J5431">
        <v>351.38</v>
      </c>
      <c r="N5431">
        <v>4.5010000000000003</v>
      </c>
      <c r="P5431">
        <v>4.8449999999999998</v>
      </c>
      <c r="Q5431">
        <v>11.0223</v>
      </c>
      <c r="T5431">
        <v>1.0546</v>
      </c>
      <c r="U5431">
        <v>152.69999999999999</v>
      </c>
      <c r="V5431">
        <v>11.701000000000001</v>
      </c>
      <c r="W5431">
        <v>7.5934999999999997</v>
      </c>
      <c r="X5431">
        <v>87.0959</v>
      </c>
      <c r="Z5431">
        <v>7.0491000000000001</v>
      </c>
      <c r="AA5431">
        <v>1.8568</v>
      </c>
      <c r="AB5431">
        <v>5.6132999999999997</v>
      </c>
      <c r="AC5431">
        <v>1.5749</v>
      </c>
      <c r="AD5431">
        <v>7.6924999999999999</v>
      </c>
      <c r="AE5431">
        <v>8.4916999999999998</v>
      </c>
      <c r="AF5431">
        <v>16892.54</v>
      </c>
      <c r="AG5431">
        <v>4.1654</v>
      </c>
      <c r="AH5431">
        <v>81.135499999999993</v>
      </c>
      <c r="AI5431">
        <v>1377.8</v>
      </c>
      <c r="AJ5431">
        <v>26.2014</v>
      </c>
      <c r="AK5431">
        <v>4.7793000000000001</v>
      </c>
      <c r="AL5431">
        <v>1.8727</v>
      </c>
      <c r="AM5431">
        <v>56.441000000000003</v>
      </c>
      <c r="AN5431">
        <v>1.5760000000000001</v>
      </c>
      <c r="AO5431">
        <v>35.448</v>
      </c>
      <c r="AP5431">
        <v>18.5624</v>
      </c>
    </row>
    <row r="5432" spans="1:42" x14ac:dyDescent="0.25">
      <c r="A5432" s="5">
        <v>43909</v>
      </c>
      <c r="B5432">
        <v>1.0801000000000001</v>
      </c>
      <c r="C5432">
        <v>118.63</v>
      </c>
      <c r="D5432">
        <v>1.9558</v>
      </c>
      <c r="F5432">
        <v>27.606000000000002</v>
      </c>
      <c r="G5432">
        <v>7.4730999999999996</v>
      </c>
      <c r="I5432">
        <v>0.92984999999999995</v>
      </c>
      <c r="J5432">
        <v>356.06</v>
      </c>
      <c r="N5432">
        <v>4.5603999999999996</v>
      </c>
      <c r="P5432">
        <v>4.8445</v>
      </c>
      <c r="Q5432">
        <v>11.1523</v>
      </c>
      <c r="T5432">
        <v>1.0535000000000001</v>
      </c>
      <c r="U5432">
        <v>152.19999999999999</v>
      </c>
      <c r="V5432">
        <v>12.3165</v>
      </c>
      <c r="W5432">
        <v>7.6079999999999997</v>
      </c>
      <c r="X5432">
        <v>86.934600000000003</v>
      </c>
      <c r="Z5432">
        <v>7.0625</v>
      </c>
      <c r="AA5432">
        <v>1.8634999999999999</v>
      </c>
      <c r="AB5432">
        <v>5.6036999999999999</v>
      </c>
      <c r="AC5432">
        <v>1.5623</v>
      </c>
      <c r="AD5432">
        <v>7.6848999999999998</v>
      </c>
      <c r="AE5432">
        <v>8.3849</v>
      </c>
      <c r="AF5432">
        <v>17187.09</v>
      </c>
      <c r="AG5432">
        <v>3.9802</v>
      </c>
      <c r="AH5432">
        <v>81.14</v>
      </c>
      <c r="AI5432">
        <v>1364.14</v>
      </c>
      <c r="AJ5432">
        <v>26.295500000000001</v>
      </c>
      <c r="AK5432">
        <v>4.7686000000000002</v>
      </c>
      <c r="AL5432">
        <v>1.8903000000000001</v>
      </c>
      <c r="AM5432">
        <v>55.593000000000004</v>
      </c>
      <c r="AN5432">
        <v>1.5643</v>
      </c>
      <c r="AO5432">
        <v>35.076000000000001</v>
      </c>
      <c r="AP5432">
        <v>18.68</v>
      </c>
    </row>
    <row r="5433" spans="1:42" x14ac:dyDescent="0.25">
      <c r="A5433" s="5">
        <v>43910</v>
      </c>
      <c r="B5433">
        <v>1.0707</v>
      </c>
      <c r="C5433">
        <v>118.37</v>
      </c>
      <c r="D5433">
        <v>1.9558</v>
      </c>
      <c r="F5433">
        <v>27.190999999999999</v>
      </c>
      <c r="G5433">
        <v>7.4691000000000001</v>
      </c>
      <c r="I5433">
        <v>0.91027999999999998</v>
      </c>
      <c r="J5433">
        <v>350.91</v>
      </c>
      <c r="N5433">
        <v>4.5315000000000003</v>
      </c>
      <c r="P5433">
        <v>4.8505000000000003</v>
      </c>
      <c r="Q5433">
        <v>11.059799999999999</v>
      </c>
      <c r="T5433">
        <v>1.0546</v>
      </c>
      <c r="U5433">
        <v>150.69999999999999</v>
      </c>
      <c r="V5433">
        <v>12.121499999999999</v>
      </c>
      <c r="W5433">
        <v>7.6097999999999999</v>
      </c>
      <c r="X5433">
        <v>85.103800000000007</v>
      </c>
      <c r="Z5433">
        <v>6.9805999999999999</v>
      </c>
      <c r="AA5433">
        <v>1.8226</v>
      </c>
      <c r="AB5433">
        <v>5.3936999999999999</v>
      </c>
      <c r="AC5433">
        <v>1.5257000000000001</v>
      </c>
      <c r="AD5433">
        <v>7.5918999999999999</v>
      </c>
      <c r="AE5433">
        <v>8.3056000000000001</v>
      </c>
      <c r="AF5433">
        <v>17050.900000000001</v>
      </c>
      <c r="AG5433">
        <v>3.8683000000000001</v>
      </c>
      <c r="AH5433">
        <v>80.465000000000003</v>
      </c>
      <c r="AI5433">
        <v>1335.64</v>
      </c>
      <c r="AJ5433">
        <v>25.686399999999999</v>
      </c>
      <c r="AK5433">
        <v>4.7051999999999996</v>
      </c>
      <c r="AL5433">
        <v>1.8521000000000001</v>
      </c>
      <c r="AM5433">
        <v>54.895000000000003</v>
      </c>
      <c r="AN5433">
        <v>1.5515000000000001</v>
      </c>
      <c r="AO5433">
        <v>34.850999999999999</v>
      </c>
      <c r="AP5433">
        <v>18.512699999999999</v>
      </c>
    </row>
    <row r="5434" spans="1:42" x14ac:dyDescent="0.25">
      <c r="A5434" s="5">
        <v>43913</v>
      </c>
      <c r="B5434">
        <v>1.0783</v>
      </c>
      <c r="C5434">
        <v>119.11</v>
      </c>
      <c r="D5434">
        <v>1.9558</v>
      </c>
      <c r="F5434">
        <v>27.635000000000002</v>
      </c>
      <c r="G5434">
        <v>7.4706000000000001</v>
      </c>
      <c r="I5434">
        <v>0.92969999999999997</v>
      </c>
      <c r="J5434">
        <v>352.33</v>
      </c>
      <c r="N5434">
        <v>4.6055999999999999</v>
      </c>
      <c r="P5434">
        <v>4.8480999999999996</v>
      </c>
      <c r="Q5434">
        <v>11.0715</v>
      </c>
      <c r="T5434">
        <v>1.0589999999999999</v>
      </c>
      <c r="U5434">
        <v>151.5</v>
      </c>
      <c r="V5434">
        <v>12.2568</v>
      </c>
      <c r="W5434">
        <v>7.6059999999999999</v>
      </c>
      <c r="X5434">
        <v>86.08</v>
      </c>
      <c r="Z5434">
        <v>7.1016000000000004</v>
      </c>
      <c r="AA5434">
        <v>1.8586</v>
      </c>
      <c r="AB5434">
        <v>5.4652000000000003</v>
      </c>
      <c r="AC5434">
        <v>1.5509999999999999</v>
      </c>
      <c r="AD5434">
        <v>7.6384999999999996</v>
      </c>
      <c r="AE5434">
        <v>8.3630999999999993</v>
      </c>
      <c r="AF5434">
        <v>17872.82</v>
      </c>
      <c r="AG5434">
        <v>3.9571999999999998</v>
      </c>
      <c r="AH5434">
        <v>82.125500000000002</v>
      </c>
      <c r="AI5434">
        <v>1355.1</v>
      </c>
      <c r="AJ5434">
        <v>26.613</v>
      </c>
      <c r="AK5434">
        <v>4.7930000000000001</v>
      </c>
      <c r="AL5434">
        <v>1.8938999999999999</v>
      </c>
      <c r="AM5434">
        <v>55.424999999999997</v>
      </c>
      <c r="AN5434">
        <v>1.5745</v>
      </c>
      <c r="AO5434">
        <v>35.438000000000002</v>
      </c>
      <c r="AP5434">
        <v>19.013999999999999</v>
      </c>
    </row>
    <row r="5435" spans="1:42" x14ac:dyDescent="0.25">
      <c r="A5435" s="5">
        <v>43914</v>
      </c>
      <c r="B5435">
        <v>1.0843</v>
      </c>
      <c r="C5435">
        <v>119.99</v>
      </c>
      <c r="D5435">
        <v>1.9558</v>
      </c>
      <c r="F5435">
        <v>27.808</v>
      </c>
      <c r="G5435">
        <v>7.4668999999999999</v>
      </c>
      <c r="I5435">
        <v>0.92100000000000004</v>
      </c>
      <c r="J5435">
        <v>353.07</v>
      </c>
      <c r="N5435">
        <v>4.6146000000000003</v>
      </c>
      <c r="P5435">
        <v>4.8357000000000001</v>
      </c>
      <c r="Q5435">
        <v>11.088800000000001</v>
      </c>
      <c r="T5435">
        <v>1.0571999999999999</v>
      </c>
      <c r="U5435">
        <v>151.69999999999999</v>
      </c>
      <c r="V5435">
        <v>11.974500000000001</v>
      </c>
      <c r="W5435">
        <v>7.6117999999999997</v>
      </c>
      <c r="X5435">
        <v>85.156099999999995</v>
      </c>
      <c r="Z5435">
        <v>7.0110000000000001</v>
      </c>
      <c r="AA5435">
        <v>1.8314999999999999</v>
      </c>
      <c r="AB5435">
        <v>5.5115999999999996</v>
      </c>
      <c r="AC5435">
        <v>1.5716000000000001</v>
      </c>
      <c r="AD5435">
        <v>7.6548999999999996</v>
      </c>
      <c r="AE5435">
        <v>8.4087999999999994</v>
      </c>
      <c r="AF5435">
        <v>17701.2</v>
      </c>
      <c r="AG5435">
        <v>3.9379</v>
      </c>
      <c r="AH5435">
        <v>82.358000000000004</v>
      </c>
      <c r="AI5435">
        <v>1346.65</v>
      </c>
      <c r="AJ5435">
        <v>26.930199999999999</v>
      </c>
      <c r="AK5435">
        <v>4.8040000000000003</v>
      </c>
      <c r="AL5435">
        <v>1.8675999999999999</v>
      </c>
      <c r="AM5435">
        <v>55.375</v>
      </c>
      <c r="AN5435">
        <v>1.5691999999999999</v>
      </c>
      <c r="AO5435">
        <v>35.533000000000001</v>
      </c>
      <c r="AP5435">
        <v>19.075399999999998</v>
      </c>
    </row>
    <row r="5436" spans="1:42" x14ac:dyDescent="0.25">
      <c r="A5436" s="5">
        <v>43915</v>
      </c>
      <c r="B5436">
        <v>1.0827</v>
      </c>
      <c r="C5436">
        <v>120.67</v>
      </c>
      <c r="D5436">
        <v>1.9558</v>
      </c>
      <c r="F5436">
        <v>27.446000000000002</v>
      </c>
      <c r="G5436">
        <v>7.4682000000000004</v>
      </c>
      <c r="I5436">
        <v>0.91503000000000001</v>
      </c>
      <c r="J5436">
        <v>354.97</v>
      </c>
      <c r="N5436">
        <v>4.5816999999999997</v>
      </c>
      <c r="P5436">
        <v>4.8445999999999998</v>
      </c>
      <c r="Q5436">
        <v>10.963800000000001</v>
      </c>
      <c r="T5436">
        <v>1.0602</v>
      </c>
      <c r="U5436">
        <v>151.9</v>
      </c>
      <c r="V5436">
        <v>11.7745</v>
      </c>
      <c r="W5436">
        <v>7.6082999999999998</v>
      </c>
      <c r="X5436">
        <v>84.801500000000004</v>
      </c>
      <c r="Z5436">
        <v>6.9672000000000001</v>
      </c>
      <c r="AA5436">
        <v>1.7992999999999999</v>
      </c>
      <c r="AB5436">
        <v>5.4936999999999996</v>
      </c>
      <c r="AC5436">
        <v>1.5539000000000001</v>
      </c>
      <c r="AD5436">
        <v>7.6844000000000001</v>
      </c>
      <c r="AE5436">
        <v>8.3940999999999999</v>
      </c>
      <c r="AF5436">
        <v>17447.71</v>
      </c>
      <c r="AG5436">
        <v>3.9411</v>
      </c>
      <c r="AH5436">
        <v>82.698999999999998</v>
      </c>
      <c r="AI5436">
        <v>1334.82</v>
      </c>
      <c r="AJ5436">
        <v>26.570399999999999</v>
      </c>
      <c r="AK5436">
        <v>4.7492999999999999</v>
      </c>
      <c r="AL5436">
        <v>1.8479000000000001</v>
      </c>
      <c r="AM5436">
        <v>55.25</v>
      </c>
      <c r="AN5436">
        <v>1.5650999999999999</v>
      </c>
      <c r="AO5436">
        <v>35.491</v>
      </c>
      <c r="AP5436">
        <v>18.847799999999999</v>
      </c>
    </row>
    <row r="5437" spans="1:42" x14ac:dyDescent="0.25">
      <c r="A5437" s="5">
        <v>43916</v>
      </c>
      <c r="B5437">
        <v>1.0981000000000001</v>
      </c>
      <c r="C5437">
        <v>120.18</v>
      </c>
      <c r="D5437">
        <v>1.9558</v>
      </c>
      <c r="F5437">
        <v>27.55</v>
      </c>
      <c r="G5437">
        <v>7.4659000000000004</v>
      </c>
      <c r="I5437">
        <v>0.91347999999999996</v>
      </c>
      <c r="J5437">
        <v>354.99</v>
      </c>
      <c r="N5437">
        <v>4.5747999999999998</v>
      </c>
      <c r="P5437">
        <v>4.8334999999999999</v>
      </c>
      <c r="Q5437">
        <v>11.007</v>
      </c>
      <c r="T5437">
        <v>1.0633999999999999</v>
      </c>
      <c r="U5437">
        <v>153.5</v>
      </c>
      <c r="V5437">
        <v>11.5273</v>
      </c>
      <c r="W5437">
        <v>7.6115000000000004</v>
      </c>
      <c r="X5437">
        <v>85.31</v>
      </c>
      <c r="Z5437">
        <v>7.0407000000000002</v>
      </c>
      <c r="AA5437">
        <v>1.8162</v>
      </c>
      <c r="AB5437">
        <v>5.4805999999999999</v>
      </c>
      <c r="AC5437">
        <v>1.5466</v>
      </c>
      <c r="AD5437">
        <v>7.7675000000000001</v>
      </c>
      <c r="AE5437">
        <v>8.5136000000000003</v>
      </c>
      <c r="AF5437">
        <v>17686</v>
      </c>
      <c r="AG5437">
        <v>3.9584999999999999</v>
      </c>
      <c r="AH5437">
        <v>82.534499999999994</v>
      </c>
      <c r="AI5437">
        <v>1336.46</v>
      </c>
      <c r="AJ5437">
        <v>26.073499999999999</v>
      </c>
      <c r="AK5437">
        <v>4.7603</v>
      </c>
      <c r="AL5437">
        <v>1.853</v>
      </c>
      <c r="AM5437">
        <v>55.981000000000002</v>
      </c>
      <c r="AN5437">
        <v>1.5759000000000001</v>
      </c>
      <c r="AO5437">
        <v>35.835999999999999</v>
      </c>
      <c r="AP5437">
        <v>19.148399999999999</v>
      </c>
    </row>
    <row r="5438" spans="1:42" x14ac:dyDescent="0.25">
      <c r="A5438" s="5">
        <v>43917</v>
      </c>
      <c r="B5438">
        <v>1.0976999999999999</v>
      </c>
      <c r="C5438">
        <v>119.36</v>
      </c>
      <c r="D5438">
        <v>1.9558</v>
      </c>
      <c r="F5438">
        <v>27.298999999999999</v>
      </c>
      <c r="G5438">
        <v>7.4606000000000003</v>
      </c>
      <c r="I5438">
        <v>0.89742999999999995</v>
      </c>
      <c r="J5438">
        <v>355.65</v>
      </c>
      <c r="N5438">
        <v>4.5305999999999997</v>
      </c>
      <c r="P5438">
        <v>4.8375000000000004</v>
      </c>
      <c r="Q5438">
        <v>11.0158</v>
      </c>
      <c r="T5438">
        <v>1.0581</v>
      </c>
      <c r="U5438">
        <v>154</v>
      </c>
      <c r="V5438">
        <v>11.655799999999999</v>
      </c>
      <c r="W5438">
        <v>7.6139999999999999</v>
      </c>
      <c r="X5438">
        <v>86.381900000000002</v>
      </c>
      <c r="Z5438">
        <v>7.0934999999999997</v>
      </c>
      <c r="AA5438">
        <v>1.8209</v>
      </c>
      <c r="AB5438">
        <v>5.5904999999999996</v>
      </c>
      <c r="AC5438">
        <v>1.5521</v>
      </c>
      <c r="AD5438">
        <v>7.7893999999999997</v>
      </c>
      <c r="AE5438">
        <v>8.5094999999999992</v>
      </c>
      <c r="AF5438">
        <v>17716.88</v>
      </c>
      <c r="AG5438">
        <v>3.9413</v>
      </c>
      <c r="AH5438">
        <v>82.869500000000002</v>
      </c>
      <c r="AI5438">
        <v>1346.31</v>
      </c>
      <c r="AJ5438">
        <v>25.832899999999999</v>
      </c>
      <c r="AK5438">
        <v>4.7618999999999998</v>
      </c>
      <c r="AL5438">
        <v>1.8548</v>
      </c>
      <c r="AM5438">
        <v>56.125</v>
      </c>
      <c r="AN5438">
        <v>1.5762</v>
      </c>
      <c r="AO5438">
        <v>35.768999999999998</v>
      </c>
      <c r="AP5438">
        <v>19.3415</v>
      </c>
    </row>
    <row r="5439" spans="1:42" x14ac:dyDescent="0.25">
      <c r="A5439" s="5">
        <v>43920</v>
      </c>
      <c r="B5439">
        <v>1.1033999999999999</v>
      </c>
      <c r="C5439">
        <v>119.34</v>
      </c>
      <c r="D5439">
        <v>1.9558</v>
      </c>
      <c r="F5439">
        <v>27.315000000000001</v>
      </c>
      <c r="G5439">
        <v>7.4667000000000003</v>
      </c>
      <c r="I5439">
        <v>0.88900000000000001</v>
      </c>
      <c r="J5439">
        <v>358.72</v>
      </c>
      <c r="N5439">
        <v>4.5509000000000004</v>
      </c>
      <c r="P5439">
        <v>4.8277999999999999</v>
      </c>
      <c r="Q5439">
        <v>11.0375</v>
      </c>
      <c r="T5439">
        <v>1.0570999999999999</v>
      </c>
      <c r="U5439">
        <v>154.30000000000001</v>
      </c>
      <c r="V5439">
        <v>11.688800000000001</v>
      </c>
      <c r="W5439">
        <v>7.6265000000000001</v>
      </c>
      <c r="X5439">
        <v>88.138499999999993</v>
      </c>
      <c r="Z5439">
        <v>7.2474999999999996</v>
      </c>
      <c r="AA5439">
        <v>1.8021</v>
      </c>
      <c r="AB5439">
        <v>5.6510999999999996</v>
      </c>
      <c r="AC5439">
        <v>1.5626</v>
      </c>
      <c r="AD5439">
        <v>7.8337000000000003</v>
      </c>
      <c r="AE5439">
        <v>8.5558999999999994</v>
      </c>
      <c r="AF5439">
        <v>18088.04</v>
      </c>
      <c r="AG5439">
        <v>3.9544000000000001</v>
      </c>
      <c r="AH5439">
        <v>83.5</v>
      </c>
      <c r="AI5439">
        <v>1351.52</v>
      </c>
      <c r="AJ5439">
        <v>26.245999999999999</v>
      </c>
      <c r="AK5439">
        <v>4.7805999999999997</v>
      </c>
      <c r="AL5439">
        <v>1.8405</v>
      </c>
      <c r="AM5439">
        <v>56.195999999999998</v>
      </c>
      <c r="AN5439">
        <v>1.5731999999999999</v>
      </c>
      <c r="AO5439">
        <v>36.081000000000003</v>
      </c>
      <c r="AP5439">
        <v>19.7286</v>
      </c>
    </row>
    <row r="5440" spans="1:42" x14ac:dyDescent="0.25">
      <c r="A5440" s="5">
        <v>43921</v>
      </c>
      <c r="B5440">
        <v>1.0955999999999999</v>
      </c>
      <c r="C5440">
        <v>118.9</v>
      </c>
      <c r="D5440">
        <v>1.9558</v>
      </c>
      <c r="F5440">
        <v>27.312000000000001</v>
      </c>
      <c r="G5440">
        <v>7.4673999999999996</v>
      </c>
      <c r="I5440">
        <v>0.88643000000000005</v>
      </c>
      <c r="J5440">
        <v>360.02</v>
      </c>
      <c r="N5440">
        <v>4.5506000000000002</v>
      </c>
      <c r="P5440">
        <v>4.8282999999999996</v>
      </c>
      <c r="Q5440">
        <v>11.061299999999999</v>
      </c>
      <c r="T5440">
        <v>1.0585</v>
      </c>
      <c r="U5440">
        <v>155.6</v>
      </c>
      <c r="V5440">
        <v>11.51</v>
      </c>
      <c r="W5440">
        <v>7.6254999999999997</v>
      </c>
      <c r="X5440">
        <v>85.948599999999999</v>
      </c>
      <c r="Z5440">
        <v>7.2062999999999997</v>
      </c>
      <c r="AA5440">
        <v>1.7967</v>
      </c>
      <c r="AB5440">
        <v>5.7000999999999999</v>
      </c>
      <c r="AC5440">
        <v>1.5617000000000001</v>
      </c>
      <c r="AD5440">
        <v>7.7784000000000004</v>
      </c>
      <c r="AE5440">
        <v>8.4945000000000004</v>
      </c>
      <c r="AF5440">
        <v>17869.240000000002</v>
      </c>
      <c r="AG5440">
        <v>3.9018000000000002</v>
      </c>
      <c r="AH5440">
        <v>82.898499999999999</v>
      </c>
      <c r="AI5440">
        <v>1341.03</v>
      </c>
      <c r="AJ5440">
        <v>26.177199999999999</v>
      </c>
      <c r="AK5440">
        <v>4.7329999999999997</v>
      </c>
      <c r="AL5440">
        <v>1.8416999999999999</v>
      </c>
      <c r="AM5440">
        <v>55.865000000000002</v>
      </c>
      <c r="AN5440">
        <v>1.5632999999999999</v>
      </c>
      <c r="AO5440">
        <v>35.924999999999997</v>
      </c>
      <c r="AP5440">
        <v>19.609500000000001</v>
      </c>
    </row>
    <row r="5441" spans="1:42" x14ac:dyDescent="0.25">
      <c r="A5441" s="5">
        <v>43922</v>
      </c>
      <c r="B5441">
        <v>1.0935999999999999</v>
      </c>
      <c r="C5441">
        <v>117.55</v>
      </c>
      <c r="D5441">
        <v>1.9558</v>
      </c>
      <c r="F5441">
        <v>27.369</v>
      </c>
      <c r="G5441">
        <v>7.4641999999999999</v>
      </c>
      <c r="I5441">
        <v>0.88460000000000005</v>
      </c>
      <c r="J5441">
        <v>369.36</v>
      </c>
      <c r="N5441">
        <v>4.5815000000000001</v>
      </c>
      <c r="P5441">
        <v>4.8339999999999996</v>
      </c>
      <c r="Q5441">
        <v>10.9368</v>
      </c>
      <c r="T5441">
        <v>1.0564</v>
      </c>
      <c r="U5441">
        <v>156.1</v>
      </c>
      <c r="V5441">
        <v>11.2685</v>
      </c>
      <c r="W5441">
        <v>7.6284999999999998</v>
      </c>
      <c r="X5441">
        <v>86.474999999999994</v>
      </c>
      <c r="Z5441">
        <v>7.2925000000000004</v>
      </c>
      <c r="AA5441">
        <v>1.8052999999999999</v>
      </c>
      <c r="AB5441">
        <v>5.7348999999999997</v>
      </c>
      <c r="AC5441">
        <v>1.5601</v>
      </c>
      <c r="AD5441">
        <v>7.7652999999999999</v>
      </c>
      <c r="AE5441">
        <v>8.4780999999999995</v>
      </c>
      <c r="AF5441">
        <v>18239.61</v>
      </c>
      <c r="AG5441">
        <v>3.9015</v>
      </c>
      <c r="AH5441">
        <v>83.600399999999993</v>
      </c>
      <c r="AI5441">
        <v>1346.48</v>
      </c>
      <c r="AJ5441">
        <v>26.409700000000001</v>
      </c>
      <c r="AK5441">
        <v>4.7653999999999996</v>
      </c>
      <c r="AL5441">
        <v>1.8547</v>
      </c>
      <c r="AM5441">
        <v>55.709000000000003</v>
      </c>
      <c r="AN5441">
        <v>1.5689</v>
      </c>
      <c r="AO5441">
        <v>36.110999999999997</v>
      </c>
      <c r="AP5441">
        <v>19.661899999999999</v>
      </c>
    </row>
    <row r="5442" spans="1:42" x14ac:dyDescent="0.25">
      <c r="A5442" s="5">
        <v>43923</v>
      </c>
      <c r="B5442">
        <v>1.0906</v>
      </c>
      <c r="C5442">
        <v>117.06</v>
      </c>
      <c r="D5442">
        <v>1.9558</v>
      </c>
      <c r="F5442">
        <v>27.553000000000001</v>
      </c>
      <c r="G5442">
        <v>7.4661</v>
      </c>
      <c r="I5442">
        <v>0.87738000000000005</v>
      </c>
      <c r="J5442">
        <v>363.73</v>
      </c>
      <c r="N5442">
        <v>4.5697000000000001</v>
      </c>
      <c r="P5442">
        <v>4.8319999999999999</v>
      </c>
      <c r="Q5442">
        <v>10.926500000000001</v>
      </c>
      <c r="T5442">
        <v>1.0550999999999999</v>
      </c>
      <c r="U5442">
        <v>155.30000000000001</v>
      </c>
      <c r="V5442">
        <v>11.234500000000001</v>
      </c>
      <c r="W5442">
        <v>7.6304999999999996</v>
      </c>
      <c r="X5442">
        <v>85.840500000000006</v>
      </c>
      <c r="Z5442">
        <v>7.2664999999999997</v>
      </c>
      <c r="AA5442">
        <v>1.7969999999999999</v>
      </c>
      <c r="AB5442">
        <v>5.7023000000000001</v>
      </c>
      <c r="AC5442">
        <v>1.5450999999999999</v>
      </c>
      <c r="AD5442">
        <v>7.7386999999999997</v>
      </c>
      <c r="AE5442">
        <v>8.4544999999999995</v>
      </c>
      <c r="AF5442">
        <v>18166.12</v>
      </c>
      <c r="AG5442">
        <v>3.9777</v>
      </c>
      <c r="AH5442">
        <v>83.325999999999993</v>
      </c>
      <c r="AI5442">
        <v>1339.88</v>
      </c>
      <c r="AJ5442">
        <v>26.4999</v>
      </c>
      <c r="AK5442">
        <v>4.7523999999999997</v>
      </c>
      <c r="AL5442">
        <v>1.8380000000000001</v>
      </c>
      <c r="AM5442">
        <v>55.484999999999999</v>
      </c>
      <c r="AN5442">
        <v>1.5617000000000001</v>
      </c>
      <c r="AO5442">
        <v>35.960999999999999</v>
      </c>
      <c r="AP5442">
        <v>20.177</v>
      </c>
    </row>
    <row r="5443" spans="1:42" x14ac:dyDescent="0.25">
      <c r="A5443" s="5">
        <v>43924</v>
      </c>
      <c r="B5443">
        <v>1.0785</v>
      </c>
      <c r="C5443">
        <v>117.1</v>
      </c>
      <c r="D5443">
        <v>1.9558</v>
      </c>
      <c r="F5443">
        <v>27.539000000000001</v>
      </c>
      <c r="G5443">
        <v>7.4688999999999997</v>
      </c>
      <c r="I5443">
        <v>0.87849999999999995</v>
      </c>
      <c r="J5443">
        <v>365.15</v>
      </c>
      <c r="N5443">
        <v>4.5765000000000002</v>
      </c>
      <c r="P5443">
        <v>4.8307000000000002</v>
      </c>
      <c r="Q5443">
        <v>10.952</v>
      </c>
      <c r="T5443">
        <v>1.0547</v>
      </c>
      <c r="U5443">
        <v>155.69999999999999</v>
      </c>
      <c r="V5443">
        <v>11.2628</v>
      </c>
      <c r="W5443">
        <v>7.63</v>
      </c>
      <c r="X5443">
        <v>82.807500000000005</v>
      </c>
      <c r="Z5443">
        <v>7.2295999999999996</v>
      </c>
      <c r="AA5443">
        <v>1.8004</v>
      </c>
      <c r="AB5443">
        <v>5.6893000000000002</v>
      </c>
      <c r="AC5443">
        <v>1.5299</v>
      </c>
      <c r="AD5443">
        <v>7.6475999999999997</v>
      </c>
      <c r="AE5443">
        <v>8.3625000000000007</v>
      </c>
      <c r="AF5443">
        <v>17918.68</v>
      </c>
      <c r="AG5443">
        <v>3.9266999999999999</v>
      </c>
      <c r="AH5443">
        <v>82.215999999999994</v>
      </c>
      <c r="AI5443">
        <v>1332.82</v>
      </c>
      <c r="AJ5443">
        <v>26.547000000000001</v>
      </c>
      <c r="AK5443">
        <v>4.7005999999999997</v>
      </c>
      <c r="AL5443">
        <v>1.8423</v>
      </c>
      <c r="AM5443">
        <v>54.805</v>
      </c>
      <c r="AN5443">
        <v>1.5488999999999999</v>
      </c>
      <c r="AO5443">
        <v>35.600999999999999</v>
      </c>
      <c r="AP5443">
        <v>20.264199999999999</v>
      </c>
    </row>
    <row r="5444" spans="1:42" x14ac:dyDescent="0.25">
      <c r="A5444" s="5">
        <v>43927</v>
      </c>
      <c r="B5444">
        <v>1.0790999999999999</v>
      </c>
      <c r="C5444">
        <v>117.54</v>
      </c>
      <c r="D5444">
        <v>1.9558</v>
      </c>
      <c r="F5444">
        <v>27.603000000000002</v>
      </c>
      <c r="G5444">
        <v>7.4660000000000002</v>
      </c>
      <c r="I5444">
        <v>0.878</v>
      </c>
      <c r="J5444">
        <v>365.24</v>
      </c>
      <c r="N5444">
        <v>4.5643000000000002</v>
      </c>
      <c r="P5444">
        <v>4.8334999999999999</v>
      </c>
      <c r="Q5444">
        <v>10.9788</v>
      </c>
      <c r="T5444">
        <v>1.056</v>
      </c>
      <c r="U5444">
        <v>155.5</v>
      </c>
      <c r="V5444">
        <v>11.387499999999999</v>
      </c>
      <c r="W5444">
        <v>7.6254999999999997</v>
      </c>
      <c r="X5444">
        <v>82.480999999999995</v>
      </c>
      <c r="Z5444">
        <v>7.3136000000000001</v>
      </c>
      <c r="AA5444">
        <v>1.7789999999999999</v>
      </c>
      <c r="AB5444">
        <v>5.7055999999999996</v>
      </c>
      <c r="AC5444">
        <v>1.528</v>
      </c>
      <c r="AD5444">
        <v>7.6519000000000004</v>
      </c>
      <c r="AE5444">
        <v>8.3651</v>
      </c>
      <c r="AF5444">
        <v>17710.73</v>
      </c>
      <c r="AG5444">
        <v>3.9144000000000001</v>
      </c>
      <c r="AH5444">
        <v>82.105999999999995</v>
      </c>
      <c r="AI5444">
        <v>1326.04</v>
      </c>
      <c r="AJ5444">
        <v>27.089600000000001</v>
      </c>
      <c r="AK5444">
        <v>4.7096999999999998</v>
      </c>
      <c r="AL5444">
        <v>1.82</v>
      </c>
      <c r="AM5444">
        <v>54.667000000000002</v>
      </c>
      <c r="AN5444">
        <v>1.548</v>
      </c>
      <c r="AO5444">
        <v>35.459000000000003</v>
      </c>
      <c r="AP5444">
        <v>20.353400000000001</v>
      </c>
    </row>
    <row r="5445" spans="1:42" x14ac:dyDescent="0.25">
      <c r="A5445" s="5">
        <v>43928</v>
      </c>
      <c r="B5445">
        <v>1.0885</v>
      </c>
      <c r="C5445">
        <v>118.55</v>
      </c>
      <c r="D5445">
        <v>1.9558</v>
      </c>
      <c r="F5445">
        <v>27.215</v>
      </c>
      <c r="G5445">
        <v>7.4675000000000002</v>
      </c>
      <c r="I5445">
        <v>0.88092999999999999</v>
      </c>
      <c r="J5445">
        <v>357.62</v>
      </c>
      <c r="N5445">
        <v>4.5355999999999996</v>
      </c>
      <c r="P5445">
        <v>4.8315000000000001</v>
      </c>
      <c r="Q5445">
        <v>10.8788</v>
      </c>
      <c r="T5445">
        <v>1.0582</v>
      </c>
      <c r="U5445">
        <v>155.30000000000001</v>
      </c>
      <c r="V5445">
        <v>11.0945</v>
      </c>
      <c r="W5445">
        <v>7.6319999999999997</v>
      </c>
      <c r="X5445">
        <v>82.567499999999995</v>
      </c>
      <c r="Z5445">
        <v>7.3562000000000003</v>
      </c>
      <c r="AA5445">
        <v>1.7578</v>
      </c>
      <c r="AB5445">
        <v>5.6677999999999997</v>
      </c>
      <c r="AC5445">
        <v>1.5259</v>
      </c>
      <c r="AD5445">
        <v>7.6802000000000001</v>
      </c>
      <c r="AE5445">
        <v>8.4381000000000004</v>
      </c>
      <c r="AF5445">
        <v>17562.95</v>
      </c>
      <c r="AG5445">
        <v>3.9178000000000002</v>
      </c>
      <c r="AH5445">
        <v>82.251999999999995</v>
      </c>
      <c r="AI5445">
        <v>1319.39</v>
      </c>
      <c r="AJ5445">
        <v>26.416599999999999</v>
      </c>
      <c r="AK5445">
        <v>4.7267999999999999</v>
      </c>
      <c r="AL5445">
        <v>1.8160000000000001</v>
      </c>
      <c r="AM5445">
        <v>54.914999999999999</v>
      </c>
      <c r="AN5445">
        <v>1.5501</v>
      </c>
      <c r="AO5445">
        <v>35.664999999999999</v>
      </c>
      <c r="AP5445">
        <v>19.983799999999999</v>
      </c>
    </row>
    <row r="5446" spans="1:42" x14ac:dyDescent="0.25">
      <c r="A5446" s="5">
        <v>43929</v>
      </c>
      <c r="B5446">
        <v>1.0871</v>
      </c>
      <c r="C5446">
        <v>118.36</v>
      </c>
      <c r="D5446">
        <v>1.9558</v>
      </c>
      <c r="F5446">
        <v>27.183</v>
      </c>
      <c r="G5446">
        <v>7.4640000000000004</v>
      </c>
      <c r="I5446">
        <v>0.87948000000000004</v>
      </c>
      <c r="J5446">
        <v>359.34</v>
      </c>
      <c r="N5446">
        <v>4.5442</v>
      </c>
      <c r="P5446">
        <v>4.8365</v>
      </c>
      <c r="Q5446">
        <v>10.938499999999999</v>
      </c>
      <c r="T5446">
        <v>1.0557000000000001</v>
      </c>
      <c r="U5446">
        <v>155.80000000000001</v>
      </c>
      <c r="V5446">
        <v>11.194000000000001</v>
      </c>
      <c r="W5446">
        <v>7.6234999999999999</v>
      </c>
      <c r="X5446">
        <v>82.104600000000005</v>
      </c>
      <c r="Z5446">
        <v>7.3798000000000004</v>
      </c>
      <c r="AA5446">
        <v>1.7596000000000001</v>
      </c>
      <c r="AB5446">
        <v>5.6741000000000001</v>
      </c>
      <c r="AC5446">
        <v>1.5233000000000001</v>
      </c>
      <c r="AD5446">
        <v>7.6818</v>
      </c>
      <c r="AE5446">
        <v>8.4276999999999997</v>
      </c>
      <c r="AF5446">
        <v>17636.02</v>
      </c>
      <c r="AG5446">
        <v>3.9054000000000002</v>
      </c>
      <c r="AH5446">
        <v>82.873000000000005</v>
      </c>
      <c r="AI5446">
        <v>1324.36</v>
      </c>
      <c r="AJ5446">
        <v>26.3367</v>
      </c>
      <c r="AK5446">
        <v>4.7274000000000003</v>
      </c>
      <c r="AL5446">
        <v>1.8193999999999999</v>
      </c>
      <c r="AM5446">
        <v>54.976999999999997</v>
      </c>
      <c r="AN5446">
        <v>1.5517000000000001</v>
      </c>
      <c r="AO5446">
        <v>35.613</v>
      </c>
      <c r="AP5446">
        <v>19.7624</v>
      </c>
    </row>
    <row r="5447" spans="1:42" x14ac:dyDescent="0.25">
      <c r="A5447" s="5">
        <v>43930</v>
      </c>
      <c r="B5447">
        <v>1.0867</v>
      </c>
      <c r="C5447">
        <v>118.33</v>
      </c>
      <c r="D5447">
        <v>1.9558</v>
      </c>
      <c r="F5447">
        <v>26.908999999999999</v>
      </c>
      <c r="G5447">
        <v>7.4657</v>
      </c>
      <c r="I5447">
        <v>0.87565000000000004</v>
      </c>
      <c r="J5447">
        <v>354.76</v>
      </c>
      <c r="N5447">
        <v>4.5586000000000002</v>
      </c>
      <c r="P5447">
        <v>4.8330000000000002</v>
      </c>
      <c r="Q5447">
        <v>10.945499999999999</v>
      </c>
      <c r="T5447">
        <v>1.0558000000000001</v>
      </c>
      <c r="U5447">
        <v>155.9</v>
      </c>
      <c r="V5447">
        <v>11.2143</v>
      </c>
      <c r="W5447">
        <v>7.6174999999999997</v>
      </c>
      <c r="X5447">
        <v>80.69</v>
      </c>
      <c r="Z5447">
        <v>7.3232999999999997</v>
      </c>
      <c r="AA5447">
        <v>1.7444</v>
      </c>
      <c r="AB5447">
        <v>5.5956000000000001</v>
      </c>
      <c r="AC5447">
        <v>1.5265</v>
      </c>
      <c r="AD5447">
        <v>7.6708999999999996</v>
      </c>
      <c r="AE5447">
        <v>8.4259000000000004</v>
      </c>
      <c r="AF5447">
        <v>17243.21</v>
      </c>
      <c r="AG5447">
        <v>3.8919000000000001</v>
      </c>
      <c r="AH5447">
        <v>82.927499999999995</v>
      </c>
      <c r="AI5447">
        <v>1322.49</v>
      </c>
      <c r="AJ5447">
        <v>26.0321</v>
      </c>
      <c r="AK5447">
        <v>4.7135999999999996</v>
      </c>
      <c r="AL5447">
        <v>1.8128</v>
      </c>
      <c r="AM5447">
        <v>54.939</v>
      </c>
      <c r="AN5447">
        <v>1.5479000000000001</v>
      </c>
      <c r="AO5447">
        <v>35.664999999999999</v>
      </c>
      <c r="AP5447">
        <v>19.638300000000001</v>
      </c>
    </row>
    <row r="5448" spans="1:42" x14ac:dyDescent="0.25">
      <c r="A5448" s="5">
        <v>43935</v>
      </c>
      <c r="B5448">
        <v>1.0963000000000001</v>
      </c>
      <c r="C5448">
        <v>117.66</v>
      </c>
      <c r="D5448">
        <v>1.9558</v>
      </c>
      <c r="F5448">
        <v>26.864000000000001</v>
      </c>
      <c r="G5448">
        <v>7.4622999999999999</v>
      </c>
      <c r="I5448">
        <v>0.87253000000000003</v>
      </c>
      <c r="J5448">
        <v>350.7</v>
      </c>
      <c r="N5448">
        <v>4.5472999999999999</v>
      </c>
      <c r="P5448">
        <v>4.8342999999999998</v>
      </c>
      <c r="Q5448">
        <v>10.915800000000001</v>
      </c>
      <c r="T5448">
        <v>1.0543</v>
      </c>
      <c r="U5448">
        <v>155.9</v>
      </c>
      <c r="V5448">
        <v>11.3118</v>
      </c>
      <c r="W5448">
        <v>7.6130000000000004</v>
      </c>
      <c r="X5448">
        <v>80.392300000000006</v>
      </c>
      <c r="Z5448">
        <v>7.4471999999999996</v>
      </c>
      <c r="AA5448">
        <v>1.7139</v>
      </c>
      <c r="AB5448">
        <v>5.6585000000000001</v>
      </c>
      <c r="AC5448">
        <v>1.5257000000000001</v>
      </c>
      <c r="AD5448">
        <v>7.7366000000000001</v>
      </c>
      <c r="AE5448">
        <v>8.4975000000000005</v>
      </c>
      <c r="AF5448">
        <v>17229.09</v>
      </c>
      <c r="AG5448">
        <v>3.9279999999999999</v>
      </c>
      <c r="AH5448">
        <v>83.494</v>
      </c>
      <c r="AI5448">
        <v>1332.53</v>
      </c>
      <c r="AJ5448">
        <v>25.848500000000001</v>
      </c>
      <c r="AK5448">
        <v>4.7507999999999999</v>
      </c>
      <c r="AL5448">
        <v>1.8008</v>
      </c>
      <c r="AM5448">
        <v>55.453000000000003</v>
      </c>
      <c r="AN5448">
        <v>1.5521</v>
      </c>
      <c r="AO5448">
        <v>35.86</v>
      </c>
      <c r="AP5448">
        <v>20.025500000000001</v>
      </c>
    </row>
    <row r="5449" spans="1:42" x14ac:dyDescent="0.25">
      <c r="A5449" s="5">
        <v>43936</v>
      </c>
      <c r="B5449">
        <v>1.0903</v>
      </c>
      <c r="C5449">
        <v>117.12</v>
      </c>
      <c r="D5449">
        <v>1.9558</v>
      </c>
      <c r="F5449">
        <v>26.991</v>
      </c>
      <c r="G5449">
        <v>7.4637000000000002</v>
      </c>
      <c r="I5449">
        <v>0.87385000000000002</v>
      </c>
      <c r="J5449">
        <v>350.3</v>
      </c>
      <c r="N5449">
        <v>4.5381</v>
      </c>
      <c r="P5449">
        <v>4.8377999999999997</v>
      </c>
      <c r="Q5449">
        <v>10.9323</v>
      </c>
      <c r="T5449">
        <v>1.0533999999999999</v>
      </c>
      <c r="U5449">
        <v>156.1</v>
      </c>
      <c r="V5449">
        <v>11.4503</v>
      </c>
      <c r="W5449">
        <v>7.61</v>
      </c>
      <c r="X5449">
        <v>81.204499999999996</v>
      </c>
      <c r="Z5449">
        <v>7.5092999999999996</v>
      </c>
      <c r="AA5449">
        <v>1.7299</v>
      </c>
      <c r="AB5449">
        <v>5.7115999999999998</v>
      </c>
      <c r="AC5449">
        <v>1.5329999999999999</v>
      </c>
      <c r="AD5449">
        <v>7.6997999999999998</v>
      </c>
      <c r="AE5449">
        <v>8.4512999999999998</v>
      </c>
      <c r="AF5449">
        <v>17201.21</v>
      </c>
      <c r="AG5449">
        <v>3.9411999999999998</v>
      </c>
      <c r="AH5449">
        <v>83.414000000000001</v>
      </c>
      <c r="AI5449">
        <v>1330.54</v>
      </c>
      <c r="AJ5449">
        <v>26.080100000000002</v>
      </c>
      <c r="AK5449">
        <v>4.7313999999999998</v>
      </c>
      <c r="AL5449">
        <v>1.8223</v>
      </c>
      <c r="AM5449">
        <v>55.311</v>
      </c>
      <c r="AN5449">
        <v>1.5532999999999999</v>
      </c>
      <c r="AO5449">
        <v>35.631</v>
      </c>
      <c r="AP5449">
        <v>20.413699999999999</v>
      </c>
    </row>
    <row r="5450" spans="1:42" x14ac:dyDescent="0.25">
      <c r="A5450" s="5">
        <v>43937</v>
      </c>
      <c r="B5450">
        <v>1.0888</v>
      </c>
      <c r="C5450">
        <v>117.12</v>
      </c>
      <c r="D5450">
        <v>1.9558</v>
      </c>
      <c r="F5450">
        <v>27.053000000000001</v>
      </c>
      <c r="G5450">
        <v>7.4619</v>
      </c>
      <c r="I5450">
        <v>0.87163000000000002</v>
      </c>
      <c r="J5450">
        <v>349.56</v>
      </c>
      <c r="N5450">
        <v>4.5288000000000004</v>
      </c>
      <c r="P5450">
        <v>4.8372999999999999</v>
      </c>
      <c r="Q5450">
        <v>10.8895</v>
      </c>
      <c r="T5450">
        <v>1.0516000000000001</v>
      </c>
      <c r="U5450">
        <v>156.5</v>
      </c>
      <c r="V5450">
        <v>11.4145</v>
      </c>
      <c r="W5450">
        <v>7.601</v>
      </c>
      <c r="X5450">
        <v>80.620999999999995</v>
      </c>
      <c r="Z5450">
        <v>7.5506000000000002</v>
      </c>
      <c r="AA5450">
        <v>1.7265999999999999</v>
      </c>
      <c r="AB5450">
        <v>5.6989999999999998</v>
      </c>
      <c r="AC5450">
        <v>1.5359</v>
      </c>
      <c r="AD5450">
        <v>7.6990999999999996</v>
      </c>
      <c r="AE5450">
        <v>8.4390999999999998</v>
      </c>
      <c r="AF5450">
        <v>17089.8</v>
      </c>
      <c r="AG5450">
        <v>3.9081999999999999</v>
      </c>
      <c r="AH5450">
        <v>83.704999999999998</v>
      </c>
      <c r="AI5450">
        <v>1334.51</v>
      </c>
      <c r="AJ5450">
        <v>26.293900000000001</v>
      </c>
      <c r="AK5450">
        <v>4.7655000000000003</v>
      </c>
      <c r="AL5450">
        <v>1.821</v>
      </c>
      <c r="AM5450">
        <v>55.414000000000001</v>
      </c>
      <c r="AN5450">
        <v>1.5539000000000001</v>
      </c>
      <c r="AO5450">
        <v>35.56</v>
      </c>
      <c r="AP5450">
        <v>20.237300000000001</v>
      </c>
    </row>
    <row r="5451" spans="1:42" x14ac:dyDescent="0.25">
      <c r="A5451" s="5">
        <v>43938</v>
      </c>
      <c r="B5451">
        <v>1.0860000000000001</v>
      </c>
      <c r="C5451">
        <v>116.86</v>
      </c>
      <c r="D5451">
        <v>1.9558</v>
      </c>
      <c r="F5451">
        <v>27.163</v>
      </c>
      <c r="G5451">
        <v>7.4603000000000002</v>
      </c>
      <c r="I5451">
        <v>0.86978</v>
      </c>
      <c r="J5451">
        <v>351.81</v>
      </c>
      <c r="N5451">
        <v>4.5185000000000004</v>
      </c>
      <c r="P5451">
        <v>4.8356000000000003</v>
      </c>
      <c r="Q5451">
        <v>10.854799999999999</v>
      </c>
      <c r="T5451">
        <v>1.0515000000000001</v>
      </c>
      <c r="U5451">
        <v>156.5</v>
      </c>
      <c r="V5451">
        <v>11.2845</v>
      </c>
      <c r="W5451">
        <v>7.5715000000000003</v>
      </c>
      <c r="X5451">
        <v>80.364999999999995</v>
      </c>
      <c r="Z5451">
        <v>7.4981</v>
      </c>
      <c r="AA5451">
        <v>1.7088000000000001</v>
      </c>
      <c r="AB5451">
        <v>5.6798000000000002</v>
      </c>
      <c r="AC5451">
        <v>1.528</v>
      </c>
      <c r="AD5451">
        <v>7.6821000000000002</v>
      </c>
      <c r="AE5451">
        <v>8.4170999999999996</v>
      </c>
      <c r="AF5451">
        <v>16925.990000000002</v>
      </c>
      <c r="AG5451">
        <v>3.8988</v>
      </c>
      <c r="AH5451">
        <v>83.0565</v>
      </c>
      <c r="AI5451">
        <v>1321.53</v>
      </c>
      <c r="AJ5451">
        <v>26.092600000000001</v>
      </c>
      <c r="AK5451">
        <v>4.7458</v>
      </c>
      <c r="AL5451">
        <v>1.8043</v>
      </c>
      <c r="AM5451">
        <v>55.295000000000002</v>
      </c>
      <c r="AN5451">
        <v>1.5447</v>
      </c>
      <c r="AO5451">
        <v>35.328000000000003</v>
      </c>
      <c r="AP5451">
        <v>20.3626</v>
      </c>
    </row>
    <row r="5452" spans="1:42" x14ac:dyDescent="0.25">
      <c r="A5452" s="5">
        <v>43941</v>
      </c>
      <c r="B5452">
        <v>1.0860000000000001</v>
      </c>
      <c r="C5452">
        <v>117.11</v>
      </c>
      <c r="D5452">
        <v>1.9558</v>
      </c>
      <c r="F5452">
        <v>27.327999999999999</v>
      </c>
      <c r="G5452">
        <v>7.4584000000000001</v>
      </c>
      <c r="I5452">
        <v>0.87343000000000004</v>
      </c>
      <c r="J5452">
        <v>354.57</v>
      </c>
      <c r="N5452">
        <v>4.5271999999999997</v>
      </c>
      <c r="P5452">
        <v>4.8376999999999999</v>
      </c>
      <c r="Q5452">
        <v>10.862299999999999</v>
      </c>
      <c r="T5452">
        <v>1.0518000000000001</v>
      </c>
      <c r="U5452">
        <v>156.9</v>
      </c>
      <c r="V5452">
        <v>11.2698</v>
      </c>
      <c r="W5452">
        <v>7.5503</v>
      </c>
      <c r="X5452">
        <v>80.972800000000007</v>
      </c>
      <c r="Z5452">
        <v>7.5220000000000002</v>
      </c>
      <c r="AA5452">
        <v>1.7084999999999999</v>
      </c>
      <c r="AB5452">
        <v>5.7462999999999997</v>
      </c>
      <c r="AC5452">
        <v>1.5325</v>
      </c>
      <c r="AD5452">
        <v>7.6818999999999997</v>
      </c>
      <c r="AE5452">
        <v>8.4168000000000003</v>
      </c>
      <c r="AF5452">
        <v>16871.009999999998</v>
      </c>
      <c r="AG5452">
        <v>3.8782999999999999</v>
      </c>
      <c r="AH5452">
        <v>83.143500000000003</v>
      </c>
      <c r="AI5452">
        <v>1323.52</v>
      </c>
      <c r="AJ5452">
        <v>26.108599999999999</v>
      </c>
      <c r="AK5452">
        <v>4.7507000000000001</v>
      </c>
      <c r="AL5452">
        <v>1.7962</v>
      </c>
      <c r="AM5452">
        <v>55.125999999999998</v>
      </c>
      <c r="AN5452">
        <v>1.5455000000000001</v>
      </c>
      <c r="AO5452">
        <v>35.283999999999999</v>
      </c>
      <c r="AP5452">
        <v>20.348600000000001</v>
      </c>
    </row>
    <row r="5453" spans="1:42" x14ac:dyDescent="0.25">
      <c r="A5453" s="5">
        <v>43942</v>
      </c>
      <c r="B5453">
        <v>1.0837000000000001</v>
      </c>
      <c r="C5453">
        <v>116.39</v>
      </c>
      <c r="D5453">
        <v>1.9558</v>
      </c>
      <c r="F5453">
        <v>27.446999999999999</v>
      </c>
      <c r="G5453">
        <v>7.4581999999999997</v>
      </c>
      <c r="I5453">
        <v>0.88119999999999998</v>
      </c>
      <c r="J5453">
        <v>355.02</v>
      </c>
      <c r="N5453">
        <v>4.5290999999999997</v>
      </c>
      <c r="P5453">
        <v>4.8372999999999999</v>
      </c>
      <c r="Q5453">
        <v>10.9543</v>
      </c>
      <c r="T5453">
        <v>1.0517000000000001</v>
      </c>
      <c r="U5453">
        <v>157.80000000000001</v>
      </c>
      <c r="V5453">
        <v>11.484299999999999</v>
      </c>
      <c r="W5453">
        <v>7.57</v>
      </c>
      <c r="X5453">
        <v>83.293599999999998</v>
      </c>
      <c r="Z5453">
        <v>7.5658000000000003</v>
      </c>
      <c r="AA5453">
        <v>1.7265999999999999</v>
      </c>
      <c r="AB5453">
        <v>5.7618999999999998</v>
      </c>
      <c r="AC5453">
        <v>1.5392999999999999</v>
      </c>
      <c r="AD5453">
        <v>7.6887999999999996</v>
      </c>
      <c r="AE5453">
        <v>8.3986999999999998</v>
      </c>
      <c r="AF5453">
        <v>17001.63</v>
      </c>
      <c r="AG5453">
        <v>3.8521999999999998</v>
      </c>
      <c r="AH5453">
        <v>83.376000000000005</v>
      </c>
      <c r="AI5453">
        <v>1335.34</v>
      </c>
      <c r="AJ5453">
        <v>26.395700000000001</v>
      </c>
      <c r="AK5453">
        <v>4.7633999999999999</v>
      </c>
      <c r="AL5453">
        <v>1.8181</v>
      </c>
      <c r="AM5453">
        <v>55.095999999999997</v>
      </c>
      <c r="AN5453">
        <v>1.5509999999999999</v>
      </c>
      <c r="AO5453">
        <v>35.268999999999998</v>
      </c>
      <c r="AP5453">
        <v>20.5853</v>
      </c>
    </row>
    <row r="5454" spans="1:42" x14ac:dyDescent="0.25">
      <c r="A5454" s="5">
        <v>43943</v>
      </c>
      <c r="B5454">
        <v>1.0867</v>
      </c>
      <c r="C5454">
        <v>117.01</v>
      </c>
      <c r="D5454">
        <v>1.9558</v>
      </c>
      <c r="F5454">
        <v>27.533999999999999</v>
      </c>
      <c r="G5454">
        <v>7.4588999999999999</v>
      </c>
      <c r="I5454">
        <v>0.87919999999999998</v>
      </c>
      <c r="J5454">
        <v>355.11</v>
      </c>
      <c r="N5454">
        <v>4.5349000000000004</v>
      </c>
      <c r="P5454">
        <v>4.8391000000000002</v>
      </c>
      <c r="Q5454">
        <v>10.942299999999999</v>
      </c>
      <c r="T5454">
        <v>1.0523</v>
      </c>
      <c r="U5454">
        <v>158.6</v>
      </c>
      <c r="V5454">
        <v>11.6775</v>
      </c>
      <c r="W5454">
        <v>7.57</v>
      </c>
      <c r="X5454">
        <v>83.196100000000001</v>
      </c>
      <c r="Z5454">
        <v>7.6007999999999996</v>
      </c>
      <c r="AA5454">
        <v>1.7199</v>
      </c>
      <c r="AB5454">
        <v>5.7866</v>
      </c>
      <c r="AC5454">
        <v>1.5375000000000001</v>
      </c>
      <c r="AD5454">
        <v>7.6963999999999997</v>
      </c>
      <c r="AE5454">
        <v>8.4220000000000006</v>
      </c>
      <c r="AF5454">
        <v>16935.13</v>
      </c>
      <c r="AG5454">
        <v>3.85</v>
      </c>
      <c r="AH5454">
        <v>83.168499999999995</v>
      </c>
      <c r="AI5454">
        <v>1339.66</v>
      </c>
      <c r="AJ5454">
        <v>26.389500000000002</v>
      </c>
      <c r="AK5454">
        <v>4.7436999999999996</v>
      </c>
      <c r="AL5454">
        <v>1.82</v>
      </c>
      <c r="AM5454">
        <v>55.095999999999997</v>
      </c>
      <c r="AN5454">
        <v>1.5508</v>
      </c>
      <c r="AO5454">
        <v>35.176000000000002</v>
      </c>
      <c r="AP5454">
        <v>20.441299999999998</v>
      </c>
    </row>
    <row r="5455" spans="1:42" x14ac:dyDescent="0.25">
      <c r="A5455" s="5">
        <v>43944</v>
      </c>
      <c r="B5455">
        <v>1.0771999999999999</v>
      </c>
      <c r="C5455">
        <v>115.75</v>
      </c>
      <c r="D5455">
        <v>1.9558</v>
      </c>
      <c r="F5455">
        <v>27.550999999999998</v>
      </c>
      <c r="G5455">
        <v>7.4577</v>
      </c>
      <c r="I5455">
        <v>0.872</v>
      </c>
      <c r="J5455">
        <v>357.51</v>
      </c>
      <c r="N5455">
        <v>4.5378999999999996</v>
      </c>
      <c r="P5455">
        <v>4.8425000000000002</v>
      </c>
      <c r="Q5455">
        <v>10.888299999999999</v>
      </c>
      <c r="T5455">
        <v>1.0510999999999999</v>
      </c>
      <c r="U5455">
        <v>158.6</v>
      </c>
      <c r="V5455">
        <v>11.516500000000001</v>
      </c>
      <c r="W5455">
        <v>7.5750000000000002</v>
      </c>
      <c r="X5455">
        <v>80.606200000000001</v>
      </c>
      <c r="Z5455">
        <v>7.4787999999999997</v>
      </c>
      <c r="AA5455">
        <v>1.6918</v>
      </c>
      <c r="AB5455">
        <v>5.8666</v>
      </c>
      <c r="AC5455">
        <v>1.5226</v>
      </c>
      <c r="AD5455">
        <v>7.6258999999999997</v>
      </c>
      <c r="AE5455">
        <v>8.3489000000000004</v>
      </c>
      <c r="AF5455">
        <v>16772</v>
      </c>
      <c r="AG5455">
        <v>3.8207</v>
      </c>
      <c r="AH5455">
        <v>81.94</v>
      </c>
      <c r="AI5455">
        <v>1326.8</v>
      </c>
      <c r="AJ5455">
        <v>26.341799999999999</v>
      </c>
      <c r="AK5455">
        <v>4.6966000000000001</v>
      </c>
      <c r="AL5455">
        <v>1.7947</v>
      </c>
      <c r="AM5455">
        <v>54.570999999999998</v>
      </c>
      <c r="AN5455">
        <v>1.5330999999999999</v>
      </c>
      <c r="AO5455">
        <v>34.814999999999998</v>
      </c>
      <c r="AP5455">
        <v>20.543199999999999</v>
      </c>
    </row>
    <row r="5456" spans="1:42" x14ac:dyDescent="0.25">
      <c r="A5456" s="5">
        <v>43945</v>
      </c>
      <c r="B5456">
        <v>1.08</v>
      </c>
      <c r="C5456">
        <v>116.22</v>
      </c>
      <c r="D5456">
        <v>1.9558</v>
      </c>
      <c r="F5456">
        <v>27.31</v>
      </c>
      <c r="G5456">
        <v>7.4577</v>
      </c>
      <c r="I5456">
        <v>0.87497999999999998</v>
      </c>
      <c r="J5456">
        <v>355.19</v>
      </c>
      <c r="N5456">
        <v>4.5284000000000004</v>
      </c>
      <c r="P5456">
        <v>4.8418999999999999</v>
      </c>
      <c r="Q5456">
        <v>10.872299999999999</v>
      </c>
      <c r="T5456">
        <v>1.0525</v>
      </c>
      <c r="U5456">
        <v>158.6</v>
      </c>
      <c r="V5456">
        <v>11.4785</v>
      </c>
      <c r="W5456">
        <v>7.5522999999999998</v>
      </c>
      <c r="X5456">
        <v>80.399100000000004</v>
      </c>
      <c r="Z5456">
        <v>7.5365000000000002</v>
      </c>
      <c r="AA5456">
        <v>1.6942999999999999</v>
      </c>
      <c r="AB5456">
        <v>6.0128000000000004</v>
      </c>
      <c r="AC5456">
        <v>1.5173000000000001</v>
      </c>
      <c r="AD5456">
        <v>7.6455000000000002</v>
      </c>
      <c r="AE5456">
        <v>8.3705999999999996</v>
      </c>
      <c r="AF5456">
        <v>16875</v>
      </c>
      <c r="AG5456">
        <v>3.7985000000000002</v>
      </c>
      <c r="AH5456">
        <v>82.366</v>
      </c>
      <c r="AI5456">
        <v>1332.59</v>
      </c>
      <c r="AJ5456">
        <v>26.833100000000002</v>
      </c>
      <c r="AK5456">
        <v>4.7092999999999998</v>
      </c>
      <c r="AL5456">
        <v>1.7990999999999999</v>
      </c>
      <c r="AM5456">
        <v>54.890999999999998</v>
      </c>
      <c r="AN5456">
        <v>1.5396000000000001</v>
      </c>
      <c r="AO5456">
        <v>35.03</v>
      </c>
      <c r="AP5456">
        <v>20.501899999999999</v>
      </c>
    </row>
    <row r="5457" spans="1:42" x14ac:dyDescent="0.25">
      <c r="A5457" s="5">
        <v>43948</v>
      </c>
      <c r="B5457">
        <v>1.0851999999999999</v>
      </c>
      <c r="C5457">
        <v>116.22</v>
      </c>
      <c r="D5457">
        <v>1.9558</v>
      </c>
      <c r="F5457">
        <v>27.184000000000001</v>
      </c>
      <c r="G5457">
        <v>7.4591000000000003</v>
      </c>
      <c r="I5457">
        <v>0.87263000000000002</v>
      </c>
      <c r="J5457">
        <v>354.57</v>
      </c>
      <c r="N5457">
        <v>4.5286999999999997</v>
      </c>
      <c r="P5457">
        <v>4.8369999999999997</v>
      </c>
      <c r="Q5457">
        <v>10.8748</v>
      </c>
      <c r="T5457">
        <v>1.0557000000000001</v>
      </c>
      <c r="U5457">
        <v>158.80000000000001</v>
      </c>
      <c r="V5457">
        <v>11.4513</v>
      </c>
      <c r="W5457">
        <v>7.5525000000000002</v>
      </c>
      <c r="X5457">
        <v>80.492599999999996</v>
      </c>
      <c r="Z5457">
        <v>7.5774999999999997</v>
      </c>
      <c r="AA5457">
        <v>1.6795</v>
      </c>
      <c r="AB5457">
        <v>6.0327999999999999</v>
      </c>
      <c r="AC5457">
        <v>1.5255000000000001</v>
      </c>
      <c r="AD5457">
        <v>7.6859999999999999</v>
      </c>
      <c r="AE5457">
        <v>8.4103999999999992</v>
      </c>
      <c r="AF5457">
        <v>16695.8</v>
      </c>
      <c r="AG5457">
        <v>3.8109000000000002</v>
      </c>
      <c r="AH5457">
        <v>82.619500000000002</v>
      </c>
      <c r="AI5457">
        <v>1328.82</v>
      </c>
      <c r="AJ5457">
        <v>27.0245</v>
      </c>
      <c r="AK5457">
        <v>4.7249999999999996</v>
      </c>
      <c r="AL5457">
        <v>1.7892999999999999</v>
      </c>
      <c r="AM5457">
        <v>54.987000000000002</v>
      </c>
      <c r="AN5457">
        <v>1.5390999999999999</v>
      </c>
      <c r="AO5457">
        <v>35.235999999999997</v>
      </c>
      <c r="AP5457">
        <v>20.410900000000002</v>
      </c>
    </row>
    <row r="5458" spans="1:42" x14ac:dyDescent="0.25">
      <c r="A5458" s="5">
        <v>43949</v>
      </c>
      <c r="B5458">
        <v>1.0876999999999999</v>
      </c>
      <c r="C5458">
        <v>116.06</v>
      </c>
      <c r="D5458">
        <v>1.9558</v>
      </c>
      <c r="F5458">
        <v>27.227</v>
      </c>
      <c r="G5458">
        <v>7.4569999999999999</v>
      </c>
      <c r="I5458">
        <v>0.87078</v>
      </c>
      <c r="J5458">
        <v>355.94</v>
      </c>
      <c r="N5458">
        <v>4.5468000000000002</v>
      </c>
      <c r="P5458">
        <v>4.8445</v>
      </c>
      <c r="Q5458">
        <v>10.747999999999999</v>
      </c>
      <c r="T5458">
        <v>1.0586</v>
      </c>
      <c r="U5458">
        <v>159.5</v>
      </c>
      <c r="V5458">
        <v>11.2783</v>
      </c>
      <c r="W5458">
        <v>7.56</v>
      </c>
      <c r="X5458">
        <v>80.686199999999999</v>
      </c>
      <c r="Z5458">
        <v>7.6115000000000004</v>
      </c>
      <c r="AA5458">
        <v>1.6734</v>
      </c>
      <c r="AB5458">
        <v>6.1003999999999996</v>
      </c>
      <c r="AC5458">
        <v>1.5179</v>
      </c>
      <c r="AD5458">
        <v>7.6977000000000002</v>
      </c>
      <c r="AE5458">
        <v>8.4300999999999995</v>
      </c>
      <c r="AF5458">
        <v>16714.689999999999</v>
      </c>
      <c r="AG5458">
        <v>3.8079999999999998</v>
      </c>
      <c r="AH5458">
        <v>82.522000000000006</v>
      </c>
      <c r="AI5458">
        <v>1325.8</v>
      </c>
      <c r="AJ5458">
        <v>26.526900000000001</v>
      </c>
      <c r="AK5458">
        <v>4.7450999999999999</v>
      </c>
      <c r="AL5458">
        <v>1.7956000000000001</v>
      </c>
      <c r="AM5458">
        <v>55.031999999999996</v>
      </c>
      <c r="AN5458">
        <v>1.5407</v>
      </c>
      <c r="AO5458">
        <v>35.28</v>
      </c>
      <c r="AP5458">
        <v>20.2913</v>
      </c>
    </row>
    <row r="5459" spans="1:42" x14ac:dyDescent="0.25">
      <c r="A5459" s="5">
        <v>43950</v>
      </c>
      <c r="B5459">
        <v>1.0842000000000001</v>
      </c>
      <c r="C5459">
        <v>115.52</v>
      </c>
      <c r="D5459">
        <v>1.9558</v>
      </c>
      <c r="F5459">
        <v>27.125</v>
      </c>
      <c r="G5459">
        <v>7.4570999999999996</v>
      </c>
      <c r="I5459">
        <v>0.87378</v>
      </c>
      <c r="J5459">
        <v>355.55</v>
      </c>
      <c r="N5459">
        <v>4.5442</v>
      </c>
      <c r="P5459">
        <v>4.8434999999999997</v>
      </c>
      <c r="Q5459">
        <v>10.7338</v>
      </c>
      <c r="T5459">
        <v>1.0570999999999999</v>
      </c>
      <c r="U5459">
        <v>159.5</v>
      </c>
      <c r="V5459">
        <v>11.2728</v>
      </c>
      <c r="W5459">
        <v>7.5640000000000001</v>
      </c>
      <c r="X5459">
        <v>79.820999999999998</v>
      </c>
      <c r="Z5459">
        <v>7.5766999999999998</v>
      </c>
      <c r="AA5459">
        <v>1.6655</v>
      </c>
      <c r="AB5459">
        <v>5.9318</v>
      </c>
      <c r="AC5459">
        <v>1.5128999999999999</v>
      </c>
      <c r="AD5459">
        <v>7.6722999999999999</v>
      </c>
      <c r="AE5459">
        <v>8.4029000000000007</v>
      </c>
      <c r="AF5459">
        <v>16611.03</v>
      </c>
      <c r="AG5459">
        <v>3.8058000000000001</v>
      </c>
      <c r="AH5459">
        <v>82.021500000000003</v>
      </c>
      <c r="AI5459">
        <v>1321.59</v>
      </c>
      <c r="AJ5459">
        <v>26.152799999999999</v>
      </c>
      <c r="AK5459">
        <v>4.7135999999999996</v>
      </c>
      <c r="AL5459">
        <v>1.7830999999999999</v>
      </c>
      <c r="AM5459">
        <v>54.762999999999998</v>
      </c>
      <c r="AN5459">
        <v>1.5344</v>
      </c>
      <c r="AO5459">
        <v>35.15</v>
      </c>
      <c r="AP5459">
        <v>19.983599999999999</v>
      </c>
    </row>
    <row r="5460" spans="1:42" x14ac:dyDescent="0.25">
      <c r="A5460" s="5">
        <v>43951</v>
      </c>
      <c r="B5460">
        <v>1.0875999999999999</v>
      </c>
      <c r="C5460">
        <v>115.87</v>
      </c>
      <c r="D5460">
        <v>1.9558</v>
      </c>
      <c r="F5460">
        <v>27.097000000000001</v>
      </c>
      <c r="G5460">
        <v>7.4584000000000001</v>
      </c>
      <c r="I5460">
        <v>0.86904999999999999</v>
      </c>
      <c r="J5460">
        <v>352.72</v>
      </c>
      <c r="N5460">
        <v>4.5335999999999999</v>
      </c>
      <c r="P5460">
        <v>4.8430999999999997</v>
      </c>
      <c r="Q5460">
        <v>10.6639</v>
      </c>
      <c r="T5460">
        <v>1.0558000000000001</v>
      </c>
      <c r="U5460">
        <v>159.30000000000001</v>
      </c>
      <c r="V5460">
        <v>11.183999999999999</v>
      </c>
      <c r="W5460">
        <v>7.5789999999999997</v>
      </c>
      <c r="X5460">
        <v>79.891999999999996</v>
      </c>
      <c r="Z5460">
        <v>7.5979000000000001</v>
      </c>
      <c r="AA5460">
        <v>1.6597999999999999</v>
      </c>
      <c r="AB5460">
        <v>5.8564999999999996</v>
      </c>
      <c r="AC5460">
        <v>1.5077</v>
      </c>
      <c r="AD5460">
        <v>7.6665000000000001</v>
      </c>
      <c r="AE5460">
        <v>8.43</v>
      </c>
      <c r="AF5460">
        <v>16178.05</v>
      </c>
      <c r="AG5460">
        <v>3.8069000000000002</v>
      </c>
      <c r="AH5460">
        <v>81.610799999999998</v>
      </c>
      <c r="AI5460">
        <v>1313.09</v>
      </c>
      <c r="AJ5460">
        <v>25.795300000000001</v>
      </c>
      <c r="AK5460">
        <v>4.6767000000000003</v>
      </c>
      <c r="AL5460">
        <v>1.7705</v>
      </c>
      <c r="AM5460">
        <v>54.771999999999998</v>
      </c>
      <c r="AN5460">
        <v>1.5324</v>
      </c>
      <c r="AO5460">
        <v>35.216000000000001</v>
      </c>
      <c r="AP5460">
        <v>19.6572</v>
      </c>
    </row>
    <row r="5461" spans="1:42" x14ac:dyDescent="0.25">
      <c r="A5461" s="5">
        <v>43955</v>
      </c>
      <c r="B5461">
        <v>1.0942000000000001</v>
      </c>
      <c r="C5461">
        <v>116.84</v>
      </c>
      <c r="D5461">
        <v>1.9558</v>
      </c>
      <c r="F5461">
        <v>27.119</v>
      </c>
      <c r="G5461">
        <v>7.4622000000000002</v>
      </c>
      <c r="I5461">
        <v>0.87897999999999998</v>
      </c>
      <c r="J5461">
        <v>353.27</v>
      </c>
      <c r="N5461">
        <v>4.5667999999999997</v>
      </c>
      <c r="P5461">
        <v>4.8368000000000002</v>
      </c>
      <c r="Q5461">
        <v>10.811299999999999</v>
      </c>
      <c r="T5461">
        <v>1.0548</v>
      </c>
      <c r="U5461">
        <v>159.5</v>
      </c>
      <c r="V5461">
        <v>11.327999999999999</v>
      </c>
      <c r="W5461">
        <v>7.5819999999999999</v>
      </c>
      <c r="X5461">
        <v>82.340400000000002</v>
      </c>
      <c r="Z5461">
        <v>7.6932</v>
      </c>
      <c r="AA5461">
        <v>1.7021999999999999</v>
      </c>
      <c r="AB5461">
        <v>6.0781000000000001</v>
      </c>
      <c r="AC5461">
        <v>1.5389999999999999</v>
      </c>
      <c r="AD5461">
        <v>7.7275</v>
      </c>
      <c r="AE5461">
        <v>8.4838000000000005</v>
      </c>
      <c r="AF5461">
        <v>16522.419999999998</v>
      </c>
      <c r="AG5461">
        <v>3.8580999999999999</v>
      </c>
      <c r="AH5461">
        <v>82.787000000000006</v>
      </c>
      <c r="AI5461">
        <v>1340</v>
      </c>
      <c r="AJ5461">
        <v>26.886199999999999</v>
      </c>
      <c r="AK5461">
        <v>4.7225999999999999</v>
      </c>
      <c r="AL5461">
        <v>1.8083</v>
      </c>
      <c r="AM5461">
        <v>55.378999999999998</v>
      </c>
      <c r="AN5461">
        <v>1.5495000000000001</v>
      </c>
      <c r="AO5461">
        <v>35.396999999999998</v>
      </c>
      <c r="AP5461">
        <v>20.392399999999999</v>
      </c>
    </row>
    <row r="5462" spans="1:42" x14ac:dyDescent="0.25">
      <c r="A5462" s="5">
        <v>43956</v>
      </c>
      <c r="B5462">
        <v>1.0843</v>
      </c>
      <c r="C5462">
        <v>115.71</v>
      </c>
      <c r="D5462">
        <v>1.9558</v>
      </c>
      <c r="F5462">
        <v>26.978000000000002</v>
      </c>
      <c r="G5462">
        <v>7.4611999999999998</v>
      </c>
      <c r="I5462">
        <v>0.87060000000000004</v>
      </c>
      <c r="J5462">
        <v>350.27</v>
      </c>
      <c r="N5462">
        <v>4.5316000000000001</v>
      </c>
      <c r="P5462">
        <v>4.8259999999999996</v>
      </c>
      <c r="Q5462">
        <v>10.698</v>
      </c>
      <c r="T5462">
        <v>1.0525</v>
      </c>
      <c r="U5462">
        <v>159.30000000000001</v>
      </c>
      <c r="V5462">
        <v>11.173</v>
      </c>
      <c r="W5462">
        <v>7.5735000000000001</v>
      </c>
      <c r="X5462">
        <v>80.471299999999999</v>
      </c>
      <c r="Z5462">
        <v>7.6866000000000003</v>
      </c>
      <c r="AA5462">
        <v>1.6825000000000001</v>
      </c>
      <c r="AB5462">
        <v>5.9576000000000002</v>
      </c>
      <c r="AC5462">
        <v>1.5201</v>
      </c>
      <c r="AD5462">
        <v>7.6574999999999998</v>
      </c>
      <c r="AE5462">
        <v>8.4056999999999995</v>
      </c>
      <c r="AF5462">
        <v>16372.93</v>
      </c>
      <c r="AG5462">
        <v>3.8193000000000001</v>
      </c>
      <c r="AH5462">
        <v>82.143500000000003</v>
      </c>
      <c r="AI5462">
        <v>1324.81</v>
      </c>
      <c r="AJ5462">
        <v>25.885000000000002</v>
      </c>
      <c r="AK5462">
        <v>4.6673999999999998</v>
      </c>
      <c r="AL5462">
        <v>1.7909999999999999</v>
      </c>
      <c r="AM5462">
        <v>54.863</v>
      </c>
      <c r="AN5462">
        <v>1.5359</v>
      </c>
      <c r="AO5462">
        <v>35.125999999999998</v>
      </c>
      <c r="AP5462">
        <v>19.901800000000001</v>
      </c>
    </row>
    <row r="5463" spans="1:42" x14ac:dyDescent="0.25">
      <c r="A5463" s="5">
        <v>43957</v>
      </c>
      <c r="B5463">
        <v>1.0807</v>
      </c>
      <c r="C5463">
        <v>114.65</v>
      </c>
      <c r="D5463">
        <v>1.9558</v>
      </c>
      <c r="F5463">
        <v>26.986999999999998</v>
      </c>
      <c r="G5463">
        <v>7.4618000000000002</v>
      </c>
      <c r="I5463">
        <v>0.87253000000000003</v>
      </c>
      <c r="J5463">
        <v>349.59</v>
      </c>
      <c r="N5463">
        <v>4.5393999999999997</v>
      </c>
      <c r="P5463">
        <v>4.8232999999999997</v>
      </c>
      <c r="Q5463">
        <v>10.627800000000001</v>
      </c>
      <c r="T5463">
        <v>1.0529999999999999</v>
      </c>
      <c r="U5463">
        <v>159.30000000000001</v>
      </c>
      <c r="V5463">
        <v>11.09</v>
      </c>
      <c r="W5463">
        <v>7.569</v>
      </c>
      <c r="X5463">
        <v>80.778899999999993</v>
      </c>
      <c r="Z5463">
        <v>7.7178000000000004</v>
      </c>
      <c r="AA5463">
        <v>1.7045999999999999</v>
      </c>
      <c r="AB5463">
        <v>6.0895999999999999</v>
      </c>
      <c r="AC5463">
        <v>1.5225</v>
      </c>
      <c r="AD5463">
        <v>7.6707000000000001</v>
      </c>
      <c r="AE5463">
        <v>8.3763000000000005</v>
      </c>
      <c r="AF5463">
        <v>16259.13</v>
      </c>
      <c r="AG5463">
        <v>3.7913999999999999</v>
      </c>
      <c r="AH5463">
        <v>81.981499999999997</v>
      </c>
      <c r="AI5463">
        <v>1323.48</v>
      </c>
      <c r="AJ5463">
        <v>26.048500000000001</v>
      </c>
      <c r="AK5463">
        <v>4.6712999999999996</v>
      </c>
      <c r="AL5463">
        <v>1.7839</v>
      </c>
      <c r="AM5463">
        <v>54.62</v>
      </c>
      <c r="AN5463">
        <v>1.5335000000000001</v>
      </c>
      <c r="AO5463">
        <v>35.003999999999998</v>
      </c>
      <c r="AP5463">
        <v>20.060300000000002</v>
      </c>
    </row>
    <row r="5464" spans="1:42" x14ac:dyDescent="0.25">
      <c r="A5464" s="5">
        <v>43958</v>
      </c>
      <c r="B5464">
        <v>1.0783</v>
      </c>
      <c r="C5464">
        <v>114.91</v>
      </c>
      <c r="D5464">
        <v>1.9558</v>
      </c>
      <c r="F5464">
        <v>27.158000000000001</v>
      </c>
      <c r="G5464">
        <v>7.4604999999999997</v>
      </c>
      <c r="I5464">
        <v>0.87478</v>
      </c>
      <c r="J5464">
        <v>349.36</v>
      </c>
      <c r="N5464">
        <v>4.5467000000000004</v>
      </c>
      <c r="P5464">
        <v>4.8235000000000001</v>
      </c>
      <c r="Q5464">
        <v>10.62</v>
      </c>
      <c r="T5464">
        <v>1.0529999999999999</v>
      </c>
      <c r="U5464">
        <v>159.1</v>
      </c>
      <c r="V5464">
        <v>11.0405</v>
      </c>
      <c r="W5464">
        <v>7.5664999999999996</v>
      </c>
      <c r="X5464">
        <v>79.580100000000002</v>
      </c>
      <c r="Z5464">
        <v>7.7792000000000003</v>
      </c>
      <c r="AA5464">
        <v>1.6704000000000001</v>
      </c>
      <c r="AB5464">
        <v>6.2271000000000001</v>
      </c>
      <c r="AC5464">
        <v>1.5177</v>
      </c>
      <c r="AD5464">
        <v>7.6426999999999996</v>
      </c>
      <c r="AE5464">
        <v>8.3580000000000005</v>
      </c>
      <c r="AF5464">
        <v>16223.02</v>
      </c>
      <c r="AG5464">
        <v>3.7881</v>
      </c>
      <c r="AH5464">
        <v>81.768500000000003</v>
      </c>
      <c r="AI5464">
        <v>1320.18</v>
      </c>
      <c r="AJ5464">
        <v>26.067699999999999</v>
      </c>
      <c r="AK5464">
        <v>4.6631</v>
      </c>
      <c r="AL5464">
        <v>1.782</v>
      </c>
      <c r="AM5464">
        <v>54.497</v>
      </c>
      <c r="AN5464">
        <v>1.5303</v>
      </c>
      <c r="AO5464">
        <v>34.969000000000001</v>
      </c>
      <c r="AP5464">
        <v>20.069800000000001</v>
      </c>
    </row>
    <row r="5465" spans="1:42" x14ac:dyDescent="0.25">
      <c r="A5465" s="5">
        <v>43959</v>
      </c>
      <c r="B5465">
        <v>1.0843</v>
      </c>
      <c r="C5465">
        <v>115.34</v>
      </c>
      <c r="D5465">
        <v>1.9558</v>
      </c>
      <c r="F5465">
        <v>27.251000000000001</v>
      </c>
      <c r="G5465">
        <v>7.4598000000000004</v>
      </c>
      <c r="I5465">
        <v>0.87534999999999996</v>
      </c>
      <c r="J5465">
        <v>349.38</v>
      </c>
      <c r="N5465">
        <v>4.5481999999999996</v>
      </c>
      <c r="P5465">
        <v>4.8280000000000003</v>
      </c>
      <c r="Q5465">
        <v>10.5875</v>
      </c>
      <c r="T5465">
        <v>1.0528999999999999</v>
      </c>
      <c r="U5465">
        <v>158.5</v>
      </c>
      <c r="V5465">
        <v>11.0695</v>
      </c>
      <c r="W5465">
        <v>7.5572999999999997</v>
      </c>
      <c r="X5465">
        <v>79.838300000000004</v>
      </c>
      <c r="Z5465">
        <v>7.7252000000000001</v>
      </c>
      <c r="AA5465">
        <v>1.6613</v>
      </c>
      <c r="AB5465">
        <v>6.3074000000000003</v>
      </c>
      <c r="AC5465">
        <v>1.5118</v>
      </c>
      <c r="AD5465">
        <v>7.6718999999999999</v>
      </c>
      <c r="AE5465">
        <v>8.4052000000000007</v>
      </c>
      <c r="AF5465">
        <v>16229.26</v>
      </c>
      <c r="AG5465">
        <v>3.8031000000000001</v>
      </c>
      <c r="AH5465">
        <v>81.961500000000001</v>
      </c>
      <c r="AI5465">
        <v>1322.41</v>
      </c>
      <c r="AJ5465">
        <v>25.9023</v>
      </c>
      <c r="AK5465">
        <v>4.6993999999999998</v>
      </c>
      <c r="AL5465">
        <v>1.7667999999999999</v>
      </c>
      <c r="AM5465">
        <v>54.680999999999997</v>
      </c>
      <c r="AN5465">
        <v>1.5326</v>
      </c>
      <c r="AO5465">
        <v>34.957999999999998</v>
      </c>
      <c r="AP5465">
        <v>19.997</v>
      </c>
    </row>
    <row r="5466" spans="1:42" x14ac:dyDescent="0.25">
      <c r="A5466" s="5">
        <v>43962</v>
      </c>
      <c r="B5466">
        <v>1.0824</v>
      </c>
      <c r="C5466">
        <v>116.16</v>
      </c>
      <c r="D5466">
        <v>1.9558</v>
      </c>
      <c r="F5466">
        <v>27.6</v>
      </c>
      <c r="G5466">
        <v>7.4595000000000002</v>
      </c>
      <c r="I5466">
        <v>0.87875000000000003</v>
      </c>
      <c r="J5466">
        <v>349.84</v>
      </c>
      <c r="N5466">
        <v>4.5590999999999999</v>
      </c>
      <c r="P5466">
        <v>4.8303000000000003</v>
      </c>
      <c r="Q5466">
        <v>10.5998</v>
      </c>
      <c r="T5466">
        <v>1.0519000000000001</v>
      </c>
      <c r="U5466">
        <v>158.69999999999999</v>
      </c>
      <c r="V5466">
        <v>11.045999999999999</v>
      </c>
      <c r="W5466">
        <v>7.5650000000000004</v>
      </c>
      <c r="X5466">
        <v>79.698099999999997</v>
      </c>
      <c r="Z5466">
        <v>7.6596000000000002</v>
      </c>
      <c r="AA5466">
        <v>1.6709000000000001</v>
      </c>
      <c r="AB5466">
        <v>6.2690999999999999</v>
      </c>
      <c r="AC5466">
        <v>1.5136000000000001</v>
      </c>
      <c r="AD5466">
        <v>7.6783000000000001</v>
      </c>
      <c r="AE5466">
        <v>8.3893000000000004</v>
      </c>
      <c r="AF5466">
        <v>16202.32</v>
      </c>
      <c r="AG5466">
        <v>3.8071999999999999</v>
      </c>
      <c r="AH5466">
        <v>82.096000000000004</v>
      </c>
      <c r="AI5466">
        <v>1325.57</v>
      </c>
      <c r="AJ5466">
        <v>25.920100000000001</v>
      </c>
      <c r="AK5466">
        <v>4.6910999999999996</v>
      </c>
      <c r="AL5466">
        <v>1.7807999999999999</v>
      </c>
      <c r="AM5466">
        <v>54.527000000000001</v>
      </c>
      <c r="AN5466">
        <v>1.5335000000000001</v>
      </c>
      <c r="AO5466">
        <v>34.837000000000003</v>
      </c>
      <c r="AP5466">
        <v>19.96</v>
      </c>
    </row>
    <row r="5467" spans="1:42" x14ac:dyDescent="0.25">
      <c r="A5467" s="5">
        <v>43963</v>
      </c>
      <c r="B5467">
        <v>1.0858000000000001</v>
      </c>
      <c r="C5467">
        <v>116.56</v>
      </c>
      <c r="D5467">
        <v>1.9558</v>
      </c>
      <c r="F5467">
        <v>27.422999999999998</v>
      </c>
      <c r="G5467">
        <v>7.4577</v>
      </c>
      <c r="I5467">
        <v>0.87773000000000001</v>
      </c>
      <c r="J5467">
        <v>350.75</v>
      </c>
      <c r="N5467">
        <v>4.5449000000000002</v>
      </c>
      <c r="P5467">
        <v>4.8300999999999998</v>
      </c>
      <c r="Q5467">
        <v>10.5968</v>
      </c>
      <c r="T5467">
        <v>1.052</v>
      </c>
      <c r="U5467">
        <v>158.69999999999999</v>
      </c>
      <c r="V5467">
        <v>11.0518</v>
      </c>
      <c r="W5467">
        <v>7.5652999999999997</v>
      </c>
      <c r="X5467">
        <v>79.415700000000001</v>
      </c>
      <c r="Z5467">
        <v>7.5979000000000001</v>
      </c>
      <c r="AA5467">
        <v>1.6625000000000001</v>
      </c>
      <c r="AB5467">
        <v>6.2708000000000004</v>
      </c>
      <c r="AC5467">
        <v>1.5178</v>
      </c>
      <c r="AD5467">
        <v>7.6932999999999998</v>
      </c>
      <c r="AE5467">
        <v>8.4154</v>
      </c>
      <c r="AF5467">
        <v>16073.64</v>
      </c>
      <c r="AG5467">
        <v>3.8069999999999999</v>
      </c>
      <c r="AH5467">
        <v>81.593000000000004</v>
      </c>
      <c r="AI5467">
        <v>1326.17</v>
      </c>
      <c r="AJ5467">
        <v>25.825099999999999</v>
      </c>
      <c r="AK5467">
        <v>4.6977000000000002</v>
      </c>
      <c r="AL5467">
        <v>1.7742</v>
      </c>
      <c r="AM5467">
        <v>54.387999999999998</v>
      </c>
      <c r="AN5467">
        <v>1.5357000000000001</v>
      </c>
      <c r="AO5467">
        <v>34.853999999999999</v>
      </c>
      <c r="AP5467">
        <v>19.738199999999999</v>
      </c>
    </row>
    <row r="5468" spans="1:42" x14ac:dyDescent="0.25">
      <c r="A5468" s="5">
        <v>43964</v>
      </c>
      <c r="B5468">
        <v>1.0874999999999999</v>
      </c>
      <c r="C5468">
        <v>116.28</v>
      </c>
      <c r="D5468">
        <v>1.9558</v>
      </c>
      <c r="F5468">
        <v>27.408000000000001</v>
      </c>
      <c r="G5468">
        <v>7.4555999999999996</v>
      </c>
      <c r="I5468">
        <v>0.88244999999999996</v>
      </c>
      <c r="J5468">
        <v>353.58</v>
      </c>
      <c r="N5468">
        <v>4.5636000000000001</v>
      </c>
      <c r="P5468">
        <v>4.8353000000000002</v>
      </c>
      <c r="Q5468">
        <v>10.584300000000001</v>
      </c>
      <c r="T5468">
        <v>1.0528</v>
      </c>
      <c r="U5468">
        <v>158.30000000000001</v>
      </c>
      <c r="V5468">
        <v>10.938000000000001</v>
      </c>
      <c r="W5468">
        <v>7.5705</v>
      </c>
      <c r="X5468">
        <v>79.589299999999994</v>
      </c>
      <c r="Z5468">
        <v>7.5861000000000001</v>
      </c>
      <c r="AA5468">
        <v>1.6687000000000001</v>
      </c>
      <c r="AB5468">
        <v>6.3605999999999998</v>
      </c>
      <c r="AC5468">
        <v>1.5243</v>
      </c>
      <c r="AD5468">
        <v>7.7102000000000004</v>
      </c>
      <c r="AE5468">
        <v>8.4285999999999994</v>
      </c>
      <c r="AF5468">
        <v>16092.26</v>
      </c>
      <c r="AG5468">
        <v>3.819</v>
      </c>
      <c r="AH5468">
        <v>81.882499999999993</v>
      </c>
      <c r="AI5468">
        <v>1331.08</v>
      </c>
      <c r="AJ5468">
        <v>26.230399999999999</v>
      </c>
      <c r="AK5468">
        <v>4.7039999999999997</v>
      </c>
      <c r="AL5468">
        <v>1.7983</v>
      </c>
      <c r="AM5468">
        <v>54.545000000000002</v>
      </c>
      <c r="AN5468">
        <v>1.538</v>
      </c>
      <c r="AO5468">
        <v>34.844000000000001</v>
      </c>
      <c r="AP5468">
        <v>19.919</v>
      </c>
    </row>
    <row r="5469" spans="1:42" x14ac:dyDescent="0.25">
      <c r="A5469" s="5">
        <v>43965</v>
      </c>
      <c r="B5469">
        <v>1.0791999999999999</v>
      </c>
      <c r="C5469">
        <v>115.48</v>
      </c>
      <c r="D5469">
        <v>1.9558</v>
      </c>
      <c r="F5469">
        <v>27.571000000000002</v>
      </c>
      <c r="G5469">
        <v>7.4573</v>
      </c>
      <c r="I5469">
        <v>0.88495000000000001</v>
      </c>
      <c r="J5469">
        <v>354.66</v>
      </c>
      <c r="N5469">
        <v>4.5666000000000002</v>
      </c>
      <c r="P5469">
        <v>4.8375000000000004</v>
      </c>
      <c r="Q5469">
        <v>10.6418</v>
      </c>
      <c r="T5469">
        <v>1.0511999999999999</v>
      </c>
      <c r="U5469">
        <v>158.30000000000001</v>
      </c>
      <c r="V5469">
        <v>11.059799999999999</v>
      </c>
      <c r="W5469">
        <v>7.5730000000000004</v>
      </c>
      <c r="X5469">
        <v>80.014499999999998</v>
      </c>
      <c r="Z5469">
        <v>7.5159000000000002</v>
      </c>
      <c r="AA5469">
        <v>1.6805000000000001</v>
      </c>
      <c r="AB5469">
        <v>6.3925000000000001</v>
      </c>
      <c r="AC5469">
        <v>1.5224</v>
      </c>
      <c r="AD5469">
        <v>7.6654999999999998</v>
      </c>
      <c r="AE5469">
        <v>8.3646999999999991</v>
      </c>
      <c r="AF5469">
        <v>16134.8</v>
      </c>
      <c r="AG5469">
        <v>3.8209</v>
      </c>
      <c r="AH5469">
        <v>81.591999999999999</v>
      </c>
      <c r="AI5469">
        <v>1329.17</v>
      </c>
      <c r="AJ5469">
        <v>26.247</v>
      </c>
      <c r="AK5469">
        <v>4.6843000000000004</v>
      </c>
      <c r="AL5469">
        <v>1.8068</v>
      </c>
      <c r="AM5469">
        <v>54.591000000000001</v>
      </c>
      <c r="AN5469">
        <v>1.5374000000000001</v>
      </c>
      <c r="AO5469">
        <v>34.674999999999997</v>
      </c>
      <c r="AP5469">
        <v>20.163699999999999</v>
      </c>
    </row>
    <row r="5470" spans="1:42" x14ac:dyDescent="0.25">
      <c r="A5470" s="5">
        <v>43966</v>
      </c>
      <c r="B5470">
        <v>1.0798000000000001</v>
      </c>
      <c r="C5470">
        <v>115.53</v>
      </c>
      <c r="D5470">
        <v>1.9558</v>
      </c>
      <c r="F5470">
        <v>27.588999999999999</v>
      </c>
      <c r="G5470">
        <v>7.4576000000000002</v>
      </c>
      <c r="I5470">
        <v>0.88737999999999995</v>
      </c>
      <c r="J5470">
        <v>354.7</v>
      </c>
      <c r="N5470">
        <v>4.5650000000000004</v>
      </c>
      <c r="P5470">
        <v>4.84</v>
      </c>
      <c r="Q5470">
        <v>10.669499999999999</v>
      </c>
      <c r="T5470">
        <v>1.0512999999999999</v>
      </c>
      <c r="U5470">
        <v>157.5</v>
      </c>
      <c r="V5470">
        <v>11.056800000000001</v>
      </c>
      <c r="W5470">
        <v>7.5693000000000001</v>
      </c>
      <c r="X5470">
        <v>79.620800000000003</v>
      </c>
      <c r="Z5470">
        <v>7.4688999999999997</v>
      </c>
      <c r="AA5470">
        <v>1.6805000000000001</v>
      </c>
      <c r="AB5470">
        <v>6.3171999999999997</v>
      </c>
      <c r="AC5470">
        <v>1.5230999999999999</v>
      </c>
      <c r="AD5470">
        <v>7.6759000000000004</v>
      </c>
      <c r="AE5470">
        <v>8.3693000000000008</v>
      </c>
      <c r="AF5470">
        <v>16127.82</v>
      </c>
      <c r="AG5470">
        <v>3.8178000000000001</v>
      </c>
      <c r="AH5470">
        <v>81.988500000000002</v>
      </c>
      <c r="AI5470">
        <v>1332.6</v>
      </c>
      <c r="AJ5470">
        <v>25.896599999999999</v>
      </c>
      <c r="AK5470">
        <v>4.6981999999999999</v>
      </c>
      <c r="AL5470">
        <v>1.8145</v>
      </c>
      <c r="AM5470">
        <v>54.777999999999999</v>
      </c>
      <c r="AN5470">
        <v>1.5397000000000001</v>
      </c>
      <c r="AO5470">
        <v>34.655999999999999</v>
      </c>
      <c r="AP5470">
        <v>20.0761</v>
      </c>
    </row>
    <row r="5471" spans="1:42" x14ac:dyDescent="0.25">
      <c r="A5471" s="5">
        <v>43969</v>
      </c>
      <c r="B5471">
        <v>1.0831999999999999</v>
      </c>
      <c r="C5471">
        <v>116.31</v>
      </c>
      <c r="D5471">
        <v>1.9558</v>
      </c>
      <c r="F5471">
        <v>27.61</v>
      </c>
      <c r="G5471">
        <v>7.4547999999999996</v>
      </c>
      <c r="I5471">
        <v>0.89153000000000004</v>
      </c>
      <c r="J5471">
        <v>353.39</v>
      </c>
      <c r="N5471">
        <v>4.5595999999999997</v>
      </c>
      <c r="P5471">
        <v>4.8388</v>
      </c>
      <c r="Q5471">
        <v>10.610300000000001</v>
      </c>
      <c r="T5471">
        <v>1.0521</v>
      </c>
      <c r="U5471">
        <v>157.1</v>
      </c>
      <c r="V5471">
        <v>10.9663</v>
      </c>
      <c r="W5471">
        <v>7.5579999999999998</v>
      </c>
      <c r="X5471">
        <v>78.908000000000001</v>
      </c>
      <c r="Z5471">
        <v>7.4276</v>
      </c>
      <c r="AA5471">
        <v>1.6736</v>
      </c>
      <c r="AB5471">
        <v>6.2701000000000002</v>
      </c>
      <c r="AC5471">
        <v>1.5202</v>
      </c>
      <c r="AD5471">
        <v>7.7068000000000003</v>
      </c>
      <c r="AE5471">
        <v>8.3963999999999999</v>
      </c>
      <c r="AF5471">
        <v>16077.45</v>
      </c>
      <c r="AG5471">
        <v>3.8321000000000001</v>
      </c>
      <c r="AH5471">
        <v>82.143500000000003</v>
      </c>
      <c r="AI5471">
        <v>1332.42</v>
      </c>
      <c r="AJ5471">
        <v>25.633700000000001</v>
      </c>
      <c r="AK5471">
        <v>4.7320000000000002</v>
      </c>
      <c r="AL5471">
        <v>1.8096000000000001</v>
      </c>
      <c r="AM5471">
        <v>55.101999999999997</v>
      </c>
      <c r="AN5471">
        <v>1.5426</v>
      </c>
      <c r="AO5471">
        <v>34.683999999999997</v>
      </c>
      <c r="AP5471">
        <v>19.891300000000001</v>
      </c>
    </row>
    <row r="5472" spans="1:42" x14ac:dyDescent="0.25">
      <c r="A5472" s="5">
        <v>43970</v>
      </c>
      <c r="B5472">
        <v>1.095</v>
      </c>
      <c r="C5472">
        <v>118</v>
      </c>
      <c r="D5472">
        <v>1.9558</v>
      </c>
      <c r="F5472">
        <v>27.49</v>
      </c>
      <c r="G5472">
        <v>7.4561999999999999</v>
      </c>
      <c r="I5472">
        <v>0.89534999999999998</v>
      </c>
      <c r="J5472">
        <v>350.35</v>
      </c>
      <c r="N5472">
        <v>4.5510000000000002</v>
      </c>
      <c r="P5472">
        <v>4.8428000000000004</v>
      </c>
      <c r="Q5472">
        <v>10.5685</v>
      </c>
      <c r="T5472">
        <v>1.0632999999999999</v>
      </c>
      <c r="U5472">
        <v>156.5</v>
      </c>
      <c r="V5472">
        <v>10.9153</v>
      </c>
      <c r="W5472">
        <v>7.5712999999999999</v>
      </c>
      <c r="X5472">
        <v>79.383899999999997</v>
      </c>
      <c r="Z5472">
        <v>7.4447999999999999</v>
      </c>
      <c r="AA5472">
        <v>1.6751</v>
      </c>
      <c r="AB5472">
        <v>6.2356999999999996</v>
      </c>
      <c r="AC5472">
        <v>1.5250999999999999</v>
      </c>
      <c r="AD5472">
        <v>7.7816000000000001</v>
      </c>
      <c r="AE5472">
        <v>8.4870000000000001</v>
      </c>
      <c r="AF5472">
        <v>16177.5</v>
      </c>
      <c r="AG5472">
        <v>3.8601000000000001</v>
      </c>
      <c r="AH5472">
        <v>82.853499999999997</v>
      </c>
      <c r="AI5472">
        <v>1341.19</v>
      </c>
      <c r="AJ5472">
        <v>25.8567</v>
      </c>
      <c r="AK5472">
        <v>4.7583000000000002</v>
      </c>
      <c r="AL5472">
        <v>1.8004</v>
      </c>
      <c r="AM5472">
        <v>55.567</v>
      </c>
      <c r="AN5472">
        <v>1.5512999999999999</v>
      </c>
      <c r="AO5472">
        <v>34.947000000000003</v>
      </c>
      <c r="AP5472">
        <v>19.9649</v>
      </c>
    </row>
    <row r="5473" spans="1:42" x14ac:dyDescent="0.25">
      <c r="A5473" s="5">
        <v>43971</v>
      </c>
      <c r="B5473">
        <v>1.0958000000000001</v>
      </c>
      <c r="C5473">
        <v>117.95</v>
      </c>
      <c r="D5473">
        <v>1.9558</v>
      </c>
      <c r="F5473">
        <v>27.43</v>
      </c>
      <c r="G5473">
        <v>7.4565000000000001</v>
      </c>
      <c r="I5473">
        <v>0.89358000000000004</v>
      </c>
      <c r="J5473">
        <v>350.61</v>
      </c>
      <c r="N5473">
        <v>4.5441000000000003</v>
      </c>
      <c r="P5473">
        <v>4.8419999999999996</v>
      </c>
      <c r="Q5473">
        <v>10.556800000000001</v>
      </c>
      <c r="T5473">
        <v>1.0584</v>
      </c>
      <c r="U5473">
        <v>156.5</v>
      </c>
      <c r="V5473">
        <v>10.8765</v>
      </c>
      <c r="W5473">
        <v>7.577</v>
      </c>
      <c r="X5473">
        <v>78.600099999999998</v>
      </c>
      <c r="Z5473">
        <v>7.4419000000000004</v>
      </c>
      <c r="AA5473">
        <v>1.6653</v>
      </c>
      <c r="AB5473">
        <v>6.2656000000000001</v>
      </c>
      <c r="AC5473">
        <v>1.5210999999999999</v>
      </c>
      <c r="AD5473">
        <v>7.7805999999999997</v>
      </c>
      <c r="AE5473">
        <v>8.4925999999999995</v>
      </c>
      <c r="AF5473">
        <v>16127.44</v>
      </c>
      <c r="AG5473">
        <v>3.8397000000000001</v>
      </c>
      <c r="AH5473">
        <v>82.863500000000002</v>
      </c>
      <c r="AI5473">
        <v>1345.71</v>
      </c>
      <c r="AJ5473">
        <v>25.642499999999998</v>
      </c>
      <c r="AK5473">
        <v>4.7683999999999997</v>
      </c>
      <c r="AL5473">
        <v>1.7859</v>
      </c>
      <c r="AM5473">
        <v>55.447000000000003</v>
      </c>
      <c r="AN5473">
        <v>1.5503</v>
      </c>
      <c r="AO5473">
        <v>34.868000000000002</v>
      </c>
      <c r="AP5473">
        <v>19.750299999999999</v>
      </c>
    </row>
    <row r="5474" spans="1:42" x14ac:dyDescent="0.25">
      <c r="A5474" s="5">
        <v>43972</v>
      </c>
      <c r="B5474">
        <v>1.1000000000000001</v>
      </c>
      <c r="C5474">
        <v>118.42</v>
      </c>
      <c r="D5474">
        <v>1.9558</v>
      </c>
      <c r="F5474">
        <v>27.212</v>
      </c>
      <c r="G5474">
        <v>7.4562999999999997</v>
      </c>
      <c r="I5474">
        <v>0.89942999999999995</v>
      </c>
      <c r="J5474">
        <v>348.59</v>
      </c>
      <c r="N5474">
        <v>4.5297999999999998</v>
      </c>
      <c r="P5474">
        <v>4.8422999999999998</v>
      </c>
      <c r="Q5474">
        <v>10.53</v>
      </c>
      <c r="T5474">
        <v>1.0628</v>
      </c>
      <c r="U5474">
        <v>156.30000000000001</v>
      </c>
      <c r="V5474">
        <v>10.903</v>
      </c>
      <c r="W5474">
        <v>7.5804999999999998</v>
      </c>
      <c r="X5474">
        <v>77.988299999999995</v>
      </c>
      <c r="Z5474">
        <v>7.4781000000000004</v>
      </c>
      <c r="AA5474">
        <v>1.671</v>
      </c>
      <c r="AB5474">
        <v>6.2531999999999996</v>
      </c>
      <c r="AC5474">
        <v>1.5309999999999999</v>
      </c>
      <c r="AD5474">
        <v>7.8152999999999997</v>
      </c>
      <c r="AE5474">
        <v>8.5297999999999998</v>
      </c>
      <c r="AF5474">
        <v>16205.75</v>
      </c>
      <c r="AG5474">
        <v>3.8658999999999999</v>
      </c>
      <c r="AH5474">
        <v>83.054500000000004</v>
      </c>
      <c r="AI5474">
        <v>1354.6</v>
      </c>
      <c r="AJ5474">
        <v>25.504300000000001</v>
      </c>
      <c r="AK5474">
        <v>4.7801</v>
      </c>
      <c r="AL5474">
        <v>1.7948999999999999</v>
      </c>
      <c r="AM5474">
        <v>55.649000000000001</v>
      </c>
      <c r="AN5474">
        <v>1.5561</v>
      </c>
      <c r="AO5474">
        <v>34.991</v>
      </c>
      <c r="AP5474">
        <v>19.657699999999998</v>
      </c>
    </row>
    <row r="5475" spans="1:42" x14ac:dyDescent="0.25">
      <c r="A5475" s="5">
        <v>43973</v>
      </c>
      <c r="B5475">
        <v>1.0904</v>
      </c>
      <c r="C5475">
        <v>117.26</v>
      </c>
      <c r="D5475">
        <v>1.9558</v>
      </c>
      <c r="F5475">
        <v>27.21</v>
      </c>
      <c r="G5475">
        <v>7.4577999999999998</v>
      </c>
      <c r="I5475">
        <v>0.89563000000000004</v>
      </c>
      <c r="J5475">
        <v>349.4</v>
      </c>
      <c r="N5475">
        <v>4.5209000000000001</v>
      </c>
      <c r="P5475">
        <v>4.8434999999999997</v>
      </c>
      <c r="Q5475">
        <v>10.5373</v>
      </c>
      <c r="T5475">
        <v>1.0590999999999999</v>
      </c>
      <c r="U5475">
        <v>156.30000000000001</v>
      </c>
      <c r="V5475">
        <v>10.9078</v>
      </c>
      <c r="W5475">
        <v>7.5845000000000002</v>
      </c>
      <c r="X5475">
        <v>77.913899999999998</v>
      </c>
      <c r="Z5475">
        <v>7.4226999999999999</v>
      </c>
      <c r="AA5475">
        <v>1.6694</v>
      </c>
      <c r="AB5475">
        <v>6.0857000000000001</v>
      </c>
      <c r="AC5475">
        <v>1.5273000000000001</v>
      </c>
      <c r="AD5475">
        <v>7.7797000000000001</v>
      </c>
      <c r="AE5475">
        <v>8.4571000000000005</v>
      </c>
      <c r="AF5475">
        <v>16249.14</v>
      </c>
      <c r="AG5475">
        <v>3.8458999999999999</v>
      </c>
      <c r="AH5475">
        <v>82.726500000000001</v>
      </c>
      <c r="AI5475">
        <v>1353.51</v>
      </c>
      <c r="AJ5475">
        <v>25.045000000000002</v>
      </c>
      <c r="AK5475">
        <v>4.7568999999999999</v>
      </c>
      <c r="AL5475">
        <v>1.7869999999999999</v>
      </c>
      <c r="AM5475">
        <v>55.348999999999997</v>
      </c>
      <c r="AN5475">
        <v>1.5521</v>
      </c>
      <c r="AO5475">
        <v>34.777999999999999</v>
      </c>
      <c r="AP5475">
        <v>19.247599999999998</v>
      </c>
    </row>
    <row r="5476" spans="1:42" x14ac:dyDescent="0.25">
      <c r="A5476" s="5">
        <v>43976</v>
      </c>
      <c r="B5476">
        <v>1.091</v>
      </c>
      <c r="C5476">
        <v>117.47</v>
      </c>
      <c r="D5476">
        <v>1.9558</v>
      </c>
      <c r="F5476">
        <v>27.274999999999999</v>
      </c>
      <c r="G5476">
        <v>7.4568000000000003</v>
      </c>
      <c r="I5476">
        <v>0.89515</v>
      </c>
      <c r="J5476">
        <v>350.72</v>
      </c>
      <c r="N5476">
        <v>4.5030999999999999</v>
      </c>
      <c r="P5476">
        <v>4.8419999999999996</v>
      </c>
      <c r="Q5476">
        <v>10.548999999999999</v>
      </c>
      <c r="T5476">
        <v>1.0597000000000001</v>
      </c>
      <c r="U5476">
        <v>155.30000000000001</v>
      </c>
      <c r="V5476">
        <v>10.9358</v>
      </c>
      <c r="W5476">
        <v>7.5845000000000002</v>
      </c>
      <c r="X5476">
        <v>78.287400000000005</v>
      </c>
      <c r="Z5476">
        <v>7.4352</v>
      </c>
      <c r="AA5476">
        <v>1.6677999999999999</v>
      </c>
      <c r="AB5476">
        <v>6.0243000000000002</v>
      </c>
      <c r="AC5476">
        <v>1.5261</v>
      </c>
      <c r="AD5476">
        <v>7.7855999999999996</v>
      </c>
      <c r="AE5476">
        <v>8.4598999999999993</v>
      </c>
      <c r="AF5476">
        <v>16048.61</v>
      </c>
      <c r="AG5476">
        <v>3.843</v>
      </c>
      <c r="AH5476">
        <v>82.792500000000004</v>
      </c>
      <c r="AI5476">
        <v>1354.63</v>
      </c>
      <c r="AJ5476">
        <v>24.735299999999999</v>
      </c>
      <c r="AK5476">
        <v>4.7606000000000002</v>
      </c>
      <c r="AL5476">
        <v>1.7889999999999999</v>
      </c>
      <c r="AM5476">
        <v>55.381999999999998</v>
      </c>
      <c r="AN5476">
        <v>1.5545</v>
      </c>
      <c r="AO5476">
        <v>34.89</v>
      </c>
      <c r="AP5476">
        <v>19.2807</v>
      </c>
    </row>
    <row r="5477" spans="1:42" x14ac:dyDescent="0.25">
      <c r="A5477" s="5">
        <v>43977</v>
      </c>
      <c r="B5477">
        <v>1.0974999999999999</v>
      </c>
      <c r="C5477">
        <v>117.92</v>
      </c>
      <c r="D5477">
        <v>1.9558</v>
      </c>
      <c r="F5477">
        <v>27.073</v>
      </c>
      <c r="G5477">
        <v>7.4558</v>
      </c>
      <c r="I5477">
        <v>0.88878000000000001</v>
      </c>
      <c r="J5477">
        <v>349.6</v>
      </c>
      <c r="N5477">
        <v>4.4505999999999997</v>
      </c>
      <c r="P5477">
        <v>4.8440000000000003</v>
      </c>
      <c r="Q5477">
        <v>10.5563</v>
      </c>
      <c r="T5477">
        <v>1.06</v>
      </c>
      <c r="U5477">
        <v>154.1</v>
      </c>
      <c r="V5477">
        <v>10.894299999999999</v>
      </c>
      <c r="W5477">
        <v>7.5839999999999996</v>
      </c>
      <c r="X5477">
        <v>77.749399999999994</v>
      </c>
      <c r="Z5477">
        <v>7.4013999999999998</v>
      </c>
      <c r="AA5477">
        <v>1.6538999999999999</v>
      </c>
      <c r="AB5477">
        <v>5.9114000000000004</v>
      </c>
      <c r="AC5477">
        <v>1.5184</v>
      </c>
      <c r="AD5477">
        <v>7.8269000000000002</v>
      </c>
      <c r="AE5477">
        <v>8.5077999999999996</v>
      </c>
      <c r="AF5477">
        <v>16193.61</v>
      </c>
      <c r="AG5477">
        <v>3.8542999999999998</v>
      </c>
      <c r="AH5477">
        <v>82.927000000000007</v>
      </c>
      <c r="AI5477">
        <v>1352.23</v>
      </c>
      <c r="AJ5477">
        <v>24.310199999999998</v>
      </c>
      <c r="AK5477">
        <v>4.7888999999999999</v>
      </c>
      <c r="AL5477">
        <v>1.7717000000000001</v>
      </c>
      <c r="AM5477">
        <v>55.357999999999997</v>
      </c>
      <c r="AN5477">
        <v>1.556</v>
      </c>
      <c r="AO5477">
        <v>34.988</v>
      </c>
      <c r="AP5477">
        <v>19.065000000000001</v>
      </c>
    </row>
    <row r="5478" spans="1:42" x14ac:dyDescent="0.25">
      <c r="A5478" s="5">
        <v>43978</v>
      </c>
      <c r="B5478">
        <v>1.0991</v>
      </c>
      <c r="C5478">
        <v>118.58</v>
      </c>
      <c r="D5478">
        <v>1.9558</v>
      </c>
      <c r="F5478">
        <v>27.050999999999998</v>
      </c>
      <c r="G5478">
        <v>7.4583000000000004</v>
      </c>
      <c r="I5478">
        <v>0.89595000000000002</v>
      </c>
      <c r="J5478">
        <v>348.7</v>
      </c>
      <c r="N5478">
        <v>4.4371999999999998</v>
      </c>
      <c r="P5478">
        <v>4.8433000000000002</v>
      </c>
      <c r="Q5478">
        <v>10.5608</v>
      </c>
      <c r="T5478">
        <v>1.0674999999999999</v>
      </c>
      <c r="U5478">
        <v>151.19999999999999</v>
      </c>
      <c r="V5478">
        <v>10.8283</v>
      </c>
      <c r="W5478">
        <v>7.5892999999999997</v>
      </c>
      <c r="X5478">
        <v>78.1096</v>
      </c>
      <c r="Z5478">
        <v>7.4542000000000002</v>
      </c>
      <c r="AA5478">
        <v>1.6565000000000001</v>
      </c>
      <c r="AB5478">
        <v>5.8678999999999997</v>
      </c>
      <c r="AC5478">
        <v>1.5125999999999999</v>
      </c>
      <c r="AD5478">
        <v>7.8681999999999999</v>
      </c>
      <c r="AE5478">
        <v>8.5204000000000004</v>
      </c>
      <c r="AF5478">
        <v>16167.76</v>
      </c>
      <c r="AG5478">
        <v>3.8511000000000002</v>
      </c>
      <c r="AH5478">
        <v>83.245000000000005</v>
      </c>
      <c r="AI5478">
        <v>1359.04</v>
      </c>
      <c r="AJ5478">
        <v>24.5396</v>
      </c>
      <c r="AK5478">
        <v>4.7782999999999998</v>
      </c>
      <c r="AL5478">
        <v>1.7719</v>
      </c>
      <c r="AM5478">
        <v>55.667999999999999</v>
      </c>
      <c r="AN5478">
        <v>1.5588</v>
      </c>
      <c r="AO5478">
        <v>35.055999999999997</v>
      </c>
      <c r="AP5478">
        <v>19.1477</v>
      </c>
    </row>
    <row r="5479" spans="1:42" x14ac:dyDescent="0.25">
      <c r="A5479" s="5">
        <v>43979</v>
      </c>
      <c r="B5479">
        <v>1.1015999999999999</v>
      </c>
      <c r="C5479">
        <v>118.68</v>
      </c>
      <c r="D5479">
        <v>1.9558</v>
      </c>
      <c r="F5479">
        <v>27.016999999999999</v>
      </c>
      <c r="G5479">
        <v>7.4543999999999997</v>
      </c>
      <c r="I5479">
        <v>0.89727999999999997</v>
      </c>
      <c r="J5479">
        <v>349.74</v>
      </c>
      <c r="N5479">
        <v>4.4241999999999999</v>
      </c>
      <c r="P5479">
        <v>4.8434999999999997</v>
      </c>
      <c r="Q5479">
        <v>10.548</v>
      </c>
      <c r="T5479">
        <v>1.0683</v>
      </c>
      <c r="U5479">
        <v>150.80000000000001</v>
      </c>
      <c r="V5479">
        <v>10.8553</v>
      </c>
      <c r="W5479">
        <v>7.59</v>
      </c>
      <c r="X5479">
        <v>77.934299999999993</v>
      </c>
      <c r="Z5479">
        <v>7.5072000000000001</v>
      </c>
      <c r="AA5479">
        <v>1.6624000000000001</v>
      </c>
      <c r="AB5479">
        <v>5.8494999999999999</v>
      </c>
      <c r="AC5479">
        <v>1.5155000000000001</v>
      </c>
      <c r="AD5479">
        <v>7.8803999999999998</v>
      </c>
      <c r="AE5479">
        <v>8.5406999999999993</v>
      </c>
      <c r="AF5479">
        <v>16210.04</v>
      </c>
      <c r="AG5479">
        <v>3.8650000000000002</v>
      </c>
      <c r="AH5479">
        <v>83.463499999999996</v>
      </c>
      <c r="AI5479">
        <v>1363.76</v>
      </c>
      <c r="AJ5479">
        <v>24.558</v>
      </c>
      <c r="AK5479">
        <v>4.798</v>
      </c>
      <c r="AL5479">
        <v>1.7776000000000001</v>
      </c>
      <c r="AM5479">
        <v>55.792000000000002</v>
      </c>
      <c r="AN5479">
        <v>1.5621</v>
      </c>
      <c r="AO5479">
        <v>35.107999999999997</v>
      </c>
      <c r="AP5479">
        <v>19.1981</v>
      </c>
    </row>
    <row r="5480" spans="1:42" x14ac:dyDescent="0.25">
      <c r="A5480" s="5">
        <v>43980</v>
      </c>
      <c r="B5480">
        <v>1.1135999999999999</v>
      </c>
      <c r="C5480">
        <v>119.29</v>
      </c>
      <c r="D5480">
        <v>1.9558</v>
      </c>
      <c r="F5480">
        <v>26.920999999999999</v>
      </c>
      <c r="G5480">
        <v>7.4542000000000002</v>
      </c>
      <c r="I5480">
        <v>0.90088000000000001</v>
      </c>
      <c r="J5480">
        <v>348.73</v>
      </c>
      <c r="N5480">
        <v>4.4494999999999996</v>
      </c>
      <c r="P5480">
        <v>4.8493000000000004</v>
      </c>
      <c r="Q5480">
        <v>10.487</v>
      </c>
      <c r="T5480">
        <v>1.0720000000000001</v>
      </c>
      <c r="U5480">
        <v>150.80000000000001</v>
      </c>
      <c r="V5480">
        <v>10.788</v>
      </c>
      <c r="W5480">
        <v>7.5869999999999997</v>
      </c>
      <c r="X5480">
        <v>78.441599999999994</v>
      </c>
      <c r="Z5480">
        <v>7.6101000000000001</v>
      </c>
      <c r="AA5480">
        <v>1.6680999999999999</v>
      </c>
      <c r="AB5480">
        <v>5.9653999999999998</v>
      </c>
      <c r="AC5480">
        <v>1.528</v>
      </c>
      <c r="AD5480">
        <v>7.9455999999999998</v>
      </c>
      <c r="AE5480">
        <v>8.6347000000000005</v>
      </c>
      <c r="AF5480">
        <v>16269.7</v>
      </c>
      <c r="AG5480">
        <v>3.9064999999999999</v>
      </c>
      <c r="AH5480">
        <v>84.102500000000006</v>
      </c>
      <c r="AI5480">
        <v>1376.21</v>
      </c>
      <c r="AJ5480">
        <v>24.57</v>
      </c>
      <c r="AK5480">
        <v>4.8414000000000001</v>
      </c>
      <c r="AL5480">
        <v>1.7863</v>
      </c>
      <c r="AM5480">
        <v>56.231000000000002</v>
      </c>
      <c r="AN5480">
        <v>1.5711999999999999</v>
      </c>
      <c r="AO5480">
        <v>35.423999999999999</v>
      </c>
      <c r="AP5480">
        <v>19.4239</v>
      </c>
    </row>
    <row r="5481" spans="1:42" x14ac:dyDescent="0.25">
      <c r="A5481" s="5">
        <v>43983</v>
      </c>
      <c r="B5481">
        <v>1.1115999999999999</v>
      </c>
      <c r="C5481">
        <v>119.75</v>
      </c>
      <c r="D5481">
        <v>1.9558</v>
      </c>
      <c r="F5481">
        <v>26.859000000000002</v>
      </c>
      <c r="G5481">
        <v>7.4549000000000003</v>
      </c>
      <c r="I5481">
        <v>0.89673000000000003</v>
      </c>
      <c r="J5481">
        <v>345.45</v>
      </c>
      <c r="N5481">
        <v>4.4278000000000004</v>
      </c>
      <c r="P5481">
        <v>4.8437000000000001</v>
      </c>
      <c r="Q5481">
        <v>10.4635</v>
      </c>
      <c r="T5481">
        <v>1.0686</v>
      </c>
      <c r="U5481">
        <v>151</v>
      </c>
      <c r="V5481">
        <v>10.789</v>
      </c>
      <c r="W5481">
        <v>7.5895000000000001</v>
      </c>
      <c r="X5481">
        <v>77.437799999999996</v>
      </c>
      <c r="Z5481">
        <v>7.5743</v>
      </c>
      <c r="AA5481">
        <v>1.6488</v>
      </c>
      <c r="AB5481">
        <v>5.9276</v>
      </c>
      <c r="AC5481">
        <v>1.5227999999999999</v>
      </c>
      <c r="AD5481">
        <v>7.9326999999999996</v>
      </c>
      <c r="AE5481">
        <v>8.6165000000000003</v>
      </c>
      <c r="AF5481">
        <v>16240.48</v>
      </c>
      <c r="AG5481">
        <v>3.8946999999999998</v>
      </c>
      <c r="AH5481">
        <v>83.938000000000002</v>
      </c>
      <c r="AI5481">
        <v>1364.44</v>
      </c>
      <c r="AJ5481">
        <v>24.452000000000002</v>
      </c>
      <c r="AK5481">
        <v>4.8003999999999998</v>
      </c>
      <c r="AL5481">
        <v>1.7824</v>
      </c>
      <c r="AM5481">
        <v>55.947000000000003</v>
      </c>
      <c r="AN5481">
        <v>1.5669</v>
      </c>
      <c r="AO5481">
        <v>35.204000000000001</v>
      </c>
      <c r="AP5481">
        <v>19.3993</v>
      </c>
    </row>
    <row r="5482" spans="1:42" x14ac:dyDescent="0.25">
      <c r="A5482" s="5">
        <v>43984</v>
      </c>
      <c r="B5482">
        <v>1.1173999999999999</v>
      </c>
      <c r="C5482">
        <v>120.83</v>
      </c>
      <c r="D5482">
        <v>1.9558</v>
      </c>
      <c r="F5482">
        <v>26.645</v>
      </c>
      <c r="G5482">
        <v>7.4541000000000004</v>
      </c>
      <c r="I5482">
        <v>0.89083000000000001</v>
      </c>
      <c r="J5482">
        <v>345.67</v>
      </c>
      <c r="N5482">
        <v>4.3993000000000002</v>
      </c>
      <c r="P5482">
        <v>4.8422999999999998</v>
      </c>
      <c r="Q5482">
        <v>10.452</v>
      </c>
      <c r="T5482">
        <v>1.0741000000000001</v>
      </c>
      <c r="U5482">
        <v>151</v>
      </c>
      <c r="V5482">
        <v>10.6798</v>
      </c>
      <c r="W5482">
        <v>7.5848000000000004</v>
      </c>
      <c r="X5482">
        <v>76.8001</v>
      </c>
      <c r="Z5482">
        <v>7.5697999999999999</v>
      </c>
      <c r="AA5482">
        <v>1.631</v>
      </c>
      <c r="AB5482">
        <v>5.9499000000000004</v>
      </c>
      <c r="AC5482">
        <v>1.5105999999999999</v>
      </c>
      <c r="AD5482">
        <v>7.9413</v>
      </c>
      <c r="AE5482">
        <v>8.6608999999999998</v>
      </c>
      <c r="AF5482">
        <v>16107.32</v>
      </c>
      <c r="AG5482">
        <v>3.8864000000000001</v>
      </c>
      <c r="AH5482">
        <v>84.039000000000001</v>
      </c>
      <c r="AI5482">
        <v>1364.42</v>
      </c>
      <c r="AJ5482">
        <v>24.444800000000001</v>
      </c>
      <c r="AK5482">
        <v>4.7797000000000001</v>
      </c>
      <c r="AL5482">
        <v>1.768</v>
      </c>
      <c r="AM5482">
        <v>56.070999999999998</v>
      </c>
      <c r="AN5482">
        <v>1.5668</v>
      </c>
      <c r="AO5482">
        <v>35.271000000000001</v>
      </c>
      <c r="AP5482">
        <v>19.275500000000001</v>
      </c>
    </row>
    <row r="5483" spans="1:42" x14ac:dyDescent="0.25">
      <c r="A5483" s="5">
        <v>43985</v>
      </c>
      <c r="B5483">
        <v>1.1194</v>
      </c>
      <c r="C5483">
        <v>121.54</v>
      </c>
      <c r="D5483">
        <v>1.9558</v>
      </c>
      <c r="F5483">
        <v>26.66</v>
      </c>
      <c r="G5483">
        <v>7.4546999999999999</v>
      </c>
      <c r="I5483">
        <v>0.89065000000000005</v>
      </c>
      <c r="J5483">
        <v>345.89</v>
      </c>
      <c r="N5483">
        <v>4.4135</v>
      </c>
      <c r="P5483">
        <v>4.8392999999999997</v>
      </c>
      <c r="Q5483">
        <v>10.4588</v>
      </c>
      <c r="T5483">
        <v>1.0792999999999999</v>
      </c>
      <c r="U5483">
        <v>151</v>
      </c>
      <c r="V5483">
        <v>10.6777</v>
      </c>
      <c r="W5483">
        <v>7.5720000000000001</v>
      </c>
      <c r="X5483">
        <v>77.005499999999998</v>
      </c>
      <c r="Z5483">
        <v>7.5702999999999996</v>
      </c>
      <c r="AA5483">
        <v>1.6279999999999999</v>
      </c>
      <c r="AB5483">
        <v>5.7992999999999997</v>
      </c>
      <c r="AC5483">
        <v>1.5173000000000001</v>
      </c>
      <c r="AD5483">
        <v>7.9599000000000002</v>
      </c>
      <c r="AE5483">
        <v>8.6757000000000009</v>
      </c>
      <c r="AF5483">
        <v>15885.35</v>
      </c>
      <c r="AG5483">
        <v>3.8769</v>
      </c>
      <c r="AH5483">
        <v>84.505499999999998</v>
      </c>
      <c r="AI5483">
        <v>1364.09</v>
      </c>
      <c r="AJ5483">
        <v>24.277200000000001</v>
      </c>
      <c r="AK5483">
        <v>4.7702999999999998</v>
      </c>
      <c r="AL5483">
        <v>1.7532000000000001</v>
      </c>
      <c r="AM5483">
        <v>55.923000000000002</v>
      </c>
      <c r="AN5483">
        <v>1.5656000000000001</v>
      </c>
      <c r="AO5483">
        <v>35.338999999999999</v>
      </c>
      <c r="AP5483">
        <v>19.084399999999999</v>
      </c>
    </row>
    <row r="5484" spans="1:42" x14ac:dyDescent="0.25">
      <c r="A5484" s="5">
        <v>43986</v>
      </c>
      <c r="B5484">
        <v>1.125</v>
      </c>
      <c r="C5484">
        <v>122.48</v>
      </c>
      <c r="D5484">
        <v>1.9558</v>
      </c>
      <c r="F5484">
        <v>26.623000000000001</v>
      </c>
      <c r="G5484">
        <v>7.4557000000000002</v>
      </c>
      <c r="I5484">
        <v>0.89685000000000004</v>
      </c>
      <c r="J5484">
        <v>344.9</v>
      </c>
      <c r="N5484">
        <v>4.4371999999999998</v>
      </c>
      <c r="P5484">
        <v>4.8372999999999999</v>
      </c>
      <c r="Q5484">
        <v>10.417199999999999</v>
      </c>
      <c r="T5484">
        <v>1.0786</v>
      </c>
      <c r="U5484">
        <v>148.5</v>
      </c>
      <c r="V5484">
        <v>10.604799999999999</v>
      </c>
      <c r="W5484">
        <v>7.5724999999999998</v>
      </c>
      <c r="X5484">
        <v>77.813199999999995</v>
      </c>
      <c r="Z5484">
        <v>7.5868000000000002</v>
      </c>
      <c r="AA5484">
        <v>1.6275999999999999</v>
      </c>
      <c r="AB5484">
        <v>5.6989000000000001</v>
      </c>
      <c r="AC5484">
        <v>1.5203</v>
      </c>
      <c r="AD5484">
        <v>8.0066000000000006</v>
      </c>
      <c r="AE5484">
        <v>8.7188999999999997</v>
      </c>
      <c r="AF5484">
        <v>15856.88</v>
      </c>
      <c r="AG5484">
        <v>3.9068000000000001</v>
      </c>
      <c r="AH5484">
        <v>84.932000000000002</v>
      </c>
      <c r="AI5484">
        <v>1368.73</v>
      </c>
      <c r="AJ5484">
        <v>24.476099999999999</v>
      </c>
      <c r="AK5484">
        <v>4.8076999999999996</v>
      </c>
      <c r="AL5484">
        <v>1.7509999999999999</v>
      </c>
      <c r="AM5484">
        <v>56.109000000000002</v>
      </c>
      <c r="AN5484">
        <v>1.5758000000000001</v>
      </c>
      <c r="AO5484">
        <v>35.539000000000001</v>
      </c>
      <c r="AP5484">
        <v>19.0059</v>
      </c>
    </row>
    <row r="5485" spans="1:42" x14ac:dyDescent="0.25">
      <c r="A5485" s="5">
        <v>43987</v>
      </c>
      <c r="B5485">
        <v>1.133</v>
      </c>
      <c r="C5485">
        <v>123.77</v>
      </c>
      <c r="D5485">
        <v>1.9558</v>
      </c>
      <c r="F5485">
        <v>26.588999999999999</v>
      </c>
      <c r="G5485">
        <v>7.4564000000000004</v>
      </c>
      <c r="I5485">
        <v>0.89448000000000005</v>
      </c>
      <c r="J5485">
        <v>344.62</v>
      </c>
      <c r="N5485">
        <v>4.4424999999999999</v>
      </c>
      <c r="P5485">
        <v>4.8381999999999996</v>
      </c>
      <c r="Q5485">
        <v>10.425000000000001</v>
      </c>
      <c r="T5485">
        <v>1.0866</v>
      </c>
      <c r="U5485">
        <v>148.9</v>
      </c>
      <c r="V5485">
        <v>10.5403</v>
      </c>
      <c r="W5485">
        <v>7.5715000000000003</v>
      </c>
      <c r="X5485">
        <v>77.8155</v>
      </c>
      <c r="Z5485">
        <v>7.6746999999999996</v>
      </c>
      <c r="AA5485">
        <v>1.6227</v>
      </c>
      <c r="AB5485">
        <v>5.7328999999999999</v>
      </c>
      <c r="AC5485">
        <v>1.5237000000000001</v>
      </c>
      <c r="AD5485">
        <v>8.0349000000000004</v>
      </c>
      <c r="AE5485">
        <v>8.7809000000000008</v>
      </c>
      <c r="AF5485">
        <v>15882.4</v>
      </c>
      <c r="AG5485">
        <v>3.9171999999999998</v>
      </c>
      <c r="AH5485">
        <v>85.63</v>
      </c>
      <c r="AI5485">
        <v>1365.57</v>
      </c>
      <c r="AJ5485">
        <v>24.646599999999999</v>
      </c>
      <c r="AK5485">
        <v>4.8345000000000002</v>
      </c>
      <c r="AL5485">
        <v>1.7392000000000001</v>
      </c>
      <c r="AM5485">
        <v>56.457000000000001</v>
      </c>
      <c r="AN5485">
        <v>1.5774999999999999</v>
      </c>
      <c r="AO5485">
        <v>35.65</v>
      </c>
      <c r="AP5485">
        <v>19.0823</v>
      </c>
    </row>
    <row r="5486" spans="1:42" x14ac:dyDescent="0.25">
      <c r="A5486" s="5">
        <v>43990</v>
      </c>
      <c r="B5486">
        <v>1.1285000000000001</v>
      </c>
      <c r="C5486">
        <v>123.41</v>
      </c>
      <c r="D5486">
        <v>1.9558</v>
      </c>
      <c r="F5486">
        <v>26.585000000000001</v>
      </c>
      <c r="G5486">
        <v>7.4554999999999998</v>
      </c>
      <c r="I5486">
        <v>0.89173000000000002</v>
      </c>
      <c r="J5486">
        <v>344.16</v>
      </c>
      <c r="N5486">
        <v>4.4333</v>
      </c>
      <c r="P5486">
        <v>4.8358999999999996</v>
      </c>
      <c r="Q5486">
        <v>10.3978</v>
      </c>
      <c r="T5486">
        <v>1.0861000000000001</v>
      </c>
      <c r="U5486">
        <v>149.5</v>
      </c>
      <c r="V5486">
        <v>10.4603</v>
      </c>
      <c r="W5486">
        <v>7.5650000000000004</v>
      </c>
      <c r="X5486">
        <v>77.056299999999993</v>
      </c>
      <c r="Z5486">
        <v>7.6574</v>
      </c>
      <c r="AA5486">
        <v>1.6155999999999999</v>
      </c>
      <c r="AB5486">
        <v>5.5701999999999998</v>
      </c>
      <c r="AC5486">
        <v>1.5125999999999999</v>
      </c>
      <c r="AD5486">
        <v>7.9836</v>
      </c>
      <c r="AE5486">
        <v>8.7460000000000004</v>
      </c>
      <c r="AF5486">
        <v>15815.42</v>
      </c>
      <c r="AG5486">
        <v>3.8910999999999998</v>
      </c>
      <c r="AH5486">
        <v>85.241</v>
      </c>
      <c r="AI5486">
        <v>1353.2</v>
      </c>
      <c r="AJ5486">
        <v>24.321999999999999</v>
      </c>
      <c r="AK5486">
        <v>4.8159000000000001</v>
      </c>
      <c r="AL5486">
        <v>1.7291000000000001</v>
      </c>
      <c r="AM5486">
        <v>56.301000000000002</v>
      </c>
      <c r="AN5486">
        <v>1.57</v>
      </c>
      <c r="AO5486">
        <v>35.473999999999997</v>
      </c>
      <c r="AP5486">
        <v>18.979900000000001</v>
      </c>
    </row>
    <row r="5487" spans="1:42" x14ac:dyDescent="0.25">
      <c r="A5487" s="5">
        <v>43991</v>
      </c>
      <c r="B5487">
        <v>1.1294</v>
      </c>
      <c r="C5487">
        <v>122.14</v>
      </c>
      <c r="D5487">
        <v>1.9558</v>
      </c>
      <c r="F5487">
        <v>26.634</v>
      </c>
      <c r="G5487">
        <v>7.4568000000000003</v>
      </c>
      <c r="I5487">
        <v>0.89119999999999999</v>
      </c>
      <c r="J5487">
        <v>345</v>
      </c>
      <c r="N5487">
        <v>4.4463999999999997</v>
      </c>
      <c r="P5487">
        <v>4.8365</v>
      </c>
      <c r="Q5487">
        <v>10.418799999999999</v>
      </c>
      <c r="T5487">
        <v>1.077</v>
      </c>
      <c r="U5487">
        <v>149.69999999999999</v>
      </c>
      <c r="V5487">
        <v>10.5418</v>
      </c>
      <c r="W5487">
        <v>7.5719000000000003</v>
      </c>
      <c r="X5487">
        <v>77.738799999999998</v>
      </c>
      <c r="Z5487">
        <v>7.6859000000000002</v>
      </c>
      <c r="AA5487">
        <v>1.6267</v>
      </c>
      <c r="AB5487">
        <v>5.4943999999999997</v>
      </c>
      <c r="AC5487">
        <v>1.5186999999999999</v>
      </c>
      <c r="AD5487">
        <v>8.0024999999999995</v>
      </c>
      <c r="AE5487">
        <v>8.7530000000000001</v>
      </c>
      <c r="AF5487">
        <v>15917.2</v>
      </c>
      <c r="AG5487">
        <v>3.8974000000000002</v>
      </c>
      <c r="AH5487">
        <v>85.308499999999995</v>
      </c>
      <c r="AI5487">
        <v>1353.3</v>
      </c>
      <c r="AJ5487">
        <v>24.576599999999999</v>
      </c>
      <c r="AK5487">
        <v>4.8287000000000004</v>
      </c>
      <c r="AL5487">
        <v>1.7375</v>
      </c>
      <c r="AM5487">
        <v>56.521000000000001</v>
      </c>
      <c r="AN5487">
        <v>1.5708</v>
      </c>
      <c r="AO5487">
        <v>35.417999999999999</v>
      </c>
      <c r="AP5487">
        <v>18.8935</v>
      </c>
    </row>
    <row r="5488" spans="1:42" x14ac:dyDescent="0.25">
      <c r="A5488" s="5">
        <v>43992</v>
      </c>
      <c r="B5488">
        <v>1.1375</v>
      </c>
      <c r="C5488">
        <v>122.16</v>
      </c>
      <c r="D5488">
        <v>1.9558</v>
      </c>
      <c r="F5488">
        <v>26.609000000000002</v>
      </c>
      <c r="G5488">
        <v>7.4553000000000003</v>
      </c>
      <c r="I5488">
        <v>0.88963000000000003</v>
      </c>
      <c r="J5488">
        <v>343.13</v>
      </c>
      <c r="N5488">
        <v>4.4523999999999999</v>
      </c>
      <c r="P5488">
        <v>4.8349000000000002</v>
      </c>
      <c r="Q5488">
        <v>10.4605</v>
      </c>
      <c r="T5488">
        <v>1.0762</v>
      </c>
      <c r="U5488">
        <v>150.69999999999999</v>
      </c>
      <c r="V5488">
        <v>10.5383</v>
      </c>
      <c r="W5488">
        <v>7.569</v>
      </c>
      <c r="X5488">
        <v>78.146799999999999</v>
      </c>
      <c r="Z5488">
        <v>7.7145000000000001</v>
      </c>
      <c r="AA5488">
        <v>1.6220000000000001</v>
      </c>
      <c r="AB5488">
        <v>5.5213000000000001</v>
      </c>
      <c r="AC5488">
        <v>1.5227999999999999</v>
      </c>
      <c r="AD5488">
        <v>8.0305</v>
      </c>
      <c r="AE5488">
        <v>8.8156999999999996</v>
      </c>
      <c r="AF5488">
        <v>16022.03</v>
      </c>
      <c r="AG5488">
        <v>3.9045000000000001</v>
      </c>
      <c r="AH5488">
        <v>85.903000000000006</v>
      </c>
      <c r="AI5488">
        <v>1352.17</v>
      </c>
      <c r="AJ5488">
        <v>24.825500000000002</v>
      </c>
      <c r="AK5488">
        <v>4.8361000000000001</v>
      </c>
      <c r="AL5488">
        <v>1.7357</v>
      </c>
      <c r="AM5488">
        <v>56.767000000000003</v>
      </c>
      <c r="AN5488">
        <v>1.5746</v>
      </c>
      <c r="AO5488">
        <v>35.421999999999997</v>
      </c>
      <c r="AP5488">
        <v>18.837599999999998</v>
      </c>
    </row>
    <row r="5489" spans="1:42" x14ac:dyDescent="0.25">
      <c r="A5489" s="5">
        <v>43993</v>
      </c>
      <c r="B5489">
        <v>1.1348</v>
      </c>
      <c r="C5489">
        <v>121.52</v>
      </c>
      <c r="D5489">
        <v>1.9558</v>
      </c>
      <c r="F5489">
        <v>26.678999999999998</v>
      </c>
      <c r="G5489">
        <v>7.4549000000000003</v>
      </c>
      <c r="I5489">
        <v>0.89664999999999995</v>
      </c>
      <c r="J5489">
        <v>344.85</v>
      </c>
      <c r="N5489">
        <v>4.4729000000000001</v>
      </c>
      <c r="P5489">
        <v>4.8345000000000002</v>
      </c>
      <c r="Q5489">
        <v>10.501799999999999</v>
      </c>
      <c r="T5489">
        <v>1.0697000000000001</v>
      </c>
      <c r="U5489">
        <v>151.69999999999999</v>
      </c>
      <c r="V5489">
        <v>10.72</v>
      </c>
      <c r="W5489">
        <v>7.5674999999999999</v>
      </c>
      <c r="X5489">
        <v>78.494900000000001</v>
      </c>
      <c r="Z5489">
        <v>7.7390999999999996</v>
      </c>
      <c r="AA5489">
        <v>1.6420999999999999</v>
      </c>
      <c r="AB5489">
        <v>5.6471</v>
      </c>
      <c r="AC5489">
        <v>1.5321</v>
      </c>
      <c r="AD5489">
        <v>8.0250000000000004</v>
      </c>
      <c r="AE5489">
        <v>8.7949999999999999</v>
      </c>
      <c r="AF5489">
        <v>15904.22</v>
      </c>
      <c r="AG5489">
        <v>3.9182999999999999</v>
      </c>
      <c r="AH5489">
        <v>86.057000000000002</v>
      </c>
      <c r="AI5489">
        <v>1359.18</v>
      </c>
      <c r="AJ5489">
        <v>25.418299999999999</v>
      </c>
      <c r="AK5489">
        <v>4.8223000000000003</v>
      </c>
      <c r="AL5489">
        <v>1.7529999999999999</v>
      </c>
      <c r="AM5489">
        <v>56.889000000000003</v>
      </c>
      <c r="AN5489">
        <v>1.5758000000000001</v>
      </c>
      <c r="AO5489">
        <v>35.122</v>
      </c>
      <c r="AP5489">
        <v>19.1372</v>
      </c>
    </row>
    <row r="5490" spans="1:42" x14ac:dyDescent="0.25">
      <c r="A5490" s="5">
        <v>43994</v>
      </c>
      <c r="B5490">
        <v>1.1304000000000001</v>
      </c>
      <c r="C5490">
        <v>121.26</v>
      </c>
      <c r="D5490">
        <v>1.9558</v>
      </c>
      <c r="F5490">
        <v>26.698</v>
      </c>
      <c r="G5490">
        <v>7.4550999999999998</v>
      </c>
      <c r="I5490">
        <v>0.89653000000000005</v>
      </c>
      <c r="J5490">
        <v>346</v>
      </c>
      <c r="N5490">
        <v>4.4484000000000004</v>
      </c>
      <c r="P5490">
        <v>4.8342999999999998</v>
      </c>
      <c r="Q5490">
        <v>10.510300000000001</v>
      </c>
      <c r="T5490">
        <v>1.0697000000000001</v>
      </c>
      <c r="U5490">
        <v>152.1</v>
      </c>
      <c r="V5490">
        <v>10.8475</v>
      </c>
      <c r="W5490">
        <v>7.5659999999999998</v>
      </c>
      <c r="X5490">
        <v>78.766199999999998</v>
      </c>
      <c r="Z5490">
        <v>7.7224000000000004</v>
      </c>
      <c r="AA5490">
        <v>1.6447000000000001</v>
      </c>
      <c r="AB5490">
        <v>5.7388000000000003</v>
      </c>
      <c r="AC5490">
        <v>1.5347</v>
      </c>
      <c r="AD5490">
        <v>7.9989999999999997</v>
      </c>
      <c r="AE5490">
        <v>8.7606999999999999</v>
      </c>
      <c r="AF5490">
        <v>16058.24</v>
      </c>
      <c r="AG5490">
        <v>3.9188999999999998</v>
      </c>
      <c r="AH5490">
        <v>85.787499999999994</v>
      </c>
      <c r="AI5490">
        <v>1360.45</v>
      </c>
      <c r="AJ5490">
        <v>25.445</v>
      </c>
      <c r="AK5490">
        <v>4.8239999999999998</v>
      </c>
      <c r="AL5490">
        <v>1.7553000000000001</v>
      </c>
      <c r="AM5490">
        <v>56.762999999999998</v>
      </c>
      <c r="AN5490">
        <v>1.5718000000000001</v>
      </c>
      <c r="AO5490">
        <v>34.985999999999997</v>
      </c>
      <c r="AP5490">
        <v>19.279399999999999</v>
      </c>
    </row>
    <row r="5491" spans="1:42" x14ac:dyDescent="0.25">
      <c r="A5491" s="5">
        <v>43997</v>
      </c>
      <c r="B5491">
        <v>1.1253</v>
      </c>
      <c r="C5491">
        <v>120.83</v>
      </c>
      <c r="D5491">
        <v>1.9558</v>
      </c>
      <c r="F5491">
        <v>26.683</v>
      </c>
      <c r="G5491">
        <v>7.4558999999999997</v>
      </c>
      <c r="I5491">
        <v>0.89648000000000005</v>
      </c>
      <c r="J5491">
        <v>347.06</v>
      </c>
      <c r="N5491">
        <v>4.4352</v>
      </c>
      <c r="P5491">
        <v>4.8334999999999999</v>
      </c>
      <c r="Q5491">
        <v>10.539300000000001</v>
      </c>
      <c r="T5491">
        <v>1.0679000000000001</v>
      </c>
      <c r="U5491">
        <v>151.69999999999999</v>
      </c>
      <c r="V5491">
        <v>10.8894</v>
      </c>
      <c r="W5491">
        <v>7.5570000000000004</v>
      </c>
      <c r="X5491">
        <v>78.851600000000005</v>
      </c>
      <c r="Z5491">
        <v>7.6966999999999999</v>
      </c>
      <c r="AA5491">
        <v>1.6476</v>
      </c>
      <c r="AB5491">
        <v>5.8048999999999999</v>
      </c>
      <c r="AC5491">
        <v>1.5342</v>
      </c>
      <c r="AD5491">
        <v>7.984</v>
      </c>
      <c r="AE5491">
        <v>8.7210999999999999</v>
      </c>
      <c r="AF5491">
        <v>16039.58</v>
      </c>
      <c r="AG5491">
        <v>3.9348000000000001</v>
      </c>
      <c r="AH5491">
        <v>85.527500000000003</v>
      </c>
      <c r="AI5491">
        <v>1366.08</v>
      </c>
      <c r="AJ5491">
        <v>25.409800000000001</v>
      </c>
      <c r="AK5491">
        <v>4.8140000000000001</v>
      </c>
      <c r="AL5491">
        <v>1.7471000000000001</v>
      </c>
      <c r="AM5491">
        <v>56.652999999999999</v>
      </c>
      <c r="AN5491">
        <v>1.5691999999999999</v>
      </c>
      <c r="AO5491">
        <v>35.008000000000003</v>
      </c>
      <c r="AP5491">
        <v>19.321999999999999</v>
      </c>
    </row>
    <row r="5492" spans="1:42" x14ac:dyDescent="0.25">
      <c r="A5492" s="5">
        <v>43998</v>
      </c>
      <c r="B5492">
        <v>1.1308</v>
      </c>
      <c r="C5492">
        <v>121.39</v>
      </c>
      <c r="D5492">
        <v>1.9558</v>
      </c>
      <c r="F5492">
        <v>26.564</v>
      </c>
      <c r="G5492">
        <v>7.4561000000000002</v>
      </c>
      <c r="I5492">
        <v>0.89370000000000005</v>
      </c>
      <c r="J5492">
        <v>345.5</v>
      </c>
      <c r="N5492">
        <v>4.4272</v>
      </c>
      <c r="P5492">
        <v>4.8358999999999996</v>
      </c>
      <c r="Q5492">
        <v>10.5136</v>
      </c>
      <c r="T5492">
        <v>1.0717000000000001</v>
      </c>
      <c r="U5492">
        <v>152.81</v>
      </c>
      <c r="V5492">
        <v>10.738899999999999</v>
      </c>
      <c r="W5492">
        <v>7.5475000000000003</v>
      </c>
      <c r="X5492">
        <v>78.438999999999993</v>
      </c>
      <c r="Z5492">
        <v>7.7442000000000002</v>
      </c>
      <c r="AA5492">
        <v>1.6324000000000001</v>
      </c>
      <c r="AB5492">
        <v>5.7647000000000004</v>
      </c>
      <c r="AC5492">
        <v>1.532</v>
      </c>
      <c r="AD5492">
        <v>8.0040999999999993</v>
      </c>
      <c r="AE5492">
        <v>8.7634000000000007</v>
      </c>
      <c r="AF5492">
        <v>15978.26</v>
      </c>
      <c r="AG5492">
        <v>3.9243999999999999</v>
      </c>
      <c r="AH5492">
        <v>86.048000000000002</v>
      </c>
      <c r="AI5492">
        <v>1369.11</v>
      </c>
      <c r="AJ5492">
        <v>24.9681</v>
      </c>
      <c r="AK5492">
        <v>4.8342000000000001</v>
      </c>
      <c r="AL5492">
        <v>1.7474000000000001</v>
      </c>
      <c r="AM5492">
        <v>56.664000000000001</v>
      </c>
      <c r="AN5492">
        <v>1.5712999999999999</v>
      </c>
      <c r="AO5492">
        <v>35.18</v>
      </c>
      <c r="AP5492">
        <v>19.251799999999999</v>
      </c>
    </row>
    <row r="5493" spans="1:42" x14ac:dyDescent="0.25">
      <c r="A5493" s="5">
        <v>43999</v>
      </c>
      <c r="B5493">
        <v>1.1232</v>
      </c>
      <c r="C5493">
        <v>120.65</v>
      </c>
      <c r="D5493">
        <v>1.9558</v>
      </c>
      <c r="F5493">
        <v>26.561</v>
      </c>
      <c r="G5493">
        <v>7.4560000000000004</v>
      </c>
      <c r="I5493">
        <v>0.89448000000000005</v>
      </c>
      <c r="J5493">
        <v>344.5</v>
      </c>
      <c r="N5493">
        <v>4.4466999999999999</v>
      </c>
      <c r="P5493">
        <v>4.8354999999999997</v>
      </c>
      <c r="Q5493">
        <v>10.5123</v>
      </c>
      <c r="T5493">
        <v>1.0669</v>
      </c>
      <c r="U5493">
        <v>152.4</v>
      </c>
      <c r="V5493">
        <v>10.705</v>
      </c>
      <c r="W5493">
        <v>7.5460000000000003</v>
      </c>
      <c r="X5493">
        <v>78.185299999999998</v>
      </c>
      <c r="Z5493">
        <v>7.7012</v>
      </c>
      <c r="AA5493">
        <v>1.6292</v>
      </c>
      <c r="AB5493">
        <v>5.8521000000000001</v>
      </c>
      <c r="AC5493">
        <v>1.5204</v>
      </c>
      <c r="AD5493">
        <v>7.9602000000000004</v>
      </c>
      <c r="AE5493">
        <v>8.7049000000000003</v>
      </c>
      <c r="AF5493">
        <v>15948.04</v>
      </c>
      <c r="AG5493">
        <v>3.8746999999999998</v>
      </c>
      <c r="AH5493">
        <v>85.5505</v>
      </c>
      <c r="AI5493">
        <v>1362.21</v>
      </c>
      <c r="AJ5493">
        <v>24.941600000000001</v>
      </c>
      <c r="AK5493">
        <v>4.8094999999999999</v>
      </c>
      <c r="AL5493">
        <v>1.7395</v>
      </c>
      <c r="AM5493">
        <v>56.273000000000003</v>
      </c>
      <c r="AN5493">
        <v>1.5649999999999999</v>
      </c>
      <c r="AO5493">
        <v>35.055</v>
      </c>
      <c r="AP5493">
        <v>19.228899999999999</v>
      </c>
    </row>
    <row r="5494" spans="1:42" x14ac:dyDescent="0.25">
      <c r="A5494" s="5">
        <v>44000</v>
      </c>
      <c r="B5494">
        <v>1.1222000000000001</v>
      </c>
      <c r="C5494">
        <v>120</v>
      </c>
      <c r="D5494">
        <v>1.9558</v>
      </c>
      <c r="F5494">
        <v>26.689</v>
      </c>
      <c r="G5494">
        <v>7.4555999999999996</v>
      </c>
      <c r="I5494">
        <v>0.90027999999999997</v>
      </c>
      <c r="J5494">
        <v>345.94</v>
      </c>
      <c r="N5494">
        <v>4.4646999999999997</v>
      </c>
      <c r="P5494">
        <v>4.8392999999999997</v>
      </c>
      <c r="Q5494">
        <v>10.5525</v>
      </c>
      <c r="T5494">
        <v>1.0667</v>
      </c>
      <c r="U5494">
        <v>153.5</v>
      </c>
      <c r="V5494">
        <v>10.708299999999999</v>
      </c>
      <c r="W5494">
        <v>7.5462999999999996</v>
      </c>
      <c r="X5494">
        <v>78.206299999999999</v>
      </c>
      <c r="Z5494">
        <v>7.6967999999999996</v>
      </c>
      <c r="AA5494">
        <v>1.6355999999999999</v>
      </c>
      <c r="AB5494">
        <v>5.9737999999999998</v>
      </c>
      <c r="AC5494">
        <v>1.5218</v>
      </c>
      <c r="AD5494">
        <v>7.9545000000000003</v>
      </c>
      <c r="AE5494">
        <v>8.6972000000000005</v>
      </c>
      <c r="AF5494">
        <v>15806.19</v>
      </c>
      <c r="AG5494">
        <v>3.8811</v>
      </c>
      <c r="AH5494">
        <v>85.673000000000002</v>
      </c>
      <c r="AI5494">
        <v>1359.26</v>
      </c>
      <c r="AJ5494">
        <v>25.262799999999999</v>
      </c>
      <c r="AK5494">
        <v>4.8007999999999997</v>
      </c>
      <c r="AL5494">
        <v>1.742</v>
      </c>
      <c r="AM5494">
        <v>56.302</v>
      </c>
      <c r="AN5494">
        <v>1.5642</v>
      </c>
      <c r="AO5494">
        <v>34.927999999999997</v>
      </c>
      <c r="AP5494">
        <v>19.5334</v>
      </c>
    </row>
    <row r="5495" spans="1:42" x14ac:dyDescent="0.25">
      <c r="A5495" s="5">
        <v>44001</v>
      </c>
      <c r="B5495">
        <v>1.121</v>
      </c>
      <c r="C5495">
        <v>119.77</v>
      </c>
      <c r="D5495">
        <v>1.9558</v>
      </c>
      <c r="F5495">
        <v>26.683</v>
      </c>
      <c r="G5495">
        <v>7.4554</v>
      </c>
      <c r="I5495">
        <v>0.90505000000000002</v>
      </c>
      <c r="J5495">
        <v>345.44</v>
      </c>
      <c r="N5495">
        <v>4.4516</v>
      </c>
      <c r="P5495">
        <v>4.8428000000000004</v>
      </c>
      <c r="Q5495">
        <v>10.567</v>
      </c>
      <c r="T5495">
        <v>1.0656000000000001</v>
      </c>
      <c r="U5495">
        <v>154.6</v>
      </c>
      <c r="V5495">
        <v>10.7135</v>
      </c>
      <c r="W5495">
        <v>7.5664999999999996</v>
      </c>
      <c r="X5495">
        <v>77.656499999999994</v>
      </c>
      <c r="Z5495">
        <v>7.6886999999999999</v>
      </c>
      <c r="AA5495">
        <v>1.6261000000000001</v>
      </c>
      <c r="AB5495">
        <v>6.0029000000000003</v>
      </c>
      <c r="AC5495">
        <v>1.5208999999999999</v>
      </c>
      <c r="AD5495">
        <v>7.9332000000000003</v>
      </c>
      <c r="AE5495">
        <v>8.6889000000000003</v>
      </c>
      <c r="AF5495">
        <v>15927.67</v>
      </c>
      <c r="AG5495">
        <v>3.8620000000000001</v>
      </c>
      <c r="AH5495">
        <v>85.352000000000004</v>
      </c>
      <c r="AI5495">
        <v>1353.53</v>
      </c>
      <c r="AJ5495">
        <v>25.3126</v>
      </c>
      <c r="AK5495">
        <v>4.7854000000000001</v>
      </c>
      <c r="AL5495">
        <v>1.7403</v>
      </c>
      <c r="AM5495">
        <v>56.133000000000003</v>
      </c>
      <c r="AN5495">
        <v>1.5623</v>
      </c>
      <c r="AO5495">
        <v>34.765000000000001</v>
      </c>
      <c r="AP5495">
        <v>19.443999999999999</v>
      </c>
    </row>
    <row r="5496" spans="1:42" x14ac:dyDescent="0.25">
      <c r="A5496" s="5">
        <v>44004</v>
      </c>
      <c r="B5496">
        <v>1.1213</v>
      </c>
      <c r="C5496">
        <v>119.89</v>
      </c>
      <c r="D5496">
        <v>1.9558</v>
      </c>
      <c r="F5496">
        <v>26.681000000000001</v>
      </c>
      <c r="G5496">
        <v>7.4542999999999999</v>
      </c>
      <c r="I5496">
        <v>0.90327999999999997</v>
      </c>
      <c r="J5496">
        <v>346.6</v>
      </c>
      <c r="N5496">
        <v>4.4493</v>
      </c>
      <c r="P5496">
        <v>4.8422000000000001</v>
      </c>
      <c r="Q5496">
        <v>10.5525</v>
      </c>
      <c r="T5496">
        <v>1.0653999999999999</v>
      </c>
      <c r="U5496">
        <v>155.1</v>
      </c>
      <c r="V5496">
        <v>10.798500000000001</v>
      </c>
      <c r="W5496">
        <v>7.5926</v>
      </c>
      <c r="X5496">
        <v>77.879900000000006</v>
      </c>
      <c r="Z5496">
        <v>7.6829000000000001</v>
      </c>
      <c r="AA5496">
        <v>1.6292</v>
      </c>
      <c r="AB5496">
        <v>5.9248000000000003</v>
      </c>
      <c r="AC5496">
        <v>1.5209999999999999</v>
      </c>
      <c r="AD5496">
        <v>7.9348000000000001</v>
      </c>
      <c r="AE5496">
        <v>8.6902000000000008</v>
      </c>
      <c r="AF5496">
        <v>15988.62</v>
      </c>
      <c r="AG5496">
        <v>3.8672</v>
      </c>
      <c r="AH5496">
        <v>85.258499999999998</v>
      </c>
      <c r="AI5496">
        <v>1361.3</v>
      </c>
      <c r="AJ5496">
        <v>25.231300000000001</v>
      </c>
      <c r="AK5496">
        <v>4.7996999999999996</v>
      </c>
      <c r="AL5496">
        <v>1.7350000000000001</v>
      </c>
      <c r="AM5496">
        <v>56.2</v>
      </c>
      <c r="AN5496">
        <v>1.5639000000000001</v>
      </c>
      <c r="AO5496">
        <v>34.76</v>
      </c>
      <c r="AP5496">
        <v>19.5077</v>
      </c>
    </row>
    <row r="5497" spans="1:42" x14ac:dyDescent="0.25">
      <c r="A5497" s="5">
        <v>44005</v>
      </c>
      <c r="B5497">
        <v>1.1317999999999999</v>
      </c>
      <c r="C5497">
        <v>121.05</v>
      </c>
      <c r="D5497">
        <v>1.9558</v>
      </c>
      <c r="F5497">
        <v>26.611999999999998</v>
      </c>
      <c r="G5497">
        <v>7.4537000000000004</v>
      </c>
      <c r="I5497">
        <v>0.90629999999999999</v>
      </c>
      <c r="J5497">
        <v>350.43</v>
      </c>
      <c r="N5497">
        <v>4.4371</v>
      </c>
      <c r="P5497">
        <v>4.8437999999999999</v>
      </c>
      <c r="Q5497">
        <v>10.5175</v>
      </c>
      <c r="T5497">
        <v>1.0705</v>
      </c>
      <c r="U5497">
        <v>156.80000000000001</v>
      </c>
      <c r="V5497">
        <v>10.734500000000001</v>
      </c>
      <c r="W5497">
        <v>7.577</v>
      </c>
      <c r="X5497">
        <v>77.747399999999999</v>
      </c>
      <c r="Z5497">
        <v>7.7622</v>
      </c>
      <c r="AA5497">
        <v>1.6272</v>
      </c>
      <c r="AB5497">
        <v>5.9005999999999998</v>
      </c>
      <c r="AC5497">
        <v>1.5268999999999999</v>
      </c>
      <c r="AD5497">
        <v>7.9943999999999997</v>
      </c>
      <c r="AE5497">
        <v>8.7715999999999994</v>
      </c>
      <c r="AF5497">
        <v>16026.29</v>
      </c>
      <c r="AG5497">
        <v>3.8807999999999998</v>
      </c>
      <c r="AH5497">
        <v>85.438000000000002</v>
      </c>
      <c r="AI5497">
        <v>1366.51</v>
      </c>
      <c r="AJ5497">
        <v>25.249700000000001</v>
      </c>
      <c r="AK5497">
        <v>4.8390000000000004</v>
      </c>
      <c r="AL5497">
        <v>1.7391000000000001</v>
      </c>
      <c r="AM5497">
        <v>56.685000000000002</v>
      </c>
      <c r="AN5497">
        <v>1.5743</v>
      </c>
      <c r="AO5497">
        <v>34.994999999999997</v>
      </c>
      <c r="AP5497">
        <v>19.471900000000002</v>
      </c>
    </row>
    <row r="5498" spans="1:42" x14ac:dyDescent="0.25">
      <c r="A5498" s="5">
        <v>44006</v>
      </c>
      <c r="B5498">
        <v>1.1279999999999999</v>
      </c>
      <c r="C5498">
        <v>120.3</v>
      </c>
      <c r="D5498">
        <v>1.9558</v>
      </c>
      <c r="F5498">
        <v>26.733000000000001</v>
      </c>
      <c r="G5498">
        <v>7.4530000000000003</v>
      </c>
      <c r="I5498">
        <v>0.90342999999999996</v>
      </c>
      <c r="J5498">
        <v>351.58</v>
      </c>
      <c r="N5498">
        <v>4.4480000000000004</v>
      </c>
      <c r="P5498">
        <v>4.8433000000000002</v>
      </c>
      <c r="Q5498">
        <v>10.5145</v>
      </c>
      <c r="T5498">
        <v>1.0679000000000001</v>
      </c>
      <c r="U5498">
        <v>157.1</v>
      </c>
      <c r="V5498">
        <v>10.7958</v>
      </c>
      <c r="W5498">
        <v>7.5744999999999996</v>
      </c>
      <c r="X5498">
        <v>78.007900000000006</v>
      </c>
      <c r="Z5498">
        <v>7.7321999999999997</v>
      </c>
      <c r="AA5498">
        <v>1.6342000000000001</v>
      </c>
      <c r="AB5498">
        <v>5.8422000000000001</v>
      </c>
      <c r="AC5498">
        <v>1.5330999999999999</v>
      </c>
      <c r="AD5498">
        <v>7.9771999999999998</v>
      </c>
      <c r="AE5498">
        <v>8.7421000000000006</v>
      </c>
      <c r="AF5498">
        <v>15982.07</v>
      </c>
      <c r="AG5498">
        <v>3.8691</v>
      </c>
      <c r="AH5498">
        <v>85.328500000000005</v>
      </c>
      <c r="AI5498">
        <v>1356.39</v>
      </c>
      <c r="AJ5498">
        <v>25.4773</v>
      </c>
      <c r="AK5498">
        <v>4.8193999999999999</v>
      </c>
      <c r="AL5498">
        <v>1.7552000000000001</v>
      </c>
      <c r="AM5498">
        <v>56.453000000000003</v>
      </c>
      <c r="AN5498">
        <v>1.5668</v>
      </c>
      <c r="AO5498">
        <v>34.787999999999997</v>
      </c>
      <c r="AP5498">
        <v>19.526399999999999</v>
      </c>
    </row>
    <row r="5499" spans="1:42" x14ac:dyDescent="0.25">
      <c r="A5499" s="5">
        <v>44007</v>
      </c>
      <c r="B5499">
        <v>1.1200000000000001</v>
      </c>
      <c r="C5499">
        <v>120.25</v>
      </c>
      <c r="D5499">
        <v>1.9558</v>
      </c>
      <c r="F5499">
        <v>26.795999999999999</v>
      </c>
      <c r="G5499">
        <v>7.4534000000000002</v>
      </c>
      <c r="I5499">
        <v>0.90132999999999996</v>
      </c>
      <c r="J5499">
        <v>354.35</v>
      </c>
      <c r="N5499">
        <v>4.4653</v>
      </c>
      <c r="P5499">
        <v>4.8419999999999996</v>
      </c>
      <c r="Q5499">
        <v>10.486499999999999</v>
      </c>
      <c r="T5499">
        <v>1.0637000000000001</v>
      </c>
      <c r="U5499">
        <v>155.6</v>
      </c>
      <c r="V5499">
        <v>10.8748</v>
      </c>
      <c r="W5499">
        <v>7.5670000000000002</v>
      </c>
      <c r="X5499">
        <v>77.751599999999996</v>
      </c>
      <c r="Z5499">
        <v>7.6776</v>
      </c>
      <c r="AA5499">
        <v>1.6321000000000001</v>
      </c>
      <c r="AB5499">
        <v>6.0011999999999999</v>
      </c>
      <c r="AC5499">
        <v>1.5282</v>
      </c>
      <c r="AD5499">
        <v>7.9206000000000003</v>
      </c>
      <c r="AE5499">
        <v>8.6805000000000003</v>
      </c>
      <c r="AF5499">
        <v>15988</v>
      </c>
      <c r="AG5499">
        <v>3.8544999999999998</v>
      </c>
      <c r="AH5499">
        <v>84.712000000000003</v>
      </c>
      <c r="AI5499">
        <v>1347.73</v>
      </c>
      <c r="AJ5499">
        <v>25.631499999999999</v>
      </c>
      <c r="AK5499">
        <v>4.7914000000000003</v>
      </c>
      <c r="AL5499">
        <v>1.7464999999999999</v>
      </c>
      <c r="AM5499">
        <v>56.075000000000003</v>
      </c>
      <c r="AN5499">
        <v>1.56</v>
      </c>
      <c r="AO5499">
        <v>34.646999999999998</v>
      </c>
      <c r="AP5499">
        <v>19.488299999999999</v>
      </c>
    </row>
    <row r="5500" spans="1:42" x14ac:dyDescent="0.25">
      <c r="A5500" s="5">
        <v>44008</v>
      </c>
      <c r="B5500">
        <v>1.1213</v>
      </c>
      <c r="C5500">
        <v>119.93</v>
      </c>
      <c r="D5500">
        <v>1.9558</v>
      </c>
      <c r="F5500">
        <v>26.808</v>
      </c>
      <c r="G5500">
        <v>7.4523000000000001</v>
      </c>
      <c r="I5500">
        <v>0.90575000000000006</v>
      </c>
      <c r="J5500">
        <v>355.15</v>
      </c>
      <c r="N5500">
        <v>4.4683999999999999</v>
      </c>
      <c r="P5500">
        <v>4.8426</v>
      </c>
      <c r="Q5500">
        <v>10.4773</v>
      </c>
      <c r="T5500">
        <v>1.0630999999999999</v>
      </c>
      <c r="U5500">
        <v>155</v>
      </c>
      <c r="V5500">
        <v>10.885</v>
      </c>
      <c r="W5500">
        <v>7.5575000000000001</v>
      </c>
      <c r="X5500">
        <v>77.88</v>
      </c>
      <c r="Z5500">
        <v>7.6864999999999997</v>
      </c>
      <c r="AA5500">
        <v>1.6313</v>
      </c>
      <c r="AB5500">
        <v>6.0594999999999999</v>
      </c>
      <c r="AC5500">
        <v>1.5318000000000001</v>
      </c>
      <c r="AD5500">
        <v>7.9298000000000002</v>
      </c>
      <c r="AE5500">
        <v>8.6904000000000003</v>
      </c>
      <c r="AF5500">
        <v>15944.89</v>
      </c>
      <c r="AG5500">
        <v>3.847</v>
      </c>
      <c r="AH5500">
        <v>84.8215</v>
      </c>
      <c r="AI5500">
        <v>1346.19</v>
      </c>
      <c r="AJ5500">
        <v>25.583600000000001</v>
      </c>
      <c r="AK5500">
        <v>4.8114999999999997</v>
      </c>
      <c r="AL5500">
        <v>1.7427999999999999</v>
      </c>
      <c r="AM5500">
        <v>56.052999999999997</v>
      </c>
      <c r="AN5500">
        <v>1.5608</v>
      </c>
      <c r="AO5500">
        <v>34.673999999999999</v>
      </c>
      <c r="AP5500">
        <v>19.379899999999999</v>
      </c>
    </row>
    <row r="5501" spans="1:42" x14ac:dyDescent="0.25">
      <c r="A5501" s="5">
        <v>44011</v>
      </c>
      <c r="B5501">
        <v>1.1284000000000001</v>
      </c>
      <c r="C5501">
        <v>121.07</v>
      </c>
      <c r="D5501">
        <v>1.9558</v>
      </c>
      <c r="F5501">
        <v>26.847999999999999</v>
      </c>
      <c r="G5501">
        <v>7.4531000000000001</v>
      </c>
      <c r="I5501">
        <v>0.91539999999999999</v>
      </c>
      <c r="J5501">
        <v>356.3</v>
      </c>
      <c r="N5501">
        <v>4.4664000000000001</v>
      </c>
      <c r="P5501">
        <v>4.8440000000000003</v>
      </c>
      <c r="Q5501">
        <v>10.478</v>
      </c>
      <c r="T5501">
        <v>1.0669</v>
      </c>
      <c r="U5501">
        <v>155.4</v>
      </c>
      <c r="V5501">
        <v>10.901300000000001</v>
      </c>
      <c r="W5501">
        <v>7.569</v>
      </c>
      <c r="X5501">
        <v>78.916899999999998</v>
      </c>
      <c r="Z5501">
        <v>7.7351000000000001</v>
      </c>
      <c r="AA5501">
        <v>1.6406000000000001</v>
      </c>
      <c r="AB5501">
        <v>6.1105</v>
      </c>
      <c r="AC5501">
        <v>1.5408999999999999</v>
      </c>
      <c r="AD5501">
        <v>7.9840999999999998</v>
      </c>
      <c r="AE5501">
        <v>8.7455999999999996</v>
      </c>
      <c r="AF5501">
        <v>16213.08</v>
      </c>
      <c r="AG5501">
        <v>3.8744999999999998</v>
      </c>
      <c r="AH5501">
        <v>85.191999999999993</v>
      </c>
      <c r="AI5501">
        <v>1352.81</v>
      </c>
      <c r="AJ5501">
        <v>25.922999999999998</v>
      </c>
      <c r="AK5501">
        <v>4.8352000000000004</v>
      </c>
      <c r="AL5501">
        <v>1.7533000000000001</v>
      </c>
      <c r="AM5501">
        <v>56.258000000000003</v>
      </c>
      <c r="AN5501">
        <v>1.5708</v>
      </c>
      <c r="AO5501">
        <v>34.844999999999999</v>
      </c>
      <c r="AP5501">
        <v>19.426200000000001</v>
      </c>
    </row>
    <row r="5502" spans="1:42" x14ac:dyDescent="0.25">
      <c r="A5502" s="5">
        <v>44012</v>
      </c>
      <c r="B5502">
        <v>1.1197999999999999</v>
      </c>
      <c r="C5502">
        <v>120.66</v>
      </c>
      <c r="D5502">
        <v>1.9558</v>
      </c>
      <c r="F5502">
        <v>26.74</v>
      </c>
      <c r="G5502">
        <v>7.4526000000000003</v>
      </c>
      <c r="I5502">
        <v>0.91242999999999996</v>
      </c>
      <c r="J5502">
        <v>356.58</v>
      </c>
      <c r="N5502">
        <v>4.4560000000000004</v>
      </c>
      <c r="P5502">
        <v>4.8396999999999997</v>
      </c>
      <c r="Q5502">
        <v>10.4948</v>
      </c>
      <c r="T5502">
        <v>1.0650999999999999</v>
      </c>
      <c r="U5502">
        <v>155.4</v>
      </c>
      <c r="V5502">
        <v>10.912000000000001</v>
      </c>
      <c r="W5502">
        <v>7.5708000000000002</v>
      </c>
      <c r="X5502">
        <v>79.63</v>
      </c>
      <c r="Z5502">
        <v>7.6760999999999999</v>
      </c>
      <c r="AA5502">
        <v>1.6344000000000001</v>
      </c>
      <c r="AB5502">
        <v>6.1117999999999997</v>
      </c>
      <c r="AC5502">
        <v>1.5324</v>
      </c>
      <c r="AD5502">
        <v>7.9218999999999999</v>
      </c>
      <c r="AE5502">
        <v>8.6788000000000007</v>
      </c>
      <c r="AF5502">
        <v>16184.41</v>
      </c>
      <c r="AG5502">
        <v>3.8820999999999999</v>
      </c>
      <c r="AH5502">
        <v>84.623500000000007</v>
      </c>
      <c r="AI5502">
        <v>1345.83</v>
      </c>
      <c r="AJ5502">
        <v>25.946999999999999</v>
      </c>
      <c r="AK5502">
        <v>4.7988999999999997</v>
      </c>
      <c r="AL5502">
        <v>1.748</v>
      </c>
      <c r="AM5502">
        <v>55.834000000000003</v>
      </c>
      <c r="AN5502">
        <v>1.5648</v>
      </c>
      <c r="AO5502">
        <v>34.624000000000002</v>
      </c>
      <c r="AP5502">
        <v>19.442499999999999</v>
      </c>
    </row>
    <row r="5503" spans="1:42" x14ac:dyDescent="0.25">
      <c r="A5503" s="5">
        <v>44013</v>
      </c>
      <c r="B5503">
        <v>1.1200000000000001</v>
      </c>
      <c r="C5503">
        <v>120.31</v>
      </c>
      <c r="D5503">
        <v>1.9558</v>
      </c>
      <c r="F5503">
        <v>26.67</v>
      </c>
      <c r="G5503">
        <v>7.4527999999999999</v>
      </c>
      <c r="I5503">
        <v>0.90429999999999999</v>
      </c>
      <c r="J5503">
        <v>354.5</v>
      </c>
      <c r="N5503">
        <v>4.4583000000000004</v>
      </c>
      <c r="P5503">
        <v>4.8365999999999998</v>
      </c>
      <c r="Q5503">
        <v>10.496499999999999</v>
      </c>
      <c r="T5503">
        <v>1.0620000000000001</v>
      </c>
      <c r="U5503">
        <v>155.6</v>
      </c>
      <c r="V5503">
        <v>10.7736</v>
      </c>
      <c r="W5503">
        <v>7.5644999999999998</v>
      </c>
      <c r="X5503">
        <v>79.679299999999998</v>
      </c>
      <c r="Z5503">
        <v>7.6776999999999997</v>
      </c>
      <c r="AA5503">
        <v>1.6268</v>
      </c>
      <c r="AB5503">
        <v>6.0960000000000001</v>
      </c>
      <c r="AC5503">
        <v>1.5217000000000001</v>
      </c>
      <c r="AD5503">
        <v>7.9150999999999998</v>
      </c>
      <c r="AE5503">
        <v>8.6807999999999996</v>
      </c>
      <c r="AF5503">
        <v>15976.8</v>
      </c>
      <c r="AG5503">
        <v>3.8704000000000001</v>
      </c>
      <c r="AH5503">
        <v>84.622</v>
      </c>
      <c r="AI5503">
        <v>1347.84</v>
      </c>
      <c r="AJ5503">
        <v>25.700500000000002</v>
      </c>
      <c r="AK5503">
        <v>4.8009000000000004</v>
      </c>
      <c r="AL5503">
        <v>1.7362</v>
      </c>
      <c r="AM5503">
        <v>55.790999999999997</v>
      </c>
      <c r="AN5503">
        <v>1.5629999999999999</v>
      </c>
      <c r="AO5503">
        <v>34.709000000000003</v>
      </c>
      <c r="AP5503">
        <v>19.293500000000002</v>
      </c>
    </row>
    <row r="5504" spans="1:42" x14ac:dyDescent="0.25">
      <c r="A5504" s="5">
        <v>44014</v>
      </c>
      <c r="B5504">
        <v>1.1286</v>
      </c>
      <c r="C5504">
        <v>121.24</v>
      </c>
      <c r="D5504">
        <v>1.9558</v>
      </c>
      <c r="F5504">
        <v>26.632000000000001</v>
      </c>
      <c r="G5504">
        <v>7.4505999999999997</v>
      </c>
      <c r="I5504">
        <v>0.90225</v>
      </c>
      <c r="J5504">
        <v>351.59</v>
      </c>
      <c r="N5504">
        <v>4.4740000000000002</v>
      </c>
      <c r="P5504">
        <v>4.8354999999999997</v>
      </c>
      <c r="Q5504">
        <v>10.4635</v>
      </c>
      <c r="T5504">
        <v>1.0648</v>
      </c>
      <c r="U5504">
        <v>156.19999999999999</v>
      </c>
      <c r="V5504">
        <v>10.6873</v>
      </c>
      <c r="W5504">
        <v>7.5605000000000002</v>
      </c>
      <c r="X5504">
        <v>79.443399999999997</v>
      </c>
      <c r="Z5504">
        <v>7.7367999999999997</v>
      </c>
      <c r="AA5504">
        <v>1.6295999999999999</v>
      </c>
      <c r="AB5504">
        <v>5.9823000000000004</v>
      </c>
      <c r="AC5504">
        <v>1.5343</v>
      </c>
      <c r="AD5504">
        <v>7.9759000000000002</v>
      </c>
      <c r="AE5504">
        <v>8.7469000000000001</v>
      </c>
      <c r="AF5504">
        <v>16227.58</v>
      </c>
      <c r="AG5504">
        <v>3.8902999999999999</v>
      </c>
      <c r="AH5504">
        <v>84.353999999999999</v>
      </c>
      <c r="AI5504">
        <v>1353.9</v>
      </c>
      <c r="AJ5504">
        <v>25.536000000000001</v>
      </c>
      <c r="AK5504">
        <v>4.8365999999999998</v>
      </c>
      <c r="AL5504">
        <v>1.7297</v>
      </c>
      <c r="AM5504">
        <v>56.078000000000003</v>
      </c>
      <c r="AN5504">
        <v>1.5726</v>
      </c>
      <c r="AO5504">
        <v>35.054000000000002</v>
      </c>
      <c r="AP5504">
        <v>19.095199999999998</v>
      </c>
    </row>
    <row r="5505" spans="1:42" x14ac:dyDescent="0.25">
      <c r="A5505" s="5">
        <v>44015</v>
      </c>
      <c r="B5505">
        <v>1.1224000000000001</v>
      </c>
      <c r="C5505">
        <v>120.68</v>
      </c>
      <c r="D5505">
        <v>1.9558</v>
      </c>
      <c r="F5505">
        <v>26.664999999999999</v>
      </c>
      <c r="G5505">
        <v>7.4516</v>
      </c>
      <c r="I5505">
        <v>0.9012</v>
      </c>
      <c r="J5505">
        <v>352.55</v>
      </c>
      <c r="N5505">
        <v>4.4687000000000001</v>
      </c>
      <c r="P5505">
        <v>4.8369999999999997</v>
      </c>
      <c r="Q5505">
        <v>10.471500000000001</v>
      </c>
      <c r="T5505">
        <v>1.0623</v>
      </c>
      <c r="U5505">
        <v>156.30000000000001</v>
      </c>
      <c r="V5505">
        <v>10.6775</v>
      </c>
      <c r="W5505">
        <v>7.5570000000000004</v>
      </c>
      <c r="X5505">
        <v>80.215299999999999</v>
      </c>
      <c r="Z5505">
        <v>7.6957000000000004</v>
      </c>
      <c r="AA5505">
        <v>1.6174999999999999</v>
      </c>
      <c r="AB5505">
        <v>6.0117000000000003</v>
      </c>
      <c r="AC5505">
        <v>1.5233000000000001</v>
      </c>
      <c r="AD5505">
        <v>7.931</v>
      </c>
      <c r="AE5505">
        <v>8.6987000000000005</v>
      </c>
      <c r="AF5505">
        <v>16286.02</v>
      </c>
      <c r="AG5505">
        <v>3.8567</v>
      </c>
      <c r="AH5505">
        <v>83.820999999999998</v>
      </c>
      <c r="AI5505">
        <v>1346.54</v>
      </c>
      <c r="AJ5505">
        <v>25.3049</v>
      </c>
      <c r="AK5505">
        <v>4.8122999999999996</v>
      </c>
      <c r="AL5505">
        <v>1.7203999999999999</v>
      </c>
      <c r="AM5505">
        <v>55.536000000000001</v>
      </c>
      <c r="AN5505">
        <v>1.5653999999999999</v>
      </c>
      <c r="AO5505">
        <v>34.917999999999999</v>
      </c>
      <c r="AP5505">
        <v>19.176100000000002</v>
      </c>
    </row>
    <row r="5506" spans="1:42" x14ac:dyDescent="0.25">
      <c r="A5506" s="5">
        <v>44018</v>
      </c>
      <c r="B5506">
        <v>1.1325000000000001</v>
      </c>
      <c r="C5506">
        <v>121.78</v>
      </c>
      <c r="D5506">
        <v>1.9558</v>
      </c>
      <c r="F5506">
        <v>26.704999999999998</v>
      </c>
      <c r="G5506">
        <v>7.4516</v>
      </c>
      <c r="I5506">
        <v>0.90505000000000002</v>
      </c>
      <c r="J5506">
        <v>352.83</v>
      </c>
      <c r="N5506">
        <v>4.4688999999999997</v>
      </c>
      <c r="P5506">
        <v>4.8375000000000004</v>
      </c>
      <c r="Q5506">
        <v>10.4848</v>
      </c>
      <c r="T5506">
        <v>1.0642</v>
      </c>
      <c r="U5506">
        <v>157.19999999999999</v>
      </c>
      <c r="V5506">
        <v>10.6218</v>
      </c>
      <c r="W5506">
        <v>7.5609999999999999</v>
      </c>
      <c r="X5506">
        <v>81.376900000000006</v>
      </c>
      <c r="Z5506">
        <v>7.7743000000000002</v>
      </c>
      <c r="AA5506">
        <v>1.623</v>
      </c>
      <c r="AB5506">
        <v>5.9744999999999999</v>
      </c>
      <c r="AC5506">
        <v>1.5333000000000001</v>
      </c>
      <c r="AD5506">
        <v>7.9497999999999998</v>
      </c>
      <c r="AE5506">
        <v>8.7768999999999995</v>
      </c>
      <c r="AF5506">
        <v>16328</v>
      </c>
      <c r="AG5506">
        <v>3.8992</v>
      </c>
      <c r="AH5506">
        <v>84.453500000000005</v>
      </c>
      <c r="AI5506">
        <v>1350.51</v>
      </c>
      <c r="AJ5506">
        <v>25.120699999999999</v>
      </c>
      <c r="AK5506">
        <v>4.8441000000000001</v>
      </c>
      <c r="AL5506">
        <v>1.7293000000000001</v>
      </c>
      <c r="AM5506">
        <v>55.871000000000002</v>
      </c>
      <c r="AN5506">
        <v>1.5752999999999999</v>
      </c>
      <c r="AO5506">
        <v>35.158000000000001</v>
      </c>
      <c r="AP5506">
        <v>19.2761</v>
      </c>
    </row>
    <row r="5507" spans="1:42" x14ac:dyDescent="0.25">
      <c r="A5507" s="5">
        <v>44019</v>
      </c>
      <c r="B5507">
        <v>1.129</v>
      </c>
      <c r="C5507">
        <v>121.61</v>
      </c>
      <c r="D5507">
        <v>1.9558</v>
      </c>
      <c r="F5507">
        <v>26.681000000000001</v>
      </c>
      <c r="G5507">
        <v>7.4522000000000004</v>
      </c>
      <c r="I5507">
        <v>0.90149999999999997</v>
      </c>
      <c r="J5507">
        <v>353.62</v>
      </c>
      <c r="N5507">
        <v>4.4683000000000002</v>
      </c>
      <c r="P5507">
        <v>4.8392999999999997</v>
      </c>
      <c r="Q5507">
        <v>10.455500000000001</v>
      </c>
      <c r="T5507">
        <v>1.0643</v>
      </c>
      <c r="U5507">
        <v>157</v>
      </c>
      <c r="V5507">
        <v>10.642799999999999</v>
      </c>
      <c r="W5507">
        <v>7.5490000000000004</v>
      </c>
      <c r="X5507">
        <v>80.888800000000003</v>
      </c>
      <c r="Z5507">
        <v>7.7507999999999999</v>
      </c>
      <c r="AA5507">
        <v>1.6261000000000001</v>
      </c>
      <c r="AB5507">
        <v>6.0701000000000001</v>
      </c>
      <c r="AC5507">
        <v>1.5317000000000001</v>
      </c>
      <c r="AD5507">
        <v>7.9287000000000001</v>
      </c>
      <c r="AE5507">
        <v>8.7499000000000002</v>
      </c>
      <c r="AF5507">
        <v>16302.76</v>
      </c>
      <c r="AG5507">
        <v>3.895</v>
      </c>
      <c r="AH5507">
        <v>84.464500000000001</v>
      </c>
      <c r="AI5507">
        <v>1349.06</v>
      </c>
      <c r="AJ5507">
        <v>25.476400000000002</v>
      </c>
      <c r="AK5507">
        <v>4.8258999999999999</v>
      </c>
      <c r="AL5507">
        <v>1.726</v>
      </c>
      <c r="AM5507">
        <v>55.892000000000003</v>
      </c>
      <c r="AN5507">
        <v>1.5750999999999999</v>
      </c>
      <c r="AO5507">
        <v>35.262</v>
      </c>
      <c r="AP5507">
        <v>19.290800000000001</v>
      </c>
    </row>
    <row r="5508" spans="1:42" x14ac:dyDescent="0.25">
      <c r="A5508" s="5">
        <v>44020</v>
      </c>
      <c r="B5508">
        <v>1.1286</v>
      </c>
      <c r="C5508">
        <v>121.39</v>
      </c>
      <c r="D5508">
        <v>1.9558</v>
      </c>
      <c r="F5508">
        <v>26.748000000000001</v>
      </c>
      <c r="G5508">
        <v>7.4493</v>
      </c>
      <c r="I5508">
        <v>0.89922999999999997</v>
      </c>
      <c r="J5508">
        <v>355.49</v>
      </c>
      <c r="N5508">
        <v>4.4764999999999997</v>
      </c>
      <c r="P5508">
        <v>4.8407999999999998</v>
      </c>
      <c r="Q5508">
        <v>10.430999999999999</v>
      </c>
      <c r="T5508">
        <v>1.0624</v>
      </c>
      <c r="U5508">
        <v>157.4</v>
      </c>
      <c r="V5508">
        <v>10.688499999999999</v>
      </c>
      <c r="W5508">
        <v>7.5385</v>
      </c>
      <c r="X5508">
        <v>80.458399999999997</v>
      </c>
      <c r="Z5508">
        <v>7.7477999999999998</v>
      </c>
      <c r="AA5508">
        <v>1.6242000000000001</v>
      </c>
      <c r="AB5508">
        <v>6.0438999999999998</v>
      </c>
      <c r="AC5508">
        <v>1.5338000000000001</v>
      </c>
      <c r="AD5508">
        <v>7.9162999999999997</v>
      </c>
      <c r="AE5508">
        <v>8.7468000000000004</v>
      </c>
      <c r="AF5508">
        <v>16268</v>
      </c>
      <c r="AG5508">
        <v>3.8948999999999998</v>
      </c>
      <c r="AH5508">
        <v>84.645499999999998</v>
      </c>
      <c r="AI5508">
        <v>1348.86</v>
      </c>
      <c r="AJ5508">
        <v>25.6433</v>
      </c>
      <c r="AK5508">
        <v>4.8219000000000003</v>
      </c>
      <c r="AL5508">
        <v>1.7237</v>
      </c>
      <c r="AM5508">
        <v>55.898000000000003</v>
      </c>
      <c r="AN5508">
        <v>1.5745</v>
      </c>
      <c r="AO5508">
        <v>35.252000000000002</v>
      </c>
      <c r="AP5508">
        <v>19.162800000000001</v>
      </c>
    </row>
    <row r="5509" spans="1:42" x14ac:dyDescent="0.25">
      <c r="A5509" s="5">
        <v>44021</v>
      </c>
      <c r="B5509">
        <v>1.1342000000000001</v>
      </c>
      <c r="C5509">
        <v>121.67</v>
      </c>
      <c r="D5509">
        <v>1.9558</v>
      </c>
      <c r="F5509">
        <v>26.622</v>
      </c>
      <c r="G5509">
        <v>7.4503000000000004</v>
      </c>
      <c r="I5509">
        <v>0.89654999999999996</v>
      </c>
      <c r="J5509">
        <v>354.25</v>
      </c>
      <c r="N5509">
        <v>4.4654999999999996</v>
      </c>
      <c r="P5509">
        <v>4.8407999999999998</v>
      </c>
      <c r="Q5509">
        <v>10.397</v>
      </c>
      <c r="T5509">
        <v>1.0633999999999999</v>
      </c>
      <c r="U5509">
        <v>158.69999999999999</v>
      </c>
      <c r="V5509">
        <v>10.6173</v>
      </c>
      <c r="W5509">
        <v>7.5365000000000002</v>
      </c>
      <c r="X5509">
        <v>80.042500000000004</v>
      </c>
      <c r="Z5509">
        <v>7.7845000000000004</v>
      </c>
      <c r="AA5509">
        <v>1.6238999999999999</v>
      </c>
      <c r="AB5509">
        <v>6.0519999999999996</v>
      </c>
      <c r="AC5509">
        <v>1.5314000000000001</v>
      </c>
      <c r="AD5509">
        <v>7.923</v>
      </c>
      <c r="AE5509">
        <v>8.7901000000000007</v>
      </c>
      <c r="AF5509">
        <v>16326.81</v>
      </c>
      <c r="AG5509">
        <v>3.9005000000000001</v>
      </c>
      <c r="AH5509">
        <v>85.045500000000004</v>
      </c>
      <c r="AI5509">
        <v>1354.35</v>
      </c>
      <c r="AJ5509">
        <v>25.698499999999999</v>
      </c>
      <c r="AK5509">
        <v>4.8345000000000002</v>
      </c>
      <c r="AL5509">
        <v>1.7222999999999999</v>
      </c>
      <c r="AM5509">
        <v>56.061999999999998</v>
      </c>
      <c r="AN5509">
        <v>1.5773999999999999</v>
      </c>
      <c r="AO5509">
        <v>35.381</v>
      </c>
      <c r="AP5509">
        <v>19.069099999999999</v>
      </c>
    </row>
    <row r="5510" spans="1:42" x14ac:dyDescent="0.25">
      <c r="A5510" s="5">
        <v>44022</v>
      </c>
      <c r="B5510">
        <v>1.1275999999999999</v>
      </c>
      <c r="C5510">
        <v>120.48</v>
      </c>
      <c r="D5510">
        <v>1.9558</v>
      </c>
      <c r="F5510">
        <v>26.690999999999999</v>
      </c>
      <c r="G5510">
        <v>7.4482999999999997</v>
      </c>
      <c r="I5510">
        <v>0.89570000000000005</v>
      </c>
      <c r="J5510">
        <v>353.7</v>
      </c>
      <c r="N5510">
        <v>4.4743000000000004</v>
      </c>
      <c r="P5510">
        <v>4.8428000000000004</v>
      </c>
      <c r="Q5510">
        <v>10.398</v>
      </c>
      <c r="T5510">
        <v>1.0625</v>
      </c>
      <c r="U5510">
        <v>159</v>
      </c>
      <c r="V5510">
        <v>10.7163</v>
      </c>
      <c r="W5510">
        <v>7.5345000000000004</v>
      </c>
      <c r="X5510">
        <v>80.210400000000007</v>
      </c>
      <c r="Z5510">
        <v>7.7416999999999998</v>
      </c>
      <c r="AA5510">
        <v>1.6247</v>
      </c>
      <c r="AB5510">
        <v>6.0690999999999997</v>
      </c>
      <c r="AC5510">
        <v>1.5336000000000001</v>
      </c>
      <c r="AD5510">
        <v>7.8952</v>
      </c>
      <c r="AE5510">
        <v>8.7395999999999994</v>
      </c>
      <c r="AF5510">
        <v>16276.91</v>
      </c>
      <c r="AG5510">
        <v>3.9005999999999998</v>
      </c>
      <c r="AH5510">
        <v>84.840999999999994</v>
      </c>
      <c r="AI5510">
        <v>1354.7</v>
      </c>
      <c r="AJ5510">
        <v>25.6953</v>
      </c>
      <c r="AK5510">
        <v>4.8109000000000002</v>
      </c>
      <c r="AL5510">
        <v>1.7189000000000001</v>
      </c>
      <c r="AM5510">
        <v>55.793999999999997</v>
      </c>
      <c r="AN5510">
        <v>1.5703</v>
      </c>
      <c r="AO5510">
        <v>35.316000000000003</v>
      </c>
      <c r="AP5510">
        <v>19.088899999999999</v>
      </c>
    </row>
    <row r="5511" spans="1:42" x14ac:dyDescent="0.25">
      <c r="A5511" s="5">
        <v>44025</v>
      </c>
      <c r="B5511">
        <v>1.1329</v>
      </c>
      <c r="C5511">
        <v>121.4</v>
      </c>
      <c r="D5511">
        <v>1.9558</v>
      </c>
      <c r="F5511">
        <v>26.648</v>
      </c>
      <c r="G5511">
        <v>7.4447999999999999</v>
      </c>
      <c r="I5511">
        <v>0.89937999999999996</v>
      </c>
      <c r="J5511">
        <v>353.83</v>
      </c>
      <c r="N5511">
        <v>4.4757999999999996</v>
      </c>
      <c r="P5511">
        <v>4.8442999999999996</v>
      </c>
      <c r="Q5511">
        <v>10.3833</v>
      </c>
      <c r="T5511">
        <v>1.0685</v>
      </c>
      <c r="U5511">
        <v>159.4</v>
      </c>
      <c r="V5511">
        <v>10.664999999999999</v>
      </c>
      <c r="W5511">
        <v>7.5339999999999998</v>
      </c>
      <c r="X5511">
        <v>80.147000000000006</v>
      </c>
      <c r="Z5511">
        <v>7.7824</v>
      </c>
      <c r="AA5511">
        <v>1.6248</v>
      </c>
      <c r="AB5511">
        <v>6.0494000000000003</v>
      </c>
      <c r="AC5511">
        <v>1.5366</v>
      </c>
      <c r="AD5511">
        <v>7.9309000000000003</v>
      </c>
      <c r="AE5511">
        <v>8.7809000000000008</v>
      </c>
      <c r="AF5511">
        <v>16342.08</v>
      </c>
      <c r="AG5511">
        <v>3.9026000000000001</v>
      </c>
      <c r="AH5511">
        <v>85.215999999999994</v>
      </c>
      <c r="AI5511">
        <v>1361.37</v>
      </c>
      <c r="AJ5511">
        <v>25.485700000000001</v>
      </c>
      <c r="AK5511">
        <v>4.8305999999999996</v>
      </c>
      <c r="AL5511">
        <v>1.7225999999999999</v>
      </c>
      <c r="AM5511">
        <v>55.997999999999998</v>
      </c>
      <c r="AN5511">
        <v>1.5743</v>
      </c>
      <c r="AO5511">
        <v>35.561999999999998</v>
      </c>
      <c r="AP5511">
        <v>18.9726</v>
      </c>
    </row>
    <row r="5512" spans="1:42" x14ac:dyDescent="0.25">
      <c r="A5512" s="5">
        <v>44026</v>
      </c>
      <c r="B5512">
        <v>1.1375</v>
      </c>
      <c r="C5512">
        <v>122.17</v>
      </c>
      <c r="D5512">
        <v>1.9558</v>
      </c>
      <c r="F5512">
        <v>26.638000000000002</v>
      </c>
      <c r="G5512">
        <v>7.4447000000000001</v>
      </c>
      <c r="I5512">
        <v>0.90778000000000003</v>
      </c>
      <c r="J5512">
        <v>355.48</v>
      </c>
      <c r="N5512">
        <v>4.4781000000000004</v>
      </c>
      <c r="P5512">
        <v>4.8434999999999997</v>
      </c>
      <c r="Q5512">
        <v>10.3855</v>
      </c>
      <c r="T5512">
        <v>1.0690999999999999</v>
      </c>
      <c r="U5512">
        <v>159.4</v>
      </c>
      <c r="V5512">
        <v>10.711</v>
      </c>
      <c r="W5512">
        <v>7.5294999999999996</v>
      </c>
      <c r="X5512">
        <v>80.837000000000003</v>
      </c>
      <c r="Z5512">
        <v>7.8110999999999997</v>
      </c>
      <c r="AA5512">
        <v>1.6348</v>
      </c>
      <c r="AB5512">
        <v>6.0925000000000002</v>
      </c>
      <c r="AC5512">
        <v>1.5488</v>
      </c>
      <c r="AD5512">
        <v>7.9805000000000001</v>
      </c>
      <c r="AE5512">
        <v>8.8170999999999999</v>
      </c>
      <c r="AF5512">
        <v>16436.88</v>
      </c>
      <c r="AG5512">
        <v>3.9091999999999998</v>
      </c>
      <c r="AH5512">
        <v>85.772499999999994</v>
      </c>
      <c r="AI5512">
        <v>1371.98</v>
      </c>
      <c r="AJ5512">
        <v>25.738299999999999</v>
      </c>
      <c r="AK5512">
        <v>4.8587999999999996</v>
      </c>
      <c r="AL5512">
        <v>1.7417</v>
      </c>
      <c r="AM5512">
        <v>56.305</v>
      </c>
      <c r="AN5512">
        <v>1.5846</v>
      </c>
      <c r="AO5512">
        <v>35.921999999999997</v>
      </c>
      <c r="AP5512">
        <v>19.0732</v>
      </c>
    </row>
    <row r="5513" spans="1:42" x14ac:dyDescent="0.25">
      <c r="A5513" s="5">
        <v>44027</v>
      </c>
      <c r="B5513">
        <v>1.1444000000000001</v>
      </c>
      <c r="C5513">
        <v>122.25</v>
      </c>
      <c r="D5513">
        <v>1.9558</v>
      </c>
      <c r="F5513">
        <v>26.587</v>
      </c>
      <c r="G5513">
        <v>7.4465000000000003</v>
      </c>
      <c r="I5513">
        <v>0.90539999999999998</v>
      </c>
      <c r="J5513">
        <v>353.25</v>
      </c>
      <c r="N5513">
        <v>4.4687999999999999</v>
      </c>
      <c r="P5513">
        <v>4.8438999999999997</v>
      </c>
      <c r="Q5513">
        <v>10.3468</v>
      </c>
      <c r="T5513">
        <v>1.0783</v>
      </c>
      <c r="U5513">
        <v>160.69999999999999</v>
      </c>
      <c r="V5513">
        <v>10.6275</v>
      </c>
      <c r="W5513">
        <v>7.5308000000000002</v>
      </c>
      <c r="X5513">
        <v>81.046800000000005</v>
      </c>
      <c r="Z5513">
        <v>7.8567999999999998</v>
      </c>
      <c r="AA5513">
        <v>1.6293</v>
      </c>
      <c r="AB5513">
        <v>6.0911</v>
      </c>
      <c r="AC5513">
        <v>1.5527</v>
      </c>
      <c r="AD5513">
        <v>7.9974999999999996</v>
      </c>
      <c r="AE5513">
        <v>8.8718000000000004</v>
      </c>
      <c r="AF5513">
        <v>16693.939999999999</v>
      </c>
      <c r="AG5513">
        <v>3.9243999999999999</v>
      </c>
      <c r="AH5513">
        <v>85.971000000000004</v>
      </c>
      <c r="AI5513">
        <v>1373.55</v>
      </c>
      <c r="AJ5513">
        <v>25.475899999999999</v>
      </c>
      <c r="AK5513">
        <v>4.8780000000000001</v>
      </c>
      <c r="AL5513">
        <v>1.7397</v>
      </c>
      <c r="AM5513">
        <v>56.584000000000003</v>
      </c>
      <c r="AN5513">
        <v>1.5884</v>
      </c>
      <c r="AO5513">
        <v>36.036999999999999</v>
      </c>
      <c r="AP5513">
        <v>18.906099999999999</v>
      </c>
    </row>
    <row r="5514" spans="1:42" x14ac:dyDescent="0.25">
      <c r="A5514" s="5">
        <v>44028</v>
      </c>
      <c r="B5514">
        <v>1.1414</v>
      </c>
      <c r="C5514">
        <v>122.24</v>
      </c>
      <c r="D5514">
        <v>1.9558</v>
      </c>
      <c r="F5514">
        <v>26.693000000000001</v>
      </c>
      <c r="G5514">
        <v>7.4451999999999998</v>
      </c>
      <c r="I5514">
        <v>0.90874999999999995</v>
      </c>
      <c r="J5514">
        <v>354.08</v>
      </c>
      <c r="N5514">
        <v>4.4927999999999999</v>
      </c>
      <c r="P5514">
        <v>4.8433000000000002</v>
      </c>
      <c r="Q5514">
        <v>10.35</v>
      </c>
      <c r="T5514">
        <v>1.0787</v>
      </c>
      <c r="U5514">
        <v>160</v>
      </c>
      <c r="V5514">
        <v>10.614800000000001</v>
      </c>
      <c r="W5514">
        <v>7.5355999999999996</v>
      </c>
      <c r="X5514">
        <v>81.188800000000001</v>
      </c>
      <c r="Z5514">
        <v>7.8319999999999999</v>
      </c>
      <c r="AA5514">
        <v>1.6337999999999999</v>
      </c>
      <c r="AB5514">
        <v>6.1154000000000002</v>
      </c>
      <c r="AC5514">
        <v>1.5451999999999999</v>
      </c>
      <c r="AD5514">
        <v>7.9861000000000004</v>
      </c>
      <c r="AE5514">
        <v>8.8510000000000009</v>
      </c>
      <c r="AF5514">
        <v>16692.98</v>
      </c>
      <c r="AG5514">
        <v>3.9207000000000001</v>
      </c>
      <c r="AH5514">
        <v>85.855500000000006</v>
      </c>
      <c r="AI5514">
        <v>1373.74</v>
      </c>
      <c r="AJ5514">
        <v>25.505099999999999</v>
      </c>
      <c r="AK5514">
        <v>4.8754999999999997</v>
      </c>
      <c r="AL5514">
        <v>1.7439</v>
      </c>
      <c r="AM5514">
        <v>56.499000000000002</v>
      </c>
      <c r="AN5514">
        <v>1.5888</v>
      </c>
      <c r="AO5514">
        <v>36.148000000000003</v>
      </c>
      <c r="AP5514">
        <v>19.0181</v>
      </c>
    </row>
    <row r="5515" spans="1:42" x14ac:dyDescent="0.25">
      <c r="A5515" s="5">
        <v>44029</v>
      </c>
      <c r="B5515">
        <v>1.1428</v>
      </c>
      <c r="C5515">
        <v>122.53</v>
      </c>
      <c r="D5515">
        <v>1.9558</v>
      </c>
      <c r="F5515">
        <v>26.681999999999999</v>
      </c>
      <c r="G5515">
        <v>7.4452999999999996</v>
      </c>
      <c r="I5515">
        <v>0.91078000000000003</v>
      </c>
      <c r="J5515">
        <v>353.72</v>
      </c>
      <c r="N5515">
        <v>4.4827000000000004</v>
      </c>
      <c r="P5515">
        <v>4.8422000000000001</v>
      </c>
      <c r="Q5515">
        <v>10.333</v>
      </c>
      <c r="T5515">
        <v>1.0752999999999999</v>
      </c>
      <c r="U5515">
        <v>160.19999999999999</v>
      </c>
      <c r="V5515">
        <v>10.599500000000001</v>
      </c>
      <c r="W5515">
        <v>7.5380000000000003</v>
      </c>
      <c r="X5515">
        <v>81.840900000000005</v>
      </c>
      <c r="Z5515">
        <v>7.8413000000000004</v>
      </c>
      <c r="AA5515">
        <v>1.6359999999999999</v>
      </c>
      <c r="AB5515">
        <v>6.0838999999999999</v>
      </c>
      <c r="AC5515">
        <v>1.5509999999999999</v>
      </c>
      <c r="AD5515">
        <v>7.9974999999999996</v>
      </c>
      <c r="AE5515">
        <v>8.8617000000000008</v>
      </c>
      <c r="AF5515">
        <v>16793.45</v>
      </c>
      <c r="AG5515">
        <v>3.9253</v>
      </c>
      <c r="AH5515">
        <v>85.67</v>
      </c>
      <c r="AI5515">
        <v>1376.55</v>
      </c>
      <c r="AJ5515">
        <v>25.613199999999999</v>
      </c>
      <c r="AK5515">
        <v>4.8723000000000001</v>
      </c>
      <c r="AL5515">
        <v>1.7463</v>
      </c>
      <c r="AM5515">
        <v>56.511000000000003</v>
      </c>
      <c r="AN5515">
        <v>1.5887</v>
      </c>
      <c r="AO5515">
        <v>36.238</v>
      </c>
      <c r="AP5515">
        <v>19.049600000000002</v>
      </c>
    </row>
    <row r="5516" spans="1:42" x14ac:dyDescent="0.25">
      <c r="A5516" s="5">
        <v>44032</v>
      </c>
      <c r="B5516">
        <v>1.1448</v>
      </c>
      <c r="C5516">
        <v>122.63</v>
      </c>
      <c r="D5516">
        <v>1.9558</v>
      </c>
      <c r="F5516">
        <v>26.597999999999999</v>
      </c>
      <c r="G5516">
        <v>7.4480000000000004</v>
      </c>
      <c r="I5516">
        <v>0.90575000000000006</v>
      </c>
      <c r="J5516">
        <v>352.56</v>
      </c>
      <c r="N5516">
        <v>4.4592000000000001</v>
      </c>
      <c r="P5516">
        <v>4.8418000000000001</v>
      </c>
      <c r="Q5516">
        <v>10.301</v>
      </c>
      <c r="T5516">
        <v>1.0736000000000001</v>
      </c>
      <c r="U5516">
        <v>160.19999999999999</v>
      </c>
      <c r="V5516">
        <v>10.606</v>
      </c>
      <c r="W5516">
        <v>7.5339999999999998</v>
      </c>
      <c r="X5516">
        <v>81.875</v>
      </c>
      <c r="Z5516">
        <v>7.8507999999999996</v>
      </c>
      <c r="AA5516">
        <v>1.6358999999999999</v>
      </c>
      <c r="AB5516">
        <v>6.1479999999999997</v>
      </c>
      <c r="AC5516">
        <v>1.5531999999999999</v>
      </c>
      <c r="AD5516">
        <v>7.9992000000000001</v>
      </c>
      <c r="AE5516">
        <v>8.8743999999999996</v>
      </c>
      <c r="AF5516">
        <v>16925.87</v>
      </c>
      <c r="AG5516">
        <v>3.9279000000000002</v>
      </c>
      <c r="AH5516">
        <v>85.635499999999993</v>
      </c>
      <c r="AI5516">
        <v>1377.07</v>
      </c>
      <c r="AJ5516">
        <v>25.8217</v>
      </c>
      <c r="AK5516">
        <v>4.8796999999999997</v>
      </c>
      <c r="AL5516">
        <v>1.7435</v>
      </c>
      <c r="AM5516">
        <v>56.5</v>
      </c>
      <c r="AN5516">
        <v>1.5909</v>
      </c>
      <c r="AO5516">
        <v>36.375999999999998</v>
      </c>
      <c r="AP5516">
        <v>19.140899999999998</v>
      </c>
    </row>
    <row r="5517" spans="1:42" x14ac:dyDescent="0.25">
      <c r="A5517" s="5">
        <v>44033</v>
      </c>
      <c r="B5517">
        <v>1.1443000000000001</v>
      </c>
      <c r="C5517">
        <v>122.7</v>
      </c>
      <c r="D5517">
        <v>1.9558</v>
      </c>
      <c r="F5517">
        <v>26.428999999999998</v>
      </c>
      <c r="G5517">
        <v>7.4448999999999996</v>
      </c>
      <c r="I5517">
        <v>0.90054999999999996</v>
      </c>
      <c r="J5517">
        <v>350.64</v>
      </c>
      <c r="N5517">
        <v>4.4362000000000004</v>
      </c>
      <c r="P5517">
        <v>4.8391999999999999</v>
      </c>
      <c r="Q5517">
        <v>10.239000000000001</v>
      </c>
      <c r="T5517">
        <v>1.0740000000000001</v>
      </c>
      <c r="U5517">
        <v>159.30000000000001</v>
      </c>
      <c r="V5517">
        <v>10.4933</v>
      </c>
      <c r="W5517">
        <v>7.53</v>
      </c>
      <c r="X5517">
        <v>81.083299999999994</v>
      </c>
      <c r="Z5517">
        <v>7.8369</v>
      </c>
      <c r="AA5517">
        <v>1.6153999999999999</v>
      </c>
      <c r="AB5517">
        <v>6.0415999999999999</v>
      </c>
      <c r="AC5517">
        <v>1.5399</v>
      </c>
      <c r="AD5517">
        <v>7.9981999999999998</v>
      </c>
      <c r="AE5517">
        <v>8.8704000000000001</v>
      </c>
      <c r="AF5517">
        <v>16830</v>
      </c>
      <c r="AG5517">
        <v>3.9201999999999999</v>
      </c>
      <c r="AH5517">
        <v>85.380499999999998</v>
      </c>
      <c r="AI5517">
        <v>1367.96</v>
      </c>
      <c r="AJ5517">
        <v>25.591000000000001</v>
      </c>
      <c r="AK5517">
        <v>4.8764000000000003</v>
      </c>
      <c r="AL5517">
        <v>1.7304999999999999</v>
      </c>
      <c r="AM5517">
        <v>56.454999999999998</v>
      </c>
      <c r="AN5517">
        <v>1.5891</v>
      </c>
      <c r="AO5517">
        <v>36.194000000000003</v>
      </c>
      <c r="AP5517">
        <v>18.880600000000001</v>
      </c>
    </row>
    <row r="5518" spans="1:42" x14ac:dyDescent="0.25">
      <c r="A5518" s="5">
        <v>44034</v>
      </c>
      <c r="B5518">
        <v>1.1577999999999999</v>
      </c>
      <c r="C5518">
        <v>123.94</v>
      </c>
      <c r="D5518">
        <v>1.9558</v>
      </c>
      <c r="F5518">
        <v>26.364999999999998</v>
      </c>
      <c r="G5518">
        <v>7.4442000000000004</v>
      </c>
      <c r="I5518">
        <v>0.91122999999999998</v>
      </c>
      <c r="J5518">
        <v>349.27</v>
      </c>
      <c r="N5518">
        <v>4.4287999999999998</v>
      </c>
      <c r="P5518">
        <v>4.8413000000000004</v>
      </c>
      <c r="Q5518">
        <v>10.2415</v>
      </c>
      <c r="T5518">
        <v>1.0785</v>
      </c>
      <c r="U5518">
        <v>157.80000000000001</v>
      </c>
      <c r="V5518">
        <v>10.5343</v>
      </c>
      <c r="W5518">
        <v>7.5220000000000002</v>
      </c>
      <c r="X5518">
        <v>81.958799999999997</v>
      </c>
      <c r="Z5518">
        <v>7.9298999999999999</v>
      </c>
      <c r="AA5518">
        <v>1.6138999999999999</v>
      </c>
      <c r="AB5518">
        <v>5.992</v>
      </c>
      <c r="AC5518">
        <v>1.554</v>
      </c>
      <c r="AD5518">
        <v>8.0998999999999999</v>
      </c>
      <c r="AE5518">
        <v>8.9741</v>
      </c>
      <c r="AF5518">
        <v>16867.990000000002</v>
      </c>
      <c r="AG5518">
        <v>3.9621</v>
      </c>
      <c r="AH5518">
        <v>86.287999999999997</v>
      </c>
      <c r="AI5518">
        <v>1384.38</v>
      </c>
      <c r="AJ5518">
        <v>25.871500000000001</v>
      </c>
      <c r="AK5518">
        <v>4.9234999999999998</v>
      </c>
      <c r="AL5518">
        <v>1.7327999999999999</v>
      </c>
      <c r="AM5518">
        <v>57.11</v>
      </c>
      <c r="AN5518">
        <v>1.6014999999999999</v>
      </c>
      <c r="AO5518">
        <v>36.545999999999999</v>
      </c>
      <c r="AP5518">
        <v>18.952000000000002</v>
      </c>
    </row>
    <row r="5519" spans="1:42" x14ac:dyDescent="0.25">
      <c r="A5519" s="5">
        <v>44035</v>
      </c>
      <c r="B5519">
        <v>1.1569</v>
      </c>
      <c r="C5519">
        <v>123.98</v>
      </c>
      <c r="D5519">
        <v>1.9558</v>
      </c>
      <c r="F5519">
        <v>26.341999999999999</v>
      </c>
      <c r="G5519">
        <v>7.4428999999999998</v>
      </c>
      <c r="I5519">
        <v>0.91195000000000004</v>
      </c>
      <c r="J5519">
        <v>347.31</v>
      </c>
      <c r="N5519">
        <v>4.4141000000000004</v>
      </c>
      <c r="P5519">
        <v>4.8354999999999997</v>
      </c>
      <c r="Q5519">
        <v>10.263999999999999</v>
      </c>
      <c r="T5519">
        <v>1.0730999999999999</v>
      </c>
      <c r="U5519">
        <v>157.80000000000001</v>
      </c>
      <c r="V5519">
        <v>10.6073</v>
      </c>
      <c r="W5519">
        <v>7.5214999999999996</v>
      </c>
      <c r="X5519">
        <v>82.572299999999998</v>
      </c>
      <c r="Z5519">
        <v>7.9229000000000003</v>
      </c>
      <c r="AA5519">
        <v>1.6246</v>
      </c>
      <c r="AB5519">
        <v>5.9523999999999999</v>
      </c>
      <c r="AC5519">
        <v>1.5486</v>
      </c>
      <c r="AD5519">
        <v>8.1057000000000006</v>
      </c>
      <c r="AE5519">
        <v>8.9675999999999991</v>
      </c>
      <c r="AF5519">
        <v>16948</v>
      </c>
      <c r="AG5519">
        <v>3.956</v>
      </c>
      <c r="AH5519">
        <v>86.576999999999998</v>
      </c>
      <c r="AI5519">
        <v>1389.31</v>
      </c>
      <c r="AJ5519">
        <v>25.968499999999999</v>
      </c>
      <c r="AK5519">
        <v>4.9267000000000003</v>
      </c>
      <c r="AL5519">
        <v>1.7383999999999999</v>
      </c>
      <c r="AM5519">
        <v>57.201999999999998</v>
      </c>
      <c r="AN5519">
        <v>1.6032999999999999</v>
      </c>
      <c r="AO5519">
        <v>36.685000000000002</v>
      </c>
      <c r="AP5519">
        <v>19.220300000000002</v>
      </c>
    </row>
    <row r="5520" spans="1:42" x14ac:dyDescent="0.25">
      <c r="A5520" s="5">
        <v>44036</v>
      </c>
      <c r="B5520">
        <v>1.1608000000000001</v>
      </c>
      <c r="C5520">
        <v>123.36</v>
      </c>
      <c r="D5520">
        <v>1.9558</v>
      </c>
      <c r="F5520">
        <v>26.268000000000001</v>
      </c>
      <c r="G5520">
        <v>7.4438000000000004</v>
      </c>
      <c r="I5520">
        <v>0.90985000000000005</v>
      </c>
      <c r="J5520">
        <v>346.98</v>
      </c>
      <c r="N5520">
        <v>4.4046000000000003</v>
      </c>
      <c r="P5520">
        <v>4.8324999999999996</v>
      </c>
      <c r="Q5520">
        <v>10.269</v>
      </c>
      <c r="T5520">
        <v>1.073</v>
      </c>
      <c r="U5520">
        <v>157.80000000000001</v>
      </c>
      <c r="V5520">
        <v>10.6953</v>
      </c>
      <c r="W5520">
        <v>7.5170000000000003</v>
      </c>
      <c r="X5520">
        <v>83.393799999999999</v>
      </c>
      <c r="Z5520">
        <v>7.9496000000000002</v>
      </c>
      <c r="AA5520">
        <v>1.6375999999999999</v>
      </c>
      <c r="AB5520">
        <v>6.0777000000000001</v>
      </c>
      <c r="AC5520">
        <v>1.5578000000000001</v>
      </c>
      <c r="AD5520">
        <v>8.1453000000000007</v>
      </c>
      <c r="AE5520">
        <v>8.9977999999999998</v>
      </c>
      <c r="AF5520">
        <v>16982</v>
      </c>
      <c r="AG5520">
        <v>3.9641999999999999</v>
      </c>
      <c r="AH5520">
        <v>86.866</v>
      </c>
      <c r="AI5520">
        <v>1396.83</v>
      </c>
      <c r="AJ5520">
        <v>26.080400000000001</v>
      </c>
      <c r="AK5520">
        <v>4.9501999999999997</v>
      </c>
      <c r="AL5520">
        <v>1.7505999999999999</v>
      </c>
      <c r="AM5520">
        <v>57.316000000000003</v>
      </c>
      <c r="AN5520">
        <v>1.6083000000000001</v>
      </c>
      <c r="AO5520">
        <v>36.820999999999998</v>
      </c>
      <c r="AP5520">
        <v>19.434999999999999</v>
      </c>
    </row>
    <row r="5521" spans="1:42" x14ac:dyDescent="0.25">
      <c r="A5521" s="5">
        <v>44039</v>
      </c>
      <c r="B5521">
        <v>1.1759999999999999</v>
      </c>
      <c r="C5521">
        <v>123.88</v>
      </c>
      <c r="D5521">
        <v>1.9558</v>
      </c>
      <c r="F5521">
        <v>26.193000000000001</v>
      </c>
      <c r="G5521">
        <v>7.4436</v>
      </c>
      <c r="I5521">
        <v>0.91339999999999999</v>
      </c>
      <c r="J5521">
        <v>345.91</v>
      </c>
      <c r="N5521">
        <v>4.4016000000000002</v>
      </c>
      <c r="P5521">
        <v>4.8303000000000003</v>
      </c>
      <c r="Q5521">
        <v>10.267799999999999</v>
      </c>
      <c r="T5521">
        <v>1.0838000000000001</v>
      </c>
      <c r="U5521">
        <v>158.4</v>
      </c>
      <c r="V5521">
        <v>10.6683</v>
      </c>
      <c r="W5521">
        <v>7.5163000000000002</v>
      </c>
      <c r="X5521">
        <v>84.068200000000004</v>
      </c>
      <c r="Z5521">
        <v>8.0551999999999992</v>
      </c>
      <c r="AA5521">
        <v>1.6472</v>
      </c>
      <c r="AB5521">
        <v>6.0918999999999999</v>
      </c>
      <c r="AC5521">
        <v>1.5729</v>
      </c>
      <c r="AD5521">
        <v>8.2344000000000008</v>
      </c>
      <c r="AE5521">
        <v>9.1153999999999993</v>
      </c>
      <c r="AF5521">
        <v>17075.52</v>
      </c>
      <c r="AG5521">
        <v>4.0143000000000004</v>
      </c>
      <c r="AH5521">
        <v>87.885000000000005</v>
      </c>
      <c r="AI5521">
        <v>1407.15</v>
      </c>
      <c r="AJ5521">
        <v>26.008299999999998</v>
      </c>
      <c r="AK5521">
        <v>5.0008999999999997</v>
      </c>
      <c r="AL5521">
        <v>1.7605</v>
      </c>
      <c r="AM5521">
        <v>57.817</v>
      </c>
      <c r="AN5521">
        <v>1.6215999999999999</v>
      </c>
      <c r="AO5521">
        <v>37.049999999999997</v>
      </c>
      <c r="AP5521">
        <v>19.338000000000001</v>
      </c>
    </row>
    <row r="5522" spans="1:42" x14ac:dyDescent="0.25">
      <c r="A5522" s="5">
        <v>44040</v>
      </c>
      <c r="B5522">
        <v>1.1717</v>
      </c>
      <c r="C5522">
        <v>123.34</v>
      </c>
      <c r="D5522">
        <v>1.9558</v>
      </c>
      <c r="F5522">
        <v>26.251000000000001</v>
      </c>
      <c r="G5522">
        <v>7.4428999999999998</v>
      </c>
      <c r="I5522">
        <v>0.90968000000000004</v>
      </c>
      <c r="J5522">
        <v>346.98</v>
      </c>
      <c r="N5522">
        <v>4.4054000000000002</v>
      </c>
      <c r="P5522">
        <v>4.8354999999999997</v>
      </c>
      <c r="Q5522">
        <v>10.282</v>
      </c>
      <c r="T5522">
        <v>1.0758000000000001</v>
      </c>
      <c r="U5522">
        <v>158.6</v>
      </c>
      <c r="V5522">
        <v>10.694000000000001</v>
      </c>
      <c r="W5522">
        <v>7.5069999999999997</v>
      </c>
      <c r="X5522">
        <v>84.841300000000004</v>
      </c>
      <c r="Z5522">
        <v>8.1282999999999994</v>
      </c>
      <c r="AA5522">
        <v>1.6412</v>
      </c>
      <c r="AB5522">
        <v>6.0650000000000004</v>
      </c>
      <c r="AC5522">
        <v>1.5692999999999999</v>
      </c>
      <c r="AD5522">
        <v>8.2041000000000004</v>
      </c>
      <c r="AE5522">
        <v>9.0809999999999995</v>
      </c>
      <c r="AF5522">
        <v>17030.66</v>
      </c>
      <c r="AG5522">
        <v>4.0021000000000004</v>
      </c>
      <c r="AH5522">
        <v>87.713999999999999</v>
      </c>
      <c r="AI5522">
        <v>1406.13</v>
      </c>
      <c r="AJ5522">
        <v>25.843800000000002</v>
      </c>
      <c r="AK5522">
        <v>4.9827000000000004</v>
      </c>
      <c r="AL5522">
        <v>1.7629999999999999</v>
      </c>
      <c r="AM5522">
        <v>57.664000000000001</v>
      </c>
      <c r="AN5522">
        <v>1.6168</v>
      </c>
      <c r="AO5522">
        <v>36.92</v>
      </c>
      <c r="AP5522">
        <v>19.4315</v>
      </c>
    </row>
    <row r="5523" spans="1:42" x14ac:dyDescent="0.25">
      <c r="A5523" s="5">
        <v>44041</v>
      </c>
      <c r="B5523">
        <v>1.1725000000000001</v>
      </c>
      <c r="C5523">
        <v>123.28</v>
      </c>
      <c r="D5523">
        <v>1.9558</v>
      </c>
      <c r="F5523">
        <v>26.291</v>
      </c>
      <c r="G5523">
        <v>7.4427000000000003</v>
      </c>
      <c r="I5523">
        <v>0.90385000000000004</v>
      </c>
      <c r="J5523">
        <v>347.67</v>
      </c>
      <c r="N5523">
        <v>4.4194000000000004</v>
      </c>
      <c r="P5523">
        <v>4.8345000000000002</v>
      </c>
      <c r="Q5523">
        <v>10.287000000000001</v>
      </c>
      <c r="T5523">
        <v>1.0766</v>
      </c>
      <c r="U5523">
        <v>159</v>
      </c>
      <c r="V5523">
        <v>10.657299999999999</v>
      </c>
      <c r="W5523">
        <v>7.4939999999999998</v>
      </c>
      <c r="X5523">
        <v>84.912499999999994</v>
      </c>
      <c r="Z5523">
        <v>8.1747999999999994</v>
      </c>
      <c r="AA5523">
        <v>1.6348</v>
      </c>
      <c r="AB5523">
        <v>6.0148999999999999</v>
      </c>
      <c r="AC5523">
        <v>1.5665</v>
      </c>
      <c r="AD5523">
        <v>8.2066999999999997</v>
      </c>
      <c r="AE5523">
        <v>9.0869</v>
      </c>
      <c r="AF5523">
        <v>17042.29</v>
      </c>
      <c r="AG5523">
        <v>3.9984999999999999</v>
      </c>
      <c r="AH5523">
        <v>87.694000000000003</v>
      </c>
      <c r="AI5523">
        <v>1400.22</v>
      </c>
      <c r="AJ5523">
        <v>25.631</v>
      </c>
      <c r="AK5523">
        <v>4.9755000000000003</v>
      </c>
      <c r="AL5523">
        <v>1.764</v>
      </c>
      <c r="AM5523">
        <v>57.537999999999997</v>
      </c>
      <c r="AN5523">
        <v>1.6142000000000001</v>
      </c>
      <c r="AO5523">
        <v>36.899000000000001</v>
      </c>
      <c r="AP5523">
        <v>19.326899999999998</v>
      </c>
    </row>
    <row r="5524" spans="1:42" x14ac:dyDescent="0.25">
      <c r="A5524" s="5">
        <v>44042</v>
      </c>
      <c r="B5524">
        <v>1.1742999999999999</v>
      </c>
      <c r="C5524">
        <v>123.58</v>
      </c>
      <c r="D5524">
        <v>1.9558</v>
      </c>
      <c r="F5524">
        <v>26.248000000000001</v>
      </c>
      <c r="G5524">
        <v>7.4425999999999997</v>
      </c>
      <c r="I5524">
        <v>0.90268000000000004</v>
      </c>
      <c r="J5524">
        <v>345.6</v>
      </c>
      <c r="N5524">
        <v>4.4080000000000004</v>
      </c>
      <c r="P5524">
        <v>4.8318000000000003</v>
      </c>
      <c r="Q5524">
        <v>10.306800000000001</v>
      </c>
      <c r="T5524">
        <v>1.0744</v>
      </c>
      <c r="U5524">
        <v>159.19999999999999</v>
      </c>
      <c r="V5524">
        <v>10.721299999999999</v>
      </c>
      <c r="W5524">
        <v>7.4880000000000004</v>
      </c>
      <c r="X5524">
        <v>86.6233</v>
      </c>
      <c r="Z5524">
        <v>8.1978000000000009</v>
      </c>
      <c r="AA5524">
        <v>1.6446000000000001</v>
      </c>
      <c r="AB5524">
        <v>6.1189</v>
      </c>
      <c r="AC5524">
        <v>1.5770999999999999</v>
      </c>
      <c r="AD5524">
        <v>8.2240000000000002</v>
      </c>
      <c r="AE5524">
        <v>9.1011000000000006</v>
      </c>
      <c r="AF5524">
        <v>17144.78</v>
      </c>
      <c r="AG5524">
        <v>3.9946999999999999</v>
      </c>
      <c r="AH5524">
        <v>87.94</v>
      </c>
      <c r="AI5524">
        <v>1404.16</v>
      </c>
      <c r="AJ5524">
        <v>26.010100000000001</v>
      </c>
      <c r="AK5524">
        <v>4.9783999999999997</v>
      </c>
      <c r="AL5524">
        <v>1.7726999999999999</v>
      </c>
      <c r="AM5524">
        <v>57.682000000000002</v>
      </c>
      <c r="AN5524">
        <v>1.6161000000000001</v>
      </c>
      <c r="AO5524">
        <v>36.92</v>
      </c>
      <c r="AP5524">
        <v>19.707000000000001</v>
      </c>
    </row>
    <row r="5525" spans="1:42" x14ac:dyDescent="0.25">
      <c r="A5525" s="5">
        <v>44043</v>
      </c>
      <c r="B5525">
        <v>1.1848000000000001</v>
      </c>
      <c r="C5525">
        <v>124.31</v>
      </c>
      <c r="D5525">
        <v>1.9558</v>
      </c>
      <c r="F5525">
        <v>26.175000000000001</v>
      </c>
      <c r="G5525">
        <v>7.4442000000000004</v>
      </c>
      <c r="I5525">
        <v>0.90053000000000005</v>
      </c>
      <c r="J5525">
        <v>344.95</v>
      </c>
      <c r="N5525">
        <v>4.4034000000000004</v>
      </c>
      <c r="P5525">
        <v>4.8315000000000001</v>
      </c>
      <c r="Q5525">
        <v>10.2835</v>
      </c>
      <c r="T5525">
        <v>1.0769</v>
      </c>
      <c r="U5525">
        <v>160</v>
      </c>
      <c r="V5525">
        <v>10.7323</v>
      </c>
      <c r="W5525">
        <v>7.4814999999999996</v>
      </c>
      <c r="X5525">
        <v>87.69</v>
      </c>
      <c r="Z5525">
        <v>8.2594999999999992</v>
      </c>
      <c r="AA5525">
        <v>1.6488</v>
      </c>
      <c r="AB5525">
        <v>6.1219000000000001</v>
      </c>
      <c r="AC5525">
        <v>1.5898000000000001</v>
      </c>
      <c r="AD5525">
        <v>8.2637</v>
      </c>
      <c r="AE5525">
        <v>9.1824999999999992</v>
      </c>
      <c r="AF5525">
        <v>17364</v>
      </c>
      <c r="AG5525">
        <v>4.0312000000000001</v>
      </c>
      <c r="AH5525">
        <v>88.635499999999993</v>
      </c>
      <c r="AI5525">
        <v>1409.56</v>
      </c>
      <c r="AJ5525">
        <v>26.277999999999999</v>
      </c>
      <c r="AK5525">
        <v>5.0229999999999997</v>
      </c>
      <c r="AL5525">
        <v>1.7770999999999999</v>
      </c>
      <c r="AM5525">
        <v>58.124000000000002</v>
      </c>
      <c r="AN5525">
        <v>1.6245000000000001</v>
      </c>
      <c r="AO5525">
        <v>36.948</v>
      </c>
      <c r="AP5525">
        <v>20.096</v>
      </c>
    </row>
    <row r="5526" spans="1:42" x14ac:dyDescent="0.25">
      <c r="A5526" s="5">
        <v>44046</v>
      </c>
      <c r="B5526">
        <v>1.1726000000000001</v>
      </c>
      <c r="C5526">
        <v>124.51</v>
      </c>
      <c r="D5526">
        <v>1.9558</v>
      </c>
      <c r="F5526">
        <v>26.318999999999999</v>
      </c>
      <c r="G5526">
        <v>7.4466000000000001</v>
      </c>
      <c r="I5526">
        <v>0.90012999999999999</v>
      </c>
      <c r="J5526">
        <v>345.72</v>
      </c>
      <c r="N5526">
        <v>4.4200999999999997</v>
      </c>
      <c r="P5526">
        <v>4.8354999999999997</v>
      </c>
      <c r="Q5526">
        <v>10.2958</v>
      </c>
      <c r="T5526">
        <v>1.0784</v>
      </c>
      <c r="U5526">
        <v>160</v>
      </c>
      <c r="V5526">
        <v>10.7188</v>
      </c>
      <c r="W5526">
        <v>7.4755000000000003</v>
      </c>
      <c r="X5526">
        <v>86.601799999999997</v>
      </c>
      <c r="Z5526">
        <v>8.1864000000000008</v>
      </c>
      <c r="AA5526">
        <v>1.6508</v>
      </c>
      <c r="AB5526">
        <v>6.1375000000000002</v>
      </c>
      <c r="AC5526">
        <v>1.5754999999999999</v>
      </c>
      <c r="AD5526">
        <v>8.19</v>
      </c>
      <c r="AE5526">
        <v>9.0882000000000005</v>
      </c>
      <c r="AF5526">
        <v>17254</v>
      </c>
      <c r="AG5526">
        <v>4.0056000000000003</v>
      </c>
      <c r="AH5526">
        <v>88.180499999999995</v>
      </c>
      <c r="AI5526">
        <v>1401.26</v>
      </c>
      <c r="AJ5526">
        <v>26.268999999999998</v>
      </c>
      <c r="AK5526">
        <v>4.9500999999999999</v>
      </c>
      <c r="AL5526">
        <v>1.7701</v>
      </c>
      <c r="AM5526">
        <v>57.579000000000001</v>
      </c>
      <c r="AN5526">
        <v>1.6147</v>
      </c>
      <c r="AO5526">
        <v>36.643999999999998</v>
      </c>
      <c r="AP5526">
        <v>20.277699999999999</v>
      </c>
    </row>
    <row r="5527" spans="1:42" x14ac:dyDescent="0.25">
      <c r="A5527" s="5">
        <v>44047</v>
      </c>
      <c r="B5527">
        <v>1.1765000000000001</v>
      </c>
      <c r="C5527">
        <v>124.78</v>
      </c>
      <c r="D5527">
        <v>1.9558</v>
      </c>
      <c r="F5527">
        <v>26.221</v>
      </c>
      <c r="G5527">
        <v>7.4462000000000002</v>
      </c>
      <c r="I5527">
        <v>0.90334999999999999</v>
      </c>
      <c r="J5527">
        <v>344.73</v>
      </c>
      <c r="N5527">
        <v>4.4055</v>
      </c>
      <c r="P5527">
        <v>4.8357999999999999</v>
      </c>
      <c r="Q5527">
        <v>10.3025</v>
      </c>
      <c r="T5527">
        <v>1.0761000000000001</v>
      </c>
      <c r="U5527">
        <v>160</v>
      </c>
      <c r="V5527">
        <v>10.7568</v>
      </c>
      <c r="W5527">
        <v>7.4683000000000002</v>
      </c>
      <c r="X5527">
        <v>86.727500000000006</v>
      </c>
      <c r="Z5527">
        <v>8.1989999999999998</v>
      </c>
      <c r="AA5527">
        <v>1.6495</v>
      </c>
      <c r="AB5527">
        <v>6.2743000000000002</v>
      </c>
      <c r="AC5527">
        <v>1.5772999999999999</v>
      </c>
      <c r="AD5527">
        <v>8.2157</v>
      </c>
      <c r="AE5527">
        <v>9.1179000000000006</v>
      </c>
      <c r="AF5527">
        <v>17276.900000000001</v>
      </c>
      <c r="AG5527">
        <v>4.0292000000000003</v>
      </c>
      <c r="AH5527">
        <v>88.380499999999998</v>
      </c>
      <c r="AI5527">
        <v>1406.49</v>
      </c>
      <c r="AJ5527">
        <v>26.740100000000002</v>
      </c>
      <c r="AK5527">
        <v>4.9653999999999998</v>
      </c>
      <c r="AL5527">
        <v>1.7806999999999999</v>
      </c>
      <c r="AM5527">
        <v>57.774000000000001</v>
      </c>
      <c r="AN5527">
        <v>1.6194999999999999</v>
      </c>
      <c r="AO5527">
        <v>36.607999999999997</v>
      </c>
      <c r="AP5527">
        <v>20.4879</v>
      </c>
    </row>
    <row r="5528" spans="1:42" x14ac:dyDescent="0.25">
      <c r="A5528" s="5">
        <v>44048</v>
      </c>
      <c r="B5528">
        <v>1.1854</v>
      </c>
      <c r="C5528">
        <v>125.37</v>
      </c>
      <c r="D5528">
        <v>1.9558</v>
      </c>
      <c r="F5528">
        <v>26.097000000000001</v>
      </c>
      <c r="G5528">
        <v>7.4508000000000001</v>
      </c>
      <c r="I5528">
        <v>0.90264999999999995</v>
      </c>
      <c r="J5528">
        <v>344.5</v>
      </c>
      <c r="N5528">
        <v>4.3935000000000004</v>
      </c>
      <c r="P5528">
        <v>4.8345000000000002</v>
      </c>
      <c r="Q5528">
        <v>10.2865</v>
      </c>
      <c r="T5528">
        <v>1.077</v>
      </c>
      <c r="U5528">
        <v>160.19999999999999</v>
      </c>
      <c r="V5528">
        <v>10.6585</v>
      </c>
      <c r="W5528">
        <v>7.4683000000000002</v>
      </c>
      <c r="X5528">
        <v>86.369200000000006</v>
      </c>
      <c r="Z5528">
        <v>8.3310999999999993</v>
      </c>
      <c r="AA5528">
        <v>1.6415</v>
      </c>
      <c r="AB5528">
        <v>6.2310999999999996</v>
      </c>
      <c r="AC5528">
        <v>1.5703</v>
      </c>
      <c r="AD5528">
        <v>8.2277000000000005</v>
      </c>
      <c r="AE5528">
        <v>9.1870999999999992</v>
      </c>
      <c r="AF5528">
        <v>17247.57</v>
      </c>
      <c r="AG5528">
        <v>4.0396999999999998</v>
      </c>
      <c r="AH5528">
        <v>88.709000000000003</v>
      </c>
      <c r="AI5528">
        <v>1405.74</v>
      </c>
      <c r="AJ5528">
        <v>26.712499999999999</v>
      </c>
      <c r="AK5528">
        <v>4.9698000000000002</v>
      </c>
      <c r="AL5528">
        <v>1.7808999999999999</v>
      </c>
      <c r="AM5528">
        <v>58.12</v>
      </c>
      <c r="AN5528">
        <v>1.6228</v>
      </c>
      <c r="AO5528">
        <v>36.759</v>
      </c>
      <c r="AP5528">
        <v>20.4221</v>
      </c>
    </row>
    <row r="5529" spans="1:42" x14ac:dyDescent="0.25">
      <c r="A5529" s="5">
        <v>44049</v>
      </c>
      <c r="B5529">
        <v>1.1842999999999999</v>
      </c>
      <c r="C5529">
        <v>124.96</v>
      </c>
      <c r="D5529">
        <v>1.9558</v>
      </c>
      <c r="F5529">
        <v>26.202000000000002</v>
      </c>
      <c r="G5529">
        <v>7.45</v>
      </c>
      <c r="I5529">
        <v>0.90032999999999996</v>
      </c>
      <c r="J5529">
        <v>346.23</v>
      </c>
      <c r="N5529">
        <v>4.4073000000000002</v>
      </c>
      <c r="P5529">
        <v>4.8360000000000003</v>
      </c>
      <c r="Q5529">
        <v>10.3165</v>
      </c>
      <c r="T5529">
        <v>1.0759000000000001</v>
      </c>
      <c r="U5529">
        <v>160.19999999999999</v>
      </c>
      <c r="V5529">
        <v>10.6538</v>
      </c>
      <c r="W5529">
        <v>7.468</v>
      </c>
      <c r="X5529">
        <v>86.932100000000005</v>
      </c>
      <c r="Z5529">
        <v>8.5853000000000002</v>
      </c>
      <c r="AA5529">
        <v>1.6492</v>
      </c>
      <c r="AB5529">
        <v>6.3339999999999996</v>
      </c>
      <c r="AC5529">
        <v>1.5748</v>
      </c>
      <c r="AD5529">
        <v>8.2324999999999999</v>
      </c>
      <c r="AE5529">
        <v>9.1785999999999994</v>
      </c>
      <c r="AF5529">
        <v>17304</v>
      </c>
      <c r="AG5529">
        <v>4.0308999999999999</v>
      </c>
      <c r="AH5529">
        <v>88.765000000000001</v>
      </c>
      <c r="AI5529">
        <v>1404.99</v>
      </c>
      <c r="AJ5529">
        <v>26.614999999999998</v>
      </c>
      <c r="AK5529">
        <v>4.9603999999999999</v>
      </c>
      <c r="AL5529">
        <v>1.7827999999999999</v>
      </c>
      <c r="AM5529">
        <v>58.136000000000003</v>
      </c>
      <c r="AN5529">
        <v>1.6235999999999999</v>
      </c>
      <c r="AO5529">
        <v>36.832000000000001</v>
      </c>
      <c r="AP5529">
        <v>20.765499999999999</v>
      </c>
    </row>
    <row r="5530" spans="1:42" x14ac:dyDescent="0.25">
      <c r="A5530" s="5">
        <v>44050</v>
      </c>
      <c r="B5530">
        <v>1.1817</v>
      </c>
      <c r="C5530">
        <v>124.91</v>
      </c>
      <c r="D5530">
        <v>1.9558</v>
      </c>
      <c r="F5530">
        <v>26.279</v>
      </c>
      <c r="G5530">
        <v>7.4482999999999997</v>
      </c>
      <c r="I5530">
        <v>0.90373000000000003</v>
      </c>
      <c r="J5530">
        <v>345.93</v>
      </c>
      <c r="N5530">
        <v>4.4081000000000001</v>
      </c>
      <c r="P5530">
        <v>4.8373999999999997</v>
      </c>
      <c r="Q5530">
        <v>10.3163</v>
      </c>
      <c r="T5530">
        <v>1.0804</v>
      </c>
      <c r="U5530">
        <v>160.6</v>
      </c>
      <c r="V5530">
        <v>10.6433</v>
      </c>
      <c r="W5530">
        <v>7.4595000000000002</v>
      </c>
      <c r="X5530">
        <v>86.975300000000004</v>
      </c>
      <c r="Z5530">
        <v>8.5018999999999991</v>
      </c>
      <c r="AA5530">
        <v>1.6403000000000001</v>
      </c>
      <c r="AB5530">
        <v>6.3273999999999999</v>
      </c>
      <c r="AC5530">
        <v>1.577</v>
      </c>
      <c r="AD5530">
        <v>8.2238000000000007</v>
      </c>
      <c r="AE5530">
        <v>9.1585000000000001</v>
      </c>
      <c r="AF5530">
        <v>17335.54</v>
      </c>
      <c r="AG5530">
        <v>4.0255999999999998</v>
      </c>
      <c r="AH5530">
        <v>88.632999999999996</v>
      </c>
      <c r="AI5530">
        <v>1401.9</v>
      </c>
      <c r="AJ5530">
        <v>26.512699999999999</v>
      </c>
      <c r="AK5530">
        <v>4.9484000000000004</v>
      </c>
      <c r="AL5530">
        <v>1.7786</v>
      </c>
      <c r="AM5530">
        <v>57.957999999999998</v>
      </c>
      <c r="AN5530">
        <v>1.6203000000000001</v>
      </c>
      <c r="AO5530">
        <v>36.816000000000003</v>
      </c>
      <c r="AP5530">
        <v>20.708600000000001</v>
      </c>
    </row>
    <row r="5531" spans="1:42" x14ac:dyDescent="0.25">
      <c r="A5531" s="5">
        <v>44053</v>
      </c>
      <c r="B5531">
        <v>1.1762999999999999</v>
      </c>
      <c r="C5531">
        <v>124.74</v>
      </c>
      <c r="D5531">
        <v>1.9558</v>
      </c>
      <c r="F5531">
        <v>26.183</v>
      </c>
      <c r="G5531">
        <v>7.4478999999999997</v>
      </c>
      <c r="I5531">
        <v>0.90154999999999996</v>
      </c>
      <c r="J5531">
        <v>345.19</v>
      </c>
      <c r="N5531">
        <v>4.4020999999999999</v>
      </c>
      <c r="P5531">
        <v>4.8360000000000003</v>
      </c>
      <c r="Q5531">
        <v>10.2805</v>
      </c>
      <c r="T5531">
        <v>1.079</v>
      </c>
      <c r="U5531">
        <v>160.6</v>
      </c>
      <c r="V5531">
        <v>10.629</v>
      </c>
      <c r="W5531">
        <v>7.4828000000000001</v>
      </c>
      <c r="X5531">
        <v>86.615399999999994</v>
      </c>
      <c r="Z5531">
        <v>8.6054999999999993</v>
      </c>
      <c r="AA5531">
        <v>1.6445000000000001</v>
      </c>
      <c r="AB5531">
        <v>6.3696999999999999</v>
      </c>
      <c r="AC5531">
        <v>1.5739000000000001</v>
      </c>
      <c r="AD5531">
        <v>8.2003000000000004</v>
      </c>
      <c r="AE5531">
        <v>9.1166</v>
      </c>
      <c r="AF5531">
        <v>17221.03</v>
      </c>
      <c r="AG5531">
        <v>4.0124000000000004</v>
      </c>
      <c r="AH5531">
        <v>88.112499999999997</v>
      </c>
      <c r="AI5531">
        <v>1396.28</v>
      </c>
      <c r="AJ5531">
        <v>26.3047</v>
      </c>
      <c r="AK5531">
        <v>4.9352</v>
      </c>
      <c r="AL5531">
        <v>1.784</v>
      </c>
      <c r="AM5531">
        <v>57.786999999999999</v>
      </c>
      <c r="AN5531">
        <v>1.6157999999999999</v>
      </c>
      <c r="AO5531">
        <v>36.630000000000003</v>
      </c>
      <c r="AP5531">
        <v>20.845199999999998</v>
      </c>
    </row>
    <row r="5532" spans="1:42" x14ac:dyDescent="0.25">
      <c r="A5532" s="5">
        <v>44054</v>
      </c>
      <c r="B5532">
        <v>1.1782999999999999</v>
      </c>
      <c r="C5532">
        <v>124.97</v>
      </c>
      <c r="D5532">
        <v>1.9558</v>
      </c>
      <c r="F5532">
        <v>26.155000000000001</v>
      </c>
      <c r="G5532">
        <v>7.4469000000000003</v>
      </c>
      <c r="I5532">
        <v>0.89842999999999995</v>
      </c>
      <c r="J5532">
        <v>345.03</v>
      </c>
      <c r="N5532">
        <v>4.4017999999999997</v>
      </c>
      <c r="P5532">
        <v>4.8354999999999997</v>
      </c>
      <c r="Q5532">
        <v>10.2835</v>
      </c>
      <c r="T5532">
        <v>1.0743</v>
      </c>
      <c r="U5532">
        <v>161.1</v>
      </c>
      <c r="V5532">
        <v>10.565799999999999</v>
      </c>
      <c r="W5532">
        <v>7.4794999999999998</v>
      </c>
      <c r="X5532">
        <v>85.6858</v>
      </c>
      <c r="Z5532">
        <v>8.5410000000000004</v>
      </c>
      <c r="AA5532">
        <v>1.6406000000000001</v>
      </c>
      <c r="AB5532">
        <v>6.4067999999999996</v>
      </c>
      <c r="AC5532">
        <v>1.5656000000000001</v>
      </c>
      <c r="AD5532">
        <v>8.1857000000000006</v>
      </c>
      <c r="AE5532">
        <v>9.1319999999999997</v>
      </c>
      <c r="AF5532">
        <v>17348</v>
      </c>
      <c r="AG5532">
        <v>4.0084999999999997</v>
      </c>
      <c r="AH5532">
        <v>87.861999999999995</v>
      </c>
      <c r="AI5532">
        <v>1393.79</v>
      </c>
      <c r="AJ5532">
        <v>26.302800000000001</v>
      </c>
      <c r="AK5532">
        <v>4.9400000000000004</v>
      </c>
      <c r="AL5532">
        <v>1.7833000000000001</v>
      </c>
      <c r="AM5532">
        <v>57.615000000000002</v>
      </c>
      <c r="AN5532">
        <v>1.6153999999999999</v>
      </c>
      <c r="AO5532">
        <v>36.597999999999999</v>
      </c>
      <c r="AP5532">
        <v>20.626300000000001</v>
      </c>
    </row>
    <row r="5533" spans="1:42" x14ac:dyDescent="0.25">
      <c r="A5533" s="5">
        <v>44055</v>
      </c>
      <c r="B5533">
        <v>1.1771</v>
      </c>
      <c r="C5533">
        <v>125.92</v>
      </c>
      <c r="D5533">
        <v>1.9558</v>
      </c>
      <c r="F5533">
        <v>26.117000000000001</v>
      </c>
      <c r="G5533">
        <v>7.4471999999999996</v>
      </c>
      <c r="I5533">
        <v>0.90475000000000005</v>
      </c>
      <c r="J5533">
        <v>345.15</v>
      </c>
      <c r="N5533">
        <v>4.4032999999999998</v>
      </c>
      <c r="P5533">
        <v>4.8356000000000003</v>
      </c>
      <c r="Q5533">
        <v>10.251300000000001</v>
      </c>
      <c r="T5533">
        <v>1.0754999999999999</v>
      </c>
      <c r="U5533">
        <v>161.1</v>
      </c>
      <c r="V5533">
        <v>10.5463</v>
      </c>
      <c r="W5533">
        <v>7.4885000000000002</v>
      </c>
      <c r="X5533">
        <v>86.301299999999998</v>
      </c>
      <c r="Z5533">
        <v>8.6074000000000002</v>
      </c>
      <c r="AA5533">
        <v>1.6514</v>
      </c>
      <c r="AB5533">
        <v>6.3781999999999996</v>
      </c>
      <c r="AC5533">
        <v>1.5644</v>
      </c>
      <c r="AD5533">
        <v>8.1758000000000006</v>
      </c>
      <c r="AE5533">
        <v>9.1235999999999997</v>
      </c>
      <c r="AF5533">
        <v>17374</v>
      </c>
      <c r="AG5533">
        <v>4.0101000000000004</v>
      </c>
      <c r="AH5533">
        <v>88.051000000000002</v>
      </c>
      <c r="AI5533">
        <v>1393.92</v>
      </c>
      <c r="AJ5533">
        <v>26.338100000000001</v>
      </c>
      <c r="AK5533">
        <v>4.9362000000000004</v>
      </c>
      <c r="AL5533">
        <v>1.7997000000000001</v>
      </c>
      <c r="AM5533">
        <v>57.631</v>
      </c>
      <c r="AN5533">
        <v>1.6166</v>
      </c>
      <c r="AO5533">
        <v>36.619999999999997</v>
      </c>
      <c r="AP5533">
        <v>20.509699999999999</v>
      </c>
    </row>
    <row r="5534" spans="1:42" x14ac:dyDescent="0.25">
      <c r="A5534" s="5">
        <v>44056</v>
      </c>
      <c r="B5534">
        <v>1.1833</v>
      </c>
      <c r="C5534">
        <v>126.58</v>
      </c>
      <c r="D5534">
        <v>1.9558</v>
      </c>
      <c r="F5534">
        <v>26.125</v>
      </c>
      <c r="G5534">
        <v>7.4474</v>
      </c>
      <c r="I5534">
        <v>0.90373000000000003</v>
      </c>
      <c r="J5534">
        <v>344.93</v>
      </c>
      <c r="N5534">
        <v>4.3967999999999998</v>
      </c>
      <c r="P5534">
        <v>4.8348000000000004</v>
      </c>
      <c r="Q5534">
        <v>10.274800000000001</v>
      </c>
      <c r="T5534">
        <v>1.0784</v>
      </c>
      <c r="U5534">
        <v>161.1</v>
      </c>
      <c r="V5534">
        <v>10.514799999999999</v>
      </c>
      <c r="W5534">
        <v>7.5125000000000002</v>
      </c>
      <c r="X5534">
        <v>87.180899999999994</v>
      </c>
      <c r="Z5534">
        <v>8.6793999999999993</v>
      </c>
      <c r="AA5534">
        <v>1.6521999999999999</v>
      </c>
      <c r="AB5534">
        <v>6.3765999999999998</v>
      </c>
      <c r="AC5534">
        <v>1.5637000000000001</v>
      </c>
      <c r="AD5534">
        <v>8.2187000000000001</v>
      </c>
      <c r="AE5534">
        <v>9.1708999999999996</v>
      </c>
      <c r="AF5534">
        <v>17559</v>
      </c>
      <c r="AG5534">
        <v>4.0270999999999999</v>
      </c>
      <c r="AH5534">
        <v>88.563999999999993</v>
      </c>
      <c r="AI5534">
        <v>1402.22</v>
      </c>
      <c r="AJ5534">
        <v>26.437200000000001</v>
      </c>
      <c r="AK5534">
        <v>4.9610000000000003</v>
      </c>
      <c r="AL5534">
        <v>1.8042</v>
      </c>
      <c r="AM5534">
        <v>57.768000000000001</v>
      </c>
      <c r="AN5534">
        <v>1.6231</v>
      </c>
      <c r="AO5534">
        <v>36.741</v>
      </c>
      <c r="AP5534">
        <v>20.640499999999999</v>
      </c>
    </row>
    <row r="5535" spans="1:42" x14ac:dyDescent="0.25">
      <c r="A5535" s="5">
        <v>44057</v>
      </c>
      <c r="B5535">
        <v>1.1813</v>
      </c>
      <c r="C5535">
        <v>126.01</v>
      </c>
      <c r="D5535">
        <v>1.9558</v>
      </c>
      <c r="F5535">
        <v>26.117999999999999</v>
      </c>
      <c r="G5535">
        <v>7.4470000000000001</v>
      </c>
      <c r="I5535">
        <v>0.90173000000000003</v>
      </c>
      <c r="J5535">
        <v>346.11</v>
      </c>
      <c r="N5535">
        <v>4.3983999999999996</v>
      </c>
      <c r="P5535">
        <v>4.8360000000000003</v>
      </c>
      <c r="Q5535">
        <v>10.2933</v>
      </c>
      <c r="T5535">
        <v>1.0753999999999999</v>
      </c>
      <c r="U5535">
        <v>161.1</v>
      </c>
      <c r="V5535">
        <v>10.5403</v>
      </c>
      <c r="W5535">
        <v>7.5355999999999996</v>
      </c>
      <c r="X5535">
        <v>86.584999999999994</v>
      </c>
      <c r="Z5535">
        <v>8.7149000000000001</v>
      </c>
      <c r="AA5535">
        <v>1.6525000000000001</v>
      </c>
      <c r="AB5535">
        <v>6.375</v>
      </c>
      <c r="AC5535">
        <v>1.5649</v>
      </c>
      <c r="AD5535">
        <v>8.2100000000000009</v>
      </c>
      <c r="AE5535">
        <v>9.1555</v>
      </c>
      <c r="AF5535">
        <v>17612</v>
      </c>
      <c r="AG5535">
        <v>4.0229999999999997</v>
      </c>
      <c r="AH5535">
        <v>88.468000000000004</v>
      </c>
      <c r="AI5535">
        <v>1402.11</v>
      </c>
      <c r="AJ5535">
        <v>26.2027</v>
      </c>
      <c r="AK5535">
        <v>4.9538000000000002</v>
      </c>
      <c r="AL5535">
        <v>1.8070999999999999</v>
      </c>
      <c r="AM5535">
        <v>57.552999999999997</v>
      </c>
      <c r="AN5535">
        <v>1.6209</v>
      </c>
      <c r="AO5535">
        <v>36.75</v>
      </c>
      <c r="AP5535">
        <v>20.612100000000002</v>
      </c>
    </row>
    <row r="5536" spans="1:42" x14ac:dyDescent="0.25">
      <c r="A5536" s="5">
        <v>44060</v>
      </c>
      <c r="B5536">
        <v>1.1853</v>
      </c>
      <c r="C5536">
        <v>125.99</v>
      </c>
      <c r="D5536">
        <v>1.9558</v>
      </c>
      <c r="F5536">
        <v>26.14</v>
      </c>
      <c r="G5536">
        <v>7.4470000000000001</v>
      </c>
      <c r="I5536">
        <v>0.90625</v>
      </c>
      <c r="J5536">
        <v>348.53</v>
      </c>
      <c r="N5536">
        <v>4.3966000000000003</v>
      </c>
      <c r="P5536">
        <v>4.8342999999999998</v>
      </c>
      <c r="Q5536">
        <v>10.3108</v>
      </c>
      <c r="T5536">
        <v>1.0765</v>
      </c>
      <c r="U5536">
        <v>161.5</v>
      </c>
      <c r="V5536">
        <v>10.512</v>
      </c>
      <c r="W5536">
        <v>7.53</v>
      </c>
      <c r="X5536">
        <v>87.15</v>
      </c>
      <c r="Z5536">
        <v>8.7655999999999992</v>
      </c>
      <c r="AA5536">
        <v>1.6485000000000001</v>
      </c>
      <c r="AB5536">
        <v>6.4165999999999999</v>
      </c>
      <c r="AC5536">
        <v>1.5684</v>
      </c>
      <c r="AD5536">
        <v>8.2262000000000004</v>
      </c>
      <c r="AE5536">
        <v>9.1864000000000008</v>
      </c>
      <c r="AF5536">
        <v>17638.45</v>
      </c>
      <c r="AG5536">
        <v>4.0403000000000002</v>
      </c>
      <c r="AH5536">
        <v>88.689499999999995</v>
      </c>
      <c r="AI5536">
        <v>1405.87</v>
      </c>
      <c r="AJ5536">
        <v>26.092400000000001</v>
      </c>
      <c r="AK5536">
        <v>4.9687999999999999</v>
      </c>
      <c r="AL5536">
        <v>1.8179000000000001</v>
      </c>
      <c r="AM5536">
        <v>57.692999999999998</v>
      </c>
      <c r="AN5536">
        <v>1.6236999999999999</v>
      </c>
      <c r="AO5536">
        <v>36.993000000000002</v>
      </c>
      <c r="AP5536">
        <v>20.676400000000001</v>
      </c>
    </row>
    <row r="5537" spans="1:42" x14ac:dyDescent="0.25">
      <c r="A5537" s="5">
        <v>44061</v>
      </c>
      <c r="B5537">
        <v>1.1906000000000001</v>
      </c>
      <c r="C5537">
        <v>125.54</v>
      </c>
      <c r="D5537">
        <v>1.9558</v>
      </c>
      <c r="F5537">
        <v>26.134</v>
      </c>
      <c r="G5537">
        <v>7.4466000000000001</v>
      </c>
      <c r="I5537">
        <v>0.90375000000000005</v>
      </c>
      <c r="J5537">
        <v>349.85</v>
      </c>
      <c r="N5537">
        <v>4.3869999999999996</v>
      </c>
      <c r="P5537">
        <v>4.8354999999999997</v>
      </c>
      <c r="Q5537">
        <v>10.32</v>
      </c>
      <c r="T5537">
        <v>1.0772999999999999</v>
      </c>
      <c r="U5537">
        <v>161.80000000000001</v>
      </c>
      <c r="V5537">
        <v>10.500999999999999</v>
      </c>
      <c r="W5537">
        <v>7.5296000000000003</v>
      </c>
      <c r="X5537">
        <v>87.053100000000001</v>
      </c>
      <c r="Z5537">
        <v>8.8024000000000004</v>
      </c>
      <c r="AA5537">
        <v>1.6447000000000001</v>
      </c>
      <c r="AB5537">
        <v>6.4778000000000002</v>
      </c>
      <c r="AC5537">
        <v>1.5671999999999999</v>
      </c>
      <c r="AD5537">
        <v>8.2407000000000004</v>
      </c>
      <c r="AE5537">
        <v>9.2273999999999994</v>
      </c>
      <c r="AF5537">
        <v>17674.46</v>
      </c>
      <c r="AG5537">
        <v>4.0507</v>
      </c>
      <c r="AH5537">
        <v>88.879000000000005</v>
      </c>
      <c r="AI5537">
        <v>1410.08</v>
      </c>
      <c r="AJ5537">
        <v>26.262599999999999</v>
      </c>
      <c r="AK5537">
        <v>4.9797000000000002</v>
      </c>
      <c r="AL5537">
        <v>1.8119000000000001</v>
      </c>
      <c r="AM5537">
        <v>57.804000000000002</v>
      </c>
      <c r="AN5537">
        <v>1.625</v>
      </c>
      <c r="AO5537">
        <v>37.051000000000002</v>
      </c>
      <c r="AP5537">
        <v>20.715</v>
      </c>
    </row>
    <row r="5538" spans="1:42" x14ac:dyDescent="0.25">
      <c r="A5538" s="5">
        <v>44062</v>
      </c>
      <c r="B5538">
        <v>1.1933</v>
      </c>
      <c r="C5538">
        <v>125.74</v>
      </c>
      <c r="D5538">
        <v>1.9558</v>
      </c>
      <c r="F5538">
        <v>26.117999999999999</v>
      </c>
      <c r="G5538">
        <v>7.4452999999999996</v>
      </c>
      <c r="I5538">
        <v>0.90344999999999998</v>
      </c>
      <c r="J5538">
        <v>349.79</v>
      </c>
      <c r="N5538">
        <v>4.3941999999999997</v>
      </c>
      <c r="P5538">
        <v>4.8403</v>
      </c>
      <c r="Q5538">
        <v>10.314</v>
      </c>
      <c r="T5538">
        <v>1.0810999999999999</v>
      </c>
      <c r="U5538">
        <v>162</v>
      </c>
      <c r="V5538">
        <v>10.545500000000001</v>
      </c>
      <c r="W5538">
        <v>7.5327999999999999</v>
      </c>
      <c r="X5538">
        <v>87.570599999999999</v>
      </c>
      <c r="Z5538">
        <v>8.7784999999999993</v>
      </c>
      <c r="AA5538">
        <v>1.6428</v>
      </c>
      <c r="AB5538">
        <v>6.5114999999999998</v>
      </c>
      <c r="AC5538">
        <v>1.5688</v>
      </c>
      <c r="AD5538">
        <v>8.2471999999999994</v>
      </c>
      <c r="AE5538">
        <v>9.2483000000000004</v>
      </c>
      <c r="AF5538">
        <v>17626.23</v>
      </c>
      <c r="AG5538">
        <v>4.0571000000000002</v>
      </c>
      <c r="AH5538">
        <v>89.316000000000003</v>
      </c>
      <c r="AI5538">
        <v>1405.97</v>
      </c>
      <c r="AJ5538">
        <v>26.382999999999999</v>
      </c>
      <c r="AK5538">
        <v>4.9790000000000001</v>
      </c>
      <c r="AL5538">
        <v>1.7968999999999999</v>
      </c>
      <c r="AM5538">
        <v>57.911000000000001</v>
      </c>
      <c r="AN5538">
        <v>1.6277999999999999</v>
      </c>
      <c r="AO5538">
        <v>37.279000000000003</v>
      </c>
      <c r="AP5538">
        <v>20.5183</v>
      </c>
    </row>
    <row r="5539" spans="1:42" x14ac:dyDescent="0.25">
      <c r="A5539" s="5">
        <v>44063</v>
      </c>
      <c r="B5539">
        <v>1.1850000000000001</v>
      </c>
      <c r="C5539">
        <v>125.46</v>
      </c>
      <c r="D5539">
        <v>1.9558</v>
      </c>
      <c r="F5539">
        <v>26.061</v>
      </c>
      <c r="G5539">
        <v>7.4451000000000001</v>
      </c>
      <c r="I5539">
        <v>0.90173000000000003</v>
      </c>
      <c r="J5539">
        <v>350.39</v>
      </c>
      <c r="N5539">
        <v>4.3914</v>
      </c>
      <c r="P5539">
        <v>4.8391000000000002</v>
      </c>
      <c r="Q5539">
        <v>10.355499999999999</v>
      </c>
      <c r="T5539">
        <v>1.0786</v>
      </c>
      <c r="U5539">
        <v>162.6</v>
      </c>
      <c r="V5539">
        <v>10.6068</v>
      </c>
      <c r="W5539">
        <v>7.5355999999999996</v>
      </c>
      <c r="X5539">
        <v>87.63</v>
      </c>
      <c r="Z5539">
        <v>8.7128999999999994</v>
      </c>
      <c r="AA5539">
        <v>1.6544000000000001</v>
      </c>
      <c r="AB5539">
        <v>6.6454000000000004</v>
      </c>
      <c r="AC5539">
        <v>1.5653999999999999</v>
      </c>
      <c r="AD5539">
        <v>8.1984999999999992</v>
      </c>
      <c r="AE5539">
        <v>9.1839999999999993</v>
      </c>
      <c r="AF5539">
        <v>17503.64</v>
      </c>
      <c r="AG5539">
        <v>4.0305</v>
      </c>
      <c r="AH5539">
        <v>88.992000000000004</v>
      </c>
      <c r="AI5539">
        <v>1408.22</v>
      </c>
      <c r="AJ5539">
        <v>26.371200000000002</v>
      </c>
      <c r="AK5539">
        <v>4.9443999999999999</v>
      </c>
      <c r="AL5539">
        <v>1.8158000000000001</v>
      </c>
      <c r="AM5539">
        <v>57.707000000000001</v>
      </c>
      <c r="AN5539">
        <v>1.6220000000000001</v>
      </c>
      <c r="AO5539">
        <v>37.244999999999997</v>
      </c>
      <c r="AP5539">
        <v>20.413599999999999</v>
      </c>
    </row>
    <row r="5540" spans="1:42" x14ac:dyDescent="0.25">
      <c r="A5540" s="5">
        <v>44064</v>
      </c>
      <c r="B5540">
        <v>1.1769000000000001</v>
      </c>
      <c r="C5540">
        <v>124.53</v>
      </c>
      <c r="D5540">
        <v>1.9558</v>
      </c>
      <c r="F5540">
        <v>26.082999999999998</v>
      </c>
      <c r="G5540">
        <v>7.4440999999999997</v>
      </c>
      <c r="I5540">
        <v>0.89754999999999996</v>
      </c>
      <c r="J5540">
        <v>350.68</v>
      </c>
      <c r="N5540">
        <v>4.3978999999999999</v>
      </c>
      <c r="P5540">
        <v>4.8404999999999996</v>
      </c>
      <c r="Q5540">
        <v>10.363</v>
      </c>
      <c r="T5540">
        <v>1.0744</v>
      </c>
      <c r="U5540">
        <v>162.6</v>
      </c>
      <c r="V5540">
        <v>10.5913</v>
      </c>
      <c r="W5540">
        <v>7.5243000000000002</v>
      </c>
      <c r="X5540">
        <v>87.734999999999999</v>
      </c>
      <c r="Z5540">
        <v>8.5924999999999994</v>
      </c>
      <c r="AA5540">
        <v>1.6442000000000001</v>
      </c>
      <c r="AB5540">
        <v>6.5907999999999998</v>
      </c>
      <c r="AC5540">
        <v>1.5563</v>
      </c>
      <c r="AD5540">
        <v>8.1483000000000008</v>
      </c>
      <c r="AE5540">
        <v>9.1212</v>
      </c>
      <c r="AF5540">
        <v>17383.990000000002</v>
      </c>
      <c r="AG5540">
        <v>4.0029000000000003</v>
      </c>
      <c r="AH5540">
        <v>88.197999999999993</v>
      </c>
      <c r="AI5540">
        <v>1403.15</v>
      </c>
      <c r="AJ5540">
        <v>26.065999999999999</v>
      </c>
      <c r="AK5540">
        <v>4.9194000000000004</v>
      </c>
      <c r="AL5540">
        <v>1.8045</v>
      </c>
      <c r="AM5540">
        <v>57.323999999999998</v>
      </c>
      <c r="AN5540">
        <v>1.6131</v>
      </c>
      <c r="AO5540">
        <v>37.161000000000001</v>
      </c>
      <c r="AP5540">
        <v>20.297699999999999</v>
      </c>
    </row>
    <row r="5541" spans="1:42" x14ac:dyDescent="0.25">
      <c r="A5541" s="5">
        <v>44067</v>
      </c>
      <c r="B5541">
        <v>1.1847000000000001</v>
      </c>
      <c r="C5541">
        <v>125.26</v>
      </c>
      <c r="D5541">
        <v>1.9558</v>
      </c>
      <c r="F5541">
        <v>26.091000000000001</v>
      </c>
      <c r="G5541">
        <v>7.4435000000000002</v>
      </c>
      <c r="I5541">
        <v>0.90175000000000005</v>
      </c>
      <c r="J5541">
        <v>350.83</v>
      </c>
      <c r="N5541">
        <v>4.3986000000000001</v>
      </c>
      <c r="P5541">
        <v>4.84</v>
      </c>
      <c r="Q5541">
        <v>10.369</v>
      </c>
      <c r="T5541">
        <v>1.0761000000000001</v>
      </c>
      <c r="U5541">
        <v>163</v>
      </c>
      <c r="V5541">
        <v>10.6188</v>
      </c>
      <c r="W5541">
        <v>7.5330000000000004</v>
      </c>
      <c r="X5541">
        <v>87.997500000000002</v>
      </c>
      <c r="Z5541">
        <v>8.7314000000000007</v>
      </c>
      <c r="AA5541">
        <v>1.6454</v>
      </c>
      <c r="AB5541">
        <v>6.5941000000000001</v>
      </c>
      <c r="AC5541">
        <v>1.5573999999999999</v>
      </c>
      <c r="AD5541">
        <v>8.1897000000000002</v>
      </c>
      <c r="AE5541">
        <v>9.1816999999999993</v>
      </c>
      <c r="AF5541">
        <v>17380.14</v>
      </c>
      <c r="AG5541">
        <v>4.0293000000000001</v>
      </c>
      <c r="AH5541">
        <v>87.772000000000006</v>
      </c>
      <c r="AI5541">
        <v>1406.32</v>
      </c>
      <c r="AJ5541">
        <v>25.930700000000002</v>
      </c>
      <c r="AK5541">
        <v>4.9466999999999999</v>
      </c>
      <c r="AL5541">
        <v>1.8059000000000001</v>
      </c>
      <c r="AM5541">
        <v>57.447000000000003</v>
      </c>
      <c r="AN5541">
        <v>1.6203000000000001</v>
      </c>
      <c r="AO5541">
        <v>37.210999999999999</v>
      </c>
      <c r="AP5541">
        <v>20.0609</v>
      </c>
    </row>
    <row r="5542" spans="1:42" x14ac:dyDescent="0.25">
      <c r="A5542" s="5">
        <v>44068</v>
      </c>
      <c r="B5542">
        <v>1.1814</v>
      </c>
      <c r="C5542">
        <v>125.67</v>
      </c>
      <c r="D5542">
        <v>1.9558</v>
      </c>
      <c r="F5542">
        <v>26.120999999999999</v>
      </c>
      <c r="G5542">
        <v>7.4423000000000004</v>
      </c>
      <c r="I5542">
        <v>0.89944999999999997</v>
      </c>
      <c r="J5542">
        <v>353.46</v>
      </c>
      <c r="N5542">
        <v>4.3918999999999997</v>
      </c>
      <c r="P5542">
        <v>4.8403</v>
      </c>
      <c r="Q5542">
        <v>10.352499999999999</v>
      </c>
      <c r="T5542">
        <v>1.0751999999999999</v>
      </c>
      <c r="U5542">
        <v>163.1</v>
      </c>
      <c r="V5542">
        <v>10.5688</v>
      </c>
      <c r="W5542">
        <v>7.5289999999999999</v>
      </c>
      <c r="X5542">
        <v>88.36</v>
      </c>
      <c r="Z5542">
        <v>8.7352000000000007</v>
      </c>
      <c r="AA5542">
        <v>1.6472</v>
      </c>
      <c r="AB5542">
        <v>6.5860000000000003</v>
      </c>
      <c r="AC5542">
        <v>1.5597000000000001</v>
      </c>
      <c r="AD5542">
        <v>8.1670999999999996</v>
      </c>
      <c r="AE5542">
        <v>9.1562999999999999</v>
      </c>
      <c r="AF5542">
        <v>17301.599999999999</v>
      </c>
      <c r="AG5542">
        <v>4.0186999999999999</v>
      </c>
      <c r="AH5542">
        <v>87.716499999999996</v>
      </c>
      <c r="AI5542">
        <v>1402.12</v>
      </c>
      <c r="AJ5542">
        <v>25.877400000000002</v>
      </c>
      <c r="AK5542">
        <v>4.9246999999999996</v>
      </c>
      <c r="AL5542">
        <v>1.8082</v>
      </c>
      <c r="AM5542">
        <v>57.356999999999999</v>
      </c>
      <c r="AN5542">
        <v>1.617</v>
      </c>
      <c r="AO5542">
        <v>37.185000000000002</v>
      </c>
      <c r="AP5542">
        <v>19.808399999999999</v>
      </c>
    </row>
    <row r="5543" spans="1:42" x14ac:dyDescent="0.25">
      <c r="A5543" s="5">
        <v>44069</v>
      </c>
      <c r="B5543">
        <v>1.1789000000000001</v>
      </c>
      <c r="C5543">
        <v>125.34</v>
      </c>
      <c r="D5543">
        <v>1.9558</v>
      </c>
      <c r="F5543">
        <v>26.262</v>
      </c>
      <c r="G5543">
        <v>7.4439000000000002</v>
      </c>
      <c r="I5543">
        <v>0.89690000000000003</v>
      </c>
      <c r="J5543">
        <v>354.74</v>
      </c>
      <c r="N5543">
        <v>4.4074</v>
      </c>
      <c r="P5543">
        <v>4.8418999999999999</v>
      </c>
      <c r="Q5543">
        <v>10.3348</v>
      </c>
      <c r="T5543">
        <v>1.0738000000000001</v>
      </c>
      <c r="U5543">
        <v>163.19999999999999</v>
      </c>
      <c r="V5543">
        <v>10.5603</v>
      </c>
      <c r="W5543">
        <v>7.5273000000000003</v>
      </c>
      <c r="X5543">
        <v>89.356800000000007</v>
      </c>
      <c r="Z5543">
        <v>8.6706000000000003</v>
      </c>
      <c r="AA5543">
        <v>1.6371</v>
      </c>
      <c r="AB5543">
        <v>6.5316999999999998</v>
      </c>
      <c r="AC5543">
        <v>1.5543</v>
      </c>
      <c r="AD5543">
        <v>8.1262000000000008</v>
      </c>
      <c r="AE5543">
        <v>9.1367999999999991</v>
      </c>
      <c r="AF5543">
        <v>17297.41</v>
      </c>
      <c r="AG5543">
        <v>4.0094000000000003</v>
      </c>
      <c r="AH5543">
        <v>87.613</v>
      </c>
      <c r="AI5543">
        <v>1398.97</v>
      </c>
      <c r="AJ5543">
        <v>25.875</v>
      </c>
      <c r="AK5543">
        <v>4.9160000000000004</v>
      </c>
      <c r="AL5543">
        <v>1.7970999999999999</v>
      </c>
      <c r="AM5543">
        <v>57.264000000000003</v>
      </c>
      <c r="AN5543">
        <v>1.613</v>
      </c>
      <c r="AO5543">
        <v>36.947000000000003</v>
      </c>
      <c r="AP5543">
        <v>19.799600000000002</v>
      </c>
    </row>
    <row r="5544" spans="1:42" x14ac:dyDescent="0.25">
      <c r="A5544" s="5">
        <v>44070</v>
      </c>
      <c r="B5544">
        <v>1.1806000000000001</v>
      </c>
      <c r="C5544">
        <v>125.34</v>
      </c>
      <c r="D5544">
        <v>1.9558</v>
      </c>
      <c r="F5544">
        <v>26.276</v>
      </c>
      <c r="G5544">
        <v>7.4428999999999998</v>
      </c>
      <c r="I5544">
        <v>0.89505000000000001</v>
      </c>
      <c r="J5544">
        <v>355.98</v>
      </c>
      <c r="N5544">
        <v>4.3993000000000002</v>
      </c>
      <c r="P5544">
        <v>4.8414999999999999</v>
      </c>
      <c r="Q5544">
        <v>10.313800000000001</v>
      </c>
      <c r="T5544">
        <v>1.075</v>
      </c>
      <c r="U5544">
        <v>163.5</v>
      </c>
      <c r="V5544">
        <v>10.517799999999999</v>
      </c>
      <c r="W5544">
        <v>7.5262000000000002</v>
      </c>
      <c r="X5544">
        <v>88.64</v>
      </c>
      <c r="Z5544">
        <v>8.6664999999999992</v>
      </c>
      <c r="AA5544">
        <v>1.6291</v>
      </c>
      <c r="AB5544">
        <v>6.601</v>
      </c>
      <c r="AC5544">
        <v>1.5521</v>
      </c>
      <c r="AD5544">
        <v>8.1323000000000008</v>
      </c>
      <c r="AE5544">
        <v>9.1496999999999993</v>
      </c>
      <c r="AF5544">
        <v>17380.080000000002</v>
      </c>
      <c r="AG5544">
        <v>3.9779</v>
      </c>
      <c r="AH5544">
        <v>87.265500000000003</v>
      </c>
      <c r="AI5544">
        <v>1399.75</v>
      </c>
      <c r="AJ5544">
        <v>25.920500000000001</v>
      </c>
      <c r="AK5544">
        <v>4.9260999999999999</v>
      </c>
      <c r="AL5544">
        <v>1.7799</v>
      </c>
      <c r="AM5544">
        <v>57.384</v>
      </c>
      <c r="AN5544">
        <v>1.6128</v>
      </c>
      <c r="AO5544">
        <v>36.869999999999997</v>
      </c>
      <c r="AP5544">
        <v>20.0275</v>
      </c>
    </row>
    <row r="5545" spans="1:42" x14ac:dyDescent="0.25">
      <c r="A5545" s="5">
        <v>44071</v>
      </c>
      <c r="B5545">
        <v>1.1915</v>
      </c>
      <c r="C5545">
        <v>125.39</v>
      </c>
      <c r="D5545">
        <v>1.9558</v>
      </c>
      <c r="F5545">
        <v>26.2</v>
      </c>
      <c r="G5545">
        <v>7.4439000000000002</v>
      </c>
      <c r="I5545">
        <v>0.89468000000000003</v>
      </c>
      <c r="J5545">
        <v>355.18</v>
      </c>
      <c r="N5545">
        <v>4.3921000000000001</v>
      </c>
      <c r="P5545">
        <v>4.8395000000000001</v>
      </c>
      <c r="Q5545">
        <v>10.260300000000001</v>
      </c>
      <c r="T5545">
        <v>1.0758000000000001</v>
      </c>
      <c r="U5545">
        <v>163.5</v>
      </c>
      <c r="V5545">
        <v>10.47</v>
      </c>
      <c r="W5545">
        <v>7.5274999999999999</v>
      </c>
      <c r="X5545">
        <v>88.625</v>
      </c>
      <c r="Z5545">
        <v>8.7175999999999991</v>
      </c>
      <c r="AA5545">
        <v>1.6215999999999999</v>
      </c>
      <c r="AB5545">
        <v>6.5608000000000004</v>
      </c>
      <c r="AC5545">
        <v>1.5552999999999999</v>
      </c>
      <c r="AD5545">
        <v>8.1748999999999992</v>
      </c>
      <c r="AE5545">
        <v>9.2345000000000006</v>
      </c>
      <c r="AF5545">
        <v>17330.669999999998</v>
      </c>
      <c r="AG5545">
        <v>4.0083000000000002</v>
      </c>
      <c r="AH5545">
        <v>87.212500000000006</v>
      </c>
      <c r="AI5545">
        <v>1407.24</v>
      </c>
      <c r="AJ5545">
        <v>26.068999999999999</v>
      </c>
      <c r="AK5545">
        <v>4.9631999999999996</v>
      </c>
      <c r="AL5545">
        <v>1.7723</v>
      </c>
      <c r="AM5545">
        <v>57.676000000000002</v>
      </c>
      <c r="AN5545">
        <v>1.6194999999999999</v>
      </c>
      <c r="AO5545">
        <v>37.091000000000001</v>
      </c>
      <c r="AP5545">
        <v>19.882899999999999</v>
      </c>
    </row>
    <row r="5546" spans="1:42" x14ac:dyDescent="0.25">
      <c r="A5546" s="5">
        <v>44074</v>
      </c>
      <c r="B5546">
        <v>1.194</v>
      </c>
      <c r="C5546">
        <v>126.47</v>
      </c>
      <c r="D5546">
        <v>1.9558</v>
      </c>
      <c r="F5546">
        <v>26.207999999999998</v>
      </c>
      <c r="G5546">
        <v>7.4439000000000002</v>
      </c>
      <c r="I5546">
        <v>0.89605000000000001</v>
      </c>
      <c r="J5546">
        <v>354.54</v>
      </c>
      <c r="N5546">
        <v>4.3971</v>
      </c>
      <c r="P5546">
        <v>4.8398000000000003</v>
      </c>
      <c r="Q5546">
        <v>10.2888</v>
      </c>
      <c r="T5546">
        <v>1.0773999999999999</v>
      </c>
      <c r="U5546">
        <v>164.3</v>
      </c>
      <c r="V5546">
        <v>10.455</v>
      </c>
      <c r="W5546">
        <v>7.5279999999999996</v>
      </c>
      <c r="X5546">
        <v>88.299300000000002</v>
      </c>
      <c r="Z5546">
        <v>8.7769999999999992</v>
      </c>
      <c r="AA5546">
        <v>1.6214</v>
      </c>
      <c r="AB5546">
        <v>6.4739000000000004</v>
      </c>
      <c r="AC5546">
        <v>1.5601</v>
      </c>
      <c r="AD5546">
        <v>8.1710999999999991</v>
      </c>
      <c r="AE5546">
        <v>9.2536000000000005</v>
      </c>
      <c r="AF5546">
        <v>17404.400000000001</v>
      </c>
      <c r="AG5546">
        <v>4.0130999999999997</v>
      </c>
      <c r="AH5546">
        <v>87.468500000000006</v>
      </c>
      <c r="AI5546">
        <v>1415.76</v>
      </c>
      <c r="AJ5546">
        <v>26.059000000000001</v>
      </c>
      <c r="AK5546">
        <v>4.9736000000000002</v>
      </c>
      <c r="AL5546">
        <v>1.7727999999999999</v>
      </c>
      <c r="AM5546">
        <v>57.837000000000003</v>
      </c>
      <c r="AN5546">
        <v>1.6234999999999999</v>
      </c>
      <c r="AO5546">
        <v>37.097999999999999</v>
      </c>
      <c r="AP5546">
        <v>19.9589</v>
      </c>
    </row>
    <row r="5547" spans="1:42" x14ac:dyDescent="0.25">
      <c r="A5547" s="5">
        <v>44075</v>
      </c>
      <c r="B5547">
        <v>1.1987000000000001</v>
      </c>
      <c r="C5547">
        <v>126.92</v>
      </c>
      <c r="D5547">
        <v>1.9558</v>
      </c>
      <c r="F5547">
        <v>26.225999999999999</v>
      </c>
      <c r="G5547">
        <v>7.4433999999999996</v>
      </c>
      <c r="I5547">
        <v>0.88975000000000004</v>
      </c>
      <c r="J5547">
        <v>354.02</v>
      </c>
      <c r="N5547">
        <v>4.3925000000000001</v>
      </c>
      <c r="P5547">
        <v>4.8398000000000003</v>
      </c>
      <c r="Q5547">
        <v>10.3605</v>
      </c>
      <c r="T5547">
        <v>1.0865</v>
      </c>
      <c r="U5547">
        <v>164.5</v>
      </c>
      <c r="V5547">
        <v>10.437799999999999</v>
      </c>
      <c r="W5547">
        <v>7.532</v>
      </c>
      <c r="X5547">
        <v>88.147400000000005</v>
      </c>
      <c r="Z5547">
        <v>8.8195999999999994</v>
      </c>
      <c r="AA5547">
        <v>1.6242000000000001</v>
      </c>
      <c r="AB5547">
        <v>6.5125999999999999</v>
      </c>
      <c r="AC5547">
        <v>1.56</v>
      </c>
      <c r="AD5547">
        <v>8.1738999999999997</v>
      </c>
      <c r="AE5547">
        <v>9.2899999999999991</v>
      </c>
      <c r="AF5547">
        <v>17465.060000000001</v>
      </c>
      <c r="AG5547">
        <v>4.0183</v>
      </c>
      <c r="AH5547">
        <v>87.408500000000004</v>
      </c>
      <c r="AI5547">
        <v>1420.12</v>
      </c>
      <c r="AJ5547">
        <v>26.027799999999999</v>
      </c>
      <c r="AK5547">
        <v>4.9656000000000002</v>
      </c>
      <c r="AL5547">
        <v>1.7726999999999999</v>
      </c>
      <c r="AM5547">
        <v>58.170999999999999</v>
      </c>
      <c r="AN5547">
        <v>1.6274</v>
      </c>
      <c r="AO5547">
        <v>37.25</v>
      </c>
      <c r="AP5547">
        <v>19.945900000000002</v>
      </c>
    </row>
    <row r="5548" spans="1:42" x14ac:dyDescent="0.25">
      <c r="A5548" s="5">
        <v>44076</v>
      </c>
      <c r="B5548">
        <v>1.1860999999999999</v>
      </c>
      <c r="C5548">
        <v>126</v>
      </c>
      <c r="D5548">
        <v>1.9558</v>
      </c>
      <c r="F5548">
        <v>26.338000000000001</v>
      </c>
      <c r="G5548">
        <v>7.4412000000000003</v>
      </c>
      <c r="I5548">
        <v>0.88839999999999997</v>
      </c>
      <c r="J5548">
        <v>358.77</v>
      </c>
      <c r="N5548">
        <v>4.4185999999999996</v>
      </c>
      <c r="P5548">
        <v>4.8422999999999998</v>
      </c>
      <c r="Q5548">
        <v>10.3065</v>
      </c>
      <c r="T5548">
        <v>1.0799000000000001</v>
      </c>
      <c r="U5548">
        <v>164.5</v>
      </c>
      <c r="V5548">
        <v>10.406000000000001</v>
      </c>
      <c r="W5548">
        <v>7.5335000000000001</v>
      </c>
      <c r="X5548">
        <v>88.067499999999995</v>
      </c>
      <c r="Z5548">
        <v>8.7588000000000008</v>
      </c>
      <c r="AA5548">
        <v>1.6171</v>
      </c>
      <c r="AB5548">
        <v>6.4204999999999997</v>
      </c>
      <c r="AC5548">
        <v>1.5495000000000001</v>
      </c>
      <c r="AD5548">
        <v>8.0975999999999999</v>
      </c>
      <c r="AE5548">
        <v>9.1925000000000008</v>
      </c>
      <c r="AF5548">
        <v>17489.04</v>
      </c>
      <c r="AG5548">
        <v>3.9901</v>
      </c>
      <c r="AH5548">
        <v>86.822500000000005</v>
      </c>
      <c r="AI5548">
        <v>1408.07</v>
      </c>
      <c r="AJ5548">
        <v>25.914999999999999</v>
      </c>
      <c r="AK5548">
        <v>4.9176000000000002</v>
      </c>
      <c r="AL5548">
        <v>1.7541</v>
      </c>
      <c r="AM5548">
        <v>57.664999999999999</v>
      </c>
      <c r="AN5548">
        <v>1.6153</v>
      </c>
      <c r="AO5548">
        <v>37.094999999999999</v>
      </c>
      <c r="AP5548">
        <v>19.915400000000002</v>
      </c>
    </row>
    <row r="5549" spans="1:42" x14ac:dyDescent="0.25">
      <c r="A5549" s="5">
        <v>44077</v>
      </c>
      <c r="B5549">
        <v>1.1813</v>
      </c>
      <c r="C5549">
        <v>125.85</v>
      </c>
      <c r="D5549">
        <v>1.9558</v>
      </c>
      <c r="F5549">
        <v>26.367999999999999</v>
      </c>
      <c r="G5549">
        <v>7.4401000000000002</v>
      </c>
      <c r="I5549">
        <v>0.89134999999999998</v>
      </c>
      <c r="J5549">
        <v>358.05</v>
      </c>
      <c r="N5549">
        <v>4.4268999999999998</v>
      </c>
      <c r="P5549">
        <v>4.8472999999999997</v>
      </c>
      <c r="Q5549">
        <v>10.3393</v>
      </c>
      <c r="T5549">
        <v>1.0775999999999999</v>
      </c>
      <c r="U5549">
        <v>164.5</v>
      </c>
      <c r="V5549">
        <v>10.531499999999999</v>
      </c>
      <c r="W5549">
        <v>7.5354999999999999</v>
      </c>
      <c r="X5549">
        <v>88.982500000000002</v>
      </c>
      <c r="Z5549">
        <v>8.7906999999999993</v>
      </c>
      <c r="AA5549">
        <v>1.6218999999999999</v>
      </c>
      <c r="AB5549">
        <v>6.3423999999999996</v>
      </c>
      <c r="AC5549">
        <v>1.5490999999999999</v>
      </c>
      <c r="AD5549">
        <v>8.0801999999999996</v>
      </c>
      <c r="AE5549">
        <v>9.1555</v>
      </c>
      <c r="AF5549">
        <v>17536.990000000002</v>
      </c>
      <c r="AG5549">
        <v>3.9777</v>
      </c>
      <c r="AH5549">
        <v>86.861500000000007</v>
      </c>
      <c r="AI5549">
        <v>1406.65</v>
      </c>
      <c r="AJ5549">
        <v>25.717500000000001</v>
      </c>
      <c r="AK5549">
        <v>4.8994</v>
      </c>
      <c r="AL5549">
        <v>1.7579</v>
      </c>
      <c r="AM5549">
        <v>57.389000000000003</v>
      </c>
      <c r="AN5549">
        <v>1.6131</v>
      </c>
      <c r="AO5549">
        <v>37.14</v>
      </c>
      <c r="AP5549">
        <v>19.805800000000001</v>
      </c>
    </row>
    <row r="5550" spans="1:42" x14ac:dyDescent="0.25">
      <c r="A5550" s="5">
        <v>44078</v>
      </c>
      <c r="B5550">
        <v>1.1841999999999999</v>
      </c>
      <c r="C5550">
        <v>125.79</v>
      </c>
      <c r="D5550">
        <v>1.9558</v>
      </c>
      <c r="F5550">
        <v>26.434999999999999</v>
      </c>
      <c r="G5550">
        <v>7.4402999999999997</v>
      </c>
      <c r="I5550">
        <v>0.89324999999999999</v>
      </c>
      <c r="J5550">
        <v>359.6</v>
      </c>
      <c r="N5550">
        <v>4.4513999999999996</v>
      </c>
      <c r="P5550">
        <v>4.8528000000000002</v>
      </c>
      <c r="Q5550">
        <v>10.3688</v>
      </c>
      <c r="T5550">
        <v>1.0792999999999999</v>
      </c>
      <c r="U5550">
        <v>164.7</v>
      </c>
      <c r="V5550">
        <v>10.5768</v>
      </c>
      <c r="W5550">
        <v>7.5389999999999997</v>
      </c>
      <c r="X5550">
        <v>88.972999999999999</v>
      </c>
      <c r="Z5550">
        <v>8.8215000000000003</v>
      </c>
      <c r="AA5550">
        <v>1.6291</v>
      </c>
      <c r="AB5550">
        <v>6.2774999999999999</v>
      </c>
      <c r="AC5550">
        <v>1.5508</v>
      </c>
      <c r="AD5550">
        <v>8.1006</v>
      </c>
      <c r="AE5550">
        <v>9.1780000000000008</v>
      </c>
      <c r="AF5550">
        <v>17453.41</v>
      </c>
      <c r="AG5550">
        <v>3.9874000000000001</v>
      </c>
      <c r="AH5550">
        <v>86.677999999999997</v>
      </c>
      <c r="AI5550">
        <v>1409.07</v>
      </c>
      <c r="AJ5550">
        <v>25.5275</v>
      </c>
      <c r="AK5550">
        <v>4.9138000000000002</v>
      </c>
      <c r="AL5550">
        <v>1.764</v>
      </c>
      <c r="AM5550">
        <v>57.53</v>
      </c>
      <c r="AN5550">
        <v>1.6157999999999999</v>
      </c>
      <c r="AO5550">
        <v>37.171999999999997</v>
      </c>
      <c r="AP5550">
        <v>19.627800000000001</v>
      </c>
    </row>
    <row r="5551" spans="1:42" x14ac:dyDescent="0.25">
      <c r="A5551" s="5">
        <v>44081</v>
      </c>
      <c r="B5551">
        <v>1.1823999999999999</v>
      </c>
      <c r="C5551">
        <v>125.59</v>
      </c>
      <c r="D5551">
        <v>1.9558</v>
      </c>
      <c r="F5551">
        <v>26.468</v>
      </c>
      <c r="G5551">
        <v>7.4410999999999996</v>
      </c>
      <c r="I5551">
        <v>0.89834999999999998</v>
      </c>
      <c r="J5551">
        <v>359.92</v>
      </c>
      <c r="N5551">
        <v>4.4504000000000001</v>
      </c>
      <c r="P5551">
        <v>4.8555000000000001</v>
      </c>
      <c r="Q5551">
        <v>10.369</v>
      </c>
      <c r="T5551">
        <v>1.0809</v>
      </c>
      <c r="U5551">
        <v>164.9</v>
      </c>
      <c r="V5551">
        <v>10.545299999999999</v>
      </c>
      <c r="W5551">
        <v>7.5359999999999996</v>
      </c>
      <c r="X5551">
        <v>89.823099999999997</v>
      </c>
      <c r="Z5551">
        <v>8.8168000000000006</v>
      </c>
      <c r="AA5551">
        <v>1.6232</v>
      </c>
      <c r="AB5551">
        <v>6.2664</v>
      </c>
      <c r="AC5551">
        <v>1.5484</v>
      </c>
      <c r="AD5551">
        <v>8.0789000000000009</v>
      </c>
      <c r="AE5551">
        <v>9.1640999999999995</v>
      </c>
      <c r="AF5551">
        <v>17490</v>
      </c>
      <c r="AG5551">
        <v>3.9925999999999999</v>
      </c>
      <c r="AH5551">
        <v>86.848500000000001</v>
      </c>
      <c r="AI5551">
        <v>1405.09</v>
      </c>
      <c r="AJ5551">
        <v>25.512699999999999</v>
      </c>
      <c r="AK5551">
        <v>4.9157999999999999</v>
      </c>
      <c r="AL5551">
        <v>1.7642</v>
      </c>
      <c r="AM5551">
        <v>57.546999999999997</v>
      </c>
      <c r="AN5551">
        <v>1.6160000000000001</v>
      </c>
      <c r="AO5551">
        <v>37.091999999999999</v>
      </c>
      <c r="AP5551">
        <v>19.7654</v>
      </c>
    </row>
    <row r="5552" spans="1:42" x14ac:dyDescent="0.25">
      <c r="A5552" s="5">
        <v>44082</v>
      </c>
      <c r="B5552">
        <v>1.1785000000000001</v>
      </c>
      <c r="C5552">
        <v>125.2</v>
      </c>
      <c r="D5552">
        <v>1.9558</v>
      </c>
      <c r="F5552">
        <v>26.521000000000001</v>
      </c>
      <c r="G5552">
        <v>7.4406999999999996</v>
      </c>
      <c r="I5552">
        <v>0.90452999999999995</v>
      </c>
      <c r="J5552">
        <v>361.37</v>
      </c>
      <c r="N5552">
        <v>4.4482999999999997</v>
      </c>
      <c r="P5552">
        <v>4.8594999999999997</v>
      </c>
      <c r="Q5552">
        <v>10.3735</v>
      </c>
      <c r="T5552">
        <v>1.0820000000000001</v>
      </c>
      <c r="U5552">
        <v>165.3</v>
      </c>
      <c r="V5552">
        <v>10.6713</v>
      </c>
      <c r="W5552">
        <v>7.5330000000000004</v>
      </c>
      <c r="X5552">
        <v>90.021299999999997</v>
      </c>
      <c r="Z5552">
        <v>8.8201999999999998</v>
      </c>
      <c r="AA5552">
        <v>1.6286</v>
      </c>
      <c r="AB5552">
        <v>6.3426999999999998</v>
      </c>
      <c r="AC5552">
        <v>1.5523</v>
      </c>
      <c r="AD5552">
        <v>8.0657999999999994</v>
      </c>
      <c r="AE5552">
        <v>9.1338000000000008</v>
      </c>
      <c r="AF5552">
        <v>17512.55</v>
      </c>
      <c r="AG5552">
        <v>3.9973999999999998</v>
      </c>
      <c r="AH5552">
        <v>87.105999999999995</v>
      </c>
      <c r="AI5552">
        <v>1402.14</v>
      </c>
      <c r="AJ5552">
        <v>25.7685</v>
      </c>
      <c r="AK5552">
        <v>4.9126000000000003</v>
      </c>
      <c r="AL5552">
        <v>1.7722</v>
      </c>
      <c r="AM5552">
        <v>57.332999999999998</v>
      </c>
      <c r="AN5552">
        <v>1.6149</v>
      </c>
      <c r="AO5552">
        <v>37.082000000000001</v>
      </c>
      <c r="AP5552">
        <v>20.003299999999999</v>
      </c>
    </row>
    <row r="5553" spans="1:42" x14ac:dyDescent="0.25">
      <c r="A5553" s="5">
        <v>44083</v>
      </c>
      <c r="B5553">
        <v>1.1773</v>
      </c>
      <c r="C5553">
        <v>125.05</v>
      </c>
      <c r="D5553">
        <v>1.9558</v>
      </c>
      <c r="F5553">
        <v>26.518999999999998</v>
      </c>
      <c r="G5553">
        <v>7.4402999999999997</v>
      </c>
      <c r="I5553">
        <v>0.91213</v>
      </c>
      <c r="J5553">
        <v>357.7</v>
      </c>
      <c r="N5553">
        <v>4.4497999999999998</v>
      </c>
      <c r="P5553">
        <v>4.8587999999999996</v>
      </c>
      <c r="Q5553">
        <v>10.362</v>
      </c>
      <c r="T5553">
        <v>1.0806</v>
      </c>
      <c r="U5553">
        <v>165.8</v>
      </c>
      <c r="V5553">
        <v>10.715</v>
      </c>
      <c r="W5553">
        <v>7.5369999999999999</v>
      </c>
      <c r="X5553">
        <v>89.3613</v>
      </c>
      <c r="Z5553">
        <v>8.8239999999999998</v>
      </c>
      <c r="AA5553">
        <v>1.6264000000000001</v>
      </c>
      <c r="AB5553">
        <v>6.2785000000000002</v>
      </c>
      <c r="AC5553">
        <v>1.5563</v>
      </c>
      <c r="AD5553">
        <v>8.0584000000000007</v>
      </c>
      <c r="AE5553">
        <v>9.1245999999999992</v>
      </c>
      <c r="AF5553">
        <v>17406.38</v>
      </c>
      <c r="AG5553">
        <v>4.0042</v>
      </c>
      <c r="AH5553">
        <v>86.606499999999997</v>
      </c>
      <c r="AI5553">
        <v>1397.84</v>
      </c>
      <c r="AJ5553">
        <v>25.5626</v>
      </c>
      <c r="AK5553">
        <v>4.9111000000000002</v>
      </c>
      <c r="AL5553">
        <v>1.7714000000000001</v>
      </c>
      <c r="AM5553">
        <v>57.276000000000003</v>
      </c>
      <c r="AN5553">
        <v>1.6117999999999999</v>
      </c>
      <c r="AO5553">
        <v>36.927999999999997</v>
      </c>
      <c r="AP5553">
        <v>19.7044</v>
      </c>
    </row>
    <row r="5554" spans="1:42" x14ac:dyDescent="0.25">
      <c r="A5554" s="5">
        <v>44084</v>
      </c>
      <c r="B5554">
        <v>1.1849000000000001</v>
      </c>
      <c r="C5554">
        <v>125.76</v>
      </c>
      <c r="D5554">
        <v>1.9558</v>
      </c>
      <c r="F5554">
        <v>26.585000000000001</v>
      </c>
      <c r="G5554">
        <v>7.4404000000000003</v>
      </c>
      <c r="I5554">
        <v>0.91590000000000005</v>
      </c>
      <c r="J5554">
        <v>357.85</v>
      </c>
      <c r="N5554">
        <v>4.4524999999999997</v>
      </c>
      <c r="P5554">
        <v>4.8578999999999999</v>
      </c>
      <c r="Q5554">
        <v>10.3703</v>
      </c>
      <c r="T5554">
        <v>1.0766</v>
      </c>
      <c r="U5554">
        <v>163.69999999999999</v>
      </c>
      <c r="V5554">
        <v>10.686999999999999</v>
      </c>
      <c r="W5554">
        <v>7.5369999999999999</v>
      </c>
      <c r="X5554">
        <v>88.89</v>
      </c>
      <c r="Z5554">
        <v>8.8370999999999995</v>
      </c>
      <c r="AA5554">
        <v>1.6282000000000001</v>
      </c>
      <c r="AB5554">
        <v>6.2919</v>
      </c>
      <c r="AC5554">
        <v>1.5586</v>
      </c>
      <c r="AD5554">
        <v>8.1021999999999998</v>
      </c>
      <c r="AE5554">
        <v>9.1834000000000007</v>
      </c>
      <c r="AF5554">
        <v>17714</v>
      </c>
      <c r="AG5554">
        <v>4.0454999999999997</v>
      </c>
      <c r="AH5554">
        <v>87.034000000000006</v>
      </c>
      <c r="AI5554">
        <v>1405.84</v>
      </c>
      <c r="AJ5554">
        <v>25.314699999999998</v>
      </c>
      <c r="AK5554">
        <v>4.9339000000000004</v>
      </c>
      <c r="AL5554">
        <v>1.7737000000000001</v>
      </c>
      <c r="AM5554">
        <v>57.591999999999999</v>
      </c>
      <c r="AN5554">
        <v>1.6198999999999999</v>
      </c>
      <c r="AO5554">
        <v>37.045999999999999</v>
      </c>
      <c r="AP5554">
        <v>19.8598</v>
      </c>
    </row>
    <row r="5555" spans="1:42" x14ac:dyDescent="0.25">
      <c r="A5555" s="5">
        <v>44085</v>
      </c>
      <c r="B5555">
        <v>1.1854</v>
      </c>
      <c r="C5555">
        <v>125.82</v>
      </c>
      <c r="D5555">
        <v>1.9558</v>
      </c>
      <c r="F5555">
        <v>26.565999999999999</v>
      </c>
      <c r="G5555">
        <v>7.4401999999999999</v>
      </c>
      <c r="I5555">
        <v>0.92408000000000001</v>
      </c>
      <c r="J5555">
        <v>357.13</v>
      </c>
      <c r="N5555">
        <v>4.4466999999999999</v>
      </c>
      <c r="P5555">
        <v>4.8583999999999996</v>
      </c>
      <c r="Q5555">
        <v>10.3713</v>
      </c>
      <c r="T5555">
        <v>1.0777000000000001</v>
      </c>
      <c r="U5555">
        <v>161.80000000000001</v>
      </c>
      <c r="V5555">
        <v>10.7028</v>
      </c>
      <c r="W5555">
        <v>7.5389999999999997</v>
      </c>
      <c r="X5555">
        <v>88.727500000000006</v>
      </c>
      <c r="Z5555">
        <v>8.8565000000000005</v>
      </c>
      <c r="AA5555">
        <v>1.6244000000000001</v>
      </c>
      <c r="AB5555">
        <v>6.2561</v>
      </c>
      <c r="AC5555">
        <v>1.5622</v>
      </c>
      <c r="AD5555">
        <v>8.1043000000000003</v>
      </c>
      <c r="AE5555">
        <v>9.1870999999999992</v>
      </c>
      <c r="AF5555">
        <v>17772.61</v>
      </c>
      <c r="AG5555">
        <v>4.1003999999999996</v>
      </c>
      <c r="AH5555">
        <v>87.243099999999998</v>
      </c>
      <c r="AI5555">
        <v>1407.07</v>
      </c>
      <c r="AJ5555">
        <v>25.238700000000001</v>
      </c>
      <c r="AK5555">
        <v>4.9223999999999997</v>
      </c>
      <c r="AL5555">
        <v>1.7738</v>
      </c>
      <c r="AM5555">
        <v>57.551000000000002</v>
      </c>
      <c r="AN5555">
        <v>1.62</v>
      </c>
      <c r="AO5555">
        <v>37.139000000000003</v>
      </c>
      <c r="AP5555">
        <v>19.852699999999999</v>
      </c>
    </row>
    <row r="5556" spans="1:42" x14ac:dyDescent="0.25">
      <c r="A5556" s="5">
        <v>44088</v>
      </c>
      <c r="B5556">
        <v>1.1876</v>
      </c>
      <c r="C5556">
        <v>125.82</v>
      </c>
      <c r="D5556">
        <v>1.9558</v>
      </c>
      <c r="F5556">
        <v>26.66</v>
      </c>
      <c r="G5556">
        <v>7.4398</v>
      </c>
      <c r="I5556">
        <v>0.92190000000000005</v>
      </c>
      <c r="J5556">
        <v>357.65</v>
      </c>
      <c r="N5556">
        <v>4.4504000000000001</v>
      </c>
      <c r="P5556">
        <v>4.8579999999999997</v>
      </c>
      <c r="Q5556">
        <v>10.4178</v>
      </c>
      <c r="T5556">
        <v>1.0768</v>
      </c>
      <c r="U5556">
        <v>160</v>
      </c>
      <c r="V5556">
        <v>10.693300000000001</v>
      </c>
      <c r="W5556">
        <v>7.5368000000000004</v>
      </c>
      <c r="X5556">
        <v>89.592399999999998</v>
      </c>
      <c r="Z5556">
        <v>8.8996999999999993</v>
      </c>
      <c r="AA5556">
        <v>1.6327</v>
      </c>
      <c r="AB5556">
        <v>6.3109000000000002</v>
      </c>
      <c r="AC5556">
        <v>1.5641</v>
      </c>
      <c r="AD5556">
        <v>8.0986999999999991</v>
      </c>
      <c r="AE5556">
        <v>9.2041000000000004</v>
      </c>
      <c r="AF5556">
        <v>17671.490000000002</v>
      </c>
      <c r="AG5556">
        <v>4.0807000000000002</v>
      </c>
      <c r="AH5556">
        <v>87.341499999999996</v>
      </c>
      <c r="AI5556">
        <v>1404.73</v>
      </c>
      <c r="AJ5556">
        <v>25.179200000000002</v>
      </c>
      <c r="AK5556">
        <v>4.9231999999999996</v>
      </c>
      <c r="AL5556">
        <v>1.7739</v>
      </c>
      <c r="AM5556">
        <v>57.587000000000003</v>
      </c>
      <c r="AN5556">
        <v>1.6207</v>
      </c>
      <c r="AO5556">
        <v>37.171999999999997</v>
      </c>
      <c r="AP5556">
        <v>19.787600000000001</v>
      </c>
    </row>
    <row r="5557" spans="1:42" x14ac:dyDescent="0.25">
      <c r="A5557" s="5">
        <v>44089</v>
      </c>
      <c r="B5557">
        <v>1.1892</v>
      </c>
      <c r="C5557">
        <v>125.39</v>
      </c>
      <c r="D5557">
        <v>1.9558</v>
      </c>
      <c r="F5557">
        <v>26.827000000000002</v>
      </c>
      <c r="G5557">
        <v>7.4396000000000004</v>
      </c>
      <c r="I5557">
        <v>0.92095000000000005</v>
      </c>
      <c r="J5557">
        <v>357.68</v>
      </c>
      <c r="N5557">
        <v>4.4461000000000004</v>
      </c>
      <c r="P5557">
        <v>4.8578000000000001</v>
      </c>
      <c r="Q5557">
        <v>10.404</v>
      </c>
      <c r="T5557">
        <v>1.0768</v>
      </c>
      <c r="U5557">
        <v>160.6</v>
      </c>
      <c r="V5557">
        <v>10.696300000000001</v>
      </c>
      <c r="W5557">
        <v>7.5374999999999996</v>
      </c>
      <c r="X5557">
        <v>89.101299999999995</v>
      </c>
      <c r="Z5557">
        <v>8.9023000000000003</v>
      </c>
      <c r="AA5557">
        <v>1.6218999999999999</v>
      </c>
      <c r="AB5557">
        <v>6.2271999999999998</v>
      </c>
      <c r="AC5557">
        <v>1.5633999999999999</v>
      </c>
      <c r="AD5557">
        <v>8.0526</v>
      </c>
      <c r="AE5557">
        <v>9.2164000000000001</v>
      </c>
      <c r="AF5557">
        <v>17653.669999999998</v>
      </c>
      <c r="AG5557">
        <v>4.0674999999999999</v>
      </c>
      <c r="AH5557">
        <v>87.520499999999998</v>
      </c>
      <c r="AI5557">
        <v>1400.73</v>
      </c>
      <c r="AJ5557">
        <v>24.930700000000002</v>
      </c>
      <c r="AK5557">
        <v>4.9119999999999999</v>
      </c>
      <c r="AL5557">
        <v>1.7675000000000001</v>
      </c>
      <c r="AM5557">
        <v>57.509</v>
      </c>
      <c r="AN5557">
        <v>1.6163000000000001</v>
      </c>
      <c r="AO5557">
        <v>37.079000000000001</v>
      </c>
      <c r="AP5557">
        <v>19.5669</v>
      </c>
    </row>
    <row r="5558" spans="1:42" x14ac:dyDescent="0.25">
      <c r="A5558" s="5">
        <v>44090</v>
      </c>
      <c r="B5558">
        <v>1.1869000000000001</v>
      </c>
      <c r="C5558">
        <v>124.72</v>
      </c>
      <c r="D5558">
        <v>1.9558</v>
      </c>
      <c r="F5558">
        <v>26.725999999999999</v>
      </c>
      <c r="G5558">
        <v>7.4396000000000004</v>
      </c>
      <c r="I5558">
        <v>0.91422999999999999</v>
      </c>
      <c r="J5558">
        <v>358.54</v>
      </c>
      <c r="N5558">
        <v>4.4466000000000001</v>
      </c>
      <c r="P5558">
        <v>4.859</v>
      </c>
      <c r="Q5558">
        <v>10.411799999999999</v>
      </c>
      <c r="T5558">
        <v>1.0752999999999999</v>
      </c>
      <c r="U5558">
        <v>160.6</v>
      </c>
      <c r="V5558">
        <v>10.6608</v>
      </c>
      <c r="W5558">
        <v>7.5415000000000001</v>
      </c>
      <c r="X5558">
        <v>88.803799999999995</v>
      </c>
      <c r="Z5558">
        <v>8.8979999999999997</v>
      </c>
      <c r="AA5558">
        <v>1.6173999999999999</v>
      </c>
      <c r="AB5558">
        <v>6.2210999999999999</v>
      </c>
      <c r="AC5558">
        <v>1.5628</v>
      </c>
      <c r="AD5558">
        <v>8.0228999999999999</v>
      </c>
      <c r="AE5558">
        <v>9.1984999999999992</v>
      </c>
      <c r="AF5558">
        <v>17607.66</v>
      </c>
      <c r="AG5558">
        <v>4.0589000000000004</v>
      </c>
      <c r="AH5558">
        <v>87.266499999999994</v>
      </c>
      <c r="AI5558">
        <v>1390.72</v>
      </c>
      <c r="AJ5558">
        <v>24.961400000000001</v>
      </c>
      <c r="AK5558">
        <v>4.9024999999999999</v>
      </c>
      <c r="AL5558">
        <v>1.7585999999999999</v>
      </c>
      <c r="AM5558">
        <v>57.398000000000003</v>
      </c>
      <c r="AN5558">
        <v>1.611</v>
      </c>
      <c r="AO5558">
        <v>36.912999999999997</v>
      </c>
      <c r="AP5558">
        <v>19.372599999999998</v>
      </c>
    </row>
    <row r="5559" spans="1:42" x14ac:dyDescent="0.25">
      <c r="A5559" s="5">
        <v>44091</v>
      </c>
      <c r="B5559">
        <v>1.1797</v>
      </c>
      <c r="C5559">
        <v>123.38</v>
      </c>
      <c r="D5559">
        <v>1.9558</v>
      </c>
      <c r="F5559">
        <v>26.747</v>
      </c>
      <c r="G5559">
        <v>7.4396000000000004</v>
      </c>
      <c r="I5559">
        <v>0.9153</v>
      </c>
      <c r="J5559">
        <v>361.16</v>
      </c>
      <c r="N5559">
        <v>4.4579000000000004</v>
      </c>
      <c r="P5559">
        <v>4.8600000000000003</v>
      </c>
      <c r="Q5559">
        <v>10.407999999999999</v>
      </c>
      <c r="T5559">
        <v>1.0742</v>
      </c>
      <c r="U5559">
        <v>162.19999999999999</v>
      </c>
      <c r="V5559">
        <v>10.723800000000001</v>
      </c>
      <c r="W5559">
        <v>7.5418000000000003</v>
      </c>
      <c r="X5559">
        <v>88.607500000000002</v>
      </c>
      <c r="Z5559">
        <v>8.9037000000000006</v>
      </c>
      <c r="AA5559">
        <v>1.6152</v>
      </c>
      <c r="AB5559">
        <v>6.2117000000000004</v>
      </c>
      <c r="AC5559">
        <v>1.5567</v>
      </c>
      <c r="AD5559">
        <v>7.9861000000000004</v>
      </c>
      <c r="AE5559">
        <v>9.1427999999999994</v>
      </c>
      <c r="AF5559">
        <v>17501.07</v>
      </c>
      <c r="AG5559">
        <v>4.0381999999999998</v>
      </c>
      <c r="AH5559">
        <v>86.861000000000004</v>
      </c>
      <c r="AI5559">
        <v>1383.16</v>
      </c>
      <c r="AJ5559">
        <v>24.8461</v>
      </c>
      <c r="AK5559">
        <v>4.8822000000000001</v>
      </c>
      <c r="AL5559">
        <v>1.7533000000000001</v>
      </c>
      <c r="AM5559">
        <v>57.167000000000002</v>
      </c>
      <c r="AN5559">
        <v>1.6039000000000001</v>
      </c>
      <c r="AO5559">
        <v>36.801000000000002</v>
      </c>
      <c r="AP5559">
        <v>19.267299999999999</v>
      </c>
    </row>
    <row r="5560" spans="1:42" x14ac:dyDescent="0.25">
      <c r="A5560" s="5">
        <v>44092</v>
      </c>
      <c r="B5560">
        <v>1.1833</v>
      </c>
      <c r="C5560">
        <v>123.49</v>
      </c>
      <c r="D5560">
        <v>1.9558</v>
      </c>
      <c r="F5560">
        <v>26.727</v>
      </c>
      <c r="G5560">
        <v>7.4402999999999997</v>
      </c>
      <c r="I5560">
        <v>0.91317999999999999</v>
      </c>
      <c r="J5560">
        <v>360.78</v>
      </c>
      <c r="N5560">
        <v>4.4602000000000004</v>
      </c>
      <c r="P5560">
        <v>4.8579999999999997</v>
      </c>
      <c r="Q5560">
        <v>10.398999999999999</v>
      </c>
      <c r="T5560">
        <v>1.0775999999999999</v>
      </c>
      <c r="U5560">
        <v>160.80000000000001</v>
      </c>
      <c r="V5560">
        <v>10.7538</v>
      </c>
      <c r="W5560">
        <v>7.5415000000000001</v>
      </c>
      <c r="X5560">
        <v>89.143900000000002</v>
      </c>
      <c r="Z5560">
        <v>8.9600000000000009</v>
      </c>
      <c r="AA5560">
        <v>1.6242000000000001</v>
      </c>
      <c r="AB5560">
        <v>6.2176</v>
      </c>
      <c r="AC5560">
        <v>1.5601</v>
      </c>
      <c r="AD5560">
        <v>8.0145999999999997</v>
      </c>
      <c r="AE5560">
        <v>9.1707000000000001</v>
      </c>
      <c r="AF5560">
        <v>17435.93</v>
      </c>
      <c r="AG5560">
        <v>4.0510999999999999</v>
      </c>
      <c r="AH5560">
        <v>87.013999999999996</v>
      </c>
      <c r="AI5560">
        <v>1375.96</v>
      </c>
      <c r="AJ5560">
        <v>24.734400000000001</v>
      </c>
      <c r="AK5560">
        <v>4.8686999999999996</v>
      </c>
      <c r="AL5560">
        <v>1.7488999999999999</v>
      </c>
      <c r="AM5560">
        <v>57.305999999999997</v>
      </c>
      <c r="AN5560">
        <v>1.6082000000000001</v>
      </c>
      <c r="AO5560">
        <v>36.889000000000003</v>
      </c>
      <c r="AP5560">
        <v>19.152000000000001</v>
      </c>
    </row>
    <row r="5561" spans="1:42" x14ac:dyDescent="0.25">
      <c r="A5561" s="5">
        <v>44095</v>
      </c>
      <c r="B5561">
        <v>1.1787000000000001</v>
      </c>
      <c r="C5561">
        <v>122.7</v>
      </c>
      <c r="D5561">
        <v>1.9558</v>
      </c>
      <c r="F5561">
        <v>26.98</v>
      </c>
      <c r="G5561">
        <v>7.4408000000000003</v>
      </c>
      <c r="I5561">
        <v>0.91608000000000001</v>
      </c>
      <c r="J5561">
        <v>363.08</v>
      </c>
      <c r="N5561">
        <v>4.4836999999999998</v>
      </c>
      <c r="P5561">
        <v>4.8600000000000003</v>
      </c>
      <c r="Q5561">
        <v>10.4055</v>
      </c>
      <c r="T5561">
        <v>1.0761000000000001</v>
      </c>
      <c r="U5561">
        <v>161.6</v>
      </c>
      <c r="V5561">
        <v>10.884</v>
      </c>
      <c r="W5561">
        <v>7.5412999999999997</v>
      </c>
      <c r="X5561">
        <v>89.982500000000002</v>
      </c>
      <c r="Z5561">
        <v>8.9710000000000001</v>
      </c>
      <c r="AA5561">
        <v>1.6240000000000001</v>
      </c>
      <c r="AB5561">
        <v>6.4261999999999997</v>
      </c>
      <c r="AC5561">
        <v>1.5604</v>
      </c>
      <c r="AD5561">
        <v>7.9992000000000001</v>
      </c>
      <c r="AE5561">
        <v>9.1349</v>
      </c>
      <c r="AF5561">
        <v>17437</v>
      </c>
      <c r="AG5561">
        <v>4.0575999999999999</v>
      </c>
      <c r="AH5561">
        <v>86.694999999999993</v>
      </c>
      <c r="AI5561">
        <v>1372.84</v>
      </c>
      <c r="AJ5561">
        <v>25.314499999999999</v>
      </c>
      <c r="AK5561">
        <v>4.8592000000000004</v>
      </c>
      <c r="AL5561">
        <v>1.7589999999999999</v>
      </c>
      <c r="AM5561">
        <v>57.142000000000003</v>
      </c>
      <c r="AN5561">
        <v>1.6027</v>
      </c>
      <c r="AO5561">
        <v>36.823</v>
      </c>
      <c r="AP5561">
        <v>19.741599999999998</v>
      </c>
    </row>
    <row r="5562" spans="1:42" x14ac:dyDescent="0.25">
      <c r="A5562" s="5">
        <v>44096</v>
      </c>
      <c r="B5562">
        <v>1.1739999999999999</v>
      </c>
      <c r="C5562">
        <v>122.78</v>
      </c>
      <c r="D5562">
        <v>1.9558</v>
      </c>
      <c r="F5562">
        <v>27.007000000000001</v>
      </c>
      <c r="G5562">
        <v>7.4417</v>
      </c>
      <c r="I5562">
        <v>0.91742999999999997</v>
      </c>
      <c r="J5562">
        <v>362.05</v>
      </c>
      <c r="N5562">
        <v>4.4934000000000003</v>
      </c>
      <c r="P5562">
        <v>4.8613</v>
      </c>
      <c r="Q5562">
        <v>10.407</v>
      </c>
      <c r="T5562">
        <v>1.0748</v>
      </c>
      <c r="U5562">
        <v>162</v>
      </c>
      <c r="V5562">
        <v>10.9528</v>
      </c>
      <c r="W5562">
        <v>7.5442999999999998</v>
      </c>
      <c r="X5562">
        <v>89.15</v>
      </c>
      <c r="Z5562">
        <v>8.9849999999999994</v>
      </c>
      <c r="AA5562">
        <v>1.6288</v>
      </c>
      <c r="AB5562">
        <v>6.3677000000000001</v>
      </c>
      <c r="AC5562">
        <v>1.5630999999999999</v>
      </c>
      <c r="AD5562">
        <v>7.9550000000000001</v>
      </c>
      <c r="AE5562">
        <v>9.0985999999999994</v>
      </c>
      <c r="AF5562">
        <v>17357.59</v>
      </c>
      <c r="AG5562">
        <v>4.0425000000000004</v>
      </c>
      <c r="AH5562">
        <v>86.262</v>
      </c>
      <c r="AI5562">
        <v>1363.87</v>
      </c>
      <c r="AJ5562">
        <v>25.119399999999999</v>
      </c>
      <c r="AK5562">
        <v>4.8539000000000003</v>
      </c>
      <c r="AL5562">
        <v>1.7629999999999999</v>
      </c>
      <c r="AM5562">
        <v>56.898000000000003</v>
      </c>
      <c r="AN5562">
        <v>1.5998000000000001</v>
      </c>
      <c r="AO5562">
        <v>36.840000000000003</v>
      </c>
      <c r="AP5562">
        <v>19.5779</v>
      </c>
    </row>
    <row r="5563" spans="1:42" x14ac:dyDescent="0.25">
      <c r="A5563" s="5">
        <v>44097</v>
      </c>
      <c r="B5563">
        <v>1.1692</v>
      </c>
      <c r="C5563">
        <v>122.91</v>
      </c>
      <c r="D5563">
        <v>1.9558</v>
      </c>
      <c r="F5563">
        <v>26.965</v>
      </c>
      <c r="G5563">
        <v>7.4428999999999998</v>
      </c>
      <c r="I5563">
        <v>0.91884999999999994</v>
      </c>
      <c r="J5563">
        <v>365.01</v>
      </c>
      <c r="N5563">
        <v>4.5000999999999998</v>
      </c>
      <c r="P5563">
        <v>4.8685999999999998</v>
      </c>
      <c r="Q5563">
        <v>10.438800000000001</v>
      </c>
      <c r="T5563">
        <v>1.0772999999999999</v>
      </c>
      <c r="U5563">
        <v>161.4</v>
      </c>
      <c r="V5563">
        <v>10.9938</v>
      </c>
      <c r="W5563">
        <v>7.5505000000000004</v>
      </c>
      <c r="X5563">
        <v>89.787499999999994</v>
      </c>
      <c r="Z5563">
        <v>8.9920000000000009</v>
      </c>
      <c r="AA5563">
        <v>1.6438999999999999</v>
      </c>
      <c r="AB5563">
        <v>6.4497999999999998</v>
      </c>
      <c r="AC5563">
        <v>1.5593999999999999</v>
      </c>
      <c r="AD5563">
        <v>7.9432999999999998</v>
      </c>
      <c r="AE5563">
        <v>9.0614000000000008</v>
      </c>
      <c r="AF5563">
        <v>17375</v>
      </c>
      <c r="AG5563">
        <v>4.0385999999999997</v>
      </c>
      <c r="AH5563">
        <v>85.984499999999997</v>
      </c>
      <c r="AI5563">
        <v>1362.8</v>
      </c>
      <c r="AJ5563">
        <v>25.8339</v>
      </c>
      <c r="AK5563">
        <v>4.8574000000000002</v>
      </c>
      <c r="AL5563">
        <v>1.7756000000000001</v>
      </c>
      <c r="AM5563">
        <v>56.777999999999999</v>
      </c>
      <c r="AN5563">
        <v>1.5989</v>
      </c>
      <c r="AO5563">
        <v>36.841000000000001</v>
      </c>
      <c r="AP5563">
        <v>19.960699999999999</v>
      </c>
    </row>
    <row r="5564" spans="1:42" x14ac:dyDescent="0.25">
      <c r="A5564" s="5">
        <v>44098</v>
      </c>
      <c r="B5564">
        <v>1.1645000000000001</v>
      </c>
      <c r="C5564">
        <v>122.73</v>
      </c>
      <c r="D5564">
        <v>1.9558</v>
      </c>
      <c r="F5564">
        <v>27.015000000000001</v>
      </c>
      <c r="G5564">
        <v>7.4424999999999999</v>
      </c>
      <c r="I5564">
        <v>0.91227999999999998</v>
      </c>
      <c r="J5564">
        <v>364.45</v>
      </c>
      <c r="N5564">
        <v>4.5293000000000001</v>
      </c>
      <c r="P5564">
        <v>4.8754999999999997</v>
      </c>
      <c r="Q5564">
        <v>10.5793</v>
      </c>
      <c r="T5564">
        <v>1.0771999999999999</v>
      </c>
      <c r="U5564">
        <v>161.80000000000001</v>
      </c>
      <c r="V5564">
        <v>11.1023</v>
      </c>
      <c r="W5564">
        <v>7.5529999999999999</v>
      </c>
      <c r="X5564">
        <v>89.871300000000005</v>
      </c>
      <c r="Z5564">
        <v>8.8850999999999996</v>
      </c>
      <c r="AA5564">
        <v>1.6538999999999999</v>
      </c>
      <c r="AB5564">
        <v>6.4935</v>
      </c>
      <c r="AC5564">
        <v>1.56</v>
      </c>
      <c r="AD5564">
        <v>7.9527000000000001</v>
      </c>
      <c r="AE5564">
        <v>9.0250000000000004</v>
      </c>
      <c r="AF5564">
        <v>17339.41</v>
      </c>
      <c r="AG5564">
        <v>4.0505000000000004</v>
      </c>
      <c r="AH5564">
        <v>86.114500000000007</v>
      </c>
      <c r="AI5564">
        <v>1367.55</v>
      </c>
      <c r="AJ5564">
        <v>26.106200000000001</v>
      </c>
      <c r="AK5564">
        <v>4.8541999999999996</v>
      </c>
      <c r="AL5564">
        <v>1.7847</v>
      </c>
      <c r="AM5564">
        <v>56.546999999999997</v>
      </c>
      <c r="AN5564">
        <v>1.6029</v>
      </c>
      <c r="AO5564">
        <v>36.820999999999998</v>
      </c>
      <c r="AP5564">
        <v>19.8675</v>
      </c>
    </row>
    <row r="5565" spans="1:42" x14ac:dyDescent="0.25">
      <c r="A5565" s="5">
        <v>44099</v>
      </c>
      <c r="B5565">
        <v>1.1634</v>
      </c>
      <c r="C5565">
        <v>122.74</v>
      </c>
      <c r="D5565">
        <v>1.9558</v>
      </c>
      <c r="F5565">
        <v>27.106999999999999</v>
      </c>
      <c r="G5565">
        <v>7.4465000000000003</v>
      </c>
      <c r="I5565">
        <v>0.91342999999999996</v>
      </c>
      <c r="J5565">
        <v>363.16</v>
      </c>
      <c r="N5565">
        <v>4.5556999999999999</v>
      </c>
      <c r="P5565">
        <v>4.8753000000000002</v>
      </c>
      <c r="Q5565">
        <v>10.628500000000001</v>
      </c>
      <c r="T5565">
        <v>1.0798000000000001</v>
      </c>
      <c r="U5565">
        <v>161.80000000000001</v>
      </c>
      <c r="V5565">
        <v>11.144500000000001</v>
      </c>
      <c r="W5565">
        <v>7.5490000000000004</v>
      </c>
      <c r="X5565">
        <v>90.405000000000001</v>
      </c>
      <c r="Z5565">
        <v>8.8709000000000007</v>
      </c>
      <c r="AA5565">
        <v>1.6548</v>
      </c>
      <c r="AB5565">
        <v>6.4560000000000004</v>
      </c>
      <c r="AC5565">
        <v>1.556</v>
      </c>
      <c r="AD5565">
        <v>7.9451000000000001</v>
      </c>
      <c r="AE5565">
        <v>9.0165000000000006</v>
      </c>
      <c r="AF5565">
        <v>17299.759999999998</v>
      </c>
      <c r="AG5565">
        <v>4.0528000000000004</v>
      </c>
      <c r="AH5565">
        <v>85.717500000000001</v>
      </c>
      <c r="AI5565">
        <v>1367.57</v>
      </c>
      <c r="AJ5565">
        <v>26.000599999999999</v>
      </c>
      <c r="AK5565">
        <v>4.8484999999999996</v>
      </c>
      <c r="AL5565">
        <v>1.7756000000000001</v>
      </c>
      <c r="AM5565">
        <v>56.430999999999997</v>
      </c>
      <c r="AN5565">
        <v>1.6022000000000001</v>
      </c>
      <c r="AO5565">
        <v>36.780999999999999</v>
      </c>
      <c r="AP5565">
        <v>19.899999999999999</v>
      </c>
    </row>
    <row r="5566" spans="1:42" x14ac:dyDescent="0.25">
      <c r="A5566" s="5">
        <v>44102</v>
      </c>
      <c r="B5566">
        <v>1.167</v>
      </c>
      <c r="C5566">
        <v>123.02</v>
      </c>
      <c r="D5566">
        <v>1.9558</v>
      </c>
      <c r="F5566">
        <v>27.132999999999999</v>
      </c>
      <c r="G5566">
        <v>7.4459</v>
      </c>
      <c r="I5566">
        <v>0.90508</v>
      </c>
      <c r="J5566">
        <v>364.12</v>
      </c>
      <c r="N5566">
        <v>4.5502000000000002</v>
      </c>
      <c r="P5566">
        <v>4.8742999999999999</v>
      </c>
      <c r="Q5566">
        <v>10.5863</v>
      </c>
      <c r="T5566">
        <v>1.0815999999999999</v>
      </c>
      <c r="U5566">
        <v>162.4</v>
      </c>
      <c r="V5566">
        <v>11.058</v>
      </c>
      <c r="W5566">
        <v>7.55</v>
      </c>
      <c r="X5566">
        <v>91.815200000000004</v>
      </c>
      <c r="Z5566">
        <v>9.1073000000000004</v>
      </c>
      <c r="AA5566">
        <v>1.6513</v>
      </c>
      <c r="AB5566">
        <v>6.4551999999999996</v>
      </c>
      <c r="AC5566">
        <v>1.5620000000000001</v>
      </c>
      <c r="AD5566">
        <v>7.9509999999999996</v>
      </c>
      <c r="AE5566">
        <v>9.0442999999999998</v>
      </c>
      <c r="AF5566">
        <v>17388.3</v>
      </c>
      <c r="AG5566">
        <v>4.0473999999999997</v>
      </c>
      <c r="AH5566">
        <v>86.025499999999994</v>
      </c>
      <c r="AI5566">
        <v>1364.72</v>
      </c>
      <c r="AJ5566">
        <v>25.952500000000001</v>
      </c>
      <c r="AK5566">
        <v>4.8727999999999998</v>
      </c>
      <c r="AL5566">
        <v>1.7790999999999999</v>
      </c>
      <c r="AM5566">
        <v>56.612000000000002</v>
      </c>
      <c r="AN5566">
        <v>1.6028</v>
      </c>
      <c r="AO5566">
        <v>36.965000000000003</v>
      </c>
      <c r="AP5566">
        <v>19.890499999999999</v>
      </c>
    </row>
    <row r="5567" spans="1:42" x14ac:dyDescent="0.25">
      <c r="A5567" s="5">
        <v>44103</v>
      </c>
      <c r="B5567">
        <v>1.1701999999999999</v>
      </c>
      <c r="C5567">
        <v>123.61</v>
      </c>
      <c r="D5567">
        <v>1.9558</v>
      </c>
      <c r="F5567">
        <v>27.148</v>
      </c>
      <c r="G5567">
        <v>7.4461000000000004</v>
      </c>
      <c r="I5567">
        <v>0.90963000000000005</v>
      </c>
      <c r="J5567">
        <v>365.7</v>
      </c>
      <c r="N5567">
        <v>4.5434999999999999</v>
      </c>
      <c r="P5567">
        <v>4.8720999999999997</v>
      </c>
      <c r="Q5567">
        <v>10.5343</v>
      </c>
      <c r="T5567">
        <v>1.0794999999999999</v>
      </c>
      <c r="U5567">
        <v>162</v>
      </c>
      <c r="V5567">
        <v>11.0543</v>
      </c>
      <c r="W5567">
        <v>7.5510000000000002</v>
      </c>
      <c r="X5567">
        <v>92.162499999999994</v>
      </c>
      <c r="Z5567">
        <v>9.1648999999999994</v>
      </c>
      <c r="AA5567">
        <v>1.6412</v>
      </c>
      <c r="AB5567">
        <v>6.6021999999999998</v>
      </c>
      <c r="AC5567">
        <v>1.5654999999999999</v>
      </c>
      <c r="AD5567">
        <v>7.9776999999999996</v>
      </c>
      <c r="AE5567">
        <v>9.0691000000000006</v>
      </c>
      <c r="AF5567">
        <v>17419</v>
      </c>
      <c r="AG5567">
        <v>4.0420999999999996</v>
      </c>
      <c r="AH5567">
        <v>86.275000000000006</v>
      </c>
      <c r="AI5567">
        <v>1365.89</v>
      </c>
      <c r="AJ5567">
        <v>26.045200000000001</v>
      </c>
      <c r="AK5567">
        <v>4.8639000000000001</v>
      </c>
      <c r="AL5567">
        <v>1.7748999999999999</v>
      </c>
      <c r="AM5567">
        <v>56.695</v>
      </c>
      <c r="AN5567">
        <v>1.6017999999999999</v>
      </c>
      <c r="AO5567">
        <v>36.988</v>
      </c>
      <c r="AP5567">
        <v>19.868500000000001</v>
      </c>
    </row>
    <row r="5568" spans="1:42" x14ac:dyDescent="0.25">
      <c r="A5568" s="5">
        <v>44104</v>
      </c>
      <c r="B5568">
        <v>1.1708000000000001</v>
      </c>
      <c r="C5568">
        <v>123.76</v>
      </c>
      <c r="D5568">
        <v>1.9558</v>
      </c>
      <c r="F5568">
        <v>27.233000000000001</v>
      </c>
      <c r="G5568">
        <v>7.4462000000000002</v>
      </c>
      <c r="I5568">
        <v>0.91234999999999999</v>
      </c>
      <c r="J5568">
        <v>365.53</v>
      </c>
      <c r="N5568">
        <v>4.5461999999999998</v>
      </c>
      <c r="P5568">
        <v>4.8724999999999996</v>
      </c>
      <c r="Q5568">
        <v>10.571300000000001</v>
      </c>
      <c r="T5568">
        <v>1.0804</v>
      </c>
      <c r="U5568">
        <v>162.19999999999999</v>
      </c>
      <c r="V5568">
        <v>11.1008</v>
      </c>
      <c r="W5568">
        <v>7.5564999999999998</v>
      </c>
      <c r="X5568">
        <v>91.776300000000006</v>
      </c>
      <c r="Z5568">
        <v>9.0990000000000002</v>
      </c>
      <c r="AA5568">
        <v>1.6437999999999999</v>
      </c>
      <c r="AB5568">
        <v>6.6307999999999998</v>
      </c>
      <c r="AC5568">
        <v>1.5676000000000001</v>
      </c>
      <c r="AD5568">
        <v>7.9720000000000004</v>
      </c>
      <c r="AE5568">
        <v>9.0741999999999994</v>
      </c>
      <c r="AF5568">
        <v>17497.84</v>
      </c>
      <c r="AG5568">
        <v>4.0277000000000003</v>
      </c>
      <c r="AH5568">
        <v>86.299000000000007</v>
      </c>
      <c r="AI5568">
        <v>1368.51</v>
      </c>
      <c r="AJ5568">
        <v>26.184799999999999</v>
      </c>
      <c r="AK5568">
        <v>4.8653000000000004</v>
      </c>
      <c r="AL5568">
        <v>1.7799</v>
      </c>
      <c r="AM5568">
        <v>56.774000000000001</v>
      </c>
      <c r="AN5568">
        <v>1.6034999999999999</v>
      </c>
      <c r="AO5568">
        <v>37.079000000000001</v>
      </c>
      <c r="AP5568">
        <v>19.709199999999999</v>
      </c>
    </row>
    <row r="5569" spans="1:42" x14ac:dyDescent="0.25">
      <c r="A5569" s="5">
        <v>44105</v>
      </c>
      <c r="B5569">
        <v>1.1752</v>
      </c>
      <c r="C5569">
        <v>123.98</v>
      </c>
      <c r="D5569">
        <v>1.9558</v>
      </c>
      <c r="F5569">
        <v>26.917999999999999</v>
      </c>
      <c r="G5569">
        <v>7.4420999999999999</v>
      </c>
      <c r="I5569">
        <v>0.90722999999999998</v>
      </c>
      <c r="J5569">
        <v>359.89</v>
      </c>
      <c r="N5569">
        <v>4.4935</v>
      </c>
      <c r="P5569">
        <v>4.8739999999999997</v>
      </c>
      <c r="Q5569">
        <v>10.485300000000001</v>
      </c>
      <c r="T5569">
        <v>1.0787</v>
      </c>
      <c r="U5569">
        <v>162.19999999999999</v>
      </c>
      <c r="V5569">
        <v>10.907299999999999</v>
      </c>
      <c r="W5569">
        <v>7.5629999999999997</v>
      </c>
      <c r="X5569">
        <v>90.605000000000004</v>
      </c>
      <c r="Z5569">
        <v>9.0606000000000009</v>
      </c>
      <c r="AA5569">
        <v>1.6318999999999999</v>
      </c>
      <c r="AB5569">
        <v>6.5820999999999996</v>
      </c>
      <c r="AC5569">
        <v>1.5616000000000001</v>
      </c>
      <c r="AD5569">
        <v>7.9805000000000001</v>
      </c>
      <c r="AE5569">
        <v>9.1082000000000001</v>
      </c>
      <c r="AF5569">
        <v>17423.28</v>
      </c>
      <c r="AG5569">
        <v>4.0236000000000001</v>
      </c>
      <c r="AH5569">
        <v>85.827500000000001</v>
      </c>
      <c r="AI5569">
        <v>1365.03</v>
      </c>
      <c r="AJ5569">
        <v>25.676400000000001</v>
      </c>
      <c r="AK5569">
        <v>4.8788</v>
      </c>
      <c r="AL5569">
        <v>1.7666999999999999</v>
      </c>
      <c r="AM5569">
        <v>56.930999999999997</v>
      </c>
      <c r="AN5569">
        <v>1.6004</v>
      </c>
      <c r="AO5569">
        <v>37.100999999999999</v>
      </c>
      <c r="AP5569">
        <v>19.537299999999998</v>
      </c>
    </row>
    <row r="5570" spans="1:42" x14ac:dyDescent="0.25">
      <c r="A5570" s="5">
        <v>44106</v>
      </c>
      <c r="B5570">
        <v>1.173</v>
      </c>
      <c r="C5570">
        <v>123.4</v>
      </c>
      <c r="D5570">
        <v>1.9558</v>
      </c>
      <c r="F5570">
        <v>27.02</v>
      </c>
      <c r="G5570">
        <v>7.4413999999999998</v>
      </c>
      <c r="I5570">
        <v>0.90673000000000004</v>
      </c>
      <c r="J5570">
        <v>358.88</v>
      </c>
      <c r="N5570">
        <v>4.4943999999999997</v>
      </c>
      <c r="P5570">
        <v>4.8715000000000002</v>
      </c>
      <c r="Q5570">
        <v>10.425000000000001</v>
      </c>
      <c r="T5570">
        <v>1.079</v>
      </c>
      <c r="U5570">
        <v>162.19999999999999</v>
      </c>
      <c r="V5570">
        <v>10.904</v>
      </c>
      <c r="W5570">
        <v>7.5620000000000003</v>
      </c>
      <c r="X5570">
        <v>92.082499999999996</v>
      </c>
      <c r="Z5570">
        <v>9.0786999999999995</v>
      </c>
      <c r="AA5570">
        <v>1.6372</v>
      </c>
      <c r="AB5570">
        <v>6.6039000000000003</v>
      </c>
      <c r="AC5570">
        <v>1.5603</v>
      </c>
      <c r="AD5570">
        <v>7.9656000000000002</v>
      </c>
      <c r="AE5570">
        <v>9.0909999999999993</v>
      </c>
      <c r="AF5570">
        <v>17445.330000000002</v>
      </c>
      <c r="AG5570">
        <v>4.0244</v>
      </c>
      <c r="AH5570">
        <v>86.037499999999994</v>
      </c>
      <c r="AI5570">
        <v>1364.68</v>
      </c>
      <c r="AJ5570">
        <v>25.658200000000001</v>
      </c>
      <c r="AK5570">
        <v>4.8849999999999998</v>
      </c>
      <c r="AL5570">
        <v>1.7674000000000001</v>
      </c>
      <c r="AM5570">
        <v>56.863999999999997</v>
      </c>
      <c r="AN5570">
        <v>1.5988</v>
      </c>
      <c r="AO5570">
        <v>36.991</v>
      </c>
      <c r="AP5570">
        <v>19.400200000000002</v>
      </c>
    </row>
    <row r="5571" spans="1:42" x14ac:dyDescent="0.25">
      <c r="A5571" s="5">
        <v>44109</v>
      </c>
      <c r="B5571">
        <v>1.1768000000000001</v>
      </c>
      <c r="C5571">
        <v>124.25</v>
      </c>
      <c r="D5571">
        <v>1.9558</v>
      </c>
      <c r="F5571">
        <v>27.096</v>
      </c>
      <c r="G5571">
        <v>7.44</v>
      </c>
      <c r="I5571">
        <v>0.90810000000000002</v>
      </c>
      <c r="J5571">
        <v>358.17</v>
      </c>
      <c r="N5571">
        <v>4.4980000000000002</v>
      </c>
      <c r="P5571">
        <v>4.8739999999999997</v>
      </c>
      <c r="Q5571">
        <v>10.464499999999999</v>
      </c>
      <c r="T5571">
        <v>1.0781000000000001</v>
      </c>
      <c r="U5571">
        <v>162.4</v>
      </c>
      <c r="V5571">
        <v>10.8855</v>
      </c>
      <c r="W5571">
        <v>7.5679999999999996</v>
      </c>
      <c r="X5571">
        <v>92.535300000000007</v>
      </c>
      <c r="Z5571">
        <v>9.1614000000000004</v>
      </c>
      <c r="AA5571">
        <v>1.6378999999999999</v>
      </c>
      <c r="AB5571">
        <v>6.6567999999999996</v>
      </c>
      <c r="AC5571">
        <v>1.5613999999999999</v>
      </c>
      <c r="AD5571">
        <v>8.0128000000000004</v>
      </c>
      <c r="AE5571">
        <v>9.1203000000000003</v>
      </c>
      <c r="AF5571">
        <v>17324.61</v>
      </c>
      <c r="AG5571">
        <v>4.0243000000000002</v>
      </c>
      <c r="AH5571">
        <v>86.087000000000003</v>
      </c>
      <c r="AI5571">
        <v>1363.72</v>
      </c>
      <c r="AJ5571">
        <v>25.255099999999999</v>
      </c>
      <c r="AK5571">
        <v>4.8867000000000003</v>
      </c>
      <c r="AL5571">
        <v>1.7703</v>
      </c>
      <c r="AM5571">
        <v>56.960999999999999</v>
      </c>
      <c r="AN5571">
        <v>1.6007</v>
      </c>
      <c r="AO5571">
        <v>36.845999999999997</v>
      </c>
      <c r="AP5571">
        <v>19.3447</v>
      </c>
    </row>
    <row r="5572" spans="1:42" x14ac:dyDescent="0.25">
      <c r="A5572" s="5">
        <v>44110</v>
      </c>
      <c r="B5572">
        <v>1.1795</v>
      </c>
      <c r="C5572">
        <v>124.58</v>
      </c>
      <c r="D5572">
        <v>1.9558</v>
      </c>
      <c r="F5572">
        <v>27.035</v>
      </c>
      <c r="G5572">
        <v>7.4408000000000003</v>
      </c>
      <c r="I5572">
        <v>0.91057999999999995</v>
      </c>
      <c r="J5572">
        <v>359.72</v>
      </c>
      <c r="N5572">
        <v>4.4871999999999996</v>
      </c>
      <c r="P5572">
        <v>4.8760000000000003</v>
      </c>
      <c r="Q5572">
        <v>10.5138</v>
      </c>
      <c r="T5572">
        <v>1.0781000000000001</v>
      </c>
      <c r="U5572">
        <v>162.80000000000001</v>
      </c>
      <c r="V5572">
        <v>10.860300000000001</v>
      </c>
      <c r="W5572">
        <v>7.5688000000000004</v>
      </c>
      <c r="X5572">
        <v>91.772000000000006</v>
      </c>
      <c r="Z5572">
        <v>9.1624999999999996</v>
      </c>
      <c r="AA5572">
        <v>1.6472</v>
      </c>
      <c r="AB5572">
        <v>6.5362999999999998</v>
      </c>
      <c r="AC5572">
        <v>1.5629999999999999</v>
      </c>
      <c r="AD5572">
        <v>8.0111000000000008</v>
      </c>
      <c r="AE5572">
        <v>9.1411999999999995</v>
      </c>
      <c r="AF5572">
        <v>17379.93</v>
      </c>
      <c r="AG5572">
        <v>4.0193000000000003</v>
      </c>
      <c r="AH5572">
        <v>86.5715</v>
      </c>
      <c r="AI5572">
        <v>1368.49</v>
      </c>
      <c r="AJ5572">
        <v>25.1631</v>
      </c>
      <c r="AK5572">
        <v>4.8990999999999998</v>
      </c>
      <c r="AL5572">
        <v>1.7733000000000001</v>
      </c>
      <c r="AM5572">
        <v>57.137</v>
      </c>
      <c r="AN5572">
        <v>1.6032</v>
      </c>
      <c r="AO5572">
        <v>36.795000000000002</v>
      </c>
      <c r="AP5572">
        <v>19.452999999999999</v>
      </c>
    </row>
    <row r="5573" spans="1:42" x14ac:dyDescent="0.25">
      <c r="A5573" s="5">
        <v>44111</v>
      </c>
      <c r="B5573">
        <v>1.177</v>
      </c>
      <c r="C5573">
        <v>124.73</v>
      </c>
      <c r="D5573">
        <v>1.9558</v>
      </c>
      <c r="F5573">
        <v>27.064</v>
      </c>
      <c r="G5573">
        <v>7.4420999999999999</v>
      </c>
      <c r="I5573">
        <v>0.91413</v>
      </c>
      <c r="J5573">
        <v>359.25</v>
      </c>
      <c r="N5573">
        <v>4.4862000000000002</v>
      </c>
      <c r="P5573">
        <v>4.8747999999999996</v>
      </c>
      <c r="Q5573">
        <v>10.483000000000001</v>
      </c>
      <c r="T5573">
        <v>1.0787</v>
      </c>
      <c r="U5573">
        <v>162.80000000000001</v>
      </c>
      <c r="V5573">
        <v>10.9313</v>
      </c>
      <c r="W5573">
        <v>7.5685000000000002</v>
      </c>
      <c r="X5573">
        <v>91.971500000000006</v>
      </c>
      <c r="Z5573">
        <v>9.2721999999999998</v>
      </c>
      <c r="AA5573">
        <v>1.65</v>
      </c>
      <c r="AB5573">
        <v>6.5448000000000004</v>
      </c>
      <c r="AC5573">
        <v>1.5640000000000001</v>
      </c>
      <c r="AD5573">
        <v>7.9934000000000003</v>
      </c>
      <c r="AE5573">
        <v>9.1219000000000001</v>
      </c>
      <c r="AF5573">
        <v>17359.509999999998</v>
      </c>
      <c r="AG5573">
        <v>4.0044000000000004</v>
      </c>
      <c r="AH5573">
        <v>86.263000000000005</v>
      </c>
      <c r="AI5573">
        <v>1362.7</v>
      </c>
      <c r="AJ5573">
        <v>25.260899999999999</v>
      </c>
      <c r="AK5573">
        <v>4.8917000000000002</v>
      </c>
      <c r="AL5573">
        <v>1.7862</v>
      </c>
      <c r="AM5573">
        <v>56.978999999999999</v>
      </c>
      <c r="AN5573">
        <v>1.5994999999999999</v>
      </c>
      <c r="AO5573">
        <v>36.758000000000003</v>
      </c>
      <c r="AP5573">
        <v>19.5793</v>
      </c>
    </row>
    <row r="5574" spans="1:42" x14ac:dyDescent="0.25">
      <c r="A5574" s="5">
        <v>44112</v>
      </c>
      <c r="B5574">
        <v>1.1765000000000001</v>
      </c>
      <c r="C5574">
        <v>124.69</v>
      </c>
      <c r="D5574">
        <v>1.9558</v>
      </c>
      <c r="F5574">
        <v>27.091999999999999</v>
      </c>
      <c r="G5574">
        <v>7.4423000000000004</v>
      </c>
      <c r="I5574">
        <v>0.91034999999999999</v>
      </c>
      <c r="J5574">
        <v>357.48</v>
      </c>
      <c r="N5574">
        <v>4.4843000000000002</v>
      </c>
      <c r="P5574">
        <v>4.8757999999999999</v>
      </c>
      <c r="Q5574">
        <v>10.4468</v>
      </c>
      <c r="T5574">
        <v>1.0799000000000001</v>
      </c>
      <c r="U5574">
        <v>162.80000000000001</v>
      </c>
      <c r="V5574">
        <v>10.9038</v>
      </c>
      <c r="W5574">
        <v>7.5679999999999996</v>
      </c>
      <c r="X5574">
        <v>91.067499999999995</v>
      </c>
      <c r="Z5574">
        <v>9.3303999999999991</v>
      </c>
      <c r="AA5574">
        <v>1.6420999999999999</v>
      </c>
      <c r="AB5574">
        <v>6.5831999999999997</v>
      </c>
      <c r="AC5574">
        <v>1.5583</v>
      </c>
      <c r="AD5574">
        <v>7.9893999999999998</v>
      </c>
      <c r="AE5574">
        <v>9.1181000000000001</v>
      </c>
      <c r="AF5574">
        <v>17362.2</v>
      </c>
      <c r="AG5574">
        <v>3.9908999999999999</v>
      </c>
      <c r="AH5574">
        <v>86.186000000000007</v>
      </c>
      <c r="AI5574">
        <v>1355.48</v>
      </c>
      <c r="AJ5574">
        <v>25.1418</v>
      </c>
      <c r="AK5574">
        <v>4.8853999999999997</v>
      </c>
      <c r="AL5574">
        <v>1.7856000000000001</v>
      </c>
      <c r="AM5574">
        <v>57.003999999999998</v>
      </c>
      <c r="AN5574">
        <v>1.5979000000000001</v>
      </c>
      <c r="AO5574">
        <v>36.723999999999997</v>
      </c>
      <c r="AP5574">
        <v>19.499500000000001</v>
      </c>
    </row>
    <row r="5575" spans="1:42" x14ac:dyDescent="0.25">
      <c r="A5575" s="5">
        <v>44113</v>
      </c>
      <c r="B5575">
        <v>1.1795</v>
      </c>
      <c r="C5575">
        <v>124.95</v>
      </c>
      <c r="D5575">
        <v>1.9558</v>
      </c>
      <c r="F5575">
        <v>27.11</v>
      </c>
      <c r="G5575">
        <v>7.4421999999999997</v>
      </c>
      <c r="I5575">
        <v>0.91166999999999998</v>
      </c>
      <c r="J5575">
        <v>356.28</v>
      </c>
      <c r="N5575">
        <v>4.4702000000000002</v>
      </c>
      <c r="P5575">
        <v>4.8715000000000002</v>
      </c>
      <c r="Q5575">
        <v>10.42</v>
      </c>
      <c r="T5575">
        <v>1.0772999999999999</v>
      </c>
      <c r="U5575">
        <v>162.80000000000001</v>
      </c>
      <c r="V5575">
        <v>10.862299999999999</v>
      </c>
      <c r="W5575">
        <v>7.5765000000000002</v>
      </c>
      <c r="X5575">
        <v>90.941299999999998</v>
      </c>
      <c r="Z5575">
        <v>9.3278999999999996</v>
      </c>
      <c r="AA5575">
        <v>1.6405000000000001</v>
      </c>
      <c r="AB5575">
        <v>6.5796000000000001</v>
      </c>
      <c r="AC5575">
        <v>1.5542</v>
      </c>
      <c r="AD5575">
        <v>7.9047000000000001</v>
      </c>
      <c r="AE5575">
        <v>9.1411999999999995</v>
      </c>
      <c r="AF5575">
        <v>17340.009999999998</v>
      </c>
      <c r="AG5575">
        <v>3.9859</v>
      </c>
      <c r="AH5575">
        <v>86.198499999999996</v>
      </c>
      <c r="AI5575">
        <v>1350.52</v>
      </c>
      <c r="AJ5575">
        <v>25.083300000000001</v>
      </c>
      <c r="AK5575">
        <v>4.8807999999999998</v>
      </c>
      <c r="AL5575">
        <v>1.7821</v>
      </c>
      <c r="AM5575">
        <v>57.082999999999998</v>
      </c>
      <c r="AN5575">
        <v>1.5986</v>
      </c>
      <c r="AO5575">
        <v>36.628999999999998</v>
      </c>
      <c r="AP5575">
        <v>19.4315</v>
      </c>
    </row>
    <row r="5576" spans="1:42" x14ac:dyDescent="0.25">
      <c r="A5576" s="5">
        <v>44116</v>
      </c>
      <c r="B5576">
        <v>1.1798999999999999</v>
      </c>
      <c r="C5576">
        <v>124.41</v>
      </c>
      <c r="D5576">
        <v>1.9558</v>
      </c>
      <c r="F5576">
        <v>27.177</v>
      </c>
      <c r="G5576">
        <v>7.4429999999999996</v>
      </c>
      <c r="I5576">
        <v>0.90598000000000001</v>
      </c>
      <c r="J5576">
        <v>356.83</v>
      </c>
      <c r="N5576">
        <v>4.4809999999999999</v>
      </c>
      <c r="P5576">
        <v>4.8727</v>
      </c>
      <c r="Q5576">
        <v>10.3933</v>
      </c>
      <c r="T5576">
        <v>1.0742</v>
      </c>
      <c r="U5576">
        <v>163.19999999999999</v>
      </c>
      <c r="V5576">
        <v>10.7925</v>
      </c>
      <c r="W5576">
        <v>7.5712999999999999</v>
      </c>
      <c r="X5576">
        <v>90.765000000000001</v>
      </c>
      <c r="Z5576">
        <v>9.282</v>
      </c>
      <c r="AA5576">
        <v>1.6356999999999999</v>
      </c>
      <c r="AB5576">
        <v>6.5267999999999997</v>
      </c>
      <c r="AC5576">
        <v>1.5492999999999999</v>
      </c>
      <c r="AD5576">
        <v>7.9577999999999998</v>
      </c>
      <c r="AE5576">
        <v>9.1442999999999994</v>
      </c>
      <c r="AF5576">
        <v>17378.689999999999</v>
      </c>
      <c r="AG5576">
        <v>3.9933000000000001</v>
      </c>
      <c r="AH5576">
        <v>86.475999999999999</v>
      </c>
      <c r="AI5576">
        <v>1355.3</v>
      </c>
      <c r="AJ5576">
        <v>25.073</v>
      </c>
      <c r="AK5576">
        <v>4.8929999999999998</v>
      </c>
      <c r="AL5576">
        <v>1.7744</v>
      </c>
      <c r="AM5576">
        <v>57.268000000000001</v>
      </c>
      <c r="AN5576">
        <v>1.6011</v>
      </c>
      <c r="AO5576">
        <v>36.753999999999998</v>
      </c>
      <c r="AP5576">
        <v>19.481000000000002</v>
      </c>
    </row>
    <row r="5577" spans="1:42" x14ac:dyDescent="0.25">
      <c r="A5577" s="5">
        <v>44117</v>
      </c>
      <c r="B5577">
        <v>1.1787000000000001</v>
      </c>
      <c r="C5577">
        <v>124.38</v>
      </c>
      <c r="D5577">
        <v>1.9558</v>
      </c>
      <c r="F5577">
        <v>27.356000000000002</v>
      </c>
      <c r="G5577">
        <v>7.4432</v>
      </c>
      <c r="I5577">
        <v>0.90590999999999999</v>
      </c>
      <c r="J5577">
        <v>360.2</v>
      </c>
      <c r="N5577">
        <v>4.4851000000000001</v>
      </c>
      <c r="P5577">
        <v>4.875</v>
      </c>
      <c r="Q5577">
        <v>10.343</v>
      </c>
      <c r="T5577">
        <v>1.0733999999999999</v>
      </c>
      <c r="U5577">
        <v>163.19999999999999</v>
      </c>
      <c r="V5577">
        <v>10.792299999999999</v>
      </c>
      <c r="W5577">
        <v>7.5785</v>
      </c>
      <c r="X5577">
        <v>90.804100000000005</v>
      </c>
      <c r="Z5577">
        <v>9.3155000000000001</v>
      </c>
      <c r="AA5577">
        <v>1.6403000000000001</v>
      </c>
      <c r="AB5577">
        <v>6.5388999999999999</v>
      </c>
      <c r="AC5577">
        <v>1.5449999999999999</v>
      </c>
      <c r="AD5577">
        <v>7.9387999999999996</v>
      </c>
      <c r="AE5577">
        <v>9.1349999999999998</v>
      </c>
      <c r="AF5577">
        <v>17403.27</v>
      </c>
      <c r="AG5577">
        <v>3.9895</v>
      </c>
      <c r="AH5577">
        <v>86.424999999999997</v>
      </c>
      <c r="AI5577">
        <v>1351</v>
      </c>
      <c r="AJ5577">
        <v>25.0183</v>
      </c>
      <c r="AK5577">
        <v>4.8822000000000001</v>
      </c>
      <c r="AL5577">
        <v>1.7715000000000001</v>
      </c>
      <c r="AM5577">
        <v>57.325000000000003</v>
      </c>
      <c r="AN5577">
        <v>1.6007</v>
      </c>
      <c r="AO5577">
        <v>36.676000000000002</v>
      </c>
      <c r="AP5577">
        <v>19.444600000000001</v>
      </c>
    </row>
    <row r="5578" spans="1:42" x14ac:dyDescent="0.25">
      <c r="A5578" s="5">
        <v>44118</v>
      </c>
      <c r="B5578">
        <v>1.175</v>
      </c>
      <c r="C5578">
        <v>123.7</v>
      </c>
      <c r="D5578">
        <v>1.9558</v>
      </c>
      <c r="F5578">
        <v>27.312999999999999</v>
      </c>
      <c r="G5578">
        <v>7.4439000000000002</v>
      </c>
      <c r="I5578">
        <v>0.90395000000000003</v>
      </c>
      <c r="J5578">
        <v>363.49</v>
      </c>
      <c r="N5578">
        <v>4.5072999999999999</v>
      </c>
      <c r="P5578">
        <v>4.8738000000000001</v>
      </c>
      <c r="Q5578">
        <v>10.3653</v>
      </c>
      <c r="T5578">
        <v>1.0738000000000001</v>
      </c>
      <c r="U5578">
        <v>163.19999999999999</v>
      </c>
      <c r="V5578">
        <v>10.8218</v>
      </c>
      <c r="W5578">
        <v>7.5785</v>
      </c>
      <c r="X5578">
        <v>90.932500000000005</v>
      </c>
      <c r="Z5578">
        <v>9.3333999999999993</v>
      </c>
      <c r="AA5578">
        <v>1.6377999999999999</v>
      </c>
      <c r="AB5578">
        <v>6.5426000000000002</v>
      </c>
      <c r="AC5578">
        <v>1.5431999999999999</v>
      </c>
      <c r="AD5578">
        <v>7.9092000000000002</v>
      </c>
      <c r="AE5578">
        <v>9.1062999999999992</v>
      </c>
      <c r="AF5578">
        <v>17311.28</v>
      </c>
      <c r="AG5578">
        <v>3.9733999999999998</v>
      </c>
      <c r="AH5578">
        <v>86.099500000000006</v>
      </c>
      <c r="AI5578">
        <v>1346.7</v>
      </c>
      <c r="AJ5578">
        <v>25.107500000000002</v>
      </c>
      <c r="AK5578">
        <v>4.8768000000000002</v>
      </c>
      <c r="AL5578">
        <v>1.7633000000000001</v>
      </c>
      <c r="AM5578">
        <v>57.244</v>
      </c>
      <c r="AN5578">
        <v>1.5947</v>
      </c>
      <c r="AO5578">
        <v>36.648000000000003</v>
      </c>
      <c r="AP5578">
        <v>19.389700000000001</v>
      </c>
    </row>
    <row r="5579" spans="1:42" x14ac:dyDescent="0.25">
      <c r="A5579" s="5">
        <v>44119</v>
      </c>
      <c r="B5579">
        <v>1.1698</v>
      </c>
      <c r="C5579">
        <v>123.15</v>
      </c>
      <c r="D5579">
        <v>1.9558</v>
      </c>
      <c r="F5579">
        <v>27.34</v>
      </c>
      <c r="G5579">
        <v>7.4428999999999998</v>
      </c>
      <c r="I5579">
        <v>0.90534999999999999</v>
      </c>
      <c r="J5579">
        <v>364.58</v>
      </c>
      <c r="N5579">
        <v>4.5518000000000001</v>
      </c>
      <c r="P5579">
        <v>4.8765000000000001</v>
      </c>
      <c r="Q5579">
        <v>10.378</v>
      </c>
      <c r="T5579">
        <v>1.0697000000000001</v>
      </c>
      <c r="U5579">
        <v>163.19999999999999</v>
      </c>
      <c r="V5579">
        <v>10.9678</v>
      </c>
      <c r="W5579">
        <v>7.5818000000000003</v>
      </c>
      <c r="X5579">
        <v>91.4345</v>
      </c>
      <c r="Z5579">
        <v>9.2867999999999995</v>
      </c>
      <c r="AA5579">
        <v>1.6554</v>
      </c>
      <c r="AB5579">
        <v>6.5941999999999998</v>
      </c>
      <c r="AC5579">
        <v>1.5452999999999999</v>
      </c>
      <c r="AD5579">
        <v>7.8756000000000004</v>
      </c>
      <c r="AE5579">
        <v>9.0660000000000007</v>
      </c>
      <c r="AF5579">
        <v>17278.41</v>
      </c>
      <c r="AG5579">
        <v>3.9733999999999998</v>
      </c>
      <c r="AH5579">
        <v>85.950999999999993</v>
      </c>
      <c r="AI5579">
        <v>1344.08</v>
      </c>
      <c r="AJ5579">
        <v>25.155899999999999</v>
      </c>
      <c r="AK5579">
        <v>4.8598999999999997</v>
      </c>
      <c r="AL5579">
        <v>1.7762</v>
      </c>
      <c r="AM5579">
        <v>57.055999999999997</v>
      </c>
      <c r="AN5579">
        <v>1.5934999999999999</v>
      </c>
      <c r="AO5579">
        <v>36.573999999999998</v>
      </c>
      <c r="AP5579">
        <v>19.532900000000001</v>
      </c>
    </row>
    <row r="5580" spans="1:42" x14ac:dyDescent="0.25">
      <c r="A5580" s="5">
        <v>44120</v>
      </c>
      <c r="B5580">
        <v>1.1740999999999999</v>
      </c>
      <c r="C5580">
        <v>123.59</v>
      </c>
      <c r="D5580">
        <v>1.9558</v>
      </c>
      <c r="F5580">
        <v>27.279</v>
      </c>
      <c r="G5580">
        <v>7.4420000000000002</v>
      </c>
      <c r="I5580">
        <v>0.90915000000000001</v>
      </c>
      <c r="J5580">
        <v>364.36</v>
      </c>
      <c r="N5580">
        <v>4.5557999999999996</v>
      </c>
      <c r="P5580">
        <v>4.8762999999999996</v>
      </c>
      <c r="Q5580">
        <v>10.359299999999999</v>
      </c>
      <c r="T5580">
        <v>1.0721000000000001</v>
      </c>
      <c r="U5580">
        <v>163.19999999999999</v>
      </c>
      <c r="V5580">
        <v>10.957000000000001</v>
      </c>
      <c r="W5580">
        <v>7.5819999999999999</v>
      </c>
      <c r="X5580">
        <v>91.576700000000002</v>
      </c>
      <c r="Z5580">
        <v>9.33</v>
      </c>
      <c r="AA5580">
        <v>1.6555</v>
      </c>
      <c r="AB5580">
        <v>6.6054000000000004</v>
      </c>
      <c r="AC5580">
        <v>1.5497000000000001</v>
      </c>
      <c r="AD5580">
        <v>7.8639000000000001</v>
      </c>
      <c r="AE5580">
        <v>9.0992999999999995</v>
      </c>
      <c r="AF5580">
        <v>17317.86</v>
      </c>
      <c r="AG5580">
        <v>3.9672999999999998</v>
      </c>
      <c r="AH5580">
        <v>86.0715</v>
      </c>
      <c r="AI5580">
        <v>1341.16</v>
      </c>
      <c r="AJ5580">
        <v>24.872</v>
      </c>
      <c r="AK5580">
        <v>4.8708</v>
      </c>
      <c r="AL5580">
        <v>1.7746</v>
      </c>
      <c r="AM5580">
        <v>57.148000000000003</v>
      </c>
      <c r="AN5580">
        <v>1.5942000000000001</v>
      </c>
      <c r="AO5580">
        <v>36.607999999999997</v>
      </c>
      <c r="AP5580">
        <v>19.386700000000001</v>
      </c>
    </row>
    <row r="5581" spans="1:42" x14ac:dyDescent="0.25">
      <c r="A5581" s="5">
        <v>44123</v>
      </c>
      <c r="B5581">
        <v>1.1785000000000001</v>
      </c>
      <c r="C5581">
        <v>124.11</v>
      </c>
      <c r="D5581">
        <v>1.9558</v>
      </c>
      <c r="F5581">
        <v>27.346</v>
      </c>
      <c r="G5581">
        <v>7.4409999999999998</v>
      </c>
      <c r="I5581">
        <v>0.90588000000000002</v>
      </c>
      <c r="J5581">
        <v>365.05</v>
      </c>
      <c r="N5581">
        <v>4.5723000000000003</v>
      </c>
      <c r="P5581">
        <v>4.8768000000000002</v>
      </c>
      <c r="Q5581">
        <v>10.357799999999999</v>
      </c>
      <c r="T5581">
        <v>1.0724</v>
      </c>
      <c r="U5581">
        <v>163.4</v>
      </c>
      <c r="V5581">
        <v>10.946999999999999</v>
      </c>
      <c r="W5581">
        <v>7.5824999999999996</v>
      </c>
      <c r="X5581">
        <v>91.440100000000001</v>
      </c>
      <c r="Z5581">
        <v>9.3056999999999999</v>
      </c>
      <c r="AA5581">
        <v>1.6575</v>
      </c>
      <c r="AB5581">
        <v>6.6139000000000001</v>
      </c>
      <c r="AC5581">
        <v>1.5523</v>
      </c>
      <c r="AD5581">
        <v>7.8766999999999996</v>
      </c>
      <c r="AE5581">
        <v>9.1334</v>
      </c>
      <c r="AF5581">
        <v>17347.64</v>
      </c>
      <c r="AG5581">
        <v>3.9836</v>
      </c>
      <c r="AH5581">
        <v>86.394499999999994</v>
      </c>
      <c r="AI5581">
        <v>1341.33</v>
      </c>
      <c r="AJ5581">
        <v>24.811800000000002</v>
      </c>
      <c r="AK5581">
        <v>4.8818999999999999</v>
      </c>
      <c r="AL5581">
        <v>1.7750999999999999</v>
      </c>
      <c r="AM5581">
        <v>57.231000000000002</v>
      </c>
      <c r="AN5581">
        <v>1.599</v>
      </c>
      <c r="AO5581">
        <v>36.746000000000002</v>
      </c>
      <c r="AP5581">
        <v>19.380600000000001</v>
      </c>
    </row>
    <row r="5582" spans="1:42" x14ac:dyDescent="0.25">
      <c r="A5582" s="5">
        <v>44124</v>
      </c>
      <c r="B5582">
        <v>1.181</v>
      </c>
      <c r="C5582">
        <v>124.79</v>
      </c>
      <c r="D5582">
        <v>1.9558</v>
      </c>
      <c r="F5582">
        <v>27.233000000000001</v>
      </c>
      <c r="G5582">
        <v>7.4424999999999999</v>
      </c>
      <c r="I5582">
        <v>0.91329000000000005</v>
      </c>
      <c r="J5582">
        <v>365.68</v>
      </c>
      <c r="N5582">
        <v>4.5808999999999997</v>
      </c>
      <c r="P5582">
        <v>4.8761000000000001</v>
      </c>
      <c r="Q5582">
        <v>10.3805</v>
      </c>
      <c r="T5582">
        <v>1.0724</v>
      </c>
      <c r="U5582">
        <v>164</v>
      </c>
      <c r="V5582">
        <v>10.969799999999999</v>
      </c>
      <c r="W5582">
        <v>7.5826000000000002</v>
      </c>
      <c r="X5582">
        <v>92.023799999999994</v>
      </c>
      <c r="Z5582">
        <v>9.3300999999999998</v>
      </c>
      <c r="AA5582">
        <v>1.6800999999999999</v>
      </c>
      <c r="AB5582">
        <v>6.6181999999999999</v>
      </c>
      <c r="AC5582">
        <v>1.5577000000000001</v>
      </c>
      <c r="AD5582">
        <v>7.8917999999999999</v>
      </c>
      <c r="AE5582">
        <v>9.1527999999999992</v>
      </c>
      <c r="AF5582">
        <v>17373.099999999999</v>
      </c>
      <c r="AG5582">
        <v>3.9910999999999999</v>
      </c>
      <c r="AH5582">
        <v>86.846500000000006</v>
      </c>
      <c r="AI5582">
        <v>1346.35</v>
      </c>
      <c r="AJ5582">
        <v>25.031500000000001</v>
      </c>
      <c r="AK5582">
        <v>4.9016999999999999</v>
      </c>
      <c r="AL5582">
        <v>1.8006</v>
      </c>
      <c r="AM5582">
        <v>57.332999999999998</v>
      </c>
      <c r="AN5582">
        <v>1.6035999999999999</v>
      </c>
      <c r="AO5582">
        <v>36.965000000000003</v>
      </c>
      <c r="AP5582">
        <v>19.5245</v>
      </c>
    </row>
    <row r="5583" spans="1:42" x14ac:dyDescent="0.25">
      <c r="A5583" s="5">
        <v>44125</v>
      </c>
      <c r="B5583">
        <v>1.1852</v>
      </c>
      <c r="C5583">
        <v>124.27</v>
      </c>
      <c r="D5583">
        <v>1.9558</v>
      </c>
      <c r="F5583">
        <v>27.184999999999999</v>
      </c>
      <c r="G5583">
        <v>7.4432</v>
      </c>
      <c r="I5583">
        <v>0.90754000000000001</v>
      </c>
      <c r="J5583">
        <v>364.01</v>
      </c>
      <c r="N5583">
        <v>4.5739999999999998</v>
      </c>
      <c r="P5583">
        <v>4.8757999999999999</v>
      </c>
      <c r="Q5583">
        <v>10.3645</v>
      </c>
      <c r="T5583">
        <v>1.0714999999999999</v>
      </c>
      <c r="U5583">
        <v>164.6</v>
      </c>
      <c r="V5583">
        <v>10.9315</v>
      </c>
      <c r="W5583">
        <v>7.5754999999999999</v>
      </c>
      <c r="X5583">
        <v>91.409499999999994</v>
      </c>
      <c r="Z5583">
        <v>9.3084000000000007</v>
      </c>
      <c r="AA5583">
        <v>1.6733</v>
      </c>
      <c r="AB5583">
        <v>6.6117999999999997</v>
      </c>
      <c r="AC5583">
        <v>1.5557000000000001</v>
      </c>
      <c r="AD5583">
        <v>7.8879000000000001</v>
      </c>
      <c r="AE5583">
        <v>9.1853999999999996</v>
      </c>
      <c r="AF5583">
        <v>17342.439999999999</v>
      </c>
      <c r="AG5583">
        <v>4.0140000000000002</v>
      </c>
      <c r="AH5583">
        <v>87.374499999999998</v>
      </c>
      <c r="AI5583">
        <v>1343.08</v>
      </c>
      <c r="AJ5583">
        <v>24.934799999999999</v>
      </c>
      <c r="AK5583">
        <v>4.9115000000000002</v>
      </c>
      <c r="AL5583">
        <v>1.7875000000000001</v>
      </c>
      <c r="AM5583">
        <v>57.539000000000001</v>
      </c>
      <c r="AN5583">
        <v>1.6067</v>
      </c>
      <c r="AO5583">
        <v>37.026000000000003</v>
      </c>
      <c r="AP5583">
        <v>19.4374</v>
      </c>
    </row>
    <row r="5584" spans="1:42" x14ac:dyDescent="0.25">
      <c r="A5584" s="5">
        <v>44126</v>
      </c>
      <c r="B5584">
        <v>1.1820999999999999</v>
      </c>
      <c r="C5584">
        <v>123.72</v>
      </c>
      <c r="D5584">
        <v>1.9558</v>
      </c>
      <c r="F5584">
        <v>27.23</v>
      </c>
      <c r="G5584">
        <v>7.4409000000000001</v>
      </c>
      <c r="I5584">
        <v>0.90273000000000003</v>
      </c>
      <c r="J5584">
        <v>364.6</v>
      </c>
      <c r="N5584">
        <v>4.5782999999999996</v>
      </c>
      <c r="P5584">
        <v>4.8739999999999997</v>
      </c>
      <c r="Q5584">
        <v>10.374000000000001</v>
      </c>
      <c r="T5584">
        <v>1.0726</v>
      </c>
      <c r="U5584">
        <v>164.6</v>
      </c>
      <c r="V5584">
        <v>10.932499999999999</v>
      </c>
      <c r="W5584">
        <v>7.5788000000000002</v>
      </c>
      <c r="X5584">
        <v>90.825599999999994</v>
      </c>
      <c r="Z5584">
        <v>9.3815000000000008</v>
      </c>
      <c r="AA5584">
        <v>1.6644000000000001</v>
      </c>
      <c r="AB5584">
        <v>6.6388999999999996</v>
      </c>
      <c r="AC5584">
        <v>1.5559000000000001</v>
      </c>
      <c r="AD5584">
        <v>7.8979999999999997</v>
      </c>
      <c r="AE5584">
        <v>9.1614000000000004</v>
      </c>
      <c r="AF5584">
        <v>17426.16</v>
      </c>
      <c r="AG5584">
        <v>3.9983</v>
      </c>
      <c r="AH5584">
        <v>87.111999999999995</v>
      </c>
      <c r="AI5584">
        <v>1341.66</v>
      </c>
      <c r="AJ5584">
        <v>24.998999999999999</v>
      </c>
      <c r="AK5584">
        <v>4.8992000000000004</v>
      </c>
      <c r="AL5584">
        <v>1.7739</v>
      </c>
      <c r="AM5584">
        <v>57.466999999999999</v>
      </c>
      <c r="AN5584">
        <v>1.6043000000000001</v>
      </c>
      <c r="AO5584">
        <v>37</v>
      </c>
      <c r="AP5584">
        <v>19.2759</v>
      </c>
    </row>
    <row r="5585" spans="1:42" x14ac:dyDescent="0.25">
      <c r="A5585" s="5">
        <v>44127</v>
      </c>
      <c r="B5585">
        <v>1.1856</v>
      </c>
      <c r="C5585">
        <v>124.17</v>
      </c>
      <c r="D5585">
        <v>1.9558</v>
      </c>
      <c r="F5585">
        <v>27.222000000000001</v>
      </c>
      <c r="G5585">
        <v>7.4406999999999996</v>
      </c>
      <c r="I5585">
        <v>0.90674999999999994</v>
      </c>
      <c r="J5585">
        <v>364.17</v>
      </c>
      <c r="N5585">
        <v>4.5823</v>
      </c>
      <c r="P5585">
        <v>4.8739999999999997</v>
      </c>
      <c r="Q5585">
        <v>10.361800000000001</v>
      </c>
      <c r="T5585">
        <v>1.0714999999999999</v>
      </c>
      <c r="U5585">
        <v>164.9</v>
      </c>
      <c r="V5585">
        <v>10.9178</v>
      </c>
      <c r="W5585">
        <v>7.5777999999999999</v>
      </c>
      <c r="X5585">
        <v>90.642099999999999</v>
      </c>
      <c r="Z5585">
        <v>9.4418000000000006</v>
      </c>
      <c r="AA5585">
        <v>1.6577999999999999</v>
      </c>
      <c r="AB5585">
        <v>6.6052</v>
      </c>
      <c r="AC5585">
        <v>1.5563</v>
      </c>
      <c r="AD5585">
        <v>7.9157000000000002</v>
      </c>
      <c r="AE5585">
        <v>9.1884999999999994</v>
      </c>
      <c r="AF5585">
        <v>17410.240000000002</v>
      </c>
      <c r="AG5585">
        <v>4.0031999999999996</v>
      </c>
      <c r="AH5585">
        <v>87.3245</v>
      </c>
      <c r="AI5585">
        <v>1338.52</v>
      </c>
      <c r="AJ5585">
        <v>24.753</v>
      </c>
      <c r="AK5585">
        <v>4.9291</v>
      </c>
      <c r="AL5585">
        <v>1.7703</v>
      </c>
      <c r="AM5585">
        <v>57.387999999999998</v>
      </c>
      <c r="AN5585">
        <v>1.6089</v>
      </c>
      <c r="AO5585">
        <v>37.055999999999997</v>
      </c>
      <c r="AP5585">
        <v>19.1905</v>
      </c>
    </row>
    <row r="5586" spans="1:42" x14ac:dyDescent="0.25">
      <c r="A5586" s="5">
        <v>44130</v>
      </c>
      <c r="B5586">
        <v>1.1819</v>
      </c>
      <c r="C5586">
        <v>124.14</v>
      </c>
      <c r="D5586">
        <v>1.9558</v>
      </c>
      <c r="F5586">
        <v>27.295000000000002</v>
      </c>
      <c r="G5586">
        <v>7.4412000000000003</v>
      </c>
      <c r="I5586">
        <v>0.90754999999999997</v>
      </c>
      <c r="J5586">
        <v>365.02</v>
      </c>
      <c r="N5586">
        <v>4.5799000000000003</v>
      </c>
      <c r="P5586">
        <v>4.8747999999999996</v>
      </c>
      <c r="Q5586">
        <v>10.3475</v>
      </c>
      <c r="T5586">
        <v>1.0719000000000001</v>
      </c>
      <c r="U5586">
        <v>165.3</v>
      </c>
      <c r="V5586">
        <v>10.9465</v>
      </c>
      <c r="W5586">
        <v>7.5780000000000003</v>
      </c>
      <c r="X5586">
        <v>90.293499999999995</v>
      </c>
      <c r="Z5586">
        <v>9.5593000000000004</v>
      </c>
      <c r="AA5586">
        <v>1.6592</v>
      </c>
      <c r="AB5586">
        <v>6.6714000000000002</v>
      </c>
      <c r="AC5586">
        <v>1.5580000000000001</v>
      </c>
      <c r="AD5586">
        <v>7.9341999999999997</v>
      </c>
      <c r="AE5586">
        <v>9.1598000000000006</v>
      </c>
      <c r="AF5586">
        <v>17390.95</v>
      </c>
      <c r="AG5586">
        <v>3.9965000000000002</v>
      </c>
      <c r="AH5586">
        <v>87.548500000000004</v>
      </c>
      <c r="AI5586">
        <v>1338.31</v>
      </c>
      <c r="AJ5586">
        <v>24.8705</v>
      </c>
      <c r="AK5586">
        <v>4.9219999999999997</v>
      </c>
      <c r="AL5586">
        <v>1.7677</v>
      </c>
      <c r="AM5586">
        <v>57.204999999999998</v>
      </c>
      <c r="AN5586">
        <v>1.6094999999999999</v>
      </c>
      <c r="AO5586">
        <v>36.97</v>
      </c>
      <c r="AP5586">
        <v>19.207999999999998</v>
      </c>
    </row>
    <row r="5587" spans="1:42" x14ac:dyDescent="0.25">
      <c r="A5587" s="5">
        <v>44131</v>
      </c>
      <c r="B5587">
        <v>1.1832</v>
      </c>
      <c r="C5587">
        <v>123.74</v>
      </c>
      <c r="D5587">
        <v>1.9558</v>
      </c>
      <c r="F5587">
        <v>27.337</v>
      </c>
      <c r="G5587">
        <v>7.4405999999999999</v>
      </c>
      <c r="I5587">
        <v>0.90717999999999999</v>
      </c>
      <c r="J5587">
        <v>365.41</v>
      </c>
      <c r="N5587">
        <v>4.5842000000000001</v>
      </c>
      <c r="P5587">
        <v>4.8765000000000001</v>
      </c>
      <c r="Q5587">
        <v>10.305999999999999</v>
      </c>
      <c r="T5587">
        <v>1.0731999999999999</v>
      </c>
      <c r="U5587">
        <v>165.3</v>
      </c>
      <c r="V5587">
        <v>10.8398</v>
      </c>
      <c r="W5587">
        <v>7.5744999999999996</v>
      </c>
      <c r="X5587">
        <v>90.570999999999998</v>
      </c>
      <c r="Z5587">
        <v>9.6465999999999994</v>
      </c>
      <c r="AA5587">
        <v>1.6585000000000001</v>
      </c>
      <c r="AB5587">
        <v>6.6711</v>
      </c>
      <c r="AC5587">
        <v>1.5589</v>
      </c>
      <c r="AD5587">
        <v>7.9344999999999999</v>
      </c>
      <c r="AE5587">
        <v>9.1699000000000002</v>
      </c>
      <c r="AF5587">
        <v>17344.169999999998</v>
      </c>
      <c r="AG5587">
        <v>4.0021000000000004</v>
      </c>
      <c r="AH5587">
        <v>87.163499999999999</v>
      </c>
      <c r="AI5587">
        <v>1332.89</v>
      </c>
      <c r="AJ5587">
        <v>24.662199999999999</v>
      </c>
      <c r="AK5587">
        <v>4.9273999999999996</v>
      </c>
      <c r="AL5587">
        <v>1.7639</v>
      </c>
      <c r="AM5587">
        <v>57.156999999999996</v>
      </c>
      <c r="AN5587">
        <v>1.6077999999999999</v>
      </c>
      <c r="AO5587">
        <v>36.94</v>
      </c>
      <c r="AP5587">
        <v>19.062000000000001</v>
      </c>
    </row>
    <row r="5588" spans="1:42" x14ac:dyDescent="0.25">
      <c r="A5588" s="5">
        <v>44132</v>
      </c>
      <c r="B5588">
        <v>1.1727000000000001</v>
      </c>
      <c r="C5588">
        <v>122.36</v>
      </c>
      <c r="D5588">
        <v>1.9558</v>
      </c>
      <c r="F5588">
        <v>27.422000000000001</v>
      </c>
      <c r="G5588">
        <v>7.4435000000000002</v>
      </c>
      <c r="I5588">
        <v>0.90661999999999998</v>
      </c>
      <c r="J5588">
        <v>367.11</v>
      </c>
      <c r="N5588">
        <v>4.6201999999999996</v>
      </c>
      <c r="P5588">
        <v>4.8768000000000002</v>
      </c>
      <c r="Q5588">
        <v>10.371</v>
      </c>
      <c r="T5588">
        <v>1.0692999999999999</v>
      </c>
      <c r="U5588">
        <v>164.8</v>
      </c>
      <c r="V5588">
        <v>10.9693</v>
      </c>
      <c r="W5588">
        <v>7.5777999999999999</v>
      </c>
      <c r="X5588">
        <v>92.302499999999995</v>
      </c>
      <c r="Z5588">
        <v>9.6905999999999999</v>
      </c>
      <c r="AA5588">
        <v>1.6603000000000001</v>
      </c>
      <c r="AB5588">
        <v>6.7191000000000001</v>
      </c>
      <c r="AC5588">
        <v>1.5578000000000001</v>
      </c>
      <c r="AD5588">
        <v>7.8845000000000001</v>
      </c>
      <c r="AE5588">
        <v>9.0884999999999998</v>
      </c>
      <c r="AF5588">
        <v>17288.41</v>
      </c>
      <c r="AG5588">
        <v>3.9794</v>
      </c>
      <c r="AH5588">
        <v>86.804000000000002</v>
      </c>
      <c r="AI5588">
        <v>1332.51</v>
      </c>
      <c r="AJ5588">
        <v>24.975899999999999</v>
      </c>
      <c r="AK5588">
        <v>4.8731999999999998</v>
      </c>
      <c r="AL5588">
        <v>1.7646999999999999</v>
      </c>
      <c r="AM5588">
        <v>56.707999999999998</v>
      </c>
      <c r="AN5588">
        <v>1.6013999999999999</v>
      </c>
      <c r="AO5588">
        <v>36.658999999999999</v>
      </c>
      <c r="AP5588">
        <v>19.218699999999998</v>
      </c>
    </row>
    <row r="5589" spans="1:42" x14ac:dyDescent="0.25">
      <c r="A5589" s="5">
        <v>44133</v>
      </c>
      <c r="B5589">
        <v>1.1704000000000001</v>
      </c>
      <c r="C5589">
        <v>122.09</v>
      </c>
      <c r="D5589">
        <v>1.9558</v>
      </c>
      <c r="F5589">
        <v>27.367999999999999</v>
      </c>
      <c r="G5589">
        <v>7.4462000000000002</v>
      </c>
      <c r="I5589">
        <v>0.90429999999999999</v>
      </c>
      <c r="J5589">
        <v>368</v>
      </c>
      <c r="N5589">
        <v>4.6224999999999996</v>
      </c>
      <c r="P5589">
        <v>4.8750999999999998</v>
      </c>
      <c r="Q5589">
        <v>10.422499999999999</v>
      </c>
      <c r="T5589">
        <v>1.0684</v>
      </c>
      <c r="U5589">
        <v>165</v>
      </c>
      <c r="V5589">
        <v>11.1495</v>
      </c>
      <c r="W5589">
        <v>7.5730000000000004</v>
      </c>
      <c r="X5589">
        <v>93.048100000000005</v>
      </c>
      <c r="Z5589">
        <v>9.7417999999999996</v>
      </c>
      <c r="AA5589">
        <v>1.6673</v>
      </c>
      <c r="AB5589">
        <v>6.7679999999999998</v>
      </c>
      <c r="AC5589">
        <v>1.5658000000000001</v>
      </c>
      <c r="AD5589">
        <v>7.8531000000000004</v>
      </c>
      <c r="AE5589">
        <v>9.0734999999999992</v>
      </c>
      <c r="AF5589">
        <v>17306.12</v>
      </c>
      <c r="AG5589">
        <v>3.9992999999999999</v>
      </c>
      <c r="AH5589">
        <v>87.086500000000001</v>
      </c>
      <c r="AI5589">
        <v>1326.92</v>
      </c>
      <c r="AJ5589">
        <v>25.002800000000001</v>
      </c>
      <c r="AK5589">
        <v>4.8647999999999998</v>
      </c>
      <c r="AL5589">
        <v>1.7677</v>
      </c>
      <c r="AM5589">
        <v>56.685000000000002</v>
      </c>
      <c r="AN5589">
        <v>1.5988</v>
      </c>
      <c r="AO5589">
        <v>36.597999999999999</v>
      </c>
      <c r="AP5589">
        <v>19.232199999999999</v>
      </c>
    </row>
    <row r="5590" spans="1:42" x14ac:dyDescent="0.25">
      <c r="A5590" s="5">
        <v>44134</v>
      </c>
      <c r="B5590">
        <v>1.1698</v>
      </c>
      <c r="C5590">
        <v>122.36</v>
      </c>
      <c r="D5590">
        <v>1.9558</v>
      </c>
      <c r="F5590">
        <v>27.251000000000001</v>
      </c>
      <c r="G5590">
        <v>7.4466000000000001</v>
      </c>
      <c r="I5590">
        <v>0.90207999999999999</v>
      </c>
      <c r="J5590">
        <v>367.45</v>
      </c>
      <c r="N5590">
        <v>4.6222000000000003</v>
      </c>
      <c r="P5590">
        <v>4.8724999999999996</v>
      </c>
      <c r="Q5590">
        <v>10.365</v>
      </c>
      <c r="T5590">
        <v>1.0698000000000001</v>
      </c>
      <c r="U5590">
        <v>164.4</v>
      </c>
      <c r="V5590">
        <v>11.093999999999999</v>
      </c>
      <c r="W5590">
        <v>7.5747999999999998</v>
      </c>
      <c r="X5590">
        <v>92.460599999999999</v>
      </c>
      <c r="Z5590">
        <v>9.7940000000000005</v>
      </c>
      <c r="AA5590">
        <v>1.6563000000000001</v>
      </c>
      <c r="AB5590">
        <v>6.7606999999999999</v>
      </c>
      <c r="AC5590">
        <v>1.5556000000000001</v>
      </c>
      <c r="AD5590">
        <v>7.8158000000000003</v>
      </c>
      <c r="AE5590">
        <v>9.0706000000000007</v>
      </c>
      <c r="AF5590">
        <v>17108.330000000002</v>
      </c>
      <c r="AG5590">
        <v>3.9881000000000002</v>
      </c>
      <c r="AH5590">
        <v>87.111500000000007</v>
      </c>
      <c r="AI5590">
        <v>1324.2</v>
      </c>
      <c r="AJ5590">
        <v>24.8416</v>
      </c>
      <c r="AK5590">
        <v>4.8587999999999996</v>
      </c>
      <c r="AL5590">
        <v>1.7565</v>
      </c>
      <c r="AM5590">
        <v>56.634999999999998</v>
      </c>
      <c r="AN5590">
        <v>1.5952</v>
      </c>
      <c r="AO5590">
        <v>36.439</v>
      </c>
      <c r="AP5590">
        <v>19.035900000000002</v>
      </c>
    </row>
    <row r="5591" spans="1:42" x14ac:dyDescent="0.25">
      <c r="A5591" s="5">
        <v>44137</v>
      </c>
      <c r="B5591">
        <v>1.1652</v>
      </c>
      <c r="C5591">
        <v>121.93</v>
      </c>
      <c r="D5591">
        <v>1.9558</v>
      </c>
      <c r="F5591">
        <v>27.131</v>
      </c>
      <c r="G5591">
        <v>7.4455</v>
      </c>
      <c r="I5591">
        <v>0.90053000000000005</v>
      </c>
      <c r="J5591">
        <v>366.24</v>
      </c>
      <c r="N5591">
        <v>4.6017999999999999</v>
      </c>
      <c r="P5591">
        <v>4.8673999999999999</v>
      </c>
      <c r="Q5591">
        <v>10.362500000000001</v>
      </c>
      <c r="T5591">
        <v>1.0694999999999999</v>
      </c>
      <c r="U5591">
        <v>163.5</v>
      </c>
      <c r="V5591">
        <v>11.1128</v>
      </c>
      <c r="W5591">
        <v>7.5694999999999997</v>
      </c>
      <c r="X5591">
        <v>93.745000000000005</v>
      </c>
      <c r="Z5591">
        <v>9.8331999999999997</v>
      </c>
      <c r="AA5591">
        <v>1.6533</v>
      </c>
      <c r="AB5591">
        <v>6.6916000000000002</v>
      </c>
      <c r="AC5591">
        <v>1.5466</v>
      </c>
      <c r="AD5591">
        <v>7.7961999999999998</v>
      </c>
      <c r="AE5591">
        <v>9.0327000000000002</v>
      </c>
      <c r="AF5591">
        <v>17064.82</v>
      </c>
      <c r="AG5591">
        <v>3.9681000000000002</v>
      </c>
      <c r="AH5591">
        <v>86.755499999999998</v>
      </c>
      <c r="AI5591">
        <v>1320.61</v>
      </c>
      <c r="AJ5591">
        <v>24.732700000000001</v>
      </c>
      <c r="AK5591">
        <v>4.8442999999999996</v>
      </c>
      <c r="AL5591">
        <v>1.7565</v>
      </c>
      <c r="AM5591">
        <v>56.406999999999996</v>
      </c>
      <c r="AN5591">
        <v>1.5903</v>
      </c>
      <c r="AO5591">
        <v>36.249000000000002</v>
      </c>
      <c r="AP5591">
        <v>18.897200000000002</v>
      </c>
    </row>
    <row r="5592" spans="1:42" x14ac:dyDescent="0.25">
      <c r="A5592" s="5">
        <v>44138</v>
      </c>
      <c r="B5592">
        <v>1.1701999999999999</v>
      </c>
      <c r="C5592">
        <v>122.56</v>
      </c>
      <c r="D5592">
        <v>1.9558</v>
      </c>
      <c r="F5592">
        <v>26.913</v>
      </c>
      <c r="G5592">
        <v>7.4462000000000002</v>
      </c>
      <c r="I5592">
        <v>0.90042</v>
      </c>
      <c r="J5592">
        <v>363.82</v>
      </c>
      <c r="N5592">
        <v>4.5679999999999996</v>
      </c>
      <c r="P5592">
        <v>4.8674999999999997</v>
      </c>
      <c r="Q5592">
        <v>10.3835</v>
      </c>
      <c r="T5592">
        <v>1.0709</v>
      </c>
      <c r="U5592">
        <v>163.69999999999999</v>
      </c>
      <c r="V5592">
        <v>11.010300000000001</v>
      </c>
      <c r="W5592">
        <v>7.5594999999999999</v>
      </c>
      <c r="X5592">
        <v>92.897499999999994</v>
      </c>
      <c r="Z5592">
        <v>9.984</v>
      </c>
      <c r="AA5592">
        <v>1.6406000000000001</v>
      </c>
      <c r="AB5592">
        <v>6.6741999999999999</v>
      </c>
      <c r="AC5592">
        <v>1.5385</v>
      </c>
      <c r="AD5592">
        <v>7.8197999999999999</v>
      </c>
      <c r="AE5592">
        <v>9.0693999999999999</v>
      </c>
      <c r="AF5592">
        <v>16946.310000000001</v>
      </c>
      <c r="AG5592">
        <v>3.9969999999999999</v>
      </c>
      <c r="AH5592">
        <v>87.069500000000005</v>
      </c>
      <c r="AI5592">
        <v>1323.74</v>
      </c>
      <c r="AJ5592">
        <v>24.758099999999999</v>
      </c>
      <c r="AK5592">
        <v>4.8634000000000004</v>
      </c>
      <c r="AL5592">
        <v>1.7531000000000001</v>
      </c>
      <c r="AM5592">
        <v>56.584000000000003</v>
      </c>
      <c r="AN5592">
        <v>1.5931</v>
      </c>
      <c r="AO5592">
        <v>36.329000000000001</v>
      </c>
      <c r="AP5592">
        <v>18.7681</v>
      </c>
    </row>
    <row r="5593" spans="1:42" x14ac:dyDescent="0.25">
      <c r="A5593" s="5">
        <v>44139</v>
      </c>
      <c r="B5593">
        <v>1.1720999999999999</v>
      </c>
      <c r="C5593">
        <v>122.31</v>
      </c>
      <c r="D5593">
        <v>1.9558</v>
      </c>
      <c r="F5593">
        <v>26.780999999999999</v>
      </c>
      <c r="G5593">
        <v>7.4466000000000001</v>
      </c>
      <c r="I5593">
        <v>0.89954000000000001</v>
      </c>
      <c r="J5593">
        <v>362.42</v>
      </c>
      <c r="N5593">
        <v>4.5368000000000004</v>
      </c>
      <c r="P5593">
        <v>4.8674999999999997</v>
      </c>
      <c r="Q5593">
        <v>10.352</v>
      </c>
      <c r="T5593">
        <v>1.0674999999999999</v>
      </c>
      <c r="U5593">
        <v>164.1</v>
      </c>
      <c r="V5593">
        <v>10.958299999999999</v>
      </c>
      <c r="W5593">
        <v>7.5529999999999999</v>
      </c>
      <c r="X5593">
        <v>92.466999999999999</v>
      </c>
      <c r="Z5593">
        <v>9.9037000000000006</v>
      </c>
      <c r="AA5593">
        <v>1.6346000000000001</v>
      </c>
      <c r="AB5593">
        <v>6.6760000000000002</v>
      </c>
      <c r="AC5593">
        <v>1.5410999999999999</v>
      </c>
      <c r="AD5593">
        <v>7.8037999999999998</v>
      </c>
      <c r="AE5593">
        <v>9.0871999999999993</v>
      </c>
      <c r="AF5593">
        <v>16892.54</v>
      </c>
      <c r="AG5593">
        <v>3.9975999999999998</v>
      </c>
      <c r="AH5593">
        <v>87.195499999999996</v>
      </c>
      <c r="AI5593">
        <v>1327.24</v>
      </c>
      <c r="AJ5593">
        <v>24.647400000000001</v>
      </c>
      <c r="AK5593">
        <v>4.8853</v>
      </c>
      <c r="AL5593">
        <v>1.7541</v>
      </c>
      <c r="AM5593">
        <v>56.716999999999999</v>
      </c>
      <c r="AN5593">
        <v>1.5926</v>
      </c>
      <c r="AO5593">
        <v>36.369999999999997</v>
      </c>
      <c r="AP5593">
        <v>18.809000000000001</v>
      </c>
    </row>
    <row r="5594" spans="1:42" x14ac:dyDescent="0.25">
      <c r="A5594" s="5">
        <v>44140</v>
      </c>
      <c r="B5594">
        <v>1.1855</v>
      </c>
      <c r="C5594">
        <v>122.86</v>
      </c>
      <c r="D5594">
        <v>1.9558</v>
      </c>
      <c r="F5594">
        <v>26.765999999999998</v>
      </c>
      <c r="G5594">
        <v>7.4466999999999999</v>
      </c>
      <c r="I5594">
        <v>0.90449999999999997</v>
      </c>
      <c r="J5594">
        <v>357.83</v>
      </c>
      <c r="N5594">
        <v>4.5133999999999999</v>
      </c>
      <c r="P5594">
        <v>4.8647999999999998</v>
      </c>
      <c r="Q5594">
        <v>10.276999999999999</v>
      </c>
      <c r="T5594">
        <v>1.0724</v>
      </c>
      <c r="U5594">
        <v>163.69999999999999</v>
      </c>
      <c r="V5594">
        <v>10.85</v>
      </c>
      <c r="W5594">
        <v>7.5518000000000001</v>
      </c>
      <c r="X5594">
        <v>91.745000000000005</v>
      </c>
      <c r="Z5594">
        <v>9.9979999999999993</v>
      </c>
      <c r="AA5594">
        <v>1.6355999999999999</v>
      </c>
      <c r="AB5594">
        <v>6.5906000000000002</v>
      </c>
      <c r="AC5594">
        <v>1.5478000000000001</v>
      </c>
      <c r="AD5594">
        <v>7.8331</v>
      </c>
      <c r="AE5594">
        <v>9.1921999999999997</v>
      </c>
      <c r="AF5594">
        <v>16901.14</v>
      </c>
      <c r="AG5594">
        <v>4.0034999999999998</v>
      </c>
      <c r="AH5594">
        <v>87.740499999999997</v>
      </c>
      <c r="AI5594">
        <v>1330.68</v>
      </c>
      <c r="AJ5594">
        <v>24.5016</v>
      </c>
      <c r="AK5594">
        <v>4.9169</v>
      </c>
      <c r="AL5594">
        <v>1.754</v>
      </c>
      <c r="AM5594">
        <v>57.218000000000004</v>
      </c>
      <c r="AN5594">
        <v>1.6013999999999999</v>
      </c>
      <c r="AO5594">
        <v>36.524999999999999</v>
      </c>
      <c r="AP5594">
        <v>18.689399999999999</v>
      </c>
    </row>
    <row r="5595" spans="1:42" x14ac:dyDescent="0.25">
      <c r="A5595" s="5">
        <v>44141</v>
      </c>
      <c r="B5595">
        <v>1.1870000000000001</v>
      </c>
      <c r="C5595">
        <v>122.66</v>
      </c>
      <c r="D5595">
        <v>1.9558</v>
      </c>
      <c r="F5595">
        <v>26.667000000000002</v>
      </c>
      <c r="G5595">
        <v>7.4493</v>
      </c>
      <c r="I5595">
        <v>0.90429999999999999</v>
      </c>
      <c r="J5595">
        <v>359.02</v>
      </c>
      <c r="N5595">
        <v>4.5263</v>
      </c>
      <c r="P5595">
        <v>4.867</v>
      </c>
      <c r="Q5595">
        <v>10.2805</v>
      </c>
      <c r="T5595">
        <v>1.0682</v>
      </c>
      <c r="U5595">
        <v>163.5</v>
      </c>
      <c r="V5595">
        <v>10.920299999999999</v>
      </c>
      <c r="W5595">
        <v>7.5590000000000002</v>
      </c>
      <c r="X5595">
        <v>92.42</v>
      </c>
      <c r="Z5595">
        <v>10.148899999999999</v>
      </c>
      <c r="AA5595">
        <v>1.6358999999999999</v>
      </c>
      <c r="AB5595">
        <v>6.6071999999999997</v>
      </c>
      <c r="AC5595">
        <v>1.5525</v>
      </c>
      <c r="AD5595">
        <v>7.8468</v>
      </c>
      <c r="AE5595">
        <v>9.2029999999999994</v>
      </c>
      <c r="AF5595">
        <v>16943.12</v>
      </c>
      <c r="AG5595">
        <v>4.0076000000000001</v>
      </c>
      <c r="AH5595">
        <v>88.008499999999998</v>
      </c>
      <c r="AI5595">
        <v>1332.6</v>
      </c>
      <c r="AJ5595">
        <v>24.684000000000001</v>
      </c>
      <c r="AK5595">
        <v>4.9005000000000001</v>
      </c>
      <c r="AL5595">
        <v>1.7506999999999999</v>
      </c>
      <c r="AM5595">
        <v>57.192</v>
      </c>
      <c r="AN5595">
        <v>1.5999000000000001</v>
      </c>
      <c r="AO5595">
        <v>36.286999999999999</v>
      </c>
      <c r="AP5595">
        <v>18.693300000000001</v>
      </c>
    </row>
    <row r="5596" spans="1:42" x14ac:dyDescent="0.25">
      <c r="A5596" s="5">
        <v>44144</v>
      </c>
      <c r="B5596">
        <v>1.1882999999999999</v>
      </c>
      <c r="C5596">
        <v>124.67</v>
      </c>
      <c r="D5596">
        <v>1.9558</v>
      </c>
      <c r="F5596">
        <v>26.475000000000001</v>
      </c>
      <c r="G5596">
        <v>7.4476000000000004</v>
      </c>
      <c r="I5596">
        <v>0.90224000000000004</v>
      </c>
      <c r="J5596">
        <v>356.98</v>
      </c>
      <c r="N5596">
        <v>4.4669999999999996</v>
      </c>
      <c r="P5596">
        <v>4.8654999999999999</v>
      </c>
      <c r="Q5596">
        <v>10.196999999999999</v>
      </c>
      <c r="T5596">
        <v>1.0778000000000001</v>
      </c>
      <c r="U5596">
        <v>163.1</v>
      </c>
      <c r="V5596">
        <v>10.710100000000001</v>
      </c>
      <c r="W5596">
        <v>7.5640000000000001</v>
      </c>
      <c r="X5596">
        <v>90.176299999999998</v>
      </c>
      <c r="Z5596">
        <v>9.5785999999999998</v>
      </c>
      <c r="AA5596">
        <v>1.6234</v>
      </c>
      <c r="AB5596">
        <v>6.2446999999999999</v>
      </c>
      <c r="AC5596">
        <v>1.5387999999999999</v>
      </c>
      <c r="AD5596">
        <v>7.8475000000000001</v>
      </c>
      <c r="AE5596">
        <v>9.2127999999999997</v>
      </c>
      <c r="AF5596">
        <v>16710.47</v>
      </c>
      <c r="AG5596">
        <v>3.9925999999999999</v>
      </c>
      <c r="AH5596">
        <v>87.638000000000005</v>
      </c>
      <c r="AI5596">
        <v>1321.43</v>
      </c>
      <c r="AJ5596">
        <v>23.8949</v>
      </c>
      <c r="AK5596">
        <v>4.8821000000000003</v>
      </c>
      <c r="AL5596">
        <v>1.7378</v>
      </c>
      <c r="AM5596">
        <v>57.213000000000001</v>
      </c>
      <c r="AN5596">
        <v>1.595</v>
      </c>
      <c r="AO5596">
        <v>36.100999999999999</v>
      </c>
      <c r="AP5596">
        <v>18.130500000000001</v>
      </c>
    </row>
    <row r="5597" spans="1:42" x14ac:dyDescent="0.25">
      <c r="A5597" s="5">
        <v>44145</v>
      </c>
      <c r="B5597">
        <v>1.1808000000000001</v>
      </c>
      <c r="C5597">
        <v>124.36</v>
      </c>
      <c r="D5597">
        <v>1.9558</v>
      </c>
      <c r="F5597">
        <v>26.431000000000001</v>
      </c>
      <c r="G5597">
        <v>7.4444999999999997</v>
      </c>
      <c r="I5597">
        <v>0.89183000000000001</v>
      </c>
      <c r="J5597">
        <v>357.36</v>
      </c>
      <c r="N5597">
        <v>4.4989999999999997</v>
      </c>
      <c r="P5597">
        <v>4.8666999999999998</v>
      </c>
      <c r="Q5597">
        <v>10.199999999999999</v>
      </c>
      <c r="T5597">
        <v>1.0817000000000001</v>
      </c>
      <c r="U5597">
        <v>162.30000000000001</v>
      </c>
      <c r="V5597">
        <v>10.661799999999999</v>
      </c>
      <c r="W5597">
        <v>7.5625</v>
      </c>
      <c r="X5597">
        <v>90.229699999999994</v>
      </c>
      <c r="Z5597">
        <v>9.7675000000000001</v>
      </c>
      <c r="AA5597">
        <v>1.6236999999999999</v>
      </c>
      <c r="AB5597">
        <v>6.3563000000000001</v>
      </c>
      <c r="AC5597">
        <v>1.5392999999999999</v>
      </c>
      <c r="AD5597">
        <v>7.8106999999999998</v>
      </c>
      <c r="AE5597">
        <v>9.1568000000000005</v>
      </c>
      <c r="AF5597">
        <v>16590.240000000002</v>
      </c>
      <c r="AG5597">
        <v>3.9883999999999999</v>
      </c>
      <c r="AH5597">
        <v>87.666499999999999</v>
      </c>
      <c r="AI5597">
        <v>1318.93</v>
      </c>
      <c r="AJ5597">
        <v>24.1004</v>
      </c>
      <c r="AK5597">
        <v>4.8654999999999999</v>
      </c>
      <c r="AL5597">
        <v>1.7303999999999999</v>
      </c>
      <c r="AM5597">
        <v>57.05</v>
      </c>
      <c r="AN5597">
        <v>1.5926</v>
      </c>
      <c r="AO5597">
        <v>35.825000000000003</v>
      </c>
      <c r="AP5597">
        <v>18.3507</v>
      </c>
    </row>
    <row r="5598" spans="1:42" x14ac:dyDescent="0.25">
      <c r="A5598" s="5">
        <v>44146</v>
      </c>
      <c r="B5598">
        <v>1.1766000000000001</v>
      </c>
      <c r="C5598">
        <v>124.07</v>
      </c>
      <c r="D5598">
        <v>1.9558</v>
      </c>
      <c r="F5598">
        <v>26.446999999999999</v>
      </c>
      <c r="G5598">
        <v>7.4432</v>
      </c>
      <c r="I5598">
        <v>0.88934999999999997</v>
      </c>
      <c r="J5598">
        <v>356.02</v>
      </c>
      <c r="N5598">
        <v>4.4873000000000003</v>
      </c>
      <c r="P5598">
        <v>4.8672000000000004</v>
      </c>
      <c r="Q5598">
        <v>10.174799999999999</v>
      </c>
      <c r="T5598">
        <v>1.0792999999999999</v>
      </c>
      <c r="U5598">
        <v>162.9</v>
      </c>
      <c r="V5598">
        <v>10.677300000000001</v>
      </c>
      <c r="W5598">
        <v>7.5635000000000003</v>
      </c>
      <c r="X5598">
        <v>90.105000000000004</v>
      </c>
      <c r="Z5598">
        <v>9.2822999999999993</v>
      </c>
      <c r="AA5598">
        <v>1.6172</v>
      </c>
      <c r="AB5598">
        <v>6.3834999999999997</v>
      </c>
      <c r="AC5598">
        <v>1.5364</v>
      </c>
      <c r="AD5598">
        <v>7.7942999999999998</v>
      </c>
      <c r="AE5598">
        <v>9.1241000000000003</v>
      </c>
      <c r="AF5598">
        <v>16674.189999999999</v>
      </c>
      <c r="AG5598">
        <v>3.9811000000000001</v>
      </c>
      <c r="AH5598">
        <v>87.561999999999998</v>
      </c>
      <c r="AI5598">
        <v>1311.14</v>
      </c>
      <c r="AJ5598">
        <v>24.0319</v>
      </c>
      <c r="AK5598">
        <v>4.8587999999999996</v>
      </c>
      <c r="AL5598">
        <v>1.7112000000000001</v>
      </c>
      <c r="AM5598">
        <v>57.052</v>
      </c>
      <c r="AN5598">
        <v>1.5878000000000001</v>
      </c>
      <c r="AO5598">
        <v>35.686</v>
      </c>
      <c r="AP5598">
        <v>18.431999999999999</v>
      </c>
    </row>
    <row r="5599" spans="1:42" x14ac:dyDescent="0.25">
      <c r="A5599" s="5">
        <v>44147</v>
      </c>
      <c r="B5599">
        <v>1.1791</v>
      </c>
      <c r="C5599">
        <v>124.25</v>
      </c>
      <c r="D5599">
        <v>1.9558</v>
      </c>
      <c r="F5599">
        <v>26.465</v>
      </c>
      <c r="G5599">
        <v>7.4459</v>
      </c>
      <c r="I5599">
        <v>0.89764999999999995</v>
      </c>
      <c r="J5599">
        <v>355.2</v>
      </c>
      <c r="N5599">
        <v>4.4885999999999999</v>
      </c>
      <c r="P5599">
        <v>4.8682999999999996</v>
      </c>
      <c r="Q5599">
        <v>10.182499999999999</v>
      </c>
      <c r="T5599">
        <v>1.0805</v>
      </c>
      <c r="U5599">
        <v>162.1</v>
      </c>
      <c r="V5599">
        <v>10.7658</v>
      </c>
      <c r="W5599">
        <v>7.5715000000000003</v>
      </c>
      <c r="X5599">
        <v>91.246300000000005</v>
      </c>
      <c r="Z5599">
        <v>9.1206999999999994</v>
      </c>
      <c r="AA5599">
        <v>1.6263000000000001</v>
      </c>
      <c r="AB5599">
        <v>6.3638000000000003</v>
      </c>
      <c r="AC5599">
        <v>1.5443</v>
      </c>
      <c r="AD5599">
        <v>7.8105000000000002</v>
      </c>
      <c r="AE5599">
        <v>9.1428999999999991</v>
      </c>
      <c r="AF5599">
        <v>16747.23</v>
      </c>
      <c r="AG5599">
        <v>3.9847000000000001</v>
      </c>
      <c r="AH5599">
        <v>88.066000000000003</v>
      </c>
      <c r="AI5599">
        <v>1314.39</v>
      </c>
      <c r="AJ5599">
        <v>24.262499999999999</v>
      </c>
      <c r="AK5599">
        <v>4.8703000000000003</v>
      </c>
      <c r="AL5599">
        <v>1.7196</v>
      </c>
      <c r="AM5599">
        <v>57.174999999999997</v>
      </c>
      <c r="AN5599">
        <v>1.5921000000000001</v>
      </c>
      <c r="AO5599">
        <v>35.715000000000003</v>
      </c>
      <c r="AP5599">
        <v>18.4908</v>
      </c>
    </row>
    <row r="5600" spans="1:42" x14ac:dyDescent="0.25">
      <c r="A5600" s="5">
        <v>44148</v>
      </c>
      <c r="B5600">
        <v>1.1815</v>
      </c>
      <c r="C5600">
        <v>123.88</v>
      </c>
      <c r="D5600">
        <v>1.9558</v>
      </c>
      <c r="F5600">
        <v>26.460999999999999</v>
      </c>
      <c r="G5600">
        <v>7.4467999999999996</v>
      </c>
      <c r="I5600">
        <v>0.89683000000000002</v>
      </c>
      <c r="J5600">
        <v>355.71</v>
      </c>
      <c r="N5600">
        <v>4.4888000000000003</v>
      </c>
      <c r="P5600">
        <v>4.8697999999999997</v>
      </c>
      <c r="Q5600">
        <v>10.2537</v>
      </c>
      <c r="T5600">
        <v>1.0805</v>
      </c>
      <c r="U5600">
        <v>161.9</v>
      </c>
      <c r="V5600">
        <v>10.8123</v>
      </c>
      <c r="W5600">
        <v>7.5720000000000001</v>
      </c>
      <c r="X5600">
        <v>91.6113</v>
      </c>
      <c r="Z5600">
        <v>9.1303000000000001</v>
      </c>
      <c r="AA5600">
        <v>1.63</v>
      </c>
      <c r="AB5600">
        <v>6.4508000000000001</v>
      </c>
      <c r="AC5600">
        <v>1.5528</v>
      </c>
      <c r="AD5600">
        <v>7.8071000000000002</v>
      </c>
      <c r="AE5600">
        <v>9.1608000000000001</v>
      </c>
      <c r="AF5600">
        <v>16741.86</v>
      </c>
      <c r="AG5600">
        <v>3.9790000000000001</v>
      </c>
      <c r="AH5600">
        <v>88.186000000000007</v>
      </c>
      <c r="AI5600">
        <v>1311.84</v>
      </c>
      <c r="AJ5600">
        <v>24.2239</v>
      </c>
      <c r="AK5600">
        <v>4.8707000000000003</v>
      </c>
      <c r="AL5600">
        <v>1.7303999999999999</v>
      </c>
      <c r="AM5600">
        <v>56.954000000000001</v>
      </c>
      <c r="AN5600">
        <v>1.5933999999999999</v>
      </c>
      <c r="AO5600">
        <v>35.646000000000001</v>
      </c>
      <c r="AP5600">
        <v>18.4068</v>
      </c>
    </row>
    <row r="5601" spans="1:42" x14ac:dyDescent="0.25">
      <c r="A5601" s="5">
        <v>44151</v>
      </c>
      <c r="B5601">
        <v>1.1830000000000001</v>
      </c>
      <c r="C5601">
        <v>124.15</v>
      </c>
      <c r="D5601">
        <v>1.9558</v>
      </c>
      <c r="F5601">
        <v>26.353000000000002</v>
      </c>
      <c r="G5601">
        <v>7.4480000000000004</v>
      </c>
      <c r="I5601">
        <v>0.89819000000000004</v>
      </c>
      <c r="J5601">
        <v>358.16</v>
      </c>
      <c r="N5601">
        <v>4.4691999999999998</v>
      </c>
      <c r="P5601">
        <v>4.8727999999999998</v>
      </c>
      <c r="Q5601">
        <v>10.2538</v>
      </c>
      <c r="T5601">
        <v>1.0819000000000001</v>
      </c>
      <c r="U5601">
        <v>161.30000000000001</v>
      </c>
      <c r="V5601">
        <v>10.731</v>
      </c>
      <c r="W5601">
        <v>7.5670000000000002</v>
      </c>
      <c r="X5601">
        <v>90.515699999999995</v>
      </c>
      <c r="Z5601">
        <v>9.1748999999999992</v>
      </c>
      <c r="AA5601">
        <v>1.6226</v>
      </c>
      <c r="AB5601">
        <v>6.3929999999999998</v>
      </c>
      <c r="AC5601">
        <v>1.5476000000000001</v>
      </c>
      <c r="AD5601">
        <v>7.7945000000000002</v>
      </c>
      <c r="AE5601">
        <v>9.1724999999999994</v>
      </c>
      <c r="AF5601">
        <v>16680.89</v>
      </c>
      <c r="AG5601">
        <v>3.9733000000000001</v>
      </c>
      <c r="AH5601">
        <v>88.079499999999996</v>
      </c>
      <c r="AI5601">
        <v>1310.5</v>
      </c>
      <c r="AJ5601">
        <v>23.9849</v>
      </c>
      <c r="AK5601">
        <v>4.8710000000000004</v>
      </c>
      <c r="AL5601">
        <v>1.7226999999999999</v>
      </c>
      <c r="AM5601">
        <v>56.982999999999997</v>
      </c>
      <c r="AN5601">
        <v>1.5933999999999999</v>
      </c>
      <c r="AO5601">
        <v>35.75</v>
      </c>
      <c r="AP5601">
        <v>18.2346</v>
      </c>
    </row>
    <row r="5602" spans="1:42" x14ac:dyDescent="0.25">
      <c r="A5602" s="5">
        <v>44152</v>
      </c>
      <c r="B5602">
        <v>1.1881999999999999</v>
      </c>
      <c r="C5602">
        <v>123.78</v>
      </c>
      <c r="D5602">
        <v>1.9558</v>
      </c>
      <c r="F5602">
        <v>26.507999999999999</v>
      </c>
      <c r="G5602">
        <v>7.4480000000000004</v>
      </c>
      <c r="I5602">
        <v>0.89585000000000004</v>
      </c>
      <c r="J5602">
        <v>361.5</v>
      </c>
      <c r="N5602">
        <v>4.4964000000000004</v>
      </c>
      <c r="P5602">
        <v>4.8719999999999999</v>
      </c>
      <c r="Q5602">
        <v>10.237500000000001</v>
      </c>
      <c r="T5602">
        <v>1.0815999999999999</v>
      </c>
      <c r="U5602">
        <v>161.5</v>
      </c>
      <c r="V5602">
        <v>10.7683</v>
      </c>
      <c r="W5602">
        <v>7.5667999999999997</v>
      </c>
      <c r="X5602">
        <v>90.733999999999995</v>
      </c>
      <c r="Z5602">
        <v>9.2071000000000005</v>
      </c>
      <c r="AA5602">
        <v>1.6235999999999999</v>
      </c>
      <c r="AB5602">
        <v>6.4375</v>
      </c>
      <c r="AC5602">
        <v>1.556</v>
      </c>
      <c r="AD5602">
        <v>7.7892000000000001</v>
      </c>
      <c r="AE5602">
        <v>9.2119</v>
      </c>
      <c r="AF5602">
        <v>16779.759999999998</v>
      </c>
      <c r="AG5602">
        <v>3.9944999999999999</v>
      </c>
      <c r="AH5602">
        <v>88.482500000000002</v>
      </c>
      <c r="AI5602">
        <v>1314.74</v>
      </c>
      <c r="AJ5602">
        <v>24.212900000000001</v>
      </c>
      <c r="AK5602">
        <v>4.8769999999999998</v>
      </c>
      <c r="AL5602">
        <v>1.7234</v>
      </c>
      <c r="AM5602">
        <v>57.389000000000003</v>
      </c>
      <c r="AN5602">
        <v>1.5962000000000001</v>
      </c>
      <c r="AO5602">
        <v>35.835999999999999</v>
      </c>
      <c r="AP5602">
        <v>18.3062</v>
      </c>
    </row>
    <row r="5603" spans="1:42" x14ac:dyDescent="0.25">
      <c r="A5603" s="5">
        <v>44153</v>
      </c>
      <c r="B5603">
        <v>1.1868000000000001</v>
      </c>
      <c r="C5603">
        <v>123.28</v>
      </c>
      <c r="D5603">
        <v>1.9558</v>
      </c>
      <c r="F5603">
        <v>26.401</v>
      </c>
      <c r="G5603">
        <v>7.4516</v>
      </c>
      <c r="I5603">
        <v>0.89373000000000002</v>
      </c>
      <c r="J5603">
        <v>360.25</v>
      </c>
      <c r="N5603">
        <v>4.4694000000000003</v>
      </c>
      <c r="P5603">
        <v>4.8730000000000002</v>
      </c>
      <c r="Q5603">
        <v>10.2135</v>
      </c>
      <c r="T5603">
        <v>1.0811999999999999</v>
      </c>
      <c r="U5603">
        <v>161.5</v>
      </c>
      <c r="V5603">
        <v>10.711499999999999</v>
      </c>
      <c r="W5603">
        <v>7.5670000000000002</v>
      </c>
      <c r="X5603">
        <v>90.061000000000007</v>
      </c>
      <c r="Z5603">
        <v>9.1560000000000006</v>
      </c>
      <c r="AA5603">
        <v>1.6226</v>
      </c>
      <c r="AB5603">
        <v>6.2973999999999997</v>
      </c>
      <c r="AC5603">
        <v>1.5513999999999999</v>
      </c>
      <c r="AD5603">
        <v>7.782</v>
      </c>
      <c r="AE5603">
        <v>9.2004999999999999</v>
      </c>
      <c r="AF5603">
        <v>16746.93</v>
      </c>
      <c r="AG5603">
        <v>3.9742000000000002</v>
      </c>
      <c r="AH5603">
        <v>88.010999999999996</v>
      </c>
      <c r="AI5603">
        <v>1310.55</v>
      </c>
      <c r="AJ5603">
        <v>24.0105</v>
      </c>
      <c r="AK5603">
        <v>4.851</v>
      </c>
      <c r="AL5603">
        <v>1.7144999999999999</v>
      </c>
      <c r="AM5603">
        <v>57.267000000000003</v>
      </c>
      <c r="AN5603">
        <v>1.5916999999999999</v>
      </c>
      <c r="AO5603">
        <v>35.984000000000002</v>
      </c>
      <c r="AP5603">
        <v>18.281400000000001</v>
      </c>
    </row>
    <row r="5604" spans="1:42" x14ac:dyDescent="0.25">
      <c r="A5604" s="5">
        <v>44154</v>
      </c>
      <c r="B5604">
        <v>1.1832</v>
      </c>
      <c r="C5604">
        <v>123.08</v>
      </c>
      <c r="D5604">
        <v>1.9558</v>
      </c>
      <c r="F5604">
        <v>26.358000000000001</v>
      </c>
      <c r="G5604">
        <v>7.4497999999999998</v>
      </c>
      <c r="I5604">
        <v>0.89378000000000002</v>
      </c>
      <c r="J5604">
        <v>360.9</v>
      </c>
      <c r="N5604">
        <v>4.4714</v>
      </c>
      <c r="P5604">
        <v>4.8731999999999998</v>
      </c>
      <c r="Q5604">
        <v>10.206</v>
      </c>
      <c r="T5604">
        <v>1.0797000000000001</v>
      </c>
      <c r="U5604">
        <v>161.30000000000001</v>
      </c>
      <c r="V5604">
        <v>10.69</v>
      </c>
      <c r="W5604">
        <v>7.5655000000000001</v>
      </c>
      <c r="X5604">
        <v>90.263800000000003</v>
      </c>
      <c r="Z5604">
        <v>8.9373000000000005</v>
      </c>
      <c r="AA5604">
        <v>1.6272</v>
      </c>
      <c r="AB5604">
        <v>6.3371000000000004</v>
      </c>
      <c r="AC5604">
        <v>1.5501</v>
      </c>
      <c r="AD5604">
        <v>7.7927</v>
      </c>
      <c r="AE5604">
        <v>9.1737000000000002</v>
      </c>
      <c r="AF5604">
        <v>16820.13</v>
      </c>
      <c r="AG5604">
        <v>3.9594999999999998</v>
      </c>
      <c r="AH5604">
        <v>87.796999999999997</v>
      </c>
      <c r="AI5604">
        <v>1321.07</v>
      </c>
      <c r="AJ5604">
        <v>24.0426</v>
      </c>
      <c r="AK5604">
        <v>4.8517000000000001</v>
      </c>
      <c r="AL5604">
        <v>1.7155</v>
      </c>
      <c r="AM5604">
        <v>57.146999999999998</v>
      </c>
      <c r="AN5604">
        <v>1.5924</v>
      </c>
      <c r="AO5604">
        <v>35.975000000000001</v>
      </c>
      <c r="AP5604">
        <v>18.315300000000001</v>
      </c>
    </row>
    <row r="5605" spans="1:42" x14ac:dyDescent="0.25">
      <c r="A5605" s="5">
        <v>44155</v>
      </c>
      <c r="B5605">
        <v>1.1862999999999999</v>
      </c>
      <c r="C5605">
        <v>123.18</v>
      </c>
      <c r="D5605">
        <v>1.9558</v>
      </c>
      <c r="F5605">
        <v>26.34</v>
      </c>
      <c r="G5605">
        <v>7.4489000000000001</v>
      </c>
      <c r="I5605">
        <v>0.89393</v>
      </c>
      <c r="J5605">
        <v>359.5</v>
      </c>
      <c r="N5605">
        <v>4.4638999999999998</v>
      </c>
      <c r="P5605">
        <v>4.8734999999999999</v>
      </c>
      <c r="Q5605">
        <v>10.216799999999999</v>
      </c>
      <c r="T5605">
        <v>1.0810999999999999</v>
      </c>
      <c r="U5605">
        <v>161.30000000000001</v>
      </c>
      <c r="V5605">
        <v>10.661300000000001</v>
      </c>
      <c r="W5605">
        <v>7.5664999999999996</v>
      </c>
      <c r="X5605">
        <v>90.262200000000007</v>
      </c>
      <c r="Z5605">
        <v>9.0470000000000006</v>
      </c>
      <c r="AA5605">
        <v>1.6227</v>
      </c>
      <c r="AB5605">
        <v>6.3346999999999998</v>
      </c>
      <c r="AC5605">
        <v>1.5484</v>
      </c>
      <c r="AD5605">
        <v>7.7915999999999999</v>
      </c>
      <c r="AE5605">
        <v>9.1972000000000005</v>
      </c>
      <c r="AF5605">
        <v>16840.240000000002</v>
      </c>
      <c r="AG5605">
        <v>3.9607999999999999</v>
      </c>
      <c r="AH5605">
        <v>87.941000000000003</v>
      </c>
      <c r="AI5605">
        <v>1323.26</v>
      </c>
      <c r="AJ5605">
        <v>23.865600000000001</v>
      </c>
      <c r="AK5605">
        <v>4.8548999999999998</v>
      </c>
      <c r="AL5605">
        <v>1.7085999999999999</v>
      </c>
      <c r="AM5605">
        <v>57.206000000000003</v>
      </c>
      <c r="AN5605">
        <v>1.5933999999999999</v>
      </c>
      <c r="AO5605">
        <v>35.921999999999997</v>
      </c>
      <c r="AP5605">
        <v>18.219200000000001</v>
      </c>
    </row>
    <row r="5606" spans="1:42" x14ac:dyDescent="0.25">
      <c r="A5606" s="5">
        <v>44158</v>
      </c>
      <c r="B5606">
        <v>1.1900999999999999</v>
      </c>
      <c r="C5606">
        <v>123.47</v>
      </c>
      <c r="D5606">
        <v>1.9558</v>
      </c>
      <c r="F5606">
        <v>26.311</v>
      </c>
      <c r="G5606">
        <v>7.4471999999999996</v>
      </c>
      <c r="I5606">
        <v>0.88888</v>
      </c>
      <c r="J5606">
        <v>360.21</v>
      </c>
      <c r="N5606">
        <v>4.4734999999999996</v>
      </c>
      <c r="P5606">
        <v>4.8739999999999997</v>
      </c>
      <c r="Q5606">
        <v>10.214499999999999</v>
      </c>
      <c r="T5606">
        <v>1.0806</v>
      </c>
      <c r="U5606">
        <v>161.1</v>
      </c>
      <c r="V5606">
        <v>10.690300000000001</v>
      </c>
      <c r="W5606">
        <v>7.5614999999999997</v>
      </c>
      <c r="X5606">
        <v>90.350700000000003</v>
      </c>
      <c r="Z5606">
        <v>9.2636000000000003</v>
      </c>
      <c r="AA5606">
        <v>1.6233</v>
      </c>
      <c r="AB5606">
        <v>6.3795000000000002</v>
      </c>
      <c r="AC5606">
        <v>1.5529999999999999</v>
      </c>
      <c r="AD5606">
        <v>7.8178000000000001</v>
      </c>
      <c r="AE5606">
        <v>9.2256999999999998</v>
      </c>
      <c r="AF5606">
        <v>16844.669999999998</v>
      </c>
      <c r="AG5606">
        <v>3.9746999999999999</v>
      </c>
      <c r="AH5606">
        <v>88.103999999999999</v>
      </c>
      <c r="AI5606">
        <v>1323.33</v>
      </c>
      <c r="AJ5606">
        <v>23.797799999999999</v>
      </c>
      <c r="AK5606">
        <v>4.8681000000000001</v>
      </c>
      <c r="AL5606">
        <v>1.7081999999999999</v>
      </c>
      <c r="AM5606">
        <v>57.338999999999999</v>
      </c>
      <c r="AN5606">
        <v>1.5954999999999999</v>
      </c>
      <c r="AO5606">
        <v>36.048000000000002</v>
      </c>
      <c r="AP5606">
        <v>18.246600000000001</v>
      </c>
    </row>
    <row r="5607" spans="1:42" x14ac:dyDescent="0.25">
      <c r="A5607" s="5">
        <v>44159</v>
      </c>
      <c r="B5607">
        <v>1.1865000000000001</v>
      </c>
      <c r="C5607">
        <v>124.06</v>
      </c>
      <c r="D5607">
        <v>1.9558</v>
      </c>
      <c r="F5607">
        <v>26.257999999999999</v>
      </c>
      <c r="G5607">
        <v>7.4424000000000001</v>
      </c>
      <c r="I5607">
        <v>0.89012000000000002</v>
      </c>
      <c r="J5607">
        <v>361.35</v>
      </c>
      <c r="N5607">
        <v>4.4665999999999997</v>
      </c>
      <c r="P5607">
        <v>4.8727999999999998</v>
      </c>
      <c r="Q5607">
        <v>10.204000000000001</v>
      </c>
      <c r="T5607">
        <v>1.0832999999999999</v>
      </c>
      <c r="U5607">
        <v>160.9</v>
      </c>
      <c r="V5607">
        <v>10.6768</v>
      </c>
      <c r="W5607">
        <v>7.5609999999999999</v>
      </c>
      <c r="X5607">
        <v>90.111900000000006</v>
      </c>
      <c r="Z5607">
        <v>9.4451999999999998</v>
      </c>
      <c r="AA5607">
        <v>1.6174999999999999</v>
      </c>
      <c r="AB5607">
        <v>6.3943000000000003</v>
      </c>
      <c r="AC5607">
        <v>1.5504</v>
      </c>
      <c r="AD5607">
        <v>7.8151999999999999</v>
      </c>
      <c r="AE5607">
        <v>9.1969999999999992</v>
      </c>
      <c r="AF5607">
        <v>16895.400000000001</v>
      </c>
      <c r="AG5607">
        <v>3.9609999999999999</v>
      </c>
      <c r="AH5607">
        <v>87.904499999999999</v>
      </c>
      <c r="AI5607">
        <v>1318.77</v>
      </c>
      <c r="AJ5607">
        <v>23.812899999999999</v>
      </c>
      <c r="AK5607">
        <v>4.8498000000000001</v>
      </c>
      <c r="AL5607">
        <v>1.7011000000000001</v>
      </c>
      <c r="AM5607">
        <v>57.232999999999997</v>
      </c>
      <c r="AN5607">
        <v>1.5941000000000001</v>
      </c>
      <c r="AO5607">
        <v>36.07</v>
      </c>
      <c r="AP5607">
        <v>18.220600000000001</v>
      </c>
    </row>
    <row r="5608" spans="1:42" x14ac:dyDescent="0.25">
      <c r="A5608" s="5">
        <v>44160</v>
      </c>
      <c r="B5608">
        <v>1.1890000000000001</v>
      </c>
      <c r="C5608">
        <v>124.19</v>
      </c>
      <c r="D5608">
        <v>1.9558</v>
      </c>
      <c r="F5608">
        <v>26.175000000000001</v>
      </c>
      <c r="G5608">
        <v>7.4419000000000004</v>
      </c>
      <c r="I5608">
        <v>0.89129000000000003</v>
      </c>
      <c r="J5608">
        <v>361.13</v>
      </c>
      <c r="N5608">
        <v>4.4679000000000002</v>
      </c>
      <c r="P5608">
        <v>4.8734999999999999</v>
      </c>
      <c r="Q5608">
        <v>10.1358</v>
      </c>
      <c r="T5608">
        <v>1.0834999999999999</v>
      </c>
      <c r="U5608">
        <v>160.9</v>
      </c>
      <c r="V5608">
        <v>10.5488</v>
      </c>
      <c r="W5608">
        <v>7.5594999999999999</v>
      </c>
      <c r="X5608">
        <v>90.012299999999996</v>
      </c>
      <c r="Z5608">
        <v>9.4849999999999994</v>
      </c>
      <c r="AA5608">
        <v>1.619</v>
      </c>
      <c r="AB5608">
        <v>6.3650000000000002</v>
      </c>
      <c r="AC5608">
        <v>1.5478000000000001</v>
      </c>
      <c r="AD5608">
        <v>7.8189000000000002</v>
      </c>
      <c r="AE5608">
        <v>9.2161000000000008</v>
      </c>
      <c r="AF5608">
        <v>16812.46</v>
      </c>
      <c r="AG5608">
        <v>3.9527999999999999</v>
      </c>
      <c r="AH5608">
        <v>87.853999999999999</v>
      </c>
      <c r="AI5608">
        <v>1315.62</v>
      </c>
      <c r="AJ5608">
        <v>23.8614</v>
      </c>
      <c r="AK5608">
        <v>4.8600000000000003</v>
      </c>
      <c r="AL5608">
        <v>1.7036</v>
      </c>
      <c r="AM5608">
        <v>57.226999999999997</v>
      </c>
      <c r="AN5608">
        <v>1.5965</v>
      </c>
      <c r="AO5608">
        <v>36.08</v>
      </c>
      <c r="AP5608">
        <v>18.148</v>
      </c>
    </row>
    <row r="5609" spans="1:42" x14ac:dyDescent="0.25">
      <c r="A5609" s="5">
        <v>44161</v>
      </c>
      <c r="B5609">
        <v>1.19</v>
      </c>
      <c r="C5609">
        <v>124.04</v>
      </c>
      <c r="D5609">
        <v>1.9558</v>
      </c>
      <c r="F5609">
        <v>26.138000000000002</v>
      </c>
      <c r="G5609">
        <v>7.4420000000000002</v>
      </c>
      <c r="I5609">
        <v>0.89129000000000003</v>
      </c>
      <c r="J5609">
        <v>361.18</v>
      </c>
      <c r="N5609">
        <v>4.4748999999999999</v>
      </c>
      <c r="P5609">
        <v>4.8742999999999999</v>
      </c>
      <c r="Q5609">
        <v>10.1568</v>
      </c>
      <c r="T5609">
        <v>1.0812999999999999</v>
      </c>
      <c r="U5609">
        <v>161.30000000000001</v>
      </c>
      <c r="V5609">
        <v>10.570499999999999</v>
      </c>
      <c r="W5609">
        <v>7.5552000000000001</v>
      </c>
      <c r="X5609">
        <v>90.115300000000005</v>
      </c>
      <c r="Z5609">
        <v>9.3878000000000004</v>
      </c>
      <c r="AA5609">
        <v>1.6163000000000001</v>
      </c>
      <c r="AB5609">
        <v>6.3494000000000002</v>
      </c>
      <c r="AC5609">
        <v>1.5471999999999999</v>
      </c>
      <c r="AD5609">
        <v>7.8254000000000001</v>
      </c>
      <c r="AE5609">
        <v>9.2234999999999996</v>
      </c>
      <c r="AF5609">
        <v>16843.080000000002</v>
      </c>
      <c r="AG5609">
        <v>3.9538000000000002</v>
      </c>
      <c r="AH5609">
        <v>87.865499999999997</v>
      </c>
      <c r="AI5609">
        <v>1318.24</v>
      </c>
      <c r="AJ5609">
        <v>23.847899999999999</v>
      </c>
      <c r="AK5609">
        <v>4.8403</v>
      </c>
      <c r="AL5609">
        <v>1.7</v>
      </c>
      <c r="AM5609">
        <v>57.256999999999998</v>
      </c>
      <c r="AN5609">
        <v>1.593</v>
      </c>
      <c r="AO5609">
        <v>36.057000000000002</v>
      </c>
      <c r="AP5609">
        <v>18.1098</v>
      </c>
    </row>
    <row r="5610" spans="1:42" x14ac:dyDescent="0.25">
      <c r="A5610" s="5">
        <v>44162</v>
      </c>
      <c r="B5610">
        <v>1.1921999999999999</v>
      </c>
      <c r="C5610">
        <v>124.23</v>
      </c>
      <c r="D5610">
        <v>1.9558</v>
      </c>
      <c r="F5610">
        <v>26.213000000000001</v>
      </c>
      <c r="G5610">
        <v>7.4414999999999996</v>
      </c>
      <c r="I5610">
        <v>0.89441999999999999</v>
      </c>
      <c r="J5610">
        <v>362.32</v>
      </c>
      <c r="N5610">
        <v>4.4907000000000004</v>
      </c>
      <c r="P5610">
        <v>4.8735999999999997</v>
      </c>
      <c r="Q5610">
        <v>10.1723</v>
      </c>
      <c r="T5610">
        <v>1.0826</v>
      </c>
      <c r="U5610">
        <v>159</v>
      </c>
      <c r="V5610">
        <v>10.563000000000001</v>
      </c>
      <c r="W5610">
        <v>7.5576999999999996</v>
      </c>
      <c r="X5610">
        <v>90.989400000000003</v>
      </c>
      <c r="Z5610">
        <v>9.3285999999999998</v>
      </c>
      <c r="AA5610">
        <v>1.6182000000000001</v>
      </c>
      <c r="AB5610">
        <v>6.4020999999999999</v>
      </c>
      <c r="AC5610">
        <v>1.5497000000000001</v>
      </c>
      <c r="AD5610">
        <v>7.8422000000000001</v>
      </c>
      <c r="AE5610">
        <v>9.2403999999999993</v>
      </c>
      <c r="AF5610">
        <v>16868.740000000002</v>
      </c>
      <c r="AG5610">
        <v>3.9557000000000002</v>
      </c>
      <c r="AH5610">
        <v>88.301500000000004</v>
      </c>
      <c r="AI5610">
        <v>1318.04</v>
      </c>
      <c r="AJ5610">
        <v>23.940200000000001</v>
      </c>
      <c r="AK5610">
        <v>4.8517000000000001</v>
      </c>
      <c r="AL5610">
        <v>1.7</v>
      </c>
      <c r="AM5610">
        <v>57.375</v>
      </c>
      <c r="AN5610">
        <v>1.5954999999999999</v>
      </c>
      <c r="AO5610">
        <v>36.148000000000003</v>
      </c>
      <c r="AP5610">
        <v>18.265699999999999</v>
      </c>
    </row>
    <row r="5611" spans="1:42" x14ac:dyDescent="0.25">
      <c r="A5611" s="5">
        <v>44165</v>
      </c>
      <c r="B5611">
        <v>1.198</v>
      </c>
      <c r="C5611">
        <v>124.79</v>
      </c>
      <c r="D5611">
        <v>1.9558</v>
      </c>
      <c r="F5611">
        <v>26.192</v>
      </c>
      <c r="G5611">
        <v>7.4412000000000003</v>
      </c>
      <c r="I5611">
        <v>0.89844999999999997</v>
      </c>
      <c r="J5611">
        <v>359.59</v>
      </c>
      <c r="N5611">
        <v>4.4710000000000001</v>
      </c>
      <c r="P5611">
        <v>4.8731999999999998</v>
      </c>
      <c r="Q5611">
        <v>10.1778</v>
      </c>
      <c r="T5611">
        <v>1.0839000000000001</v>
      </c>
      <c r="U5611">
        <v>159.06</v>
      </c>
      <c r="V5611">
        <v>10.561</v>
      </c>
      <c r="W5611">
        <v>7.5537999999999998</v>
      </c>
      <c r="X5611">
        <v>91.143900000000002</v>
      </c>
      <c r="Z5611">
        <v>9.3155000000000001</v>
      </c>
      <c r="AA5611">
        <v>1.6246</v>
      </c>
      <c r="AB5611">
        <v>6.3518999999999997</v>
      </c>
      <c r="AC5611">
        <v>1.5516000000000001</v>
      </c>
      <c r="AD5611">
        <v>7.8798000000000004</v>
      </c>
      <c r="AE5611">
        <v>9.2861999999999991</v>
      </c>
      <c r="AF5611">
        <v>16966.439999999999</v>
      </c>
      <c r="AG5611">
        <v>3.9643999999999999</v>
      </c>
      <c r="AH5611">
        <v>88.732200000000006</v>
      </c>
      <c r="AI5611">
        <v>1326.08</v>
      </c>
      <c r="AJ5611">
        <v>24.049900000000001</v>
      </c>
      <c r="AK5611">
        <v>4.8807</v>
      </c>
      <c r="AL5611">
        <v>1.7027000000000001</v>
      </c>
      <c r="AM5611">
        <v>57.69</v>
      </c>
      <c r="AN5611">
        <v>1.6029</v>
      </c>
      <c r="AO5611">
        <v>36.256999999999998</v>
      </c>
      <c r="AP5611">
        <v>18.4251</v>
      </c>
    </row>
    <row r="5612" spans="1:42" x14ac:dyDescent="0.25">
      <c r="A5612" s="5">
        <v>44166</v>
      </c>
      <c r="B5612">
        <v>1.1968000000000001</v>
      </c>
      <c r="C5612">
        <v>124.92</v>
      </c>
      <c r="D5612">
        <v>1.9558</v>
      </c>
      <c r="F5612">
        <v>26.234999999999999</v>
      </c>
      <c r="G5612">
        <v>7.4440999999999997</v>
      </c>
      <c r="I5612">
        <v>0.89798</v>
      </c>
      <c r="J5612">
        <v>357.2</v>
      </c>
      <c r="N5612">
        <v>4.4787999999999997</v>
      </c>
      <c r="P5612">
        <v>4.8710000000000004</v>
      </c>
      <c r="Q5612">
        <v>10.2135</v>
      </c>
      <c r="T5612">
        <v>1.0835999999999999</v>
      </c>
      <c r="U5612">
        <v>158.19999999999999</v>
      </c>
      <c r="V5612">
        <v>10.6028</v>
      </c>
      <c r="W5612">
        <v>7.5514999999999999</v>
      </c>
      <c r="X5612">
        <v>90.783699999999996</v>
      </c>
      <c r="Z5612">
        <v>9.4122000000000003</v>
      </c>
      <c r="AA5612">
        <v>1.6274</v>
      </c>
      <c r="AB5612">
        <v>6.3573000000000004</v>
      </c>
      <c r="AC5612">
        <v>1.5522</v>
      </c>
      <c r="AD5612">
        <v>7.8639000000000001</v>
      </c>
      <c r="AE5612">
        <v>9.2774000000000001</v>
      </c>
      <c r="AF5612">
        <v>16981.990000000002</v>
      </c>
      <c r="AG5612">
        <v>3.9540999999999999</v>
      </c>
      <c r="AH5612">
        <v>88.153499999999994</v>
      </c>
      <c r="AI5612">
        <v>1326.72</v>
      </c>
      <c r="AJ5612">
        <v>24.046500000000002</v>
      </c>
      <c r="AK5612">
        <v>4.8834999999999997</v>
      </c>
      <c r="AL5612">
        <v>1.7010000000000001</v>
      </c>
      <c r="AM5612">
        <v>57.597999999999999</v>
      </c>
      <c r="AN5612">
        <v>1.6048</v>
      </c>
      <c r="AO5612">
        <v>36.215000000000003</v>
      </c>
      <c r="AP5612">
        <v>18.331099999999999</v>
      </c>
    </row>
    <row r="5613" spans="1:42" x14ac:dyDescent="0.25">
      <c r="A5613" s="5">
        <v>44167</v>
      </c>
      <c r="B5613">
        <v>1.2065999999999999</v>
      </c>
      <c r="C5613">
        <v>126.13</v>
      </c>
      <c r="D5613">
        <v>1.9558</v>
      </c>
      <c r="F5613">
        <v>26.411000000000001</v>
      </c>
      <c r="G5613">
        <v>7.4438000000000004</v>
      </c>
      <c r="I5613">
        <v>0.90490000000000004</v>
      </c>
      <c r="J5613">
        <v>357.4</v>
      </c>
      <c r="N5613">
        <v>4.4782999999999999</v>
      </c>
      <c r="P5613">
        <v>4.8714000000000004</v>
      </c>
      <c r="Q5613">
        <v>10.2813</v>
      </c>
      <c r="T5613">
        <v>1.0819000000000001</v>
      </c>
      <c r="U5613">
        <v>155.4</v>
      </c>
      <c r="V5613">
        <v>10.7003</v>
      </c>
      <c r="W5613">
        <v>7.5519999999999996</v>
      </c>
      <c r="X5613">
        <v>91.319400000000002</v>
      </c>
      <c r="Z5613">
        <v>9.4570000000000007</v>
      </c>
      <c r="AA5613">
        <v>1.6384000000000001</v>
      </c>
      <c r="AB5613">
        <v>6.2961999999999998</v>
      </c>
      <c r="AC5613">
        <v>1.5619000000000001</v>
      </c>
      <c r="AD5613">
        <v>7.9203000000000001</v>
      </c>
      <c r="AE5613">
        <v>9.3535000000000004</v>
      </c>
      <c r="AF5613">
        <v>17145.18</v>
      </c>
      <c r="AG5613">
        <v>3.9704999999999999</v>
      </c>
      <c r="AH5613">
        <v>88.969499999999996</v>
      </c>
      <c r="AI5613">
        <v>1330.2</v>
      </c>
      <c r="AJ5613">
        <v>24.2499</v>
      </c>
      <c r="AK5613">
        <v>4.9199000000000002</v>
      </c>
      <c r="AL5613">
        <v>1.7137</v>
      </c>
      <c r="AM5613">
        <v>57.984000000000002</v>
      </c>
      <c r="AN5613">
        <v>1.6175999999999999</v>
      </c>
      <c r="AO5613">
        <v>36.5</v>
      </c>
      <c r="AP5613">
        <v>18.5579</v>
      </c>
    </row>
    <row r="5614" spans="1:42" x14ac:dyDescent="0.25">
      <c r="A5614" s="5">
        <v>44168</v>
      </c>
      <c r="B5614">
        <v>1.2151000000000001</v>
      </c>
      <c r="C5614">
        <v>126.49</v>
      </c>
      <c r="D5614">
        <v>1.9558</v>
      </c>
      <c r="F5614">
        <v>26.42</v>
      </c>
      <c r="G5614">
        <v>7.4439000000000002</v>
      </c>
      <c r="I5614">
        <v>0.90358000000000005</v>
      </c>
      <c r="J5614">
        <v>357.63</v>
      </c>
      <c r="N5614">
        <v>4.4733000000000001</v>
      </c>
      <c r="P5614">
        <v>4.8730000000000002</v>
      </c>
      <c r="Q5614">
        <v>10.3025</v>
      </c>
      <c r="T5614">
        <v>1.0831</v>
      </c>
      <c r="U5614">
        <v>153</v>
      </c>
      <c r="V5614">
        <v>10.707000000000001</v>
      </c>
      <c r="W5614">
        <v>7.5469999999999997</v>
      </c>
      <c r="X5614">
        <v>90.844099999999997</v>
      </c>
      <c r="Z5614">
        <v>9.5021000000000004</v>
      </c>
      <c r="AA5614">
        <v>1.6361000000000001</v>
      </c>
      <c r="AB5614">
        <v>6.3037000000000001</v>
      </c>
      <c r="AC5614">
        <v>1.5691999999999999</v>
      </c>
      <c r="AD5614">
        <v>7.9566999999999997</v>
      </c>
      <c r="AE5614">
        <v>9.4187999999999992</v>
      </c>
      <c r="AF5614">
        <v>17181.509999999998</v>
      </c>
      <c r="AG5614">
        <v>3.9740000000000002</v>
      </c>
      <c r="AH5614">
        <v>89.709000000000003</v>
      </c>
      <c r="AI5614">
        <v>1325.91</v>
      </c>
      <c r="AJ5614">
        <v>24.138400000000001</v>
      </c>
      <c r="AK5614">
        <v>4.9452999999999996</v>
      </c>
      <c r="AL5614">
        <v>1.7175</v>
      </c>
      <c r="AM5614">
        <v>58.298999999999999</v>
      </c>
      <c r="AN5614">
        <v>1.6228</v>
      </c>
      <c r="AO5614">
        <v>36.659999999999997</v>
      </c>
      <c r="AP5614">
        <v>18.547499999999999</v>
      </c>
    </row>
    <row r="5615" spans="1:42" x14ac:dyDescent="0.25">
      <c r="A5615" s="5">
        <v>44169</v>
      </c>
      <c r="B5615">
        <v>1.2159</v>
      </c>
      <c r="C5615">
        <v>126.44</v>
      </c>
      <c r="D5615">
        <v>1.9558</v>
      </c>
      <c r="F5615">
        <v>26.518000000000001</v>
      </c>
      <c r="G5615">
        <v>7.4428999999999998</v>
      </c>
      <c r="I5615">
        <v>0.90281999999999996</v>
      </c>
      <c r="J5615">
        <v>358.57</v>
      </c>
      <c r="N5615">
        <v>4.4768999999999997</v>
      </c>
      <c r="P5615">
        <v>4.8724999999999996</v>
      </c>
      <c r="Q5615">
        <v>10.2578</v>
      </c>
      <c r="T5615">
        <v>1.0822000000000001</v>
      </c>
      <c r="U5615">
        <v>152.1</v>
      </c>
      <c r="V5615">
        <v>10.659800000000001</v>
      </c>
      <c r="W5615">
        <v>7.5415000000000001</v>
      </c>
      <c r="X5615">
        <v>90.067899999999995</v>
      </c>
      <c r="Z5615">
        <v>9.4635999999999996</v>
      </c>
      <c r="AA5615">
        <v>1.6387</v>
      </c>
      <c r="AB5615">
        <v>6.2759</v>
      </c>
      <c r="AC5615">
        <v>1.5632999999999999</v>
      </c>
      <c r="AD5615">
        <v>7.9420999999999999</v>
      </c>
      <c r="AE5615">
        <v>9.4239999999999995</v>
      </c>
      <c r="AF5615">
        <v>17222.37</v>
      </c>
      <c r="AG5615">
        <v>3.972</v>
      </c>
      <c r="AH5615">
        <v>89.6755</v>
      </c>
      <c r="AI5615">
        <v>1320.6</v>
      </c>
      <c r="AJ5615">
        <v>24.109100000000002</v>
      </c>
      <c r="AK5615">
        <v>4.9366000000000003</v>
      </c>
      <c r="AL5615">
        <v>1.7254</v>
      </c>
      <c r="AM5615">
        <v>58.43</v>
      </c>
      <c r="AN5615">
        <v>1.6206</v>
      </c>
      <c r="AO5615">
        <v>36.671999999999997</v>
      </c>
      <c r="AP5615">
        <v>18.467400000000001</v>
      </c>
    </row>
    <row r="5616" spans="1:42" x14ac:dyDescent="0.25">
      <c r="A5616" s="5">
        <v>44172</v>
      </c>
      <c r="B5616">
        <v>1.2128000000000001</v>
      </c>
      <c r="C5616">
        <v>126.3</v>
      </c>
      <c r="D5616">
        <v>1.9558</v>
      </c>
      <c r="F5616">
        <v>26.481999999999999</v>
      </c>
      <c r="G5616">
        <v>7.4432999999999998</v>
      </c>
      <c r="I5616">
        <v>0.91215000000000002</v>
      </c>
      <c r="J5616">
        <v>359.49</v>
      </c>
      <c r="N5616">
        <v>4.4669999999999996</v>
      </c>
      <c r="P5616">
        <v>4.8734999999999999</v>
      </c>
      <c r="Q5616">
        <v>10.2018</v>
      </c>
      <c r="T5616">
        <v>1.0802</v>
      </c>
      <c r="U5616">
        <v>152.69999999999999</v>
      </c>
      <c r="V5616">
        <v>10.6328</v>
      </c>
      <c r="W5616">
        <v>7.54</v>
      </c>
      <c r="X5616">
        <v>89.79</v>
      </c>
      <c r="Z5616">
        <v>9.5053000000000001</v>
      </c>
      <c r="AA5616">
        <v>1.6374</v>
      </c>
      <c r="AB5616">
        <v>6.2123999999999997</v>
      </c>
      <c r="AC5616">
        <v>1.5537000000000001</v>
      </c>
      <c r="AD5616">
        <v>7.931</v>
      </c>
      <c r="AE5616">
        <v>9.3999000000000006</v>
      </c>
      <c r="AF5616">
        <v>17214.849999999999</v>
      </c>
      <c r="AG5616">
        <v>3.9561999999999999</v>
      </c>
      <c r="AH5616">
        <v>89.628500000000003</v>
      </c>
      <c r="AI5616">
        <v>1316.88</v>
      </c>
      <c r="AJ5616">
        <v>24.0901</v>
      </c>
      <c r="AK5616">
        <v>4.9385000000000003</v>
      </c>
      <c r="AL5616">
        <v>1.7252000000000001</v>
      </c>
      <c r="AM5616">
        <v>58.420999999999999</v>
      </c>
      <c r="AN5616">
        <v>1.6212</v>
      </c>
      <c r="AO5616">
        <v>36.668999999999997</v>
      </c>
      <c r="AP5616">
        <v>18.424399999999999</v>
      </c>
    </row>
    <row r="5617" spans="1:42" x14ac:dyDescent="0.25">
      <c r="A5617" s="5">
        <v>44173</v>
      </c>
      <c r="B5617">
        <v>1.2114</v>
      </c>
      <c r="C5617">
        <v>126.18</v>
      </c>
      <c r="D5617">
        <v>1.9558</v>
      </c>
      <c r="F5617">
        <v>26.398</v>
      </c>
      <c r="G5617">
        <v>7.4436</v>
      </c>
      <c r="I5617">
        <v>0.91142999999999996</v>
      </c>
      <c r="J5617">
        <v>360.1</v>
      </c>
      <c r="N5617">
        <v>4.4663000000000004</v>
      </c>
      <c r="P5617">
        <v>4.8727999999999998</v>
      </c>
      <c r="Q5617">
        <v>10.235799999999999</v>
      </c>
      <c r="T5617">
        <v>1.0781000000000001</v>
      </c>
      <c r="U5617">
        <v>152.9</v>
      </c>
      <c r="V5617">
        <v>10.628299999999999</v>
      </c>
      <c r="W5617">
        <v>7.5403000000000002</v>
      </c>
      <c r="X5617">
        <v>88.763999999999996</v>
      </c>
      <c r="Z5617">
        <v>9.4870000000000001</v>
      </c>
      <c r="AA5617">
        <v>1.6334</v>
      </c>
      <c r="AB5617">
        <v>6.1905999999999999</v>
      </c>
      <c r="AC5617">
        <v>1.5508</v>
      </c>
      <c r="AD5617">
        <v>7.9115000000000002</v>
      </c>
      <c r="AE5617">
        <v>9.3895</v>
      </c>
      <c r="AF5617">
        <v>17134.16</v>
      </c>
      <c r="AG5617">
        <v>3.9413999999999998</v>
      </c>
      <c r="AH5617">
        <v>89.203000000000003</v>
      </c>
      <c r="AI5617">
        <v>1314.53</v>
      </c>
      <c r="AJ5617">
        <v>24.068300000000001</v>
      </c>
      <c r="AK5617">
        <v>4.9328000000000003</v>
      </c>
      <c r="AL5617">
        <v>1.722</v>
      </c>
      <c r="AM5617">
        <v>58.359000000000002</v>
      </c>
      <c r="AN5617">
        <v>1.6209</v>
      </c>
      <c r="AO5617">
        <v>36.414999999999999</v>
      </c>
      <c r="AP5617">
        <v>18.215900000000001</v>
      </c>
    </row>
    <row r="5618" spans="1:42" x14ac:dyDescent="0.25">
      <c r="A5618" s="5">
        <v>44174</v>
      </c>
      <c r="B5618">
        <v>1.2109000000000001</v>
      </c>
      <c r="C5618">
        <v>126.05</v>
      </c>
      <c r="D5618">
        <v>1.9558</v>
      </c>
      <c r="F5618">
        <v>26.239000000000001</v>
      </c>
      <c r="G5618">
        <v>7.4428999999999998</v>
      </c>
      <c r="I5618">
        <v>0.9</v>
      </c>
      <c r="J5618">
        <v>356.64</v>
      </c>
      <c r="N5618">
        <v>4.4245999999999999</v>
      </c>
      <c r="P5618">
        <v>4.8685</v>
      </c>
      <c r="Q5618">
        <v>10.2745</v>
      </c>
      <c r="T5618">
        <v>1.0764</v>
      </c>
      <c r="U5618">
        <v>153.5</v>
      </c>
      <c r="V5618">
        <v>10.5763</v>
      </c>
      <c r="W5618">
        <v>7.5490000000000004</v>
      </c>
      <c r="X5618">
        <v>89.167000000000002</v>
      </c>
      <c r="Z5618">
        <v>9.4762000000000004</v>
      </c>
      <c r="AA5618">
        <v>1.6185</v>
      </c>
      <c r="AB5618">
        <v>6.1993</v>
      </c>
      <c r="AC5618">
        <v>1.5471999999999999</v>
      </c>
      <c r="AD5618">
        <v>7.9166999999999996</v>
      </c>
      <c r="AE5618">
        <v>9.3865999999999996</v>
      </c>
      <c r="AF5618">
        <v>17078</v>
      </c>
      <c r="AG5618">
        <v>3.9405999999999999</v>
      </c>
      <c r="AH5618">
        <v>89.212000000000003</v>
      </c>
      <c r="AI5618">
        <v>1314.27</v>
      </c>
      <c r="AJ5618">
        <v>23.918700000000001</v>
      </c>
      <c r="AK5618">
        <v>4.9196</v>
      </c>
      <c r="AL5618">
        <v>1.7102999999999999</v>
      </c>
      <c r="AM5618">
        <v>58.298000000000002</v>
      </c>
      <c r="AN5618">
        <v>1.6173999999999999</v>
      </c>
      <c r="AO5618">
        <v>36.387999999999998</v>
      </c>
      <c r="AP5618">
        <v>18.075600000000001</v>
      </c>
    </row>
    <row r="5619" spans="1:42" x14ac:dyDescent="0.25">
      <c r="A5619" s="5">
        <v>44175</v>
      </c>
      <c r="B5619">
        <v>1.2115</v>
      </c>
      <c r="C5619">
        <v>126.53</v>
      </c>
      <c r="D5619">
        <v>1.9558</v>
      </c>
      <c r="F5619">
        <v>26.306999999999999</v>
      </c>
      <c r="G5619">
        <v>7.4423000000000004</v>
      </c>
      <c r="I5619">
        <v>0.91100000000000003</v>
      </c>
      <c r="J5619">
        <v>355.24</v>
      </c>
      <c r="N5619">
        <v>4.4268000000000001</v>
      </c>
      <c r="P5619">
        <v>4.8695000000000004</v>
      </c>
      <c r="Q5619">
        <v>10.2395</v>
      </c>
      <c r="T5619">
        <v>1.0757000000000001</v>
      </c>
      <c r="U5619">
        <v>154.30000000000001</v>
      </c>
      <c r="V5619">
        <v>10.7</v>
      </c>
      <c r="W5619">
        <v>7.5454999999999997</v>
      </c>
      <c r="X5619">
        <v>88.866100000000003</v>
      </c>
      <c r="Z5619">
        <v>9.5259999999999998</v>
      </c>
      <c r="AA5619">
        <v>1.6161000000000001</v>
      </c>
      <c r="AB5619">
        <v>6.1605999999999996</v>
      </c>
      <c r="AC5619">
        <v>1.5456000000000001</v>
      </c>
      <c r="AD5619">
        <v>7.9253999999999998</v>
      </c>
      <c r="AE5619">
        <v>9.3908000000000005</v>
      </c>
      <c r="AF5619">
        <v>17088.21</v>
      </c>
      <c r="AG5619">
        <v>3.9367000000000001</v>
      </c>
      <c r="AH5619">
        <v>89.251499999999993</v>
      </c>
      <c r="AI5619">
        <v>1318.52</v>
      </c>
      <c r="AJ5619">
        <v>24.086300000000001</v>
      </c>
      <c r="AK5619">
        <v>4.9199000000000002</v>
      </c>
      <c r="AL5619">
        <v>1.7183999999999999</v>
      </c>
      <c r="AM5619">
        <v>58.302</v>
      </c>
      <c r="AN5619">
        <v>1.6202000000000001</v>
      </c>
      <c r="AO5619">
        <v>36.417999999999999</v>
      </c>
      <c r="AP5619">
        <v>18.1755</v>
      </c>
    </row>
    <row r="5620" spans="1:42" x14ac:dyDescent="0.25">
      <c r="A5620" s="5">
        <v>44176</v>
      </c>
      <c r="B5620">
        <v>1.2126999999999999</v>
      </c>
      <c r="C5620">
        <v>126.28</v>
      </c>
      <c r="D5620">
        <v>1.9558</v>
      </c>
      <c r="F5620">
        <v>26.327999999999999</v>
      </c>
      <c r="G5620">
        <v>7.4428999999999998</v>
      </c>
      <c r="I5620">
        <v>0.92293999999999998</v>
      </c>
      <c r="J5620">
        <v>354.81</v>
      </c>
      <c r="N5620">
        <v>4.4358000000000004</v>
      </c>
      <c r="P5620">
        <v>4.8697999999999997</v>
      </c>
      <c r="Q5620">
        <v>10.256</v>
      </c>
      <c r="T5620">
        <v>1.0786</v>
      </c>
      <c r="U5620">
        <v>154.80000000000001</v>
      </c>
      <c r="V5620">
        <v>10.6968</v>
      </c>
      <c r="W5620">
        <v>7.5374999999999996</v>
      </c>
      <c r="X5620">
        <v>88.737300000000005</v>
      </c>
      <c r="Z5620">
        <v>9.5678000000000001</v>
      </c>
      <c r="AA5620">
        <v>1.609</v>
      </c>
      <c r="AB5620">
        <v>6.1448</v>
      </c>
      <c r="AC5620">
        <v>1.5487</v>
      </c>
      <c r="AD5620">
        <v>7.9386000000000001</v>
      </c>
      <c r="AE5620">
        <v>9.3999000000000006</v>
      </c>
      <c r="AF5620">
        <v>17074.82</v>
      </c>
      <c r="AG5620">
        <v>3.9468999999999999</v>
      </c>
      <c r="AH5620">
        <v>89.470500000000001</v>
      </c>
      <c r="AI5620">
        <v>1325.32</v>
      </c>
      <c r="AJ5620">
        <v>24.415700000000001</v>
      </c>
      <c r="AK5620">
        <v>4.9132999999999996</v>
      </c>
      <c r="AL5620">
        <v>1.71</v>
      </c>
      <c r="AM5620">
        <v>58.338999999999999</v>
      </c>
      <c r="AN5620">
        <v>1.6213</v>
      </c>
      <c r="AO5620">
        <v>36.496000000000002</v>
      </c>
      <c r="AP5620">
        <v>18.343499999999999</v>
      </c>
    </row>
    <row r="5621" spans="1:42" x14ac:dyDescent="0.25">
      <c r="A5621" s="5">
        <v>44179</v>
      </c>
      <c r="B5621">
        <v>1.2161999999999999</v>
      </c>
      <c r="C5621">
        <v>126.11</v>
      </c>
      <c r="D5621">
        <v>1.9558</v>
      </c>
      <c r="F5621">
        <v>26.317</v>
      </c>
      <c r="G5621">
        <v>7.4420999999999999</v>
      </c>
      <c r="I5621">
        <v>0.90700000000000003</v>
      </c>
      <c r="J5621">
        <v>353.63</v>
      </c>
      <c r="N5621">
        <v>4.4372999999999996</v>
      </c>
      <c r="P5621">
        <v>4.8707000000000003</v>
      </c>
      <c r="Q5621">
        <v>10.193</v>
      </c>
      <c r="T5621">
        <v>1.0775999999999999</v>
      </c>
      <c r="U5621">
        <v>155</v>
      </c>
      <c r="V5621">
        <v>10.583299999999999</v>
      </c>
      <c r="W5621">
        <v>7.5289999999999999</v>
      </c>
      <c r="X5621">
        <v>88.788799999999995</v>
      </c>
      <c r="Z5621">
        <v>9.5728000000000009</v>
      </c>
      <c r="AA5621">
        <v>1.6064000000000001</v>
      </c>
      <c r="AB5621">
        <v>6.1237000000000004</v>
      </c>
      <c r="AC5621">
        <v>1.5476000000000001</v>
      </c>
      <c r="AD5621">
        <v>7.9588000000000001</v>
      </c>
      <c r="AE5621">
        <v>9.4274000000000004</v>
      </c>
      <c r="AF5621">
        <v>17216.41</v>
      </c>
      <c r="AG5621">
        <v>3.9613999999999998</v>
      </c>
      <c r="AH5621">
        <v>89.450500000000005</v>
      </c>
      <c r="AI5621">
        <v>1327.5</v>
      </c>
      <c r="AJ5621">
        <v>24.375299999999999</v>
      </c>
      <c r="AK5621">
        <v>4.9298999999999999</v>
      </c>
      <c r="AL5621">
        <v>1.7101</v>
      </c>
      <c r="AM5621">
        <v>58.417000000000002</v>
      </c>
      <c r="AN5621">
        <v>1.6202000000000001</v>
      </c>
      <c r="AO5621">
        <v>36.582999999999998</v>
      </c>
      <c r="AP5621">
        <v>18.233899999999998</v>
      </c>
    </row>
    <row r="5622" spans="1:42" x14ac:dyDescent="0.25">
      <c r="A5622" s="5">
        <v>44180</v>
      </c>
      <c r="B5622">
        <v>1.214</v>
      </c>
      <c r="C5622">
        <v>126.08</v>
      </c>
      <c r="D5622">
        <v>1.9558</v>
      </c>
      <c r="F5622">
        <v>26.361000000000001</v>
      </c>
      <c r="G5622">
        <v>7.4427000000000003</v>
      </c>
      <c r="I5622">
        <v>0.90795000000000003</v>
      </c>
      <c r="J5622">
        <v>355.32</v>
      </c>
      <c r="N5622">
        <v>4.4425999999999997</v>
      </c>
      <c r="P5622">
        <v>4.8688000000000002</v>
      </c>
      <c r="Q5622">
        <v>10.1928</v>
      </c>
      <c r="T5622">
        <v>1.077</v>
      </c>
      <c r="U5622">
        <v>154.80000000000001</v>
      </c>
      <c r="V5622">
        <v>10.614000000000001</v>
      </c>
      <c r="W5622">
        <v>7.5262000000000002</v>
      </c>
      <c r="X5622">
        <v>89.418300000000002</v>
      </c>
      <c r="Z5622">
        <v>9.5295000000000005</v>
      </c>
      <c r="AA5622">
        <v>1.6113</v>
      </c>
      <c r="AB5622">
        <v>6.1783000000000001</v>
      </c>
      <c r="AC5622">
        <v>1.5472999999999999</v>
      </c>
      <c r="AD5622">
        <v>7.9462000000000002</v>
      </c>
      <c r="AE5622">
        <v>9.4109999999999996</v>
      </c>
      <c r="AF5622">
        <v>17196.009999999998</v>
      </c>
      <c r="AG5622">
        <v>3.9514999999999998</v>
      </c>
      <c r="AH5622">
        <v>89.34</v>
      </c>
      <c r="AI5622">
        <v>1327.69</v>
      </c>
      <c r="AJ5622">
        <v>24.490500000000001</v>
      </c>
      <c r="AK5622">
        <v>4.9222000000000001</v>
      </c>
      <c r="AL5622">
        <v>1.7174</v>
      </c>
      <c r="AM5622">
        <v>58.334000000000003</v>
      </c>
      <c r="AN5622">
        <v>1.6194999999999999</v>
      </c>
      <c r="AO5622">
        <v>36.466999999999999</v>
      </c>
      <c r="AP5622">
        <v>18.140899999999998</v>
      </c>
    </row>
    <row r="5623" spans="1:42" x14ac:dyDescent="0.25">
      <c r="A5623" s="5">
        <v>44181</v>
      </c>
      <c r="B5623">
        <v>1.2189000000000001</v>
      </c>
      <c r="C5623">
        <v>125.97</v>
      </c>
      <c r="D5623">
        <v>1.9558</v>
      </c>
      <c r="F5623">
        <v>26.2</v>
      </c>
      <c r="G5623">
        <v>7.4414999999999996</v>
      </c>
      <c r="I5623">
        <v>0.89949999999999997</v>
      </c>
      <c r="J5623">
        <v>355.52</v>
      </c>
      <c r="N5623">
        <v>4.4353999999999996</v>
      </c>
      <c r="P5623">
        <v>4.8688000000000002</v>
      </c>
      <c r="Q5623">
        <v>10.1785</v>
      </c>
      <c r="T5623">
        <v>1.0786</v>
      </c>
      <c r="U5623">
        <v>155.19999999999999</v>
      </c>
      <c r="V5623">
        <v>10.578799999999999</v>
      </c>
      <c r="W5623">
        <v>7.5373000000000001</v>
      </c>
      <c r="X5623">
        <v>89.453500000000005</v>
      </c>
      <c r="Z5623">
        <v>9.5219000000000005</v>
      </c>
      <c r="AA5623">
        <v>1.6103000000000001</v>
      </c>
      <c r="AB5623">
        <v>6.2305999999999999</v>
      </c>
      <c r="AC5623">
        <v>1.5550999999999999</v>
      </c>
      <c r="AD5623">
        <v>7.9633000000000003</v>
      </c>
      <c r="AE5623">
        <v>9.4489000000000001</v>
      </c>
      <c r="AF5623">
        <v>17259.87</v>
      </c>
      <c r="AG5623">
        <v>3.9662999999999999</v>
      </c>
      <c r="AH5623">
        <v>89.772999999999996</v>
      </c>
      <c r="AI5623">
        <v>1332.9</v>
      </c>
      <c r="AJ5623">
        <v>24.212299999999999</v>
      </c>
      <c r="AK5623">
        <v>4.9383999999999997</v>
      </c>
      <c r="AL5623">
        <v>1.7168000000000001</v>
      </c>
      <c r="AM5623">
        <v>58.604999999999997</v>
      </c>
      <c r="AN5623">
        <v>1.6203000000000001</v>
      </c>
      <c r="AO5623">
        <v>36.616</v>
      </c>
      <c r="AP5623">
        <v>18.1175</v>
      </c>
    </row>
    <row r="5624" spans="1:42" x14ac:dyDescent="0.25">
      <c r="A5624" s="5">
        <v>44182</v>
      </c>
      <c r="B5624">
        <v>1.2245999999999999</v>
      </c>
      <c r="C5624">
        <v>126.19</v>
      </c>
      <c r="D5624">
        <v>1.9558</v>
      </c>
      <c r="F5624">
        <v>26.204000000000001</v>
      </c>
      <c r="G5624">
        <v>7.4398</v>
      </c>
      <c r="I5624">
        <v>0.90049999999999997</v>
      </c>
      <c r="J5624">
        <v>355.27</v>
      </c>
      <c r="N5624">
        <v>4.4423000000000004</v>
      </c>
      <c r="P5624">
        <v>4.8695000000000004</v>
      </c>
      <c r="Q5624">
        <v>10.1335</v>
      </c>
      <c r="T5624">
        <v>1.0821000000000001</v>
      </c>
      <c r="U5624">
        <v>155.4</v>
      </c>
      <c r="V5624">
        <v>10.5015</v>
      </c>
      <c r="W5624">
        <v>7.5315000000000003</v>
      </c>
      <c r="X5624">
        <v>89.304900000000004</v>
      </c>
      <c r="Z5624">
        <v>9.4827999999999992</v>
      </c>
      <c r="AA5624">
        <v>1.6052</v>
      </c>
      <c r="AB5624">
        <v>6.2135999999999996</v>
      </c>
      <c r="AC5624">
        <v>1.5546</v>
      </c>
      <c r="AD5624">
        <v>8.0006000000000004</v>
      </c>
      <c r="AE5624">
        <v>9.4939</v>
      </c>
      <c r="AF5624">
        <v>17293.8</v>
      </c>
      <c r="AG5624">
        <v>3.9784999999999999</v>
      </c>
      <c r="AH5624">
        <v>90.116</v>
      </c>
      <c r="AI5624">
        <v>1338.48</v>
      </c>
      <c r="AJ5624">
        <v>24.2407</v>
      </c>
      <c r="AK5624">
        <v>4.9419000000000004</v>
      </c>
      <c r="AL5624">
        <v>1.7093</v>
      </c>
      <c r="AM5624">
        <v>58.798999999999999</v>
      </c>
      <c r="AN5624">
        <v>1.6227</v>
      </c>
      <c r="AO5624">
        <v>36.554000000000002</v>
      </c>
      <c r="AP5624">
        <v>17.981999999999999</v>
      </c>
    </row>
    <row r="5625" spans="1:42" x14ac:dyDescent="0.25">
      <c r="A5625" s="5">
        <v>44183</v>
      </c>
      <c r="B5625">
        <v>1.2259</v>
      </c>
      <c r="C5625">
        <v>126.69</v>
      </c>
      <c r="D5625">
        <v>1.9558</v>
      </c>
      <c r="F5625">
        <v>26.138999999999999</v>
      </c>
      <c r="G5625">
        <v>7.4393000000000002</v>
      </c>
      <c r="I5625">
        <v>0.90827999999999998</v>
      </c>
      <c r="J5625">
        <v>357.24</v>
      </c>
      <c r="N5625">
        <v>4.4779</v>
      </c>
      <c r="P5625">
        <v>4.8688000000000002</v>
      </c>
      <c r="Q5625">
        <v>10.1333</v>
      </c>
      <c r="T5625">
        <v>1.0845</v>
      </c>
      <c r="U5625">
        <v>156.4</v>
      </c>
      <c r="V5625">
        <v>10.516299999999999</v>
      </c>
      <c r="W5625">
        <v>7.5327999999999999</v>
      </c>
      <c r="X5625">
        <v>90.202500000000001</v>
      </c>
      <c r="Z5625">
        <v>9.3987999999999996</v>
      </c>
      <c r="AA5625">
        <v>1.6107</v>
      </c>
      <c r="AB5625">
        <v>6.2667999999999999</v>
      </c>
      <c r="AC5625">
        <v>1.5638000000000001</v>
      </c>
      <c r="AD5625">
        <v>8.0145999999999997</v>
      </c>
      <c r="AE5625">
        <v>9.5038999999999998</v>
      </c>
      <c r="AF5625">
        <v>17337.599999999999</v>
      </c>
      <c r="AG5625">
        <v>3.9676</v>
      </c>
      <c r="AH5625">
        <v>90.117000000000004</v>
      </c>
      <c r="AI5625">
        <v>1346.95</v>
      </c>
      <c r="AJ5625">
        <v>24.327999999999999</v>
      </c>
      <c r="AK5625">
        <v>4.9531999999999998</v>
      </c>
      <c r="AL5625">
        <v>1.7201</v>
      </c>
      <c r="AM5625">
        <v>58.93</v>
      </c>
      <c r="AN5625">
        <v>1.6282000000000001</v>
      </c>
      <c r="AO5625">
        <v>36.555999999999997</v>
      </c>
      <c r="AP5625">
        <v>17.869900000000001</v>
      </c>
    </row>
    <row r="5626" spans="1:42" x14ac:dyDescent="0.25">
      <c r="A5626" s="5">
        <v>44186</v>
      </c>
      <c r="B5626">
        <v>1.2173</v>
      </c>
      <c r="C5626">
        <v>126.04</v>
      </c>
      <c r="D5626">
        <v>1.9558</v>
      </c>
      <c r="F5626">
        <v>26.274999999999999</v>
      </c>
      <c r="G5626">
        <v>7.4401000000000002</v>
      </c>
      <c r="I5626">
        <v>0.91610000000000003</v>
      </c>
      <c r="J5626">
        <v>360.93</v>
      </c>
      <c r="N5626">
        <v>4.5110999999999999</v>
      </c>
      <c r="P5626">
        <v>4.8602999999999996</v>
      </c>
      <c r="Q5626">
        <v>10.1313</v>
      </c>
      <c r="T5626">
        <v>1.081</v>
      </c>
      <c r="U5626">
        <v>156.6</v>
      </c>
      <c r="V5626">
        <v>10.6518</v>
      </c>
      <c r="W5626">
        <v>7.5374999999999996</v>
      </c>
      <c r="X5626">
        <v>91.728499999999997</v>
      </c>
      <c r="Z5626">
        <v>9.3519000000000005</v>
      </c>
      <c r="AA5626">
        <v>1.62</v>
      </c>
      <c r="AB5626">
        <v>6.3144</v>
      </c>
      <c r="AC5626">
        <v>1.5686</v>
      </c>
      <c r="AD5626">
        <v>7.9783999999999997</v>
      </c>
      <c r="AE5626">
        <v>9.4377999999999993</v>
      </c>
      <c r="AF5626">
        <v>17351.52</v>
      </c>
      <c r="AG5626">
        <v>3.9563999999999999</v>
      </c>
      <c r="AH5626">
        <v>90.133799999999994</v>
      </c>
      <c r="AI5626">
        <v>1350.52</v>
      </c>
      <c r="AJ5626">
        <v>24.851400000000002</v>
      </c>
      <c r="AK5626">
        <v>4.9313000000000002</v>
      </c>
      <c r="AL5626">
        <v>1.7305999999999999</v>
      </c>
      <c r="AM5626">
        <v>58.832999999999998</v>
      </c>
      <c r="AN5626">
        <v>1.6286</v>
      </c>
      <c r="AO5626">
        <v>36.652999999999999</v>
      </c>
      <c r="AP5626">
        <v>18.084900000000001</v>
      </c>
    </row>
    <row r="5627" spans="1:42" x14ac:dyDescent="0.25">
      <c r="A5627" s="5">
        <v>44187</v>
      </c>
      <c r="B5627">
        <v>1.2239</v>
      </c>
      <c r="C5627">
        <v>126.52</v>
      </c>
      <c r="D5627">
        <v>1.9558</v>
      </c>
      <c r="F5627">
        <v>26.303000000000001</v>
      </c>
      <c r="G5627">
        <v>7.4401000000000002</v>
      </c>
      <c r="I5627">
        <v>0.91147999999999996</v>
      </c>
      <c r="J5627">
        <v>362.33</v>
      </c>
      <c r="N5627">
        <v>4.5115999999999996</v>
      </c>
      <c r="P5627">
        <v>4.8665000000000003</v>
      </c>
      <c r="Q5627">
        <v>10.1143</v>
      </c>
      <c r="T5627">
        <v>1.0837000000000001</v>
      </c>
      <c r="U5627">
        <v>156.1</v>
      </c>
      <c r="V5627">
        <v>10.5938</v>
      </c>
      <c r="W5627">
        <v>7.5419999999999998</v>
      </c>
      <c r="X5627">
        <v>92.202500000000001</v>
      </c>
      <c r="Z5627">
        <v>9.3324999999999996</v>
      </c>
      <c r="AA5627">
        <v>1.6191</v>
      </c>
      <c r="AB5627">
        <v>6.2842000000000002</v>
      </c>
      <c r="AC5627">
        <v>1.5752999999999999</v>
      </c>
      <c r="AD5627">
        <v>8.0055999999999994</v>
      </c>
      <c r="AE5627">
        <v>9.4885000000000002</v>
      </c>
      <c r="AF5627">
        <v>17410.099999999999</v>
      </c>
      <c r="AG5627">
        <v>3.9621</v>
      </c>
      <c r="AH5627">
        <v>90.397499999999994</v>
      </c>
      <c r="AI5627">
        <v>1353.44</v>
      </c>
      <c r="AJ5627">
        <v>24.494800000000001</v>
      </c>
      <c r="AK5627">
        <v>4.9702999999999999</v>
      </c>
      <c r="AL5627">
        <v>1.7299</v>
      </c>
      <c r="AM5627">
        <v>58.87</v>
      </c>
      <c r="AN5627">
        <v>1.6327</v>
      </c>
      <c r="AO5627">
        <v>36.901000000000003</v>
      </c>
      <c r="AP5627">
        <v>17.854399999999998</v>
      </c>
    </row>
    <row r="5628" spans="1:42" x14ac:dyDescent="0.25">
      <c r="A5628" s="5">
        <v>44188</v>
      </c>
      <c r="B5628">
        <v>1.2165999999999999</v>
      </c>
      <c r="C5628">
        <v>125.99</v>
      </c>
      <c r="D5628">
        <v>1.9558</v>
      </c>
      <c r="F5628">
        <v>26.372</v>
      </c>
      <c r="G5628">
        <v>7.4379999999999997</v>
      </c>
      <c r="I5628">
        <v>0.90700000000000003</v>
      </c>
      <c r="J5628">
        <v>362.65</v>
      </c>
      <c r="N5628">
        <v>4.5025000000000004</v>
      </c>
      <c r="P5628">
        <v>4.8710000000000004</v>
      </c>
      <c r="Q5628">
        <v>10.1213</v>
      </c>
      <c r="T5628">
        <v>1.0837000000000001</v>
      </c>
      <c r="U5628">
        <v>155.9</v>
      </c>
      <c r="V5628">
        <v>10.623799999999999</v>
      </c>
      <c r="W5628">
        <v>7.5439999999999996</v>
      </c>
      <c r="X5628">
        <v>91.635999999999996</v>
      </c>
      <c r="Z5628">
        <v>9.2946000000000009</v>
      </c>
      <c r="AA5628">
        <v>1.6117999999999999</v>
      </c>
      <c r="AB5628">
        <v>6.2866999999999997</v>
      </c>
      <c r="AC5628">
        <v>1.5670999999999999</v>
      </c>
      <c r="AD5628">
        <v>7.9549000000000003</v>
      </c>
      <c r="AE5628">
        <v>9.4321000000000002</v>
      </c>
      <c r="AF5628">
        <v>17351.03</v>
      </c>
      <c r="AG5628">
        <v>3.9192999999999998</v>
      </c>
      <c r="AH5628">
        <v>89.794499999999999</v>
      </c>
      <c r="AI5628">
        <v>1347.45</v>
      </c>
      <c r="AJ5628">
        <v>24.444900000000001</v>
      </c>
      <c r="AK5628">
        <v>4.9436999999999998</v>
      </c>
      <c r="AL5628">
        <v>1.7208000000000001</v>
      </c>
      <c r="AM5628">
        <v>58.453000000000003</v>
      </c>
      <c r="AN5628">
        <v>1.6234999999999999</v>
      </c>
      <c r="AO5628">
        <v>36.771999999999998</v>
      </c>
      <c r="AP5628">
        <v>17.7895</v>
      </c>
    </row>
    <row r="5629" spans="1:42" x14ac:dyDescent="0.25">
      <c r="A5629" s="5">
        <v>44189</v>
      </c>
      <c r="B5629">
        <v>1.2193000000000001</v>
      </c>
      <c r="C5629">
        <v>126.38</v>
      </c>
      <c r="D5629">
        <v>1.9558</v>
      </c>
      <c r="F5629">
        <v>26.298999999999999</v>
      </c>
      <c r="G5629">
        <v>7.4389000000000003</v>
      </c>
      <c r="I5629">
        <v>0.89795000000000003</v>
      </c>
      <c r="J5629">
        <v>361.62</v>
      </c>
      <c r="N5629">
        <v>4.5022000000000002</v>
      </c>
      <c r="P5629">
        <v>4.8724999999999996</v>
      </c>
      <c r="Q5629">
        <v>10.0763</v>
      </c>
      <c r="T5629">
        <v>1.0851</v>
      </c>
      <c r="U5629">
        <v>155.9</v>
      </c>
      <c r="V5629">
        <v>10.5108</v>
      </c>
      <c r="W5629">
        <v>7.5461</v>
      </c>
      <c r="X5629">
        <v>90.591399999999993</v>
      </c>
      <c r="Z5629">
        <v>9.2274999999999991</v>
      </c>
      <c r="AA5629">
        <v>1.6039000000000001</v>
      </c>
      <c r="AB5629">
        <v>6.3608000000000002</v>
      </c>
      <c r="AC5629">
        <v>1.5656000000000001</v>
      </c>
      <c r="AD5629">
        <v>7.9623999999999997</v>
      </c>
      <c r="AE5629">
        <v>9.4532000000000007</v>
      </c>
      <c r="AF5629">
        <v>17314.060000000001</v>
      </c>
      <c r="AG5629">
        <v>3.9220999999999999</v>
      </c>
      <c r="AH5629">
        <v>89.6845</v>
      </c>
      <c r="AI5629">
        <v>1344.97</v>
      </c>
      <c r="AJ5629">
        <v>24.3475</v>
      </c>
      <c r="AK5629">
        <v>4.9509999999999996</v>
      </c>
      <c r="AL5629">
        <v>1.7168000000000001</v>
      </c>
      <c r="AM5629">
        <v>58.558999999999997</v>
      </c>
      <c r="AN5629">
        <v>1.6194999999999999</v>
      </c>
      <c r="AO5629">
        <v>36.689</v>
      </c>
      <c r="AP5629">
        <v>17.825199999999999</v>
      </c>
    </row>
    <row r="5630" spans="1:42" x14ac:dyDescent="0.25">
      <c r="A5630" s="5">
        <v>44193</v>
      </c>
      <c r="B5630">
        <v>1.2219</v>
      </c>
      <c r="C5630">
        <v>126.54</v>
      </c>
      <c r="D5630">
        <v>1.9558</v>
      </c>
      <c r="F5630">
        <v>26.247</v>
      </c>
      <c r="G5630">
        <v>7.4360999999999997</v>
      </c>
      <c r="I5630">
        <v>0.90407999999999999</v>
      </c>
      <c r="J5630">
        <v>363.46</v>
      </c>
      <c r="N5630">
        <v>4.4907000000000004</v>
      </c>
      <c r="P5630">
        <v>4.8745000000000003</v>
      </c>
      <c r="Q5630">
        <v>10.106999999999999</v>
      </c>
      <c r="T5630">
        <v>1.0853999999999999</v>
      </c>
      <c r="U5630">
        <v>156.1</v>
      </c>
      <c r="V5630">
        <v>10.571300000000001</v>
      </c>
      <c r="W5630">
        <v>7.5434999999999999</v>
      </c>
      <c r="X5630">
        <v>90.068100000000001</v>
      </c>
      <c r="Z5630">
        <v>9.1254000000000008</v>
      </c>
      <c r="AA5630">
        <v>1.6083000000000001</v>
      </c>
      <c r="AB5630">
        <v>6.3442999999999996</v>
      </c>
      <c r="AC5630">
        <v>1.5677000000000001</v>
      </c>
      <c r="AD5630">
        <v>7.9905999999999997</v>
      </c>
      <c r="AE5630">
        <v>9.4731000000000005</v>
      </c>
      <c r="AF5630">
        <v>17337.66</v>
      </c>
      <c r="AG5630">
        <v>3.9275000000000002</v>
      </c>
      <c r="AH5630">
        <v>89.814499999999995</v>
      </c>
      <c r="AI5630">
        <v>1340.87</v>
      </c>
      <c r="AJ5630">
        <v>24.313600000000001</v>
      </c>
      <c r="AK5630">
        <v>4.9489999999999998</v>
      </c>
      <c r="AL5630">
        <v>1.716</v>
      </c>
      <c r="AM5630">
        <v>58.7</v>
      </c>
      <c r="AN5630">
        <v>1.6236999999999999</v>
      </c>
      <c r="AO5630">
        <v>36.865000000000002</v>
      </c>
      <c r="AP5630">
        <v>17.800799999999999</v>
      </c>
    </row>
    <row r="5631" spans="1:42" x14ac:dyDescent="0.25">
      <c r="A5631" s="5">
        <v>44194</v>
      </c>
      <c r="B5631">
        <v>1.2259</v>
      </c>
      <c r="C5631">
        <v>127.23</v>
      </c>
      <c r="D5631">
        <v>1.9558</v>
      </c>
      <c r="F5631">
        <v>26.302</v>
      </c>
      <c r="G5631">
        <v>7.4382000000000001</v>
      </c>
      <c r="I5631">
        <v>0.90863000000000005</v>
      </c>
      <c r="J5631">
        <v>364.53</v>
      </c>
      <c r="N5631">
        <v>4.5308000000000002</v>
      </c>
      <c r="P5631">
        <v>4.8757000000000001</v>
      </c>
      <c r="Q5631">
        <v>10.084</v>
      </c>
      <c r="T5631">
        <v>1.0862000000000001</v>
      </c>
      <c r="U5631">
        <v>156.30000000000001</v>
      </c>
      <c r="V5631">
        <v>10.55</v>
      </c>
      <c r="W5631">
        <v>7.5446999999999997</v>
      </c>
      <c r="X5631">
        <v>90.188299999999998</v>
      </c>
      <c r="Z5631">
        <v>9.0176999999999996</v>
      </c>
      <c r="AA5631">
        <v>1.6121000000000001</v>
      </c>
      <c r="AB5631">
        <v>6.3716999999999997</v>
      </c>
      <c r="AC5631">
        <v>1.5712999999999999</v>
      </c>
      <c r="AD5631">
        <v>8.0069999999999997</v>
      </c>
      <c r="AE5631">
        <v>9.5043000000000006</v>
      </c>
      <c r="AF5631">
        <v>17305.599999999999</v>
      </c>
      <c r="AG5631">
        <v>3.9363000000000001</v>
      </c>
      <c r="AH5631">
        <v>89.941999999999993</v>
      </c>
      <c r="AI5631">
        <v>1340.33</v>
      </c>
      <c r="AJ5631">
        <v>24.400099999999998</v>
      </c>
      <c r="AK5631">
        <v>4.9654999999999996</v>
      </c>
      <c r="AL5631">
        <v>1.7171000000000001</v>
      </c>
      <c r="AM5631">
        <v>58.902999999999999</v>
      </c>
      <c r="AN5631">
        <v>1.6274</v>
      </c>
      <c r="AO5631">
        <v>36.826000000000001</v>
      </c>
      <c r="AP5631">
        <v>17.9651</v>
      </c>
    </row>
    <row r="5632" spans="1:42" x14ac:dyDescent="0.25">
      <c r="A5632" s="5">
        <v>44195</v>
      </c>
      <c r="B5632">
        <v>1.2281</v>
      </c>
      <c r="C5632">
        <v>126.57</v>
      </c>
      <c r="D5632">
        <v>1.9558</v>
      </c>
      <c r="F5632">
        <v>26.251999999999999</v>
      </c>
      <c r="G5632">
        <v>7.4393000000000002</v>
      </c>
      <c r="I5632">
        <v>0.90307000000000004</v>
      </c>
      <c r="J5632">
        <v>364.88</v>
      </c>
      <c r="N5632">
        <v>4.5564999999999998</v>
      </c>
      <c r="P5632">
        <v>4.8681000000000001</v>
      </c>
      <c r="Q5632">
        <v>10.056800000000001</v>
      </c>
      <c r="T5632">
        <v>1.0857000000000001</v>
      </c>
      <c r="U5632">
        <v>156.1</v>
      </c>
      <c r="V5632">
        <v>10.547000000000001</v>
      </c>
      <c r="W5632">
        <v>7.5460000000000003</v>
      </c>
      <c r="X5632">
        <v>91.885099999999994</v>
      </c>
      <c r="Z5632">
        <v>9.0320999999999998</v>
      </c>
      <c r="AA5632">
        <v>1.6025</v>
      </c>
      <c r="AB5632">
        <v>6.3574000000000002</v>
      </c>
      <c r="AC5632">
        <v>1.5701000000000001</v>
      </c>
      <c r="AD5632">
        <v>8.0134000000000007</v>
      </c>
      <c r="AE5632">
        <v>9.5210000000000008</v>
      </c>
      <c r="AF5632">
        <v>17254.810000000001</v>
      </c>
      <c r="AG5632">
        <v>3.9428999999999998</v>
      </c>
      <c r="AH5632">
        <v>89.882400000000004</v>
      </c>
      <c r="AI5632">
        <v>1335.83</v>
      </c>
      <c r="AJ5632">
        <v>24.3733</v>
      </c>
      <c r="AK5632">
        <v>4.9577999999999998</v>
      </c>
      <c r="AL5632">
        <v>1.7071000000000001</v>
      </c>
      <c r="AM5632">
        <v>59.026000000000003</v>
      </c>
      <c r="AN5632">
        <v>1.6256999999999999</v>
      </c>
      <c r="AO5632">
        <v>36.768999999999998</v>
      </c>
      <c r="AP5632">
        <v>18.005299999999998</v>
      </c>
    </row>
    <row r="5633" spans="1:42" x14ac:dyDescent="0.25">
      <c r="A5633" s="5">
        <v>44196</v>
      </c>
      <c r="B5633">
        <v>1.2271000000000001</v>
      </c>
      <c r="C5633">
        <v>126.49</v>
      </c>
      <c r="D5633">
        <v>1.9558</v>
      </c>
      <c r="F5633">
        <v>26.242000000000001</v>
      </c>
      <c r="G5633">
        <v>7.4409000000000001</v>
      </c>
      <c r="I5633">
        <v>0.89903</v>
      </c>
      <c r="J5633">
        <v>363.89</v>
      </c>
      <c r="N5633">
        <v>4.5597000000000003</v>
      </c>
      <c r="P5633">
        <v>4.8682999999999996</v>
      </c>
      <c r="Q5633">
        <v>10.0343</v>
      </c>
      <c r="T5633">
        <v>1.0802</v>
      </c>
      <c r="U5633">
        <v>156.1</v>
      </c>
      <c r="V5633">
        <v>10.4703</v>
      </c>
      <c r="W5633">
        <v>7.5518999999999998</v>
      </c>
      <c r="X5633">
        <v>91.467100000000002</v>
      </c>
      <c r="Z5633">
        <v>9.1130999999999993</v>
      </c>
      <c r="AA5633">
        <v>1.5895999999999999</v>
      </c>
      <c r="AB5633">
        <v>6.3734999999999999</v>
      </c>
      <c r="AC5633">
        <v>1.5632999999999999</v>
      </c>
      <c r="AD5633">
        <v>8.0225000000000009</v>
      </c>
      <c r="AE5633">
        <v>9.5142000000000007</v>
      </c>
      <c r="AF5633">
        <v>17240.759999999998</v>
      </c>
      <c r="AG5633">
        <v>3.9447000000000001</v>
      </c>
      <c r="AH5633">
        <v>89.660499999999999</v>
      </c>
      <c r="AI5633">
        <v>1336</v>
      </c>
      <c r="AJ5633">
        <v>24.416</v>
      </c>
      <c r="AK5633">
        <v>4.9340000000000002</v>
      </c>
      <c r="AL5633">
        <v>1.6983999999999999</v>
      </c>
      <c r="AM5633">
        <v>59.125</v>
      </c>
      <c r="AN5633">
        <v>1.6217999999999999</v>
      </c>
      <c r="AO5633">
        <v>36.726999999999997</v>
      </c>
      <c r="AP5633">
        <v>18.021899999999999</v>
      </c>
    </row>
    <row r="5634" spans="1:42" x14ac:dyDescent="0.25">
      <c r="A5634" s="5">
        <v>44200</v>
      </c>
      <c r="B5634">
        <v>1.2296</v>
      </c>
      <c r="C5634">
        <v>126.62</v>
      </c>
      <c r="D5634">
        <v>1.9558</v>
      </c>
      <c r="F5634">
        <v>26.140999999999998</v>
      </c>
      <c r="G5634">
        <v>7.4379</v>
      </c>
      <c r="I5634">
        <v>0.90159999999999996</v>
      </c>
      <c r="J5634">
        <v>361.32</v>
      </c>
      <c r="N5634">
        <v>4.5475000000000003</v>
      </c>
      <c r="P5634">
        <v>4.8712999999999997</v>
      </c>
      <c r="Q5634">
        <v>10.089499999999999</v>
      </c>
      <c r="T5634">
        <v>1.0810999999999999</v>
      </c>
      <c r="U5634">
        <v>156.1</v>
      </c>
      <c r="V5634">
        <v>10.444000000000001</v>
      </c>
      <c r="W5634">
        <v>7.5564999999999998</v>
      </c>
      <c r="X5634">
        <v>90.341999999999999</v>
      </c>
      <c r="Z5634">
        <v>9.0579000000000001</v>
      </c>
      <c r="AA5634">
        <v>1.5928</v>
      </c>
      <c r="AB5634">
        <v>6.3240999999999996</v>
      </c>
      <c r="AC5634">
        <v>1.5621</v>
      </c>
      <c r="AD5634">
        <v>7.9484000000000004</v>
      </c>
      <c r="AE5634">
        <v>9.5329999999999995</v>
      </c>
      <c r="AF5634">
        <v>17062.669999999998</v>
      </c>
      <c r="AG5634">
        <v>3.9430000000000001</v>
      </c>
      <c r="AH5634">
        <v>89.789000000000001</v>
      </c>
      <c r="AI5634">
        <v>1332.03</v>
      </c>
      <c r="AJ5634">
        <v>24.303100000000001</v>
      </c>
      <c r="AK5634">
        <v>4.9264000000000001</v>
      </c>
      <c r="AL5634">
        <v>1.7064999999999999</v>
      </c>
      <c r="AM5634">
        <v>59.058</v>
      </c>
      <c r="AN5634">
        <v>1.6197999999999999</v>
      </c>
      <c r="AO5634">
        <v>36.728000000000002</v>
      </c>
      <c r="AP5634">
        <v>17.921399999999998</v>
      </c>
    </row>
    <row r="5635" spans="1:42" x14ac:dyDescent="0.25">
      <c r="A5635" s="5">
        <v>44201</v>
      </c>
      <c r="B5635">
        <v>1.2271000000000001</v>
      </c>
      <c r="C5635">
        <v>126.25</v>
      </c>
      <c r="D5635">
        <v>1.9558</v>
      </c>
      <c r="F5635">
        <v>26.227</v>
      </c>
      <c r="G5635">
        <v>7.4386999999999999</v>
      </c>
      <c r="I5635">
        <v>0.90332999999999997</v>
      </c>
      <c r="J5635">
        <v>360.27</v>
      </c>
      <c r="N5635">
        <v>4.5472999999999999</v>
      </c>
      <c r="P5635">
        <v>4.8720999999999997</v>
      </c>
      <c r="Q5635">
        <v>10.057</v>
      </c>
      <c r="T5635">
        <v>1.0803</v>
      </c>
      <c r="U5635">
        <v>156.1</v>
      </c>
      <c r="V5635">
        <v>10.471299999999999</v>
      </c>
      <c r="W5635">
        <v>7.5587999999999997</v>
      </c>
      <c r="X5635">
        <v>91.671499999999995</v>
      </c>
      <c r="Z5635">
        <v>9.0693999999999999</v>
      </c>
      <c r="AA5635">
        <v>1.5927</v>
      </c>
      <c r="AB5635">
        <v>6.5517000000000003</v>
      </c>
      <c r="AC5635">
        <v>1.5650999999999999</v>
      </c>
      <c r="AD5635">
        <v>7.9314999999999998</v>
      </c>
      <c r="AE5635">
        <v>9.5136000000000003</v>
      </c>
      <c r="AF5635">
        <v>17075.099999999999</v>
      </c>
      <c r="AG5635">
        <v>3.9277000000000002</v>
      </c>
      <c r="AH5635">
        <v>89.867000000000004</v>
      </c>
      <c r="AI5635">
        <v>1335.85</v>
      </c>
      <c r="AJ5635">
        <v>24.585999999999999</v>
      </c>
      <c r="AK5635">
        <v>4.9292999999999996</v>
      </c>
      <c r="AL5635">
        <v>1.7036</v>
      </c>
      <c r="AM5635">
        <v>59.02</v>
      </c>
      <c r="AN5635">
        <v>1.6180000000000001</v>
      </c>
      <c r="AO5635">
        <v>36.776000000000003</v>
      </c>
      <c r="AP5635">
        <v>18.4194</v>
      </c>
    </row>
    <row r="5636" spans="1:42" x14ac:dyDescent="0.25">
      <c r="A5636" s="5">
        <v>44202</v>
      </c>
      <c r="B5636">
        <v>1.2338</v>
      </c>
      <c r="C5636">
        <v>127.03</v>
      </c>
      <c r="D5636">
        <v>1.9558</v>
      </c>
      <c r="F5636">
        <v>26.145</v>
      </c>
      <c r="G5636">
        <v>7.4393000000000002</v>
      </c>
      <c r="I5636">
        <v>0.90634999999999999</v>
      </c>
      <c r="J5636">
        <v>357.86</v>
      </c>
      <c r="N5636">
        <v>4.516</v>
      </c>
      <c r="P5636">
        <v>4.8719999999999999</v>
      </c>
      <c r="Q5636">
        <v>10.065300000000001</v>
      </c>
      <c r="T5636">
        <v>1.0821000000000001</v>
      </c>
      <c r="U5636">
        <v>156.30000000000001</v>
      </c>
      <c r="V5636">
        <v>10.381</v>
      </c>
      <c r="W5636">
        <v>7.5594999999999999</v>
      </c>
      <c r="X5636">
        <v>90.817499999999995</v>
      </c>
      <c r="Z5636">
        <v>9.0554000000000006</v>
      </c>
      <c r="AA5636">
        <v>1.5824</v>
      </c>
      <c r="AB5636">
        <v>6.5118999999999998</v>
      </c>
      <c r="AC5636">
        <v>1.5640000000000001</v>
      </c>
      <c r="AD5636">
        <v>7.9653</v>
      </c>
      <c r="AE5636">
        <v>9.5658999999999992</v>
      </c>
      <c r="AF5636">
        <v>17168.2</v>
      </c>
      <c r="AG5636">
        <v>3.9289000000000001</v>
      </c>
      <c r="AH5636">
        <v>90.203999999999994</v>
      </c>
      <c r="AI5636">
        <v>1339.3</v>
      </c>
      <c r="AJ5636">
        <v>24.354299999999999</v>
      </c>
      <c r="AK5636">
        <v>4.9481999999999999</v>
      </c>
      <c r="AL5636">
        <v>1.6916</v>
      </c>
      <c r="AM5636">
        <v>59.295999999999999</v>
      </c>
      <c r="AN5636">
        <v>1.6246</v>
      </c>
      <c r="AO5636">
        <v>36.920999999999999</v>
      </c>
      <c r="AP5636">
        <v>18.5123</v>
      </c>
    </row>
    <row r="5637" spans="1:42" x14ac:dyDescent="0.25">
      <c r="A5637" s="5">
        <v>44203</v>
      </c>
      <c r="B5637">
        <v>1.2276</v>
      </c>
      <c r="C5637">
        <v>127.13</v>
      </c>
      <c r="D5637">
        <v>1.9558</v>
      </c>
      <c r="F5637">
        <v>26.146999999999998</v>
      </c>
      <c r="G5637">
        <v>7.4391999999999996</v>
      </c>
      <c r="I5637">
        <v>0.90190000000000003</v>
      </c>
      <c r="J5637">
        <v>357.79</v>
      </c>
      <c r="N5637">
        <v>4.4997999999999996</v>
      </c>
      <c r="P5637">
        <v>4.8712</v>
      </c>
      <c r="Q5637">
        <v>10.057499999999999</v>
      </c>
      <c r="T5637">
        <v>1.0832999999999999</v>
      </c>
      <c r="U5637">
        <v>155.30000000000001</v>
      </c>
      <c r="V5637">
        <v>10.343500000000001</v>
      </c>
      <c r="W5637">
        <v>7.5659999999999998</v>
      </c>
      <c r="X5637">
        <v>91.2</v>
      </c>
      <c r="Z5637">
        <v>8.9986999999999995</v>
      </c>
      <c r="AA5637">
        <v>1.5835999999999999</v>
      </c>
      <c r="AB5637">
        <v>6.5171999999999999</v>
      </c>
      <c r="AC5637">
        <v>1.5601</v>
      </c>
      <c r="AD5637">
        <v>7.9391999999999996</v>
      </c>
      <c r="AE5637">
        <v>9.5175999999999998</v>
      </c>
      <c r="AF5637">
        <v>17259.990000000002</v>
      </c>
      <c r="AG5637">
        <v>3.9026999999999998</v>
      </c>
      <c r="AH5637">
        <v>90.045500000000004</v>
      </c>
      <c r="AI5637">
        <v>1342.29</v>
      </c>
      <c r="AJ5637">
        <v>24.255199999999999</v>
      </c>
      <c r="AK5637">
        <v>4.9569999999999999</v>
      </c>
      <c r="AL5637">
        <v>1.6907000000000001</v>
      </c>
      <c r="AM5637">
        <v>59.042999999999999</v>
      </c>
      <c r="AN5637">
        <v>1.6253</v>
      </c>
      <c r="AO5637">
        <v>36.859000000000002</v>
      </c>
      <c r="AP5637">
        <v>18.791899999999998</v>
      </c>
    </row>
    <row r="5638" spans="1:42" x14ac:dyDescent="0.25">
      <c r="A5638" s="5">
        <v>44204</v>
      </c>
      <c r="B5638">
        <v>1.2250000000000001</v>
      </c>
      <c r="C5638">
        <v>127.26</v>
      </c>
      <c r="D5638">
        <v>1.9558</v>
      </c>
      <c r="F5638">
        <v>26.163</v>
      </c>
      <c r="G5638">
        <v>7.4368999999999996</v>
      </c>
      <c r="I5638">
        <v>0.90127999999999997</v>
      </c>
      <c r="J5638">
        <v>359.62</v>
      </c>
      <c r="N5638">
        <v>4.5113000000000003</v>
      </c>
      <c r="P5638">
        <v>4.8708</v>
      </c>
      <c r="Q5638">
        <v>10.051</v>
      </c>
      <c r="T5638">
        <v>1.0827</v>
      </c>
      <c r="U5638">
        <v>155.5</v>
      </c>
      <c r="V5638">
        <v>10.286300000000001</v>
      </c>
      <c r="W5638">
        <v>7.569</v>
      </c>
      <c r="X5638">
        <v>90.8</v>
      </c>
      <c r="Z5638">
        <v>9.0145999999999997</v>
      </c>
      <c r="AA5638">
        <v>1.5758000000000001</v>
      </c>
      <c r="AB5638">
        <v>6.5747999999999998</v>
      </c>
      <c r="AC5638">
        <v>1.5543</v>
      </c>
      <c r="AD5638">
        <v>7.9184000000000001</v>
      </c>
      <c r="AE5638">
        <v>9.4982000000000006</v>
      </c>
      <c r="AF5638">
        <v>17247.330000000002</v>
      </c>
      <c r="AG5638">
        <v>3.8980999999999999</v>
      </c>
      <c r="AH5638">
        <v>89.797499999999999</v>
      </c>
      <c r="AI5638">
        <v>1337.9</v>
      </c>
      <c r="AJ5638">
        <v>24.471800000000002</v>
      </c>
      <c r="AK5638">
        <v>4.9359000000000002</v>
      </c>
      <c r="AL5638">
        <v>1.6882999999999999</v>
      </c>
      <c r="AM5638">
        <v>58.947000000000003</v>
      </c>
      <c r="AN5638">
        <v>1.6228</v>
      </c>
      <c r="AO5638">
        <v>36.847999999999999</v>
      </c>
      <c r="AP5638">
        <v>18.7212</v>
      </c>
    </row>
    <row r="5639" spans="1:42" x14ac:dyDescent="0.25">
      <c r="A5639" s="5">
        <v>44207</v>
      </c>
      <c r="B5639">
        <v>1.2162999999999999</v>
      </c>
      <c r="C5639">
        <v>126.76</v>
      </c>
      <c r="D5639">
        <v>1.9558</v>
      </c>
      <c r="F5639">
        <v>26.239000000000001</v>
      </c>
      <c r="G5639">
        <v>7.4371999999999998</v>
      </c>
      <c r="I5639">
        <v>0.90234999999999999</v>
      </c>
      <c r="J5639">
        <v>360.7</v>
      </c>
      <c r="N5639">
        <v>4.5293999999999999</v>
      </c>
      <c r="P5639">
        <v>4.8704999999999998</v>
      </c>
      <c r="Q5639">
        <v>10.076000000000001</v>
      </c>
      <c r="T5639">
        <v>1.0838000000000001</v>
      </c>
      <c r="U5639">
        <v>157.1</v>
      </c>
      <c r="V5639">
        <v>10.368</v>
      </c>
      <c r="W5639">
        <v>7.58</v>
      </c>
      <c r="X5639">
        <v>90.807500000000005</v>
      </c>
      <c r="Z5639">
        <v>9.0549999999999997</v>
      </c>
      <c r="AA5639">
        <v>1.5783</v>
      </c>
      <c r="AB5639">
        <v>6.6562000000000001</v>
      </c>
      <c r="AC5639">
        <v>1.5550999999999999</v>
      </c>
      <c r="AD5639">
        <v>7.8806000000000003</v>
      </c>
      <c r="AE5639">
        <v>9.4329999999999998</v>
      </c>
      <c r="AF5639">
        <v>17267.14</v>
      </c>
      <c r="AG5639">
        <v>3.8675999999999999</v>
      </c>
      <c r="AH5639">
        <v>89.346000000000004</v>
      </c>
      <c r="AI5639">
        <v>1335.76</v>
      </c>
      <c r="AJ5639">
        <v>24.530100000000001</v>
      </c>
      <c r="AK5639">
        <v>4.9283999999999999</v>
      </c>
      <c r="AL5639">
        <v>1.6918</v>
      </c>
      <c r="AM5639">
        <v>58.485999999999997</v>
      </c>
      <c r="AN5639">
        <v>1.6180000000000001</v>
      </c>
      <c r="AO5639">
        <v>36.658999999999999</v>
      </c>
      <c r="AP5639">
        <v>18.8079</v>
      </c>
    </row>
    <row r="5640" spans="1:42" x14ac:dyDescent="0.25">
      <c r="A5640" s="5">
        <v>44208</v>
      </c>
      <c r="B5640">
        <v>1.2161</v>
      </c>
      <c r="C5640">
        <v>126.74</v>
      </c>
      <c r="D5640">
        <v>1.9558</v>
      </c>
      <c r="F5640">
        <v>26.19</v>
      </c>
      <c r="G5640">
        <v>7.4385000000000003</v>
      </c>
      <c r="I5640">
        <v>0.89439999999999997</v>
      </c>
      <c r="J5640">
        <v>359.66</v>
      </c>
      <c r="N5640">
        <v>4.5247999999999999</v>
      </c>
      <c r="P5640">
        <v>4.8712999999999997</v>
      </c>
      <c r="Q5640">
        <v>10.0878</v>
      </c>
      <c r="T5640">
        <v>1.0811999999999999</v>
      </c>
      <c r="U5640">
        <v>156.19999999999999</v>
      </c>
      <c r="V5640">
        <v>10.3765</v>
      </c>
      <c r="W5640">
        <v>7.5804999999999998</v>
      </c>
      <c r="X5640">
        <v>90.053700000000006</v>
      </c>
      <c r="Z5640">
        <v>9.1050000000000004</v>
      </c>
      <c r="AA5640">
        <v>1.5742</v>
      </c>
      <c r="AB5640">
        <v>6.6592000000000002</v>
      </c>
      <c r="AC5640">
        <v>1.5509999999999999</v>
      </c>
      <c r="AD5640">
        <v>7.8575999999999997</v>
      </c>
      <c r="AE5640">
        <v>9.4314</v>
      </c>
      <c r="AF5640">
        <v>17201.73</v>
      </c>
      <c r="AG5640">
        <v>3.8441000000000001</v>
      </c>
      <c r="AH5640">
        <v>89.091499999999996</v>
      </c>
      <c r="AI5640">
        <v>1336.38</v>
      </c>
      <c r="AJ5640">
        <v>24.300999999999998</v>
      </c>
      <c r="AK5640">
        <v>4.9343000000000004</v>
      </c>
      <c r="AL5640">
        <v>1.694</v>
      </c>
      <c r="AM5640">
        <v>58.433999999999997</v>
      </c>
      <c r="AN5640">
        <v>1.6146</v>
      </c>
      <c r="AO5640">
        <v>36.640999999999998</v>
      </c>
      <c r="AP5640">
        <v>18.726900000000001</v>
      </c>
    </row>
    <row r="5641" spans="1:42" x14ac:dyDescent="0.25">
      <c r="A5641" s="5">
        <v>44209</v>
      </c>
      <c r="B5641">
        <v>1.2165999999999999</v>
      </c>
      <c r="C5641">
        <v>126.44</v>
      </c>
      <c r="D5641">
        <v>1.9558</v>
      </c>
      <c r="F5641">
        <v>26.172999999999998</v>
      </c>
      <c r="G5641">
        <v>7.4391999999999996</v>
      </c>
      <c r="I5641">
        <v>0.88983000000000001</v>
      </c>
      <c r="J5641">
        <v>360.25</v>
      </c>
      <c r="N5641">
        <v>4.5252999999999997</v>
      </c>
      <c r="P5641">
        <v>4.8724999999999996</v>
      </c>
      <c r="Q5641">
        <v>10.138299999999999</v>
      </c>
      <c r="T5641">
        <v>1.0811999999999999</v>
      </c>
      <c r="U5641">
        <v>156</v>
      </c>
      <c r="V5641">
        <v>10.339</v>
      </c>
      <c r="W5641">
        <v>7.5804999999999998</v>
      </c>
      <c r="X5641">
        <v>89.785899999999998</v>
      </c>
      <c r="Z5641">
        <v>9.0531000000000006</v>
      </c>
      <c r="AA5641">
        <v>1.5733999999999999</v>
      </c>
      <c r="AB5641">
        <v>6.4869000000000003</v>
      </c>
      <c r="AC5641">
        <v>1.5487</v>
      </c>
      <c r="AD5641">
        <v>7.8715999999999999</v>
      </c>
      <c r="AE5641">
        <v>9.4336000000000002</v>
      </c>
      <c r="AF5641">
        <v>17188.25</v>
      </c>
      <c r="AG5641">
        <v>3.8212000000000002</v>
      </c>
      <c r="AH5641">
        <v>89.009500000000003</v>
      </c>
      <c r="AI5641">
        <v>1335.2</v>
      </c>
      <c r="AJ5641">
        <v>24.141400000000001</v>
      </c>
      <c r="AK5641">
        <v>4.9204999999999997</v>
      </c>
      <c r="AL5641">
        <v>1.6954</v>
      </c>
      <c r="AM5641">
        <v>58.472000000000001</v>
      </c>
      <c r="AN5641">
        <v>1.6138999999999999</v>
      </c>
      <c r="AO5641">
        <v>36.546999999999997</v>
      </c>
      <c r="AP5641">
        <v>18.632899999999999</v>
      </c>
    </row>
    <row r="5642" spans="1:42" x14ac:dyDescent="0.25">
      <c r="A5642" s="5">
        <v>44210</v>
      </c>
      <c r="B5642">
        <v>1.2123999999999999</v>
      </c>
      <c r="C5642">
        <v>126.21</v>
      </c>
      <c r="D5642">
        <v>1.9558</v>
      </c>
      <c r="F5642">
        <v>26.19</v>
      </c>
      <c r="G5642">
        <v>7.4393000000000002</v>
      </c>
      <c r="I5642">
        <v>0.88943000000000005</v>
      </c>
      <c r="J5642">
        <v>359.57</v>
      </c>
      <c r="N5642">
        <v>4.5378999999999996</v>
      </c>
      <c r="P5642">
        <v>4.8738000000000001</v>
      </c>
      <c r="Q5642">
        <v>10.1059</v>
      </c>
      <c r="T5642">
        <v>1.0805</v>
      </c>
      <c r="U5642">
        <v>156.6</v>
      </c>
      <c r="V5642">
        <v>10.3108</v>
      </c>
      <c r="W5642">
        <v>7.569</v>
      </c>
      <c r="X5642">
        <v>89.09</v>
      </c>
      <c r="Z5642">
        <v>8.9491999999999994</v>
      </c>
      <c r="AA5642">
        <v>1.5642</v>
      </c>
      <c r="AB5642">
        <v>6.3887999999999998</v>
      </c>
      <c r="AC5642">
        <v>1.5381</v>
      </c>
      <c r="AD5642">
        <v>7.8409000000000004</v>
      </c>
      <c r="AE5642">
        <v>9.4004999999999992</v>
      </c>
      <c r="AF5642">
        <v>17026.939999999999</v>
      </c>
      <c r="AG5642">
        <v>3.8094999999999999</v>
      </c>
      <c r="AH5642">
        <v>88.662499999999994</v>
      </c>
      <c r="AI5642">
        <v>1330.37</v>
      </c>
      <c r="AJ5642">
        <v>24.041799999999999</v>
      </c>
      <c r="AK5642">
        <v>4.8932000000000002</v>
      </c>
      <c r="AL5642">
        <v>1.6853</v>
      </c>
      <c r="AM5642">
        <v>58.231999999999999</v>
      </c>
      <c r="AN5642">
        <v>1.609</v>
      </c>
      <c r="AO5642">
        <v>36.396000000000001</v>
      </c>
      <c r="AP5642">
        <v>18.4147</v>
      </c>
    </row>
    <row r="5643" spans="1:42" x14ac:dyDescent="0.25">
      <c r="A5643" s="5">
        <v>44211</v>
      </c>
      <c r="B5643">
        <v>1.2122999999999999</v>
      </c>
      <c r="C5643">
        <v>125.74</v>
      </c>
      <c r="D5643">
        <v>1.9558</v>
      </c>
      <c r="F5643">
        <v>26.163</v>
      </c>
      <c r="G5643">
        <v>7.4393000000000002</v>
      </c>
      <c r="I5643">
        <v>0.88997999999999999</v>
      </c>
      <c r="J5643">
        <v>359.99</v>
      </c>
      <c r="N5643">
        <v>4.5374999999999996</v>
      </c>
      <c r="P5643">
        <v>4.8733000000000004</v>
      </c>
      <c r="Q5643">
        <v>10.1305</v>
      </c>
      <c r="T5643">
        <v>1.077</v>
      </c>
      <c r="U5643">
        <v>156.4</v>
      </c>
      <c r="V5643">
        <v>10.313499999999999</v>
      </c>
      <c r="W5643">
        <v>7.5534999999999997</v>
      </c>
      <c r="X5643">
        <v>89.0364</v>
      </c>
      <c r="Z5643">
        <v>9.0178999999999991</v>
      </c>
      <c r="AA5643">
        <v>1.5680000000000001</v>
      </c>
      <c r="AB5643">
        <v>6.3696999999999999</v>
      </c>
      <c r="AC5643">
        <v>1.5412999999999999</v>
      </c>
      <c r="AD5643">
        <v>7.8498999999999999</v>
      </c>
      <c r="AE5643">
        <v>9.4004999999999992</v>
      </c>
      <c r="AF5643">
        <v>17032.57</v>
      </c>
      <c r="AG5643">
        <v>3.9546000000000001</v>
      </c>
      <c r="AH5643">
        <v>88.636499999999998</v>
      </c>
      <c r="AI5643">
        <v>1333.6</v>
      </c>
      <c r="AJ5643">
        <v>24.023099999999999</v>
      </c>
      <c r="AK5643">
        <v>4.8939000000000004</v>
      </c>
      <c r="AL5643">
        <v>1.6896</v>
      </c>
      <c r="AM5643">
        <v>58.225999999999999</v>
      </c>
      <c r="AN5643">
        <v>1.6105</v>
      </c>
      <c r="AO5643">
        <v>36.411000000000001</v>
      </c>
      <c r="AP5643">
        <v>18.462700000000002</v>
      </c>
    </row>
    <row r="5644" spans="1:42" x14ac:dyDescent="0.25">
      <c r="A5644" s="5">
        <v>44214</v>
      </c>
      <c r="B5644">
        <v>1.2063999999999999</v>
      </c>
      <c r="C5644">
        <v>125.18</v>
      </c>
      <c r="D5644">
        <v>1.9558</v>
      </c>
      <c r="F5644">
        <v>26.184999999999999</v>
      </c>
      <c r="G5644">
        <v>7.4393000000000002</v>
      </c>
      <c r="I5644">
        <v>0.89073000000000002</v>
      </c>
      <c r="J5644">
        <v>360.39</v>
      </c>
      <c r="N5644">
        <v>4.5388999999999999</v>
      </c>
      <c r="P5644">
        <v>4.8742999999999999</v>
      </c>
      <c r="Q5644">
        <v>10.154</v>
      </c>
      <c r="T5644">
        <v>1.0747</v>
      </c>
      <c r="U5644">
        <v>156.80000000000001</v>
      </c>
      <c r="V5644">
        <v>10.3858</v>
      </c>
      <c r="W5644">
        <v>7.5534999999999997</v>
      </c>
      <c r="X5644">
        <v>89.591300000000004</v>
      </c>
      <c r="Z5644">
        <v>9.0546000000000006</v>
      </c>
      <c r="AA5644">
        <v>1.5721000000000001</v>
      </c>
      <c r="AB5644">
        <v>6.391</v>
      </c>
      <c r="AC5644">
        <v>1.5412999999999999</v>
      </c>
      <c r="AD5644">
        <v>7.8358999999999996</v>
      </c>
      <c r="AE5644">
        <v>9.3537999999999997</v>
      </c>
      <c r="AF5644">
        <v>17053.669999999998</v>
      </c>
      <c r="AG5644">
        <v>3.9018000000000002</v>
      </c>
      <c r="AH5644">
        <v>88.436499999999995</v>
      </c>
      <c r="AI5644">
        <v>1335.05</v>
      </c>
      <c r="AJ5644">
        <v>23.9785</v>
      </c>
      <c r="AK5644">
        <v>4.8883000000000001</v>
      </c>
      <c r="AL5644">
        <v>1.6975</v>
      </c>
      <c r="AM5644">
        <v>57.988999999999997</v>
      </c>
      <c r="AN5644">
        <v>1.6077999999999999</v>
      </c>
      <c r="AO5644">
        <v>36.360999999999997</v>
      </c>
      <c r="AP5644">
        <v>18.491900000000001</v>
      </c>
    </row>
    <row r="5645" spans="1:42" x14ac:dyDescent="0.25">
      <c r="A5645" s="5">
        <v>44215</v>
      </c>
      <c r="B5645">
        <v>1.2132000000000001</v>
      </c>
      <c r="C5645">
        <v>126.16</v>
      </c>
      <c r="D5645">
        <v>1.9558</v>
      </c>
      <c r="F5645">
        <v>26.161000000000001</v>
      </c>
      <c r="G5645">
        <v>7.4393000000000002</v>
      </c>
      <c r="I5645">
        <v>0.89100000000000001</v>
      </c>
      <c r="J5645">
        <v>358.52</v>
      </c>
      <c r="N5645">
        <v>4.5351999999999997</v>
      </c>
      <c r="P5645">
        <v>4.8743999999999996</v>
      </c>
      <c r="Q5645">
        <v>10.0953</v>
      </c>
      <c r="T5645">
        <v>1.0769</v>
      </c>
      <c r="U5645">
        <v>157</v>
      </c>
      <c r="V5645">
        <v>10.3423</v>
      </c>
      <c r="W5645">
        <v>7.5655000000000001</v>
      </c>
      <c r="X5645">
        <v>89.44</v>
      </c>
      <c r="Z5645">
        <v>9.0257000000000005</v>
      </c>
      <c r="AA5645">
        <v>1.5723</v>
      </c>
      <c r="AB5645">
        <v>6.3848000000000003</v>
      </c>
      <c r="AC5645">
        <v>1.5438000000000001</v>
      </c>
      <c r="AD5645">
        <v>7.8609999999999998</v>
      </c>
      <c r="AE5645">
        <v>9.4052000000000007</v>
      </c>
      <c r="AF5645">
        <v>17080.95</v>
      </c>
      <c r="AG5645">
        <v>3.9354</v>
      </c>
      <c r="AH5645">
        <v>88.752499999999998</v>
      </c>
      <c r="AI5645">
        <v>1337.54</v>
      </c>
      <c r="AJ5645">
        <v>23.786999999999999</v>
      </c>
      <c r="AK5645">
        <v>4.9135</v>
      </c>
      <c r="AL5645">
        <v>1.702</v>
      </c>
      <c r="AM5645">
        <v>58.250999999999998</v>
      </c>
      <c r="AN5645">
        <v>1.6113999999999999</v>
      </c>
      <c r="AO5645">
        <v>36.426000000000002</v>
      </c>
      <c r="AP5645">
        <v>18.118099999999998</v>
      </c>
    </row>
    <row r="5646" spans="1:42" x14ac:dyDescent="0.25">
      <c r="A5646" s="5">
        <v>44216</v>
      </c>
      <c r="B5646">
        <v>1.2101</v>
      </c>
      <c r="C5646">
        <v>125.62</v>
      </c>
      <c r="D5646">
        <v>1.9558</v>
      </c>
      <c r="F5646">
        <v>26.125</v>
      </c>
      <c r="G5646">
        <v>7.4382000000000001</v>
      </c>
      <c r="I5646">
        <v>0.88563000000000003</v>
      </c>
      <c r="J5646">
        <v>357.38</v>
      </c>
      <c r="N5646">
        <v>4.5321999999999996</v>
      </c>
      <c r="P5646">
        <v>4.8738000000000001</v>
      </c>
      <c r="Q5646">
        <v>10.138299999999999</v>
      </c>
      <c r="T5646">
        <v>1.0778000000000001</v>
      </c>
      <c r="U5646">
        <v>157.19999999999999</v>
      </c>
      <c r="V5646">
        <v>10.323</v>
      </c>
      <c r="W5646">
        <v>7.5635000000000003</v>
      </c>
      <c r="X5646">
        <v>89.084999999999994</v>
      </c>
      <c r="Z5646">
        <v>9.0111000000000008</v>
      </c>
      <c r="AA5646">
        <v>1.5666</v>
      </c>
      <c r="AB5646">
        <v>6.4390000000000001</v>
      </c>
      <c r="AC5646">
        <v>1.5379</v>
      </c>
      <c r="AD5646">
        <v>7.8292000000000002</v>
      </c>
      <c r="AE5646">
        <v>9.3803999999999998</v>
      </c>
      <c r="AF5646">
        <v>17004.080000000002</v>
      </c>
      <c r="AG5646">
        <v>3.9373</v>
      </c>
      <c r="AH5646">
        <v>88.367999999999995</v>
      </c>
      <c r="AI5646">
        <v>1333.62</v>
      </c>
      <c r="AJ5646">
        <v>23.771899999999999</v>
      </c>
      <c r="AK5646">
        <v>4.8948999999999998</v>
      </c>
      <c r="AL5646">
        <v>1.6964999999999999</v>
      </c>
      <c r="AM5646">
        <v>58.122</v>
      </c>
      <c r="AN5646">
        <v>1.6053999999999999</v>
      </c>
      <c r="AO5646">
        <v>36.314999999999998</v>
      </c>
      <c r="AP5646">
        <v>18.110099999999999</v>
      </c>
    </row>
    <row r="5647" spans="1:42" x14ac:dyDescent="0.25">
      <c r="A5647" s="5">
        <v>44217</v>
      </c>
      <c r="B5647">
        <v>1.2158</v>
      </c>
      <c r="C5647">
        <v>125.72</v>
      </c>
      <c r="D5647">
        <v>1.9558</v>
      </c>
      <c r="F5647">
        <v>26.094000000000001</v>
      </c>
      <c r="G5647">
        <v>7.4394999999999998</v>
      </c>
      <c r="I5647">
        <v>0.88624999999999998</v>
      </c>
      <c r="J5647">
        <v>357.38</v>
      </c>
      <c r="N5647">
        <v>4.5284000000000004</v>
      </c>
      <c r="P5647">
        <v>4.8739999999999997</v>
      </c>
      <c r="Q5647">
        <v>10.0825</v>
      </c>
      <c r="T5647">
        <v>1.0772999999999999</v>
      </c>
      <c r="U5647">
        <v>156.80000000000001</v>
      </c>
      <c r="V5647">
        <v>10.251300000000001</v>
      </c>
      <c r="W5647">
        <v>7.5650000000000004</v>
      </c>
      <c r="X5647">
        <v>89.636899999999997</v>
      </c>
      <c r="Z5647">
        <v>8.9555000000000007</v>
      </c>
      <c r="AA5647">
        <v>1.5634999999999999</v>
      </c>
      <c r="AB5647">
        <v>6.4073000000000002</v>
      </c>
      <c r="AC5647">
        <v>1.5345</v>
      </c>
      <c r="AD5647">
        <v>7.8552</v>
      </c>
      <c r="AE5647">
        <v>9.4245000000000001</v>
      </c>
      <c r="AF5647">
        <v>17009.04</v>
      </c>
      <c r="AG5647">
        <v>3.9775</v>
      </c>
      <c r="AH5647">
        <v>88.721999999999994</v>
      </c>
      <c r="AI5647">
        <v>1337.11</v>
      </c>
      <c r="AJ5647">
        <v>23.8443</v>
      </c>
      <c r="AK5647">
        <v>4.8997000000000002</v>
      </c>
      <c r="AL5647">
        <v>1.6853</v>
      </c>
      <c r="AM5647">
        <v>58.405999999999999</v>
      </c>
      <c r="AN5647">
        <v>1.6081000000000001</v>
      </c>
      <c r="AO5647">
        <v>36.389000000000003</v>
      </c>
      <c r="AP5647">
        <v>17.998799999999999</v>
      </c>
    </row>
    <row r="5648" spans="1:42" x14ac:dyDescent="0.25">
      <c r="A5648" s="5">
        <v>44218</v>
      </c>
      <c r="B5648">
        <v>1.2158</v>
      </c>
      <c r="C5648">
        <v>126.19</v>
      </c>
      <c r="D5648">
        <v>1.9558</v>
      </c>
      <c r="F5648">
        <v>26.152000000000001</v>
      </c>
      <c r="G5648">
        <v>7.4404000000000003</v>
      </c>
      <c r="I5648">
        <v>0.89044999999999996</v>
      </c>
      <c r="J5648">
        <v>357.61</v>
      </c>
      <c r="N5648">
        <v>4.5385</v>
      </c>
      <c r="P5648">
        <v>4.8739999999999997</v>
      </c>
      <c r="Q5648">
        <v>10.0815</v>
      </c>
      <c r="T5648">
        <v>1.0772999999999999</v>
      </c>
      <c r="U5648">
        <v>157</v>
      </c>
      <c r="V5648">
        <v>10.3308</v>
      </c>
      <c r="W5648">
        <v>7.5655000000000001</v>
      </c>
      <c r="X5648">
        <v>91.100899999999996</v>
      </c>
      <c r="Z5648">
        <v>9.0195000000000007</v>
      </c>
      <c r="AA5648">
        <v>1.577</v>
      </c>
      <c r="AB5648">
        <v>6.5765000000000002</v>
      </c>
      <c r="AC5648">
        <v>1.5458000000000001</v>
      </c>
      <c r="AD5648">
        <v>7.8822000000000001</v>
      </c>
      <c r="AE5648">
        <v>9.4254999999999995</v>
      </c>
      <c r="AF5648">
        <v>17140.23</v>
      </c>
      <c r="AG5648">
        <v>3.9891999999999999</v>
      </c>
      <c r="AH5648">
        <v>88.766999999999996</v>
      </c>
      <c r="AI5648">
        <v>1344.48</v>
      </c>
      <c r="AJ5648">
        <v>24.234500000000001</v>
      </c>
      <c r="AK5648">
        <v>4.9154999999999998</v>
      </c>
      <c r="AL5648">
        <v>1.6944999999999999</v>
      </c>
      <c r="AM5648">
        <v>58.444000000000003</v>
      </c>
      <c r="AN5648">
        <v>1.6149</v>
      </c>
      <c r="AO5648">
        <v>36.485999999999997</v>
      </c>
      <c r="AP5648">
        <v>18.381</v>
      </c>
    </row>
    <row r="5649" spans="1:42" x14ac:dyDescent="0.25">
      <c r="A5649" s="5">
        <v>44221</v>
      </c>
      <c r="B5649">
        <v>1.2152000000000001</v>
      </c>
      <c r="C5649">
        <v>126.06</v>
      </c>
      <c r="D5649">
        <v>1.9558</v>
      </c>
      <c r="F5649">
        <v>26.08</v>
      </c>
      <c r="G5649">
        <v>7.4405999999999999</v>
      </c>
      <c r="I5649">
        <v>0.88800000000000001</v>
      </c>
      <c r="J5649">
        <v>357.33</v>
      </c>
      <c r="N5649">
        <v>4.5408999999999997</v>
      </c>
      <c r="P5649">
        <v>4.8743999999999996</v>
      </c>
      <c r="Q5649">
        <v>10.0625</v>
      </c>
      <c r="T5649">
        <v>1.0771999999999999</v>
      </c>
      <c r="U5649">
        <v>157</v>
      </c>
      <c r="V5649">
        <v>10.347799999999999</v>
      </c>
      <c r="W5649">
        <v>7.5664999999999996</v>
      </c>
      <c r="X5649">
        <v>91.673199999999994</v>
      </c>
      <c r="Z5649">
        <v>8.9864999999999995</v>
      </c>
      <c r="AA5649">
        <v>1.5728</v>
      </c>
      <c r="AB5649">
        <v>6.6433999999999997</v>
      </c>
      <c r="AC5649">
        <v>1.5459000000000001</v>
      </c>
      <c r="AD5649">
        <v>7.8712</v>
      </c>
      <c r="AE5649">
        <v>9.4199000000000002</v>
      </c>
      <c r="AF5649">
        <v>17108.310000000001</v>
      </c>
      <c r="AG5649">
        <v>3.9716</v>
      </c>
      <c r="AH5649">
        <v>88.63</v>
      </c>
      <c r="AI5649">
        <v>1340.18</v>
      </c>
      <c r="AJ5649">
        <v>24.2927</v>
      </c>
      <c r="AK5649">
        <v>4.9149000000000003</v>
      </c>
      <c r="AL5649">
        <v>1.6854</v>
      </c>
      <c r="AM5649">
        <v>58.427</v>
      </c>
      <c r="AN5649">
        <v>1.6124000000000001</v>
      </c>
      <c r="AO5649">
        <v>36.438000000000002</v>
      </c>
      <c r="AP5649">
        <v>18.492999999999999</v>
      </c>
    </row>
    <row r="5650" spans="1:42" x14ac:dyDescent="0.25">
      <c r="A5650" s="5">
        <v>44222</v>
      </c>
      <c r="B5650">
        <v>1.2142999999999999</v>
      </c>
      <c r="C5650">
        <v>125.93</v>
      </c>
      <c r="D5650">
        <v>1.9558</v>
      </c>
      <c r="F5650">
        <v>26.08</v>
      </c>
      <c r="G5650">
        <v>7.4390000000000001</v>
      </c>
      <c r="I5650">
        <v>0.88697999999999999</v>
      </c>
      <c r="J5650">
        <v>358.61</v>
      </c>
      <c r="N5650">
        <v>4.5465</v>
      </c>
      <c r="P5650">
        <v>4.8747999999999996</v>
      </c>
      <c r="Q5650">
        <v>10.0715</v>
      </c>
      <c r="T5650">
        <v>1.0789</v>
      </c>
      <c r="U5650">
        <v>157</v>
      </c>
      <c r="V5650">
        <v>10.3873</v>
      </c>
      <c r="W5650">
        <v>7.5629999999999997</v>
      </c>
      <c r="X5650">
        <v>91.253799999999998</v>
      </c>
      <c r="Z5650">
        <v>8.9268999999999998</v>
      </c>
      <c r="AA5650">
        <v>1.5709</v>
      </c>
      <c r="AB5650">
        <v>6.5815999999999999</v>
      </c>
      <c r="AC5650">
        <v>1.5444</v>
      </c>
      <c r="AD5650">
        <v>7.8536999999999999</v>
      </c>
      <c r="AE5650">
        <v>9.4131999999999998</v>
      </c>
      <c r="AF5650">
        <v>17126.849999999999</v>
      </c>
      <c r="AG5650">
        <v>3.9691999999999998</v>
      </c>
      <c r="AH5650">
        <v>88.555499999999995</v>
      </c>
      <c r="AI5650">
        <v>1339.51</v>
      </c>
      <c r="AJ5650">
        <v>24.3386</v>
      </c>
      <c r="AK5650">
        <v>4.9161000000000001</v>
      </c>
      <c r="AL5650">
        <v>1.6793</v>
      </c>
      <c r="AM5650">
        <v>58.378999999999998</v>
      </c>
      <c r="AN5650">
        <v>1.6099000000000001</v>
      </c>
      <c r="AO5650">
        <v>36.405000000000001</v>
      </c>
      <c r="AP5650">
        <v>18.406500000000001</v>
      </c>
    </row>
    <row r="5651" spans="1:42" x14ac:dyDescent="0.25">
      <c r="A5651" s="5">
        <v>44223</v>
      </c>
      <c r="B5651">
        <v>1.2114</v>
      </c>
      <c r="C5651">
        <v>125.87</v>
      </c>
      <c r="D5651">
        <v>1.9558</v>
      </c>
      <c r="F5651">
        <v>26.024999999999999</v>
      </c>
      <c r="G5651">
        <v>7.4377000000000004</v>
      </c>
      <c r="I5651">
        <v>0.88395000000000001</v>
      </c>
      <c r="J5651">
        <v>360.9</v>
      </c>
      <c r="N5651">
        <v>4.5519999999999996</v>
      </c>
      <c r="P5651">
        <v>4.8753000000000002</v>
      </c>
      <c r="Q5651">
        <v>10.113899999999999</v>
      </c>
      <c r="T5651">
        <v>1.0759000000000001</v>
      </c>
      <c r="U5651">
        <v>157</v>
      </c>
      <c r="V5651">
        <v>10.455500000000001</v>
      </c>
      <c r="W5651">
        <v>7.5590000000000002</v>
      </c>
      <c r="X5651">
        <v>91.725800000000007</v>
      </c>
      <c r="Z5651">
        <v>8.9542000000000002</v>
      </c>
      <c r="AA5651">
        <v>1.5744</v>
      </c>
      <c r="AB5651">
        <v>6.4966999999999997</v>
      </c>
      <c r="AC5651">
        <v>1.5452999999999999</v>
      </c>
      <c r="AD5651">
        <v>7.8411</v>
      </c>
      <c r="AE5651">
        <v>9.3910999999999998</v>
      </c>
      <c r="AF5651">
        <v>17123.2</v>
      </c>
      <c r="AG5651">
        <v>3.9556</v>
      </c>
      <c r="AH5651">
        <v>88.438000000000002</v>
      </c>
      <c r="AI5651">
        <v>1340.79</v>
      </c>
      <c r="AJ5651">
        <v>24.4497</v>
      </c>
      <c r="AK5651">
        <v>4.9006999999999996</v>
      </c>
      <c r="AL5651">
        <v>1.6843999999999999</v>
      </c>
      <c r="AM5651">
        <v>58.27</v>
      </c>
      <c r="AN5651">
        <v>1.6088</v>
      </c>
      <c r="AO5651">
        <v>36.341999999999999</v>
      </c>
      <c r="AP5651">
        <v>18.437899999999999</v>
      </c>
    </row>
    <row r="5652" spans="1:42" x14ac:dyDescent="0.25">
      <c r="A5652" s="5">
        <v>44224</v>
      </c>
      <c r="B5652">
        <v>1.2091000000000001</v>
      </c>
      <c r="C5652">
        <v>126.2</v>
      </c>
      <c r="D5652">
        <v>1.9558</v>
      </c>
      <c r="F5652">
        <v>26.114000000000001</v>
      </c>
      <c r="G5652">
        <v>7.4367999999999999</v>
      </c>
      <c r="I5652">
        <v>0.88602999999999998</v>
      </c>
      <c r="J5652">
        <v>360.34</v>
      </c>
      <c r="N5652">
        <v>4.5471000000000004</v>
      </c>
      <c r="P5652">
        <v>4.8761000000000001</v>
      </c>
      <c r="Q5652">
        <v>10.135300000000001</v>
      </c>
      <c r="T5652">
        <v>1.0783</v>
      </c>
      <c r="U5652">
        <v>156</v>
      </c>
      <c r="V5652">
        <v>10.5205</v>
      </c>
      <c r="W5652">
        <v>7.5651999999999999</v>
      </c>
      <c r="X5652">
        <v>92.384200000000007</v>
      </c>
      <c r="Z5652">
        <v>8.9313000000000002</v>
      </c>
      <c r="AA5652">
        <v>1.5913999999999999</v>
      </c>
      <c r="AB5652">
        <v>6.5857000000000001</v>
      </c>
      <c r="AC5652">
        <v>1.5564</v>
      </c>
      <c r="AD5652">
        <v>7.8226000000000004</v>
      </c>
      <c r="AE5652">
        <v>9.3742000000000001</v>
      </c>
      <c r="AF5652">
        <v>17069.169999999998</v>
      </c>
      <c r="AG5652">
        <v>3.9824999999999999</v>
      </c>
      <c r="AH5652">
        <v>88.320999999999998</v>
      </c>
      <c r="AI5652">
        <v>1350.76</v>
      </c>
      <c r="AJ5652">
        <v>24.718699999999998</v>
      </c>
      <c r="AK5652">
        <v>4.8914</v>
      </c>
      <c r="AL5652">
        <v>1.7008000000000001</v>
      </c>
      <c r="AM5652">
        <v>58.125999999999998</v>
      </c>
      <c r="AN5652">
        <v>1.6119000000000001</v>
      </c>
      <c r="AO5652">
        <v>36.314999999999998</v>
      </c>
      <c r="AP5652">
        <v>18.435500000000001</v>
      </c>
    </row>
    <row r="5653" spans="1:42" x14ac:dyDescent="0.25">
      <c r="A5653" s="5">
        <v>44225</v>
      </c>
      <c r="B5653">
        <v>1.2136</v>
      </c>
      <c r="C5653">
        <v>127.05</v>
      </c>
      <c r="D5653">
        <v>1.9558</v>
      </c>
      <c r="F5653">
        <v>26.02</v>
      </c>
      <c r="G5653">
        <v>7.4370000000000003</v>
      </c>
      <c r="I5653">
        <v>0.88383</v>
      </c>
      <c r="J5653">
        <v>358.39</v>
      </c>
      <c r="N5653">
        <v>4.5304000000000002</v>
      </c>
      <c r="P5653">
        <v>4.875</v>
      </c>
      <c r="Q5653">
        <v>10.111000000000001</v>
      </c>
      <c r="T5653">
        <v>1.0798000000000001</v>
      </c>
      <c r="U5653">
        <v>156.1</v>
      </c>
      <c r="V5653">
        <v>10.343</v>
      </c>
      <c r="W5653">
        <v>7.5658000000000003</v>
      </c>
      <c r="X5653">
        <v>91.897900000000007</v>
      </c>
      <c r="Z5653">
        <v>8.8772000000000002</v>
      </c>
      <c r="AA5653">
        <v>1.5819000000000001</v>
      </c>
      <c r="AB5653">
        <v>6.6567999999999996</v>
      </c>
      <c r="AC5653">
        <v>1.552</v>
      </c>
      <c r="AD5653">
        <v>7.8047000000000004</v>
      </c>
      <c r="AE5653">
        <v>9.4093</v>
      </c>
      <c r="AF5653">
        <v>16994.16</v>
      </c>
      <c r="AG5653">
        <v>3.9813999999999998</v>
      </c>
      <c r="AH5653">
        <v>88.432000000000002</v>
      </c>
      <c r="AI5653">
        <v>1354.98</v>
      </c>
      <c r="AJ5653">
        <v>24.541699999999999</v>
      </c>
      <c r="AK5653">
        <v>4.9059999999999997</v>
      </c>
      <c r="AL5653">
        <v>1.6862999999999999</v>
      </c>
      <c r="AM5653">
        <v>58.332999999999998</v>
      </c>
      <c r="AN5653">
        <v>1.6121000000000001</v>
      </c>
      <c r="AO5653">
        <v>36.286999999999999</v>
      </c>
      <c r="AP5653">
        <v>18.305800000000001</v>
      </c>
    </row>
    <row r="5654" spans="1:42" x14ac:dyDescent="0.25">
      <c r="A5654" s="5">
        <v>44228</v>
      </c>
      <c r="B5654">
        <v>1.2083999999999999</v>
      </c>
      <c r="C5654">
        <v>126.77</v>
      </c>
      <c r="D5654">
        <v>1.9558</v>
      </c>
      <c r="F5654">
        <v>25.975000000000001</v>
      </c>
      <c r="G5654">
        <v>7.4372999999999996</v>
      </c>
      <c r="I5654">
        <v>0.88200000000000001</v>
      </c>
      <c r="J5654">
        <v>356.35</v>
      </c>
      <c r="N5654">
        <v>4.508</v>
      </c>
      <c r="P5654">
        <v>4.8734999999999999</v>
      </c>
      <c r="Q5654">
        <v>10.162699999999999</v>
      </c>
      <c r="T5654">
        <v>1.0815999999999999</v>
      </c>
      <c r="U5654">
        <v>156.30000000000001</v>
      </c>
      <c r="V5654">
        <v>10.388999999999999</v>
      </c>
      <c r="W5654">
        <v>7.5744999999999996</v>
      </c>
      <c r="X5654">
        <v>91.624799999999993</v>
      </c>
      <c r="Z5654">
        <v>8.6902000000000008</v>
      </c>
      <c r="AA5654">
        <v>1.5831</v>
      </c>
      <c r="AB5654">
        <v>6.5765000000000002</v>
      </c>
      <c r="AC5654">
        <v>1.5474000000000001</v>
      </c>
      <c r="AD5654">
        <v>7.8143000000000002</v>
      </c>
      <c r="AE5654">
        <v>9.3687000000000005</v>
      </c>
      <c r="AF5654">
        <v>17011.919999999998</v>
      </c>
      <c r="AG5654">
        <v>3.9739</v>
      </c>
      <c r="AH5654">
        <v>88.344999999999999</v>
      </c>
      <c r="AI5654">
        <v>1351.21</v>
      </c>
      <c r="AJ5654">
        <v>24.515699999999999</v>
      </c>
      <c r="AK5654">
        <v>4.8849999999999998</v>
      </c>
      <c r="AL5654">
        <v>1.6843999999999999</v>
      </c>
      <c r="AM5654">
        <v>58.082999999999998</v>
      </c>
      <c r="AN5654">
        <v>1.6092</v>
      </c>
      <c r="AO5654">
        <v>36.228000000000002</v>
      </c>
      <c r="AP5654">
        <v>18.157399999999999</v>
      </c>
    </row>
    <row r="5655" spans="1:42" x14ac:dyDescent="0.25">
      <c r="A5655" s="5">
        <v>44229</v>
      </c>
      <c r="B5655">
        <v>1.2043999999999999</v>
      </c>
      <c r="C5655">
        <v>126.46</v>
      </c>
      <c r="D5655">
        <v>1.9558</v>
      </c>
      <c r="F5655">
        <v>25.9</v>
      </c>
      <c r="G5655">
        <v>7.4372999999999996</v>
      </c>
      <c r="I5655">
        <v>0.88075000000000003</v>
      </c>
      <c r="J5655">
        <v>355.7</v>
      </c>
      <c r="N5655">
        <v>4.4953000000000003</v>
      </c>
      <c r="P5655">
        <v>4.8742999999999999</v>
      </c>
      <c r="Q5655">
        <v>10.1593</v>
      </c>
      <c r="T5655">
        <v>1.0808</v>
      </c>
      <c r="U5655">
        <v>156.1</v>
      </c>
      <c r="V5655">
        <v>10.346299999999999</v>
      </c>
      <c r="W5655">
        <v>7.5810000000000004</v>
      </c>
      <c r="X5655">
        <v>90.930700000000002</v>
      </c>
      <c r="Z5655">
        <v>8.6629000000000005</v>
      </c>
      <c r="AA5655">
        <v>1.5847</v>
      </c>
      <c r="AB5655">
        <v>6.4904000000000002</v>
      </c>
      <c r="AC5655">
        <v>1.5422</v>
      </c>
      <c r="AD5655">
        <v>7.7755999999999998</v>
      </c>
      <c r="AE5655">
        <v>9.3361000000000001</v>
      </c>
      <c r="AF5655">
        <v>16878.400000000001</v>
      </c>
      <c r="AG5655">
        <v>3.9727000000000001</v>
      </c>
      <c r="AH5655">
        <v>87.906000000000006</v>
      </c>
      <c r="AI5655">
        <v>1344.07</v>
      </c>
      <c r="AJ5655">
        <v>24.3492</v>
      </c>
      <c r="AK5655">
        <v>4.8712</v>
      </c>
      <c r="AL5655">
        <v>1.6793</v>
      </c>
      <c r="AM5655">
        <v>57.707999999999998</v>
      </c>
      <c r="AN5655">
        <v>1.6041000000000001</v>
      </c>
      <c r="AO5655">
        <v>36.119999999999997</v>
      </c>
      <c r="AP5655">
        <v>18.006699999999999</v>
      </c>
    </row>
    <row r="5656" spans="1:42" x14ac:dyDescent="0.25">
      <c r="A5656" s="5">
        <v>44230</v>
      </c>
      <c r="B5656">
        <v>1.2017</v>
      </c>
      <c r="C5656">
        <v>126.25</v>
      </c>
      <c r="D5656">
        <v>1.9558</v>
      </c>
      <c r="F5656">
        <v>25.925000000000001</v>
      </c>
      <c r="G5656">
        <v>7.4375</v>
      </c>
      <c r="I5656">
        <v>0.88144999999999996</v>
      </c>
      <c r="J5656">
        <v>355.51</v>
      </c>
      <c r="N5656">
        <v>4.4916999999999998</v>
      </c>
      <c r="P5656">
        <v>4.8734000000000002</v>
      </c>
      <c r="Q5656">
        <v>10.1303</v>
      </c>
      <c r="T5656">
        <v>1.0804</v>
      </c>
      <c r="U5656">
        <v>156.1</v>
      </c>
      <c r="V5656">
        <v>10.353999999999999</v>
      </c>
      <c r="W5656">
        <v>7.5693000000000001</v>
      </c>
      <c r="X5656">
        <v>91.221699999999998</v>
      </c>
      <c r="Z5656">
        <v>8.6135999999999999</v>
      </c>
      <c r="AA5656">
        <v>1.5781000000000001</v>
      </c>
      <c r="AB5656">
        <v>6.4256000000000002</v>
      </c>
      <c r="AC5656">
        <v>1.5373000000000001</v>
      </c>
      <c r="AD5656">
        <v>7.7622999999999998</v>
      </c>
      <c r="AE5656">
        <v>9.3149999999999995</v>
      </c>
      <c r="AF5656">
        <v>16852.88</v>
      </c>
      <c r="AG5656">
        <v>3.9695</v>
      </c>
      <c r="AH5656">
        <v>87.618499999999997</v>
      </c>
      <c r="AI5656">
        <v>1341.03</v>
      </c>
      <c r="AJ5656">
        <v>24.219000000000001</v>
      </c>
      <c r="AK5656">
        <v>4.8681000000000001</v>
      </c>
      <c r="AL5656">
        <v>1.6695</v>
      </c>
      <c r="AM5656">
        <v>57.720999999999997</v>
      </c>
      <c r="AN5656">
        <v>1.6021000000000001</v>
      </c>
      <c r="AO5656">
        <v>36.110999999999997</v>
      </c>
      <c r="AP5656">
        <v>17.941199999999998</v>
      </c>
    </row>
    <row r="5657" spans="1:42" x14ac:dyDescent="0.25">
      <c r="A5657" s="5">
        <v>44231</v>
      </c>
      <c r="B5657">
        <v>1.1996</v>
      </c>
      <c r="C5657">
        <v>126.24</v>
      </c>
      <c r="D5657">
        <v>1.9558</v>
      </c>
      <c r="F5657">
        <v>25.895</v>
      </c>
      <c r="G5657">
        <v>7.4367000000000001</v>
      </c>
      <c r="I5657">
        <v>0.87692999999999999</v>
      </c>
      <c r="J5657">
        <v>355.59</v>
      </c>
      <c r="N5657">
        <v>4.4941000000000004</v>
      </c>
      <c r="P5657">
        <v>4.8754999999999997</v>
      </c>
      <c r="Q5657">
        <v>10.1358</v>
      </c>
      <c r="T5657">
        <v>1.0818000000000001</v>
      </c>
      <c r="U5657">
        <v>156.1</v>
      </c>
      <c r="V5657">
        <v>10.337999999999999</v>
      </c>
      <c r="W5657">
        <v>7.5715000000000003</v>
      </c>
      <c r="X5657">
        <v>90.619200000000006</v>
      </c>
      <c r="Z5657">
        <v>8.5489999999999995</v>
      </c>
      <c r="AA5657">
        <v>1.5727</v>
      </c>
      <c r="AB5657">
        <v>6.4284999999999997</v>
      </c>
      <c r="AC5657">
        <v>1.5358000000000001</v>
      </c>
      <c r="AD5657">
        <v>7.7542</v>
      </c>
      <c r="AE5657">
        <v>9.3003</v>
      </c>
      <c r="AF5657">
        <v>16838.849999999999</v>
      </c>
      <c r="AG5657">
        <v>3.9548999999999999</v>
      </c>
      <c r="AH5657">
        <v>87.4345</v>
      </c>
      <c r="AI5657">
        <v>1341.26</v>
      </c>
      <c r="AJ5657">
        <v>24.290400000000002</v>
      </c>
      <c r="AK5657">
        <v>4.8685999999999998</v>
      </c>
      <c r="AL5657">
        <v>1.6666000000000001</v>
      </c>
      <c r="AM5657">
        <v>57.667999999999999</v>
      </c>
      <c r="AN5657">
        <v>1.6025</v>
      </c>
      <c r="AO5657">
        <v>36.06</v>
      </c>
      <c r="AP5657">
        <v>18.029699999999998</v>
      </c>
    </row>
    <row r="5658" spans="1:42" x14ac:dyDescent="0.25">
      <c r="A5658" s="5">
        <v>44232</v>
      </c>
      <c r="B5658">
        <v>1.1982999999999999</v>
      </c>
      <c r="C5658">
        <v>126.72</v>
      </c>
      <c r="D5658">
        <v>1.9558</v>
      </c>
      <c r="F5658">
        <v>25.806000000000001</v>
      </c>
      <c r="G5658">
        <v>7.4362000000000004</v>
      </c>
      <c r="I5658">
        <v>0.87538000000000005</v>
      </c>
      <c r="J5658">
        <v>356.58</v>
      </c>
      <c r="N5658">
        <v>4.5023</v>
      </c>
      <c r="P5658">
        <v>4.8746999999999998</v>
      </c>
      <c r="Q5658">
        <v>10.1228</v>
      </c>
      <c r="T5658">
        <v>1.0825</v>
      </c>
      <c r="U5658">
        <v>154.9</v>
      </c>
      <c r="V5658">
        <v>10.306800000000001</v>
      </c>
      <c r="W5658">
        <v>7.5613000000000001</v>
      </c>
      <c r="X5658">
        <v>89.632499999999993</v>
      </c>
      <c r="Z5658">
        <v>8.4753000000000007</v>
      </c>
      <c r="AA5658">
        <v>1.5761000000000001</v>
      </c>
      <c r="AB5658">
        <v>6.5247999999999999</v>
      </c>
      <c r="AC5658">
        <v>1.5344</v>
      </c>
      <c r="AD5658">
        <v>7.7534999999999998</v>
      </c>
      <c r="AE5658">
        <v>9.2899999999999991</v>
      </c>
      <c r="AF5658">
        <v>16820.240000000002</v>
      </c>
      <c r="AG5658">
        <v>3.9456000000000002</v>
      </c>
      <c r="AH5658">
        <v>87.367000000000004</v>
      </c>
      <c r="AI5658">
        <v>1345.45</v>
      </c>
      <c r="AJ5658">
        <v>24.349</v>
      </c>
      <c r="AK5658">
        <v>4.8776999999999999</v>
      </c>
      <c r="AL5658">
        <v>1.6776</v>
      </c>
      <c r="AM5658">
        <v>57.640999999999998</v>
      </c>
      <c r="AN5658">
        <v>1.6032999999999999</v>
      </c>
      <c r="AO5658">
        <v>36.069000000000003</v>
      </c>
      <c r="AP5658">
        <v>17.9407</v>
      </c>
    </row>
    <row r="5659" spans="1:42" x14ac:dyDescent="0.25">
      <c r="A5659" s="5">
        <v>44235</v>
      </c>
      <c r="B5659">
        <v>1.2024999999999999</v>
      </c>
      <c r="C5659">
        <v>126.97</v>
      </c>
      <c r="D5659">
        <v>1.9558</v>
      </c>
      <c r="F5659">
        <v>25.739000000000001</v>
      </c>
      <c r="G5659">
        <v>7.4364999999999997</v>
      </c>
      <c r="I5659">
        <v>0.87833000000000006</v>
      </c>
      <c r="J5659">
        <v>358.33</v>
      </c>
      <c r="N5659">
        <v>4.4824000000000002</v>
      </c>
      <c r="P5659">
        <v>4.8747999999999996</v>
      </c>
      <c r="Q5659">
        <v>10.114800000000001</v>
      </c>
      <c r="T5659">
        <v>1.0842000000000001</v>
      </c>
      <c r="U5659">
        <v>154.69999999999999</v>
      </c>
      <c r="V5659">
        <v>10.272500000000001</v>
      </c>
      <c r="W5659">
        <v>7.5583</v>
      </c>
      <c r="X5659">
        <v>89.404899999999998</v>
      </c>
      <c r="Z5659">
        <v>8.5307999999999993</v>
      </c>
      <c r="AA5659">
        <v>1.5692999999999999</v>
      </c>
      <c r="AB5659">
        <v>6.4954999999999998</v>
      </c>
      <c r="AC5659">
        <v>1.5363</v>
      </c>
      <c r="AD5659">
        <v>7.7618</v>
      </c>
      <c r="AE5659">
        <v>9.3218999999999994</v>
      </c>
      <c r="AF5659">
        <v>16876.310000000001</v>
      </c>
      <c r="AG5659">
        <v>3.9487000000000001</v>
      </c>
      <c r="AH5659">
        <v>87.724000000000004</v>
      </c>
      <c r="AI5659">
        <v>1347.77</v>
      </c>
      <c r="AJ5659">
        <v>24.305</v>
      </c>
      <c r="AK5659">
        <v>4.8887999999999998</v>
      </c>
      <c r="AL5659">
        <v>1.6739999999999999</v>
      </c>
      <c r="AM5659">
        <v>57.843000000000004</v>
      </c>
      <c r="AN5659">
        <v>1.6067</v>
      </c>
      <c r="AO5659">
        <v>36.097999999999999</v>
      </c>
      <c r="AP5659">
        <v>17.970099999999999</v>
      </c>
    </row>
    <row r="5660" spans="1:42" x14ac:dyDescent="0.25">
      <c r="A5660" s="5">
        <v>44236</v>
      </c>
      <c r="B5660">
        <v>1.2103999999999999</v>
      </c>
      <c r="C5660">
        <v>126.58</v>
      </c>
      <c r="D5660">
        <v>1.9558</v>
      </c>
      <c r="F5660">
        <v>25.738</v>
      </c>
      <c r="G5660">
        <v>7.4368999999999996</v>
      </c>
      <c r="I5660">
        <v>0.87827999999999995</v>
      </c>
      <c r="J5660">
        <v>358.88</v>
      </c>
      <c r="N5660">
        <v>4.4760999999999997</v>
      </c>
      <c r="P5660">
        <v>4.8753000000000002</v>
      </c>
      <c r="Q5660">
        <v>10.1058</v>
      </c>
      <c r="T5660">
        <v>1.0817000000000001</v>
      </c>
      <c r="U5660">
        <v>154.1</v>
      </c>
      <c r="V5660">
        <v>10.258800000000001</v>
      </c>
      <c r="W5660">
        <v>7.5670000000000002</v>
      </c>
      <c r="X5660">
        <v>89.616399999999999</v>
      </c>
      <c r="Z5660">
        <v>8.5883000000000003</v>
      </c>
      <c r="AA5660">
        <v>1.5681</v>
      </c>
      <c r="AB5660">
        <v>6.5529999999999999</v>
      </c>
      <c r="AC5660">
        <v>1.5414000000000001</v>
      </c>
      <c r="AD5660">
        <v>7.7893999999999997</v>
      </c>
      <c r="AE5660">
        <v>9.3826999999999998</v>
      </c>
      <c r="AF5660">
        <v>16929.8</v>
      </c>
      <c r="AG5660">
        <v>3.9401000000000002</v>
      </c>
      <c r="AH5660">
        <v>88.276499999999999</v>
      </c>
      <c r="AI5660">
        <v>1347.42</v>
      </c>
      <c r="AJ5660">
        <v>24.320499999999999</v>
      </c>
      <c r="AK5660">
        <v>4.8997000000000002</v>
      </c>
      <c r="AL5660">
        <v>1.6740999999999999</v>
      </c>
      <c r="AM5660">
        <v>58.142000000000003</v>
      </c>
      <c r="AN5660">
        <v>1.6073999999999999</v>
      </c>
      <c r="AO5660">
        <v>36.238999999999997</v>
      </c>
      <c r="AP5660">
        <v>17.895299999999999</v>
      </c>
    </row>
    <row r="5661" spans="1:42" x14ac:dyDescent="0.25">
      <c r="A5661" s="5">
        <v>44237</v>
      </c>
      <c r="B5661">
        <v>1.2126999999999999</v>
      </c>
      <c r="C5661">
        <v>127.04</v>
      </c>
      <c r="D5661">
        <v>1.9558</v>
      </c>
      <c r="F5661">
        <v>25.835000000000001</v>
      </c>
      <c r="G5661">
        <v>7.4372999999999996</v>
      </c>
      <c r="I5661">
        <v>0.87649999999999995</v>
      </c>
      <c r="J5661">
        <v>357.53</v>
      </c>
      <c r="N5661">
        <v>4.4819000000000004</v>
      </c>
      <c r="P5661">
        <v>4.8752000000000004</v>
      </c>
      <c r="Q5661">
        <v>10.08</v>
      </c>
      <c r="T5661">
        <v>1.0805</v>
      </c>
      <c r="U5661">
        <v>155.19999999999999</v>
      </c>
      <c r="V5661">
        <v>10.228</v>
      </c>
      <c r="W5661">
        <v>7.5644999999999998</v>
      </c>
      <c r="X5661">
        <v>89.511600000000001</v>
      </c>
      <c r="Z5661">
        <v>8.5503</v>
      </c>
      <c r="AA5661">
        <v>1.5682</v>
      </c>
      <c r="AB5661">
        <v>6.5640999999999998</v>
      </c>
      <c r="AC5661">
        <v>1.5394000000000001</v>
      </c>
      <c r="AD5661">
        <v>7.8235000000000001</v>
      </c>
      <c r="AE5661">
        <v>9.4014000000000006</v>
      </c>
      <c r="AF5661">
        <v>16956.580000000002</v>
      </c>
      <c r="AG5661">
        <v>3.9441000000000002</v>
      </c>
      <c r="AH5661">
        <v>88.3185</v>
      </c>
      <c r="AI5661">
        <v>1340.67</v>
      </c>
      <c r="AJ5661">
        <v>24.377600000000001</v>
      </c>
      <c r="AK5661">
        <v>4.9042000000000003</v>
      </c>
      <c r="AL5661">
        <v>1.6802999999999999</v>
      </c>
      <c r="AM5661">
        <v>58.268999999999998</v>
      </c>
      <c r="AN5661">
        <v>1.6080000000000001</v>
      </c>
      <c r="AO5661">
        <v>36.265999999999998</v>
      </c>
      <c r="AP5661">
        <v>17.830100000000002</v>
      </c>
    </row>
    <row r="5662" spans="1:42" x14ac:dyDescent="0.25">
      <c r="A5662" s="5">
        <v>44238</v>
      </c>
      <c r="B5662">
        <v>1.2146999999999999</v>
      </c>
      <c r="C5662">
        <v>127.12</v>
      </c>
      <c r="D5662">
        <v>1.9558</v>
      </c>
      <c r="F5662">
        <v>25.771999999999998</v>
      </c>
      <c r="G5662">
        <v>7.4379999999999997</v>
      </c>
      <c r="I5662">
        <v>0.87755000000000005</v>
      </c>
      <c r="J5662">
        <v>357.18</v>
      </c>
      <c r="N5662">
        <v>4.4974999999999996</v>
      </c>
      <c r="P5662">
        <v>4.8745000000000003</v>
      </c>
      <c r="Q5662">
        <v>10.0868</v>
      </c>
      <c r="T5662">
        <v>1.0802</v>
      </c>
      <c r="U5662">
        <v>155.80000000000001</v>
      </c>
      <c r="V5662">
        <v>10.259499999999999</v>
      </c>
      <c r="W5662">
        <v>7.5688000000000004</v>
      </c>
      <c r="X5662">
        <v>89.379199999999997</v>
      </c>
      <c r="Z5662">
        <v>8.5253999999999994</v>
      </c>
      <c r="AA5662">
        <v>1.5638000000000001</v>
      </c>
      <c r="AB5662">
        <v>6.4935999999999998</v>
      </c>
      <c r="AC5662">
        <v>1.5384</v>
      </c>
      <c r="AD5662">
        <v>7.8448000000000002</v>
      </c>
      <c r="AE5662">
        <v>9.4170999999999996</v>
      </c>
      <c r="AF5662">
        <v>16963.099999999999</v>
      </c>
      <c r="AG5662">
        <v>3.9531000000000001</v>
      </c>
      <c r="AH5662">
        <v>88.403999999999996</v>
      </c>
      <c r="AI5662">
        <v>1339.97</v>
      </c>
      <c r="AJ5662">
        <v>24.203700000000001</v>
      </c>
      <c r="AK5662">
        <v>4.9104000000000001</v>
      </c>
      <c r="AL5662">
        <v>1.6772</v>
      </c>
      <c r="AM5662">
        <v>58.343000000000004</v>
      </c>
      <c r="AN5662">
        <v>1.6080000000000001</v>
      </c>
      <c r="AO5662">
        <v>36.271000000000001</v>
      </c>
      <c r="AP5662">
        <v>17.753299999999999</v>
      </c>
    </row>
    <row r="5663" spans="1:42" x14ac:dyDescent="0.25">
      <c r="A5663" s="5">
        <v>44239</v>
      </c>
      <c r="B5663">
        <v>1.2108000000000001</v>
      </c>
      <c r="C5663">
        <v>127.15</v>
      </c>
      <c r="D5663">
        <v>1.9558</v>
      </c>
      <c r="F5663">
        <v>25.753</v>
      </c>
      <c r="G5663">
        <v>7.4360999999999997</v>
      </c>
      <c r="I5663">
        <v>0.87753000000000003</v>
      </c>
      <c r="J5663">
        <v>358.87</v>
      </c>
      <c r="N5663">
        <v>4.4999000000000002</v>
      </c>
      <c r="P5663">
        <v>4.8746</v>
      </c>
      <c r="Q5663">
        <v>10.081799999999999</v>
      </c>
      <c r="T5663">
        <v>1.0803</v>
      </c>
      <c r="U5663">
        <v>155.80000000000001</v>
      </c>
      <c r="V5663">
        <v>10.285</v>
      </c>
      <c r="W5663">
        <v>7.5709999999999997</v>
      </c>
      <c r="X5663">
        <v>89.805499999999995</v>
      </c>
      <c r="Z5663">
        <v>8.5009999999999994</v>
      </c>
      <c r="AA5663">
        <v>1.5666</v>
      </c>
      <c r="AB5663">
        <v>6.5301999999999998</v>
      </c>
      <c r="AC5663">
        <v>1.5418000000000001</v>
      </c>
      <c r="AD5663">
        <v>7.8207000000000004</v>
      </c>
      <c r="AE5663">
        <v>9.3867999999999991</v>
      </c>
      <c r="AF5663">
        <v>16936.37</v>
      </c>
      <c r="AG5663">
        <v>3.9377</v>
      </c>
      <c r="AH5663">
        <v>87.876999999999995</v>
      </c>
      <c r="AI5663">
        <v>1337.98</v>
      </c>
      <c r="AJ5663">
        <v>24.2515</v>
      </c>
      <c r="AK5663">
        <v>4.8947000000000003</v>
      </c>
      <c r="AL5663">
        <v>1.6839999999999999</v>
      </c>
      <c r="AM5663">
        <v>58.180999999999997</v>
      </c>
      <c r="AN5663">
        <v>1.6066</v>
      </c>
      <c r="AO5663">
        <v>36.215000000000003</v>
      </c>
      <c r="AP5663">
        <v>17.7362</v>
      </c>
    </row>
    <row r="5664" spans="1:42" x14ac:dyDescent="0.25">
      <c r="A5664" s="5">
        <v>44242</v>
      </c>
      <c r="B5664">
        <v>1.2129000000000001</v>
      </c>
      <c r="C5664">
        <v>127.72</v>
      </c>
      <c r="D5664">
        <v>1.9558</v>
      </c>
      <c r="F5664">
        <v>25.681999999999999</v>
      </c>
      <c r="G5664">
        <v>7.4366000000000003</v>
      </c>
      <c r="I5664">
        <v>0.87224999999999997</v>
      </c>
      <c r="J5664">
        <v>358.15</v>
      </c>
      <c r="N5664">
        <v>4.4863999999999997</v>
      </c>
      <c r="P5664">
        <v>4.8753000000000002</v>
      </c>
      <c r="Q5664">
        <v>10.0435</v>
      </c>
      <c r="T5664">
        <v>1.0802</v>
      </c>
      <c r="U5664">
        <v>155.6</v>
      </c>
      <c r="V5664">
        <v>10.196300000000001</v>
      </c>
      <c r="W5664">
        <v>7.5720000000000001</v>
      </c>
      <c r="X5664">
        <v>88.954800000000006</v>
      </c>
      <c r="Z5664">
        <v>8.4418000000000006</v>
      </c>
      <c r="AA5664">
        <v>1.5602</v>
      </c>
      <c r="AB5664">
        <v>6.5133999999999999</v>
      </c>
      <c r="AC5664">
        <v>1.5346</v>
      </c>
      <c r="AD5664">
        <v>7.8331999999999997</v>
      </c>
      <c r="AE5664">
        <v>9.4032999999999998</v>
      </c>
      <c r="AF5664">
        <v>16857.310000000001</v>
      </c>
      <c r="AG5664">
        <v>3.9348999999999998</v>
      </c>
      <c r="AH5664">
        <v>88.067999999999998</v>
      </c>
      <c r="AI5664">
        <v>1337.12</v>
      </c>
      <c r="AJ5664">
        <v>24.182500000000001</v>
      </c>
      <c r="AK5664">
        <v>4.8933999999999997</v>
      </c>
      <c r="AL5664">
        <v>1.6785000000000001</v>
      </c>
      <c r="AM5664">
        <v>58.136000000000003</v>
      </c>
      <c r="AN5664">
        <v>1.6046</v>
      </c>
      <c r="AO5664">
        <v>36.253999999999998</v>
      </c>
      <c r="AP5664">
        <v>17.500599999999999</v>
      </c>
    </row>
    <row r="5665" spans="1:42" x14ac:dyDescent="0.25">
      <c r="A5665" s="5">
        <v>44243</v>
      </c>
      <c r="B5665">
        <v>1.2142999999999999</v>
      </c>
      <c r="C5665">
        <v>128.16</v>
      </c>
      <c r="D5665">
        <v>1.9558</v>
      </c>
      <c r="F5665">
        <v>25.753</v>
      </c>
      <c r="G5665">
        <v>7.4367000000000001</v>
      </c>
      <c r="I5665">
        <v>0.87333000000000005</v>
      </c>
      <c r="J5665">
        <v>358.51</v>
      </c>
      <c r="N5665">
        <v>4.4942000000000002</v>
      </c>
      <c r="P5665">
        <v>4.8760000000000003</v>
      </c>
      <c r="Q5665">
        <v>10.041499999999999</v>
      </c>
      <c r="T5665">
        <v>1.08</v>
      </c>
      <c r="U5665">
        <v>155.6</v>
      </c>
      <c r="V5665">
        <v>10.1938</v>
      </c>
      <c r="W5665">
        <v>7.5720000000000001</v>
      </c>
      <c r="X5665">
        <v>89.343100000000007</v>
      </c>
      <c r="Z5665">
        <v>8.4672999999999998</v>
      </c>
      <c r="AA5665">
        <v>1.5612999999999999</v>
      </c>
      <c r="AB5665">
        <v>6.5209000000000001</v>
      </c>
      <c r="AC5665">
        <v>1.5365</v>
      </c>
      <c r="AD5665">
        <v>7.8422000000000001</v>
      </c>
      <c r="AE5665">
        <v>9.4138999999999999</v>
      </c>
      <c r="AF5665">
        <v>16974.400000000001</v>
      </c>
      <c r="AG5665">
        <v>3.9304000000000001</v>
      </c>
      <c r="AH5665">
        <v>88.419499999999999</v>
      </c>
      <c r="AI5665">
        <v>1341.09</v>
      </c>
      <c r="AJ5665">
        <v>24.386600000000001</v>
      </c>
      <c r="AK5665">
        <v>4.8936000000000002</v>
      </c>
      <c r="AL5665">
        <v>1.6774</v>
      </c>
      <c r="AM5665">
        <v>58.606000000000002</v>
      </c>
      <c r="AN5665">
        <v>1.6086</v>
      </c>
      <c r="AO5665">
        <v>36.332000000000001</v>
      </c>
      <c r="AP5665">
        <v>17.654399999999999</v>
      </c>
    </row>
    <row r="5666" spans="1:42" x14ac:dyDescent="0.25">
      <c r="A5666" s="5">
        <v>44244</v>
      </c>
      <c r="B5666">
        <v>1.206</v>
      </c>
      <c r="C5666">
        <v>127.94</v>
      </c>
      <c r="D5666">
        <v>1.9558</v>
      </c>
      <c r="F5666">
        <v>25.882999999999999</v>
      </c>
      <c r="G5666">
        <v>7.4367999999999999</v>
      </c>
      <c r="I5666">
        <v>0.86960000000000004</v>
      </c>
      <c r="J5666">
        <v>359.03</v>
      </c>
      <c r="N5666">
        <v>4.5011999999999999</v>
      </c>
      <c r="P5666">
        <v>4.875</v>
      </c>
      <c r="Q5666">
        <v>10.0413</v>
      </c>
      <c r="T5666">
        <v>1.0806</v>
      </c>
      <c r="U5666">
        <v>155.80000000000001</v>
      </c>
      <c r="V5666">
        <v>10.2113</v>
      </c>
      <c r="W5666">
        <v>7.5705</v>
      </c>
      <c r="X5666">
        <v>89.052400000000006</v>
      </c>
      <c r="Z5666">
        <v>8.4347999999999992</v>
      </c>
      <c r="AA5666">
        <v>1.5572999999999999</v>
      </c>
      <c r="AB5666">
        <v>6.4771000000000001</v>
      </c>
      <c r="AC5666">
        <v>1.5304</v>
      </c>
      <c r="AD5666">
        <v>7.7885999999999997</v>
      </c>
      <c r="AE5666">
        <v>9.3492999999999995</v>
      </c>
      <c r="AF5666">
        <v>16959.38</v>
      </c>
      <c r="AG5666">
        <v>3.9278</v>
      </c>
      <c r="AH5666">
        <v>87.793999999999997</v>
      </c>
      <c r="AI5666">
        <v>1334.77</v>
      </c>
      <c r="AJ5666">
        <v>24.483599999999999</v>
      </c>
      <c r="AK5666">
        <v>4.8701999999999996</v>
      </c>
      <c r="AL5666">
        <v>1.6786000000000001</v>
      </c>
      <c r="AM5666">
        <v>58.433</v>
      </c>
      <c r="AN5666">
        <v>1.6028</v>
      </c>
      <c r="AO5666">
        <v>36.167999999999999</v>
      </c>
      <c r="AP5666">
        <v>17.8247</v>
      </c>
    </row>
    <row r="5667" spans="1:42" x14ac:dyDescent="0.25">
      <c r="A5667" s="5">
        <v>44245</v>
      </c>
      <c r="B5667">
        <v>1.2083999999999999</v>
      </c>
      <c r="C5667">
        <v>127.69</v>
      </c>
      <c r="D5667">
        <v>1.9558</v>
      </c>
      <c r="F5667">
        <v>25.864000000000001</v>
      </c>
      <c r="G5667">
        <v>7.4362000000000004</v>
      </c>
      <c r="I5667">
        <v>0.86539999999999995</v>
      </c>
      <c r="J5667">
        <v>358.73</v>
      </c>
      <c r="N5667">
        <v>4.4888000000000003</v>
      </c>
      <c r="P5667">
        <v>4.8750999999999998</v>
      </c>
      <c r="Q5667">
        <v>10.0328</v>
      </c>
      <c r="T5667">
        <v>1.0829</v>
      </c>
      <c r="U5667">
        <v>155.80000000000001</v>
      </c>
      <c r="V5667">
        <v>10.2178</v>
      </c>
      <c r="W5667">
        <v>7.5765000000000002</v>
      </c>
      <c r="X5667">
        <v>88.987200000000001</v>
      </c>
      <c r="Z5667">
        <v>8.3975000000000009</v>
      </c>
      <c r="AA5667">
        <v>1.5518000000000001</v>
      </c>
      <c r="AB5667">
        <v>6.5251999999999999</v>
      </c>
      <c r="AC5667">
        <v>1.5306999999999999</v>
      </c>
      <c r="AD5667">
        <v>7.8171999999999997</v>
      </c>
      <c r="AE5667">
        <v>9.3683999999999994</v>
      </c>
      <c r="AF5667">
        <v>16998.02</v>
      </c>
      <c r="AG5667">
        <v>3.9403000000000001</v>
      </c>
      <c r="AH5667">
        <v>87.669499999999999</v>
      </c>
      <c r="AI5667">
        <v>1336.85</v>
      </c>
      <c r="AJ5667">
        <v>24.388999999999999</v>
      </c>
      <c r="AK5667">
        <v>4.8844000000000003</v>
      </c>
      <c r="AL5667">
        <v>1.6735</v>
      </c>
      <c r="AM5667">
        <v>58.616</v>
      </c>
      <c r="AN5667">
        <v>1.6028</v>
      </c>
      <c r="AO5667">
        <v>36.276000000000003</v>
      </c>
      <c r="AP5667">
        <v>17.560199999999998</v>
      </c>
    </row>
    <row r="5668" spans="1:42" x14ac:dyDescent="0.25">
      <c r="A5668" s="5">
        <v>44246</v>
      </c>
      <c r="B5668">
        <v>1.2139</v>
      </c>
      <c r="C5668">
        <v>127.81</v>
      </c>
      <c r="D5668">
        <v>1.9558</v>
      </c>
      <c r="F5668">
        <v>25.849</v>
      </c>
      <c r="G5668">
        <v>7.4367999999999999</v>
      </c>
      <c r="I5668">
        <v>0.86507999999999996</v>
      </c>
      <c r="J5668">
        <v>358.5</v>
      </c>
      <c r="N5668">
        <v>4.4829999999999997</v>
      </c>
      <c r="P5668">
        <v>4.8757999999999999</v>
      </c>
      <c r="Q5668">
        <v>10.032999999999999</v>
      </c>
      <c r="T5668">
        <v>1.0851</v>
      </c>
      <c r="U5668">
        <v>155.6</v>
      </c>
      <c r="V5668">
        <v>10.2095</v>
      </c>
      <c r="W5668">
        <v>7.5780000000000003</v>
      </c>
      <c r="X5668">
        <v>89.608900000000006</v>
      </c>
      <c r="Z5668">
        <v>8.4469999999999992</v>
      </c>
      <c r="AA5668">
        <v>1.5445</v>
      </c>
      <c r="AB5668">
        <v>6.5632999999999999</v>
      </c>
      <c r="AC5668">
        <v>1.5306999999999999</v>
      </c>
      <c r="AD5668">
        <v>7.8318000000000003</v>
      </c>
      <c r="AE5668">
        <v>9.4121000000000006</v>
      </c>
      <c r="AF5668">
        <v>17094.810000000001</v>
      </c>
      <c r="AG5668">
        <v>3.97</v>
      </c>
      <c r="AH5668">
        <v>88.014499999999998</v>
      </c>
      <c r="AI5668">
        <v>1339.59</v>
      </c>
      <c r="AJ5668">
        <v>24.709399999999999</v>
      </c>
      <c r="AK5668">
        <v>4.9047999999999998</v>
      </c>
      <c r="AL5668">
        <v>1.6641999999999999</v>
      </c>
      <c r="AM5668">
        <v>58.845999999999997</v>
      </c>
      <c r="AN5668">
        <v>1.6059000000000001</v>
      </c>
      <c r="AO5668">
        <v>36.386000000000003</v>
      </c>
      <c r="AP5668">
        <v>17.739100000000001</v>
      </c>
    </row>
    <row r="5669" spans="1:42" x14ac:dyDescent="0.25">
      <c r="A5669" s="5">
        <v>44249</v>
      </c>
      <c r="B5669">
        <v>1.2133</v>
      </c>
      <c r="C5669">
        <v>128</v>
      </c>
      <c r="D5669">
        <v>1.9558</v>
      </c>
      <c r="F5669">
        <v>25.954000000000001</v>
      </c>
      <c r="G5669">
        <v>7.4364999999999997</v>
      </c>
      <c r="I5669">
        <v>0.86529999999999996</v>
      </c>
      <c r="J5669">
        <v>359.09</v>
      </c>
      <c r="N5669">
        <v>4.4981999999999998</v>
      </c>
      <c r="P5669">
        <v>4.8757999999999999</v>
      </c>
      <c r="Q5669">
        <v>10.031499999999999</v>
      </c>
      <c r="T5669">
        <v>1.0888</v>
      </c>
      <c r="U5669">
        <v>155.6</v>
      </c>
      <c r="V5669">
        <v>10.3185</v>
      </c>
      <c r="W5669">
        <v>7.5713999999999997</v>
      </c>
      <c r="X5669">
        <v>90.98</v>
      </c>
      <c r="Z5669">
        <v>8.5684000000000005</v>
      </c>
      <c r="AA5669">
        <v>1.5391999999999999</v>
      </c>
      <c r="AB5669">
        <v>6.6843000000000004</v>
      </c>
      <c r="AC5669">
        <v>1.5327999999999999</v>
      </c>
      <c r="AD5669">
        <v>7.8446999999999996</v>
      </c>
      <c r="AE5669">
        <v>9.407</v>
      </c>
      <c r="AF5669">
        <v>17197.5</v>
      </c>
      <c r="AG5669">
        <v>3.9683000000000002</v>
      </c>
      <c r="AH5669">
        <v>87.971999999999994</v>
      </c>
      <c r="AI5669">
        <v>1350.83</v>
      </c>
      <c r="AJ5669">
        <v>25.218900000000001</v>
      </c>
      <c r="AK5669">
        <v>4.9047999999999998</v>
      </c>
      <c r="AL5669">
        <v>1.6583000000000001</v>
      </c>
      <c r="AM5669">
        <v>59.112000000000002</v>
      </c>
      <c r="AN5669">
        <v>1.6057999999999999</v>
      </c>
      <c r="AO5669">
        <v>36.448</v>
      </c>
      <c r="AP5669">
        <v>18.0732</v>
      </c>
    </row>
    <row r="5670" spans="1:42" x14ac:dyDescent="0.25">
      <c r="A5670" s="5">
        <v>44250</v>
      </c>
      <c r="B5670">
        <v>1.2142999999999999</v>
      </c>
      <c r="C5670">
        <v>127.98</v>
      </c>
      <c r="D5670">
        <v>1.9558</v>
      </c>
      <c r="F5670">
        <v>25.905999999999999</v>
      </c>
      <c r="G5670">
        <v>7.4366000000000003</v>
      </c>
      <c r="I5670">
        <v>0.86307999999999996</v>
      </c>
      <c r="J5670">
        <v>359.14</v>
      </c>
      <c r="N5670">
        <v>4.5065999999999997</v>
      </c>
      <c r="P5670">
        <v>4.8760000000000003</v>
      </c>
      <c r="Q5670">
        <v>10.0747</v>
      </c>
      <c r="T5670">
        <v>1.0946</v>
      </c>
      <c r="U5670">
        <v>155.19999999999999</v>
      </c>
      <c r="V5670">
        <v>10.319000000000001</v>
      </c>
      <c r="W5670">
        <v>7.577</v>
      </c>
      <c r="X5670">
        <v>89.921899999999994</v>
      </c>
      <c r="Z5670">
        <v>8.5680999999999994</v>
      </c>
      <c r="AA5670">
        <v>1.5378000000000001</v>
      </c>
      <c r="AB5670">
        <v>6.6062000000000003</v>
      </c>
      <c r="AC5670">
        <v>1.5319</v>
      </c>
      <c r="AD5670">
        <v>7.8506</v>
      </c>
      <c r="AE5670">
        <v>9.4153000000000002</v>
      </c>
      <c r="AF5670">
        <v>17129.52</v>
      </c>
      <c r="AG5670">
        <v>3.9655</v>
      </c>
      <c r="AH5670">
        <v>88.057500000000005</v>
      </c>
      <c r="AI5670">
        <v>1351.72</v>
      </c>
      <c r="AJ5670">
        <v>25.161100000000001</v>
      </c>
      <c r="AK5670">
        <v>4.91</v>
      </c>
      <c r="AL5670">
        <v>1.6585000000000001</v>
      </c>
      <c r="AM5670">
        <v>59.021000000000001</v>
      </c>
      <c r="AN5670">
        <v>1.6048</v>
      </c>
      <c r="AO5670">
        <v>36.453000000000003</v>
      </c>
      <c r="AP5670">
        <v>17.8599</v>
      </c>
    </row>
    <row r="5671" spans="1:42" x14ac:dyDescent="0.25">
      <c r="A5671" s="5">
        <v>44251</v>
      </c>
      <c r="B5671">
        <v>1.2145999999999999</v>
      </c>
      <c r="C5671">
        <v>128.69</v>
      </c>
      <c r="D5671">
        <v>1.9558</v>
      </c>
      <c r="F5671">
        <v>25.978000000000002</v>
      </c>
      <c r="G5671">
        <v>7.4363999999999999</v>
      </c>
      <c r="I5671">
        <v>0.86029999999999995</v>
      </c>
      <c r="J5671">
        <v>359.74</v>
      </c>
      <c r="N5671">
        <v>4.5178000000000003</v>
      </c>
      <c r="P5671">
        <v>4.8749000000000002</v>
      </c>
      <c r="Q5671">
        <v>10.0893</v>
      </c>
      <c r="T5671">
        <v>1.1029</v>
      </c>
      <c r="U5671">
        <v>154.6</v>
      </c>
      <c r="V5671">
        <v>10.2483</v>
      </c>
      <c r="W5671">
        <v>7.5804999999999998</v>
      </c>
      <c r="X5671">
        <v>89.491900000000001</v>
      </c>
      <c r="Z5671">
        <v>8.7071000000000005</v>
      </c>
      <c r="AA5671">
        <v>1.5347</v>
      </c>
      <c r="AB5671">
        <v>6.5641999999999996</v>
      </c>
      <c r="AC5671">
        <v>1.5266</v>
      </c>
      <c r="AD5671">
        <v>7.8361999999999998</v>
      </c>
      <c r="AE5671">
        <v>9.4189000000000007</v>
      </c>
      <c r="AF5671">
        <v>17070.23</v>
      </c>
      <c r="AG5671">
        <v>3.9681999999999999</v>
      </c>
      <c r="AH5671">
        <v>87.876000000000005</v>
      </c>
      <c r="AI5671">
        <v>1346.15</v>
      </c>
      <c r="AJ5671">
        <v>24.77</v>
      </c>
      <c r="AK5671">
        <v>4.91</v>
      </c>
      <c r="AL5671">
        <v>1.6451</v>
      </c>
      <c r="AM5671">
        <v>59.072000000000003</v>
      </c>
      <c r="AN5671">
        <v>1.6049</v>
      </c>
      <c r="AO5671">
        <v>36.487000000000002</v>
      </c>
      <c r="AP5671">
        <v>17.572299999999998</v>
      </c>
    </row>
    <row r="5672" spans="1:42" x14ac:dyDescent="0.25">
      <c r="A5672" s="5">
        <v>44252</v>
      </c>
      <c r="B5672">
        <v>1.2224999999999999</v>
      </c>
      <c r="C5672">
        <v>129.72999999999999</v>
      </c>
      <c r="D5672">
        <v>1.9558</v>
      </c>
      <c r="F5672">
        <v>26.11</v>
      </c>
      <c r="G5672">
        <v>7.4363000000000001</v>
      </c>
      <c r="I5672">
        <v>0.86407999999999996</v>
      </c>
      <c r="J5672">
        <v>360.18</v>
      </c>
      <c r="N5672">
        <v>4.5122</v>
      </c>
      <c r="P5672">
        <v>4.8747999999999996</v>
      </c>
      <c r="Q5672">
        <v>10.066800000000001</v>
      </c>
      <c r="T5672">
        <v>1.1075999999999999</v>
      </c>
      <c r="U5672">
        <v>153.30000000000001</v>
      </c>
      <c r="V5672">
        <v>10.227499999999999</v>
      </c>
      <c r="W5672">
        <v>7.5895000000000001</v>
      </c>
      <c r="X5672">
        <v>90.351900000000001</v>
      </c>
      <c r="Z5672">
        <v>8.8344000000000005</v>
      </c>
      <c r="AA5672">
        <v>1.5317000000000001</v>
      </c>
      <c r="AB5672">
        <v>6.6662999999999997</v>
      </c>
      <c r="AC5672">
        <v>1.5257000000000001</v>
      </c>
      <c r="AD5672">
        <v>7.8898000000000001</v>
      </c>
      <c r="AE5672">
        <v>9.4793000000000003</v>
      </c>
      <c r="AF5672">
        <v>17352.099999999999</v>
      </c>
      <c r="AG5672">
        <v>4.0086000000000004</v>
      </c>
      <c r="AH5672">
        <v>88.793999999999997</v>
      </c>
      <c r="AI5672">
        <v>1359.14</v>
      </c>
      <c r="AJ5672">
        <v>25.342400000000001</v>
      </c>
      <c r="AK5672">
        <v>4.9382999999999999</v>
      </c>
      <c r="AL5672">
        <v>1.6409</v>
      </c>
      <c r="AM5672">
        <v>59.491999999999997</v>
      </c>
      <c r="AN5672">
        <v>1.6120000000000001</v>
      </c>
      <c r="AO5672">
        <v>36.857999999999997</v>
      </c>
      <c r="AP5672">
        <v>18.110099999999999</v>
      </c>
    </row>
    <row r="5673" spans="1:42" x14ac:dyDescent="0.25">
      <c r="A5673" s="5">
        <v>44253</v>
      </c>
      <c r="B5673">
        <v>1.2121</v>
      </c>
      <c r="C5673">
        <v>128.83000000000001</v>
      </c>
      <c r="D5673">
        <v>1.9558</v>
      </c>
      <c r="F5673">
        <v>26.195</v>
      </c>
      <c r="G5673">
        <v>7.4360999999999997</v>
      </c>
      <c r="I5673">
        <v>0.87053000000000003</v>
      </c>
      <c r="J5673">
        <v>361.43</v>
      </c>
      <c r="N5673">
        <v>4.5186000000000002</v>
      </c>
      <c r="P5673">
        <v>4.875</v>
      </c>
      <c r="Q5673">
        <v>10.1388</v>
      </c>
      <c r="T5673">
        <v>1.0986</v>
      </c>
      <c r="U5673">
        <v>152.9</v>
      </c>
      <c r="V5673">
        <v>10.401199999999999</v>
      </c>
      <c r="W5673">
        <v>7.5830000000000002</v>
      </c>
      <c r="X5673">
        <v>90.669700000000006</v>
      </c>
      <c r="Z5673">
        <v>9.0167999999999999</v>
      </c>
      <c r="AA5673">
        <v>1.5605</v>
      </c>
      <c r="AB5673">
        <v>6.6643999999999997</v>
      </c>
      <c r="AC5673">
        <v>1.5330999999999999</v>
      </c>
      <c r="AD5673">
        <v>7.8384999999999998</v>
      </c>
      <c r="AE5673">
        <v>9.4009999999999998</v>
      </c>
      <c r="AF5673">
        <v>17353.509999999998</v>
      </c>
      <c r="AG5673">
        <v>4.0072000000000001</v>
      </c>
      <c r="AH5673">
        <v>89.576599999999999</v>
      </c>
      <c r="AI5673">
        <v>1367.1</v>
      </c>
      <c r="AJ5673">
        <v>25.2879</v>
      </c>
      <c r="AK5673">
        <v>4.9096000000000002</v>
      </c>
      <c r="AL5673">
        <v>1.6621999999999999</v>
      </c>
      <c r="AM5673">
        <v>59.09</v>
      </c>
      <c r="AN5673">
        <v>1.6106</v>
      </c>
      <c r="AO5673">
        <v>36.798999999999999</v>
      </c>
      <c r="AP5673">
        <v>18.102499999999999</v>
      </c>
    </row>
    <row r="5674" spans="1:42" x14ac:dyDescent="0.25">
      <c r="A5674" s="5">
        <v>44256</v>
      </c>
      <c r="B5674">
        <v>1.2053</v>
      </c>
      <c r="C5674">
        <v>128.63</v>
      </c>
      <c r="D5674">
        <v>1.9558</v>
      </c>
      <c r="F5674">
        <v>26.087</v>
      </c>
      <c r="G5674">
        <v>7.4359999999999999</v>
      </c>
      <c r="I5674">
        <v>0.86558000000000002</v>
      </c>
      <c r="J5674">
        <v>362.86</v>
      </c>
      <c r="N5674">
        <v>4.5263</v>
      </c>
      <c r="P5674">
        <v>4.8749000000000002</v>
      </c>
      <c r="Q5674">
        <v>10.183299999999999</v>
      </c>
      <c r="T5674">
        <v>1.1013999999999999</v>
      </c>
      <c r="U5674">
        <v>153.9</v>
      </c>
      <c r="V5674">
        <v>10.36</v>
      </c>
      <c r="W5674">
        <v>7.5774999999999997</v>
      </c>
      <c r="X5674">
        <v>89.3155</v>
      </c>
      <c r="Z5674">
        <v>8.7174999999999994</v>
      </c>
      <c r="AA5674">
        <v>1.5569999999999999</v>
      </c>
      <c r="AB5674">
        <v>6.7244000000000002</v>
      </c>
      <c r="AC5674">
        <v>1.5274000000000001</v>
      </c>
      <c r="AD5674">
        <v>7.7969999999999997</v>
      </c>
      <c r="AE5674">
        <v>9.3498000000000001</v>
      </c>
      <c r="AF5674">
        <v>17254.29</v>
      </c>
      <c r="AG5674">
        <v>3.9828000000000001</v>
      </c>
      <c r="AH5674">
        <v>88.666499999999999</v>
      </c>
      <c r="AI5674">
        <v>1352.8</v>
      </c>
      <c r="AJ5674">
        <v>25.031700000000001</v>
      </c>
      <c r="AK5674">
        <v>4.8880999999999997</v>
      </c>
      <c r="AL5674">
        <v>1.6629</v>
      </c>
      <c r="AM5674">
        <v>58.530999999999999</v>
      </c>
      <c r="AN5674">
        <v>1.6042000000000001</v>
      </c>
      <c r="AO5674">
        <v>36.436</v>
      </c>
      <c r="AP5674">
        <v>18.149799999999999</v>
      </c>
    </row>
    <row r="5675" spans="1:42" x14ac:dyDescent="0.25">
      <c r="A5675" s="5">
        <v>44257</v>
      </c>
      <c r="B5675">
        <v>1.2028000000000001</v>
      </c>
      <c r="C5675">
        <v>128.58000000000001</v>
      </c>
      <c r="D5675">
        <v>1.9558</v>
      </c>
      <c r="F5675">
        <v>26.141999999999999</v>
      </c>
      <c r="G5675">
        <v>7.4360999999999997</v>
      </c>
      <c r="I5675">
        <v>0.86433000000000004</v>
      </c>
      <c r="J5675">
        <v>363.7</v>
      </c>
      <c r="N5675">
        <v>4.5321999999999996</v>
      </c>
      <c r="P5675">
        <v>4.8761999999999999</v>
      </c>
      <c r="Q5675">
        <v>10.14</v>
      </c>
      <c r="T5675">
        <v>1.105</v>
      </c>
      <c r="U5675">
        <v>152.1</v>
      </c>
      <c r="V5675">
        <v>10.2555</v>
      </c>
      <c r="W5675">
        <v>7.5824999999999996</v>
      </c>
      <c r="X5675">
        <v>88.688500000000005</v>
      </c>
      <c r="Z5675">
        <v>8.8150999999999993</v>
      </c>
      <c r="AA5675">
        <v>1.5422</v>
      </c>
      <c r="AB5675">
        <v>6.8387000000000002</v>
      </c>
      <c r="AC5675">
        <v>1.5225</v>
      </c>
      <c r="AD5675">
        <v>7.7839999999999998</v>
      </c>
      <c r="AE5675">
        <v>9.3297000000000008</v>
      </c>
      <c r="AF5675">
        <v>17230.11</v>
      </c>
      <c r="AG5675">
        <v>3.97</v>
      </c>
      <c r="AH5675">
        <v>88.259</v>
      </c>
      <c r="AI5675">
        <v>1354.37</v>
      </c>
      <c r="AJ5675">
        <v>24.877199999999998</v>
      </c>
      <c r="AK5675">
        <v>4.8803999999999998</v>
      </c>
      <c r="AL5675">
        <v>1.6565000000000001</v>
      </c>
      <c r="AM5675">
        <v>58.338000000000001</v>
      </c>
      <c r="AN5675">
        <v>1.6015999999999999</v>
      </c>
      <c r="AO5675">
        <v>36.401000000000003</v>
      </c>
      <c r="AP5675">
        <v>18.135300000000001</v>
      </c>
    </row>
    <row r="5676" spans="1:42" x14ac:dyDescent="0.25">
      <c r="A5676" s="5">
        <v>44258</v>
      </c>
      <c r="B5676">
        <v>1.2048000000000001</v>
      </c>
      <c r="C5676">
        <v>128.81</v>
      </c>
      <c r="D5676">
        <v>1.9558</v>
      </c>
      <c r="F5676">
        <v>26.138000000000002</v>
      </c>
      <c r="G5676">
        <v>7.4362000000000004</v>
      </c>
      <c r="I5676">
        <v>0.86351</v>
      </c>
      <c r="J5676">
        <v>363.75</v>
      </c>
      <c r="N5676">
        <v>4.5335999999999999</v>
      </c>
      <c r="P5676">
        <v>4.8775000000000004</v>
      </c>
      <c r="Q5676">
        <v>10.125</v>
      </c>
      <c r="T5676">
        <v>1.1064000000000001</v>
      </c>
      <c r="U5676">
        <v>152.5</v>
      </c>
      <c r="V5676">
        <v>10.245100000000001</v>
      </c>
      <c r="W5676">
        <v>7.5804999999999998</v>
      </c>
      <c r="X5676">
        <v>88.8857</v>
      </c>
      <c r="Z5676">
        <v>8.9009</v>
      </c>
      <c r="AA5676">
        <v>1.5455000000000001</v>
      </c>
      <c r="AB5676">
        <v>6.8826999999999998</v>
      </c>
      <c r="AC5676">
        <v>1.5234000000000001</v>
      </c>
      <c r="AD5676">
        <v>7.7896999999999998</v>
      </c>
      <c r="AE5676">
        <v>9.3452000000000002</v>
      </c>
      <c r="AF5676">
        <v>17175.150000000001</v>
      </c>
      <c r="AG5676">
        <v>3.964</v>
      </c>
      <c r="AH5676">
        <v>87.766499999999994</v>
      </c>
      <c r="AI5676">
        <v>1347.23</v>
      </c>
      <c r="AJ5676">
        <v>24.991900000000001</v>
      </c>
      <c r="AK5676">
        <v>4.8806000000000003</v>
      </c>
      <c r="AL5676">
        <v>1.6580999999999999</v>
      </c>
      <c r="AM5676">
        <v>58.42</v>
      </c>
      <c r="AN5676">
        <v>1.6041000000000001</v>
      </c>
      <c r="AO5676">
        <v>36.566000000000003</v>
      </c>
      <c r="AP5676">
        <v>18.007300000000001</v>
      </c>
    </row>
    <row r="5677" spans="1:42" x14ac:dyDescent="0.25">
      <c r="A5677" s="5">
        <v>44259</v>
      </c>
      <c r="B5677">
        <v>1.2034</v>
      </c>
      <c r="C5677">
        <v>129.22999999999999</v>
      </c>
      <c r="D5677">
        <v>1.9558</v>
      </c>
      <c r="F5677">
        <v>26.207999999999998</v>
      </c>
      <c r="G5677">
        <v>7.4360999999999997</v>
      </c>
      <c r="I5677">
        <v>0.86270000000000002</v>
      </c>
      <c r="J5677">
        <v>364.53</v>
      </c>
      <c r="N5677">
        <v>4.5529000000000002</v>
      </c>
      <c r="P5677">
        <v>4.8813000000000004</v>
      </c>
      <c r="Q5677">
        <v>10.1595</v>
      </c>
      <c r="T5677">
        <v>1.1113999999999999</v>
      </c>
      <c r="U5677">
        <v>153.30000000000001</v>
      </c>
      <c r="V5677">
        <v>10.259499999999999</v>
      </c>
      <c r="W5677">
        <v>7.5869999999999997</v>
      </c>
      <c r="X5677">
        <v>88.656300000000002</v>
      </c>
      <c r="Z5677">
        <v>8.9665999999999997</v>
      </c>
      <c r="AA5677">
        <v>1.5448999999999999</v>
      </c>
      <c r="AB5677">
        <v>6.7469000000000001</v>
      </c>
      <c r="AC5677">
        <v>1.5213000000000001</v>
      </c>
      <c r="AD5677">
        <v>7.7846000000000002</v>
      </c>
      <c r="AE5677">
        <v>9.3362999999999996</v>
      </c>
      <c r="AF5677">
        <v>17166.5</v>
      </c>
      <c r="AG5677">
        <v>3.9830000000000001</v>
      </c>
      <c r="AH5677">
        <v>87.552000000000007</v>
      </c>
      <c r="AI5677">
        <v>1353.89</v>
      </c>
      <c r="AJ5677">
        <v>25.061499999999999</v>
      </c>
      <c r="AK5677">
        <v>4.8827999999999996</v>
      </c>
      <c r="AL5677">
        <v>1.6598999999999999</v>
      </c>
      <c r="AM5677">
        <v>58.399000000000001</v>
      </c>
      <c r="AN5677">
        <v>1.6024</v>
      </c>
      <c r="AO5677">
        <v>36.511000000000003</v>
      </c>
      <c r="AP5677">
        <v>18.092600000000001</v>
      </c>
    </row>
    <row r="5678" spans="1:42" x14ac:dyDescent="0.25">
      <c r="A5678" s="5">
        <v>44260</v>
      </c>
      <c r="B5678">
        <v>1.1938</v>
      </c>
      <c r="C5678">
        <v>129.30000000000001</v>
      </c>
      <c r="D5678">
        <v>1.9558</v>
      </c>
      <c r="F5678">
        <v>26.303000000000001</v>
      </c>
      <c r="G5678">
        <v>7.4363000000000001</v>
      </c>
      <c r="I5678">
        <v>0.86299999999999999</v>
      </c>
      <c r="J5678">
        <v>366.29</v>
      </c>
      <c r="N5678">
        <v>4.5747999999999998</v>
      </c>
      <c r="P5678">
        <v>4.8813000000000004</v>
      </c>
      <c r="Q5678">
        <v>10.186299999999999</v>
      </c>
      <c r="T5678">
        <v>1.1066</v>
      </c>
      <c r="U5678">
        <v>152.9</v>
      </c>
      <c r="V5678">
        <v>10.211</v>
      </c>
      <c r="W5678">
        <v>7.5744999999999996</v>
      </c>
      <c r="X5678">
        <v>88.880700000000004</v>
      </c>
      <c r="Z5678">
        <v>8.9502000000000006</v>
      </c>
      <c r="AA5678">
        <v>1.5565</v>
      </c>
      <c r="AB5678">
        <v>6.7979000000000003</v>
      </c>
      <c r="AC5678">
        <v>1.516</v>
      </c>
      <c r="AD5678">
        <v>7.7488999999999999</v>
      </c>
      <c r="AE5678">
        <v>9.2695000000000007</v>
      </c>
      <c r="AF5678">
        <v>17184.09</v>
      </c>
      <c r="AG5678">
        <v>3.9605999999999999</v>
      </c>
      <c r="AH5678">
        <v>87.230500000000006</v>
      </c>
      <c r="AI5678">
        <v>1347.11</v>
      </c>
      <c r="AJ5678">
        <v>25.320399999999999</v>
      </c>
      <c r="AK5678">
        <v>4.8635000000000002</v>
      </c>
      <c r="AL5678">
        <v>1.6737</v>
      </c>
      <c r="AM5678">
        <v>58.048000000000002</v>
      </c>
      <c r="AN5678">
        <v>1.6008</v>
      </c>
      <c r="AO5678">
        <v>36.421999999999997</v>
      </c>
      <c r="AP5678">
        <v>18.261900000000001</v>
      </c>
    </row>
    <row r="5679" spans="1:42" x14ac:dyDescent="0.25">
      <c r="A5679" s="5">
        <v>44263</v>
      </c>
      <c r="B5679">
        <v>1.1866000000000001</v>
      </c>
      <c r="C5679">
        <v>128.9</v>
      </c>
      <c r="D5679">
        <v>1.9558</v>
      </c>
      <c r="F5679">
        <v>26.417000000000002</v>
      </c>
      <c r="G5679">
        <v>7.4362000000000004</v>
      </c>
      <c r="I5679">
        <v>0.85728000000000004</v>
      </c>
      <c r="J5679">
        <v>367.19</v>
      </c>
      <c r="N5679">
        <v>4.6002000000000001</v>
      </c>
      <c r="P5679">
        <v>4.8852000000000002</v>
      </c>
      <c r="Q5679">
        <v>10.180300000000001</v>
      </c>
      <c r="T5679">
        <v>1.1087</v>
      </c>
      <c r="U5679">
        <v>152.69999999999999</v>
      </c>
      <c r="V5679">
        <v>10.1785</v>
      </c>
      <c r="W5679">
        <v>7.5780000000000003</v>
      </c>
      <c r="X5679">
        <v>88.740799999999993</v>
      </c>
      <c r="Z5679">
        <v>9.1061999999999994</v>
      </c>
      <c r="AA5679">
        <v>1.5499000000000001</v>
      </c>
      <c r="AB5679">
        <v>6.8228</v>
      </c>
      <c r="AC5679">
        <v>1.5035000000000001</v>
      </c>
      <c r="AD5679">
        <v>7.7446000000000002</v>
      </c>
      <c r="AE5679">
        <v>9.2182999999999993</v>
      </c>
      <c r="AF5679">
        <v>17039.580000000002</v>
      </c>
      <c r="AG5679">
        <v>3.9611999999999998</v>
      </c>
      <c r="AH5679">
        <v>87.047499999999999</v>
      </c>
      <c r="AI5679">
        <v>1351.68</v>
      </c>
      <c r="AJ5679">
        <v>25.575900000000001</v>
      </c>
      <c r="AK5679">
        <v>4.8739999999999997</v>
      </c>
      <c r="AL5679">
        <v>1.6673</v>
      </c>
      <c r="AM5679">
        <v>57.802999999999997</v>
      </c>
      <c r="AN5679">
        <v>1.5995999999999999</v>
      </c>
      <c r="AO5679">
        <v>36.534999999999997</v>
      </c>
      <c r="AP5679">
        <v>18.3582</v>
      </c>
    </row>
    <row r="5680" spans="1:42" x14ac:dyDescent="0.25">
      <c r="A5680" s="5">
        <v>44264</v>
      </c>
      <c r="B5680">
        <v>1.1894</v>
      </c>
      <c r="C5680">
        <v>129.5</v>
      </c>
      <c r="D5680">
        <v>1.9558</v>
      </c>
      <c r="F5680">
        <v>26.288</v>
      </c>
      <c r="G5680">
        <v>7.4366000000000003</v>
      </c>
      <c r="I5680">
        <v>0.85704000000000002</v>
      </c>
      <c r="J5680">
        <v>366.83</v>
      </c>
      <c r="N5680">
        <v>4.5842999999999998</v>
      </c>
      <c r="P5680">
        <v>4.8869999999999996</v>
      </c>
      <c r="Q5680">
        <v>10.135999999999999</v>
      </c>
      <c r="T5680">
        <v>1.1071</v>
      </c>
      <c r="U5680">
        <v>151.75</v>
      </c>
      <c r="V5680">
        <v>10.0838</v>
      </c>
      <c r="W5680">
        <v>7.5913000000000004</v>
      </c>
      <c r="X5680">
        <v>87.971100000000007</v>
      </c>
      <c r="Z5680">
        <v>9.1022999999999996</v>
      </c>
      <c r="AA5680">
        <v>1.544</v>
      </c>
      <c r="AB5680">
        <v>6.9553000000000003</v>
      </c>
      <c r="AC5680">
        <v>1.4990000000000001</v>
      </c>
      <c r="AD5680">
        <v>7.7477999999999998</v>
      </c>
      <c r="AE5680">
        <v>9.2324999999999999</v>
      </c>
      <c r="AF5680">
        <v>17140.98</v>
      </c>
      <c r="AG5680">
        <v>3.9601999999999999</v>
      </c>
      <c r="AH5680">
        <v>86.826999999999998</v>
      </c>
      <c r="AI5680">
        <v>1353.91</v>
      </c>
      <c r="AJ5680">
        <v>25.363499999999998</v>
      </c>
      <c r="AK5680">
        <v>4.8974000000000002</v>
      </c>
      <c r="AL5680">
        <v>1.6607000000000001</v>
      </c>
      <c r="AM5680">
        <v>57.723999999999997</v>
      </c>
      <c r="AN5680">
        <v>1.6011</v>
      </c>
      <c r="AO5680">
        <v>36.597000000000001</v>
      </c>
      <c r="AP5680">
        <v>18.312799999999999</v>
      </c>
    </row>
    <row r="5681" spans="1:42" x14ac:dyDescent="0.25">
      <c r="A5681" s="5">
        <v>44265</v>
      </c>
      <c r="B5681">
        <v>1.1892</v>
      </c>
      <c r="C5681">
        <v>129.12</v>
      </c>
      <c r="D5681">
        <v>1.9558</v>
      </c>
      <c r="F5681">
        <v>26.225999999999999</v>
      </c>
      <c r="G5681">
        <v>7.4366000000000003</v>
      </c>
      <c r="I5681">
        <v>0.85655000000000003</v>
      </c>
      <c r="J5681">
        <v>367.48</v>
      </c>
      <c r="N5681">
        <v>4.5751999999999997</v>
      </c>
      <c r="P5681">
        <v>4.8864999999999998</v>
      </c>
      <c r="Q5681">
        <v>10.1305</v>
      </c>
      <c r="T5681">
        <v>1.1069</v>
      </c>
      <c r="U5681">
        <v>152.1</v>
      </c>
      <c r="V5681">
        <v>10.081300000000001</v>
      </c>
      <c r="W5681">
        <v>7.5865</v>
      </c>
      <c r="X5681">
        <v>87.974400000000003</v>
      </c>
      <c r="Z5681">
        <v>9.0268999999999995</v>
      </c>
      <c r="AA5681">
        <v>1.5429999999999999</v>
      </c>
      <c r="AB5681">
        <v>6.8807</v>
      </c>
      <c r="AC5681">
        <v>1.5041</v>
      </c>
      <c r="AD5681">
        <v>7.7432999999999996</v>
      </c>
      <c r="AE5681">
        <v>9.2307000000000006</v>
      </c>
      <c r="AF5681">
        <v>17130.43</v>
      </c>
      <c r="AG5681">
        <v>3.9531999999999998</v>
      </c>
      <c r="AH5681">
        <v>86.81</v>
      </c>
      <c r="AI5681">
        <v>1357.05</v>
      </c>
      <c r="AJ5681">
        <v>25.222100000000001</v>
      </c>
      <c r="AK5681">
        <v>4.9071999999999996</v>
      </c>
      <c r="AL5681">
        <v>1.659</v>
      </c>
      <c r="AM5681">
        <v>57.78</v>
      </c>
      <c r="AN5681">
        <v>1.6019000000000001</v>
      </c>
      <c r="AO5681">
        <v>36.591999999999999</v>
      </c>
      <c r="AP5681">
        <v>18.173999999999999</v>
      </c>
    </row>
    <row r="5682" spans="1:42" x14ac:dyDescent="0.25">
      <c r="A5682" s="5">
        <v>44266</v>
      </c>
      <c r="B5682">
        <v>1.1969000000000001</v>
      </c>
      <c r="C5682">
        <v>129.82</v>
      </c>
      <c r="D5682">
        <v>1.9558</v>
      </c>
      <c r="F5682">
        <v>26.154</v>
      </c>
      <c r="G5682">
        <v>7.4366000000000003</v>
      </c>
      <c r="I5682">
        <v>0.85670000000000002</v>
      </c>
      <c r="J5682">
        <v>365.88</v>
      </c>
      <c r="N5682">
        <v>4.5759999999999996</v>
      </c>
      <c r="P5682">
        <v>4.8840000000000003</v>
      </c>
      <c r="Q5682">
        <v>10.1295</v>
      </c>
      <c r="T5682">
        <v>1.1066</v>
      </c>
      <c r="U5682">
        <v>153.30000000000001</v>
      </c>
      <c r="V5682">
        <v>10.090999999999999</v>
      </c>
      <c r="W5682">
        <v>7.5860000000000003</v>
      </c>
      <c r="X5682">
        <v>88.043199999999999</v>
      </c>
      <c r="Z5682">
        <v>8.9027999999999992</v>
      </c>
      <c r="AA5682">
        <v>1.5384</v>
      </c>
      <c r="AB5682">
        <v>6.7039</v>
      </c>
      <c r="AC5682">
        <v>1.5051000000000001</v>
      </c>
      <c r="AD5682">
        <v>7.7614000000000001</v>
      </c>
      <c r="AE5682">
        <v>9.2870000000000008</v>
      </c>
      <c r="AF5682">
        <v>17241.34</v>
      </c>
      <c r="AG5682">
        <v>3.9537</v>
      </c>
      <c r="AH5682">
        <v>86.888000000000005</v>
      </c>
      <c r="AI5682">
        <v>1353.09</v>
      </c>
      <c r="AJ5682">
        <v>24.797799999999999</v>
      </c>
      <c r="AK5682">
        <v>4.9162999999999997</v>
      </c>
      <c r="AL5682">
        <v>1.6546000000000001</v>
      </c>
      <c r="AM5682">
        <v>57.970999999999997</v>
      </c>
      <c r="AN5682">
        <v>1.6032</v>
      </c>
      <c r="AO5682">
        <v>36.57</v>
      </c>
      <c r="AP5682">
        <v>17.807700000000001</v>
      </c>
    </row>
    <row r="5683" spans="1:42" x14ac:dyDescent="0.25">
      <c r="A5683" s="5">
        <v>44267</v>
      </c>
      <c r="B5683">
        <v>1.1933</v>
      </c>
      <c r="C5683">
        <v>130.13999999999999</v>
      </c>
      <c r="D5683">
        <v>1.9558</v>
      </c>
      <c r="F5683">
        <v>26.15</v>
      </c>
      <c r="G5683">
        <v>7.4366000000000003</v>
      </c>
      <c r="I5683">
        <v>0.85834999999999995</v>
      </c>
      <c r="J5683">
        <v>366.18</v>
      </c>
      <c r="N5683">
        <v>4.5867000000000004</v>
      </c>
      <c r="P5683">
        <v>4.8849999999999998</v>
      </c>
      <c r="Q5683">
        <v>10.1388</v>
      </c>
      <c r="T5683">
        <v>1.1093999999999999</v>
      </c>
      <c r="U5683">
        <v>153.9</v>
      </c>
      <c r="V5683">
        <v>10.0863</v>
      </c>
      <c r="W5683">
        <v>7.5884999999999998</v>
      </c>
      <c r="X5683">
        <v>87.703000000000003</v>
      </c>
      <c r="Z5683">
        <v>9.0451999999999995</v>
      </c>
      <c r="AA5683">
        <v>1.5394000000000001</v>
      </c>
      <c r="AB5683">
        <v>6.6421000000000001</v>
      </c>
      <c r="AC5683">
        <v>1.4975000000000001</v>
      </c>
      <c r="AD5683">
        <v>7.7636000000000003</v>
      </c>
      <c r="AE5683">
        <v>9.2642000000000007</v>
      </c>
      <c r="AF5683">
        <v>17174.63</v>
      </c>
      <c r="AG5683">
        <v>3.9636999999999998</v>
      </c>
      <c r="AH5683">
        <v>86.725999999999999</v>
      </c>
      <c r="AI5683">
        <v>1354.93</v>
      </c>
      <c r="AJ5683">
        <v>24.855599999999999</v>
      </c>
      <c r="AK5683">
        <v>4.9139999999999997</v>
      </c>
      <c r="AL5683">
        <v>1.6633</v>
      </c>
      <c r="AM5683">
        <v>57.771999999999998</v>
      </c>
      <c r="AN5683">
        <v>1.6052999999999999</v>
      </c>
      <c r="AO5683">
        <v>36.729999999999997</v>
      </c>
      <c r="AP5683">
        <v>17.8505</v>
      </c>
    </row>
    <row r="5684" spans="1:42" x14ac:dyDescent="0.25">
      <c r="A5684" s="5">
        <v>44270</v>
      </c>
      <c r="B5684">
        <v>1.1919999999999999</v>
      </c>
      <c r="C5684">
        <v>130.16999999999999</v>
      </c>
      <c r="D5684">
        <v>1.9558</v>
      </c>
      <c r="F5684">
        <v>26.193000000000001</v>
      </c>
      <c r="G5684">
        <v>7.4362000000000004</v>
      </c>
      <c r="I5684">
        <v>0.85670000000000002</v>
      </c>
      <c r="J5684">
        <v>367.63</v>
      </c>
      <c r="N5684">
        <v>4.5914000000000001</v>
      </c>
      <c r="P5684">
        <v>4.8845000000000001</v>
      </c>
      <c r="Q5684">
        <v>10.185</v>
      </c>
      <c r="T5684">
        <v>1.1084000000000001</v>
      </c>
      <c r="U5684">
        <v>153.5</v>
      </c>
      <c r="V5684">
        <v>10.098800000000001</v>
      </c>
      <c r="W5684">
        <v>7.5797999999999996</v>
      </c>
      <c r="X5684">
        <v>87.147099999999995</v>
      </c>
      <c r="Z5684">
        <v>8.9852000000000007</v>
      </c>
      <c r="AA5684">
        <v>1.5419</v>
      </c>
      <c r="AB5684">
        <v>6.6896000000000004</v>
      </c>
      <c r="AC5684">
        <v>1.4874000000000001</v>
      </c>
      <c r="AD5684">
        <v>7.7507999999999999</v>
      </c>
      <c r="AE5684">
        <v>9.2553000000000001</v>
      </c>
      <c r="AF5684">
        <v>17165.810000000001</v>
      </c>
      <c r="AG5684">
        <v>3.9428000000000001</v>
      </c>
      <c r="AH5684">
        <v>86.492500000000007</v>
      </c>
      <c r="AI5684">
        <v>1351.97</v>
      </c>
      <c r="AJ5684">
        <v>24.661000000000001</v>
      </c>
      <c r="AK5684">
        <v>4.9020999999999999</v>
      </c>
      <c r="AL5684">
        <v>1.6588000000000001</v>
      </c>
      <c r="AM5684">
        <v>57.868000000000002</v>
      </c>
      <c r="AN5684">
        <v>1.6040000000000001</v>
      </c>
      <c r="AO5684">
        <v>36.630000000000003</v>
      </c>
      <c r="AP5684">
        <v>17.7316</v>
      </c>
    </row>
    <row r="5685" spans="1:42" x14ac:dyDescent="0.25">
      <c r="A5685" s="5">
        <v>44271</v>
      </c>
      <c r="B5685">
        <v>1.1926000000000001</v>
      </c>
      <c r="C5685">
        <v>129.88</v>
      </c>
      <c r="D5685">
        <v>1.9558</v>
      </c>
      <c r="F5685">
        <v>26.196999999999999</v>
      </c>
      <c r="G5685">
        <v>7.4359999999999999</v>
      </c>
      <c r="I5685">
        <v>0.85945000000000005</v>
      </c>
      <c r="J5685">
        <v>367.3</v>
      </c>
      <c r="N5685">
        <v>4.5933000000000002</v>
      </c>
      <c r="P5685">
        <v>4.8868</v>
      </c>
      <c r="Q5685">
        <v>10.1388</v>
      </c>
      <c r="T5685">
        <v>1.1032999999999999</v>
      </c>
      <c r="U5685">
        <v>151.6</v>
      </c>
      <c r="V5685">
        <v>10.1028</v>
      </c>
      <c r="W5685">
        <v>7.5765000000000002</v>
      </c>
      <c r="X5685">
        <v>86.694800000000001</v>
      </c>
      <c r="Z5685">
        <v>8.9350000000000005</v>
      </c>
      <c r="AA5685">
        <v>1.5389999999999999</v>
      </c>
      <c r="AB5685">
        <v>6.6722000000000001</v>
      </c>
      <c r="AC5685">
        <v>1.4866999999999999</v>
      </c>
      <c r="AD5685">
        <v>7.7519</v>
      </c>
      <c r="AE5685">
        <v>9.2626000000000008</v>
      </c>
      <c r="AF5685">
        <v>17206.59</v>
      </c>
      <c r="AG5685">
        <v>3.9297</v>
      </c>
      <c r="AH5685">
        <v>86.478999999999999</v>
      </c>
      <c r="AI5685">
        <v>1347.36</v>
      </c>
      <c r="AJ5685">
        <v>24.6021</v>
      </c>
      <c r="AK5685">
        <v>4.9063999999999997</v>
      </c>
      <c r="AL5685">
        <v>1.6577999999999999</v>
      </c>
      <c r="AM5685">
        <v>57.994</v>
      </c>
      <c r="AN5685">
        <v>1.6049</v>
      </c>
      <c r="AO5685">
        <v>36.655000000000001</v>
      </c>
      <c r="AP5685">
        <v>17.706700000000001</v>
      </c>
    </row>
    <row r="5686" spans="1:42" x14ac:dyDescent="0.25">
      <c r="A5686" s="5">
        <v>44272</v>
      </c>
      <c r="B5686">
        <v>1.1907000000000001</v>
      </c>
      <c r="C5686">
        <v>130.02000000000001</v>
      </c>
      <c r="D5686">
        <v>1.9558</v>
      </c>
      <c r="F5686">
        <v>26.158999999999999</v>
      </c>
      <c r="G5686">
        <v>7.4359999999999999</v>
      </c>
      <c r="I5686">
        <v>0.85668</v>
      </c>
      <c r="J5686">
        <v>367.74</v>
      </c>
      <c r="N5686">
        <v>4.6135999999999999</v>
      </c>
      <c r="P5686">
        <v>4.8874000000000004</v>
      </c>
      <c r="Q5686">
        <v>10.1355</v>
      </c>
      <c r="T5686">
        <v>1.1047</v>
      </c>
      <c r="U5686">
        <v>151.4</v>
      </c>
      <c r="V5686">
        <v>10.1213</v>
      </c>
      <c r="W5686">
        <v>7.5765000000000002</v>
      </c>
      <c r="X5686">
        <v>87.8245</v>
      </c>
      <c r="Z5686">
        <v>8.9497999999999998</v>
      </c>
      <c r="AA5686">
        <v>1.5427</v>
      </c>
      <c r="AB5686">
        <v>6.7298999999999998</v>
      </c>
      <c r="AC5686">
        <v>1.4852000000000001</v>
      </c>
      <c r="AD5686">
        <v>7.7435</v>
      </c>
      <c r="AE5686">
        <v>9.2476000000000003</v>
      </c>
      <c r="AF5686">
        <v>17216.3</v>
      </c>
      <c r="AG5686">
        <v>3.9155000000000002</v>
      </c>
      <c r="AH5686">
        <v>86.429000000000002</v>
      </c>
      <c r="AI5686">
        <v>1346.65</v>
      </c>
      <c r="AJ5686">
        <v>24.688199999999998</v>
      </c>
      <c r="AK5686">
        <v>4.9074999999999998</v>
      </c>
      <c r="AL5686">
        <v>1.6617999999999999</v>
      </c>
      <c r="AM5686">
        <v>57.981999999999999</v>
      </c>
      <c r="AN5686">
        <v>1.6035999999999999</v>
      </c>
      <c r="AO5686">
        <v>36.655999999999999</v>
      </c>
      <c r="AP5686">
        <v>17.718</v>
      </c>
    </row>
    <row r="5687" spans="1:42" x14ac:dyDescent="0.25">
      <c r="A5687" s="5">
        <v>44273</v>
      </c>
      <c r="B5687">
        <v>1.1912</v>
      </c>
      <c r="C5687">
        <v>130.08000000000001</v>
      </c>
      <c r="D5687">
        <v>1.9558</v>
      </c>
      <c r="F5687">
        <v>26.17</v>
      </c>
      <c r="G5687">
        <v>7.4359999999999999</v>
      </c>
      <c r="I5687">
        <v>0.85575000000000001</v>
      </c>
      <c r="J5687">
        <v>368.18</v>
      </c>
      <c r="N5687">
        <v>4.6253000000000002</v>
      </c>
      <c r="P5687">
        <v>4.8857999999999997</v>
      </c>
      <c r="Q5687">
        <v>10.157</v>
      </c>
      <c r="T5687">
        <v>1.1069</v>
      </c>
      <c r="U5687">
        <v>151.6</v>
      </c>
      <c r="V5687">
        <v>10.1058</v>
      </c>
      <c r="W5687">
        <v>7.5750000000000002</v>
      </c>
      <c r="X5687">
        <v>88.131299999999996</v>
      </c>
      <c r="Z5687">
        <v>8.7700999999999993</v>
      </c>
      <c r="AA5687">
        <v>1.5347</v>
      </c>
      <c r="AB5687">
        <v>6.6224999999999996</v>
      </c>
      <c r="AC5687">
        <v>1.4823999999999999</v>
      </c>
      <c r="AD5687">
        <v>7.7507000000000001</v>
      </c>
      <c r="AE5687">
        <v>9.2492999999999999</v>
      </c>
      <c r="AF5687">
        <v>17165.189999999999</v>
      </c>
      <c r="AG5687">
        <v>3.9289999999999998</v>
      </c>
      <c r="AH5687">
        <v>86.610500000000002</v>
      </c>
      <c r="AI5687">
        <v>1343.25</v>
      </c>
      <c r="AJ5687">
        <v>24.5306</v>
      </c>
      <c r="AK5687">
        <v>4.8975999999999997</v>
      </c>
      <c r="AL5687">
        <v>1.6567000000000001</v>
      </c>
      <c r="AM5687">
        <v>57.997</v>
      </c>
      <c r="AN5687">
        <v>1.6012999999999999</v>
      </c>
      <c r="AO5687">
        <v>36.771999999999998</v>
      </c>
      <c r="AP5687">
        <v>17.620200000000001</v>
      </c>
    </row>
    <row r="5688" spans="1:42" x14ac:dyDescent="0.25">
      <c r="A5688" s="5">
        <v>44274</v>
      </c>
      <c r="B5688">
        <v>1.1891</v>
      </c>
      <c r="C5688">
        <v>129.54</v>
      </c>
      <c r="D5688">
        <v>1.9558</v>
      </c>
      <c r="F5688">
        <v>26.126999999999999</v>
      </c>
      <c r="G5688">
        <v>7.4363999999999999</v>
      </c>
      <c r="I5688">
        <v>0.85763</v>
      </c>
      <c r="J5688">
        <v>367.94</v>
      </c>
      <c r="N5688">
        <v>4.62</v>
      </c>
      <c r="P5688">
        <v>4.8853</v>
      </c>
      <c r="Q5688">
        <v>10.174300000000001</v>
      </c>
      <c r="T5688">
        <v>1.1066</v>
      </c>
      <c r="U5688">
        <v>151.4</v>
      </c>
      <c r="V5688">
        <v>10.2018</v>
      </c>
      <c r="W5688">
        <v>7.5758000000000001</v>
      </c>
      <c r="X5688">
        <v>88.075000000000003</v>
      </c>
      <c r="Z5688">
        <v>8.6354000000000006</v>
      </c>
      <c r="AA5688">
        <v>1.5365</v>
      </c>
      <c r="AB5688">
        <v>6.5709999999999997</v>
      </c>
      <c r="AC5688">
        <v>1.4877</v>
      </c>
      <c r="AD5688">
        <v>7.7412999999999998</v>
      </c>
      <c r="AE5688">
        <v>9.2352000000000007</v>
      </c>
      <c r="AF5688">
        <v>17128.990000000002</v>
      </c>
      <c r="AG5688">
        <v>3.9213</v>
      </c>
      <c r="AH5688">
        <v>86.215500000000006</v>
      </c>
      <c r="AI5688">
        <v>1344.69</v>
      </c>
      <c r="AJ5688">
        <v>24.16</v>
      </c>
      <c r="AK5688">
        <v>4.8841999999999999</v>
      </c>
      <c r="AL5688">
        <v>1.6597999999999999</v>
      </c>
      <c r="AM5688">
        <v>57.795000000000002</v>
      </c>
      <c r="AN5688">
        <v>1.597</v>
      </c>
      <c r="AO5688">
        <v>36.671999999999997</v>
      </c>
      <c r="AP5688">
        <v>17.505099999999999</v>
      </c>
    </row>
    <row r="5689" spans="1:42" x14ac:dyDescent="0.25">
      <c r="A5689" s="5">
        <v>44277</v>
      </c>
      <c r="B5689">
        <v>1.1926000000000001</v>
      </c>
      <c r="C5689">
        <v>129.77000000000001</v>
      </c>
      <c r="D5689">
        <v>1.9558</v>
      </c>
      <c r="F5689">
        <v>26.074999999999999</v>
      </c>
      <c r="G5689">
        <v>7.4359999999999999</v>
      </c>
      <c r="I5689">
        <v>0.86233000000000004</v>
      </c>
      <c r="J5689">
        <v>366.9</v>
      </c>
      <c r="N5689">
        <v>4.6017000000000001</v>
      </c>
      <c r="P5689">
        <v>4.8861999999999997</v>
      </c>
      <c r="Q5689">
        <v>10.157999999999999</v>
      </c>
      <c r="T5689">
        <v>1.1023000000000001</v>
      </c>
      <c r="U5689">
        <v>151.19999999999999</v>
      </c>
      <c r="V5689">
        <v>10.1393</v>
      </c>
      <c r="W5689">
        <v>7.5739999999999998</v>
      </c>
      <c r="X5689">
        <v>88.9011</v>
      </c>
      <c r="Z5689">
        <v>9.4097000000000008</v>
      </c>
      <c r="AA5689">
        <v>1.54</v>
      </c>
      <c r="AB5689">
        <v>6.5917000000000003</v>
      </c>
      <c r="AC5689">
        <v>1.4903</v>
      </c>
      <c r="AD5689">
        <v>7.7582000000000004</v>
      </c>
      <c r="AE5689">
        <v>9.2614000000000001</v>
      </c>
      <c r="AF5689">
        <v>17176.419999999998</v>
      </c>
      <c r="AG5689">
        <v>3.9403999999999999</v>
      </c>
      <c r="AH5689">
        <v>86.289500000000004</v>
      </c>
      <c r="AI5689">
        <v>1344.78</v>
      </c>
      <c r="AJ5689">
        <v>24.633700000000001</v>
      </c>
      <c r="AK5689">
        <v>4.9063999999999997</v>
      </c>
      <c r="AL5689">
        <v>1.6617</v>
      </c>
      <c r="AM5689">
        <v>57.843000000000004</v>
      </c>
      <c r="AN5689">
        <v>1.5992</v>
      </c>
      <c r="AO5689">
        <v>36.816000000000003</v>
      </c>
      <c r="AP5689">
        <v>17.5657</v>
      </c>
    </row>
    <row r="5690" spans="1:42" x14ac:dyDescent="0.25">
      <c r="A5690" s="5">
        <v>44278</v>
      </c>
      <c r="B5690">
        <v>1.1882999999999999</v>
      </c>
      <c r="C5690">
        <v>128.99</v>
      </c>
      <c r="D5690">
        <v>1.9558</v>
      </c>
      <c r="F5690">
        <v>26.198</v>
      </c>
      <c r="G5690">
        <v>7.4359999999999999</v>
      </c>
      <c r="I5690">
        <v>0.86197999999999997</v>
      </c>
      <c r="J5690">
        <v>366.51</v>
      </c>
      <c r="N5690">
        <v>4.6191000000000004</v>
      </c>
      <c r="P5690">
        <v>4.8893000000000004</v>
      </c>
      <c r="Q5690">
        <v>10.1813</v>
      </c>
      <c r="T5690">
        <v>1.1066</v>
      </c>
      <c r="U5690">
        <v>148.30000000000001</v>
      </c>
      <c r="V5690">
        <v>10.1783</v>
      </c>
      <c r="W5690">
        <v>7.5754999999999999</v>
      </c>
      <c r="X5690">
        <v>90.278099999999995</v>
      </c>
      <c r="Z5690">
        <v>9.3637999999999995</v>
      </c>
      <c r="AA5690">
        <v>1.5490999999999999</v>
      </c>
      <c r="AB5690">
        <v>6.5561999999999996</v>
      </c>
      <c r="AC5690">
        <v>1.4938</v>
      </c>
      <c r="AD5690">
        <v>7.7366999999999999</v>
      </c>
      <c r="AE5690">
        <v>9.2289999999999992</v>
      </c>
      <c r="AF5690">
        <v>17105.580000000002</v>
      </c>
      <c r="AG5690">
        <v>3.9098999999999999</v>
      </c>
      <c r="AH5690">
        <v>86.102500000000006</v>
      </c>
      <c r="AI5690">
        <v>1342.48</v>
      </c>
      <c r="AJ5690">
        <v>24.592600000000001</v>
      </c>
      <c r="AK5690">
        <v>4.8987999999999996</v>
      </c>
      <c r="AL5690">
        <v>1.6918</v>
      </c>
      <c r="AM5690">
        <v>57.779000000000003</v>
      </c>
      <c r="AN5690">
        <v>1.5954999999999999</v>
      </c>
      <c r="AO5690">
        <v>36.819000000000003</v>
      </c>
      <c r="AP5690">
        <v>17.581800000000001</v>
      </c>
    </row>
    <row r="5691" spans="1:42" x14ac:dyDescent="0.25">
      <c r="A5691" s="5">
        <v>44279</v>
      </c>
      <c r="B5691">
        <v>1.1825000000000001</v>
      </c>
      <c r="C5691">
        <v>128.6</v>
      </c>
      <c r="D5691">
        <v>1.9558</v>
      </c>
      <c r="F5691">
        <v>26.206</v>
      </c>
      <c r="G5691">
        <v>7.4359999999999999</v>
      </c>
      <c r="I5691">
        <v>0.86250000000000004</v>
      </c>
      <c r="J5691">
        <v>364.93</v>
      </c>
      <c r="N5691">
        <v>4.6280000000000001</v>
      </c>
      <c r="P5691">
        <v>4.8879999999999999</v>
      </c>
      <c r="Q5691">
        <v>10.163500000000001</v>
      </c>
      <c r="T5691">
        <v>1.1068</v>
      </c>
      <c r="U5691">
        <v>150.1</v>
      </c>
      <c r="V5691">
        <v>10.1563</v>
      </c>
      <c r="W5691">
        <v>7.5730000000000004</v>
      </c>
      <c r="X5691">
        <v>90.201300000000003</v>
      </c>
      <c r="Z5691">
        <v>9.4009</v>
      </c>
      <c r="AA5691">
        <v>1.5531999999999999</v>
      </c>
      <c r="AB5691">
        <v>6.5258000000000003</v>
      </c>
      <c r="AC5691">
        <v>1.4883999999999999</v>
      </c>
      <c r="AD5691">
        <v>7.7133000000000003</v>
      </c>
      <c r="AE5691">
        <v>9.1862999999999992</v>
      </c>
      <c r="AF5691">
        <v>17082</v>
      </c>
      <c r="AG5691">
        <v>3.8917999999999999</v>
      </c>
      <c r="AH5691">
        <v>85.858500000000006</v>
      </c>
      <c r="AI5691">
        <v>1338.12</v>
      </c>
      <c r="AJ5691">
        <v>24.523599999999998</v>
      </c>
      <c r="AK5691">
        <v>4.8842999999999996</v>
      </c>
      <c r="AL5691">
        <v>1.6962999999999999</v>
      </c>
      <c r="AM5691">
        <v>57.468000000000004</v>
      </c>
      <c r="AN5691">
        <v>1.5916999999999999</v>
      </c>
      <c r="AO5691">
        <v>36.658000000000001</v>
      </c>
      <c r="AP5691">
        <v>17.524799999999999</v>
      </c>
    </row>
    <row r="5692" spans="1:42" x14ac:dyDescent="0.25">
      <c r="A5692" s="5">
        <v>44280</v>
      </c>
      <c r="B5692">
        <v>1.1801999999999999</v>
      </c>
      <c r="C5692">
        <v>128.75</v>
      </c>
      <c r="D5692">
        <v>1.9558</v>
      </c>
      <c r="F5692">
        <v>26.233000000000001</v>
      </c>
      <c r="G5692">
        <v>7.4359999999999999</v>
      </c>
      <c r="I5692">
        <v>0.86068</v>
      </c>
      <c r="J5692">
        <v>364.78</v>
      </c>
      <c r="N5692">
        <v>4.6398999999999999</v>
      </c>
      <c r="P5692">
        <v>4.8864999999999998</v>
      </c>
      <c r="Q5692">
        <v>10.1935</v>
      </c>
      <c r="T5692">
        <v>1.1045</v>
      </c>
      <c r="U5692">
        <v>149.80000000000001</v>
      </c>
      <c r="V5692">
        <v>10.1653</v>
      </c>
      <c r="W5692">
        <v>7.5747999999999998</v>
      </c>
      <c r="X5692">
        <v>90.011499999999998</v>
      </c>
      <c r="Z5692">
        <v>9.4313000000000002</v>
      </c>
      <c r="AA5692">
        <v>1.5548</v>
      </c>
      <c r="AB5692">
        <v>6.6959999999999997</v>
      </c>
      <c r="AC5692">
        <v>1.4849000000000001</v>
      </c>
      <c r="AD5692">
        <v>7.7220000000000004</v>
      </c>
      <c r="AE5692">
        <v>9.17</v>
      </c>
      <c r="AF5692">
        <v>17024.39</v>
      </c>
      <c r="AG5692">
        <v>3.9091</v>
      </c>
      <c r="AH5692">
        <v>85.760499999999993</v>
      </c>
      <c r="AI5692">
        <v>1340.88</v>
      </c>
      <c r="AJ5692">
        <v>24.6616</v>
      </c>
      <c r="AK5692">
        <v>4.8936999999999999</v>
      </c>
      <c r="AL5692">
        <v>1.6948000000000001</v>
      </c>
      <c r="AM5692">
        <v>57.335000000000001</v>
      </c>
      <c r="AN5692">
        <v>1.5899000000000001</v>
      </c>
      <c r="AO5692">
        <v>36.746000000000002</v>
      </c>
      <c r="AP5692">
        <v>17.685199999999998</v>
      </c>
    </row>
    <row r="5693" spans="1:42" x14ac:dyDescent="0.25">
      <c r="A5693" s="5">
        <v>44281</v>
      </c>
      <c r="B5693">
        <v>1.1781999999999999</v>
      </c>
      <c r="C5693">
        <v>129.34</v>
      </c>
      <c r="D5693">
        <v>1.9558</v>
      </c>
      <c r="F5693">
        <v>26.081</v>
      </c>
      <c r="G5693">
        <v>7.4360999999999997</v>
      </c>
      <c r="I5693">
        <v>0.85502999999999996</v>
      </c>
      <c r="J5693">
        <v>363.58</v>
      </c>
      <c r="N5693">
        <v>4.6493000000000002</v>
      </c>
      <c r="P5693">
        <v>4.8878000000000004</v>
      </c>
      <c r="Q5693">
        <v>10.1905</v>
      </c>
      <c r="T5693">
        <v>1.109</v>
      </c>
      <c r="U5693">
        <v>149.80000000000001</v>
      </c>
      <c r="V5693">
        <v>10.1258</v>
      </c>
      <c r="W5693">
        <v>7.5739999999999998</v>
      </c>
      <c r="X5693">
        <v>89.507499999999993</v>
      </c>
      <c r="Z5693">
        <v>9.4522999999999993</v>
      </c>
      <c r="AA5693">
        <v>1.5459000000000001</v>
      </c>
      <c r="AB5693">
        <v>6.7110000000000003</v>
      </c>
      <c r="AC5693">
        <v>1.4814000000000001</v>
      </c>
      <c r="AD5693">
        <v>7.7062999999999997</v>
      </c>
      <c r="AE5693">
        <v>9.1539999999999999</v>
      </c>
      <c r="AF5693">
        <v>16986.7</v>
      </c>
      <c r="AG5693">
        <v>3.9260999999999999</v>
      </c>
      <c r="AH5693">
        <v>85.484499999999997</v>
      </c>
      <c r="AI5693">
        <v>1332.17</v>
      </c>
      <c r="AJ5693">
        <v>24.2575</v>
      </c>
      <c r="AK5693">
        <v>4.8853999999999997</v>
      </c>
      <c r="AL5693">
        <v>1.6862999999999999</v>
      </c>
      <c r="AM5693">
        <v>57.131999999999998</v>
      </c>
      <c r="AN5693">
        <v>1.5865</v>
      </c>
      <c r="AO5693">
        <v>36.654000000000003</v>
      </c>
      <c r="AP5693">
        <v>17.6845</v>
      </c>
    </row>
    <row r="5694" spans="1:42" x14ac:dyDescent="0.25">
      <c r="A5694" s="5">
        <v>44284</v>
      </c>
      <c r="B5694">
        <v>1.1783999999999999</v>
      </c>
      <c r="C5694">
        <v>129.19</v>
      </c>
      <c r="D5694">
        <v>1.9558</v>
      </c>
      <c r="F5694">
        <v>26.079000000000001</v>
      </c>
      <c r="G5694">
        <v>7.4359999999999999</v>
      </c>
      <c r="I5694">
        <v>0.85119999999999996</v>
      </c>
      <c r="J5694">
        <v>362.32</v>
      </c>
      <c r="N5694">
        <v>4.6456999999999997</v>
      </c>
      <c r="P5694">
        <v>4.9024999999999999</v>
      </c>
      <c r="Q5694">
        <v>10.220499999999999</v>
      </c>
      <c r="T5694">
        <v>1.1074999999999999</v>
      </c>
      <c r="U5694">
        <v>151</v>
      </c>
      <c r="V5694">
        <v>10.0738</v>
      </c>
      <c r="W5694">
        <v>7.5723000000000003</v>
      </c>
      <c r="X5694">
        <v>89.442499999999995</v>
      </c>
      <c r="Z5694">
        <v>9.6209000000000007</v>
      </c>
      <c r="AA5694">
        <v>1.5398000000000001</v>
      </c>
      <c r="AB5694">
        <v>6.7964000000000002</v>
      </c>
      <c r="AC5694">
        <v>1.4833000000000001</v>
      </c>
      <c r="AD5694">
        <v>7.7333999999999996</v>
      </c>
      <c r="AE5694">
        <v>9.1617999999999995</v>
      </c>
      <c r="AF5694">
        <v>17021.990000000002</v>
      </c>
      <c r="AG5694">
        <v>3.9253999999999998</v>
      </c>
      <c r="AH5694">
        <v>85.503799999999998</v>
      </c>
      <c r="AI5694">
        <v>1334.49</v>
      </c>
      <c r="AJ5694">
        <v>24.4513</v>
      </c>
      <c r="AK5694">
        <v>4.8803000000000001</v>
      </c>
      <c r="AL5694">
        <v>1.6805000000000001</v>
      </c>
      <c r="AM5694">
        <v>57.112000000000002</v>
      </c>
      <c r="AN5694">
        <v>1.5860000000000001</v>
      </c>
      <c r="AO5694">
        <v>36.731000000000002</v>
      </c>
      <c r="AP5694">
        <v>17.692399999999999</v>
      </c>
    </row>
    <row r="5695" spans="1:42" x14ac:dyDescent="0.25">
      <c r="A5695" s="5">
        <v>44285</v>
      </c>
      <c r="B5695">
        <v>1.1740999999999999</v>
      </c>
      <c r="C5695">
        <v>129.47999999999999</v>
      </c>
      <c r="D5695">
        <v>1.9558</v>
      </c>
      <c r="F5695">
        <v>26.122</v>
      </c>
      <c r="G5695">
        <v>7.4368999999999996</v>
      </c>
      <c r="I5695">
        <v>0.85377999999999998</v>
      </c>
      <c r="J5695">
        <v>363.3</v>
      </c>
      <c r="N5695">
        <v>4.6581999999999999</v>
      </c>
      <c r="P5695">
        <v>4.9210000000000003</v>
      </c>
      <c r="Q5695">
        <v>10.247299999999999</v>
      </c>
      <c r="T5695">
        <v>1.1056999999999999</v>
      </c>
      <c r="U5695">
        <v>148.5</v>
      </c>
      <c r="V5695">
        <v>10.061299999999999</v>
      </c>
      <c r="W5695">
        <v>7.5697999999999999</v>
      </c>
      <c r="X5695">
        <v>89.159099999999995</v>
      </c>
      <c r="Z5695">
        <v>9.7799999999999994</v>
      </c>
      <c r="AA5695">
        <v>1.5419</v>
      </c>
      <c r="AB5695">
        <v>6.7685000000000004</v>
      </c>
      <c r="AC5695">
        <v>1.4814000000000001</v>
      </c>
      <c r="AD5695">
        <v>7.7153999999999998</v>
      </c>
      <c r="AE5695">
        <v>9.1282999999999994</v>
      </c>
      <c r="AF5695">
        <v>17063.2</v>
      </c>
      <c r="AG5695">
        <v>3.9133</v>
      </c>
      <c r="AH5695">
        <v>86.254000000000005</v>
      </c>
      <c r="AI5695">
        <v>1331.35</v>
      </c>
      <c r="AJ5695">
        <v>24.226199999999999</v>
      </c>
      <c r="AK5695">
        <v>4.8737000000000004</v>
      </c>
      <c r="AL5695">
        <v>1.6794</v>
      </c>
      <c r="AM5695">
        <v>57.015000000000001</v>
      </c>
      <c r="AN5695">
        <v>1.5814999999999999</v>
      </c>
      <c r="AO5695">
        <v>36.713999999999999</v>
      </c>
      <c r="AP5695">
        <v>17.5396</v>
      </c>
    </row>
    <row r="5696" spans="1:42" x14ac:dyDescent="0.25">
      <c r="A5696" s="5">
        <v>44286</v>
      </c>
      <c r="B5696">
        <v>1.1725000000000001</v>
      </c>
      <c r="C5696">
        <v>129.91</v>
      </c>
      <c r="D5696">
        <v>1.9558</v>
      </c>
      <c r="F5696">
        <v>26.143000000000001</v>
      </c>
      <c r="G5696">
        <v>7.4372999999999996</v>
      </c>
      <c r="I5696">
        <v>0.85209000000000001</v>
      </c>
      <c r="J5696">
        <v>363.27</v>
      </c>
      <c r="N5696">
        <v>4.6508000000000003</v>
      </c>
      <c r="P5696">
        <v>4.9222999999999999</v>
      </c>
      <c r="Q5696">
        <v>10.238300000000001</v>
      </c>
      <c r="T5696">
        <v>1.107</v>
      </c>
      <c r="U5696">
        <v>148.1</v>
      </c>
      <c r="V5696">
        <v>9.9954999999999998</v>
      </c>
      <c r="W5696">
        <v>7.5705</v>
      </c>
      <c r="X5696">
        <v>88.317499999999995</v>
      </c>
      <c r="Z5696">
        <v>9.7249999999999996</v>
      </c>
      <c r="AA5696">
        <v>1.5411999999999999</v>
      </c>
      <c r="AB5696">
        <v>6.7408999999999999</v>
      </c>
      <c r="AC5696">
        <v>1.4782</v>
      </c>
      <c r="AD5696">
        <v>7.6811999999999996</v>
      </c>
      <c r="AE5696">
        <v>9.1152999999999995</v>
      </c>
      <c r="AF5696">
        <v>17030.560000000001</v>
      </c>
      <c r="AG5696">
        <v>3.9178000000000002</v>
      </c>
      <c r="AH5696">
        <v>85.813000000000002</v>
      </c>
      <c r="AI5696">
        <v>1324.19</v>
      </c>
      <c r="AJ5696">
        <v>24.050599999999999</v>
      </c>
      <c r="AK5696">
        <v>4.8617999999999997</v>
      </c>
      <c r="AL5696">
        <v>1.6769000000000001</v>
      </c>
      <c r="AM5696">
        <v>56.901000000000003</v>
      </c>
      <c r="AN5696">
        <v>1.5768</v>
      </c>
      <c r="AO5696">
        <v>36.658000000000001</v>
      </c>
      <c r="AP5696">
        <v>17.348400000000002</v>
      </c>
    </row>
    <row r="5697" spans="1:42" x14ac:dyDescent="0.25">
      <c r="A5697" s="5">
        <v>44287</v>
      </c>
      <c r="B5697">
        <v>1.1746000000000001</v>
      </c>
      <c r="C5697">
        <v>130.03</v>
      </c>
      <c r="D5697">
        <v>1.9558</v>
      </c>
      <c r="F5697">
        <v>26.085000000000001</v>
      </c>
      <c r="G5697">
        <v>7.4379</v>
      </c>
      <c r="I5697">
        <v>0.85194999999999999</v>
      </c>
      <c r="J5697">
        <v>361.84</v>
      </c>
      <c r="N5697">
        <v>4.6089000000000002</v>
      </c>
      <c r="P5697">
        <v>4.9088000000000003</v>
      </c>
      <c r="Q5697">
        <v>10.2753</v>
      </c>
      <c r="T5697">
        <v>1.1099000000000001</v>
      </c>
      <c r="U5697">
        <v>148.69999999999999</v>
      </c>
      <c r="V5697">
        <v>10.040800000000001</v>
      </c>
      <c r="W5697">
        <v>7.5705</v>
      </c>
      <c r="X5697">
        <v>89.594399999999993</v>
      </c>
      <c r="Z5697">
        <v>9.5902999999999992</v>
      </c>
      <c r="AA5697">
        <v>1.55</v>
      </c>
      <c r="AB5697">
        <v>6.6148999999999996</v>
      </c>
      <c r="AC5697">
        <v>1.4786999999999999</v>
      </c>
      <c r="AD5697">
        <v>7.7195</v>
      </c>
      <c r="AE5697">
        <v>9.1346000000000007</v>
      </c>
      <c r="AF5697">
        <v>17068.23</v>
      </c>
      <c r="AG5697">
        <v>3.915</v>
      </c>
      <c r="AH5697">
        <v>86.227500000000006</v>
      </c>
      <c r="AI5697">
        <v>1328.36</v>
      </c>
      <c r="AJ5697">
        <v>23.879200000000001</v>
      </c>
      <c r="AK5697">
        <v>4.8693</v>
      </c>
      <c r="AL5697">
        <v>1.6806000000000001</v>
      </c>
      <c r="AM5697">
        <v>57.076000000000001</v>
      </c>
      <c r="AN5697">
        <v>1.5801000000000001</v>
      </c>
      <c r="AO5697">
        <v>36.729999999999997</v>
      </c>
      <c r="AP5697">
        <v>17.2074</v>
      </c>
    </row>
    <row r="5698" spans="1:42" x14ac:dyDescent="0.25">
      <c r="A5698" s="5">
        <v>44292</v>
      </c>
      <c r="B5698">
        <v>1.1812</v>
      </c>
      <c r="C5698">
        <v>130.27000000000001</v>
      </c>
      <c r="D5698">
        <v>1.9558</v>
      </c>
      <c r="F5698">
        <v>26.050999999999998</v>
      </c>
      <c r="G5698">
        <v>7.4379</v>
      </c>
      <c r="I5698">
        <v>0.85358000000000001</v>
      </c>
      <c r="J5698">
        <v>360.31</v>
      </c>
      <c r="N5698">
        <v>4.5914000000000001</v>
      </c>
      <c r="P5698">
        <v>4.9175000000000004</v>
      </c>
      <c r="Q5698">
        <v>10.260999999999999</v>
      </c>
      <c r="T5698">
        <v>1.107</v>
      </c>
      <c r="U5698">
        <v>149.5</v>
      </c>
      <c r="V5698">
        <v>10.0768</v>
      </c>
      <c r="W5698">
        <v>7.57</v>
      </c>
      <c r="X5698">
        <v>90.507400000000004</v>
      </c>
      <c r="Z5698">
        <v>9.6280999999999999</v>
      </c>
      <c r="AA5698">
        <v>1.5482</v>
      </c>
      <c r="AB5698">
        <v>6.6643999999999997</v>
      </c>
      <c r="AC5698">
        <v>1.484</v>
      </c>
      <c r="AD5698">
        <v>7.7389999999999999</v>
      </c>
      <c r="AE5698">
        <v>9.1859999999999999</v>
      </c>
      <c r="AF5698">
        <v>17133.310000000001</v>
      </c>
      <c r="AG5698">
        <v>3.9005000000000001</v>
      </c>
      <c r="AH5698">
        <v>86.7</v>
      </c>
      <c r="AI5698">
        <v>1323.16</v>
      </c>
      <c r="AJ5698">
        <v>23.939499999999999</v>
      </c>
      <c r="AK5698">
        <v>4.8800999999999997</v>
      </c>
      <c r="AL5698">
        <v>1.6814</v>
      </c>
      <c r="AM5698">
        <v>57.423999999999999</v>
      </c>
      <c r="AN5698">
        <v>1.5840000000000001</v>
      </c>
      <c r="AO5698">
        <v>37.054000000000002</v>
      </c>
      <c r="AP5698">
        <v>17.139900000000001</v>
      </c>
    </row>
    <row r="5699" spans="1:42" x14ac:dyDescent="0.25">
      <c r="A5699" s="5">
        <v>44293</v>
      </c>
      <c r="B5699">
        <v>1.1883999999999999</v>
      </c>
      <c r="C5699">
        <v>130.56</v>
      </c>
      <c r="D5699">
        <v>1.9558</v>
      </c>
      <c r="F5699">
        <v>25.919</v>
      </c>
      <c r="G5699">
        <v>7.4364999999999997</v>
      </c>
      <c r="I5699">
        <v>0.86065000000000003</v>
      </c>
      <c r="J5699">
        <v>359.68</v>
      </c>
      <c r="N5699">
        <v>4.5755999999999997</v>
      </c>
      <c r="P5699">
        <v>4.9184999999999999</v>
      </c>
      <c r="Q5699">
        <v>10.236000000000001</v>
      </c>
      <c r="T5699">
        <v>1.1044</v>
      </c>
      <c r="U5699">
        <v>150.4</v>
      </c>
      <c r="V5699">
        <v>10.0535</v>
      </c>
      <c r="W5699">
        <v>7.5762999999999998</v>
      </c>
      <c r="X5699">
        <v>92.335899999999995</v>
      </c>
      <c r="Z5699">
        <v>9.7226999999999997</v>
      </c>
      <c r="AA5699">
        <v>1.5581</v>
      </c>
      <c r="AB5699">
        <v>6.6440000000000001</v>
      </c>
      <c r="AC5699">
        <v>1.4982</v>
      </c>
      <c r="AD5699">
        <v>7.7760999999999996</v>
      </c>
      <c r="AE5699">
        <v>9.2527000000000008</v>
      </c>
      <c r="AF5699">
        <v>17304.71</v>
      </c>
      <c r="AG5699">
        <v>3.9236</v>
      </c>
      <c r="AH5699">
        <v>88.367500000000007</v>
      </c>
      <c r="AI5699">
        <v>1328.05</v>
      </c>
      <c r="AJ5699">
        <v>24.0091</v>
      </c>
      <c r="AK5699">
        <v>4.9099000000000004</v>
      </c>
      <c r="AL5699">
        <v>1.6907000000000001</v>
      </c>
      <c r="AM5699">
        <v>57.965000000000003</v>
      </c>
      <c r="AN5699">
        <v>1.5916999999999999</v>
      </c>
      <c r="AO5699">
        <v>37.286000000000001</v>
      </c>
      <c r="AP5699">
        <v>17.2803</v>
      </c>
    </row>
    <row r="5700" spans="1:42" x14ac:dyDescent="0.25">
      <c r="A5700" s="5">
        <v>44294</v>
      </c>
      <c r="B5700">
        <v>1.1873</v>
      </c>
      <c r="C5700">
        <v>129.71</v>
      </c>
      <c r="D5700">
        <v>1.9558</v>
      </c>
      <c r="F5700">
        <v>25.875</v>
      </c>
      <c r="G5700">
        <v>7.4377000000000004</v>
      </c>
      <c r="I5700">
        <v>0.8629</v>
      </c>
      <c r="J5700">
        <v>358.65</v>
      </c>
      <c r="N5700">
        <v>4.5513000000000003</v>
      </c>
      <c r="P5700">
        <v>4.9198000000000004</v>
      </c>
      <c r="Q5700">
        <v>10.2073</v>
      </c>
      <c r="T5700">
        <v>1.1021000000000001</v>
      </c>
      <c r="U5700">
        <v>151</v>
      </c>
      <c r="V5700">
        <v>10.077999999999999</v>
      </c>
      <c r="W5700">
        <v>7.5834999999999999</v>
      </c>
      <c r="X5700">
        <v>91.461799999999997</v>
      </c>
      <c r="Z5700">
        <v>9.6798999999999999</v>
      </c>
      <c r="AA5700">
        <v>1.5539000000000001</v>
      </c>
      <c r="AB5700">
        <v>6.6544999999999996</v>
      </c>
      <c r="AC5700">
        <v>1.4946999999999999</v>
      </c>
      <c r="AD5700">
        <v>7.7748999999999997</v>
      </c>
      <c r="AE5700">
        <v>9.2355999999999998</v>
      </c>
      <c r="AF5700">
        <v>17257.41</v>
      </c>
      <c r="AG5700">
        <v>3.8994</v>
      </c>
      <c r="AH5700">
        <v>88.588499999999996</v>
      </c>
      <c r="AI5700">
        <v>1324.91</v>
      </c>
      <c r="AJ5700">
        <v>23.9497</v>
      </c>
      <c r="AK5700">
        <v>4.9124999999999996</v>
      </c>
      <c r="AL5700">
        <v>1.6855</v>
      </c>
      <c r="AM5700">
        <v>57.713000000000001</v>
      </c>
      <c r="AN5700">
        <v>1.5915999999999999</v>
      </c>
      <c r="AO5700">
        <v>37.347000000000001</v>
      </c>
      <c r="AP5700">
        <v>17.267700000000001</v>
      </c>
    </row>
    <row r="5701" spans="1:42" x14ac:dyDescent="0.25">
      <c r="A5701" s="5">
        <v>44295</v>
      </c>
      <c r="B5701">
        <v>1.1888000000000001</v>
      </c>
      <c r="C5701">
        <v>130.41999999999999</v>
      </c>
      <c r="D5701">
        <v>1.9558</v>
      </c>
      <c r="F5701">
        <v>25.945</v>
      </c>
      <c r="G5701">
        <v>7.4371999999999998</v>
      </c>
      <c r="I5701">
        <v>0.86658000000000002</v>
      </c>
      <c r="J5701">
        <v>357.97</v>
      </c>
      <c r="N5701">
        <v>4.5392000000000001</v>
      </c>
      <c r="P5701">
        <v>4.9198000000000004</v>
      </c>
      <c r="Q5701">
        <v>10.172499999999999</v>
      </c>
      <c r="T5701">
        <v>1.101</v>
      </c>
      <c r="U5701">
        <v>151.9</v>
      </c>
      <c r="V5701">
        <v>10.113</v>
      </c>
      <c r="W5701">
        <v>7.5754999999999999</v>
      </c>
      <c r="X5701">
        <v>91.815200000000004</v>
      </c>
      <c r="Z5701">
        <v>9.6903000000000006</v>
      </c>
      <c r="AA5701">
        <v>1.5579000000000001</v>
      </c>
      <c r="AB5701">
        <v>6.6641000000000004</v>
      </c>
      <c r="AC5701">
        <v>1.4950000000000001</v>
      </c>
      <c r="AD5701">
        <v>7.7934000000000001</v>
      </c>
      <c r="AE5701">
        <v>9.2469999999999999</v>
      </c>
      <c r="AF5701">
        <v>17354.52</v>
      </c>
      <c r="AG5701">
        <v>3.9093</v>
      </c>
      <c r="AH5701">
        <v>88.814499999999995</v>
      </c>
      <c r="AI5701">
        <v>1331.28</v>
      </c>
      <c r="AJ5701">
        <v>23.9374</v>
      </c>
      <c r="AK5701">
        <v>4.9157000000000002</v>
      </c>
      <c r="AL5701">
        <v>1.6859999999999999</v>
      </c>
      <c r="AM5701">
        <v>57.764000000000003</v>
      </c>
      <c r="AN5701">
        <v>1.5941000000000001</v>
      </c>
      <c r="AO5701">
        <v>37.387999999999998</v>
      </c>
      <c r="AP5701">
        <v>17.309999999999999</v>
      </c>
    </row>
    <row r="5702" spans="1:42" x14ac:dyDescent="0.25">
      <c r="A5702" s="5">
        <v>44298</v>
      </c>
      <c r="B5702">
        <v>1.1903999999999999</v>
      </c>
      <c r="C5702">
        <v>130.19999999999999</v>
      </c>
      <c r="D5702">
        <v>1.9558</v>
      </c>
      <c r="F5702">
        <v>26.030999999999999</v>
      </c>
      <c r="G5702">
        <v>7.4368999999999996</v>
      </c>
      <c r="I5702">
        <v>0.86517999999999995</v>
      </c>
      <c r="J5702">
        <v>356.43</v>
      </c>
      <c r="N5702">
        <v>4.5246000000000004</v>
      </c>
      <c r="P5702">
        <v>4.9203000000000001</v>
      </c>
      <c r="Q5702">
        <v>10.1975</v>
      </c>
      <c r="T5702">
        <v>1.0998000000000001</v>
      </c>
      <c r="U5702">
        <v>151.9</v>
      </c>
      <c r="V5702">
        <v>10.093999999999999</v>
      </c>
      <c r="W5702">
        <v>7.5673000000000004</v>
      </c>
      <c r="X5702">
        <v>91.958799999999997</v>
      </c>
      <c r="Z5702">
        <v>9.7037999999999993</v>
      </c>
      <c r="AA5702">
        <v>1.5612999999999999</v>
      </c>
      <c r="AB5702">
        <v>6.7460000000000004</v>
      </c>
      <c r="AC5702">
        <v>1.4931000000000001</v>
      </c>
      <c r="AD5702">
        <v>7.7907000000000002</v>
      </c>
      <c r="AE5702">
        <v>9.2563999999999993</v>
      </c>
      <c r="AF5702">
        <v>17391.62</v>
      </c>
      <c r="AG5702">
        <v>3.9184999999999999</v>
      </c>
      <c r="AH5702">
        <v>89.302000000000007</v>
      </c>
      <c r="AI5702">
        <v>1338.46</v>
      </c>
      <c r="AJ5702">
        <v>23.969000000000001</v>
      </c>
      <c r="AK5702">
        <v>4.9199000000000002</v>
      </c>
      <c r="AL5702">
        <v>1.6914</v>
      </c>
      <c r="AM5702">
        <v>57.844999999999999</v>
      </c>
      <c r="AN5702">
        <v>1.5964</v>
      </c>
      <c r="AO5702">
        <v>37.503999999999998</v>
      </c>
      <c r="AP5702">
        <v>17.387799999999999</v>
      </c>
    </row>
    <row r="5703" spans="1:42" x14ac:dyDescent="0.25">
      <c r="A5703" s="5">
        <v>44299</v>
      </c>
      <c r="B5703">
        <v>1.1896</v>
      </c>
      <c r="C5703">
        <v>130.22999999999999</v>
      </c>
      <c r="D5703">
        <v>1.9558</v>
      </c>
      <c r="F5703">
        <v>26.015999999999998</v>
      </c>
      <c r="G5703">
        <v>7.4374000000000002</v>
      </c>
      <c r="I5703">
        <v>0.86697999999999997</v>
      </c>
      <c r="J5703">
        <v>359.44</v>
      </c>
      <c r="N5703">
        <v>4.5667999999999997</v>
      </c>
      <c r="P5703">
        <v>4.9222999999999999</v>
      </c>
      <c r="Q5703">
        <v>10.211</v>
      </c>
      <c r="T5703">
        <v>1.1001000000000001</v>
      </c>
      <c r="U5703">
        <v>151.9</v>
      </c>
      <c r="V5703">
        <v>10.1675</v>
      </c>
      <c r="W5703">
        <v>7.5694999999999997</v>
      </c>
      <c r="X5703">
        <v>91.844999999999999</v>
      </c>
      <c r="Z5703">
        <v>9.6892999999999994</v>
      </c>
      <c r="AA5703">
        <v>1.5651999999999999</v>
      </c>
      <c r="AB5703">
        <v>6.8216000000000001</v>
      </c>
      <c r="AC5703">
        <v>1.5005999999999999</v>
      </c>
      <c r="AD5703">
        <v>7.7904999999999998</v>
      </c>
      <c r="AE5703">
        <v>9.2477</v>
      </c>
      <c r="AF5703">
        <v>17431.21</v>
      </c>
      <c r="AG5703">
        <v>3.93</v>
      </c>
      <c r="AH5703">
        <v>89.721500000000006</v>
      </c>
      <c r="AI5703">
        <v>1337.32</v>
      </c>
      <c r="AJ5703">
        <v>24.025099999999998</v>
      </c>
      <c r="AK5703">
        <v>4.9189999999999996</v>
      </c>
      <c r="AL5703">
        <v>1.6946000000000001</v>
      </c>
      <c r="AM5703">
        <v>57.853999999999999</v>
      </c>
      <c r="AN5703">
        <v>1.5981000000000001</v>
      </c>
      <c r="AO5703">
        <v>37.579000000000001</v>
      </c>
      <c r="AP5703">
        <v>17.422799999999999</v>
      </c>
    </row>
    <row r="5704" spans="1:42" x14ac:dyDescent="0.25">
      <c r="A5704" s="5">
        <v>44300</v>
      </c>
      <c r="B5704">
        <v>1.1963999999999999</v>
      </c>
      <c r="C5704">
        <v>130.33000000000001</v>
      </c>
      <c r="D5704">
        <v>1.9558</v>
      </c>
      <c r="F5704">
        <v>25.928999999999998</v>
      </c>
      <c r="G5704">
        <v>7.4371999999999998</v>
      </c>
      <c r="I5704">
        <v>0.86917999999999995</v>
      </c>
      <c r="J5704">
        <v>358.61</v>
      </c>
      <c r="N5704">
        <v>4.5537000000000001</v>
      </c>
      <c r="P5704">
        <v>4.9240000000000004</v>
      </c>
      <c r="Q5704">
        <v>10.1433</v>
      </c>
      <c r="T5704">
        <v>1.1032999999999999</v>
      </c>
      <c r="U5704">
        <v>151.69999999999999</v>
      </c>
      <c r="V5704">
        <v>10.0745</v>
      </c>
      <c r="W5704">
        <v>7.5702999999999996</v>
      </c>
      <c r="X5704">
        <v>90.550399999999996</v>
      </c>
      <c r="Z5704">
        <v>9.6791999999999998</v>
      </c>
      <c r="AA5704">
        <v>1.5561</v>
      </c>
      <c r="AB5704">
        <v>6.8189000000000002</v>
      </c>
      <c r="AC5704">
        <v>1.5025999999999999</v>
      </c>
      <c r="AD5704">
        <v>7.8146000000000004</v>
      </c>
      <c r="AE5704">
        <v>9.2914999999999992</v>
      </c>
      <c r="AF5704">
        <v>17496.57</v>
      </c>
      <c r="AG5704">
        <v>3.9310999999999998</v>
      </c>
      <c r="AH5704">
        <v>89.832999999999998</v>
      </c>
      <c r="AI5704">
        <v>1333.87</v>
      </c>
      <c r="AJ5704">
        <v>24.050799999999999</v>
      </c>
      <c r="AK5704">
        <v>4.9393000000000002</v>
      </c>
      <c r="AL5704">
        <v>1.6820999999999999</v>
      </c>
      <c r="AM5704">
        <v>58.030999999999999</v>
      </c>
      <c r="AN5704">
        <v>1.5998000000000001</v>
      </c>
      <c r="AO5704">
        <v>37.518999999999998</v>
      </c>
      <c r="AP5704">
        <v>17.2989</v>
      </c>
    </row>
    <row r="5705" spans="1:42" x14ac:dyDescent="0.25">
      <c r="A5705" s="5">
        <v>44301</v>
      </c>
      <c r="B5705">
        <v>1.1970000000000001</v>
      </c>
      <c r="C5705">
        <v>130.13999999999999</v>
      </c>
      <c r="D5705">
        <v>1.9558</v>
      </c>
      <c r="F5705">
        <v>25.942</v>
      </c>
      <c r="G5705">
        <v>7.4371999999999998</v>
      </c>
      <c r="I5705">
        <v>0.86753000000000002</v>
      </c>
      <c r="J5705">
        <v>358.93</v>
      </c>
      <c r="N5705">
        <v>4.5553999999999997</v>
      </c>
      <c r="P5705">
        <v>4.9249999999999998</v>
      </c>
      <c r="Q5705">
        <v>10.129799999999999</v>
      </c>
      <c r="T5705">
        <v>1.1046</v>
      </c>
      <c r="U5705">
        <v>151.9</v>
      </c>
      <c r="V5705">
        <v>10.0433</v>
      </c>
      <c r="W5705">
        <v>7.5614999999999997</v>
      </c>
      <c r="X5705">
        <v>92.233599999999996</v>
      </c>
      <c r="Z5705">
        <v>9.7111000000000001</v>
      </c>
      <c r="AA5705">
        <v>1.5448</v>
      </c>
      <c r="AB5705">
        <v>6.7630999999999997</v>
      </c>
      <c r="AC5705">
        <v>1.4955000000000001</v>
      </c>
      <c r="AD5705">
        <v>7.8129</v>
      </c>
      <c r="AE5705">
        <v>9.2984000000000009</v>
      </c>
      <c r="AF5705">
        <v>17497.09</v>
      </c>
      <c r="AG5705">
        <v>3.9279000000000002</v>
      </c>
      <c r="AH5705">
        <v>89.801000000000002</v>
      </c>
      <c r="AI5705">
        <v>1335.3</v>
      </c>
      <c r="AJ5705">
        <v>23.945499999999999</v>
      </c>
      <c r="AK5705">
        <v>4.9370000000000003</v>
      </c>
      <c r="AL5705">
        <v>1.6716</v>
      </c>
      <c r="AM5705">
        <v>58.012999999999998</v>
      </c>
      <c r="AN5705">
        <v>1.5973999999999999</v>
      </c>
      <c r="AO5705">
        <v>37.375999999999998</v>
      </c>
      <c r="AP5705">
        <v>17.045300000000001</v>
      </c>
    </row>
    <row r="5706" spans="1:42" x14ac:dyDescent="0.25">
      <c r="A5706" s="5">
        <v>44302</v>
      </c>
      <c r="B5706">
        <v>1.1986000000000001</v>
      </c>
      <c r="C5706">
        <v>130.37</v>
      </c>
      <c r="D5706">
        <v>1.9558</v>
      </c>
      <c r="F5706">
        <v>25.927</v>
      </c>
      <c r="G5706">
        <v>7.4367999999999999</v>
      </c>
      <c r="I5706">
        <v>0.86792999999999998</v>
      </c>
      <c r="J5706">
        <v>361.1</v>
      </c>
      <c r="N5706">
        <v>4.5509000000000004</v>
      </c>
      <c r="P5706">
        <v>4.9263000000000003</v>
      </c>
      <c r="Q5706">
        <v>10.105499999999999</v>
      </c>
      <c r="T5706">
        <v>1.1011</v>
      </c>
      <c r="U5706">
        <v>151.9</v>
      </c>
      <c r="V5706">
        <v>10.018000000000001</v>
      </c>
      <c r="W5706">
        <v>7.5667999999999997</v>
      </c>
      <c r="X5706">
        <v>90.892099999999999</v>
      </c>
      <c r="Z5706">
        <v>9.6692</v>
      </c>
      <c r="AA5706">
        <v>1.5459000000000001</v>
      </c>
      <c r="AB5706">
        <v>6.74</v>
      </c>
      <c r="AC5706">
        <v>1.4985999999999999</v>
      </c>
      <c r="AD5706">
        <v>7.8156999999999996</v>
      </c>
      <c r="AE5706">
        <v>9.3152000000000008</v>
      </c>
      <c r="AF5706">
        <v>17420.96</v>
      </c>
      <c r="AG5706">
        <v>3.9285999999999999</v>
      </c>
      <c r="AH5706">
        <v>89.235500000000002</v>
      </c>
      <c r="AI5706">
        <v>1335.7</v>
      </c>
      <c r="AJ5706">
        <v>23.880600000000001</v>
      </c>
      <c r="AK5706">
        <v>4.9466000000000001</v>
      </c>
      <c r="AL5706">
        <v>1.6725000000000001</v>
      </c>
      <c r="AM5706">
        <v>58.000999999999998</v>
      </c>
      <c r="AN5706">
        <v>1.5980000000000001</v>
      </c>
      <c r="AO5706">
        <v>37.42</v>
      </c>
      <c r="AP5706">
        <v>17.096699999999998</v>
      </c>
    </row>
    <row r="5707" spans="1:42" x14ac:dyDescent="0.25">
      <c r="A5707" s="5">
        <v>44305</v>
      </c>
      <c r="B5707">
        <v>1.2035</v>
      </c>
      <c r="C5707">
        <v>130.09</v>
      </c>
      <c r="D5707">
        <v>1.9558</v>
      </c>
      <c r="F5707">
        <v>25.902999999999999</v>
      </c>
      <c r="G5707">
        <v>7.4363999999999999</v>
      </c>
      <c r="I5707">
        <v>0.86355000000000004</v>
      </c>
      <c r="J5707">
        <v>360.23</v>
      </c>
      <c r="N5707">
        <v>4.5472999999999999</v>
      </c>
      <c r="P5707">
        <v>4.9260000000000002</v>
      </c>
      <c r="Q5707">
        <v>10.0985</v>
      </c>
      <c r="T5707">
        <v>1.0998000000000001</v>
      </c>
      <c r="U5707">
        <v>151.69999999999999</v>
      </c>
      <c r="V5707">
        <v>9.9733000000000001</v>
      </c>
      <c r="W5707">
        <v>7.5712999999999999</v>
      </c>
      <c r="X5707">
        <v>91.752700000000004</v>
      </c>
      <c r="Z5707">
        <v>9.7197999999999993</v>
      </c>
      <c r="AA5707">
        <v>1.5490999999999999</v>
      </c>
      <c r="AB5707">
        <v>6.7055999999999996</v>
      </c>
      <c r="AC5707">
        <v>1.5038</v>
      </c>
      <c r="AD5707">
        <v>7.8323</v>
      </c>
      <c r="AE5707">
        <v>9.3475000000000001</v>
      </c>
      <c r="AF5707">
        <v>17463.330000000002</v>
      </c>
      <c r="AG5707">
        <v>3.9262000000000001</v>
      </c>
      <c r="AH5707">
        <v>90.067499999999995</v>
      </c>
      <c r="AI5707">
        <v>1340.89</v>
      </c>
      <c r="AJ5707">
        <v>23.885999999999999</v>
      </c>
      <c r="AK5707">
        <v>4.9626000000000001</v>
      </c>
      <c r="AL5707">
        <v>1.675</v>
      </c>
      <c r="AM5707">
        <v>58.222999999999999</v>
      </c>
      <c r="AN5707">
        <v>1.6013999999999999</v>
      </c>
      <c r="AO5707">
        <v>37.588999999999999</v>
      </c>
      <c r="AP5707">
        <v>17.139800000000001</v>
      </c>
    </row>
    <row r="5708" spans="1:42" x14ac:dyDescent="0.25">
      <c r="A5708" s="5">
        <v>44306</v>
      </c>
      <c r="B5708">
        <v>1.2051000000000001</v>
      </c>
      <c r="C5708">
        <v>130.63999999999999</v>
      </c>
      <c r="D5708">
        <v>1.9558</v>
      </c>
      <c r="F5708">
        <v>25.902999999999999</v>
      </c>
      <c r="G5708">
        <v>7.4364999999999997</v>
      </c>
      <c r="I5708">
        <v>0.86294999999999999</v>
      </c>
      <c r="J5708">
        <v>361.11</v>
      </c>
      <c r="N5708">
        <v>4.5525000000000002</v>
      </c>
      <c r="P5708">
        <v>4.9278000000000004</v>
      </c>
      <c r="Q5708">
        <v>10.1288</v>
      </c>
      <c r="T5708">
        <v>1.1029</v>
      </c>
      <c r="U5708">
        <v>151.9</v>
      </c>
      <c r="V5708">
        <v>9.9964999999999993</v>
      </c>
      <c r="W5708">
        <v>7.5715000000000003</v>
      </c>
      <c r="X5708">
        <v>92.278599999999997</v>
      </c>
      <c r="Z5708">
        <v>9.7764000000000006</v>
      </c>
      <c r="AA5708">
        <v>1.5491999999999999</v>
      </c>
      <c r="AB5708">
        <v>6.7117000000000004</v>
      </c>
      <c r="AC5708">
        <v>1.5088999999999999</v>
      </c>
      <c r="AD5708">
        <v>7.8303000000000003</v>
      </c>
      <c r="AE5708">
        <v>9.3550000000000004</v>
      </c>
      <c r="AF5708">
        <v>17508.48</v>
      </c>
      <c r="AG5708">
        <v>3.9165999999999999</v>
      </c>
      <c r="AH5708">
        <v>90.548000000000002</v>
      </c>
      <c r="AI5708">
        <v>1342.91</v>
      </c>
      <c r="AJ5708">
        <v>23.973099999999999</v>
      </c>
      <c r="AK5708">
        <v>4.9596</v>
      </c>
      <c r="AL5708">
        <v>1.6735</v>
      </c>
      <c r="AM5708">
        <v>58.213999999999999</v>
      </c>
      <c r="AN5708">
        <v>1.6009</v>
      </c>
      <c r="AO5708">
        <v>37.69</v>
      </c>
      <c r="AP5708">
        <v>17.2287</v>
      </c>
    </row>
    <row r="5709" spans="1:42" x14ac:dyDescent="0.25">
      <c r="A5709" s="5">
        <v>44307</v>
      </c>
      <c r="B5709">
        <v>1.2007000000000001</v>
      </c>
      <c r="C5709">
        <v>129.80000000000001</v>
      </c>
      <c r="D5709">
        <v>1.9558</v>
      </c>
      <c r="F5709">
        <v>25.893000000000001</v>
      </c>
      <c r="G5709">
        <v>7.4363999999999999</v>
      </c>
      <c r="I5709">
        <v>0.86250000000000004</v>
      </c>
      <c r="J5709">
        <v>362.3</v>
      </c>
      <c r="N5709">
        <v>4.5560999999999998</v>
      </c>
      <c r="P5709">
        <v>4.9260000000000002</v>
      </c>
      <c r="Q5709">
        <v>10.151300000000001</v>
      </c>
      <c r="T5709">
        <v>1.1026</v>
      </c>
      <c r="U5709">
        <v>150.6</v>
      </c>
      <c r="V5709">
        <v>10.042299999999999</v>
      </c>
      <c r="W5709">
        <v>7.5750000000000002</v>
      </c>
      <c r="X5709">
        <v>92.083600000000004</v>
      </c>
      <c r="Z5709">
        <v>9.8155999999999999</v>
      </c>
      <c r="AA5709">
        <v>1.5553999999999999</v>
      </c>
      <c r="AB5709">
        <v>6.6868999999999996</v>
      </c>
      <c r="AC5709">
        <v>1.5137</v>
      </c>
      <c r="AD5709">
        <v>7.8010999999999999</v>
      </c>
      <c r="AE5709">
        <v>9.3209</v>
      </c>
      <c r="AF5709">
        <v>17464.900000000001</v>
      </c>
      <c r="AG5709">
        <v>3.9098999999999999</v>
      </c>
      <c r="AH5709">
        <v>90.595500000000001</v>
      </c>
      <c r="AI5709">
        <v>1344.21</v>
      </c>
      <c r="AJ5709">
        <v>23.905200000000001</v>
      </c>
      <c r="AK5709">
        <v>4.9481000000000002</v>
      </c>
      <c r="AL5709">
        <v>1.6726000000000001</v>
      </c>
      <c r="AM5709">
        <v>58.146999999999998</v>
      </c>
      <c r="AN5709">
        <v>1.5971</v>
      </c>
      <c r="AO5709">
        <v>37.665999999999997</v>
      </c>
      <c r="AP5709">
        <v>17.145</v>
      </c>
    </row>
    <row r="5710" spans="1:42" x14ac:dyDescent="0.25">
      <c r="A5710" s="5">
        <v>44308</v>
      </c>
      <c r="B5710">
        <v>1.2045999999999999</v>
      </c>
      <c r="C5710">
        <v>130.30000000000001</v>
      </c>
      <c r="D5710">
        <v>1.9558</v>
      </c>
      <c r="F5710">
        <v>25.86</v>
      </c>
      <c r="G5710">
        <v>7.4366000000000003</v>
      </c>
      <c r="I5710">
        <v>0.86855000000000004</v>
      </c>
      <c r="J5710">
        <v>363.52</v>
      </c>
      <c r="N5710">
        <v>4.5567000000000002</v>
      </c>
      <c r="P5710">
        <v>4.9273999999999996</v>
      </c>
      <c r="Q5710">
        <v>10.123699999999999</v>
      </c>
      <c r="T5710">
        <v>1.1034999999999999</v>
      </c>
      <c r="U5710">
        <v>151</v>
      </c>
      <c r="V5710">
        <v>10.047499999999999</v>
      </c>
      <c r="W5710">
        <v>7.5717999999999996</v>
      </c>
      <c r="X5710">
        <v>91.327500000000001</v>
      </c>
      <c r="Z5710">
        <v>9.9552999999999994</v>
      </c>
      <c r="AA5710">
        <v>1.5581</v>
      </c>
      <c r="AB5710">
        <v>6.6546000000000003</v>
      </c>
      <c r="AC5710">
        <v>1.5066999999999999</v>
      </c>
      <c r="AD5710">
        <v>7.8181000000000003</v>
      </c>
      <c r="AE5710">
        <v>9.3474000000000004</v>
      </c>
      <c r="AF5710">
        <v>17515.060000000001</v>
      </c>
      <c r="AG5710">
        <v>3.9297</v>
      </c>
      <c r="AH5710">
        <v>90.394000000000005</v>
      </c>
      <c r="AI5710">
        <v>1346.21</v>
      </c>
      <c r="AJ5710">
        <v>24.007899999999999</v>
      </c>
      <c r="AK5710">
        <v>4.9539</v>
      </c>
      <c r="AL5710">
        <v>1.6789000000000001</v>
      </c>
      <c r="AM5710">
        <v>58.304000000000002</v>
      </c>
      <c r="AN5710">
        <v>1.6001000000000001</v>
      </c>
      <c r="AO5710">
        <v>37.770000000000003</v>
      </c>
      <c r="AP5710">
        <v>17.2348</v>
      </c>
    </row>
    <row r="5711" spans="1:42" x14ac:dyDescent="0.25">
      <c r="A5711" s="5">
        <v>44309</v>
      </c>
      <c r="B5711">
        <v>1.2065999999999999</v>
      </c>
      <c r="C5711">
        <v>129.97999999999999</v>
      </c>
      <c r="D5711">
        <v>1.9558</v>
      </c>
      <c r="F5711">
        <v>25.847000000000001</v>
      </c>
      <c r="G5711">
        <v>7.4360999999999997</v>
      </c>
      <c r="I5711">
        <v>0.86904999999999999</v>
      </c>
      <c r="J5711">
        <v>363.47</v>
      </c>
      <c r="N5711">
        <v>4.5622999999999996</v>
      </c>
      <c r="P5711">
        <v>4.9245000000000001</v>
      </c>
      <c r="Q5711">
        <v>10.140499999999999</v>
      </c>
      <c r="T5711">
        <v>1.1037999999999999</v>
      </c>
      <c r="U5711">
        <v>151.19999999999999</v>
      </c>
      <c r="V5711">
        <v>10.042999999999999</v>
      </c>
      <c r="W5711">
        <v>7.5705</v>
      </c>
      <c r="X5711">
        <v>90.328699999999998</v>
      </c>
      <c r="Z5711">
        <v>10.063499999999999</v>
      </c>
      <c r="AA5711">
        <v>1.5589999999999999</v>
      </c>
      <c r="AB5711">
        <v>6.5571999999999999</v>
      </c>
      <c r="AC5711">
        <v>1.5062</v>
      </c>
      <c r="AD5711">
        <v>7.8319999999999999</v>
      </c>
      <c r="AE5711">
        <v>9.3652999999999995</v>
      </c>
      <c r="AF5711">
        <v>17526.349999999999</v>
      </c>
      <c r="AG5711">
        <v>3.9256000000000002</v>
      </c>
      <c r="AH5711">
        <v>90.471500000000006</v>
      </c>
      <c r="AI5711">
        <v>1347.03</v>
      </c>
      <c r="AJ5711">
        <v>23.945499999999999</v>
      </c>
      <c r="AK5711">
        <v>4.9584999999999999</v>
      </c>
      <c r="AL5711">
        <v>1.6801999999999999</v>
      </c>
      <c r="AM5711">
        <v>58.332999999999998</v>
      </c>
      <c r="AN5711">
        <v>1.601</v>
      </c>
      <c r="AO5711">
        <v>37.85</v>
      </c>
      <c r="AP5711">
        <v>17.206800000000001</v>
      </c>
    </row>
    <row r="5712" spans="1:42" x14ac:dyDescent="0.25">
      <c r="A5712" s="5">
        <v>44312</v>
      </c>
      <c r="B5712">
        <v>1.2084999999999999</v>
      </c>
      <c r="C5712">
        <v>130.54</v>
      </c>
      <c r="D5712">
        <v>1.9558</v>
      </c>
      <c r="F5712">
        <v>25.806999999999999</v>
      </c>
      <c r="G5712">
        <v>7.4362000000000004</v>
      </c>
      <c r="I5712">
        <v>0.86975000000000002</v>
      </c>
      <c r="J5712">
        <v>363.3</v>
      </c>
      <c r="N5712">
        <v>4.5571000000000002</v>
      </c>
      <c r="P5712">
        <v>4.9233000000000002</v>
      </c>
      <c r="Q5712">
        <v>10.130800000000001</v>
      </c>
      <c r="T5712">
        <v>1.1067</v>
      </c>
      <c r="U5712">
        <v>151</v>
      </c>
      <c r="V5712">
        <v>10.0358</v>
      </c>
      <c r="W5712">
        <v>7.5651999999999999</v>
      </c>
      <c r="X5712">
        <v>90.583799999999997</v>
      </c>
      <c r="Z5712">
        <v>10.0428</v>
      </c>
      <c r="AA5712">
        <v>1.5518000000000001</v>
      </c>
      <c r="AB5712">
        <v>6.5895000000000001</v>
      </c>
      <c r="AC5712">
        <v>1.5029999999999999</v>
      </c>
      <c r="AD5712">
        <v>7.8379000000000003</v>
      </c>
      <c r="AE5712">
        <v>9.3777000000000008</v>
      </c>
      <c r="AF5712">
        <v>17502.080000000002</v>
      </c>
      <c r="AG5712">
        <v>3.9169999999999998</v>
      </c>
      <c r="AH5712">
        <v>90.378</v>
      </c>
      <c r="AI5712">
        <v>1343.56</v>
      </c>
      <c r="AJ5712">
        <v>23.981400000000001</v>
      </c>
      <c r="AK5712">
        <v>4.9523999999999999</v>
      </c>
      <c r="AL5712">
        <v>1.6727000000000001</v>
      </c>
      <c r="AM5712">
        <v>58.433</v>
      </c>
      <c r="AN5712">
        <v>1.6027</v>
      </c>
      <c r="AO5712">
        <v>37.994999999999997</v>
      </c>
      <c r="AP5712">
        <v>17.2441</v>
      </c>
    </row>
    <row r="5713" spans="1:42" x14ac:dyDescent="0.25">
      <c r="A5713" s="5">
        <v>44313</v>
      </c>
      <c r="B5713">
        <v>1.2088000000000001</v>
      </c>
      <c r="C5713">
        <v>130.88</v>
      </c>
      <c r="D5713">
        <v>1.9558</v>
      </c>
      <c r="F5713">
        <v>25.895</v>
      </c>
      <c r="G5713">
        <v>7.4359999999999999</v>
      </c>
      <c r="I5713">
        <v>0.86895</v>
      </c>
      <c r="J5713">
        <v>362.77</v>
      </c>
      <c r="N5713">
        <v>4.5644</v>
      </c>
      <c r="P5713">
        <v>4.9253</v>
      </c>
      <c r="Q5713">
        <v>10.1403</v>
      </c>
      <c r="T5713">
        <v>1.1037999999999999</v>
      </c>
      <c r="U5713">
        <v>150</v>
      </c>
      <c r="V5713">
        <v>10.007300000000001</v>
      </c>
      <c r="W5713">
        <v>7.56</v>
      </c>
      <c r="X5713">
        <v>90.555000000000007</v>
      </c>
      <c r="Z5713">
        <v>9.9189000000000007</v>
      </c>
      <c r="AA5713">
        <v>1.5532999999999999</v>
      </c>
      <c r="AB5713">
        <v>6.5723000000000003</v>
      </c>
      <c r="AC5713">
        <v>1.4984999999999999</v>
      </c>
      <c r="AD5713">
        <v>7.8372999999999999</v>
      </c>
      <c r="AE5713">
        <v>9.3825000000000003</v>
      </c>
      <c r="AF5713">
        <v>17539.509999999998</v>
      </c>
      <c r="AG5713">
        <v>3.9174000000000002</v>
      </c>
      <c r="AH5713">
        <v>90.152000000000001</v>
      </c>
      <c r="AI5713">
        <v>1343.47</v>
      </c>
      <c r="AJ5713">
        <v>24.082899999999999</v>
      </c>
      <c r="AK5713">
        <v>4.9531000000000001</v>
      </c>
      <c r="AL5713">
        <v>1.6724000000000001</v>
      </c>
      <c r="AM5713">
        <v>58.517000000000003</v>
      </c>
      <c r="AN5713">
        <v>1.6024</v>
      </c>
      <c r="AO5713">
        <v>37.92</v>
      </c>
      <c r="AP5713">
        <v>17.3383</v>
      </c>
    </row>
    <row r="5714" spans="1:42" x14ac:dyDescent="0.25">
      <c r="A5714" s="5">
        <v>44314</v>
      </c>
      <c r="B5714">
        <v>1.2070000000000001</v>
      </c>
      <c r="C5714">
        <v>131.47</v>
      </c>
      <c r="D5714">
        <v>1.9558</v>
      </c>
      <c r="F5714">
        <v>25.96</v>
      </c>
      <c r="G5714">
        <v>7.4359999999999999</v>
      </c>
      <c r="I5714">
        <v>0.86987999999999999</v>
      </c>
      <c r="J5714">
        <v>361.75</v>
      </c>
      <c r="N5714">
        <v>4.5858999999999996</v>
      </c>
      <c r="P5714">
        <v>4.9287999999999998</v>
      </c>
      <c r="Q5714">
        <v>10.111000000000001</v>
      </c>
      <c r="T5714">
        <v>1.1044</v>
      </c>
      <c r="U5714">
        <v>148.80000000000001</v>
      </c>
      <c r="V5714">
        <v>9.9794999999999998</v>
      </c>
      <c r="W5714">
        <v>7.5593000000000004</v>
      </c>
      <c r="X5714">
        <v>90.022000000000006</v>
      </c>
      <c r="Z5714">
        <v>9.8676999999999992</v>
      </c>
      <c r="AA5714">
        <v>1.5576000000000001</v>
      </c>
      <c r="AB5714">
        <v>6.5620000000000003</v>
      </c>
      <c r="AC5714">
        <v>1.4955000000000001</v>
      </c>
      <c r="AD5714">
        <v>7.8268000000000004</v>
      </c>
      <c r="AE5714">
        <v>9.3696000000000002</v>
      </c>
      <c r="AF5714">
        <v>17501.5</v>
      </c>
      <c r="AG5714">
        <v>3.9264000000000001</v>
      </c>
      <c r="AH5714">
        <v>89.888999999999996</v>
      </c>
      <c r="AI5714">
        <v>1344.95</v>
      </c>
      <c r="AJ5714">
        <v>24.1724</v>
      </c>
      <c r="AK5714">
        <v>4.9523000000000001</v>
      </c>
      <c r="AL5714">
        <v>1.6711</v>
      </c>
      <c r="AM5714">
        <v>58.546999999999997</v>
      </c>
      <c r="AN5714">
        <v>1.601</v>
      </c>
      <c r="AO5714">
        <v>37.851999999999997</v>
      </c>
      <c r="AP5714">
        <v>17.3156</v>
      </c>
    </row>
    <row r="5715" spans="1:42" x14ac:dyDescent="0.25">
      <c r="A5715" s="5">
        <v>44315</v>
      </c>
      <c r="B5715">
        <v>1.2129000000000001</v>
      </c>
      <c r="C5715">
        <v>132.19999999999999</v>
      </c>
      <c r="D5715">
        <v>1.9558</v>
      </c>
      <c r="F5715">
        <v>25.817</v>
      </c>
      <c r="G5715">
        <v>7.4359999999999999</v>
      </c>
      <c r="I5715">
        <v>0.86909999999999998</v>
      </c>
      <c r="J5715">
        <v>360.39</v>
      </c>
      <c r="N5715">
        <v>4.5654000000000003</v>
      </c>
      <c r="P5715">
        <v>4.9226999999999999</v>
      </c>
      <c r="Q5715">
        <v>10.112299999999999</v>
      </c>
      <c r="T5715">
        <v>1.1020000000000001</v>
      </c>
      <c r="U5715">
        <v>148.4</v>
      </c>
      <c r="V5715">
        <v>9.9145000000000003</v>
      </c>
      <c r="W5715">
        <v>7.5549999999999997</v>
      </c>
      <c r="X5715">
        <v>90.053799999999995</v>
      </c>
      <c r="Z5715">
        <v>9.9694000000000003</v>
      </c>
      <c r="AA5715">
        <v>1.5553999999999999</v>
      </c>
      <c r="AB5715">
        <v>6.4984000000000002</v>
      </c>
      <c r="AC5715">
        <v>1.4902</v>
      </c>
      <c r="AD5715">
        <v>7.8463000000000003</v>
      </c>
      <c r="AE5715">
        <v>9.4155999999999995</v>
      </c>
      <c r="AF5715">
        <v>17486.41</v>
      </c>
      <c r="AG5715">
        <v>3.9373</v>
      </c>
      <c r="AH5715">
        <v>89.854500000000002</v>
      </c>
      <c r="AI5715">
        <v>1343.39</v>
      </c>
      <c r="AJ5715">
        <v>24.235499999999998</v>
      </c>
      <c r="AK5715">
        <v>4.9770000000000003</v>
      </c>
      <c r="AL5715">
        <v>1.6702999999999999</v>
      </c>
      <c r="AM5715">
        <v>58.640999999999998</v>
      </c>
      <c r="AN5715">
        <v>1.6075999999999999</v>
      </c>
      <c r="AO5715">
        <v>37.841999999999999</v>
      </c>
      <c r="AP5715">
        <v>17.275200000000002</v>
      </c>
    </row>
    <row r="5716" spans="1:42" x14ac:dyDescent="0.25">
      <c r="A5716" s="5">
        <v>44316</v>
      </c>
      <c r="B5716">
        <v>1.2081999999999999</v>
      </c>
      <c r="C5716">
        <v>131.62</v>
      </c>
      <c r="D5716">
        <v>1.9558</v>
      </c>
      <c r="F5716">
        <v>25.882999999999999</v>
      </c>
      <c r="G5716">
        <v>7.4359999999999999</v>
      </c>
      <c r="I5716">
        <v>0.86863000000000001</v>
      </c>
      <c r="J5716">
        <v>359.86</v>
      </c>
      <c r="N5716">
        <v>4.5635000000000003</v>
      </c>
      <c r="P5716">
        <v>4.9284999999999997</v>
      </c>
      <c r="Q5716">
        <v>10.164</v>
      </c>
      <c r="T5716">
        <v>1.0998000000000001</v>
      </c>
      <c r="U5716">
        <v>149.6</v>
      </c>
      <c r="V5716">
        <v>9.9533000000000005</v>
      </c>
      <c r="W5716">
        <v>7.5465</v>
      </c>
      <c r="X5716">
        <v>90.710800000000006</v>
      </c>
      <c r="Z5716">
        <v>9.9777000000000005</v>
      </c>
      <c r="AA5716">
        <v>1.5581</v>
      </c>
      <c r="AB5716">
        <v>6.4596999999999998</v>
      </c>
      <c r="AC5716">
        <v>1.4834000000000001</v>
      </c>
      <c r="AD5716">
        <v>7.8133999999999997</v>
      </c>
      <c r="AE5716">
        <v>9.3816000000000006</v>
      </c>
      <c r="AF5716">
        <v>17424.240000000002</v>
      </c>
      <c r="AG5716">
        <v>3.9199000000000002</v>
      </c>
      <c r="AH5716">
        <v>89.479500000000002</v>
      </c>
      <c r="AI5716">
        <v>1346.24</v>
      </c>
      <c r="AJ5716">
        <v>24.234500000000001</v>
      </c>
      <c r="AK5716">
        <v>4.9481999999999999</v>
      </c>
      <c r="AL5716">
        <v>1.6738</v>
      </c>
      <c r="AM5716">
        <v>58.286000000000001</v>
      </c>
      <c r="AN5716">
        <v>1.6045</v>
      </c>
      <c r="AO5716">
        <v>37.648000000000003</v>
      </c>
      <c r="AP5716">
        <v>17.387499999999999</v>
      </c>
    </row>
    <row r="5717" spans="1:42" x14ac:dyDescent="0.25">
      <c r="A5717" s="5">
        <v>44319</v>
      </c>
      <c r="B5717">
        <v>1.2043999999999999</v>
      </c>
      <c r="C5717">
        <v>131.9</v>
      </c>
      <c r="D5717">
        <v>1.9558</v>
      </c>
      <c r="F5717">
        <v>25.773</v>
      </c>
      <c r="G5717">
        <v>7.4364999999999997</v>
      </c>
      <c r="I5717">
        <v>0.86838000000000004</v>
      </c>
      <c r="J5717">
        <v>359.94</v>
      </c>
      <c r="N5717">
        <v>4.5518000000000001</v>
      </c>
      <c r="P5717">
        <v>4.9268999999999998</v>
      </c>
      <c r="Q5717">
        <v>10.180300000000001</v>
      </c>
      <c r="T5717">
        <v>1.1015999999999999</v>
      </c>
      <c r="U5717">
        <v>151</v>
      </c>
      <c r="V5717">
        <v>10.016</v>
      </c>
      <c r="W5717">
        <v>7.5433000000000003</v>
      </c>
      <c r="X5717">
        <v>90.747200000000007</v>
      </c>
      <c r="Z5717">
        <v>10.008699999999999</v>
      </c>
      <c r="AA5717">
        <v>1.5572999999999999</v>
      </c>
      <c r="AB5717">
        <v>6.5507</v>
      </c>
      <c r="AC5717">
        <v>1.4806999999999999</v>
      </c>
      <c r="AD5717">
        <v>7.7967000000000004</v>
      </c>
      <c r="AE5717">
        <v>9.3553999999999995</v>
      </c>
      <c r="AF5717">
        <v>17374.55</v>
      </c>
      <c r="AG5717">
        <v>3.9053</v>
      </c>
      <c r="AH5717">
        <v>88.995999999999995</v>
      </c>
      <c r="AI5717">
        <v>1351.95</v>
      </c>
      <c r="AJ5717">
        <v>24.4071</v>
      </c>
      <c r="AK5717">
        <v>4.9432</v>
      </c>
      <c r="AL5717">
        <v>1.6786000000000001</v>
      </c>
      <c r="AM5717">
        <v>58.081000000000003</v>
      </c>
      <c r="AN5717">
        <v>1.6044</v>
      </c>
      <c r="AO5717">
        <v>37.564999999999998</v>
      </c>
      <c r="AP5717">
        <v>17.395299999999999</v>
      </c>
    </row>
    <row r="5718" spans="1:42" x14ac:dyDescent="0.25">
      <c r="A5718" s="5">
        <v>44320</v>
      </c>
      <c r="B5718">
        <v>1.2020999999999999</v>
      </c>
      <c r="C5718">
        <v>131.26</v>
      </c>
      <c r="D5718">
        <v>1.9558</v>
      </c>
      <c r="F5718">
        <v>25.841000000000001</v>
      </c>
      <c r="G5718">
        <v>7.4360999999999997</v>
      </c>
      <c r="I5718">
        <v>0.86770000000000003</v>
      </c>
      <c r="J5718">
        <v>360.31</v>
      </c>
      <c r="N5718">
        <v>4.5583999999999998</v>
      </c>
      <c r="P5718">
        <v>4.9275000000000002</v>
      </c>
      <c r="Q5718">
        <v>10.167299999999999</v>
      </c>
      <c r="T5718">
        <v>1.0980000000000001</v>
      </c>
      <c r="U5718">
        <v>148.80000000000001</v>
      </c>
      <c r="V5718">
        <v>10.0123</v>
      </c>
      <c r="W5718">
        <v>7.5407999999999999</v>
      </c>
      <c r="X5718">
        <v>90.243799999999993</v>
      </c>
      <c r="Z5718">
        <v>10.010999999999999</v>
      </c>
      <c r="AA5718">
        <v>1.5608</v>
      </c>
      <c r="AB5718">
        <v>6.5785</v>
      </c>
      <c r="AC5718">
        <v>1.4836</v>
      </c>
      <c r="AD5718">
        <v>7.8136000000000001</v>
      </c>
      <c r="AE5718">
        <v>9.3374000000000006</v>
      </c>
      <c r="AF5718">
        <v>17395.47</v>
      </c>
      <c r="AG5718">
        <v>3.9097</v>
      </c>
      <c r="AH5718">
        <v>88.813999999999993</v>
      </c>
      <c r="AI5718">
        <v>1353.56</v>
      </c>
      <c r="AJ5718">
        <v>24.404</v>
      </c>
      <c r="AK5718">
        <v>4.9562999999999997</v>
      </c>
      <c r="AL5718">
        <v>1.6887000000000001</v>
      </c>
      <c r="AM5718">
        <v>57.786999999999999</v>
      </c>
      <c r="AN5718">
        <v>1.6073</v>
      </c>
      <c r="AO5718">
        <v>37.475000000000001</v>
      </c>
      <c r="AP5718">
        <v>17.443300000000001</v>
      </c>
    </row>
    <row r="5719" spans="1:42" x14ac:dyDescent="0.25">
      <c r="A5719" s="5">
        <v>44321</v>
      </c>
      <c r="B5719">
        <v>1.2004999999999999</v>
      </c>
      <c r="C5719">
        <v>131.19999999999999</v>
      </c>
      <c r="D5719">
        <v>1.9558</v>
      </c>
      <c r="F5719">
        <v>25.824999999999999</v>
      </c>
      <c r="G5719">
        <v>7.4359999999999999</v>
      </c>
      <c r="I5719">
        <v>0.86273999999999995</v>
      </c>
      <c r="J5719">
        <v>359.65</v>
      </c>
      <c r="N5719">
        <v>4.5777999999999999</v>
      </c>
      <c r="P5719">
        <v>4.9271000000000003</v>
      </c>
      <c r="Q5719">
        <v>10.1945</v>
      </c>
      <c r="T5719">
        <v>1.0965</v>
      </c>
      <c r="U5719">
        <v>150.80000000000001</v>
      </c>
      <c r="V5719">
        <v>9.9847999999999999</v>
      </c>
      <c r="W5719">
        <v>7.5315000000000003</v>
      </c>
      <c r="X5719">
        <v>89.796400000000006</v>
      </c>
      <c r="Z5719">
        <v>10.0174</v>
      </c>
      <c r="AA5719">
        <v>1.5509999999999999</v>
      </c>
      <c r="AB5719">
        <v>6.5174000000000003</v>
      </c>
      <c r="AC5719">
        <v>1.4731000000000001</v>
      </c>
      <c r="AD5719">
        <v>7.7636000000000003</v>
      </c>
      <c r="AE5719">
        <v>9.3267000000000007</v>
      </c>
      <c r="AF5719">
        <v>17313.310000000001</v>
      </c>
      <c r="AG5719">
        <v>3.9211999999999998</v>
      </c>
      <c r="AH5719">
        <v>88.692499999999995</v>
      </c>
      <c r="AI5719">
        <v>1350.98</v>
      </c>
      <c r="AJ5719">
        <v>24.267499999999998</v>
      </c>
      <c r="AK5719">
        <v>4.9431000000000003</v>
      </c>
      <c r="AL5719">
        <v>1.6682999999999999</v>
      </c>
      <c r="AM5719">
        <v>57.658000000000001</v>
      </c>
      <c r="AN5719">
        <v>1.6034999999999999</v>
      </c>
      <c r="AO5719">
        <v>37.366</v>
      </c>
      <c r="AP5719">
        <v>17.301300000000001</v>
      </c>
    </row>
    <row r="5720" spans="1:42" x14ac:dyDescent="0.25">
      <c r="A5720" s="5">
        <v>44322</v>
      </c>
      <c r="B5720">
        <v>1.206</v>
      </c>
      <c r="C5720">
        <v>131.69</v>
      </c>
      <c r="D5720">
        <v>1.9558</v>
      </c>
      <c r="F5720">
        <v>25.847000000000001</v>
      </c>
      <c r="G5720">
        <v>7.4359999999999999</v>
      </c>
      <c r="I5720">
        <v>0.86707999999999996</v>
      </c>
      <c r="J5720">
        <v>358.18</v>
      </c>
      <c r="N5720">
        <v>4.5868000000000002</v>
      </c>
      <c r="P5720">
        <v>4.9264000000000001</v>
      </c>
      <c r="Q5720">
        <v>10.194000000000001</v>
      </c>
      <c r="T5720">
        <v>1.0952999999999999</v>
      </c>
      <c r="U5720">
        <v>150.9</v>
      </c>
      <c r="V5720">
        <v>10.0558</v>
      </c>
      <c r="W5720">
        <v>7.5335000000000001</v>
      </c>
      <c r="X5720">
        <v>89.882499999999993</v>
      </c>
      <c r="Z5720">
        <v>10.048999999999999</v>
      </c>
      <c r="AA5720">
        <v>1.5547</v>
      </c>
      <c r="AB5720">
        <v>6.4706999999999999</v>
      </c>
      <c r="AC5720">
        <v>1.4763999999999999</v>
      </c>
      <c r="AD5720">
        <v>7.8053999999999997</v>
      </c>
      <c r="AE5720">
        <v>9.3684999999999992</v>
      </c>
      <c r="AF5720">
        <v>17246.34</v>
      </c>
      <c r="AG5720">
        <v>3.9312</v>
      </c>
      <c r="AH5720">
        <v>88.9405</v>
      </c>
      <c r="AI5720">
        <v>1352.78</v>
      </c>
      <c r="AJ5720">
        <v>24.419499999999999</v>
      </c>
      <c r="AK5720">
        <v>4.9710999999999999</v>
      </c>
      <c r="AL5720">
        <v>1.6715</v>
      </c>
      <c r="AM5720">
        <v>57.844999999999999</v>
      </c>
      <c r="AN5720">
        <v>1.6095999999999999</v>
      </c>
      <c r="AO5720">
        <v>37.712000000000003</v>
      </c>
      <c r="AP5720">
        <v>17.208100000000002</v>
      </c>
    </row>
    <row r="5721" spans="1:42" x14ac:dyDescent="0.25">
      <c r="A5721" s="5">
        <v>44323</v>
      </c>
      <c r="B5721">
        <v>1.2059</v>
      </c>
      <c r="C5721">
        <v>131.76</v>
      </c>
      <c r="D5721">
        <v>1.9558</v>
      </c>
      <c r="F5721">
        <v>25.681999999999999</v>
      </c>
      <c r="G5721">
        <v>7.4360999999999997</v>
      </c>
      <c r="I5721">
        <v>0.86809999999999998</v>
      </c>
      <c r="J5721">
        <v>358.01</v>
      </c>
      <c r="N5721">
        <v>4.5754000000000001</v>
      </c>
      <c r="P5721">
        <v>4.9264999999999999</v>
      </c>
      <c r="Q5721">
        <v>10.126300000000001</v>
      </c>
      <c r="T5721">
        <v>1.0963000000000001</v>
      </c>
      <c r="U5721">
        <v>150.5</v>
      </c>
      <c r="V5721">
        <v>10.012499999999999</v>
      </c>
      <c r="W5721">
        <v>7.5345000000000004</v>
      </c>
      <c r="X5721">
        <v>89.467100000000002</v>
      </c>
      <c r="Z5721">
        <v>10.001899999999999</v>
      </c>
      <c r="AA5721">
        <v>1.5523</v>
      </c>
      <c r="AB5721">
        <v>6.3800999999999997</v>
      </c>
      <c r="AC5721">
        <v>1.4689000000000001</v>
      </c>
      <c r="AD5721">
        <v>7.7808999999999999</v>
      </c>
      <c r="AE5721">
        <v>9.3660999999999994</v>
      </c>
      <c r="AF5721">
        <v>17208.37</v>
      </c>
      <c r="AG5721">
        <v>3.9438</v>
      </c>
      <c r="AH5721">
        <v>88.637500000000003</v>
      </c>
      <c r="AI5721">
        <v>1350.52</v>
      </c>
      <c r="AJ5721">
        <v>24.200600000000001</v>
      </c>
      <c r="AK5721">
        <v>4.9587000000000003</v>
      </c>
      <c r="AL5721">
        <v>1.673</v>
      </c>
      <c r="AM5721">
        <v>57.747</v>
      </c>
      <c r="AN5721">
        <v>1.6061000000000001</v>
      </c>
      <c r="AO5721">
        <v>37.588000000000001</v>
      </c>
      <c r="AP5721">
        <v>17.186299999999999</v>
      </c>
    </row>
    <row r="5722" spans="1:42" x14ac:dyDescent="0.25">
      <c r="A5722" s="5">
        <v>44326</v>
      </c>
      <c r="B5722">
        <v>1.2169000000000001</v>
      </c>
      <c r="C5722">
        <v>132.31</v>
      </c>
      <c r="D5722">
        <v>1.9558</v>
      </c>
      <c r="F5722">
        <v>25.591000000000001</v>
      </c>
      <c r="G5722">
        <v>7.4360999999999997</v>
      </c>
      <c r="I5722">
        <v>0.86194999999999999</v>
      </c>
      <c r="J5722">
        <v>357.26</v>
      </c>
      <c r="N5722">
        <v>4.5631000000000004</v>
      </c>
      <c r="P5722">
        <v>4.9248000000000003</v>
      </c>
      <c r="Q5722">
        <v>10.1235</v>
      </c>
      <c r="T5722">
        <v>1.0939000000000001</v>
      </c>
      <c r="U5722">
        <v>150.9</v>
      </c>
      <c r="V5722">
        <v>10.0008</v>
      </c>
      <c r="W5722">
        <v>7.5415000000000001</v>
      </c>
      <c r="X5722">
        <v>90.0154</v>
      </c>
      <c r="Z5722">
        <v>10.0495</v>
      </c>
      <c r="AA5722">
        <v>1.5432999999999999</v>
      </c>
      <c r="AB5722">
        <v>6.3848000000000003</v>
      </c>
      <c r="AC5722">
        <v>1.4742999999999999</v>
      </c>
      <c r="AD5722">
        <v>7.8045</v>
      </c>
      <c r="AE5722">
        <v>9.4504000000000001</v>
      </c>
      <c r="AF5722">
        <v>17189.259999999998</v>
      </c>
      <c r="AG5722">
        <v>3.9537</v>
      </c>
      <c r="AH5722">
        <v>89.258499999999998</v>
      </c>
      <c r="AI5722">
        <v>1353.14</v>
      </c>
      <c r="AJ5722">
        <v>24.246400000000001</v>
      </c>
      <c r="AK5722">
        <v>4.9984000000000002</v>
      </c>
      <c r="AL5722">
        <v>1.6673</v>
      </c>
      <c r="AM5722">
        <v>58.247</v>
      </c>
      <c r="AN5722">
        <v>1.611</v>
      </c>
      <c r="AO5722">
        <v>37.808999999999997</v>
      </c>
      <c r="AP5722">
        <v>17.084299999999999</v>
      </c>
    </row>
    <row r="5723" spans="1:42" x14ac:dyDescent="0.25">
      <c r="A5723" s="5">
        <v>44327</v>
      </c>
      <c r="B5723">
        <v>1.2170000000000001</v>
      </c>
      <c r="C5723">
        <v>132.12</v>
      </c>
      <c r="D5723">
        <v>1.9558</v>
      </c>
      <c r="F5723">
        <v>25.571000000000002</v>
      </c>
      <c r="G5723">
        <v>7.4359999999999999</v>
      </c>
      <c r="I5723">
        <v>0.86012999999999995</v>
      </c>
      <c r="J5723">
        <v>358.34</v>
      </c>
      <c r="N5723">
        <v>4.5522</v>
      </c>
      <c r="P5723">
        <v>4.9269999999999996</v>
      </c>
      <c r="Q5723">
        <v>10.113</v>
      </c>
      <c r="T5723">
        <v>1.0975999999999999</v>
      </c>
      <c r="U5723">
        <v>150.9</v>
      </c>
      <c r="V5723">
        <v>10.032</v>
      </c>
      <c r="W5723">
        <v>7.5387000000000004</v>
      </c>
      <c r="X5723">
        <v>89.994699999999995</v>
      </c>
      <c r="Z5723">
        <v>10.081099999999999</v>
      </c>
      <c r="AA5723">
        <v>1.5508999999999999</v>
      </c>
      <c r="AB5723">
        <v>6.3575999999999997</v>
      </c>
      <c r="AC5723">
        <v>1.4729000000000001</v>
      </c>
      <c r="AD5723">
        <v>7.8177000000000003</v>
      </c>
      <c r="AE5723">
        <v>9.4527000000000001</v>
      </c>
      <c r="AF5723">
        <v>17254.2</v>
      </c>
      <c r="AG5723">
        <v>3.9958</v>
      </c>
      <c r="AH5723">
        <v>89.289000000000001</v>
      </c>
      <c r="AI5723">
        <v>1361.23</v>
      </c>
      <c r="AJ5723">
        <v>24.136399999999998</v>
      </c>
      <c r="AK5723">
        <v>5.0122</v>
      </c>
      <c r="AL5723">
        <v>1.6718</v>
      </c>
      <c r="AM5723">
        <v>58.23</v>
      </c>
      <c r="AN5723">
        <v>1.6125</v>
      </c>
      <c r="AO5723">
        <v>37.848999999999997</v>
      </c>
      <c r="AP5723">
        <v>16.9847</v>
      </c>
    </row>
    <row r="5724" spans="1:42" x14ac:dyDescent="0.25">
      <c r="A5724" s="5">
        <v>44328</v>
      </c>
      <c r="B5724">
        <v>1.2118</v>
      </c>
      <c r="C5724">
        <v>131.82</v>
      </c>
      <c r="D5724">
        <v>1.9558</v>
      </c>
      <c r="F5724">
        <v>25.521999999999998</v>
      </c>
      <c r="G5724">
        <v>7.4359999999999999</v>
      </c>
      <c r="I5724">
        <v>0.85797999999999996</v>
      </c>
      <c r="J5724">
        <v>357.4</v>
      </c>
      <c r="N5724">
        <v>4.5438000000000001</v>
      </c>
      <c r="P5724">
        <v>4.9263000000000003</v>
      </c>
      <c r="Q5724">
        <v>10.106</v>
      </c>
      <c r="T5724">
        <v>1.0966</v>
      </c>
      <c r="U5724">
        <v>150.69999999999999</v>
      </c>
      <c r="V5724">
        <v>10.026300000000001</v>
      </c>
      <c r="W5724">
        <v>7.5275999999999996</v>
      </c>
      <c r="X5724">
        <v>89.896299999999997</v>
      </c>
      <c r="Z5724">
        <v>10.112</v>
      </c>
      <c r="AA5724">
        <v>1.5526</v>
      </c>
      <c r="AB5724">
        <v>6.3490000000000002</v>
      </c>
      <c r="AC5724">
        <v>1.4642999999999999</v>
      </c>
      <c r="AD5724">
        <v>7.8051000000000004</v>
      </c>
      <c r="AE5724">
        <v>9.4115000000000002</v>
      </c>
      <c r="AF5724">
        <v>17284.09</v>
      </c>
      <c r="AG5724">
        <v>3.9731999999999998</v>
      </c>
      <c r="AH5724">
        <v>88.962999999999994</v>
      </c>
      <c r="AI5724">
        <v>1362.98</v>
      </c>
      <c r="AJ5724">
        <v>24.1783</v>
      </c>
      <c r="AK5724">
        <v>4.9992999999999999</v>
      </c>
      <c r="AL5724">
        <v>1.6753</v>
      </c>
      <c r="AM5724">
        <v>57.923999999999999</v>
      </c>
      <c r="AN5724">
        <v>1.6103000000000001</v>
      </c>
      <c r="AO5724">
        <v>37.832000000000001</v>
      </c>
      <c r="AP5724">
        <v>16.935400000000001</v>
      </c>
    </row>
    <row r="5725" spans="1:42" x14ac:dyDescent="0.25">
      <c r="A5725" s="5">
        <v>44329</v>
      </c>
      <c r="B5725">
        <v>1.2081</v>
      </c>
      <c r="C5725">
        <v>132.37</v>
      </c>
      <c r="D5725">
        <v>1.9558</v>
      </c>
      <c r="F5725">
        <v>25.574999999999999</v>
      </c>
      <c r="G5725">
        <v>7.4364999999999997</v>
      </c>
      <c r="I5725">
        <v>0.86063000000000001</v>
      </c>
      <c r="J5725">
        <v>357.13</v>
      </c>
      <c r="N5725">
        <v>4.5467000000000004</v>
      </c>
      <c r="P5725">
        <v>4.9272999999999998</v>
      </c>
      <c r="Q5725">
        <v>10.172000000000001</v>
      </c>
      <c r="T5725">
        <v>1.0960000000000001</v>
      </c>
      <c r="U5725">
        <v>150.5</v>
      </c>
      <c r="V5725">
        <v>10.127000000000001</v>
      </c>
      <c r="W5725">
        <v>7.5274999999999999</v>
      </c>
      <c r="X5725">
        <v>89.724400000000003</v>
      </c>
      <c r="Z5725">
        <v>10.2653</v>
      </c>
      <c r="AA5725">
        <v>1.5672999999999999</v>
      </c>
      <c r="AB5725">
        <v>6.4027000000000003</v>
      </c>
      <c r="AC5725">
        <v>1.4664999999999999</v>
      </c>
      <c r="AD5725">
        <v>7.7968999999999999</v>
      </c>
      <c r="AE5725">
        <v>9.3841000000000001</v>
      </c>
      <c r="AF5725">
        <v>17317.810000000001</v>
      </c>
      <c r="AG5725">
        <v>3.9773999999999998</v>
      </c>
      <c r="AH5725">
        <v>88.859499999999997</v>
      </c>
      <c r="AI5725">
        <v>1368.03</v>
      </c>
      <c r="AJ5725">
        <v>24.3353</v>
      </c>
      <c r="AK5725">
        <v>4.9835000000000003</v>
      </c>
      <c r="AL5725">
        <v>1.6884999999999999</v>
      </c>
      <c r="AM5725">
        <v>57.902999999999999</v>
      </c>
      <c r="AN5725">
        <v>1.6120000000000001</v>
      </c>
      <c r="AO5725">
        <v>37.874000000000002</v>
      </c>
      <c r="AP5725">
        <v>17.105499999999999</v>
      </c>
    </row>
    <row r="5726" spans="1:42" x14ac:dyDescent="0.25">
      <c r="A5726" s="5">
        <v>44330</v>
      </c>
      <c r="B5726">
        <v>1.2122999999999999</v>
      </c>
      <c r="C5726">
        <v>132.49</v>
      </c>
      <c r="D5726">
        <v>1.9558</v>
      </c>
      <c r="F5726">
        <v>25.492000000000001</v>
      </c>
      <c r="G5726">
        <v>7.4362000000000004</v>
      </c>
      <c r="I5726">
        <v>0.86082999999999998</v>
      </c>
      <c r="J5726">
        <v>355.52</v>
      </c>
      <c r="N5726">
        <v>4.5217999999999998</v>
      </c>
      <c r="P5726">
        <v>4.9259000000000004</v>
      </c>
      <c r="Q5726">
        <v>10.1265</v>
      </c>
      <c r="T5726">
        <v>1.0952</v>
      </c>
      <c r="U5726">
        <v>150.9</v>
      </c>
      <c r="V5726">
        <v>10.007400000000001</v>
      </c>
      <c r="W5726">
        <v>7.5190000000000001</v>
      </c>
      <c r="X5726">
        <v>89.621600000000001</v>
      </c>
      <c r="Z5726">
        <v>10.2174</v>
      </c>
      <c r="AA5726">
        <v>1.5633999999999999</v>
      </c>
      <c r="AB5726">
        <v>6.3941999999999997</v>
      </c>
      <c r="AC5726">
        <v>1.47</v>
      </c>
      <c r="AD5726">
        <v>7.8023999999999996</v>
      </c>
      <c r="AE5726">
        <v>9.4151000000000007</v>
      </c>
      <c r="AF5726">
        <v>17331.95</v>
      </c>
      <c r="AG5726">
        <v>3.9756999999999998</v>
      </c>
      <c r="AH5726">
        <v>88.807000000000002</v>
      </c>
      <c r="AI5726">
        <v>1368.07</v>
      </c>
      <c r="AJ5726">
        <v>24.023199999999999</v>
      </c>
      <c r="AK5726">
        <v>5.0012999999999996</v>
      </c>
      <c r="AL5726">
        <v>1.6771</v>
      </c>
      <c r="AM5726">
        <v>57.866999999999997</v>
      </c>
      <c r="AN5726">
        <v>1.6161000000000001</v>
      </c>
      <c r="AO5726">
        <v>38.012</v>
      </c>
      <c r="AP5726">
        <v>17.072199999999999</v>
      </c>
    </row>
    <row r="5727" spans="1:42" x14ac:dyDescent="0.25">
      <c r="A5727" s="5">
        <v>44333</v>
      </c>
      <c r="B5727">
        <v>1.2142999999999999</v>
      </c>
      <c r="C5727">
        <v>132.6</v>
      </c>
      <c r="D5727">
        <v>1.9558</v>
      </c>
      <c r="F5727">
        <v>25.498000000000001</v>
      </c>
      <c r="G5727">
        <v>7.4363000000000001</v>
      </c>
      <c r="I5727">
        <v>0.86214999999999997</v>
      </c>
      <c r="J5727">
        <v>352.9</v>
      </c>
      <c r="N5727">
        <v>4.5427999999999997</v>
      </c>
      <c r="P5727">
        <v>4.9259000000000004</v>
      </c>
      <c r="Q5727">
        <v>10.155200000000001</v>
      </c>
      <c r="T5727">
        <v>1.095</v>
      </c>
      <c r="U5727">
        <v>151.1</v>
      </c>
      <c r="V5727">
        <v>10.0665</v>
      </c>
      <c r="W5727">
        <v>7.5164</v>
      </c>
      <c r="X5727">
        <v>89.949299999999994</v>
      </c>
      <c r="Z5727">
        <v>10.166</v>
      </c>
      <c r="AA5727">
        <v>1.5683</v>
      </c>
      <c r="AB5727">
        <v>6.4364999999999997</v>
      </c>
      <c r="AC5727">
        <v>1.472</v>
      </c>
      <c r="AD5727">
        <v>7.8226000000000004</v>
      </c>
      <c r="AE5727">
        <v>9.4318000000000008</v>
      </c>
      <c r="AF5727">
        <v>17422.72</v>
      </c>
      <c r="AG5727">
        <v>3.9887999999999999</v>
      </c>
      <c r="AH5727">
        <v>89.028199999999998</v>
      </c>
      <c r="AI5727">
        <v>1382.18</v>
      </c>
      <c r="AJ5727">
        <v>24.1677</v>
      </c>
      <c r="AK5727">
        <v>5.016</v>
      </c>
      <c r="AL5727">
        <v>1.6879</v>
      </c>
      <c r="AM5727">
        <v>58.201000000000001</v>
      </c>
      <c r="AN5727">
        <v>1.623</v>
      </c>
      <c r="AO5727">
        <v>38.213999999999999</v>
      </c>
      <c r="AP5727">
        <v>17.206399999999999</v>
      </c>
    </row>
    <row r="5728" spans="1:42" x14ac:dyDescent="0.25">
      <c r="A5728" s="5">
        <v>44334</v>
      </c>
      <c r="B5728">
        <v>1.2222</v>
      </c>
      <c r="C5728">
        <v>133.09</v>
      </c>
      <c r="D5728">
        <v>1.9558</v>
      </c>
      <c r="F5728">
        <v>25.427</v>
      </c>
      <c r="G5728">
        <v>7.4363000000000001</v>
      </c>
      <c r="I5728">
        <v>0.85997999999999997</v>
      </c>
      <c r="J5728">
        <v>350.5</v>
      </c>
      <c r="N5728">
        <v>4.5243000000000002</v>
      </c>
      <c r="P5728">
        <v>4.9272999999999998</v>
      </c>
      <c r="Q5728">
        <v>10.1363</v>
      </c>
      <c r="T5728">
        <v>1.0963000000000001</v>
      </c>
      <c r="U5728">
        <v>150.30000000000001</v>
      </c>
      <c r="V5728">
        <v>10.012499999999999</v>
      </c>
      <c r="W5728">
        <v>7.5205000000000002</v>
      </c>
      <c r="X5728">
        <v>90.037499999999994</v>
      </c>
      <c r="Z5728">
        <v>10.188499999999999</v>
      </c>
      <c r="AA5728">
        <v>1.5651999999999999</v>
      </c>
      <c r="AB5728">
        <v>6.4085000000000001</v>
      </c>
      <c r="AC5728">
        <v>1.4693000000000001</v>
      </c>
      <c r="AD5728">
        <v>7.8501000000000003</v>
      </c>
      <c r="AE5728">
        <v>9.4911999999999992</v>
      </c>
      <c r="AF5728">
        <v>17443.849999999999</v>
      </c>
      <c r="AG5728">
        <v>4.0007999999999999</v>
      </c>
      <c r="AH5728">
        <v>89.230999999999995</v>
      </c>
      <c r="AI5728">
        <v>1378.11</v>
      </c>
      <c r="AJ5728">
        <v>24.121099999999998</v>
      </c>
      <c r="AK5728">
        <v>5.0434000000000001</v>
      </c>
      <c r="AL5728">
        <v>1.6820999999999999</v>
      </c>
      <c r="AM5728">
        <v>58.515000000000001</v>
      </c>
      <c r="AN5728">
        <v>1.6245000000000001</v>
      </c>
      <c r="AO5728">
        <v>38.402000000000001</v>
      </c>
      <c r="AP5728">
        <v>17.0837</v>
      </c>
    </row>
    <row r="5729" spans="1:42" x14ac:dyDescent="0.25">
      <c r="A5729" s="5">
        <v>44335</v>
      </c>
      <c r="B5729">
        <v>1.2212000000000001</v>
      </c>
      <c r="C5729">
        <v>133.30000000000001</v>
      </c>
      <c r="D5729">
        <v>1.9558</v>
      </c>
      <c r="F5729">
        <v>25.445</v>
      </c>
      <c r="G5729">
        <v>7.4359999999999999</v>
      </c>
      <c r="I5729">
        <v>0.86233000000000004</v>
      </c>
      <c r="J5729">
        <v>350.85</v>
      </c>
      <c r="N5729">
        <v>4.5187999999999997</v>
      </c>
      <c r="P5729">
        <v>4.9278000000000004</v>
      </c>
      <c r="Q5729">
        <v>10.1633</v>
      </c>
      <c r="T5729">
        <v>1.1008</v>
      </c>
      <c r="U5729">
        <v>149.9</v>
      </c>
      <c r="V5729">
        <v>10.1058</v>
      </c>
      <c r="W5729">
        <v>7.51</v>
      </c>
      <c r="X5729">
        <v>90.013499999999993</v>
      </c>
      <c r="Z5729">
        <v>10.291</v>
      </c>
      <c r="AA5729">
        <v>1.5765</v>
      </c>
      <c r="AB5729">
        <v>6.452</v>
      </c>
      <c r="AC5729">
        <v>1.4746999999999999</v>
      </c>
      <c r="AD5729">
        <v>7.8593999999999999</v>
      </c>
      <c r="AE5729">
        <v>9.4818999999999996</v>
      </c>
      <c r="AF5729">
        <v>17552</v>
      </c>
      <c r="AG5729">
        <v>3.9838</v>
      </c>
      <c r="AH5729">
        <v>89.328999999999994</v>
      </c>
      <c r="AI5729">
        <v>1379.9</v>
      </c>
      <c r="AJ5729">
        <v>24.295400000000001</v>
      </c>
      <c r="AK5729">
        <v>5.0533000000000001</v>
      </c>
      <c r="AL5729">
        <v>1.6980999999999999</v>
      </c>
      <c r="AM5729">
        <v>58.430999999999997</v>
      </c>
      <c r="AN5729">
        <v>1.6265000000000001</v>
      </c>
      <c r="AO5729">
        <v>38.387999999999998</v>
      </c>
      <c r="AP5729">
        <v>17.1447</v>
      </c>
    </row>
    <row r="5730" spans="1:42" x14ac:dyDescent="0.25">
      <c r="A5730" s="5">
        <v>44336</v>
      </c>
      <c r="B5730">
        <v>1.2202999999999999</v>
      </c>
      <c r="C5730">
        <v>132.94999999999999</v>
      </c>
      <c r="D5730">
        <v>1.9558</v>
      </c>
      <c r="F5730">
        <v>25.518999999999998</v>
      </c>
      <c r="G5730">
        <v>7.4363999999999999</v>
      </c>
      <c r="I5730">
        <v>0.86399999999999999</v>
      </c>
      <c r="J5730">
        <v>350.6</v>
      </c>
      <c r="N5730">
        <v>4.5152999999999999</v>
      </c>
      <c r="P5730">
        <v>4.9278000000000004</v>
      </c>
      <c r="Q5730">
        <v>10.1813</v>
      </c>
      <c r="T5730">
        <v>1.0991</v>
      </c>
      <c r="U5730">
        <v>149.30000000000001</v>
      </c>
      <c r="V5730">
        <v>10.1775</v>
      </c>
      <c r="W5730">
        <v>7.5095000000000001</v>
      </c>
      <c r="X5730">
        <v>89.826300000000003</v>
      </c>
      <c r="Z5730">
        <v>10.211399999999999</v>
      </c>
      <c r="AA5730">
        <v>1.5736000000000001</v>
      </c>
      <c r="AB5730">
        <v>6.4566999999999997</v>
      </c>
      <c r="AC5730">
        <v>1.4778</v>
      </c>
      <c r="AD5730">
        <v>7.8563000000000001</v>
      </c>
      <c r="AE5730">
        <v>9.4725999999999999</v>
      </c>
      <c r="AF5730">
        <v>17589.830000000002</v>
      </c>
      <c r="AG5730">
        <v>3.9849000000000001</v>
      </c>
      <c r="AH5730">
        <v>89.162999999999997</v>
      </c>
      <c r="AI5730">
        <v>1379.9</v>
      </c>
      <c r="AJ5730">
        <v>24.282499999999999</v>
      </c>
      <c r="AK5730">
        <v>5.0594000000000001</v>
      </c>
      <c r="AL5730">
        <v>1.6986000000000001</v>
      </c>
      <c r="AM5730">
        <v>58.41</v>
      </c>
      <c r="AN5730">
        <v>1.6261000000000001</v>
      </c>
      <c r="AO5730">
        <v>38.305</v>
      </c>
      <c r="AP5730">
        <v>17.163900000000002</v>
      </c>
    </row>
    <row r="5731" spans="1:42" x14ac:dyDescent="0.25">
      <c r="A5731" s="5">
        <v>44337</v>
      </c>
      <c r="B5731">
        <v>1.2188000000000001</v>
      </c>
      <c r="C5731">
        <v>132.61000000000001</v>
      </c>
      <c r="D5731">
        <v>1.9558</v>
      </c>
      <c r="F5731">
        <v>25.452000000000002</v>
      </c>
      <c r="G5731">
        <v>7.4362000000000004</v>
      </c>
      <c r="I5731">
        <v>0.85870000000000002</v>
      </c>
      <c r="J5731">
        <v>349.11</v>
      </c>
      <c r="N5731">
        <v>4.4892000000000003</v>
      </c>
      <c r="P5731">
        <v>4.9268000000000001</v>
      </c>
      <c r="Q5731">
        <v>10.122</v>
      </c>
      <c r="T5731">
        <v>1.0951</v>
      </c>
      <c r="U5731">
        <v>147.9</v>
      </c>
      <c r="V5731">
        <v>10.141999999999999</v>
      </c>
      <c r="W5731">
        <v>7.5102000000000002</v>
      </c>
      <c r="X5731">
        <v>89.474100000000007</v>
      </c>
      <c r="Z5731">
        <v>10.2151</v>
      </c>
      <c r="AA5731">
        <v>1.5698000000000001</v>
      </c>
      <c r="AB5731">
        <v>6.4627999999999997</v>
      </c>
      <c r="AC5731">
        <v>1.468</v>
      </c>
      <c r="AD5731">
        <v>7.8392999999999997</v>
      </c>
      <c r="AE5731">
        <v>9.4639000000000006</v>
      </c>
      <c r="AF5731">
        <v>17495.87</v>
      </c>
      <c r="AG5731">
        <v>3.9658000000000002</v>
      </c>
      <c r="AH5731">
        <v>88.802000000000007</v>
      </c>
      <c r="AI5731">
        <v>1373.05</v>
      </c>
      <c r="AJ5731">
        <v>24.274100000000001</v>
      </c>
      <c r="AK5731">
        <v>5.0471000000000004</v>
      </c>
      <c r="AL5731">
        <v>1.6914</v>
      </c>
      <c r="AM5731">
        <v>58.390999999999998</v>
      </c>
      <c r="AN5731">
        <v>1.6217999999999999</v>
      </c>
      <c r="AO5731">
        <v>38.234000000000002</v>
      </c>
      <c r="AP5731">
        <v>16.988</v>
      </c>
    </row>
    <row r="5732" spans="1:42" x14ac:dyDescent="0.25">
      <c r="A5732" s="5">
        <v>44340</v>
      </c>
      <c r="B5732">
        <v>1.2212000000000001</v>
      </c>
      <c r="C5732">
        <v>132.97</v>
      </c>
      <c r="D5732">
        <v>1.9558</v>
      </c>
      <c r="F5732">
        <v>25.423999999999999</v>
      </c>
      <c r="G5732">
        <v>7.4363999999999999</v>
      </c>
      <c r="I5732">
        <v>0.86407999999999996</v>
      </c>
      <c r="J5732">
        <v>347.47</v>
      </c>
      <c r="N5732">
        <v>4.4850000000000003</v>
      </c>
      <c r="P5732">
        <v>4.9255000000000004</v>
      </c>
      <c r="Q5732">
        <v>10.167</v>
      </c>
      <c r="T5732">
        <v>1.0956999999999999</v>
      </c>
      <c r="U5732">
        <v>150.97999999999999</v>
      </c>
      <c r="V5732">
        <v>10.209</v>
      </c>
      <c r="W5732">
        <v>7.5042999999999997</v>
      </c>
      <c r="X5732">
        <v>90.051900000000003</v>
      </c>
      <c r="Z5732">
        <v>10.242699999999999</v>
      </c>
      <c r="AA5732">
        <v>1.5804</v>
      </c>
      <c r="AB5732">
        <v>6.5298999999999996</v>
      </c>
      <c r="AC5732">
        <v>1.4731000000000001</v>
      </c>
      <c r="AD5732">
        <v>7.8487</v>
      </c>
      <c r="AE5732">
        <v>9.4832999999999998</v>
      </c>
      <c r="AF5732">
        <v>17530.330000000002</v>
      </c>
      <c r="AG5732">
        <v>3.9790999999999999</v>
      </c>
      <c r="AH5732">
        <v>89.051699999999997</v>
      </c>
      <c r="AI5732">
        <v>1375.43</v>
      </c>
      <c r="AJ5732">
        <v>24.368300000000001</v>
      </c>
      <c r="AK5732">
        <v>5.0631000000000004</v>
      </c>
      <c r="AL5732">
        <v>1.6997</v>
      </c>
      <c r="AM5732">
        <v>58.731000000000002</v>
      </c>
      <c r="AN5732">
        <v>1.6235999999999999</v>
      </c>
      <c r="AO5732">
        <v>38.296999999999997</v>
      </c>
      <c r="AP5732">
        <v>17.062200000000001</v>
      </c>
    </row>
    <row r="5733" spans="1:42" x14ac:dyDescent="0.25">
      <c r="A5733" s="5">
        <v>44341</v>
      </c>
      <c r="B5733">
        <v>1.2263999999999999</v>
      </c>
      <c r="C5733">
        <v>133.49</v>
      </c>
      <c r="D5733">
        <v>1.9558</v>
      </c>
      <c r="F5733">
        <v>25.446999999999999</v>
      </c>
      <c r="G5733">
        <v>7.4359999999999999</v>
      </c>
      <c r="I5733">
        <v>0.86573</v>
      </c>
      <c r="J5733">
        <v>348.86</v>
      </c>
      <c r="N5733">
        <v>4.4839000000000002</v>
      </c>
      <c r="P5733">
        <v>4.9249999999999998</v>
      </c>
      <c r="Q5733">
        <v>10.133800000000001</v>
      </c>
      <c r="T5733">
        <v>1.0976999999999999</v>
      </c>
      <c r="U5733">
        <v>148.30000000000001</v>
      </c>
      <c r="V5733">
        <v>10.1965</v>
      </c>
      <c r="W5733">
        <v>7.5119999999999996</v>
      </c>
      <c r="X5733">
        <v>90.053399999999996</v>
      </c>
      <c r="Z5733">
        <v>10.317600000000001</v>
      </c>
      <c r="AA5733">
        <v>1.5785</v>
      </c>
      <c r="AB5733">
        <v>6.4969999999999999</v>
      </c>
      <c r="AC5733">
        <v>1.4758</v>
      </c>
      <c r="AD5733">
        <v>7.8559999999999999</v>
      </c>
      <c r="AE5733">
        <v>9.5197000000000003</v>
      </c>
      <c r="AF5733">
        <v>17575.54</v>
      </c>
      <c r="AG5733">
        <v>3.9733000000000001</v>
      </c>
      <c r="AH5733">
        <v>89.236000000000004</v>
      </c>
      <c r="AI5733">
        <v>1375.57</v>
      </c>
      <c r="AJ5733">
        <v>24.318300000000001</v>
      </c>
      <c r="AK5733">
        <v>5.0808999999999997</v>
      </c>
      <c r="AL5733">
        <v>1.6918</v>
      </c>
      <c r="AM5733">
        <v>59.033000000000001</v>
      </c>
      <c r="AN5733">
        <v>1.6254999999999999</v>
      </c>
      <c r="AO5733">
        <v>38.448</v>
      </c>
      <c r="AP5733">
        <v>16.959099999999999</v>
      </c>
    </row>
    <row r="5734" spans="1:42" x14ac:dyDescent="0.25">
      <c r="A5734" s="5">
        <v>44342</v>
      </c>
      <c r="B5734">
        <v>1.2229000000000001</v>
      </c>
      <c r="C5734">
        <v>133.16</v>
      </c>
      <c r="D5734">
        <v>1.9558</v>
      </c>
      <c r="F5734">
        <v>25.451000000000001</v>
      </c>
      <c r="G5734">
        <v>7.4359999999999999</v>
      </c>
      <c r="I5734">
        <v>0.86329999999999996</v>
      </c>
      <c r="J5734">
        <v>350.56</v>
      </c>
      <c r="N5734">
        <v>4.4970999999999997</v>
      </c>
      <c r="P5734">
        <v>4.9180000000000001</v>
      </c>
      <c r="Q5734">
        <v>10.1503</v>
      </c>
      <c r="T5734">
        <v>1.0958000000000001</v>
      </c>
      <c r="U5734">
        <v>148.30000000000001</v>
      </c>
      <c r="V5734">
        <v>10.178000000000001</v>
      </c>
      <c r="W5734">
        <v>7.5125000000000002</v>
      </c>
      <c r="X5734">
        <v>90.060199999999995</v>
      </c>
      <c r="Z5734">
        <v>10.3325</v>
      </c>
      <c r="AA5734">
        <v>1.5731999999999999</v>
      </c>
      <c r="AB5734">
        <v>6.5006000000000004</v>
      </c>
      <c r="AC5734">
        <v>1.4783999999999999</v>
      </c>
      <c r="AD5734">
        <v>7.8148999999999997</v>
      </c>
      <c r="AE5734">
        <v>9.4922000000000004</v>
      </c>
      <c r="AF5734">
        <v>17473.28</v>
      </c>
      <c r="AG5734">
        <v>3.9742999999999999</v>
      </c>
      <c r="AH5734">
        <v>88.971000000000004</v>
      </c>
      <c r="AI5734">
        <v>1366</v>
      </c>
      <c r="AJ5734">
        <v>24.299499999999998</v>
      </c>
      <c r="AK5734">
        <v>5.0659000000000001</v>
      </c>
      <c r="AL5734">
        <v>1.6737</v>
      </c>
      <c r="AM5734">
        <v>58.881</v>
      </c>
      <c r="AN5734">
        <v>1.6189</v>
      </c>
      <c r="AO5734">
        <v>38.203000000000003</v>
      </c>
      <c r="AP5734">
        <v>16.9282</v>
      </c>
    </row>
    <row r="5735" spans="1:42" x14ac:dyDescent="0.25">
      <c r="A5735" s="5">
        <v>44343</v>
      </c>
      <c r="B5735">
        <v>1.2198</v>
      </c>
      <c r="C5735">
        <v>133.41999999999999</v>
      </c>
      <c r="D5735">
        <v>1.9558</v>
      </c>
      <c r="F5735">
        <v>25.439</v>
      </c>
      <c r="G5735">
        <v>7.4363000000000001</v>
      </c>
      <c r="I5735">
        <v>0.86068</v>
      </c>
      <c r="J5735">
        <v>348.54</v>
      </c>
      <c r="N5735">
        <v>4.4836999999999998</v>
      </c>
      <c r="P5735">
        <v>4.9161000000000001</v>
      </c>
      <c r="Q5735">
        <v>10.129799999999999</v>
      </c>
      <c r="T5735">
        <v>1.0967</v>
      </c>
      <c r="U5735">
        <v>146.69999999999999</v>
      </c>
      <c r="V5735">
        <v>10.1953</v>
      </c>
      <c r="W5735">
        <v>7.5170000000000003</v>
      </c>
      <c r="X5735">
        <v>89.536000000000001</v>
      </c>
      <c r="Z5735">
        <v>10.2986</v>
      </c>
      <c r="AA5735">
        <v>1.5752999999999999</v>
      </c>
      <c r="AB5735">
        <v>6.4683000000000002</v>
      </c>
      <c r="AC5735">
        <v>1.4745999999999999</v>
      </c>
      <c r="AD5735">
        <v>7.7808000000000002</v>
      </c>
      <c r="AE5735">
        <v>9.468</v>
      </c>
      <c r="AF5735">
        <v>17449.52</v>
      </c>
      <c r="AG5735">
        <v>3.9619</v>
      </c>
      <c r="AH5735">
        <v>88.563000000000002</v>
      </c>
      <c r="AI5735">
        <v>1362.64</v>
      </c>
      <c r="AJ5735">
        <v>24.255600000000001</v>
      </c>
      <c r="AK5735">
        <v>5.05</v>
      </c>
      <c r="AL5735">
        <v>1.6719999999999999</v>
      </c>
      <c r="AM5735">
        <v>58.575000000000003</v>
      </c>
      <c r="AN5735">
        <v>1.6146</v>
      </c>
      <c r="AO5735">
        <v>38.18</v>
      </c>
      <c r="AP5735">
        <v>16.764700000000001</v>
      </c>
    </row>
    <row r="5736" spans="1:42" x14ac:dyDescent="0.25">
      <c r="A5736" s="5">
        <v>44344</v>
      </c>
      <c r="B5736">
        <v>1.2141999999999999</v>
      </c>
      <c r="C5736">
        <v>133.65</v>
      </c>
      <c r="D5736">
        <v>1.9558</v>
      </c>
      <c r="F5736">
        <v>25.451000000000001</v>
      </c>
      <c r="G5736">
        <v>7.4366000000000003</v>
      </c>
      <c r="I5736">
        <v>0.85765000000000002</v>
      </c>
      <c r="J5736">
        <v>347.85</v>
      </c>
      <c r="N5736">
        <v>4.4865000000000004</v>
      </c>
      <c r="P5736">
        <v>4.9196</v>
      </c>
      <c r="Q5736">
        <v>10.125</v>
      </c>
      <c r="T5736">
        <v>1.0960000000000001</v>
      </c>
      <c r="U5736">
        <v>146.5</v>
      </c>
      <c r="V5736">
        <v>10.179</v>
      </c>
      <c r="W5736">
        <v>7.5179999999999998</v>
      </c>
      <c r="X5736">
        <v>89.420299999999997</v>
      </c>
      <c r="Z5736">
        <v>10.4398</v>
      </c>
      <c r="AA5736">
        <v>1.5795999999999999</v>
      </c>
      <c r="AB5736">
        <v>6.3844000000000003</v>
      </c>
      <c r="AC5736">
        <v>1.4711000000000001</v>
      </c>
      <c r="AD5736">
        <v>7.7422000000000004</v>
      </c>
      <c r="AE5736">
        <v>9.4245999999999999</v>
      </c>
      <c r="AF5736">
        <v>17404.54</v>
      </c>
      <c r="AG5736">
        <v>3.9481999999999999</v>
      </c>
      <c r="AH5736">
        <v>88.085999999999999</v>
      </c>
      <c r="AI5736">
        <v>1355.86</v>
      </c>
      <c r="AJ5736">
        <v>24.319099999999999</v>
      </c>
      <c r="AK5736">
        <v>5.0189000000000004</v>
      </c>
      <c r="AL5736">
        <v>1.6811</v>
      </c>
      <c r="AM5736">
        <v>58.075000000000003</v>
      </c>
      <c r="AN5736">
        <v>1.6102000000000001</v>
      </c>
      <c r="AO5736">
        <v>38.003999999999998</v>
      </c>
      <c r="AP5736">
        <v>16.794499999999999</v>
      </c>
    </row>
    <row r="5737" spans="1:42" x14ac:dyDescent="0.25">
      <c r="A5737" s="5">
        <v>44347</v>
      </c>
      <c r="B5737">
        <v>1.2201</v>
      </c>
      <c r="C5737">
        <v>133.79</v>
      </c>
      <c r="D5737">
        <v>1.9558</v>
      </c>
      <c r="F5737">
        <v>25.454000000000001</v>
      </c>
      <c r="G5737">
        <v>7.4364999999999997</v>
      </c>
      <c r="I5737">
        <v>0.86012999999999995</v>
      </c>
      <c r="J5737">
        <v>347.61</v>
      </c>
      <c r="N5737">
        <v>4.4855999999999998</v>
      </c>
      <c r="P5737">
        <v>4.9195000000000002</v>
      </c>
      <c r="Q5737">
        <v>10.121</v>
      </c>
      <c r="T5737">
        <v>1.0982000000000001</v>
      </c>
      <c r="U5737">
        <v>147.6</v>
      </c>
      <c r="V5737">
        <v>10.218299999999999</v>
      </c>
      <c r="W5737">
        <v>7.5061999999999998</v>
      </c>
      <c r="X5737">
        <v>89.534999999999997</v>
      </c>
      <c r="Z5737">
        <v>10.3728</v>
      </c>
      <c r="AA5737">
        <v>1.5774999999999999</v>
      </c>
      <c r="AB5737">
        <v>6.3868</v>
      </c>
      <c r="AC5737">
        <v>1.4726999999999999</v>
      </c>
      <c r="AD5737">
        <v>7.7721999999999998</v>
      </c>
      <c r="AE5737">
        <v>9.4689999999999994</v>
      </c>
      <c r="AF5737">
        <v>17402.96</v>
      </c>
      <c r="AG5737">
        <v>3.9607999999999999</v>
      </c>
      <c r="AH5737">
        <v>88.541399999999996</v>
      </c>
      <c r="AI5737">
        <v>1352.04</v>
      </c>
      <c r="AJ5737">
        <v>24.313099999999999</v>
      </c>
      <c r="AK5737">
        <v>5.0323000000000002</v>
      </c>
      <c r="AL5737">
        <v>1.6798999999999999</v>
      </c>
      <c r="AM5737">
        <v>58.137999999999998</v>
      </c>
      <c r="AN5737">
        <v>1.613</v>
      </c>
      <c r="AO5737">
        <v>38.067</v>
      </c>
      <c r="AP5737">
        <v>16.7974</v>
      </c>
    </row>
    <row r="5738" spans="1:42" x14ac:dyDescent="0.25">
      <c r="A5738" s="5">
        <v>44348</v>
      </c>
      <c r="B5738">
        <v>1.2224999999999999</v>
      </c>
      <c r="C5738">
        <v>134.05000000000001</v>
      </c>
      <c r="D5738">
        <v>1.9558</v>
      </c>
      <c r="F5738">
        <v>25.462</v>
      </c>
      <c r="G5738">
        <v>7.4366000000000003</v>
      </c>
      <c r="I5738">
        <v>0.86285000000000001</v>
      </c>
      <c r="J5738">
        <v>346.46</v>
      </c>
      <c r="N5738">
        <v>4.4661</v>
      </c>
      <c r="P5738">
        <v>4.9191000000000003</v>
      </c>
      <c r="Q5738">
        <v>10.095499999999999</v>
      </c>
      <c r="T5738">
        <v>1.0986</v>
      </c>
      <c r="U5738">
        <v>147.5</v>
      </c>
      <c r="V5738">
        <v>10.1113</v>
      </c>
      <c r="W5738">
        <v>7.5084999999999997</v>
      </c>
      <c r="X5738">
        <v>89.911299999999997</v>
      </c>
      <c r="Z5738">
        <v>10.4162</v>
      </c>
      <c r="AA5738">
        <v>1.5792999999999999</v>
      </c>
      <c r="AB5738">
        <v>6.3596000000000004</v>
      </c>
      <c r="AC5738">
        <v>1.4708000000000001</v>
      </c>
      <c r="AD5738">
        <v>7.8042999999999996</v>
      </c>
      <c r="AE5738">
        <v>9.4853000000000005</v>
      </c>
      <c r="AF5738">
        <v>17426.599999999999</v>
      </c>
      <c r="AG5738">
        <v>3.9628000000000001</v>
      </c>
      <c r="AH5738">
        <v>89.115499999999997</v>
      </c>
      <c r="AI5738">
        <v>1355.39</v>
      </c>
      <c r="AJ5738">
        <v>24.3279</v>
      </c>
      <c r="AK5738">
        <v>5.0446</v>
      </c>
      <c r="AL5738">
        <v>1.6837</v>
      </c>
      <c r="AM5738">
        <v>58.405999999999999</v>
      </c>
      <c r="AN5738">
        <v>1.6169</v>
      </c>
      <c r="AO5738">
        <v>38.104999999999997</v>
      </c>
      <c r="AP5738">
        <v>16.828499999999998</v>
      </c>
    </row>
    <row r="5739" spans="1:42" x14ac:dyDescent="0.25">
      <c r="A5739" s="5">
        <v>44349</v>
      </c>
      <c r="B5739">
        <v>1.2185999999999999</v>
      </c>
      <c r="C5739">
        <v>133.72</v>
      </c>
      <c r="D5739">
        <v>1.9558</v>
      </c>
      <c r="F5739">
        <v>25.465</v>
      </c>
      <c r="G5739">
        <v>7.4364999999999997</v>
      </c>
      <c r="I5739">
        <v>0.86124999999999996</v>
      </c>
      <c r="J5739">
        <v>346.06</v>
      </c>
      <c r="N5739">
        <v>4.4653</v>
      </c>
      <c r="P5739">
        <v>4.9207999999999998</v>
      </c>
      <c r="Q5739">
        <v>10.0898</v>
      </c>
      <c r="T5739">
        <v>1.0982000000000001</v>
      </c>
      <c r="U5739">
        <v>146.1</v>
      </c>
      <c r="V5739">
        <v>10.1393</v>
      </c>
      <c r="W5739">
        <v>7.5042999999999997</v>
      </c>
      <c r="X5739">
        <v>89.513800000000003</v>
      </c>
      <c r="Z5739">
        <v>10.4641</v>
      </c>
      <c r="AA5739">
        <v>1.5755999999999999</v>
      </c>
      <c r="AB5739">
        <v>6.2891000000000004</v>
      </c>
      <c r="AC5739">
        <v>1.4704999999999999</v>
      </c>
      <c r="AD5739">
        <v>7.7812000000000001</v>
      </c>
      <c r="AE5739">
        <v>9.4555000000000007</v>
      </c>
      <c r="AF5739">
        <v>17391.63</v>
      </c>
      <c r="AG5739">
        <v>3.9649000000000001</v>
      </c>
      <c r="AH5739">
        <v>89.082999999999998</v>
      </c>
      <c r="AI5739">
        <v>1356.11</v>
      </c>
      <c r="AJ5739">
        <v>24.320699999999999</v>
      </c>
      <c r="AK5739">
        <v>5.0266999999999999</v>
      </c>
      <c r="AL5739">
        <v>1.6842999999999999</v>
      </c>
      <c r="AM5739">
        <v>58.311999999999998</v>
      </c>
      <c r="AN5739">
        <v>1.6129</v>
      </c>
      <c r="AO5739">
        <v>37.959000000000003</v>
      </c>
      <c r="AP5739">
        <v>16.726900000000001</v>
      </c>
    </row>
    <row r="5740" spans="1:42" x14ac:dyDescent="0.25">
      <c r="A5740" s="5">
        <v>44350</v>
      </c>
      <c r="B5740">
        <v>1.2186999999999999</v>
      </c>
      <c r="C5740">
        <v>133.81</v>
      </c>
      <c r="D5740">
        <v>1.9558</v>
      </c>
      <c r="F5740">
        <v>25.448</v>
      </c>
      <c r="G5740">
        <v>7.4364999999999997</v>
      </c>
      <c r="I5740">
        <v>0.85955000000000004</v>
      </c>
      <c r="J5740">
        <v>345.82</v>
      </c>
      <c r="N5740">
        <v>4.452</v>
      </c>
      <c r="P5740">
        <v>4.9219999999999997</v>
      </c>
      <c r="Q5740">
        <v>10.1145</v>
      </c>
      <c r="T5740">
        <v>1.0961000000000001</v>
      </c>
      <c r="U5740">
        <v>146.30000000000001</v>
      </c>
      <c r="V5740">
        <v>10.1501</v>
      </c>
      <c r="W5740">
        <v>7.5012999999999996</v>
      </c>
      <c r="X5740">
        <v>89.216300000000004</v>
      </c>
      <c r="Z5740">
        <v>10.565</v>
      </c>
      <c r="AA5740">
        <v>1.5791999999999999</v>
      </c>
      <c r="AB5740">
        <v>6.1894</v>
      </c>
      <c r="AC5740">
        <v>1.4710000000000001</v>
      </c>
      <c r="AD5740">
        <v>7.7910000000000004</v>
      </c>
      <c r="AE5740">
        <v>9.4550999999999998</v>
      </c>
      <c r="AF5740">
        <v>17420.91</v>
      </c>
      <c r="AG5740">
        <v>3.9598</v>
      </c>
      <c r="AH5740">
        <v>88.875500000000002</v>
      </c>
      <c r="AI5740">
        <v>1357.75</v>
      </c>
      <c r="AJ5740">
        <v>24.33</v>
      </c>
      <c r="AK5740">
        <v>5.0240999999999998</v>
      </c>
      <c r="AL5740">
        <v>1.6915</v>
      </c>
      <c r="AM5740">
        <v>58.207999999999998</v>
      </c>
      <c r="AN5740">
        <v>1.6141000000000001</v>
      </c>
      <c r="AO5740">
        <v>37.938000000000002</v>
      </c>
      <c r="AP5740">
        <v>16.521799999999999</v>
      </c>
    </row>
    <row r="5741" spans="1:42" x14ac:dyDescent="0.25">
      <c r="A5741" s="5">
        <v>44351</v>
      </c>
      <c r="B5741">
        <v>1.2117</v>
      </c>
      <c r="C5741">
        <v>133.38999999999999</v>
      </c>
      <c r="D5741">
        <v>1.9558</v>
      </c>
      <c r="F5741">
        <v>25.451000000000001</v>
      </c>
      <c r="G5741">
        <v>7.4367999999999999</v>
      </c>
      <c r="I5741">
        <v>0.8569</v>
      </c>
      <c r="J5741">
        <v>346.56</v>
      </c>
      <c r="N5741">
        <v>4.4702999999999999</v>
      </c>
      <c r="P5741">
        <v>4.923</v>
      </c>
      <c r="Q5741">
        <v>10.105</v>
      </c>
      <c r="T5741">
        <v>1.0951</v>
      </c>
      <c r="U5741">
        <v>147.1</v>
      </c>
      <c r="V5741">
        <v>10.156000000000001</v>
      </c>
      <c r="W5741">
        <v>7.5034999999999998</v>
      </c>
      <c r="X5741">
        <v>88.690399999999997</v>
      </c>
      <c r="Z5741">
        <v>10.5183</v>
      </c>
      <c r="AA5741">
        <v>1.5804</v>
      </c>
      <c r="AB5741">
        <v>6.1874000000000002</v>
      </c>
      <c r="AC5741">
        <v>1.468</v>
      </c>
      <c r="AD5741">
        <v>7.7667000000000002</v>
      </c>
      <c r="AE5741">
        <v>9.4</v>
      </c>
      <c r="AF5741">
        <v>17358.97</v>
      </c>
      <c r="AG5741">
        <v>3.9460000000000002</v>
      </c>
      <c r="AH5741">
        <v>88.4602</v>
      </c>
      <c r="AI5741">
        <v>1352.93</v>
      </c>
      <c r="AJ5741">
        <v>24.441500000000001</v>
      </c>
      <c r="AK5741">
        <v>5.0019</v>
      </c>
      <c r="AL5741">
        <v>1.6936</v>
      </c>
      <c r="AM5741">
        <v>57.874000000000002</v>
      </c>
      <c r="AN5741">
        <v>1.6093999999999999</v>
      </c>
      <c r="AO5741">
        <v>37.866</v>
      </c>
      <c r="AP5741">
        <v>16.542400000000001</v>
      </c>
    </row>
    <row r="5742" spans="1:42" x14ac:dyDescent="0.25">
      <c r="A5742" s="5">
        <v>44354</v>
      </c>
      <c r="B5742">
        <v>1.2161999999999999</v>
      </c>
      <c r="C5742">
        <v>132.97999999999999</v>
      </c>
      <c r="D5742">
        <v>1.9558</v>
      </c>
      <c r="F5742">
        <v>25.4</v>
      </c>
      <c r="G5742">
        <v>7.4368999999999996</v>
      </c>
      <c r="I5742">
        <v>0.85824999999999996</v>
      </c>
      <c r="J5742">
        <v>345.91</v>
      </c>
      <c r="N5742">
        <v>4.4661999999999997</v>
      </c>
      <c r="P5742">
        <v>4.9234</v>
      </c>
      <c r="Q5742">
        <v>10.055199999999999</v>
      </c>
      <c r="T5742">
        <v>1.0933999999999999</v>
      </c>
      <c r="U5742">
        <v>146.69999999999999</v>
      </c>
      <c r="V5742">
        <v>10.048299999999999</v>
      </c>
      <c r="W5742">
        <v>7.5004999999999997</v>
      </c>
      <c r="X5742">
        <v>88.6023</v>
      </c>
      <c r="Z5742">
        <v>10.4902</v>
      </c>
      <c r="AA5742">
        <v>1.5678000000000001</v>
      </c>
      <c r="AB5742">
        <v>6.1388999999999996</v>
      </c>
      <c r="AC5742">
        <v>1.4681</v>
      </c>
      <c r="AD5742">
        <v>7.7794999999999996</v>
      </c>
      <c r="AE5742">
        <v>9.4354999999999993</v>
      </c>
      <c r="AF5742">
        <v>17325.099999999999</v>
      </c>
      <c r="AG5742">
        <v>3.9521999999999999</v>
      </c>
      <c r="AH5742">
        <v>88.530500000000004</v>
      </c>
      <c r="AI5742">
        <v>1351.23</v>
      </c>
      <c r="AJ5742">
        <v>24.045000000000002</v>
      </c>
      <c r="AK5742">
        <v>5.0205000000000002</v>
      </c>
      <c r="AL5742">
        <v>1.6832</v>
      </c>
      <c r="AM5742">
        <v>57.93</v>
      </c>
      <c r="AN5742">
        <v>1.6093</v>
      </c>
      <c r="AO5742">
        <v>37.933</v>
      </c>
      <c r="AP5742">
        <v>16.392299999999999</v>
      </c>
    </row>
    <row r="5743" spans="1:42" x14ac:dyDescent="0.25">
      <c r="A5743" s="5">
        <v>44355</v>
      </c>
      <c r="B5743">
        <v>1.2181999999999999</v>
      </c>
      <c r="C5743">
        <v>133.28</v>
      </c>
      <c r="D5743">
        <v>1.9558</v>
      </c>
      <c r="F5743">
        <v>25.393999999999998</v>
      </c>
      <c r="G5743">
        <v>7.4363999999999999</v>
      </c>
      <c r="I5743">
        <v>0.86099999999999999</v>
      </c>
      <c r="J5743">
        <v>347.86</v>
      </c>
      <c r="N5743">
        <v>4.4698000000000002</v>
      </c>
      <c r="P5743">
        <v>4.9238</v>
      </c>
      <c r="Q5743">
        <v>10.0755</v>
      </c>
      <c r="T5743">
        <v>1.0913999999999999</v>
      </c>
      <c r="U5743">
        <v>146.9</v>
      </c>
      <c r="V5743">
        <v>10.048</v>
      </c>
      <c r="W5743">
        <v>7.4974999999999996</v>
      </c>
      <c r="X5743">
        <v>88.282399999999996</v>
      </c>
      <c r="Z5743">
        <v>10.4666</v>
      </c>
      <c r="AA5743">
        <v>1.5718000000000001</v>
      </c>
      <c r="AB5743">
        <v>6.13</v>
      </c>
      <c r="AC5743">
        <v>1.4705999999999999</v>
      </c>
      <c r="AD5743">
        <v>7.7938000000000001</v>
      </c>
      <c r="AE5743">
        <v>9.4526000000000003</v>
      </c>
      <c r="AF5743">
        <v>17358.22</v>
      </c>
      <c r="AG5743">
        <v>3.9506000000000001</v>
      </c>
      <c r="AH5743">
        <v>88.778000000000006</v>
      </c>
      <c r="AI5743">
        <v>1358.73</v>
      </c>
      <c r="AJ5743">
        <v>24.069900000000001</v>
      </c>
      <c r="AK5743">
        <v>5.0195999999999996</v>
      </c>
      <c r="AL5743">
        <v>1.6884999999999999</v>
      </c>
      <c r="AM5743">
        <v>58.097000000000001</v>
      </c>
      <c r="AN5743">
        <v>1.6120000000000001</v>
      </c>
      <c r="AO5743">
        <v>37.996000000000002</v>
      </c>
      <c r="AP5743">
        <v>16.459299999999999</v>
      </c>
    </row>
    <row r="5744" spans="1:42" x14ac:dyDescent="0.25">
      <c r="A5744" s="5">
        <v>44356</v>
      </c>
      <c r="B5744">
        <v>1.2195</v>
      </c>
      <c r="C5744">
        <v>133.38</v>
      </c>
      <c r="D5744">
        <v>1.9558</v>
      </c>
      <c r="F5744">
        <v>25.376999999999999</v>
      </c>
      <c r="G5744">
        <v>7.4366000000000003</v>
      </c>
      <c r="I5744">
        <v>0.86053000000000002</v>
      </c>
      <c r="J5744">
        <v>347.19</v>
      </c>
      <c r="N5744">
        <v>4.4560000000000004</v>
      </c>
      <c r="P5744">
        <v>4.9248000000000003</v>
      </c>
      <c r="Q5744">
        <v>10.0595</v>
      </c>
      <c r="T5744">
        <v>1.0912999999999999</v>
      </c>
      <c r="U5744">
        <v>146.9</v>
      </c>
      <c r="V5744">
        <v>10.0518</v>
      </c>
      <c r="W5744">
        <v>7.5025000000000004</v>
      </c>
      <c r="X5744">
        <v>87.949100000000001</v>
      </c>
      <c r="Z5744">
        <v>10.4651</v>
      </c>
      <c r="AA5744">
        <v>1.5730999999999999</v>
      </c>
      <c r="AB5744">
        <v>6.1345000000000001</v>
      </c>
      <c r="AC5744">
        <v>1.4729000000000001</v>
      </c>
      <c r="AD5744">
        <v>7.7878999999999996</v>
      </c>
      <c r="AE5744">
        <v>9.4614999999999991</v>
      </c>
      <c r="AF5744">
        <v>17375.740000000002</v>
      </c>
      <c r="AG5744">
        <v>3.9554</v>
      </c>
      <c r="AH5744">
        <v>88.96</v>
      </c>
      <c r="AI5744">
        <v>1359.9</v>
      </c>
      <c r="AJ5744">
        <v>23.939</v>
      </c>
      <c r="AK5744">
        <v>5.0213000000000001</v>
      </c>
      <c r="AL5744">
        <v>1.6924999999999999</v>
      </c>
      <c r="AM5744">
        <v>58.241</v>
      </c>
      <c r="AN5744">
        <v>1.6133</v>
      </c>
      <c r="AO5744">
        <v>38</v>
      </c>
      <c r="AP5744">
        <v>16.5303</v>
      </c>
    </row>
    <row r="5745" spans="1:42" x14ac:dyDescent="0.25">
      <c r="A5745" s="5">
        <v>44357</v>
      </c>
      <c r="B5745">
        <v>1.2174</v>
      </c>
      <c r="C5745">
        <v>133.35</v>
      </c>
      <c r="D5745">
        <v>1.9558</v>
      </c>
      <c r="F5745">
        <v>25.390999999999998</v>
      </c>
      <c r="G5745">
        <v>7.4363999999999999</v>
      </c>
      <c r="I5745">
        <v>0.86292999999999997</v>
      </c>
      <c r="J5745">
        <v>346.14</v>
      </c>
      <c r="N5745">
        <v>4.4817999999999998</v>
      </c>
      <c r="P5745">
        <v>4.9222999999999999</v>
      </c>
      <c r="Q5745">
        <v>10.0715</v>
      </c>
      <c r="T5745">
        <v>1.0909</v>
      </c>
      <c r="U5745">
        <v>146.80000000000001</v>
      </c>
      <c r="V5745">
        <v>10.111800000000001</v>
      </c>
      <c r="W5745">
        <v>7.4984999999999999</v>
      </c>
      <c r="X5745">
        <v>87.866600000000005</v>
      </c>
      <c r="Z5745">
        <v>10.3284</v>
      </c>
      <c r="AA5745">
        <v>1.5730999999999999</v>
      </c>
      <c r="AB5745">
        <v>6.1432000000000002</v>
      </c>
      <c r="AC5745">
        <v>1.4739</v>
      </c>
      <c r="AD5745">
        <v>7.7827999999999999</v>
      </c>
      <c r="AE5745">
        <v>9.4466999999999999</v>
      </c>
      <c r="AF5745">
        <v>17375.34</v>
      </c>
      <c r="AG5745">
        <v>3.9466000000000001</v>
      </c>
      <c r="AH5745">
        <v>88.973200000000006</v>
      </c>
      <c r="AI5745">
        <v>1358.76</v>
      </c>
      <c r="AJ5745">
        <v>23.990500000000001</v>
      </c>
      <c r="AK5745">
        <v>5.0163000000000002</v>
      </c>
      <c r="AL5745">
        <v>1.6932</v>
      </c>
      <c r="AM5745">
        <v>58.128999999999998</v>
      </c>
      <c r="AN5745">
        <v>1.6129</v>
      </c>
      <c r="AO5745">
        <v>37.947000000000003</v>
      </c>
      <c r="AP5745">
        <v>16.609100000000002</v>
      </c>
    </row>
    <row r="5746" spans="1:42" x14ac:dyDescent="0.25">
      <c r="A5746" s="5">
        <v>44358</v>
      </c>
      <c r="B5746">
        <v>1.2124999999999999</v>
      </c>
      <c r="C5746">
        <v>132.88</v>
      </c>
      <c r="D5746">
        <v>1.9558</v>
      </c>
      <c r="F5746">
        <v>25.335000000000001</v>
      </c>
      <c r="G5746">
        <v>7.4360999999999997</v>
      </c>
      <c r="I5746">
        <v>0.85709999999999997</v>
      </c>
      <c r="J5746">
        <v>346.24</v>
      </c>
      <c r="N5746">
        <v>4.4695</v>
      </c>
      <c r="P5746">
        <v>4.9183000000000003</v>
      </c>
      <c r="Q5746">
        <v>10.064299999999999</v>
      </c>
      <c r="T5746">
        <v>1.0883</v>
      </c>
      <c r="U5746">
        <v>147.19999999999999</v>
      </c>
      <c r="V5746">
        <v>10.082800000000001</v>
      </c>
      <c r="W5746">
        <v>7.4915000000000003</v>
      </c>
      <c r="X5746">
        <v>86.962000000000003</v>
      </c>
      <c r="Z5746">
        <v>10.196899999999999</v>
      </c>
      <c r="AA5746">
        <v>1.5687</v>
      </c>
      <c r="AB5746">
        <v>6.1580000000000004</v>
      </c>
      <c r="AC5746">
        <v>1.4686999999999999</v>
      </c>
      <c r="AD5746">
        <v>7.7519</v>
      </c>
      <c r="AE5746">
        <v>9.4088999999999992</v>
      </c>
      <c r="AF5746">
        <v>17215.96</v>
      </c>
      <c r="AG5746">
        <v>3.9380999999999999</v>
      </c>
      <c r="AH5746">
        <v>88.671400000000006</v>
      </c>
      <c r="AI5746">
        <v>1351.09</v>
      </c>
      <c r="AJ5746">
        <v>23.900300000000001</v>
      </c>
      <c r="AK5746">
        <v>4.9809999999999999</v>
      </c>
      <c r="AL5746">
        <v>1.6931</v>
      </c>
      <c r="AM5746">
        <v>57.875999999999998</v>
      </c>
      <c r="AN5746">
        <v>1.6060000000000001</v>
      </c>
      <c r="AO5746">
        <v>37.665999999999997</v>
      </c>
      <c r="AP5746">
        <v>16.478200000000001</v>
      </c>
    </row>
    <row r="5747" spans="1:42" x14ac:dyDescent="0.25">
      <c r="A5747" s="5">
        <v>44361</v>
      </c>
      <c r="B5747">
        <v>1.2112000000000001</v>
      </c>
      <c r="C5747">
        <v>132.94999999999999</v>
      </c>
      <c r="D5747">
        <v>1.9558</v>
      </c>
      <c r="F5747">
        <v>25.422000000000001</v>
      </c>
      <c r="G5747">
        <v>7.4360999999999997</v>
      </c>
      <c r="I5747">
        <v>0.85897999999999997</v>
      </c>
      <c r="J5747">
        <v>351.14</v>
      </c>
      <c r="N5747">
        <v>4.5152000000000001</v>
      </c>
      <c r="P5747">
        <v>4.9203000000000001</v>
      </c>
      <c r="Q5747">
        <v>10.0944</v>
      </c>
      <c r="T5747">
        <v>1.0889</v>
      </c>
      <c r="U5747">
        <v>147.19999999999999</v>
      </c>
      <c r="V5747">
        <v>10.082800000000001</v>
      </c>
      <c r="W5747">
        <v>7.4889999999999999</v>
      </c>
      <c r="X5747">
        <v>87.504000000000005</v>
      </c>
      <c r="Z5747">
        <v>10.138</v>
      </c>
      <c r="AA5747">
        <v>1.5696000000000001</v>
      </c>
      <c r="AB5747">
        <v>6.1845999999999997</v>
      </c>
      <c r="AC5747">
        <v>1.4737</v>
      </c>
      <c r="AD5747">
        <v>7.7500999999999998</v>
      </c>
      <c r="AE5747">
        <v>9.4008000000000003</v>
      </c>
      <c r="AF5747">
        <v>17267.62</v>
      </c>
      <c r="AG5747">
        <v>3.9302999999999999</v>
      </c>
      <c r="AH5747">
        <v>88.701499999999996</v>
      </c>
      <c r="AI5747">
        <v>1355.07</v>
      </c>
      <c r="AJ5747">
        <v>24.117899999999999</v>
      </c>
      <c r="AK5747">
        <v>4.9840999999999998</v>
      </c>
      <c r="AL5747">
        <v>1.6959</v>
      </c>
      <c r="AM5747">
        <v>57.969000000000001</v>
      </c>
      <c r="AN5747">
        <v>1.607</v>
      </c>
      <c r="AO5747">
        <v>37.716999999999999</v>
      </c>
      <c r="AP5747">
        <v>16.715900000000001</v>
      </c>
    </row>
    <row r="5748" spans="1:42" x14ac:dyDescent="0.25">
      <c r="A5748" s="5">
        <v>44362</v>
      </c>
      <c r="B5748">
        <v>1.2108000000000001</v>
      </c>
      <c r="C5748">
        <v>133.28</v>
      </c>
      <c r="D5748">
        <v>1.9558</v>
      </c>
      <c r="F5748">
        <v>25.45</v>
      </c>
      <c r="G5748">
        <v>7.4362000000000004</v>
      </c>
      <c r="I5748">
        <v>0.86150000000000004</v>
      </c>
      <c r="J5748">
        <v>352.08</v>
      </c>
      <c r="N5748">
        <v>4.5235000000000003</v>
      </c>
      <c r="P5748">
        <v>4.9242999999999997</v>
      </c>
      <c r="Q5748">
        <v>10.085800000000001</v>
      </c>
      <c r="T5748">
        <v>1.0899000000000001</v>
      </c>
      <c r="U5748">
        <v>147.19999999999999</v>
      </c>
      <c r="V5748">
        <v>10.0823</v>
      </c>
      <c r="W5748">
        <v>7.4882999999999997</v>
      </c>
      <c r="X5748">
        <v>87.234999999999999</v>
      </c>
      <c r="Z5748">
        <v>10.358599999999999</v>
      </c>
      <c r="AA5748">
        <v>1.5742</v>
      </c>
      <c r="AB5748">
        <v>6.1394000000000002</v>
      </c>
      <c r="AC5748">
        <v>1.4758</v>
      </c>
      <c r="AD5748">
        <v>7.7502000000000004</v>
      </c>
      <c r="AE5748">
        <v>9.3991000000000007</v>
      </c>
      <c r="AF5748">
        <v>17254.07</v>
      </c>
      <c r="AG5748">
        <v>3.9272999999999998</v>
      </c>
      <c r="AH5748">
        <v>88.803100000000001</v>
      </c>
      <c r="AI5748">
        <v>1354.1</v>
      </c>
      <c r="AJ5748">
        <v>24.197800000000001</v>
      </c>
      <c r="AK5748">
        <v>4.9848999999999997</v>
      </c>
      <c r="AL5748">
        <v>1.6987000000000001</v>
      </c>
      <c r="AM5748">
        <v>58.203000000000003</v>
      </c>
      <c r="AN5748">
        <v>1.6063000000000001</v>
      </c>
      <c r="AO5748">
        <v>37.716000000000001</v>
      </c>
      <c r="AP5748">
        <v>16.68</v>
      </c>
    </row>
    <row r="5749" spans="1:42" x14ac:dyDescent="0.25">
      <c r="A5749" s="5">
        <v>44363</v>
      </c>
      <c r="B5749">
        <v>1.2123999999999999</v>
      </c>
      <c r="C5749">
        <v>133.19</v>
      </c>
      <c r="D5749">
        <v>1.9558</v>
      </c>
      <c r="F5749">
        <v>25.472000000000001</v>
      </c>
      <c r="G5749">
        <v>7.4366000000000003</v>
      </c>
      <c r="I5749">
        <v>0.85829999999999995</v>
      </c>
      <c r="J5749">
        <v>351.67</v>
      </c>
      <c r="N5749">
        <v>4.5166000000000004</v>
      </c>
      <c r="P5749">
        <v>4.9236000000000004</v>
      </c>
      <c r="Q5749">
        <v>10.128299999999999</v>
      </c>
      <c r="T5749">
        <v>1.0895999999999999</v>
      </c>
      <c r="U5749">
        <v>147</v>
      </c>
      <c r="V5749">
        <v>10.120799999999999</v>
      </c>
      <c r="W5749">
        <v>7.4980000000000002</v>
      </c>
      <c r="X5749">
        <v>87.235399999999998</v>
      </c>
      <c r="Z5749">
        <v>10.3613</v>
      </c>
      <c r="AA5749">
        <v>1.5719000000000001</v>
      </c>
      <c r="AB5749">
        <v>6.1063000000000001</v>
      </c>
      <c r="AC5749">
        <v>1.4763999999999999</v>
      </c>
      <c r="AD5749">
        <v>7.7582000000000004</v>
      </c>
      <c r="AE5749">
        <v>9.4107000000000003</v>
      </c>
      <c r="AF5749">
        <v>17270.580000000002</v>
      </c>
      <c r="AG5749">
        <v>3.9268999999999998</v>
      </c>
      <c r="AH5749">
        <v>88.879499999999993</v>
      </c>
      <c r="AI5749">
        <v>1356.23</v>
      </c>
      <c r="AJ5749">
        <v>24.1996</v>
      </c>
      <c r="AK5749">
        <v>4.9920999999999998</v>
      </c>
      <c r="AL5749">
        <v>1.6950000000000001</v>
      </c>
      <c r="AM5749">
        <v>58.274000000000001</v>
      </c>
      <c r="AN5749">
        <v>1.6073</v>
      </c>
      <c r="AO5749">
        <v>37.765999999999998</v>
      </c>
      <c r="AP5749">
        <v>16.660399999999999</v>
      </c>
    </row>
    <row r="5750" spans="1:42" x14ac:dyDescent="0.25">
      <c r="A5750" s="5">
        <v>44364</v>
      </c>
      <c r="B5750">
        <v>1.1937</v>
      </c>
      <c r="C5750">
        <v>132.09</v>
      </c>
      <c r="D5750">
        <v>1.9558</v>
      </c>
      <c r="F5750">
        <v>25.51</v>
      </c>
      <c r="G5750">
        <v>7.4368999999999996</v>
      </c>
      <c r="I5750">
        <v>0.85524999999999995</v>
      </c>
      <c r="J5750">
        <v>354.3</v>
      </c>
      <c r="N5750">
        <v>4.5374999999999996</v>
      </c>
      <c r="P5750">
        <v>4.9242999999999997</v>
      </c>
      <c r="Q5750">
        <v>10.1905</v>
      </c>
      <c r="T5750">
        <v>1.0925</v>
      </c>
      <c r="U5750">
        <v>146.80000000000001</v>
      </c>
      <c r="V5750">
        <v>10.1973</v>
      </c>
      <c r="W5750">
        <v>7.4950000000000001</v>
      </c>
      <c r="X5750">
        <v>86.418800000000005</v>
      </c>
      <c r="Z5750">
        <v>10.3103</v>
      </c>
      <c r="AA5750">
        <v>1.5763</v>
      </c>
      <c r="AB5750">
        <v>6.0286</v>
      </c>
      <c r="AC5750">
        <v>1.4718</v>
      </c>
      <c r="AD5750">
        <v>7.6877000000000004</v>
      </c>
      <c r="AE5750">
        <v>9.2693999999999992</v>
      </c>
      <c r="AF5750">
        <v>17266.580000000002</v>
      </c>
      <c r="AG5750">
        <v>3.8929</v>
      </c>
      <c r="AH5750">
        <v>88.480999999999995</v>
      </c>
      <c r="AI5750">
        <v>1354.06</v>
      </c>
      <c r="AJ5750">
        <v>24.4406</v>
      </c>
      <c r="AK5750">
        <v>4.9419000000000004</v>
      </c>
      <c r="AL5750">
        <v>1.7024999999999999</v>
      </c>
      <c r="AM5750">
        <v>57.841999999999999</v>
      </c>
      <c r="AN5750">
        <v>1.6</v>
      </c>
      <c r="AO5750">
        <v>37.481999999999999</v>
      </c>
      <c r="AP5750">
        <v>16.805700000000002</v>
      </c>
    </row>
    <row r="5751" spans="1:42" x14ac:dyDescent="0.25">
      <c r="A5751" s="5">
        <v>44365</v>
      </c>
      <c r="B5751">
        <v>1.1898</v>
      </c>
      <c r="C5751">
        <v>131.12</v>
      </c>
      <c r="D5751">
        <v>1.9558</v>
      </c>
      <c r="F5751">
        <v>25.518999999999998</v>
      </c>
      <c r="G5751">
        <v>7.4363999999999999</v>
      </c>
      <c r="I5751">
        <v>0.85785</v>
      </c>
      <c r="J5751">
        <v>355.41</v>
      </c>
      <c r="N5751">
        <v>4.5491999999999999</v>
      </c>
      <c r="P5751">
        <v>4.9249000000000001</v>
      </c>
      <c r="Q5751">
        <v>10.233000000000001</v>
      </c>
      <c r="T5751">
        <v>1.0941000000000001</v>
      </c>
      <c r="U5751">
        <v>146.4</v>
      </c>
      <c r="V5751">
        <v>10.286799999999999</v>
      </c>
      <c r="W5751">
        <v>7.4984999999999999</v>
      </c>
      <c r="X5751">
        <v>86.017200000000003</v>
      </c>
      <c r="Z5751">
        <v>10.3459</v>
      </c>
      <c r="AA5751">
        <v>1.5831999999999999</v>
      </c>
      <c r="AB5751">
        <v>5.9574999999999996</v>
      </c>
      <c r="AC5751">
        <v>1.4721</v>
      </c>
      <c r="AD5751">
        <v>7.6619000000000002</v>
      </c>
      <c r="AE5751">
        <v>9.2378999999999998</v>
      </c>
      <c r="AF5751">
        <v>17174.78</v>
      </c>
      <c r="AG5751">
        <v>3.8900999999999999</v>
      </c>
      <c r="AH5751">
        <v>88.029700000000005</v>
      </c>
      <c r="AI5751">
        <v>1347.13</v>
      </c>
      <c r="AJ5751">
        <v>24.337299999999999</v>
      </c>
      <c r="AK5751">
        <v>4.9245999999999999</v>
      </c>
      <c r="AL5751">
        <v>1.7069000000000001</v>
      </c>
      <c r="AM5751">
        <v>57.616</v>
      </c>
      <c r="AN5751">
        <v>1.5978000000000001</v>
      </c>
      <c r="AO5751">
        <v>37.418999999999997</v>
      </c>
      <c r="AP5751">
        <v>16.822299999999998</v>
      </c>
    </row>
    <row r="5752" spans="1:42" x14ac:dyDescent="0.25">
      <c r="A5752" s="5">
        <v>44368</v>
      </c>
      <c r="B5752">
        <v>1.1891</v>
      </c>
      <c r="C5752">
        <v>130.91</v>
      </c>
      <c r="D5752">
        <v>1.9558</v>
      </c>
      <c r="F5752">
        <v>25.568999999999999</v>
      </c>
      <c r="G5752">
        <v>7.4363999999999999</v>
      </c>
      <c r="I5752">
        <v>0.85670000000000002</v>
      </c>
      <c r="J5752">
        <v>354.11</v>
      </c>
      <c r="N5752">
        <v>4.5328999999999997</v>
      </c>
      <c r="P5752">
        <v>4.9237000000000002</v>
      </c>
      <c r="Q5752">
        <v>10.2163</v>
      </c>
      <c r="T5752">
        <v>1.0953999999999999</v>
      </c>
      <c r="U5752">
        <v>147.04</v>
      </c>
      <c r="V5752">
        <v>10.267300000000001</v>
      </c>
      <c r="W5752">
        <v>7.4995000000000003</v>
      </c>
      <c r="X5752">
        <v>87.126499999999993</v>
      </c>
      <c r="Z5752">
        <v>10.4483</v>
      </c>
      <c r="AA5752">
        <v>1.5821000000000001</v>
      </c>
      <c r="AB5752">
        <v>6.0191999999999997</v>
      </c>
      <c r="AC5752">
        <v>1.4758</v>
      </c>
      <c r="AD5752">
        <v>7.6916000000000002</v>
      </c>
      <c r="AE5752">
        <v>9.2325999999999997</v>
      </c>
      <c r="AF5752">
        <v>17175.29</v>
      </c>
      <c r="AG5752">
        <v>3.8849</v>
      </c>
      <c r="AH5752">
        <v>88.186000000000007</v>
      </c>
      <c r="AI5752">
        <v>1349.19</v>
      </c>
      <c r="AJ5752">
        <v>24.493200000000002</v>
      </c>
      <c r="AK5752">
        <v>4.9318</v>
      </c>
      <c r="AL5752">
        <v>1.7057</v>
      </c>
      <c r="AM5752">
        <v>57.972999999999999</v>
      </c>
      <c r="AN5752">
        <v>1.5989</v>
      </c>
      <c r="AO5752">
        <v>37.593000000000004</v>
      </c>
      <c r="AP5752">
        <v>16.9453</v>
      </c>
    </row>
    <row r="5753" spans="1:42" x14ac:dyDescent="0.25">
      <c r="A5753" s="5">
        <v>44369</v>
      </c>
      <c r="B5753">
        <v>1.1894</v>
      </c>
      <c r="C5753">
        <v>131.5</v>
      </c>
      <c r="D5753">
        <v>1.9558</v>
      </c>
      <c r="F5753">
        <v>25.533000000000001</v>
      </c>
      <c r="G5753">
        <v>7.4359999999999999</v>
      </c>
      <c r="I5753">
        <v>0.85560000000000003</v>
      </c>
      <c r="J5753">
        <v>355.16</v>
      </c>
      <c r="N5753">
        <v>4.5327999999999999</v>
      </c>
      <c r="P5753">
        <v>4.9255000000000004</v>
      </c>
      <c r="Q5753">
        <v>10.157</v>
      </c>
      <c r="T5753">
        <v>1.0943000000000001</v>
      </c>
      <c r="U5753">
        <v>146.6</v>
      </c>
      <c r="V5753">
        <v>10.219799999999999</v>
      </c>
      <c r="W5753">
        <v>7.4984999999999999</v>
      </c>
      <c r="X5753">
        <v>87.055000000000007</v>
      </c>
      <c r="Z5753">
        <v>10.339499999999999</v>
      </c>
      <c r="AA5753">
        <v>1.5818000000000001</v>
      </c>
      <c r="AB5753">
        <v>5.9682000000000004</v>
      </c>
      <c r="AC5753">
        <v>1.4725999999999999</v>
      </c>
      <c r="AD5753">
        <v>7.7013999999999996</v>
      </c>
      <c r="AE5753">
        <v>9.2364999999999995</v>
      </c>
      <c r="AF5753">
        <v>17196.34</v>
      </c>
      <c r="AG5753">
        <v>3.8793000000000002</v>
      </c>
      <c r="AH5753">
        <v>88.373500000000007</v>
      </c>
      <c r="AI5753">
        <v>1350.72</v>
      </c>
      <c r="AJ5753">
        <v>24.481200000000001</v>
      </c>
      <c r="AK5753">
        <v>4.9497</v>
      </c>
      <c r="AL5753">
        <v>1.7011000000000001</v>
      </c>
      <c r="AM5753">
        <v>57.892000000000003</v>
      </c>
      <c r="AN5753">
        <v>1.6009</v>
      </c>
      <c r="AO5753">
        <v>37.728000000000002</v>
      </c>
      <c r="AP5753">
        <v>17.043099999999999</v>
      </c>
    </row>
    <row r="5754" spans="1:42" x14ac:dyDescent="0.25">
      <c r="A5754" s="5">
        <v>44370</v>
      </c>
      <c r="B5754">
        <v>1.1951000000000001</v>
      </c>
      <c r="C5754">
        <v>132.44</v>
      </c>
      <c r="D5754">
        <v>1.9558</v>
      </c>
      <c r="F5754">
        <v>25.408000000000001</v>
      </c>
      <c r="G5754">
        <v>7.4362000000000004</v>
      </c>
      <c r="I5754">
        <v>0.85435000000000005</v>
      </c>
      <c r="J5754">
        <v>349.34</v>
      </c>
      <c r="N5754">
        <v>4.5227000000000004</v>
      </c>
      <c r="P5754">
        <v>4.9263000000000003</v>
      </c>
      <c r="Q5754">
        <v>10.1288</v>
      </c>
      <c r="T5754">
        <v>1.0963000000000001</v>
      </c>
      <c r="U5754">
        <v>146.4</v>
      </c>
      <c r="V5754">
        <v>10.172499999999999</v>
      </c>
      <c r="W5754">
        <v>7.5008999999999997</v>
      </c>
      <c r="X5754">
        <v>86.697500000000005</v>
      </c>
      <c r="Z5754">
        <v>10.333399999999999</v>
      </c>
      <c r="AA5754">
        <v>1.5762</v>
      </c>
      <c r="AB5754">
        <v>5.9203000000000001</v>
      </c>
      <c r="AC5754">
        <v>1.4666999999999999</v>
      </c>
      <c r="AD5754">
        <v>7.7393000000000001</v>
      </c>
      <c r="AE5754">
        <v>9.2806999999999995</v>
      </c>
      <c r="AF5754">
        <v>17265.330000000002</v>
      </c>
      <c r="AG5754">
        <v>3.8902999999999999</v>
      </c>
      <c r="AH5754">
        <v>88.647599999999997</v>
      </c>
      <c r="AI5754">
        <v>1357.96</v>
      </c>
      <c r="AJ5754">
        <v>24.226500000000001</v>
      </c>
      <c r="AK5754">
        <v>4.9733999999999998</v>
      </c>
      <c r="AL5754">
        <v>1.6944999999999999</v>
      </c>
      <c r="AM5754">
        <v>58.218000000000004</v>
      </c>
      <c r="AN5754">
        <v>1.6064000000000001</v>
      </c>
      <c r="AO5754">
        <v>37.985999999999997</v>
      </c>
      <c r="AP5754">
        <v>16.938700000000001</v>
      </c>
    </row>
    <row r="5755" spans="1:42" x14ac:dyDescent="0.25">
      <c r="A5755" s="5">
        <v>44371</v>
      </c>
      <c r="B5755">
        <v>1.1936</v>
      </c>
      <c r="C5755">
        <v>132.19999999999999</v>
      </c>
      <c r="D5755">
        <v>1.9558</v>
      </c>
      <c r="F5755">
        <v>25.422999999999998</v>
      </c>
      <c r="G5755">
        <v>7.4362000000000004</v>
      </c>
      <c r="I5755">
        <v>0.85882999999999998</v>
      </c>
      <c r="J5755">
        <v>350.52</v>
      </c>
      <c r="N5755">
        <v>4.5244999999999997</v>
      </c>
      <c r="P5755">
        <v>4.9245000000000001</v>
      </c>
      <c r="Q5755">
        <v>10.113300000000001</v>
      </c>
      <c r="T5755">
        <v>1.0967</v>
      </c>
      <c r="U5755">
        <v>146.19999999999999</v>
      </c>
      <c r="V5755">
        <v>10.173999999999999</v>
      </c>
      <c r="W5755">
        <v>7.4992999999999999</v>
      </c>
      <c r="X5755">
        <v>86.263800000000003</v>
      </c>
      <c r="Z5755">
        <v>10.3802</v>
      </c>
      <c r="AA5755">
        <v>1.5755999999999999</v>
      </c>
      <c r="AB5755">
        <v>5.9040999999999997</v>
      </c>
      <c r="AC5755">
        <v>1.4678</v>
      </c>
      <c r="AD5755">
        <v>7.7192999999999996</v>
      </c>
      <c r="AE5755">
        <v>9.2675000000000001</v>
      </c>
      <c r="AF5755">
        <v>17249.38</v>
      </c>
      <c r="AG5755">
        <v>3.8791000000000002</v>
      </c>
      <c r="AH5755">
        <v>88.501999999999995</v>
      </c>
      <c r="AI5755">
        <v>1351.07</v>
      </c>
      <c r="AJ5755">
        <v>23.9678</v>
      </c>
      <c r="AK5755">
        <v>4.9653999999999998</v>
      </c>
      <c r="AL5755">
        <v>1.6902999999999999</v>
      </c>
      <c r="AM5755">
        <v>58.051000000000002</v>
      </c>
      <c r="AN5755">
        <v>1.6039000000000001</v>
      </c>
      <c r="AO5755">
        <v>38.015999999999998</v>
      </c>
      <c r="AP5755">
        <v>17.002800000000001</v>
      </c>
    </row>
    <row r="5756" spans="1:42" x14ac:dyDescent="0.25">
      <c r="A5756" s="5">
        <v>44372</v>
      </c>
      <c r="B5756">
        <v>1.1950000000000001</v>
      </c>
      <c r="C5756">
        <v>132.27000000000001</v>
      </c>
      <c r="D5756">
        <v>1.9558</v>
      </c>
      <c r="F5756">
        <v>25.486999999999998</v>
      </c>
      <c r="G5756">
        <v>7.4363000000000001</v>
      </c>
      <c r="I5756">
        <v>0.85950000000000004</v>
      </c>
      <c r="J5756">
        <v>351.88</v>
      </c>
      <c r="N5756">
        <v>4.5132000000000003</v>
      </c>
      <c r="P5756">
        <v>4.9263000000000003</v>
      </c>
      <c r="Q5756">
        <v>10.110300000000001</v>
      </c>
      <c r="T5756">
        <v>1.0955999999999999</v>
      </c>
      <c r="U5756">
        <v>147.1</v>
      </c>
      <c r="V5756">
        <v>10.135999999999999</v>
      </c>
      <c r="W5756">
        <v>7.4974999999999996</v>
      </c>
      <c r="X5756">
        <v>86.188000000000002</v>
      </c>
      <c r="Z5756">
        <v>10.3887</v>
      </c>
      <c r="AA5756">
        <v>1.5726</v>
      </c>
      <c r="AB5756">
        <v>5.8635000000000002</v>
      </c>
      <c r="AC5756">
        <v>1.4696</v>
      </c>
      <c r="AD5756">
        <v>7.7138999999999998</v>
      </c>
      <c r="AE5756">
        <v>9.2751000000000001</v>
      </c>
      <c r="AF5756">
        <v>17245.400000000001</v>
      </c>
      <c r="AG5756">
        <v>3.8811</v>
      </c>
      <c r="AH5756">
        <v>88.682400000000001</v>
      </c>
      <c r="AI5756">
        <v>1346.35</v>
      </c>
      <c r="AJ5756">
        <v>23.676600000000001</v>
      </c>
      <c r="AK5756">
        <v>4.9664000000000001</v>
      </c>
      <c r="AL5756">
        <v>1.6880999999999999</v>
      </c>
      <c r="AM5756">
        <v>57.96</v>
      </c>
      <c r="AN5756">
        <v>1.6034999999999999</v>
      </c>
      <c r="AO5756">
        <v>38.012999999999998</v>
      </c>
      <c r="AP5756">
        <v>16.835899999999999</v>
      </c>
    </row>
    <row r="5757" spans="1:42" x14ac:dyDescent="0.25">
      <c r="A5757" s="5">
        <v>44375</v>
      </c>
      <c r="B5757">
        <v>1.1910000000000001</v>
      </c>
      <c r="C5757">
        <v>132.13</v>
      </c>
      <c r="D5757">
        <v>1.9558</v>
      </c>
      <c r="F5757">
        <v>25.498999999999999</v>
      </c>
      <c r="G5757">
        <v>7.4368999999999996</v>
      </c>
      <c r="I5757">
        <v>0.85709999999999997</v>
      </c>
      <c r="J5757">
        <v>351.98</v>
      </c>
      <c r="N5757">
        <v>4.5069999999999997</v>
      </c>
      <c r="P5757">
        <v>4.9268000000000001</v>
      </c>
      <c r="Q5757">
        <v>10.126799999999999</v>
      </c>
      <c r="T5757">
        <v>1.0969</v>
      </c>
      <c r="U5757">
        <v>147.30000000000001</v>
      </c>
      <c r="V5757">
        <v>10.176299999999999</v>
      </c>
      <c r="W5757">
        <v>7.4964000000000004</v>
      </c>
      <c r="X5757">
        <v>86.059399999999997</v>
      </c>
      <c r="Z5757">
        <v>10.413</v>
      </c>
      <c r="AA5757">
        <v>1.5752999999999999</v>
      </c>
      <c r="AB5757">
        <v>5.9158999999999997</v>
      </c>
      <c r="AC5757">
        <v>1.4686999999999999</v>
      </c>
      <c r="AD5757">
        <v>7.6921999999999997</v>
      </c>
      <c r="AE5757">
        <v>9.2459000000000007</v>
      </c>
      <c r="AF5757">
        <v>17274.78</v>
      </c>
      <c r="AG5757">
        <v>3.8834</v>
      </c>
      <c r="AH5757">
        <v>88.494</v>
      </c>
      <c r="AI5757">
        <v>1347.92</v>
      </c>
      <c r="AJ5757">
        <v>23.652699999999999</v>
      </c>
      <c r="AK5757">
        <v>4.9379</v>
      </c>
      <c r="AL5757">
        <v>1.6926000000000001</v>
      </c>
      <c r="AM5757">
        <v>57.978000000000002</v>
      </c>
      <c r="AN5757">
        <v>1.6013999999999999</v>
      </c>
      <c r="AO5757">
        <v>38.082000000000001</v>
      </c>
      <c r="AP5757">
        <v>16.9846</v>
      </c>
    </row>
    <row r="5758" spans="1:42" x14ac:dyDescent="0.25">
      <c r="A5758" s="5">
        <v>44376</v>
      </c>
      <c r="B5758">
        <v>1.1888000000000001</v>
      </c>
      <c r="C5758">
        <v>131.54</v>
      </c>
      <c r="D5758">
        <v>1.9558</v>
      </c>
      <c r="F5758">
        <v>25.477</v>
      </c>
      <c r="G5758">
        <v>7.4363000000000001</v>
      </c>
      <c r="I5758">
        <v>0.85948000000000002</v>
      </c>
      <c r="J5758">
        <v>351.11</v>
      </c>
      <c r="N5758">
        <v>4.5193000000000003</v>
      </c>
      <c r="P5758">
        <v>4.9275000000000002</v>
      </c>
      <c r="Q5758">
        <v>10.151</v>
      </c>
      <c r="T5758">
        <v>1.0965</v>
      </c>
      <c r="U5758">
        <v>147.30000000000001</v>
      </c>
      <c r="V5758">
        <v>10.189299999999999</v>
      </c>
      <c r="W5758">
        <v>7.4960000000000004</v>
      </c>
      <c r="X5758">
        <v>86.466200000000001</v>
      </c>
      <c r="Z5758">
        <v>10.361000000000001</v>
      </c>
      <c r="AA5758">
        <v>1.5810999999999999</v>
      </c>
      <c r="AB5758">
        <v>5.8826000000000001</v>
      </c>
      <c r="AC5758">
        <v>1.4705999999999999</v>
      </c>
      <c r="AD5758">
        <v>7.6814</v>
      </c>
      <c r="AE5758">
        <v>9.2296999999999993</v>
      </c>
      <c r="AF5758">
        <v>17339.93</v>
      </c>
      <c r="AG5758">
        <v>3.8759999999999999</v>
      </c>
      <c r="AH5758">
        <v>88.305000000000007</v>
      </c>
      <c r="AI5758">
        <v>1341.25</v>
      </c>
      <c r="AJ5758">
        <v>23.610800000000001</v>
      </c>
      <c r="AK5758">
        <v>4.9352999999999998</v>
      </c>
      <c r="AL5758">
        <v>1.7</v>
      </c>
      <c r="AM5758">
        <v>57.765000000000001</v>
      </c>
      <c r="AN5758">
        <v>1.5985</v>
      </c>
      <c r="AO5758">
        <v>38.165999999999997</v>
      </c>
      <c r="AP5758">
        <v>17.052</v>
      </c>
    </row>
    <row r="5759" spans="1:42" x14ac:dyDescent="0.25">
      <c r="A5759" s="5">
        <v>44377</v>
      </c>
      <c r="B5759">
        <v>1.1883999999999999</v>
      </c>
      <c r="C5759">
        <v>131.43</v>
      </c>
      <c r="D5759">
        <v>1.9558</v>
      </c>
      <c r="F5759">
        <v>25.488</v>
      </c>
      <c r="G5759">
        <v>7.4362000000000004</v>
      </c>
      <c r="I5759">
        <v>0.85804999999999998</v>
      </c>
      <c r="J5759">
        <v>351.68</v>
      </c>
      <c r="N5759">
        <v>4.5201000000000002</v>
      </c>
      <c r="P5759">
        <v>4.9279999999999999</v>
      </c>
      <c r="Q5759">
        <v>10.111000000000001</v>
      </c>
      <c r="T5759">
        <v>1.0980000000000001</v>
      </c>
      <c r="U5759">
        <v>146.5</v>
      </c>
      <c r="V5759">
        <v>10.1717</v>
      </c>
      <c r="W5759">
        <v>7.4912999999999998</v>
      </c>
      <c r="X5759">
        <v>86.772499999999994</v>
      </c>
      <c r="Z5759">
        <v>10.321</v>
      </c>
      <c r="AA5759">
        <v>1.5852999999999999</v>
      </c>
      <c r="AB5759">
        <v>5.9050000000000002</v>
      </c>
      <c r="AC5759">
        <v>1.4722</v>
      </c>
      <c r="AD5759">
        <v>7.6741999999999999</v>
      </c>
      <c r="AE5759">
        <v>9.2293000000000003</v>
      </c>
      <c r="AF5759">
        <v>17280.3</v>
      </c>
      <c r="AG5759">
        <v>3.8763000000000001</v>
      </c>
      <c r="AH5759">
        <v>88.323999999999998</v>
      </c>
      <c r="AI5759">
        <v>1341.41</v>
      </c>
      <c r="AJ5759">
        <v>23.578399999999998</v>
      </c>
      <c r="AK5759">
        <v>4.9336000000000002</v>
      </c>
      <c r="AL5759">
        <v>1.7025999999999999</v>
      </c>
      <c r="AM5759">
        <v>58.063000000000002</v>
      </c>
      <c r="AN5759">
        <v>1.5975999999999999</v>
      </c>
      <c r="AO5759">
        <v>38.118000000000002</v>
      </c>
      <c r="AP5759">
        <v>17.011399999999998</v>
      </c>
    </row>
    <row r="5760" spans="1:42" x14ac:dyDescent="0.25">
      <c r="A5760" s="5">
        <v>44378</v>
      </c>
      <c r="B5760">
        <v>1.1883999999999999</v>
      </c>
      <c r="C5760">
        <v>132.41999999999999</v>
      </c>
      <c r="D5760">
        <v>1.9558</v>
      </c>
      <c r="F5760">
        <v>25.507000000000001</v>
      </c>
      <c r="G5760">
        <v>7.4359999999999999</v>
      </c>
      <c r="I5760">
        <v>0.86033000000000004</v>
      </c>
      <c r="J5760">
        <v>351.86</v>
      </c>
      <c r="N5760">
        <v>4.5164</v>
      </c>
      <c r="P5760">
        <v>4.9275000000000002</v>
      </c>
      <c r="Q5760">
        <v>10.1738</v>
      </c>
      <c r="T5760">
        <v>1.0985</v>
      </c>
      <c r="U5760">
        <v>146.69999999999999</v>
      </c>
      <c r="V5760">
        <v>10.2105</v>
      </c>
      <c r="W5760">
        <v>7.4893000000000001</v>
      </c>
      <c r="X5760">
        <v>86.608500000000006</v>
      </c>
      <c r="Z5760">
        <v>10.3307</v>
      </c>
      <c r="AA5760">
        <v>1.5835999999999999</v>
      </c>
      <c r="AB5760">
        <v>5.8955000000000002</v>
      </c>
      <c r="AC5760">
        <v>1.4698</v>
      </c>
      <c r="AD5760">
        <v>7.6841999999999997</v>
      </c>
      <c r="AE5760">
        <v>9.2272999999999996</v>
      </c>
      <c r="AF5760">
        <v>17259.71</v>
      </c>
      <c r="AG5760">
        <v>3.8748</v>
      </c>
      <c r="AH5760">
        <v>88.558999999999997</v>
      </c>
      <c r="AI5760">
        <v>1345.86</v>
      </c>
      <c r="AJ5760">
        <v>23.727</v>
      </c>
      <c r="AK5760">
        <v>4.9425999999999997</v>
      </c>
      <c r="AL5760">
        <v>1.6964999999999999</v>
      </c>
      <c r="AM5760">
        <v>58.493000000000002</v>
      </c>
      <c r="AN5760">
        <v>1.5989</v>
      </c>
      <c r="AO5760">
        <v>38.088000000000001</v>
      </c>
      <c r="AP5760">
        <v>16.974399999999999</v>
      </c>
    </row>
    <row r="5761" spans="1:42" x14ac:dyDescent="0.25">
      <c r="A5761" s="5">
        <v>44379</v>
      </c>
      <c r="B5761">
        <v>1.1822999999999999</v>
      </c>
      <c r="C5761">
        <v>131.74</v>
      </c>
      <c r="D5761">
        <v>1.9558</v>
      </c>
      <c r="F5761">
        <v>25.606000000000002</v>
      </c>
      <c r="G5761">
        <v>7.4359999999999999</v>
      </c>
      <c r="I5761">
        <v>0.86002999999999996</v>
      </c>
      <c r="J5761">
        <v>352.1</v>
      </c>
      <c r="N5761">
        <v>4.5263999999999998</v>
      </c>
      <c r="P5761">
        <v>4.9283000000000001</v>
      </c>
      <c r="Q5761">
        <v>10.158300000000001</v>
      </c>
      <c r="T5761">
        <v>1.0945</v>
      </c>
      <c r="U5761">
        <v>147.30000000000001</v>
      </c>
      <c r="V5761">
        <v>10.237500000000001</v>
      </c>
      <c r="W5761">
        <v>7.4886999999999997</v>
      </c>
      <c r="X5761">
        <v>87.12</v>
      </c>
      <c r="Z5761">
        <v>10.278</v>
      </c>
      <c r="AA5761">
        <v>1.5835999999999999</v>
      </c>
      <c r="AB5761">
        <v>5.9420999999999999</v>
      </c>
      <c r="AC5761">
        <v>1.4677</v>
      </c>
      <c r="AD5761">
        <v>7.6593999999999998</v>
      </c>
      <c r="AE5761">
        <v>9.1837999999999997</v>
      </c>
      <c r="AF5761">
        <v>17191.939999999999</v>
      </c>
      <c r="AG5761">
        <v>3.8708</v>
      </c>
      <c r="AH5761">
        <v>88.305499999999995</v>
      </c>
      <c r="AI5761">
        <v>1343.49</v>
      </c>
      <c r="AJ5761">
        <v>23.593599999999999</v>
      </c>
      <c r="AK5761">
        <v>4.9225000000000003</v>
      </c>
      <c r="AL5761">
        <v>1.6988000000000001</v>
      </c>
      <c r="AM5761">
        <v>58.423000000000002</v>
      </c>
      <c r="AN5761">
        <v>1.5969</v>
      </c>
      <c r="AO5761">
        <v>38.052</v>
      </c>
      <c r="AP5761">
        <v>17.078700000000001</v>
      </c>
    </row>
    <row r="5762" spans="1:42" x14ac:dyDescent="0.25">
      <c r="A5762" s="5">
        <v>44382</v>
      </c>
      <c r="B5762">
        <v>1.1866000000000001</v>
      </c>
      <c r="C5762">
        <v>131.58000000000001</v>
      </c>
      <c r="D5762">
        <v>1.9558</v>
      </c>
      <c r="F5762">
        <v>25.585999999999999</v>
      </c>
      <c r="G5762">
        <v>7.4359999999999999</v>
      </c>
      <c r="I5762">
        <v>0.85665000000000002</v>
      </c>
      <c r="J5762">
        <v>351.53</v>
      </c>
      <c r="N5762">
        <v>4.5058999999999996</v>
      </c>
      <c r="P5762">
        <v>4.9260999999999999</v>
      </c>
      <c r="Q5762">
        <v>10.1435</v>
      </c>
      <c r="T5762">
        <v>1.0934999999999999</v>
      </c>
      <c r="U5762">
        <v>147.1</v>
      </c>
      <c r="V5762">
        <v>10.1778</v>
      </c>
      <c r="W5762">
        <v>7.4885000000000002</v>
      </c>
      <c r="X5762">
        <v>87.06</v>
      </c>
      <c r="Z5762">
        <v>10.2889</v>
      </c>
      <c r="AA5762">
        <v>1.5760000000000001</v>
      </c>
      <c r="AB5762">
        <v>6.0068999999999999</v>
      </c>
      <c r="AC5762">
        <v>1.4669000000000001</v>
      </c>
      <c r="AD5762">
        <v>7.6677</v>
      </c>
      <c r="AE5762">
        <v>9.2181999999999995</v>
      </c>
      <c r="AF5762">
        <v>17176.310000000001</v>
      </c>
      <c r="AG5762">
        <v>3.8713000000000002</v>
      </c>
      <c r="AH5762">
        <v>88.160499999999999</v>
      </c>
      <c r="AI5762">
        <v>1341.22</v>
      </c>
      <c r="AJ5762">
        <v>23.526599999999998</v>
      </c>
      <c r="AK5762">
        <v>4.9314999999999998</v>
      </c>
      <c r="AL5762">
        <v>1.6900999999999999</v>
      </c>
      <c r="AM5762">
        <v>58.491</v>
      </c>
      <c r="AN5762">
        <v>1.5960000000000001</v>
      </c>
      <c r="AO5762">
        <v>38.113999999999997</v>
      </c>
      <c r="AP5762">
        <v>16.8813</v>
      </c>
    </row>
    <row r="5763" spans="1:42" x14ac:dyDescent="0.25">
      <c r="A5763" s="5">
        <v>44383</v>
      </c>
      <c r="B5763">
        <v>1.1838</v>
      </c>
      <c r="C5763">
        <v>130.99</v>
      </c>
      <c r="D5763">
        <v>1.9558</v>
      </c>
      <c r="F5763">
        <v>25.61</v>
      </c>
      <c r="G5763">
        <v>7.4360999999999997</v>
      </c>
      <c r="I5763">
        <v>0.85450000000000004</v>
      </c>
      <c r="J5763">
        <v>353.4</v>
      </c>
      <c r="N5763">
        <v>4.4941000000000004</v>
      </c>
      <c r="P5763">
        <v>4.9264000000000001</v>
      </c>
      <c r="Q5763">
        <v>10.148999999999999</v>
      </c>
      <c r="T5763">
        <v>1.093</v>
      </c>
      <c r="U5763">
        <v>147.1</v>
      </c>
      <c r="V5763">
        <v>10.215</v>
      </c>
      <c r="W5763">
        <v>7.4855</v>
      </c>
      <c r="X5763">
        <v>86.9726</v>
      </c>
      <c r="Z5763">
        <v>10.2514</v>
      </c>
      <c r="AA5763">
        <v>1.5632999999999999</v>
      </c>
      <c r="AB5763">
        <v>6.0292000000000003</v>
      </c>
      <c r="AC5763">
        <v>1.464</v>
      </c>
      <c r="AD5763">
        <v>7.6544999999999996</v>
      </c>
      <c r="AE5763">
        <v>9.1942000000000004</v>
      </c>
      <c r="AF5763">
        <v>17151.39</v>
      </c>
      <c r="AG5763">
        <v>3.8643000000000001</v>
      </c>
      <c r="AH5763">
        <v>88.212599999999995</v>
      </c>
      <c r="AI5763">
        <v>1341.67</v>
      </c>
      <c r="AJ5763">
        <v>23.459</v>
      </c>
      <c r="AK5763">
        <v>4.9192999999999998</v>
      </c>
      <c r="AL5763">
        <v>1.6702999999999999</v>
      </c>
      <c r="AM5763">
        <v>58.753</v>
      </c>
      <c r="AN5763">
        <v>1.5920000000000001</v>
      </c>
      <c r="AO5763">
        <v>38.130000000000003</v>
      </c>
      <c r="AP5763">
        <v>16.8278</v>
      </c>
    </row>
    <row r="5764" spans="1:42" x14ac:dyDescent="0.25">
      <c r="A5764" s="5">
        <v>44384</v>
      </c>
      <c r="B5764">
        <v>1.1831</v>
      </c>
      <c r="C5764">
        <v>130.86000000000001</v>
      </c>
      <c r="D5764">
        <v>1.9558</v>
      </c>
      <c r="F5764">
        <v>25.687999999999999</v>
      </c>
      <c r="G5764">
        <v>7.4360999999999997</v>
      </c>
      <c r="I5764">
        <v>0.85499999999999998</v>
      </c>
      <c r="J5764">
        <v>355.57</v>
      </c>
      <c r="N5764">
        <v>4.5191999999999997</v>
      </c>
      <c r="P5764">
        <v>4.9268000000000001</v>
      </c>
      <c r="Q5764">
        <v>10.1813</v>
      </c>
      <c r="T5764">
        <v>1.0916999999999999</v>
      </c>
      <c r="U5764">
        <v>146.30000000000001</v>
      </c>
      <c r="V5764">
        <v>10.2475</v>
      </c>
      <c r="W5764">
        <v>7.4866999999999999</v>
      </c>
      <c r="X5764">
        <v>87.800899999999999</v>
      </c>
      <c r="Z5764">
        <v>10.256600000000001</v>
      </c>
      <c r="AA5764">
        <v>1.5710999999999999</v>
      </c>
      <c r="AB5764">
        <v>6.1223999999999998</v>
      </c>
      <c r="AC5764">
        <v>1.4708000000000001</v>
      </c>
      <c r="AD5764">
        <v>7.6478000000000002</v>
      </c>
      <c r="AE5764">
        <v>9.19</v>
      </c>
      <c r="AF5764">
        <v>17146.47</v>
      </c>
      <c r="AG5764">
        <v>3.8650000000000002</v>
      </c>
      <c r="AH5764">
        <v>88.282499999999999</v>
      </c>
      <c r="AI5764">
        <v>1344.89</v>
      </c>
      <c r="AJ5764">
        <v>23.572399999999998</v>
      </c>
      <c r="AK5764">
        <v>4.9241000000000001</v>
      </c>
      <c r="AL5764">
        <v>1.6759999999999999</v>
      </c>
      <c r="AM5764">
        <v>58.96</v>
      </c>
      <c r="AN5764">
        <v>1.5924</v>
      </c>
      <c r="AO5764">
        <v>38.173000000000002</v>
      </c>
      <c r="AP5764">
        <v>16.866599999999998</v>
      </c>
    </row>
    <row r="5765" spans="1:42" x14ac:dyDescent="0.25">
      <c r="A5765" s="5">
        <v>44385</v>
      </c>
      <c r="B5765">
        <v>1.1838</v>
      </c>
      <c r="C5765">
        <v>129.91</v>
      </c>
      <c r="D5765">
        <v>1.9558</v>
      </c>
      <c r="F5765">
        <v>25.893999999999998</v>
      </c>
      <c r="G5765">
        <v>7.4366000000000003</v>
      </c>
      <c r="I5765">
        <v>0.86133000000000004</v>
      </c>
      <c r="J5765">
        <v>358.57</v>
      </c>
      <c r="N5765">
        <v>4.5503999999999998</v>
      </c>
      <c r="P5765">
        <v>4.9272</v>
      </c>
      <c r="Q5765">
        <v>10.190799999999999</v>
      </c>
      <c r="T5765">
        <v>1.0851</v>
      </c>
      <c r="U5765">
        <v>146.30000000000001</v>
      </c>
      <c r="V5765">
        <v>10.4138</v>
      </c>
      <c r="W5765">
        <v>7.4912999999999998</v>
      </c>
      <c r="X5765">
        <v>89.026600000000002</v>
      </c>
      <c r="Z5765">
        <v>10.2904</v>
      </c>
      <c r="AA5765">
        <v>1.5956999999999999</v>
      </c>
      <c r="AB5765">
        <v>6.2462999999999997</v>
      </c>
      <c r="AC5765">
        <v>1.4893000000000001</v>
      </c>
      <c r="AD5765">
        <v>7.6832000000000003</v>
      </c>
      <c r="AE5765">
        <v>9.1966999999999999</v>
      </c>
      <c r="AF5765">
        <v>17280.560000000001</v>
      </c>
      <c r="AG5765">
        <v>3.8822999999999999</v>
      </c>
      <c r="AH5765">
        <v>88.607299999999995</v>
      </c>
      <c r="AI5765">
        <v>1361.34</v>
      </c>
      <c r="AJ5765">
        <v>23.792200000000001</v>
      </c>
      <c r="AK5765">
        <v>4.9500999999999999</v>
      </c>
      <c r="AL5765">
        <v>1.7048000000000001</v>
      </c>
      <c r="AM5765">
        <v>59.347000000000001</v>
      </c>
      <c r="AN5765">
        <v>1.6020000000000001</v>
      </c>
      <c r="AO5765">
        <v>38.497</v>
      </c>
      <c r="AP5765">
        <v>17.055399999999999</v>
      </c>
    </row>
    <row r="5766" spans="1:42" x14ac:dyDescent="0.25">
      <c r="A5766" s="5">
        <v>44386</v>
      </c>
      <c r="B5766">
        <v>1.1858</v>
      </c>
      <c r="C5766">
        <v>130.46</v>
      </c>
      <c r="D5766">
        <v>1.9558</v>
      </c>
      <c r="F5766">
        <v>25.791</v>
      </c>
      <c r="G5766">
        <v>7.4367000000000001</v>
      </c>
      <c r="I5766">
        <v>0.85758000000000001</v>
      </c>
      <c r="J5766">
        <v>355.1</v>
      </c>
      <c r="N5766">
        <v>4.5496999999999996</v>
      </c>
      <c r="P5766">
        <v>4.9286000000000003</v>
      </c>
      <c r="Q5766">
        <v>10.1853</v>
      </c>
      <c r="T5766">
        <v>1.0851999999999999</v>
      </c>
      <c r="U5766">
        <v>146.30000000000001</v>
      </c>
      <c r="V5766">
        <v>10.3355</v>
      </c>
      <c r="W5766">
        <v>7.4928999999999997</v>
      </c>
      <c r="X5766">
        <v>88.016300000000001</v>
      </c>
      <c r="Z5766">
        <v>10.276999999999999</v>
      </c>
      <c r="AA5766">
        <v>1.5868</v>
      </c>
      <c r="AB5766">
        <v>6.2369000000000003</v>
      </c>
      <c r="AC5766">
        <v>1.4817</v>
      </c>
      <c r="AD5766">
        <v>7.6833999999999998</v>
      </c>
      <c r="AE5766">
        <v>9.2117000000000004</v>
      </c>
      <c r="AF5766">
        <v>17190.240000000002</v>
      </c>
      <c r="AG5766">
        <v>3.8923999999999999</v>
      </c>
      <c r="AH5766">
        <v>88.370999999999995</v>
      </c>
      <c r="AI5766">
        <v>1358.2</v>
      </c>
      <c r="AJ5766">
        <v>23.58</v>
      </c>
      <c r="AK5766">
        <v>4.9691000000000001</v>
      </c>
      <c r="AL5766">
        <v>1.6981999999999999</v>
      </c>
      <c r="AM5766">
        <v>59.384</v>
      </c>
      <c r="AN5766">
        <v>1.6029</v>
      </c>
      <c r="AO5766">
        <v>38.597999999999999</v>
      </c>
      <c r="AP5766">
        <v>16.875900000000001</v>
      </c>
    </row>
    <row r="5767" spans="1:42" x14ac:dyDescent="0.25">
      <c r="A5767" s="5">
        <v>44389</v>
      </c>
      <c r="B5767">
        <v>1.1852</v>
      </c>
      <c r="C5767">
        <v>130.55000000000001</v>
      </c>
      <c r="D5767">
        <v>1.9558</v>
      </c>
      <c r="F5767">
        <v>25.722999999999999</v>
      </c>
      <c r="G5767">
        <v>7.4375</v>
      </c>
      <c r="I5767">
        <v>0.85570000000000002</v>
      </c>
      <c r="J5767">
        <v>355.38</v>
      </c>
      <c r="N5767">
        <v>4.5541999999999998</v>
      </c>
      <c r="P5767">
        <v>4.9279999999999999</v>
      </c>
      <c r="Q5767">
        <v>10.200799999999999</v>
      </c>
      <c r="T5767">
        <v>1.0851999999999999</v>
      </c>
      <c r="U5767">
        <v>146.30000000000001</v>
      </c>
      <c r="V5767">
        <v>10.327999999999999</v>
      </c>
      <c r="W5767">
        <v>7.4947999999999997</v>
      </c>
      <c r="X5767">
        <v>88.438900000000004</v>
      </c>
      <c r="Z5767">
        <v>10.2372</v>
      </c>
      <c r="AA5767">
        <v>1.5888</v>
      </c>
      <c r="AB5767">
        <v>6.2426000000000004</v>
      </c>
      <c r="AC5767">
        <v>1.4813000000000001</v>
      </c>
      <c r="AD5767">
        <v>7.6750999999999996</v>
      </c>
      <c r="AE5767">
        <v>9.2051999999999996</v>
      </c>
      <c r="AF5767">
        <v>17199.18</v>
      </c>
      <c r="AG5767">
        <v>3.8919999999999999</v>
      </c>
      <c r="AH5767">
        <v>88.411000000000001</v>
      </c>
      <c r="AI5767">
        <v>1361.95</v>
      </c>
      <c r="AJ5767">
        <v>23.606400000000001</v>
      </c>
      <c r="AK5767">
        <v>4.9678000000000004</v>
      </c>
      <c r="AL5767">
        <v>1.7019</v>
      </c>
      <c r="AM5767">
        <v>59.847000000000001</v>
      </c>
      <c r="AN5767">
        <v>1.6027</v>
      </c>
      <c r="AO5767">
        <v>38.731999999999999</v>
      </c>
      <c r="AP5767">
        <v>17.147099999999998</v>
      </c>
    </row>
    <row r="5768" spans="1:42" x14ac:dyDescent="0.25">
      <c r="A5768" s="5">
        <v>44390</v>
      </c>
      <c r="B5768">
        <v>1.1843999999999999</v>
      </c>
      <c r="C5768">
        <v>130.55000000000001</v>
      </c>
      <c r="D5768">
        <v>1.9558</v>
      </c>
      <c r="F5768">
        <v>25.643999999999998</v>
      </c>
      <c r="G5768">
        <v>7.4379999999999997</v>
      </c>
      <c r="I5768">
        <v>0.85518000000000005</v>
      </c>
      <c r="J5768">
        <v>356.67</v>
      </c>
      <c r="N5768">
        <v>4.5686999999999998</v>
      </c>
      <c r="P5768">
        <v>4.9276</v>
      </c>
      <c r="Q5768">
        <v>10.181800000000001</v>
      </c>
      <c r="T5768">
        <v>1.0857000000000001</v>
      </c>
      <c r="U5768">
        <v>146.5</v>
      </c>
      <c r="V5768">
        <v>10.3085</v>
      </c>
      <c r="W5768">
        <v>7.492</v>
      </c>
      <c r="X5768">
        <v>87.802899999999994</v>
      </c>
      <c r="Z5768">
        <v>10.172599999999999</v>
      </c>
      <c r="AA5768">
        <v>1.5840000000000001</v>
      </c>
      <c r="AB5768">
        <v>6.1315999999999997</v>
      </c>
      <c r="AC5768">
        <v>1.4782</v>
      </c>
      <c r="AD5768">
        <v>7.6597999999999997</v>
      </c>
      <c r="AE5768">
        <v>9.1969999999999992</v>
      </c>
      <c r="AF5768">
        <v>17142.990000000002</v>
      </c>
      <c r="AG5768">
        <v>3.8843999999999999</v>
      </c>
      <c r="AH5768">
        <v>88.287899999999993</v>
      </c>
      <c r="AI5768">
        <v>1356.76</v>
      </c>
      <c r="AJ5768">
        <v>23.555</v>
      </c>
      <c r="AK5768">
        <v>4.9649999999999999</v>
      </c>
      <c r="AL5768">
        <v>1.6980999999999999</v>
      </c>
      <c r="AM5768">
        <v>59.238999999999997</v>
      </c>
      <c r="AN5768">
        <v>1.6013999999999999</v>
      </c>
      <c r="AO5768">
        <v>38.634999999999998</v>
      </c>
      <c r="AP5768">
        <v>17.273499999999999</v>
      </c>
    </row>
    <row r="5769" spans="1:42" x14ac:dyDescent="0.25">
      <c r="A5769" s="5">
        <v>44391</v>
      </c>
      <c r="B5769">
        <v>1.1812</v>
      </c>
      <c r="C5769">
        <v>130.30000000000001</v>
      </c>
      <c r="D5769">
        <v>1.9558</v>
      </c>
      <c r="F5769">
        <v>25.646000000000001</v>
      </c>
      <c r="G5769">
        <v>7.4375999999999998</v>
      </c>
      <c r="I5769">
        <v>0.85158</v>
      </c>
      <c r="J5769">
        <v>358.08</v>
      </c>
      <c r="N5769">
        <v>4.5735999999999999</v>
      </c>
      <c r="P5769">
        <v>4.9287000000000001</v>
      </c>
      <c r="Q5769">
        <v>10.205</v>
      </c>
      <c r="T5769">
        <v>1.0840000000000001</v>
      </c>
      <c r="U5769">
        <v>146.30000000000001</v>
      </c>
      <c r="V5769">
        <v>10.332000000000001</v>
      </c>
      <c r="W5769">
        <v>7.4927999999999999</v>
      </c>
      <c r="X5769">
        <v>87.478899999999996</v>
      </c>
      <c r="Z5769">
        <v>10.1485</v>
      </c>
      <c r="AA5769">
        <v>1.5817000000000001</v>
      </c>
      <c r="AB5769">
        <v>6.0590999999999999</v>
      </c>
      <c r="AC5769">
        <v>1.4732000000000001</v>
      </c>
      <c r="AD5769">
        <v>7.6268000000000002</v>
      </c>
      <c r="AE5769">
        <v>9.1742000000000008</v>
      </c>
      <c r="AF5769">
        <v>17107.91</v>
      </c>
      <c r="AG5769">
        <v>3.8672</v>
      </c>
      <c r="AH5769">
        <v>87.988500000000002</v>
      </c>
      <c r="AI5769">
        <v>1355.24</v>
      </c>
      <c r="AJ5769">
        <v>23.573399999999999</v>
      </c>
      <c r="AK5769">
        <v>4.9615999999999998</v>
      </c>
      <c r="AL5769">
        <v>1.6819</v>
      </c>
      <c r="AM5769">
        <v>59.365000000000002</v>
      </c>
      <c r="AN5769">
        <v>1.599</v>
      </c>
      <c r="AO5769">
        <v>38.524999999999999</v>
      </c>
      <c r="AP5769">
        <v>17.297499999999999</v>
      </c>
    </row>
    <row r="5770" spans="1:42" x14ac:dyDescent="0.25">
      <c r="A5770" s="5">
        <v>44392</v>
      </c>
      <c r="B5770">
        <v>1.1809000000000001</v>
      </c>
      <c r="C5770">
        <v>129.93</v>
      </c>
      <c r="D5770">
        <v>1.9558</v>
      </c>
      <c r="F5770">
        <v>25.587</v>
      </c>
      <c r="G5770">
        <v>7.4375</v>
      </c>
      <c r="I5770">
        <v>0.85187999999999997</v>
      </c>
      <c r="J5770">
        <v>359.45</v>
      </c>
      <c r="N5770">
        <v>4.5747999999999998</v>
      </c>
      <c r="P5770">
        <v>4.9290000000000003</v>
      </c>
      <c r="Q5770">
        <v>10.233499999999999</v>
      </c>
      <c r="T5770">
        <v>1.0828</v>
      </c>
      <c r="U5770">
        <v>146.1</v>
      </c>
      <c r="V5770">
        <v>10.3803</v>
      </c>
      <c r="W5770">
        <v>7.4917999999999996</v>
      </c>
      <c r="X5770">
        <v>87.517600000000002</v>
      </c>
      <c r="Z5770">
        <v>10.1061</v>
      </c>
      <c r="AA5770">
        <v>1.5875999999999999</v>
      </c>
      <c r="AB5770">
        <v>6.0075000000000003</v>
      </c>
      <c r="AC5770">
        <v>1.4807999999999999</v>
      </c>
      <c r="AD5770">
        <v>7.6303999999999998</v>
      </c>
      <c r="AE5770">
        <v>9.1725999999999992</v>
      </c>
      <c r="AF5770">
        <v>17143.25</v>
      </c>
      <c r="AG5770">
        <v>3.8553000000000002</v>
      </c>
      <c r="AH5770">
        <v>88.051000000000002</v>
      </c>
      <c r="AI5770">
        <v>1350.13</v>
      </c>
      <c r="AJ5770">
        <v>23.5383</v>
      </c>
      <c r="AK5770">
        <v>4.9626999999999999</v>
      </c>
      <c r="AL5770">
        <v>1.6888000000000001</v>
      </c>
      <c r="AM5770">
        <v>59.271999999999998</v>
      </c>
      <c r="AN5770">
        <v>1.5994999999999999</v>
      </c>
      <c r="AO5770">
        <v>38.597999999999999</v>
      </c>
      <c r="AP5770">
        <v>17.2028</v>
      </c>
    </row>
    <row r="5771" spans="1:42" x14ac:dyDescent="0.25">
      <c r="A5771" s="5">
        <v>44393</v>
      </c>
      <c r="B5771">
        <v>1.1801999999999999</v>
      </c>
      <c r="C5771">
        <v>130.03</v>
      </c>
      <c r="D5771">
        <v>1.9558</v>
      </c>
      <c r="F5771">
        <v>25.538</v>
      </c>
      <c r="G5771">
        <v>7.4381000000000004</v>
      </c>
      <c r="I5771">
        <v>0.85297999999999996</v>
      </c>
      <c r="J5771">
        <v>359.73</v>
      </c>
      <c r="N5771">
        <v>4.5867000000000004</v>
      </c>
      <c r="P5771">
        <v>4.9284999999999997</v>
      </c>
      <c r="Q5771">
        <v>10.242800000000001</v>
      </c>
      <c r="T5771">
        <v>1.0852999999999999</v>
      </c>
      <c r="U5771">
        <v>145.9</v>
      </c>
      <c r="V5771">
        <v>10.3878</v>
      </c>
      <c r="W5771">
        <v>7.4968000000000004</v>
      </c>
      <c r="X5771">
        <v>87.518600000000006</v>
      </c>
      <c r="Z5771">
        <v>10.052099999999999</v>
      </c>
      <c r="AA5771">
        <v>1.5907</v>
      </c>
      <c r="AB5771">
        <v>6.0145999999999997</v>
      </c>
      <c r="AC5771">
        <v>1.4856</v>
      </c>
      <c r="AD5771">
        <v>7.6372999999999998</v>
      </c>
      <c r="AE5771">
        <v>9.1684000000000001</v>
      </c>
      <c r="AF5771">
        <v>17083.05</v>
      </c>
      <c r="AG5771">
        <v>3.8795999999999999</v>
      </c>
      <c r="AH5771">
        <v>88.031000000000006</v>
      </c>
      <c r="AI5771">
        <v>1347.94</v>
      </c>
      <c r="AJ5771">
        <v>23.4589</v>
      </c>
      <c r="AK5771">
        <v>4.9680999999999997</v>
      </c>
      <c r="AL5771">
        <v>1.6836</v>
      </c>
      <c r="AM5771">
        <v>59.363999999999997</v>
      </c>
      <c r="AN5771">
        <v>1.5992999999999999</v>
      </c>
      <c r="AO5771">
        <v>38.668999999999997</v>
      </c>
      <c r="AP5771">
        <v>16.984000000000002</v>
      </c>
    </row>
    <row r="5772" spans="1:42" x14ac:dyDescent="0.25">
      <c r="A5772" s="5">
        <v>44396</v>
      </c>
      <c r="B5772">
        <v>1.1766000000000001</v>
      </c>
      <c r="C5772">
        <v>128.96</v>
      </c>
      <c r="D5772">
        <v>1.9558</v>
      </c>
      <c r="F5772">
        <v>25.605</v>
      </c>
      <c r="G5772">
        <v>7.4377000000000004</v>
      </c>
      <c r="I5772">
        <v>0.85912999999999995</v>
      </c>
      <c r="J5772">
        <v>359.48</v>
      </c>
      <c r="N5772">
        <v>4.5884999999999998</v>
      </c>
      <c r="P5772">
        <v>4.9268000000000001</v>
      </c>
      <c r="Q5772">
        <v>10.253299999999999</v>
      </c>
      <c r="T5772">
        <v>1.0840000000000001</v>
      </c>
      <c r="U5772">
        <v>146.1</v>
      </c>
      <c r="V5772">
        <v>10.538</v>
      </c>
      <c r="W5772">
        <v>7.5065</v>
      </c>
      <c r="X5772">
        <v>87.931700000000006</v>
      </c>
      <c r="Z5772">
        <v>10.1142</v>
      </c>
      <c r="AA5772">
        <v>1.6043000000000001</v>
      </c>
      <c r="AB5772">
        <v>6.0812999999999997</v>
      </c>
      <c r="AC5772">
        <v>1.5027999999999999</v>
      </c>
      <c r="AD5772">
        <v>7.6344000000000003</v>
      </c>
      <c r="AE5772">
        <v>9.1418999999999997</v>
      </c>
      <c r="AF5772">
        <v>17144.2</v>
      </c>
      <c r="AG5772">
        <v>3.8780999999999999</v>
      </c>
      <c r="AH5772">
        <v>88.225999999999999</v>
      </c>
      <c r="AI5772">
        <v>1357.53</v>
      </c>
      <c r="AJ5772">
        <v>23.586500000000001</v>
      </c>
      <c r="AK5772">
        <v>4.9717000000000002</v>
      </c>
      <c r="AL5772">
        <v>1.6986000000000001</v>
      </c>
      <c r="AM5772">
        <v>59.865000000000002</v>
      </c>
      <c r="AN5772">
        <v>1.6045</v>
      </c>
      <c r="AO5772">
        <v>38.662999999999997</v>
      </c>
      <c r="AP5772">
        <v>17.074100000000001</v>
      </c>
    </row>
    <row r="5773" spans="1:42" x14ac:dyDescent="0.25">
      <c r="A5773" s="5">
        <v>44397</v>
      </c>
      <c r="B5773">
        <v>1.1775</v>
      </c>
      <c r="C5773">
        <v>129.03</v>
      </c>
      <c r="D5773">
        <v>1.9558</v>
      </c>
      <c r="F5773">
        <v>25.641999999999999</v>
      </c>
      <c r="G5773">
        <v>7.4381000000000004</v>
      </c>
      <c r="I5773">
        <v>0.86545000000000005</v>
      </c>
      <c r="J5773">
        <v>359.45</v>
      </c>
      <c r="N5773">
        <v>4.5953999999999997</v>
      </c>
      <c r="P5773">
        <v>4.9255000000000004</v>
      </c>
      <c r="Q5773">
        <v>10.253500000000001</v>
      </c>
      <c r="T5773">
        <v>1.0838000000000001</v>
      </c>
      <c r="U5773">
        <v>146.9</v>
      </c>
      <c r="V5773">
        <v>10.617000000000001</v>
      </c>
      <c r="W5773">
        <v>7.5209999999999999</v>
      </c>
      <c r="X5773">
        <v>87.677499999999995</v>
      </c>
      <c r="Z5773">
        <v>10.0664</v>
      </c>
      <c r="AA5773">
        <v>1.6082000000000001</v>
      </c>
      <c r="AB5773">
        <v>6.1632999999999996</v>
      </c>
      <c r="AC5773">
        <v>1.5023</v>
      </c>
      <c r="AD5773">
        <v>7.6304999999999996</v>
      </c>
      <c r="AE5773">
        <v>9.1529000000000007</v>
      </c>
      <c r="AF5773">
        <v>17143.509999999998</v>
      </c>
      <c r="AG5773">
        <v>3.8809999999999998</v>
      </c>
      <c r="AH5773">
        <v>87.921000000000006</v>
      </c>
      <c r="AI5773">
        <v>1352.39</v>
      </c>
      <c r="AJ5773">
        <v>23.599</v>
      </c>
      <c r="AK5773">
        <v>4.9743000000000004</v>
      </c>
      <c r="AL5773">
        <v>1.7049000000000001</v>
      </c>
      <c r="AM5773">
        <v>60.005000000000003</v>
      </c>
      <c r="AN5773">
        <v>1.6106</v>
      </c>
      <c r="AO5773">
        <v>38.634</v>
      </c>
      <c r="AP5773">
        <v>17.134899999999998</v>
      </c>
    </row>
    <row r="5774" spans="1:42" x14ac:dyDescent="0.25">
      <c r="A5774" s="5">
        <v>44398</v>
      </c>
      <c r="B5774">
        <v>1.1772</v>
      </c>
      <c r="C5774">
        <v>129.63</v>
      </c>
      <c r="D5774">
        <v>1.9558</v>
      </c>
      <c r="F5774">
        <v>25.695</v>
      </c>
      <c r="G5774">
        <v>7.4385000000000003</v>
      </c>
      <c r="I5774">
        <v>0.86363000000000001</v>
      </c>
      <c r="J5774">
        <v>360.2</v>
      </c>
      <c r="N5774">
        <v>4.5987</v>
      </c>
      <c r="P5774">
        <v>4.9255000000000004</v>
      </c>
      <c r="Q5774">
        <v>10.2448</v>
      </c>
      <c r="T5774">
        <v>1.0848</v>
      </c>
      <c r="U5774">
        <v>148</v>
      </c>
      <c r="V5774">
        <v>10.5808</v>
      </c>
      <c r="W5774">
        <v>7.5275999999999996</v>
      </c>
      <c r="X5774">
        <v>87.520899999999997</v>
      </c>
      <c r="Z5774">
        <v>10.106299999999999</v>
      </c>
      <c r="AA5774">
        <v>1.6089</v>
      </c>
      <c r="AB5774">
        <v>6.1731999999999996</v>
      </c>
      <c r="AC5774">
        <v>1.4932000000000001</v>
      </c>
      <c r="AD5774">
        <v>7.6200999999999999</v>
      </c>
      <c r="AE5774">
        <v>9.1517999999999997</v>
      </c>
      <c r="AF5774">
        <v>17119.8</v>
      </c>
      <c r="AG5774">
        <v>3.8755000000000002</v>
      </c>
      <c r="AH5774">
        <v>87.789500000000004</v>
      </c>
      <c r="AI5774">
        <v>1359.56</v>
      </c>
      <c r="AJ5774">
        <v>23.774000000000001</v>
      </c>
      <c r="AK5774">
        <v>4.9824999999999999</v>
      </c>
      <c r="AL5774">
        <v>1.7003999999999999</v>
      </c>
      <c r="AM5774">
        <v>59.396000000000001</v>
      </c>
      <c r="AN5774">
        <v>1.6104000000000001</v>
      </c>
      <c r="AO5774">
        <v>38.695</v>
      </c>
      <c r="AP5774">
        <v>17.281099999999999</v>
      </c>
    </row>
    <row r="5775" spans="1:42" x14ac:dyDescent="0.25">
      <c r="A5775" s="5">
        <v>44399</v>
      </c>
      <c r="B5775">
        <v>1.1775</v>
      </c>
      <c r="C5775">
        <v>129.83000000000001</v>
      </c>
      <c r="D5775">
        <v>1.9558</v>
      </c>
      <c r="F5775">
        <v>25.638999999999999</v>
      </c>
      <c r="G5775">
        <v>7.4382000000000001</v>
      </c>
      <c r="I5775">
        <v>0.85563</v>
      </c>
      <c r="J5775">
        <v>357.87</v>
      </c>
      <c r="N5775">
        <v>4.5660999999999996</v>
      </c>
      <c r="P5775">
        <v>4.9226999999999999</v>
      </c>
      <c r="Q5775">
        <v>10.224500000000001</v>
      </c>
      <c r="T5775">
        <v>1.0829</v>
      </c>
      <c r="U5775">
        <v>148.19999999999999</v>
      </c>
      <c r="V5775">
        <v>10.3795</v>
      </c>
      <c r="W5775">
        <v>7.532</v>
      </c>
      <c r="X5775">
        <v>86.952200000000005</v>
      </c>
      <c r="Z5775">
        <v>10.0717</v>
      </c>
      <c r="AA5775">
        <v>1.5959000000000001</v>
      </c>
      <c r="AB5775">
        <v>6.1029</v>
      </c>
      <c r="AC5775">
        <v>1.4779</v>
      </c>
      <c r="AD5775">
        <v>7.6153000000000004</v>
      </c>
      <c r="AE5775">
        <v>9.1506000000000007</v>
      </c>
      <c r="AF5775">
        <v>17063.23</v>
      </c>
      <c r="AG5775">
        <v>3.8523999999999998</v>
      </c>
      <c r="AH5775">
        <v>87.661500000000004</v>
      </c>
      <c r="AI5775">
        <v>1352.59</v>
      </c>
      <c r="AJ5775">
        <v>23.728999999999999</v>
      </c>
      <c r="AK5775">
        <v>4.9725999999999999</v>
      </c>
      <c r="AL5775">
        <v>1.6906000000000001</v>
      </c>
      <c r="AM5775">
        <v>58.920999999999999</v>
      </c>
      <c r="AN5775">
        <v>1.6020000000000001</v>
      </c>
      <c r="AO5775">
        <v>38.704000000000001</v>
      </c>
      <c r="AP5775">
        <v>17.1449</v>
      </c>
    </row>
    <row r="5776" spans="1:42" x14ac:dyDescent="0.25">
      <c r="A5776" s="5">
        <v>44400</v>
      </c>
      <c r="B5776">
        <v>1.1767000000000001</v>
      </c>
      <c r="C5776">
        <v>130.11000000000001</v>
      </c>
      <c r="D5776">
        <v>1.9558</v>
      </c>
      <c r="F5776">
        <v>25.65</v>
      </c>
      <c r="G5776">
        <v>7.4382000000000001</v>
      </c>
      <c r="I5776">
        <v>0.85543000000000002</v>
      </c>
      <c r="J5776">
        <v>359.13</v>
      </c>
      <c r="N5776">
        <v>4.5690999999999997</v>
      </c>
      <c r="P5776">
        <v>4.9226999999999999</v>
      </c>
      <c r="Q5776">
        <v>10.2105</v>
      </c>
      <c r="T5776">
        <v>1.0838000000000001</v>
      </c>
      <c r="U5776">
        <v>149</v>
      </c>
      <c r="V5776">
        <v>10.406499999999999</v>
      </c>
      <c r="W5776">
        <v>7.5353000000000003</v>
      </c>
      <c r="X5776">
        <v>86.625399999999999</v>
      </c>
      <c r="Z5776">
        <v>10.0573</v>
      </c>
      <c r="AA5776">
        <v>1.5944</v>
      </c>
      <c r="AB5776">
        <v>6.1009000000000002</v>
      </c>
      <c r="AC5776">
        <v>1.4787999999999999</v>
      </c>
      <c r="AD5776">
        <v>7.6223999999999998</v>
      </c>
      <c r="AE5776">
        <v>9.1419999999999995</v>
      </c>
      <c r="AF5776">
        <v>17050.240000000002</v>
      </c>
      <c r="AG5776">
        <v>3.851</v>
      </c>
      <c r="AH5776">
        <v>87.590500000000006</v>
      </c>
      <c r="AI5776">
        <v>1354.19</v>
      </c>
      <c r="AJ5776">
        <v>23.623699999999999</v>
      </c>
      <c r="AK5776">
        <v>4.9733000000000001</v>
      </c>
      <c r="AL5776">
        <v>1.6846000000000001</v>
      </c>
      <c r="AM5776">
        <v>59.12</v>
      </c>
      <c r="AN5776">
        <v>1.5996999999999999</v>
      </c>
      <c r="AO5776">
        <v>38.743000000000002</v>
      </c>
      <c r="AP5776">
        <v>17.388200000000001</v>
      </c>
    </row>
    <row r="5777" spans="1:42" x14ac:dyDescent="0.25">
      <c r="A5777" s="5">
        <v>44403</v>
      </c>
      <c r="B5777">
        <v>1.1787000000000001</v>
      </c>
      <c r="C5777">
        <v>130.05000000000001</v>
      </c>
      <c r="D5777">
        <v>1.9558</v>
      </c>
      <c r="F5777">
        <v>25.629000000000001</v>
      </c>
      <c r="G5777">
        <v>7.4371999999999998</v>
      </c>
      <c r="I5777">
        <v>0.85468</v>
      </c>
      <c r="J5777">
        <v>361.65</v>
      </c>
      <c r="N5777">
        <v>4.5888</v>
      </c>
      <c r="P5777">
        <v>4.9222999999999999</v>
      </c>
      <c r="Q5777">
        <v>10.205</v>
      </c>
      <c r="T5777">
        <v>1.0826</v>
      </c>
      <c r="U5777">
        <v>148.6</v>
      </c>
      <c r="V5777">
        <v>10.427</v>
      </c>
      <c r="W5777">
        <v>7.5244999999999997</v>
      </c>
      <c r="X5777">
        <v>87.171300000000002</v>
      </c>
      <c r="Z5777">
        <v>10.097300000000001</v>
      </c>
      <c r="AA5777">
        <v>1.601</v>
      </c>
      <c r="AB5777">
        <v>6.1546000000000003</v>
      </c>
      <c r="AC5777">
        <v>1.4803999999999999</v>
      </c>
      <c r="AD5777">
        <v>7.6425999999999998</v>
      </c>
      <c r="AE5777">
        <v>9.1655999999999995</v>
      </c>
      <c r="AF5777">
        <v>17084.23</v>
      </c>
      <c r="AG5777">
        <v>3.8487</v>
      </c>
      <c r="AH5777">
        <v>87.730500000000006</v>
      </c>
      <c r="AI5777">
        <v>1360.69</v>
      </c>
      <c r="AJ5777">
        <v>23.682600000000001</v>
      </c>
      <c r="AK5777">
        <v>4.9877000000000002</v>
      </c>
      <c r="AL5777">
        <v>1.6889000000000001</v>
      </c>
      <c r="AM5777">
        <v>59.341999999999999</v>
      </c>
      <c r="AN5777">
        <v>1.6032</v>
      </c>
      <c r="AO5777">
        <v>38.832000000000001</v>
      </c>
      <c r="AP5777">
        <v>17.4846</v>
      </c>
    </row>
    <row r="5778" spans="1:42" x14ac:dyDescent="0.25">
      <c r="A5778" s="5">
        <v>44404</v>
      </c>
      <c r="B5778">
        <v>1.181</v>
      </c>
      <c r="C5778">
        <v>129.97999999999999</v>
      </c>
      <c r="D5778">
        <v>1.9558</v>
      </c>
      <c r="F5778">
        <v>25.684999999999999</v>
      </c>
      <c r="G5778">
        <v>7.4371</v>
      </c>
      <c r="I5778">
        <v>0.85502999999999996</v>
      </c>
      <c r="J5778">
        <v>359.43</v>
      </c>
      <c r="N5778">
        <v>4.5906000000000002</v>
      </c>
      <c r="P5778">
        <v>4.9196</v>
      </c>
      <c r="Q5778">
        <v>10.164999999999999</v>
      </c>
      <c r="T5778">
        <v>1.0806</v>
      </c>
      <c r="U5778">
        <v>149</v>
      </c>
      <c r="V5778">
        <v>10.442299999999999</v>
      </c>
      <c r="W5778">
        <v>7.5064000000000002</v>
      </c>
      <c r="X5778">
        <v>87.013300000000001</v>
      </c>
      <c r="Z5778">
        <v>10.106999999999999</v>
      </c>
      <c r="AA5778">
        <v>1.6029</v>
      </c>
      <c r="AB5778">
        <v>6.1288</v>
      </c>
      <c r="AC5778">
        <v>1.4839</v>
      </c>
      <c r="AD5778">
        <v>7.6798999999999999</v>
      </c>
      <c r="AE5778">
        <v>9.1914999999999996</v>
      </c>
      <c r="AF5778">
        <v>17109.52</v>
      </c>
      <c r="AG5778">
        <v>3.8411</v>
      </c>
      <c r="AH5778">
        <v>87.912999999999997</v>
      </c>
      <c r="AI5778">
        <v>1360.75</v>
      </c>
      <c r="AJ5778">
        <v>23.668700000000001</v>
      </c>
      <c r="AK5778">
        <v>4.9989999999999997</v>
      </c>
      <c r="AL5778">
        <v>1.6956</v>
      </c>
      <c r="AM5778">
        <v>59.552999999999997</v>
      </c>
      <c r="AN5778">
        <v>1.6059000000000001</v>
      </c>
      <c r="AO5778">
        <v>38.926000000000002</v>
      </c>
      <c r="AP5778">
        <v>17.533200000000001</v>
      </c>
    </row>
    <row r="5779" spans="1:42" x14ac:dyDescent="0.25">
      <c r="A5779" s="5">
        <v>44405</v>
      </c>
      <c r="B5779">
        <v>1.1807000000000001</v>
      </c>
      <c r="C5779">
        <v>129.97</v>
      </c>
      <c r="D5779">
        <v>1.9558</v>
      </c>
      <c r="F5779">
        <v>25.625</v>
      </c>
      <c r="G5779">
        <v>7.4372999999999996</v>
      </c>
      <c r="I5779">
        <v>0.85094999999999998</v>
      </c>
      <c r="J5779">
        <v>359.72</v>
      </c>
      <c r="N5779">
        <v>4.5964999999999998</v>
      </c>
      <c r="P5779">
        <v>4.9212999999999996</v>
      </c>
      <c r="Q5779">
        <v>10.196300000000001</v>
      </c>
      <c r="T5779">
        <v>1.0802</v>
      </c>
      <c r="U5779">
        <v>148.4</v>
      </c>
      <c r="V5779">
        <v>10.482799999999999</v>
      </c>
      <c r="W5779">
        <v>7.5065999999999997</v>
      </c>
      <c r="X5779">
        <v>86.766599999999997</v>
      </c>
      <c r="Z5779">
        <v>10.097300000000001</v>
      </c>
      <c r="AA5779">
        <v>1.6081000000000001</v>
      </c>
      <c r="AB5779">
        <v>6.0930999999999997</v>
      </c>
      <c r="AC5779">
        <v>1.484</v>
      </c>
      <c r="AD5779">
        <v>7.6722000000000001</v>
      </c>
      <c r="AE5779">
        <v>9.1880000000000006</v>
      </c>
      <c r="AF5779">
        <v>17117.84</v>
      </c>
      <c r="AG5779">
        <v>3.8492000000000002</v>
      </c>
      <c r="AH5779">
        <v>87.832999999999998</v>
      </c>
      <c r="AI5779">
        <v>1362.99</v>
      </c>
      <c r="AJ5779">
        <v>23.5823</v>
      </c>
      <c r="AK5779">
        <v>5.0003000000000002</v>
      </c>
      <c r="AL5779">
        <v>1.7013</v>
      </c>
      <c r="AM5779">
        <v>59.465000000000003</v>
      </c>
      <c r="AN5779">
        <v>1.6056999999999999</v>
      </c>
      <c r="AO5779">
        <v>38.78</v>
      </c>
      <c r="AP5779">
        <v>17.479199999999999</v>
      </c>
    </row>
    <row r="5780" spans="1:42" x14ac:dyDescent="0.25">
      <c r="A5780" s="5">
        <v>44406</v>
      </c>
      <c r="B5780">
        <v>1.1873</v>
      </c>
      <c r="C5780">
        <v>130.41</v>
      </c>
      <c r="D5780">
        <v>1.9558</v>
      </c>
      <c r="F5780">
        <v>25.506</v>
      </c>
      <c r="G5780">
        <v>7.4375999999999998</v>
      </c>
      <c r="I5780">
        <v>0.8508</v>
      </c>
      <c r="J5780">
        <v>358.08</v>
      </c>
      <c r="N5780">
        <v>4.5781999999999998</v>
      </c>
      <c r="P5780">
        <v>4.9215</v>
      </c>
      <c r="Q5780">
        <v>10.1675</v>
      </c>
      <c r="T5780">
        <v>1.0788</v>
      </c>
      <c r="U5780">
        <v>147.19999999999999</v>
      </c>
      <c r="V5780">
        <v>10.3993</v>
      </c>
      <c r="W5780">
        <v>7.5084999999999997</v>
      </c>
      <c r="X5780">
        <v>87.002099999999999</v>
      </c>
      <c r="Z5780">
        <v>10.085100000000001</v>
      </c>
      <c r="AA5780">
        <v>1.6062000000000001</v>
      </c>
      <c r="AB5780">
        <v>6.0419</v>
      </c>
      <c r="AC5780">
        <v>1.4807999999999999</v>
      </c>
      <c r="AD5780">
        <v>7.6691000000000003</v>
      </c>
      <c r="AE5780">
        <v>9.2271999999999998</v>
      </c>
      <c r="AF5780">
        <v>17172.66</v>
      </c>
      <c r="AG5780">
        <v>3.8521000000000001</v>
      </c>
      <c r="AH5780">
        <v>88.167500000000004</v>
      </c>
      <c r="AI5780">
        <v>1360.07</v>
      </c>
      <c r="AJ5780">
        <v>23.5655</v>
      </c>
      <c r="AK5780">
        <v>5.0324</v>
      </c>
      <c r="AL5780">
        <v>1.6986000000000001</v>
      </c>
      <c r="AM5780">
        <v>59.722000000000001</v>
      </c>
      <c r="AN5780">
        <v>1.6072</v>
      </c>
      <c r="AO5780">
        <v>39.003</v>
      </c>
      <c r="AP5780">
        <v>17.311699999999998</v>
      </c>
    </row>
    <row r="5781" spans="1:42" x14ac:dyDescent="0.25">
      <c r="A5781" s="5">
        <v>44407</v>
      </c>
      <c r="B5781">
        <v>1.1891</v>
      </c>
      <c r="C5781">
        <v>130.38999999999999</v>
      </c>
      <c r="D5781">
        <v>1.9558</v>
      </c>
      <c r="F5781">
        <v>25.501000000000001</v>
      </c>
      <c r="G5781">
        <v>7.4379</v>
      </c>
      <c r="I5781">
        <v>0.85140000000000005</v>
      </c>
      <c r="J5781">
        <v>357.2</v>
      </c>
      <c r="N5781">
        <v>4.5636000000000001</v>
      </c>
      <c r="P5781">
        <v>4.9203000000000001</v>
      </c>
      <c r="Q5781">
        <v>10.1868</v>
      </c>
      <c r="T5781">
        <v>1.0770999999999999</v>
      </c>
      <c r="U5781">
        <v>146.6</v>
      </c>
      <c r="V5781">
        <v>10.4405</v>
      </c>
      <c r="W5781">
        <v>7.5003000000000002</v>
      </c>
      <c r="X5781">
        <v>86.711600000000004</v>
      </c>
      <c r="Z5781">
        <v>9.9984999999999999</v>
      </c>
      <c r="AA5781">
        <v>1.6133</v>
      </c>
      <c r="AB5781">
        <v>6.0716000000000001</v>
      </c>
      <c r="AC5781">
        <v>1.4791000000000001</v>
      </c>
      <c r="AD5781">
        <v>7.6837999999999997</v>
      </c>
      <c r="AE5781">
        <v>9.2451000000000008</v>
      </c>
      <c r="AF5781">
        <v>17184.46</v>
      </c>
      <c r="AG5781">
        <v>3.8403</v>
      </c>
      <c r="AH5781">
        <v>88.394099999999995</v>
      </c>
      <c r="AI5781">
        <v>1368.74</v>
      </c>
      <c r="AJ5781">
        <v>23.627700000000001</v>
      </c>
      <c r="AK5781">
        <v>5.0179999999999998</v>
      </c>
      <c r="AL5781">
        <v>1.6990000000000001</v>
      </c>
      <c r="AM5781">
        <v>59.478999999999999</v>
      </c>
      <c r="AN5781">
        <v>1.609</v>
      </c>
      <c r="AO5781">
        <v>39.097999999999999</v>
      </c>
      <c r="AP5781">
        <v>17.328299999999999</v>
      </c>
    </row>
    <row r="5782" spans="1:42" x14ac:dyDescent="0.25">
      <c r="A5782" s="5">
        <v>44410</v>
      </c>
      <c r="B5782">
        <v>1.1886000000000001</v>
      </c>
      <c r="C5782">
        <v>130.16999999999999</v>
      </c>
      <c r="D5782">
        <v>1.9558</v>
      </c>
      <c r="F5782">
        <v>25.475999999999999</v>
      </c>
      <c r="G5782">
        <v>7.4381000000000004</v>
      </c>
      <c r="I5782">
        <v>0.85568</v>
      </c>
      <c r="J5782">
        <v>356.01</v>
      </c>
      <c r="N5782">
        <v>4.5561999999999996</v>
      </c>
      <c r="P5782">
        <v>4.9180000000000001</v>
      </c>
      <c r="Q5782">
        <v>10.191000000000001</v>
      </c>
      <c r="T5782">
        <v>1.0761000000000001</v>
      </c>
      <c r="U5782">
        <v>146.80000000000001</v>
      </c>
      <c r="V5782">
        <v>10.451499999999999</v>
      </c>
      <c r="W5782">
        <v>7.4962999999999997</v>
      </c>
      <c r="X5782">
        <v>86.418199999999999</v>
      </c>
      <c r="Z5782">
        <v>9.9181000000000008</v>
      </c>
      <c r="AA5782">
        <v>1.6141000000000001</v>
      </c>
      <c r="AB5782">
        <v>6.1459000000000001</v>
      </c>
      <c r="AC5782">
        <v>1.4816</v>
      </c>
      <c r="AD5782">
        <v>7.6806999999999999</v>
      </c>
      <c r="AE5782">
        <v>9.2398000000000007</v>
      </c>
      <c r="AF5782">
        <v>17089.57</v>
      </c>
      <c r="AG5782">
        <v>3.8321000000000001</v>
      </c>
      <c r="AH5782">
        <v>88.396000000000001</v>
      </c>
      <c r="AI5782">
        <v>1367.67</v>
      </c>
      <c r="AJ5782">
        <v>23.560500000000001</v>
      </c>
      <c r="AK5782">
        <v>5.0217999999999998</v>
      </c>
      <c r="AL5782">
        <v>1.7040999999999999</v>
      </c>
      <c r="AM5782">
        <v>59.210999999999999</v>
      </c>
      <c r="AN5782">
        <v>1.6069</v>
      </c>
      <c r="AO5782">
        <v>39.152000000000001</v>
      </c>
      <c r="AP5782">
        <v>17.099299999999999</v>
      </c>
    </row>
    <row r="5783" spans="1:42" x14ac:dyDescent="0.25">
      <c r="A5783" s="5">
        <v>44411</v>
      </c>
      <c r="B5783">
        <v>1.1884999999999999</v>
      </c>
      <c r="C5783">
        <v>129.69999999999999</v>
      </c>
      <c r="D5783">
        <v>1.9558</v>
      </c>
      <c r="F5783">
        <v>25.49</v>
      </c>
      <c r="G5783">
        <v>7.4375999999999998</v>
      </c>
      <c r="I5783">
        <v>0.85355000000000003</v>
      </c>
      <c r="J5783">
        <v>354.59</v>
      </c>
      <c r="N5783">
        <v>4.5561999999999996</v>
      </c>
      <c r="P5783">
        <v>4.9183000000000003</v>
      </c>
      <c r="Q5783">
        <v>10.204499999999999</v>
      </c>
      <c r="T5783">
        <v>1.0734999999999999</v>
      </c>
      <c r="U5783">
        <v>146.6</v>
      </c>
      <c r="V5783">
        <v>10.4343</v>
      </c>
      <c r="W5783">
        <v>7.5004999999999997</v>
      </c>
      <c r="X5783">
        <v>86.706299999999999</v>
      </c>
      <c r="Z5783">
        <v>9.9575999999999993</v>
      </c>
      <c r="AA5783">
        <v>1.6086</v>
      </c>
      <c r="AB5783">
        <v>6.1791</v>
      </c>
      <c r="AC5783">
        <v>1.4874000000000001</v>
      </c>
      <c r="AD5783">
        <v>7.6818</v>
      </c>
      <c r="AE5783">
        <v>9.2428000000000008</v>
      </c>
      <c r="AF5783">
        <v>16995.64</v>
      </c>
      <c r="AG5783">
        <v>3.8210999999999999</v>
      </c>
      <c r="AH5783">
        <v>88.217500000000001</v>
      </c>
      <c r="AI5783">
        <v>1364.59</v>
      </c>
      <c r="AJ5783">
        <v>23.593900000000001</v>
      </c>
      <c r="AK5783">
        <v>5.0160999999999998</v>
      </c>
      <c r="AL5783">
        <v>1.6953</v>
      </c>
      <c r="AM5783">
        <v>58.945999999999998</v>
      </c>
      <c r="AN5783">
        <v>1.6055999999999999</v>
      </c>
      <c r="AO5783">
        <v>39.244</v>
      </c>
      <c r="AP5783">
        <v>17.100100000000001</v>
      </c>
    </row>
    <row r="5784" spans="1:42" x14ac:dyDescent="0.25">
      <c r="A5784" s="5">
        <v>44412</v>
      </c>
      <c r="B5784">
        <v>1.1860999999999999</v>
      </c>
      <c r="C5784">
        <v>129.31</v>
      </c>
      <c r="D5784">
        <v>1.9558</v>
      </c>
      <c r="F5784">
        <v>25.44</v>
      </c>
      <c r="G5784">
        <v>7.4367000000000001</v>
      </c>
      <c r="I5784">
        <v>0.85153000000000001</v>
      </c>
      <c r="J5784">
        <v>354.24</v>
      </c>
      <c r="N5784">
        <v>4.5438000000000001</v>
      </c>
      <c r="P5784">
        <v>4.9184999999999999</v>
      </c>
      <c r="Q5784">
        <v>10.196999999999999</v>
      </c>
      <c r="T5784">
        <v>1.0729</v>
      </c>
      <c r="U5784">
        <v>147.6</v>
      </c>
      <c r="V5784">
        <v>10.455</v>
      </c>
      <c r="W5784">
        <v>7.5008999999999997</v>
      </c>
      <c r="X5784">
        <v>86.510599999999997</v>
      </c>
      <c r="Z5784">
        <v>10.0115</v>
      </c>
      <c r="AA5784">
        <v>1.6002000000000001</v>
      </c>
      <c r="AB5784">
        <v>6.1609999999999996</v>
      </c>
      <c r="AC5784">
        <v>1.488</v>
      </c>
      <c r="AD5784">
        <v>7.6638000000000002</v>
      </c>
      <c r="AE5784">
        <v>9.2235999999999994</v>
      </c>
      <c r="AF5784">
        <v>16965.650000000001</v>
      </c>
      <c r="AG5784">
        <v>3.8035000000000001</v>
      </c>
      <c r="AH5784">
        <v>87.957499999999996</v>
      </c>
      <c r="AI5784">
        <v>1355.44</v>
      </c>
      <c r="AJ5784">
        <v>23.557600000000001</v>
      </c>
      <c r="AK5784">
        <v>5.0076999999999998</v>
      </c>
      <c r="AL5784">
        <v>1.6783999999999999</v>
      </c>
      <c r="AM5784">
        <v>58.988</v>
      </c>
      <c r="AN5784">
        <v>1.6</v>
      </c>
      <c r="AO5784">
        <v>39.271999999999998</v>
      </c>
      <c r="AP5784">
        <v>16.921099999999999</v>
      </c>
    </row>
    <row r="5785" spans="1:42" x14ac:dyDescent="0.25">
      <c r="A5785" s="5">
        <v>44413</v>
      </c>
      <c r="B5785">
        <v>1.1850000000000001</v>
      </c>
      <c r="C5785">
        <v>129.79</v>
      </c>
      <c r="D5785">
        <v>1.9558</v>
      </c>
      <c r="F5785">
        <v>25.414999999999999</v>
      </c>
      <c r="G5785">
        <v>7.4366000000000003</v>
      </c>
      <c r="I5785">
        <v>0.85060000000000002</v>
      </c>
      <c r="J5785">
        <v>353.95</v>
      </c>
      <c r="N5785">
        <v>4.548</v>
      </c>
      <c r="P5785">
        <v>4.9158999999999997</v>
      </c>
      <c r="Q5785">
        <v>10.1983</v>
      </c>
      <c r="T5785">
        <v>1.0732999999999999</v>
      </c>
      <c r="U5785">
        <v>148</v>
      </c>
      <c r="V5785">
        <v>10.441000000000001</v>
      </c>
      <c r="W5785">
        <v>7.5007999999999999</v>
      </c>
      <c r="X5785">
        <v>86.578400000000002</v>
      </c>
      <c r="Z5785">
        <v>10.115500000000001</v>
      </c>
      <c r="AA5785">
        <v>1.599</v>
      </c>
      <c r="AB5785">
        <v>6.1063999999999998</v>
      </c>
      <c r="AC5785">
        <v>1.4817</v>
      </c>
      <c r="AD5785">
        <v>7.6555</v>
      </c>
      <c r="AE5785">
        <v>9.2159999999999993</v>
      </c>
      <c r="AF5785">
        <v>16993.36</v>
      </c>
      <c r="AG5785">
        <v>3.8035000000000001</v>
      </c>
      <c r="AH5785">
        <v>87.825599999999994</v>
      </c>
      <c r="AI5785">
        <v>1353.34</v>
      </c>
      <c r="AJ5785">
        <v>23.6112</v>
      </c>
      <c r="AK5785">
        <v>4.9977</v>
      </c>
      <c r="AL5785">
        <v>1.6758999999999999</v>
      </c>
      <c r="AM5785">
        <v>59.66</v>
      </c>
      <c r="AN5785">
        <v>1.5995999999999999</v>
      </c>
      <c r="AO5785">
        <v>39.389000000000003</v>
      </c>
      <c r="AP5785">
        <v>17.023199999999999</v>
      </c>
    </row>
    <row r="5786" spans="1:42" x14ac:dyDescent="0.25">
      <c r="A5786" s="5">
        <v>44414</v>
      </c>
      <c r="B5786">
        <v>1.1807000000000001</v>
      </c>
      <c r="C5786">
        <v>129.63999999999999</v>
      </c>
      <c r="D5786">
        <v>1.9558</v>
      </c>
      <c r="F5786">
        <v>25.413</v>
      </c>
      <c r="G5786">
        <v>7.4371</v>
      </c>
      <c r="I5786">
        <v>0.84840000000000004</v>
      </c>
      <c r="J5786">
        <v>352.72</v>
      </c>
      <c r="N5786">
        <v>4.5563000000000002</v>
      </c>
      <c r="P5786">
        <v>4.9160000000000004</v>
      </c>
      <c r="Q5786">
        <v>10.1683</v>
      </c>
      <c r="T5786">
        <v>1.0724</v>
      </c>
      <c r="U5786">
        <v>147.80000000000001</v>
      </c>
      <c r="V5786">
        <v>10.423</v>
      </c>
      <c r="W5786">
        <v>7.4977999999999998</v>
      </c>
      <c r="X5786">
        <v>86.419399999999996</v>
      </c>
      <c r="Z5786">
        <v>10.138500000000001</v>
      </c>
      <c r="AA5786">
        <v>1.5968</v>
      </c>
      <c r="AB5786">
        <v>6.1593999999999998</v>
      </c>
      <c r="AC5786">
        <v>1.4762999999999999</v>
      </c>
      <c r="AD5786">
        <v>7.6379000000000001</v>
      </c>
      <c r="AE5786">
        <v>9.1827000000000005</v>
      </c>
      <c r="AF5786">
        <v>16934.12</v>
      </c>
      <c r="AG5786">
        <v>3.7967</v>
      </c>
      <c r="AH5786">
        <v>87.499300000000005</v>
      </c>
      <c r="AI5786">
        <v>1349.15</v>
      </c>
      <c r="AJ5786">
        <v>23.517800000000001</v>
      </c>
      <c r="AK5786">
        <v>4.9813999999999998</v>
      </c>
      <c r="AL5786">
        <v>1.6737</v>
      </c>
      <c r="AM5786">
        <v>59.643999999999998</v>
      </c>
      <c r="AN5786">
        <v>1.5952</v>
      </c>
      <c r="AO5786">
        <v>39.359000000000002</v>
      </c>
      <c r="AP5786">
        <v>17.098299999999998</v>
      </c>
    </row>
    <row r="5787" spans="1:42" x14ac:dyDescent="0.25">
      <c r="A5787" s="5">
        <v>44417</v>
      </c>
      <c r="B5787">
        <v>1.1760999999999999</v>
      </c>
      <c r="C5787">
        <v>129.5</v>
      </c>
      <c r="D5787">
        <v>1.9558</v>
      </c>
      <c r="F5787">
        <v>25.390999999999998</v>
      </c>
      <c r="G5787">
        <v>7.4370000000000003</v>
      </c>
      <c r="I5787">
        <v>0.84745000000000004</v>
      </c>
      <c r="J5787">
        <v>353.87</v>
      </c>
      <c r="N5787">
        <v>4.5644999999999998</v>
      </c>
      <c r="P5787">
        <v>4.9134000000000002</v>
      </c>
      <c r="Q5787">
        <v>10.217499999999999</v>
      </c>
      <c r="T5787">
        <v>1.0786</v>
      </c>
      <c r="U5787">
        <v>147.80000000000001</v>
      </c>
      <c r="V5787">
        <v>10.4885</v>
      </c>
      <c r="W5787">
        <v>7.4995000000000003</v>
      </c>
      <c r="X5787">
        <v>86.377600000000001</v>
      </c>
      <c r="Z5787">
        <v>10.167899999999999</v>
      </c>
      <c r="AA5787">
        <v>1.6002000000000001</v>
      </c>
      <c r="AB5787">
        <v>6.1734999999999998</v>
      </c>
      <c r="AC5787">
        <v>1.4746999999999999</v>
      </c>
      <c r="AD5787">
        <v>7.6189999999999998</v>
      </c>
      <c r="AE5787">
        <v>9.1521000000000008</v>
      </c>
      <c r="AF5787">
        <v>16916.78</v>
      </c>
      <c r="AG5787">
        <v>3.7850999999999999</v>
      </c>
      <c r="AH5787">
        <v>87.319500000000005</v>
      </c>
      <c r="AI5787">
        <v>1345.82</v>
      </c>
      <c r="AJ5787">
        <v>23.552600000000002</v>
      </c>
      <c r="AK5787">
        <v>4.9730999999999996</v>
      </c>
      <c r="AL5787">
        <v>1.6762999999999999</v>
      </c>
      <c r="AM5787">
        <v>59.274999999999999</v>
      </c>
      <c r="AN5787">
        <v>1.5943000000000001</v>
      </c>
      <c r="AO5787">
        <v>39.329000000000001</v>
      </c>
      <c r="AP5787">
        <v>17.2075</v>
      </c>
    </row>
    <row r="5788" spans="1:42" x14ac:dyDescent="0.25">
      <c r="A5788" s="5">
        <v>44418</v>
      </c>
      <c r="B5788">
        <v>1.1721999999999999</v>
      </c>
      <c r="C5788">
        <v>129.47999999999999</v>
      </c>
      <c r="D5788">
        <v>1.9558</v>
      </c>
      <c r="F5788">
        <v>25.382000000000001</v>
      </c>
      <c r="G5788">
        <v>7.4372999999999996</v>
      </c>
      <c r="I5788">
        <v>0.84567999999999999</v>
      </c>
      <c r="J5788">
        <v>352.86</v>
      </c>
      <c r="N5788">
        <v>4.5754999999999999</v>
      </c>
      <c r="P5788">
        <v>4.9160000000000004</v>
      </c>
      <c r="Q5788">
        <v>10.214499999999999</v>
      </c>
      <c r="T5788">
        <v>1.0812999999999999</v>
      </c>
      <c r="U5788">
        <v>148.19999999999999</v>
      </c>
      <c r="V5788">
        <v>10.468</v>
      </c>
      <c r="W5788">
        <v>7.4984999999999999</v>
      </c>
      <c r="X5788">
        <v>86.322500000000005</v>
      </c>
      <c r="Z5788">
        <v>10.081300000000001</v>
      </c>
      <c r="AA5788">
        <v>1.5965</v>
      </c>
      <c r="AB5788">
        <v>6.1471</v>
      </c>
      <c r="AC5788">
        <v>1.4729000000000001</v>
      </c>
      <c r="AD5788">
        <v>7.5975000000000001</v>
      </c>
      <c r="AE5788">
        <v>9.1227999999999998</v>
      </c>
      <c r="AF5788">
        <v>16863.009999999998</v>
      </c>
      <c r="AG5788">
        <v>3.7825000000000002</v>
      </c>
      <c r="AH5788">
        <v>87.192999999999998</v>
      </c>
      <c r="AI5788">
        <v>1349.76</v>
      </c>
      <c r="AJ5788">
        <v>23.562899999999999</v>
      </c>
      <c r="AK5788">
        <v>4.9565999999999999</v>
      </c>
      <c r="AL5788">
        <v>1.6758</v>
      </c>
      <c r="AM5788">
        <v>59.006999999999998</v>
      </c>
      <c r="AN5788">
        <v>1.5920000000000001</v>
      </c>
      <c r="AO5788">
        <v>39.222000000000001</v>
      </c>
      <c r="AP5788">
        <v>17.360499999999998</v>
      </c>
    </row>
    <row r="5789" spans="1:42" x14ac:dyDescent="0.25">
      <c r="A5789" s="5">
        <v>44419</v>
      </c>
      <c r="B5789">
        <v>1.1718</v>
      </c>
      <c r="C5789">
        <v>129.68</v>
      </c>
      <c r="D5789">
        <v>1.9558</v>
      </c>
      <c r="F5789">
        <v>25.405000000000001</v>
      </c>
      <c r="G5789">
        <v>7.4372999999999996</v>
      </c>
      <c r="I5789">
        <v>0.84697999999999996</v>
      </c>
      <c r="J5789">
        <v>354.84</v>
      </c>
      <c r="N5789">
        <v>4.5857999999999999</v>
      </c>
      <c r="P5789">
        <v>4.9162999999999997</v>
      </c>
      <c r="Q5789">
        <v>10.230499999999999</v>
      </c>
      <c r="T5789">
        <v>1.0818000000000001</v>
      </c>
      <c r="U5789">
        <v>148</v>
      </c>
      <c r="V5789">
        <v>10.454800000000001</v>
      </c>
      <c r="W5789">
        <v>7.4954999999999998</v>
      </c>
      <c r="X5789">
        <v>86.841200000000001</v>
      </c>
      <c r="Z5789">
        <v>10.146699999999999</v>
      </c>
      <c r="AA5789">
        <v>1.5958000000000001</v>
      </c>
      <c r="AB5789">
        <v>6.1113</v>
      </c>
      <c r="AC5789">
        <v>1.4677</v>
      </c>
      <c r="AD5789">
        <v>7.5995999999999997</v>
      </c>
      <c r="AE5789">
        <v>9.1187000000000005</v>
      </c>
      <c r="AF5789">
        <v>16881.52</v>
      </c>
      <c r="AG5789">
        <v>3.7694000000000001</v>
      </c>
      <c r="AH5789">
        <v>87.160499999999999</v>
      </c>
      <c r="AI5789">
        <v>1357.41</v>
      </c>
      <c r="AJ5789">
        <v>23.5291</v>
      </c>
      <c r="AK5789">
        <v>4.9683999999999999</v>
      </c>
      <c r="AL5789">
        <v>1.6704000000000001</v>
      </c>
      <c r="AM5789">
        <v>59.125999999999998</v>
      </c>
      <c r="AN5789">
        <v>1.5924</v>
      </c>
      <c r="AO5789">
        <v>39.061999999999998</v>
      </c>
      <c r="AP5789">
        <v>17.332599999999999</v>
      </c>
    </row>
    <row r="5790" spans="1:42" x14ac:dyDescent="0.25">
      <c r="A5790" s="5">
        <v>44420</v>
      </c>
      <c r="B5790">
        <v>1.1738999999999999</v>
      </c>
      <c r="C5790">
        <v>129.61000000000001</v>
      </c>
      <c r="D5790">
        <v>1.9558</v>
      </c>
      <c r="F5790">
        <v>25.393000000000001</v>
      </c>
      <c r="G5790">
        <v>7.4371</v>
      </c>
      <c r="I5790">
        <v>0.84743000000000002</v>
      </c>
      <c r="J5790">
        <v>353.25</v>
      </c>
      <c r="N5790">
        <v>4.5876000000000001</v>
      </c>
      <c r="P5790">
        <v>4.9145000000000003</v>
      </c>
      <c r="Q5790">
        <v>10.1883</v>
      </c>
      <c r="T5790">
        <v>1.0824</v>
      </c>
      <c r="U5790">
        <v>148</v>
      </c>
      <c r="V5790">
        <v>10.375500000000001</v>
      </c>
      <c r="W5790">
        <v>7.4988000000000001</v>
      </c>
      <c r="X5790">
        <v>86.288799999999995</v>
      </c>
      <c r="Z5790">
        <v>10.055300000000001</v>
      </c>
      <c r="AA5790">
        <v>1.5963000000000001</v>
      </c>
      <c r="AB5790">
        <v>6.1262999999999996</v>
      </c>
      <c r="AC5790">
        <v>1.4694</v>
      </c>
      <c r="AD5790">
        <v>7.6036000000000001</v>
      </c>
      <c r="AE5790">
        <v>9.1335999999999995</v>
      </c>
      <c r="AF5790">
        <v>16844.57</v>
      </c>
      <c r="AG5790">
        <v>3.7816999999999998</v>
      </c>
      <c r="AH5790">
        <v>87.109499999999997</v>
      </c>
      <c r="AI5790">
        <v>1365.19</v>
      </c>
      <c r="AJ5790">
        <v>23.356999999999999</v>
      </c>
      <c r="AK5790">
        <v>4.9691000000000001</v>
      </c>
      <c r="AL5790">
        <v>1.6716</v>
      </c>
      <c r="AM5790">
        <v>59.231000000000002</v>
      </c>
      <c r="AN5790">
        <v>1.5932999999999999</v>
      </c>
      <c r="AO5790">
        <v>38.762</v>
      </c>
      <c r="AP5790">
        <v>17.277999999999999</v>
      </c>
    </row>
    <row r="5791" spans="1:42" x14ac:dyDescent="0.25">
      <c r="A5791" s="5">
        <v>44421</v>
      </c>
      <c r="B5791">
        <v>1.1765000000000001</v>
      </c>
      <c r="C5791">
        <v>129.63999999999999</v>
      </c>
      <c r="D5791">
        <v>1.9558</v>
      </c>
      <c r="F5791">
        <v>25.385999999999999</v>
      </c>
      <c r="G5791">
        <v>7.4370000000000003</v>
      </c>
      <c r="I5791">
        <v>0.85092999999999996</v>
      </c>
      <c r="J5791">
        <v>353.03</v>
      </c>
      <c r="N5791">
        <v>4.5739999999999998</v>
      </c>
      <c r="P5791">
        <v>4.9115000000000002</v>
      </c>
      <c r="Q5791">
        <v>10.199299999999999</v>
      </c>
      <c r="T5791">
        <v>1.0829</v>
      </c>
      <c r="U5791">
        <v>148</v>
      </c>
      <c r="V5791">
        <v>10.375299999999999</v>
      </c>
      <c r="W5791">
        <v>7.4983000000000004</v>
      </c>
      <c r="X5791">
        <v>86.227900000000005</v>
      </c>
      <c r="Z5791">
        <v>10.0648</v>
      </c>
      <c r="AA5791">
        <v>1.6006</v>
      </c>
      <c r="AB5791">
        <v>6.1611000000000002</v>
      </c>
      <c r="AC5791">
        <v>1.4723999999999999</v>
      </c>
      <c r="AD5791">
        <v>7.6237000000000004</v>
      </c>
      <c r="AE5791">
        <v>9.1572999999999993</v>
      </c>
      <c r="AF5791">
        <v>16901.560000000001</v>
      </c>
      <c r="AG5791">
        <v>3.7837000000000001</v>
      </c>
      <c r="AH5791">
        <v>87.373999999999995</v>
      </c>
      <c r="AI5791">
        <v>1369.96</v>
      </c>
      <c r="AJ5791">
        <v>23.375499999999999</v>
      </c>
      <c r="AK5791">
        <v>4.9854000000000003</v>
      </c>
      <c r="AL5791">
        <v>1.6776</v>
      </c>
      <c r="AM5791">
        <v>59.542999999999999</v>
      </c>
      <c r="AN5791">
        <v>1.5967</v>
      </c>
      <c r="AO5791">
        <v>39.213000000000001</v>
      </c>
      <c r="AP5791">
        <v>17.456099999999999</v>
      </c>
    </row>
    <row r="5792" spans="1:42" x14ac:dyDescent="0.25">
      <c r="A5792" s="5">
        <v>44424</v>
      </c>
      <c r="B5792">
        <v>1.1772</v>
      </c>
      <c r="C5792">
        <v>128.75</v>
      </c>
      <c r="D5792">
        <v>1.9558</v>
      </c>
      <c r="F5792">
        <v>25.427</v>
      </c>
      <c r="G5792">
        <v>7.4367000000000001</v>
      </c>
      <c r="I5792">
        <v>0.84872999999999998</v>
      </c>
      <c r="J5792">
        <v>351.89</v>
      </c>
      <c r="N5792">
        <v>4.5652999999999997</v>
      </c>
      <c r="P5792">
        <v>4.9138000000000002</v>
      </c>
      <c r="Q5792">
        <v>10.200799999999999</v>
      </c>
      <c r="T5792">
        <v>1.0758000000000001</v>
      </c>
      <c r="U5792">
        <v>148.19999999999999</v>
      </c>
      <c r="V5792">
        <v>10.4048</v>
      </c>
      <c r="W5792">
        <v>7.4946000000000002</v>
      </c>
      <c r="X5792">
        <v>86.451300000000003</v>
      </c>
      <c r="Z5792">
        <v>9.9717000000000002</v>
      </c>
      <c r="AA5792">
        <v>1.6059000000000001</v>
      </c>
      <c r="AB5792">
        <v>6.2142999999999997</v>
      </c>
      <c r="AC5792">
        <v>1.4782</v>
      </c>
      <c r="AD5792">
        <v>7.6242999999999999</v>
      </c>
      <c r="AE5792">
        <v>9.1640999999999995</v>
      </c>
      <c r="AF5792">
        <v>16920.96</v>
      </c>
      <c r="AG5792">
        <v>3.7871000000000001</v>
      </c>
      <c r="AH5792">
        <v>87.369500000000002</v>
      </c>
      <c r="AI5792">
        <v>1374.09</v>
      </c>
      <c r="AJ5792">
        <v>23.431899999999999</v>
      </c>
      <c r="AK5792">
        <v>4.9884000000000004</v>
      </c>
      <c r="AL5792">
        <v>1.6754</v>
      </c>
      <c r="AM5792">
        <v>59.762999999999998</v>
      </c>
      <c r="AN5792">
        <v>1.5967</v>
      </c>
      <c r="AO5792">
        <v>39.371000000000002</v>
      </c>
      <c r="AP5792">
        <v>17.385200000000001</v>
      </c>
    </row>
    <row r="5793" spans="1:42" x14ac:dyDescent="0.25">
      <c r="A5793" s="5">
        <v>44425</v>
      </c>
      <c r="B5793">
        <v>1.1767000000000001</v>
      </c>
      <c r="C5793">
        <v>128.57</v>
      </c>
      <c r="D5793">
        <v>1.9558</v>
      </c>
      <c r="F5793">
        <v>25.440999999999999</v>
      </c>
      <c r="G5793">
        <v>7.4364999999999997</v>
      </c>
      <c r="I5793">
        <v>0.85323000000000004</v>
      </c>
      <c r="J5793">
        <v>351.15</v>
      </c>
      <c r="N5793">
        <v>4.5605000000000002</v>
      </c>
      <c r="P5793">
        <v>4.9256000000000002</v>
      </c>
      <c r="Q5793">
        <v>10.194800000000001</v>
      </c>
      <c r="T5793">
        <v>1.0712999999999999</v>
      </c>
      <c r="U5793">
        <v>148.4</v>
      </c>
      <c r="V5793">
        <v>10.398300000000001</v>
      </c>
      <c r="W5793">
        <v>7.4909999999999997</v>
      </c>
      <c r="X5793">
        <v>86.3767</v>
      </c>
      <c r="Z5793">
        <v>9.9113000000000007</v>
      </c>
      <c r="AA5793">
        <v>1.6137999999999999</v>
      </c>
      <c r="AB5793">
        <v>6.2065000000000001</v>
      </c>
      <c r="AC5793">
        <v>1.4838</v>
      </c>
      <c r="AD5793">
        <v>7.6243999999999996</v>
      </c>
      <c r="AE5793">
        <v>9.1704000000000008</v>
      </c>
      <c r="AF5793">
        <v>16932.04</v>
      </c>
      <c r="AG5793">
        <v>3.7991000000000001</v>
      </c>
      <c r="AH5793">
        <v>87.438999999999993</v>
      </c>
      <c r="AI5793">
        <v>1381.91</v>
      </c>
      <c r="AJ5793">
        <v>23.426600000000001</v>
      </c>
      <c r="AK5793">
        <v>4.9869000000000003</v>
      </c>
      <c r="AL5793">
        <v>1.6982999999999999</v>
      </c>
      <c r="AM5793">
        <v>59.345999999999997</v>
      </c>
      <c r="AN5793">
        <v>1.5992999999999999</v>
      </c>
      <c r="AO5793">
        <v>39.207999999999998</v>
      </c>
      <c r="AP5793">
        <v>17.441600000000001</v>
      </c>
    </row>
    <row r="5794" spans="1:42" x14ac:dyDescent="0.25">
      <c r="A5794" s="5">
        <v>44426</v>
      </c>
      <c r="B5794">
        <v>1.1722999999999999</v>
      </c>
      <c r="C5794">
        <v>128.66999999999999</v>
      </c>
      <c r="D5794">
        <v>1.9558</v>
      </c>
      <c r="F5794">
        <v>25.446999999999999</v>
      </c>
      <c r="G5794">
        <v>7.4367999999999999</v>
      </c>
      <c r="I5794">
        <v>0.85182999999999998</v>
      </c>
      <c r="J5794">
        <v>350.52</v>
      </c>
      <c r="N5794">
        <v>4.5633999999999997</v>
      </c>
      <c r="P5794">
        <v>4.9253999999999998</v>
      </c>
      <c r="Q5794">
        <v>10.2233</v>
      </c>
      <c r="T5794">
        <v>1.0726</v>
      </c>
      <c r="U5794">
        <v>148.4</v>
      </c>
      <c r="V5794">
        <v>10.422000000000001</v>
      </c>
      <c r="W5794">
        <v>7.4953000000000003</v>
      </c>
      <c r="X5794">
        <v>86.348399999999998</v>
      </c>
      <c r="Z5794">
        <v>9.9380000000000006</v>
      </c>
      <c r="AA5794">
        <v>1.617</v>
      </c>
      <c r="AB5794">
        <v>6.1913</v>
      </c>
      <c r="AC5794">
        <v>1.4793000000000001</v>
      </c>
      <c r="AD5794">
        <v>7.5975999999999999</v>
      </c>
      <c r="AE5794">
        <v>9.1298999999999992</v>
      </c>
      <c r="AF5794">
        <v>16872.12</v>
      </c>
      <c r="AG5794">
        <v>3.79</v>
      </c>
      <c r="AH5794">
        <v>87.046999999999997</v>
      </c>
      <c r="AI5794">
        <v>1371.95</v>
      </c>
      <c r="AJ5794">
        <v>23.4178</v>
      </c>
      <c r="AK5794">
        <v>4.9682000000000004</v>
      </c>
      <c r="AL5794">
        <v>1.698</v>
      </c>
      <c r="AM5794">
        <v>59.15</v>
      </c>
      <c r="AN5794">
        <v>1.5942000000000001</v>
      </c>
      <c r="AO5794">
        <v>39.020000000000003</v>
      </c>
      <c r="AP5794">
        <v>17.435600000000001</v>
      </c>
    </row>
    <row r="5795" spans="1:42" x14ac:dyDescent="0.25">
      <c r="A5795" s="5">
        <v>44427</v>
      </c>
      <c r="B5795">
        <v>1.1696</v>
      </c>
      <c r="C5795">
        <v>128.21</v>
      </c>
      <c r="D5795">
        <v>1.9558</v>
      </c>
      <c r="F5795">
        <v>25.501000000000001</v>
      </c>
      <c r="G5795">
        <v>7.4368999999999996</v>
      </c>
      <c r="I5795">
        <v>0.85523000000000005</v>
      </c>
      <c r="J5795">
        <v>350.98</v>
      </c>
      <c r="N5795">
        <v>4.5831999999999997</v>
      </c>
      <c r="P5795">
        <v>4.9295</v>
      </c>
      <c r="Q5795">
        <v>10.2798</v>
      </c>
      <c r="T5795">
        <v>1.0723</v>
      </c>
      <c r="U5795">
        <v>148.80000000000001</v>
      </c>
      <c r="V5795">
        <v>10.545</v>
      </c>
      <c r="W5795">
        <v>7.5027999999999997</v>
      </c>
      <c r="X5795">
        <v>86.717500000000001</v>
      </c>
      <c r="Z5795">
        <v>9.9731000000000005</v>
      </c>
      <c r="AA5795">
        <v>1.6318999999999999</v>
      </c>
      <c r="AB5795">
        <v>6.3662000000000001</v>
      </c>
      <c r="AC5795">
        <v>1.4919</v>
      </c>
      <c r="AD5795">
        <v>7.5900999999999996</v>
      </c>
      <c r="AE5795">
        <v>9.1120999999999999</v>
      </c>
      <c r="AF5795">
        <v>16922.07</v>
      </c>
      <c r="AG5795">
        <v>3.8024</v>
      </c>
      <c r="AH5795">
        <v>86.997500000000002</v>
      </c>
      <c r="AI5795">
        <v>1375.34</v>
      </c>
      <c r="AJ5795">
        <v>23.5852</v>
      </c>
      <c r="AK5795">
        <v>4.9573</v>
      </c>
      <c r="AL5795">
        <v>1.7101</v>
      </c>
      <c r="AM5795">
        <v>59.084000000000003</v>
      </c>
      <c r="AN5795">
        <v>1.5942000000000001</v>
      </c>
      <c r="AO5795">
        <v>38.994</v>
      </c>
      <c r="AP5795">
        <v>17.750399999999999</v>
      </c>
    </row>
    <row r="5796" spans="1:42" x14ac:dyDescent="0.25">
      <c r="A5796" s="5">
        <v>44428</v>
      </c>
      <c r="B5796">
        <v>1.1671</v>
      </c>
      <c r="C5796">
        <v>127.97</v>
      </c>
      <c r="D5796">
        <v>1.9558</v>
      </c>
      <c r="F5796">
        <v>25.559000000000001</v>
      </c>
      <c r="G5796">
        <v>7.4367999999999999</v>
      </c>
      <c r="I5796">
        <v>0.85750000000000004</v>
      </c>
      <c r="J5796">
        <v>350.92</v>
      </c>
      <c r="N5796">
        <v>4.5895000000000001</v>
      </c>
      <c r="P5796">
        <v>4.9344000000000001</v>
      </c>
      <c r="Q5796">
        <v>10.3263</v>
      </c>
      <c r="T5796">
        <v>1.0710999999999999</v>
      </c>
      <c r="U5796">
        <v>149.4</v>
      </c>
      <c r="V5796">
        <v>10.6</v>
      </c>
      <c r="W5796">
        <v>7.4989999999999997</v>
      </c>
      <c r="X5796">
        <v>86.925899999999999</v>
      </c>
      <c r="Z5796">
        <v>9.9571000000000005</v>
      </c>
      <c r="AA5796">
        <v>1.6373</v>
      </c>
      <c r="AB5796">
        <v>6.3621999999999996</v>
      </c>
      <c r="AC5796">
        <v>1.5068999999999999</v>
      </c>
      <c r="AD5796">
        <v>7.5853999999999999</v>
      </c>
      <c r="AE5796">
        <v>9.0923999999999996</v>
      </c>
      <c r="AF5796">
        <v>16887.060000000001</v>
      </c>
      <c r="AG5796">
        <v>3.7875000000000001</v>
      </c>
      <c r="AH5796">
        <v>86.802499999999995</v>
      </c>
      <c r="AI5796">
        <v>1380.66</v>
      </c>
      <c r="AJ5796">
        <v>23.684799999999999</v>
      </c>
      <c r="AK5796">
        <v>4.9455999999999998</v>
      </c>
      <c r="AL5796">
        <v>1.7108000000000001</v>
      </c>
      <c r="AM5796">
        <v>58.765000000000001</v>
      </c>
      <c r="AN5796">
        <v>1.5907</v>
      </c>
      <c r="AO5796">
        <v>38.945999999999998</v>
      </c>
      <c r="AP5796">
        <v>17.875</v>
      </c>
    </row>
    <row r="5797" spans="1:42" x14ac:dyDescent="0.25">
      <c r="A5797" s="5">
        <v>44431</v>
      </c>
      <c r="B5797">
        <v>1.1718</v>
      </c>
      <c r="C5797">
        <v>129.02000000000001</v>
      </c>
      <c r="D5797">
        <v>1.9558</v>
      </c>
      <c r="F5797">
        <v>25.513999999999999</v>
      </c>
      <c r="G5797">
        <v>7.4368999999999996</v>
      </c>
      <c r="I5797">
        <v>0.85634999999999994</v>
      </c>
      <c r="J5797">
        <v>350.13</v>
      </c>
      <c r="N5797">
        <v>4.5868000000000002</v>
      </c>
      <c r="P5797">
        <v>4.9294000000000002</v>
      </c>
      <c r="Q5797">
        <v>10.257300000000001</v>
      </c>
      <c r="T5797">
        <v>1.0744</v>
      </c>
      <c r="U5797">
        <v>150.19999999999999</v>
      </c>
      <c r="V5797">
        <v>10.487</v>
      </c>
      <c r="W5797">
        <v>7.4958</v>
      </c>
      <c r="X5797">
        <v>86.857200000000006</v>
      </c>
      <c r="Z5797">
        <v>9.9149999999999991</v>
      </c>
      <c r="AA5797">
        <v>1.6311</v>
      </c>
      <c r="AB5797">
        <v>6.2826000000000004</v>
      </c>
      <c r="AC5797">
        <v>1.4911000000000001</v>
      </c>
      <c r="AD5797">
        <v>7.5990000000000002</v>
      </c>
      <c r="AE5797">
        <v>9.1312999999999995</v>
      </c>
      <c r="AF5797">
        <v>16870.3</v>
      </c>
      <c r="AG5797">
        <v>3.7856999999999998</v>
      </c>
      <c r="AH5797">
        <v>86.915000000000006</v>
      </c>
      <c r="AI5797">
        <v>1372.54</v>
      </c>
      <c r="AJ5797">
        <v>23.833400000000001</v>
      </c>
      <c r="AK5797">
        <v>4.952</v>
      </c>
      <c r="AL5797">
        <v>1.7062999999999999</v>
      </c>
      <c r="AM5797">
        <v>58.808</v>
      </c>
      <c r="AN5797">
        <v>1.5924</v>
      </c>
      <c r="AO5797">
        <v>39.091000000000001</v>
      </c>
      <c r="AP5797">
        <v>17.8218</v>
      </c>
    </row>
    <row r="5798" spans="1:42" x14ac:dyDescent="0.25">
      <c r="A5798" s="5">
        <v>44432</v>
      </c>
      <c r="B5798">
        <v>1.1739999999999999</v>
      </c>
      <c r="C5798">
        <v>128.74</v>
      </c>
      <c r="D5798">
        <v>1.9558</v>
      </c>
      <c r="F5798">
        <v>25.533000000000001</v>
      </c>
      <c r="G5798">
        <v>7.4370000000000003</v>
      </c>
      <c r="I5798">
        <v>0.85577999999999999</v>
      </c>
      <c r="J5798">
        <v>349.69</v>
      </c>
      <c r="N5798">
        <v>4.5792000000000002</v>
      </c>
      <c r="P5798">
        <v>4.9279999999999999</v>
      </c>
      <c r="Q5798">
        <v>10.209</v>
      </c>
      <c r="T5798">
        <v>1.0710999999999999</v>
      </c>
      <c r="U5798">
        <v>150</v>
      </c>
      <c r="V5798">
        <v>10.4003</v>
      </c>
      <c r="W5798">
        <v>7.4938000000000002</v>
      </c>
      <c r="X5798">
        <v>86.748400000000004</v>
      </c>
      <c r="Z5798">
        <v>9.8835999999999995</v>
      </c>
      <c r="AA5798">
        <v>1.6203000000000001</v>
      </c>
      <c r="AB5798">
        <v>6.2680999999999996</v>
      </c>
      <c r="AC5798">
        <v>1.4822</v>
      </c>
      <c r="AD5798">
        <v>7.6041999999999996</v>
      </c>
      <c r="AE5798">
        <v>9.1448</v>
      </c>
      <c r="AF5798">
        <v>16897</v>
      </c>
      <c r="AG5798">
        <v>3.7789000000000001</v>
      </c>
      <c r="AH5798">
        <v>87.0625</v>
      </c>
      <c r="AI5798">
        <v>1369</v>
      </c>
      <c r="AJ5798">
        <v>23.860600000000002</v>
      </c>
      <c r="AK5798">
        <v>4.9524999999999997</v>
      </c>
      <c r="AL5798">
        <v>1.6893</v>
      </c>
      <c r="AM5798">
        <v>58.783000000000001</v>
      </c>
      <c r="AN5798">
        <v>1.5918000000000001</v>
      </c>
      <c r="AO5798">
        <v>38.594999999999999</v>
      </c>
      <c r="AP5798">
        <v>17.690200000000001</v>
      </c>
    </row>
    <row r="5799" spans="1:42" x14ac:dyDescent="0.25">
      <c r="A5799" s="5">
        <v>44433</v>
      </c>
      <c r="B5799">
        <v>1.1736</v>
      </c>
      <c r="C5799">
        <v>129</v>
      </c>
      <c r="D5799">
        <v>1.9558</v>
      </c>
      <c r="F5799">
        <v>25.530999999999999</v>
      </c>
      <c r="G5799">
        <v>7.4366000000000003</v>
      </c>
      <c r="I5799">
        <v>0.85589999999999999</v>
      </c>
      <c r="J5799">
        <v>348.76</v>
      </c>
      <c r="N5799">
        <v>4.5778999999999996</v>
      </c>
      <c r="P5799">
        <v>4.9290000000000003</v>
      </c>
      <c r="Q5799">
        <v>10.2248</v>
      </c>
      <c r="T5799">
        <v>1.0739000000000001</v>
      </c>
      <c r="U5799">
        <v>148.6</v>
      </c>
      <c r="V5799">
        <v>10.3863</v>
      </c>
      <c r="W5799">
        <v>7.4924999999999997</v>
      </c>
      <c r="X5799">
        <v>86.627600000000001</v>
      </c>
      <c r="Z5799">
        <v>9.8787000000000003</v>
      </c>
      <c r="AA5799">
        <v>1.6191</v>
      </c>
      <c r="AB5799">
        <v>6.1707000000000001</v>
      </c>
      <c r="AC5799">
        <v>1.4826999999999999</v>
      </c>
      <c r="AD5799">
        <v>7.6031000000000004</v>
      </c>
      <c r="AE5799">
        <v>9.1356999999999999</v>
      </c>
      <c r="AF5799">
        <v>16943.59</v>
      </c>
      <c r="AG5799">
        <v>3.7925</v>
      </c>
      <c r="AH5799">
        <v>87.152000000000001</v>
      </c>
      <c r="AI5799">
        <v>1370.17</v>
      </c>
      <c r="AJ5799">
        <v>23.779800000000002</v>
      </c>
      <c r="AK5799">
        <v>4.9349999999999996</v>
      </c>
      <c r="AL5799">
        <v>1.69</v>
      </c>
      <c r="AM5799">
        <v>58.494999999999997</v>
      </c>
      <c r="AN5799">
        <v>1.5901000000000001</v>
      </c>
      <c r="AO5799">
        <v>38.465000000000003</v>
      </c>
      <c r="AP5799">
        <v>17.580100000000002</v>
      </c>
    </row>
    <row r="5800" spans="1:42" x14ac:dyDescent="0.25">
      <c r="A5800" s="5">
        <v>44434</v>
      </c>
      <c r="B5800">
        <v>1.1767000000000001</v>
      </c>
      <c r="C5800">
        <v>129.6</v>
      </c>
      <c r="D5800">
        <v>1.9558</v>
      </c>
      <c r="F5800">
        <v>25.545999999999999</v>
      </c>
      <c r="G5800">
        <v>7.4366000000000003</v>
      </c>
      <c r="I5800">
        <v>0.85718000000000005</v>
      </c>
      <c r="J5800">
        <v>349.18</v>
      </c>
      <c r="N5800">
        <v>4.5778999999999996</v>
      </c>
      <c r="P5800">
        <v>4.9318</v>
      </c>
      <c r="Q5800">
        <v>10.241300000000001</v>
      </c>
      <c r="T5800">
        <v>1.0789</v>
      </c>
      <c r="U5800">
        <v>148.6</v>
      </c>
      <c r="V5800">
        <v>10.361499999999999</v>
      </c>
      <c r="W5800">
        <v>7.4885000000000002</v>
      </c>
      <c r="X5800">
        <v>87.075599999999994</v>
      </c>
      <c r="Z5800">
        <v>9.8450000000000006</v>
      </c>
      <c r="AA5800">
        <v>1.6206</v>
      </c>
      <c r="AB5800">
        <v>6.1505999999999998</v>
      </c>
      <c r="AC5800">
        <v>1.4838</v>
      </c>
      <c r="AD5800">
        <v>7.6284999999999998</v>
      </c>
      <c r="AE5800">
        <v>9.1624999999999996</v>
      </c>
      <c r="AF5800">
        <v>16996.28</v>
      </c>
      <c r="AG5800">
        <v>3.7932000000000001</v>
      </c>
      <c r="AH5800">
        <v>87.233999999999995</v>
      </c>
      <c r="AI5800">
        <v>1373.36</v>
      </c>
      <c r="AJ5800">
        <v>23.900099999999998</v>
      </c>
      <c r="AK5800">
        <v>4.9363000000000001</v>
      </c>
      <c r="AL5800">
        <v>1.6881999999999999</v>
      </c>
      <c r="AM5800">
        <v>58.802999999999997</v>
      </c>
      <c r="AN5800">
        <v>1.5920000000000001</v>
      </c>
      <c r="AO5800">
        <v>38.524999999999999</v>
      </c>
      <c r="AP5800">
        <v>17.542000000000002</v>
      </c>
    </row>
    <row r="5801" spans="1:42" x14ac:dyDescent="0.25">
      <c r="A5801" s="5">
        <v>44435</v>
      </c>
      <c r="B5801">
        <v>1.1760999999999999</v>
      </c>
      <c r="C5801">
        <v>129.59</v>
      </c>
      <c r="D5801">
        <v>1.9558</v>
      </c>
      <c r="F5801">
        <v>25.562999999999999</v>
      </c>
      <c r="G5801">
        <v>7.4363000000000001</v>
      </c>
      <c r="I5801">
        <v>0.85702999999999996</v>
      </c>
      <c r="J5801">
        <v>350.87</v>
      </c>
      <c r="N5801">
        <v>4.5827</v>
      </c>
      <c r="P5801">
        <v>4.9340000000000002</v>
      </c>
      <c r="Q5801">
        <v>10.234500000000001</v>
      </c>
      <c r="T5801">
        <v>1.0795999999999999</v>
      </c>
      <c r="U5801">
        <v>149.19999999999999</v>
      </c>
      <c r="V5801">
        <v>10.3575</v>
      </c>
      <c r="W5801">
        <v>7.4885999999999999</v>
      </c>
      <c r="X5801">
        <v>87.054900000000004</v>
      </c>
      <c r="Z5801">
        <v>9.8809000000000005</v>
      </c>
      <c r="AA5801">
        <v>1.6220000000000001</v>
      </c>
      <c r="AB5801">
        <v>6.1692</v>
      </c>
      <c r="AC5801">
        <v>1.4914000000000001</v>
      </c>
      <c r="AD5801">
        <v>7.6195000000000004</v>
      </c>
      <c r="AE5801">
        <v>9.1618999999999993</v>
      </c>
      <c r="AF5801">
        <v>16968.95</v>
      </c>
      <c r="AG5801">
        <v>3.8007</v>
      </c>
      <c r="AH5801">
        <v>86.700999999999993</v>
      </c>
      <c r="AI5801">
        <v>1375.78</v>
      </c>
      <c r="AJ5801">
        <v>23.968599999999999</v>
      </c>
      <c r="AK5801">
        <v>4.9279000000000002</v>
      </c>
      <c r="AL5801">
        <v>1.6927000000000001</v>
      </c>
      <c r="AM5801">
        <v>58.753999999999998</v>
      </c>
      <c r="AN5801">
        <v>1.5888</v>
      </c>
      <c r="AO5801">
        <v>38.405999999999999</v>
      </c>
      <c r="AP5801">
        <v>17.535599999999999</v>
      </c>
    </row>
    <row r="5802" spans="1:42" x14ac:dyDescent="0.25">
      <c r="A5802" s="5">
        <v>44438</v>
      </c>
      <c r="B5802">
        <v>1.1800999999999999</v>
      </c>
      <c r="C5802">
        <v>129.66</v>
      </c>
      <c r="D5802">
        <v>1.9558</v>
      </c>
      <c r="F5802">
        <v>25.565999999999999</v>
      </c>
      <c r="G5802">
        <v>7.4360999999999997</v>
      </c>
      <c r="I5802">
        <v>0.85748000000000002</v>
      </c>
      <c r="J5802">
        <v>348.3</v>
      </c>
      <c r="N5802">
        <v>4.5678000000000001</v>
      </c>
      <c r="P5802">
        <v>4.9343000000000004</v>
      </c>
      <c r="Q5802">
        <v>10.1813</v>
      </c>
      <c r="T5802">
        <v>1.0798000000000001</v>
      </c>
      <c r="U5802">
        <v>149.80000000000001</v>
      </c>
      <c r="V5802">
        <v>10.2395</v>
      </c>
      <c r="W5802">
        <v>7.4935</v>
      </c>
      <c r="X5802">
        <v>86.7119</v>
      </c>
      <c r="Z5802">
        <v>9.8909000000000002</v>
      </c>
      <c r="AA5802">
        <v>1.6167</v>
      </c>
      <c r="AB5802">
        <v>6.1528999999999998</v>
      </c>
      <c r="AC5802">
        <v>1.4866999999999999</v>
      </c>
      <c r="AD5802">
        <v>7.6346999999999996</v>
      </c>
      <c r="AE5802">
        <v>9.1890999999999998</v>
      </c>
      <c r="AF5802">
        <v>16916.810000000001</v>
      </c>
      <c r="AG5802">
        <v>3.7997999999999998</v>
      </c>
      <c r="AH5802">
        <v>86.503500000000003</v>
      </c>
      <c r="AI5802">
        <v>1375.03</v>
      </c>
      <c r="AJ5802">
        <v>23.827300000000001</v>
      </c>
      <c r="AK5802">
        <v>4.9057000000000004</v>
      </c>
      <c r="AL5802">
        <v>1.6843999999999999</v>
      </c>
      <c r="AM5802">
        <v>58.786000000000001</v>
      </c>
      <c r="AN5802">
        <v>1.5881000000000001</v>
      </c>
      <c r="AO5802">
        <v>38.271000000000001</v>
      </c>
      <c r="AP5802">
        <v>17.2578</v>
      </c>
    </row>
    <row r="5803" spans="1:42" x14ac:dyDescent="0.25">
      <c r="A5803" s="5">
        <v>44439</v>
      </c>
      <c r="B5803">
        <v>1.1834</v>
      </c>
      <c r="C5803">
        <v>129.94999999999999</v>
      </c>
      <c r="D5803">
        <v>1.9558</v>
      </c>
      <c r="F5803">
        <v>25.523</v>
      </c>
      <c r="G5803">
        <v>7.4359999999999999</v>
      </c>
      <c r="I5803">
        <v>0.85875000000000001</v>
      </c>
      <c r="J5803">
        <v>348.8</v>
      </c>
      <c r="N5803">
        <v>4.5296000000000003</v>
      </c>
      <c r="P5803">
        <v>4.9359000000000002</v>
      </c>
      <c r="Q5803">
        <v>10.1625</v>
      </c>
      <c r="T5803">
        <v>1.0799000000000001</v>
      </c>
      <c r="U5803">
        <v>149.6</v>
      </c>
      <c r="V5803">
        <v>10.26</v>
      </c>
      <c r="W5803">
        <v>7.49</v>
      </c>
      <c r="X5803">
        <v>86.76</v>
      </c>
      <c r="Z5803">
        <v>9.8309999999999995</v>
      </c>
      <c r="AA5803">
        <v>1.6155999999999999</v>
      </c>
      <c r="AB5803">
        <v>6.1386000000000003</v>
      </c>
      <c r="AC5803">
        <v>1.4896</v>
      </c>
      <c r="AD5803">
        <v>7.6464999999999996</v>
      </c>
      <c r="AE5803">
        <v>9.2086000000000006</v>
      </c>
      <c r="AF5803">
        <v>16879.689999999999</v>
      </c>
      <c r="AG5803">
        <v>3.7951000000000001</v>
      </c>
      <c r="AH5803">
        <v>86.385000000000005</v>
      </c>
      <c r="AI5803">
        <v>1370.03</v>
      </c>
      <c r="AJ5803">
        <v>23.7864</v>
      </c>
      <c r="AK5803">
        <v>4.9194000000000004</v>
      </c>
      <c r="AL5803">
        <v>1.6759999999999999</v>
      </c>
      <c r="AM5803">
        <v>58.765000000000001</v>
      </c>
      <c r="AN5803">
        <v>1.5896999999999999</v>
      </c>
      <c r="AO5803">
        <v>38.128999999999998</v>
      </c>
      <c r="AP5803">
        <v>17.228200000000001</v>
      </c>
    </row>
    <row r="5804" spans="1:42" x14ac:dyDescent="0.25">
      <c r="A5804" s="5">
        <v>44440</v>
      </c>
      <c r="B5804">
        <v>1.1817</v>
      </c>
      <c r="C5804">
        <v>130.35</v>
      </c>
      <c r="D5804">
        <v>1.9558</v>
      </c>
      <c r="F5804">
        <v>25.405999999999999</v>
      </c>
      <c r="G5804">
        <v>7.4360999999999997</v>
      </c>
      <c r="I5804">
        <v>0.85863</v>
      </c>
      <c r="J5804">
        <v>348.03</v>
      </c>
      <c r="N5804">
        <v>4.5077999999999996</v>
      </c>
      <c r="P5804">
        <v>4.9345999999999997</v>
      </c>
      <c r="Q5804">
        <v>10.196099999999999</v>
      </c>
      <c r="T5804">
        <v>1.0845</v>
      </c>
      <c r="U5804">
        <v>149</v>
      </c>
      <c r="V5804">
        <v>10.263299999999999</v>
      </c>
      <c r="W5804">
        <v>7.49</v>
      </c>
      <c r="X5804">
        <v>86.337299999999999</v>
      </c>
      <c r="Z5804">
        <v>9.7985000000000007</v>
      </c>
      <c r="AA5804">
        <v>1.6088</v>
      </c>
      <c r="AB5804">
        <v>6.0885999999999996</v>
      </c>
      <c r="AC5804">
        <v>1.4879</v>
      </c>
      <c r="AD5804">
        <v>7.6421000000000001</v>
      </c>
      <c r="AE5804">
        <v>9.1906999999999996</v>
      </c>
      <c r="AF5804">
        <v>16872.689999999999</v>
      </c>
      <c r="AG5804">
        <v>3.7846000000000002</v>
      </c>
      <c r="AH5804">
        <v>86.347999999999999</v>
      </c>
      <c r="AI5804">
        <v>1369.25</v>
      </c>
      <c r="AJ5804">
        <v>23.648399999999999</v>
      </c>
      <c r="AK5804">
        <v>4.9085000000000001</v>
      </c>
      <c r="AL5804">
        <v>1.6776</v>
      </c>
      <c r="AM5804">
        <v>59.162999999999997</v>
      </c>
      <c r="AN5804">
        <v>1.5915999999999999</v>
      </c>
      <c r="AO5804">
        <v>38.204000000000001</v>
      </c>
      <c r="AP5804">
        <v>17.0532</v>
      </c>
    </row>
    <row r="5805" spans="1:42" x14ac:dyDescent="0.25">
      <c r="A5805" s="5">
        <v>44441</v>
      </c>
      <c r="B5805">
        <v>1.1846000000000001</v>
      </c>
      <c r="C5805">
        <v>130.31</v>
      </c>
      <c r="D5805">
        <v>1.9558</v>
      </c>
      <c r="F5805">
        <v>25.382000000000001</v>
      </c>
      <c r="G5805">
        <v>7.4359999999999999</v>
      </c>
      <c r="I5805">
        <v>0.85914999999999997</v>
      </c>
      <c r="J5805">
        <v>347.85</v>
      </c>
      <c r="N5805">
        <v>4.5068999999999999</v>
      </c>
      <c r="P5805">
        <v>4.9393000000000002</v>
      </c>
      <c r="Q5805">
        <v>10.193899999999999</v>
      </c>
      <c r="T5805">
        <v>1.0848</v>
      </c>
      <c r="U5805">
        <v>150.6</v>
      </c>
      <c r="V5805">
        <v>10.293799999999999</v>
      </c>
      <c r="W5805">
        <v>7.5010000000000003</v>
      </c>
      <c r="X5805">
        <v>86.230099999999993</v>
      </c>
      <c r="Z5805">
        <v>9.7942</v>
      </c>
      <c r="AA5805">
        <v>1.6037999999999999</v>
      </c>
      <c r="AB5805">
        <v>6.1429</v>
      </c>
      <c r="AC5805">
        <v>1.4944</v>
      </c>
      <c r="AD5805">
        <v>7.6502999999999997</v>
      </c>
      <c r="AE5805">
        <v>9.2074999999999996</v>
      </c>
      <c r="AF5805">
        <v>16874.009999999998</v>
      </c>
      <c r="AG5805">
        <v>3.8029000000000002</v>
      </c>
      <c r="AH5805">
        <v>86.520499999999998</v>
      </c>
      <c r="AI5805">
        <v>1372.66</v>
      </c>
      <c r="AJ5805">
        <v>23.652899999999999</v>
      </c>
      <c r="AK5805">
        <v>4.9256000000000002</v>
      </c>
      <c r="AL5805">
        <v>1.6701999999999999</v>
      </c>
      <c r="AM5805">
        <v>59.039000000000001</v>
      </c>
      <c r="AN5805">
        <v>1.5921000000000001</v>
      </c>
      <c r="AO5805">
        <v>38.445999999999998</v>
      </c>
      <c r="AP5805">
        <v>16.988199999999999</v>
      </c>
    </row>
    <row r="5806" spans="1:42" x14ac:dyDescent="0.25">
      <c r="A5806" s="5">
        <v>44442</v>
      </c>
      <c r="B5806">
        <v>1.1872</v>
      </c>
      <c r="C5806">
        <v>130.54</v>
      </c>
      <c r="D5806">
        <v>1.9558</v>
      </c>
      <c r="F5806">
        <v>25.422000000000001</v>
      </c>
      <c r="G5806">
        <v>7.4360999999999997</v>
      </c>
      <c r="I5806">
        <v>0.85840000000000005</v>
      </c>
      <c r="J5806">
        <v>348.4</v>
      </c>
      <c r="N5806">
        <v>4.5087999999999999</v>
      </c>
      <c r="P5806">
        <v>4.9438000000000004</v>
      </c>
      <c r="Q5806">
        <v>10.1708</v>
      </c>
      <c r="T5806">
        <v>1.0863</v>
      </c>
      <c r="U5806">
        <v>150.6</v>
      </c>
      <c r="V5806">
        <v>10.2738</v>
      </c>
      <c r="W5806">
        <v>7.4973000000000001</v>
      </c>
      <c r="X5806">
        <v>86.381</v>
      </c>
      <c r="Z5806">
        <v>9.8574000000000002</v>
      </c>
      <c r="AA5806">
        <v>1.5961000000000001</v>
      </c>
      <c r="AB5806">
        <v>6.1279000000000003</v>
      </c>
      <c r="AC5806">
        <v>1.4879</v>
      </c>
      <c r="AD5806">
        <v>7.6555</v>
      </c>
      <c r="AE5806">
        <v>9.2285000000000004</v>
      </c>
      <c r="AF5806">
        <v>16934.439999999999</v>
      </c>
      <c r="AG5806">
        <v>3.8022999999999998</v>
      </c>
      <c r="AH5806">
        <v>86.704499999999996</v>
      </c>
      <c r="AI5806">
        <v>1374.06</v>
      </c>
      <c r="AJ5806">
        <v>23.650300000000001</v>
      </c>
      <c r="AK5806">
        <v>4.9226999999999999</v>
      </c>
      <c r="AL5806">
        <v>1.6654</v>
      </c>
      <c r="AM5806">
        <v>59.201999999999998</v>
      </c>
      <c r="AN5806">
        <v>1.5941000000000001</v>
      </c>
      <c r="AO5806">
        <v>38.619999999999997</v>
      </c>
      <c r="AP5806">
        <v>17.028500000000001</v>
      </c>
    </row>
    <row r="5807" spans="1:42" x14ac:dyDescent="0.25">
      <c r="A5807" s="5">
        <v>44445</v>
      </c>
      <c r="B5807">
        <v>1.1863999999999999</v>
      </c>
      <c r="C5807">
        <v>130.34</v>
      </c>
      <c r="D5807">
        <v>1.9558</v>
      </c>
      <c r="F5807">
        <v>25.401</v>
      </c>
      <c r="G5807">
        <v>7.4359999999999999</v>
      </c>
      <c r="I5807">
        <v>0.85709999999999997</v>
      </c>
      <c r="J5807">
        <v>347.03</v>
      </c>
      <c r="N5807">
        <v>4.5208000000000004</v>
      </c>
      <c r="P5807">
        <v>4.9478</v>
      </c>
      <c r="Q5807">
        <v>10.165800000000001</v>
      </c>
      <c r="T5807">
        <v>1.0869</v>
      </c>
      <c r="U5807">
        <v>150.6</v>
      </c>
      <c r="V5807">
        <v>10.2728</v>
      </c>
      <c r="W5807">
        <v>7.4870000000000001</v>
      </c>
      <c r="X5807">
        <v>86.558400000000006</v>
      </c>
      <c r="Z5807">
        <v>9.8199000000000005</v>
      </c>
      <c r="AA5807">
        <v>1.5952</v>
      </c>
      <c r="AB5807">
        <v>6.1638000000000002</v>
      </c>
      <c r="AC5807">
        <v>1.4883</v>
      </c>
      <c r="AD5807">
        <v>7.6611000000000002</v>
      </c>
      <c r="AE5807">
        <v>9.2225999999999999</v>
      </c>
      <c r="AF5807">
        <v>16876.96</v>
      </c>
      <c r="AG5807">
        <v>3.7974000000000001</v>
      </c>
      <c r="AH5807">
        <v>86.713499999999996</v>
      </c>
      <c r="AI5807">
        <v>1372.45</v>
      </c>
      <c r="AJ5807">
        <v>23.621200000000002</v>
      </c>
      <c r="AK5807">
        <v>4.9211999999999998</v>
      </c>
      <c r="AL5807">
        <v>1.6612</v>
      </c>
      <c r="AM5807">
        <v>59.267000000000003</v>
      </c>
      <c r="AN5807">
        <v>1.5926</v>
      </c>
      <c r="AO5807">
        <v>38.515999999999998</v>
      </c>
      <c r="AP5807">
        <v>16.907499999999999</v>
      </c>
    </row>
    <row r="5808" spans="1:42" x14ac:dyDescent="0.25">
      <c r="A5808" s="5">
        <v>44446</v>
      </c>
      <c r="B5808">
        <v>1.1859999999999999</v>
      </c>
      <c r="C5808">
        <v>130.51</v>
      </c>
      <c r="D5808">
        <v>1.9558</v>
      </c>
      <c r="F5808">
        <v>25.422999999999998</v>
      </c>
      <c r="G5808">
        <v>7.4362000000000004</v>
      </c>
      <c r="I5808">
        <v>0.86114999999999997</v>
      </c>
      <c r="J5808">
        <v>348.59</v>
      </c>
      <c r="N5808">
        <v>4.5179999999999998</v>
      </c>
      <c r="P5808">
        <v>4.9505999999999997</v>
      </c>
      <c r="Q5808">
        <v>10.1515</v>
      </c>
      <c r="T5808">
        <v>1.0852999999999999</v>
      </c>
      <c r="U5808">
        <v>150.80000000000001</v>
      </c>
      <c r="V5808">
        <v>10.298999999999999</v>
      </c>
      <c r="W5808">
        <v>7.4790000000000001</v>
      </c>
      <c r="X5808">
        <v>86.92</v>
      </c>
      <c r="Z5808">
        <v>9.8734999999999999</v>
      </c>
      <c r="AA5808">
        <v>1.6044</v>
      </c>
      <c r="AB5808">
        <v>6.1322999999999999</v>
      </c>
      <c r="AC5808">
        <v>1.4936</v>
      </c>
      <c r="AD5808">
        <v>7.6669999999999998</v>
      </c>
      <c r="AE5808">
        <v>9.2196999999999996</v>
      </c>
      <c r="AF5808">
        <v>16911.96</v>
      </c>
      <c r="AG5808">
        <v>3.8018000000000001</v>
      </c>
      <c r="AH5808">
        <v>87.135499999999993</v>
      </c>
      <c r="AI5808">
        <v>1380.15</v>
      </c>
      <c r="AJ5808">
        <v>23.665900000000001</v>
      </c>
      <c r="AK5808">
        <v>4.9283999999999999</v>
      </c>
      <c r="AL5808">
        <v>1.6667000000000001</v>
      </c>
      <c r="AM5808">
        <v>59.566000000000003</v>
      </c>
      <c r="AN5808">
        <v>1.5955999999999999</v>
      </c>
      <c r="AO5808">
        <v>38.64</v>
      </c>
      <c r="AP5808">
        <v>16.977399999999999</v>
      </c>
    </row>
    <row r="5809" spans="1:42" x14ac:dyDescent="0.25">
      <c r="A5809" s="5">
        <v>44447</v>
      </c>
      <c r="B5809">
        <v>1.1827000000000001</v>
      </c>
      <c r="C5809">
        <v>130.31</v>
      </c>
      <c r="D5809">
        <v>1.9558</v>
      </c>
      <c r="F5809">
        <v>25.393999999999998</v>
      </c>
      <c r="G5809">
        <v>7.4359999999999999</v>
      </c>
      <c r="I5809">
        <v>0.85872999999999999</v>
      </c>
      <c r="J5809">
        <v>350.14</v>
      </c>
      <c r="N5809">
        <v>4.5178000000000003</v>
      </c>
      <c r="P5809">
        <v>4.9494999999999996</v>
      </c>
      <c r="Q5809">
        <v>10.173999999999999</v>
      </c>
      <c r="T5809">
        <v>1.0888</v>
      </c>
      <c r="U5809">
        <v>150.6</v>
      </c>
      <c r="V5809">
        <v>10.265000000000001</v>
      </c>
      <c r="W5809">
        <v>7.4790000000000001</v>
      </c>
      <c r="X5809">
        <v>86.626000000000005</v>
      </c>
      <c r="Z5809">
        <v>9.9891000000000005</v>
      </c>
      <c r="AA5809">
        <v>1.6027</v>
      </c>
      <c r="AB5809">
        <v>6.1718000000000002</v>
      </c>
      <c r="AC5809">
        <v>1.4982</v>
      </c>
      <c r="AD5809">
        <v>7.6375999999999999</v>
      </c>
      <c r="AE5809">
        <v>9.1971000000000007</v>
      </c>
      <c r="AF5809">
        <v>16871.099999999999</v>
      </c>
      <c r="AG5809">
        <v>3.7936000000000001</v>
      </c>
      <c r="AH5809">
        <v>87.010499999999993</v>
      </c>
      <c r="AI5809">
        <v>1377.95</v>
      </c>
      <c r="AJ5809">
        <v>23.531400000000001</v>
      </c>
      <c r="AK5809">
        <v>4.9135</v>
      </c>
      <c r="AL5809">
        <v>1.6633</v>
      </c>
      <c r="AM5809">
        <v>59.281999999999996</v>
      </c>
      <c r="AN5809">
        <v>1.5909</v>
      </c>
      <c r="AO5809">
        <v>38.71</v>
      </c>
      <c r="AP5809">
        <v>16.883900000000001</v>
      </c>
    </row>
    <row r="5810" spans="1:42" x14ac:dyDescent="0.25">
      <c r="A5810" s="5">
        <v>44448</v>
      </c>
      <c r="B5810">
        <v>1.1838</v>
      </c>
      <c r="C5810">
        <v>130.1</v>
      </c>
      <c r="D5810">
        <v>1.9558</v>
      </c>
      <c r="F5810">
        <v>25.398</v>
      </c>
      <c r="G5810">
        <v>7.4362000000000004</v>
      </c>
      <c r="I5810">
        <v>0.85555000000000003</v>
      </c>
      <c r="J5810">
        <v>350.88</v>
      </c>
      <c r="N5810">
        <v>4.5335000000000001</v>
      </c>
      <c r="P5810">
        <v>4.9466000000000001</v>
      </c>
      <c r="Q5810">
        <v>10.186299999999999</v>
      </c>
      <c r="T5810">
        <v>1.0861000000000001</v>
      </c>
      <c r="U5810">
        <v>150.80000000000001</v>
      </c>
      <c r="V5810">
        <v>10.264799999999999</v>
      </c>
      <c r="W5810">
        <v>7.4859</v>
      </c>
      <c r="X5810">
        <v>86.275999999999996</v>
      </c>
      <c r="Z5810">
        <v>10.027200000000001</v>
      </c>
      <c r="AA5810">
        <v>1.6034999999999999</v>
      </c>
      <c r="AB5810">
        <v>6.2670000000000003</v>
      </c>
      <c r="AC5810">
        <v>1.5002</v>
      </c>
      <c r="AD5810">
        <v>7.6402000000000001</v>
      </c>
      <c r="AE5810">
        <v>9.2072000000000003</v>
      </c>
      <c r="AF5810">
        <v>16858.46</v>
      </c>
      <c r="AG5810">
        <v>3.7926000000000002</v>
      </c>
      <c r="AH5810">
        <v>87.070499999999996</v>
      </c>
      <c r="AI5810">
        <v>1382.73</v>
      </c>
      <c r="AJ5810">
        <v>23.536300000000001</v>
      </c>
      <c r="AK5810">
        <v>4.9123000000000001</v>
      </c>
      <c r="AL5810">
        <v>1.6617</v>
      </c>
      <c r="AM5810">
        <v>59.085000000000001</v>
      </c>
      <c r="AN5810">
        <v>1.5901000000000001</v>
      </c>
      <c r="AO5810">
        <v>38.686999999999998</v>
      </c>
      <c r="AP5810">
        <v>16.745799999999999</v>
      </c>
    </row>
    <row r="5811" spans="1:42" x14ac:dyDescent="0.25">
      <c r="A5811" s="5">
        <v>44449</v>
      </c>
      <c r="B5811">
        <v>1.1840999999999999</v>
      </c>
      <c r="C5811">
        <v>130.03</v>
      </c>
      <c r="D5811">
        <v>1.9558</v>
      </c>
      <c r="F5811">
        <v>25.288</v>
      </c>
      <c r="G5811">
        <v>7.4362000000000004</v>
      </c>
      <c r="I5811">
        <v>0.85260000000000002</v>
      </c>
      <c r="J5811">
        <v>349.88</v>
      </c>
      <c r="N5811">
        <v>4.5416999999999996</v>
      </c>
      <c r="P5811">
        <v>4.9413</v>
      </c>
      <c r="Q5811">
        <v>10.1843</v>
      </c>
      <c r="T5811">
        <v>1.0853999999999999</v>
      </c>
      <c r="U5811">
        <v>151.4</v>
      </c>
      <c r="V5811">
        <v>10.2028</v>
      </c>
      <c r="W5811">
        <v>7.4861000000000004</v>
      </c>
      <c r="X5811">
        <v>86.108500000000006</v>
      </c>
      <c r="Z5811">
        <v>9.9558</v>
      </c>
      <c r="AA5811">
        <v>1.5986</v>
      </c>
      <c r="AB5811">
        <v>6.1436000000000002</v>
      </c>
      <c r="AC5811">
        <v>1.4919</v>
      </c>
      <c r="AD5811">
        <v>7.6227999999999998</v>
      </c>
      <c r="AE5811">
        <v>9.2086000000000006</v>
      </c>
      <c r="AF5811">
        <v>16812.55</v>
      </c>
      <c r="AG5811">
        <v>3.7871000000000001</v>
      </c>
      <c r="AH5811">
        <v>86.946899999999999</v>
      </c>
      <c r="AI5811">
        <v>1380.55</v>
      </c>
      <c r="AJ5811">
        <v>23.540400000000002</v>
      </c>
      <c r="AK5811">
        <v>4.8997999999999999</v>
      </c>
      <c r="AL5811">
        <v>1.6554</v>
      </c>
      <c r="AM5811">
        <v>59.045000000000002</v>
      </c>
      <c r="AN5811">
        <v>1.5847</v>
      </c>
      <c r="AO5811">
        <v>38.655000000000001</v>
      </c>
      <c r="AP5811">
        <v>16.662700000000001</v>
      </c>
    </row>
    <row r="5812" spans="1:42" x14ac:dyDescent="0.25">
      <c r="A5812" s="5">
        <v>44452</v>
      </c>
      <c r="B5812">
        <v>1.1779999999999999</v>
      </c>
      <c r="C5812">
        <v>129.62</v>
      </c>
      <c r="D5812">
        <v>1.9558</v>
      </c>
      <c r="F5812">
        <v>25.347999999999999</v>
      </c>
      <c r="G5812">
        <v>7.4362000000000004</v>
      </c>
      <c r="I5812">
        <v>0.85119999999999996</v>
      </c>
      <c r="J5812">
        <v>349.58</v>
      </c>
      <c r="N5812">
        <v>4.5518000000000001</v>
      </c>
      <c r="P5812">
        <v>4.9452999999999996</v>
      </c>
      <c r="Q5812">
        <v>10.1853</v>
      </c>
      <c r="T5812">
        <v>1.0872999999999999</v>
      </c>
      <c r="U5812">
        <v>151.4</v>
      </c>
      <c r="V5812">
        <v>10.188499999999999</v>
      </c>
      <c r="W5812">
        <v>7.4775</v>
      </c>
      <c r="X5812">
        <v>85.887500000000003</v>
      </c>
      <c r="Z5812">
        <v>9.9467999999999996</v>
      </c>
      <c r="AA5812">
        <v>1.6014999999999999</v>
      </c>
      <c r="AB5812">
        <v>6.1562999999999999</v>
      </c>
      <c r="AC5812">
        <v>1.4931000000000001</v>
      </c>
      <c r="AD5812">
        <v>7.6059000000000001</v>
      </c>
      <c r="AE5812">
        <v>9.1640999999999995</v>
      </c>
      <c r="AF5812">
        <v>16787.939999999999</v>
      </c>
      <c r="AG5812">
        <v>3.7795000000000001</v>
      </c>
      <c r="AH5812">
        <v>86.843999999999994</v>
      </c>
      <c r="AI5812">
        <v>1383.74</v>
      </c>
      <c r="AJ5812">
        <v>23.401</v>
      </c>
      <c r="AK5812">
        <v>4.8893000000000004</v>
      </c>
      <c r="AL5812">
        <v>1.6575</v>
      </c>
      <c r="AM5812">
        <v>58.819000000000003</v>
      </c>
      <c r="AN5812">
        <v>1.5821000000000001</v>
      </c>
      <c r="AO5812">
        <v>38.762</v>
      </c>
      <c r="AP5812">
        <v>16.7103</v>
      </c>
    </row>
    <row r="5813" spans="1:42" x14ac:dyDescent="0.25">
      <c r="A5813" s="5">
        <v>44453</v>
      </c>
      <c r="B5813">
        <v>1.1814</v>
      </c>
      <c r="C5813">
        <v>130.08000000000001</v>
      </c>
      <c r="D5813">
        <v>1.9558</v>
      </c>
      <c r="F5813">
        <v>25.388999999999999</v>
      </c>
      <c r="G5813">
        <v>7.4360999999999997</v>
      </c>
      <c r="I5813">
        <v>0.85260000000000002</v>
      </c>
      <c r="J5813">
        <v>350.05</v>
      </c>
      <c r="N5813">
        <v>4.5541999999999998</v>
      </c>
      <c r="P5813">
        <v>4.9485000000000001</v>
      </c>
      <c r="Q5813">
        <v>10.145300000000001</v>
      </c>
      <c r="T5813">
        <v>1.0887</v>
      </c>
      <c r="U5813">
        <v>151.19999999999999</v>
      </c>
      <c r="V5813">
        <v>10.1745</v>
      </c>
      <c r="W5813">
        <v>7.476</v>
      </c>
      <c r="X5813">
        <v>86.106200000000001</v>
      </c>
      <c r="Z5813">
        <v>9.9847999999999999</v>
      </c>
      <c r="AA5813">
        <v>1.6113999999999999</v>
      </c>
      <c r="AB5813">
        <v>6.1787999999999998</v>
      </c>
      <c r="AC5813">
        <v>1.4951000000000001</v>
      </c>
      <c r="AD5813">
        <v>7.6167999999999996</v>
      </c>
      <c r="AE5813">
        <v>9.1898999999999997</v>
      </c>
      <c r="AF5813">
        <v>16857.27</v>
      </c>
      <c r="AG5813">
        <v>3.7968000000000002</v>
      </c>
      <c r="AH5813">
        <v>87.037000000000006</v>
      </c>
      <c r="AI5813">
        <v>1382.66</v>
      </c>
      <c r="AJ5813">
        <v>23.506699999999999</v>
      </c>
      <c r="AK5813">
        <v>4.9169999999999998</v>
      </c>
      <c r="AL5813">
        <v>1.6625000000000001</v>
      </c>
      <c r="AM5813">
        <v>58.868000000000002</v>
      </c>
      <c r="AN5813">
        <v>1.587</v>
      </c>
      <c r="AO5813">
        <v>38.927</v>
      </c>
      <c r="AP5813">
        <v>16.809699999999999</v>
      </c>
    </row>
    <row r="5814" spans="1:42" x14ac:dyDescent="0.25">
      <c r="A5814" s="5">
        <v>44454</v>
      </c>
      <c r="B5814">
        <v>1.1823999999999999</v>
      </c>
      <c r="C5814">
        <v>129.11000000000001</v>
      </c>
      <c r="D5814">
        <v>1.9558</v>
      </c>
      <c r="F5814">
        <v>25.318000000000001</v>
      </c>
      <c r="G5814">
        <v>7.4360999999999997</v>
      </c>
      <c r="I5814">
        <v>0.85509999999999997</v>
      </c>
      <c r="J5814">
        <v>348.86</v>
      </c>
      <c r="N5814">
        <v>4.5500999999999996</v>
      </c>
      <c r="P5814">
        <v>4.9485000000000001</v>
      </c>
      <c r="Q5814">
        <v>10.135999999999999</v>
      </c>
      <c r="T5814">
        <v>1.0845</v>
      </c>
      <c r="U5814">
        <v>151.19999999999999</v>
      </c>
      <c r="V5814">
        <v>10.1418</v>
      </c>
      <c r="W5814">
        <v>7.4837999999999996</v>
      </c>
      <c r="X5814">
        <v>85.973799999999997</v>
      </c>
      <c r="Z5814">
        <v>9.9769000000000005</v>
      </c>
      <c r="AA5814">
        <v>1.6153</v>
      </c>
      <c r="AB5814">
        <v>6.1978999999999997</v>
      </c>
      <c r="AC5814">
        <v>1.5004</v>
      </c>
      <c r="AD5814">
        <v>7.6069000000000004</v>
      </c>
      <c r="AE5814">
        <v>9.2020999999999997</v>
      </c>
      <c r="AF5814">
        <v>16826.330000000002</v>
      </c>
      <c r="AG5814">
        <v>3.7881</v>
      </c>
      <c r="AH5814">
        <v>86.862499999999997</v>
      </c>
      <c r="AI5814">
        <v>1380.77</v>
      </c>
      <c r="AJ5814">
        <v>23.492699999999999</v>
      </c>
      <c r="AK5814">
        <v>4.9169999999999998</v>
      </c>
      <c r="AL5814">
        <v>1.6666000000000001</v>
      </c>
      <c r="AM5814">
        <v>58.741999999999997</v>
      </c>
      <c r="AN5814">
        <v>1.5860000000000001</v>
      </c>
      <c r="AO5814">
        <v>38.865000000000002</v>
      </c>
      <c r="AP5814">
        <v>16.897300000000001</v>
      </c>
    </row>
    <row r="5815" spans="1:42" x14ac:dyDescent="0.25">
      <c r="A5815" s="5">
        <v>44455</v>
      </c>
      <c r="B5815">
        <v>1.1762999999999999</v>
      </c>
      <c r="C5815">
        <v>128.66999999999999</v>
      </c>
      <c r="D5815">
        <v>1.9558</v>
      </c>
      <c r="F5815">
        <v>25.280999999999999</v>
      </c>
      <c r="G5815">
        <v>7.4359999999999999</v>
      </c>
      <c r="I5815">
        <v>0.85024999999999995</v>
      </c>
      <c r="J5815">
        <v>350.19</v>
      </c>
      <c r="N5815">
        <v>4.5762999999999998</v>
      </c>
      <c r="P5815">
        <v>4.9488000000000003</v>
      </c>
      <c r="Q5815">
        <v>10.1518</v>
      </c>
      <c r="T5815">
        <v>1.0886</v>
      </c>
      <c r="U5815">
        <v>151.19999999999999</v>
      </c>
      <c r="V5815">
        <v>10.129300000000001</v>
      </c>
      <c r="W5815">
        <v>7.5041000000000002</v>
      </c>
      <c r="X5815">
        <v>85.234700000000004</v>
      </c>
      <c r="Z5815">
        <v>9.9663000000000004</v>
      </c>
      <c r="AA5815">
        <v>1.6076999999999999</v>
      </c>
      <c r="AB5815">
        <v>6.1611000000000002</v>
      </c>
      <c r="AC5815">
        <v>1.4863</v>
      </c>
      <c r="AD5815">
        <v>7.5849000000000002</v>
      </c>
      <c r="AE5815">
        <v>9.1575000000000006</v>
      </c>
      <c r="AF5815">
        <v>16766.34</v>
      </c>
      <c r="AG5815">
        <v>3.7742</v>
      </c>
      <c r="AH5815">
        <v>86.472999999999999</v>
      </c>
      <c r="AI5815">
        <v>1380.44</v>
      </c>
      <c r="AJ5815">
        <v>23.372800000000002</v>
      </c>
      <c r="AK5815">
        <v>4.8952</v>
      </c>
      <c r="AL5815">
        <v>1.6548</v>
      </c>
      <c r="AM5815">
        <v>58.715000000000003</v>
      </c>
      <c r="AN5815">
        <v>1.5805</v>
      </c>
      <c r="AO5815">
        <v>38.917999999999999</v>
      </c>
      <c r="AP5815">
        <v>17.054400000000001</v>
      </c>
    </row>
    <row r="5816" spans="1:42" x14ac:dyDescent="0.25">
      <c r="A5816" s="5">
        <v>44456</v>
      </c>
      <c r="B5816">
        <v>1.1779999999999999</v>
      </c>
      <c r="C5816">
        <v>129.61000000000001</v>
      </c>
      <c r="D5816">
        <v>1.9558</v>
      </c>
      <c r="F5816">
        <v>25.295999999999999</v>
      </c>
      <c r="G5816">
        <v>7.4359999999999999</v>
      </c>
      <c r="I5816">
        <v>0.85363</v>
      </c>
      <c r="J5816">
        <v>351.49</v>
      </c>
      <c r="N5816">
        <v>4.5804</v>
      </c>
      <c r="P5816">
        <v>4.9488000000000003</v>
      </c>
      <c r="Q5816">
        <v>10.1553</v>
      </c>
      <c r="T5816">
        <v>1.0931</v>
      </c>
      <c r="U5816">
        <v>151.4</v>
      </c>
      <c r="V5816">
        <v>10.120799999999999</v>
      </c>
      <c r="W5816">
        <v>7.5091999999999999</v>
      </c>
      <c r="X5816">
        <v>85.433800000000005</v>
      </c>
      <c r="Z5816">
        <v>10.132300000000001</v>
      </c>
      <c r="AA5816">
        <v>1.6111</v>
      </c>
      <c r="AB5816">
        <v>6.2039</v>
      </c>
      <c r="AC5816">
        <v>1.4913000000000001</v>
      </c>
      <c r="AD5816">
        <v>7.6044</v>
      </c>
      <c r="AE5816">
        <v>9.1691000000000003</v>
      </c>
      <c r="AF5816">
        <v>16762.900000000001</v>
      </c>
      <c r="AG5816">
        <v>3.7751999999999999</v>
      </c>
      <c r="AH5816">
        <v>86.533500000000004</v>
      </c>
      <c r="AI5816">
        <v>1386.26</v>
      </c>
      <c r="AJ5816">
        <v>23.472200000000001</v>
      </c>
      <c r="AK5816">
        <v>4.9139999999999997</v>
      </c>
      <c r="AL5816">
        <v>1.6657999999999999</v>
      </c>
      <c r="AM5816">
        <v>58.819000000000003</v>
      </c>
      <c r="AN5816">
        <v>1.5851</v>
      </c>
      <c r="AO5816">
        <v>39.145000000000003</v>
      </c>
      <c r="AP5816">
        <v>17.1891</v>
      </c>
    </row>
    <row r="5817" spans="1:42" x14ac:dyDescent="0.25">
      <c r="A5817" s="5">
        <v>44459</v>
      </c>
      <c r="B5817">
        <v>1.1711</v>
      </c>
      <c r="C5817">
        <v>128.18</v>
      </c>
      <c r="D5817">
        <v>1.9558</v>
      </c>
      <c r="F5817">
        <v>25.431999999999999</v>
      </c>
      <c r="G5817">
        <v>7.4359000000000002</v>
      </c>
      <c r="I5817">
        <v>0.85704999999999998</v>
      </c>
      <c r="J5817">
        <v>353.97</v>
      </c>
      <c r="N5817">
        <v>4.5997000000000003</v>
      </c>
      <c r="P5817">
        <v>4.9493</v>
      </c>
      <c r="Q5817">
        <v>10.2173</v>
      </c>
      <c r="T5817">
        <v>1.0883</v>
      </c>
      <c r="U5817">
        <v>152</v>
      </c>
      <c r="V5817">
        <v>10.243</v>
      </c>
      <c r="W5817">
        <v>7.5054999999999996</v>
      </c>
      <c r="X5817">
        <v>86.07</v>
      </c>
      <c r="Z5817">
        <v>10.151199999999999</v>
      </c>
      <c r="AA5817">
        <v>1.6201000000000001</v>
      </c>
      <c r="AB5817">
        <v>6.2495000000000003</v>
      </c>
      <c r="AC5817">
        <v>1.5056</v>
      </c>
      <c r="AD5817">
        <v>7.5726000000000004</v>
      </c>
      <c r="AE5817">
        <v>9.1188000000000002</v>
      </c>
      <c r="AF5817">
        <v>16742.86</v>
      </c>
      <c r="AG5817">
        <v>3.7635000000000001</v>
      </c>
      <c r="AH5817">
        <v>86.272000000000006</v>
      </c>
      <c r="AI5817">
        <v>1393.32</v>
      </c>
      <c r="AJ5817">
        <v>23.6419</v>
      </c>
      <c r="AK5817">
        <v>4.9097999999999997</v>
      </c>
      <c r="AL5817">
        <v>1.6694</v>
      </c>
      <c r="AM5817">
        <v>58.844999999999999</v>
      </c>
      <c r="AN5817">
        <v>1.5839000000000001</v>
      </c>
      <c r="AO5817">
        <v>39.061999999999998</v>
      </c>
      <c r="AP5817">
        <v>17.330100000000002</v>
      </c>
    </row>
    <row r="5818" spans="1:42" x14ac:dyDescent="0.25">
      <c r="A5818" s="5">
        <v>44460</v>
      </c>
      <c r="B5818">
        <v>1.1738</v>
      </c>
      <c r="C5818">
        <v>128.34</v>
      </c>
      <c r="D5818">
        <v>1.9558</v>
      </c>
      <c r="F5818">
        <v>25.4</v>
      </c>
      <c r="G5818">
        <v>7.4359999999999999</v>
      </c>
      <c r="I5818">
        <v>0.85855000000000004</v>
      </c>
      <c r="J5818">
        <v>354.63</v>
      </c>
      <c r="N5818">
        <v>4.6261000000000001</v>
      </c>
      <c r="P5818">
        <v>4.9497</v>
      </c>
      <c r="Q5818">
        <v>10.176299999999999</v>
      </c>
      <c r="T5818">
        <v>1.0845</v>
      </c>
      <c r="U5818">
        <v>152.30000000000001</v>
      </c>
      <c r="V5818">
        <v>10.1828</v>
      </c>
      <c r="W5818">
        <v>7.4974999999999996</v>
      </c>
      <c r="X5818">
        <v>85.981999999999999</v>
      </c>
      <c r="Z5818">
        <v>10.1586</v>
      </c>
      <c r="AA5818">
        <v>1.62</v>
      </c>
      <c r="AB5818">
        <v>6.2483000000000004</v>
      </c>
      <c r="AC5818">
        <v>1.4995000000000001</v>
      </c>
      <c r="AD5818">
        <v>7.5945</v>
      </c>
      <c r="AE5818">
        <v>9.1388999999999996</v>
      </c>
      <c r="AF5818">
        <v>16708.12</v>
      </c>
      <c r="AG5818">
        <v>3.7664</v>
      </c>
      <c r="AH5818">
        <v>86.489500000000007</v>
      </c>
      <c r="AI5818">
        <v>1388.85</v>
      </c>
      <c r="AJ5818">
        <v>23.591200000000001</v>
      </c>
      <c r="AK5818">
        <v>4.9118000000000004</v>
      </c>
      <c r="AL5818">
        <v>1.6707000000000001</v>
      </c>
      <c r="AM5818">
        <v>58.825000000000003</v>
      </c>
      <c r="AN5818">
        <v>1.5866</v>
      </c>
      <c r="AO5818">
        <v>39.204999999999998</v>
      </c>
      <c r="AP5818">
        <v>17.442699999999999</v>
      </c>
    </row>
    <row r="5819" spans="1:42" x14ac:dyDescent="0.25">
      <c r="A5819" s="5">
        <v>44461</v>
      </c>
      <c r="B5819">
        <v>1.1729000000000001</v>
      </c>
      <c r="C5819">
        <v>128.5</v>
      </c>
      <c r="D5819">
        <v>1.9558</v>
      </c>
      <c r="F5819">
        <v>25.38</v>
      </c>
      <c r="G5819">
        <v>7.4360999999999997</v>
      </c>
      <c r="I5819">
        <v>0.86</v>
      </c>
      <c r="J5819">
        <v>355.28</v>
      </c>
      <c r="N5819">
        <v>4.6325000000000003</v>
      </c>
      <c r="P5819">
        <v>4.9504999999999999</v>
      </c>
      <c r="Q5819">
        <v>10.175800000000001</v>
      </c>
      <c r="T5819">
        <v>1.0820000000000001</v>
      </c>
      <c r="U5819">
        <v>152.1</v>
      </c>
      <c r="V5819">
        <v>10.126799999999999</v>
      </c>
      <c r="W5819">
        <v>7.4935</v>
      </c>
      <c r="X5819">
        <v>85.387699999999995</v>
      </c>
      <c r="Z5819">
        <v>10.1523</v>
      </c>
      <c r="AA5819">
        <v>1.6177999999999999</v>
      </c>
      <c r="AB5819">
        <v>6.1635999999999997</v>
      </c>
      <c r="AC5819">
        <v>1.4997</v>
      </c>
      <c r="AD5819">
        <v>7.585</v>
      </c>
      <c r="AE5819">
        <v>9.1333000000000002</v>
      </c>
      <c r="AF5819">
        <v>16694.77</v>
      </c>
      <c r="AG5819">
        <v>3.7591999999999999</v>
      </c>
      <c r="AH5819">
        <v>86.622</v>
      </c>
      <c r="AI5819">
        <v>1387.87</v>
      </c>
      <c r="AJ5819">
        <v>23.5533</v>
      </c>
      <c r="AK5819">
        <v>4.9173999999999998</v>
      </c>
      <c r="AL5819">
        <v>1.6696</v>
      </c>
      <c r="AM5819">
        <v>58.994999999999997</v>
      </c>
      <c r="AN5819">
        <v>1.5854999999999999</v>
      </c>
      <c r="AO5819">
        <v>39.222000000000001</v>
      </c>
      <c r="AP5819">
        <v>17.3368</v>
      </c>
    </row>
    <row r="5820" spans="1:42" x14ac:dyDescent="0.25">
      <c r="A5820" s="5">
        <v>44462</v>
      </c>
      <c r="B5820">
        <v>1.1715</v>
      </c>
      <c r="C5820">
        <v>128.88</v>
      </c>
      <c r="D5820">
        <v>1.9558</v>
      </c>
      <c r="F5820">
        <v>25.352</v>
      </c>
      <c r="G5820">
        <v>7.4362000000000004</v>
      </c>
      <c r="I5820">
        <v>0.85494999999999999</v>
      </c>
      <c r="J5820">
        <v>356.15</v>
      </c>
      <c r="N5820">
        <v>4.6077000000000004</v>
      </c>
      <c r="P5820">
        <v>4.9503000000000004</v>
      </c>
      <c r="Q5820">
        <v>10.139799999999999</v>
      </c>
      <c r="T5820">
        <v>1.0831</v>
      </c>
      <c r="U5820">
        <v>151.69999999999999</v>
      </c>
      <c r="V5820">
        <v>10.086</v>
      </c>
      <c r="W5820">
        <v>7.4945000000000004</v>
      </c>
      <c r="X5820">
        <v>85.237200000000001</v>
      </c>
      <c r="Z5820">
        <v>10.246</v>
      </c>
      <c r="AA5820">
        <v>1.611</v>
      </c>
      <c r="AB5820">
        <v>6.1787999999999998</v>
      </c>
      <c r="AC5820">
        <v>1.4850000000000001</v>
      </c>
      <c r="AD5820">
        <v>7.5643000000000002</v>
      </c>
      <c r="AE5820">
        <v>9.1204999999999998</v>
      </c>
      <c r="AF5820">
        <v>16671.560000000001</v>
      </c>
      <c r="AG5820">
        <v>3.7490999999999999</v>
      </c>
      <c r="AH5820">
        <v>86.367000000000004</v>
      </c>
      <c r="AI5820">
        <v>1374.73</v>
      </c>
      <c r="AJ5820">
        <v>23.430299999999999</v>
      </c>
      <c r="AK5820">
        <v>4.8992000000000004</v>
      </c>
      <c r="AL5820">
        <v>1.6621999999999999</v>
      </c>
      <c r="AM5820">
        <v>58.87</v>
      </c>
      <c r="AN5820">
        <v>1.5798000000000001</v>
      </c>
      <c r="AO5820">
        <v>38.963999999999999</v>
      </c>
      <c r="AP5820">
        <v>17.126000000000001</v>
      </c>
    </row>
    <row r="5821" spans="1:42" x14ac:dyDescent="0.25">
      <c r="A5821" s="5">
        <v>44463</v>
      </c>
      <c r="B5821">
        <v>1.1718999999999999</v>
      </c>
      <c r="C5821">
        <v>129.49</v>
      </c>
      <c r="D5821">
        <v>1.9558</v>
      </c>
      <c r="F5821">
        <v>25.408000000000001</v>
      </c>
      <c r="G5821">
        <v>7.4362000000000004</v>
      </c>
      <c r="I5821">
        <v>0.85702999999999996</v>
      </c>
      <c r="J5821">
        <v>356.99</v>
      </c>
      <c r="N5821">
        <v>4.6047000000000002</v>
      </c>
      <c r="P5821">
        <v>4.9508000000000001</v>
      </c>
      <c r="Q5821">
        <v>10.138</v>
      </c>
      <c r="T5821">
        <v>1.083</v>
      </c>
      <c r="U5821">
        <v>150.9</v>
      </c>
      <c r="V5821">
        <v>10.089</v>
      </c>
      <c r="W5821">
        <v>7.4954999999999998</v>
      </c>
      <c r="X5821">
        <v>85.510400000000004</v>
      </c>
      <c r="Z5821">
        <v>10.359</v>
      </c>
      <c r="AA5821">
        <v>1.6165</v>
      </c>
      <c r="AB5821">
        <v>6.2332000000000001</v>
      </c>
      <c r="AC5821">
        <v>1.4895</v>
      </c>
      <c r="AD5821">
        <v>7.5803000000000003</v>
      </c>
      <c r="AE5821">
        <v>9.1240000000000006</v>
      </c>
      <c r="AF5821">
        <v>16747.11</v>
      </c>
      <c r="AG5821">
        <v>3.75</v>
      </c>
      <c r="AH5821">
        <v>86.471000000000004</v>
      </c>
      <c r="AI5821">
        <v>1382.54</v>
      </c>
      <c r="AJ5821">
        <v>23.628</v>
      </c>
      <c r="AK5821">
        <v>4.9085000000000001</v>
      </c>
      <c r="AL5821">
        <v>1.6687000000000001</v>
      </c>
      <c r="AM5821">
        <v>59.597000000000001</v>
      </c>
      <c r="AN5821">
        <v>1.5865</v>
      </c>
      <c r="AO5821">
        <v>39.200000000000003</v>
      </c>
      <c r="AP5821">
        <v>17.545300000000001</v>
      </c>
    </row>
    <row r="5822" spans="1:42" x14ac:dyDescent="0.25">
      <c r="A5822" s="5">
        <v>44466</v>
      </c>
      <c r="B5822">
        <v>1.1698</v>
      </c>
      <c r="C5822">
        <v>129.74</v>
      </c>
      <c r="D5822">
        <v>1.9558</v>
      </c>
      <c r="F5822">
        <v>25.443000000000001</v>
      </c>
      <c r="G5822">
        <v>7.4359999999999999</v>
      </c>
      <c r="I5822">
        <v>0.85419999999999996</v>
      </c>
      <c r="J5822">
        <v>358.13</v>
      </c>
      <c r="N5822">
        <v>4.5955000000000004</v>
      </c>
      <c r="P5822">
        <v>4.9494999999999996</v>
      </c>
      <c r="Q5822">
        <v>10.1738</v>
      </c>
      <c r="T5822">
        <v>1.085</v>
      </c>
      <c r="U5822">
        <v>150.1</v>
      </c>
      <c r="V5822">
        <v>10.0655</v>
      </c>
      <c r="W5822">
        <v>7.5027999999999997</v>
      </c>
      <c r="X5822">
        <v>84.995500000000007</v>
      </c>
      <c r="Z5822">
        <v>10.347099999999999</v>
      </c>
      <c r="AA5822">
        <v>1.6129</v>
      </c>
      <c r="AB5822">
        <v>6.2187000000000001</v>
      </c>
      <c r="AC5822">
        <v>1.4812000000000001</v>
      </c>
      <c r="AD5822">
        <v>7.5609000000000002</v>
      </c>
      <c r="AE5822">
        <v>9.1053999999999995</v>
      </c>
      <c r="AF5822">
        <v>16673.16</v>
      </c>
      <c r="AG5822">
        <v>3.7427000000000001</v>
      </c>
      <c r="AH5822">
        <v>86.402500000000003</v>
      </c>
      <c r="AI5822">
        <v>1382.04</v>
      </c>
      <c r="AJ5822">
        <v>23.504300000000001</v>
      </c>
      <c r="AK5822">
        <v>4.8990999999999998</v>
      </c>
      <c r="AL5822">
        <v>1.6711</v>
      </c>
      <c r="AM5822">
        <v>59.881</v>
      </c>
      <c r="AN5822">
        <v>1.5840000000000001</v>
      </c>
      <c r="AO5822">
        <v>39.276000000000003</v>
      </c>
      <c r="AP5822">
        <v>17.617899999999999</v>
      </c>
    </row>
    <row r="5823" spans="1:42" x14ac:dyDescent="0.25">
      <c r="A5823" s="5">
        <v>44467</v>
      </c>
      <c r="B5823">
        <v>1.1677999999999999</v>
      </c>
      <c r="C5823">
        <v>130.16999999999999</v>
      </c>
      <c r="D5823">
        <v>1.9558</v>
      </c>
      <c r="F5823">
        <v>25.516999999999999</v>
      </c>
      <c r="G5823">
        <v>7.4359999999999999</v>
      </c>
      <c r="I5823">
        <v>0.85950000000000004</v>
      </c>
      <c r="J5823">
        <v>359.39</v>
      </c>
      <c r="N5823">
        <v>4.6176000000000004</v>
      </c>
      <c r="P5823">
        <v>4.9497999999999998</v>
      </c>
      <c r="Q5823">
        <v>10.193300000000001</v>
      </c>
      <c r="T5823">
        <v>1.0840000000000001</v>
      </c>
      <c r="U5823">
        <v>149.69999999999999</v>
      </c>
      <c r="V5823">
        <v>10.102</v>
      </c>
      <c r="W5823">
        <v>7.5012999999999996</v>
      </c>
      <c r="X5823">
        <v>84.749700000000004</v>
      </c>
      <c r="Z5823">
        <v>10.368499999999999</v>
      </c>
      <c r="AA5823">
        <v>1.6114999999999999</v>
      </c>
      <c r="AB5823">
        <v>6.3121999999999998</v>
      </c>
      <c r="AC5823">
        <v>1.4776</v>
      </c>
      <c r="AD5823">
        <v>7.5433000000000003</v>
      </c>
      <c r="AE5823">
        <v>9.0882000000000005</v>
      </c>
      <c r="AF5823">
        <v>16697.39</v>
      </c>
      <c r="AG5823">
        <v>3.7505000000000002</v>
      </c>
      <c r="AH5823">
        <v>86.5595</v>
      </c>
      <c r="AI5823">
        <v>1385.41</v>
      </c>
      <c r="AJ5823">
        <v>23.590900000000001</v>
      </c>
      <c r="AK5823">
        <v>4.8842999999999996</v>
      </c>
      <c r="AL5823">
        <v>1.6780999999999999</v>
      </c>
      <c r="AM5823">
        <v>59.625999999999998</v>
      </c>
      <c r="AN5823">
        <v>1.5846</v>
      </c>
      <c r="AO5823">
        <v>39.46</v>
      </c>
      <c r="AP5823">
        <v>17.629899999999999</v>
      </c>
    </row>
    <row r="5824" spans="1:42" x14ac:dyDescent="0.25">
      <c r="A5824" s="5">
        <v>44468</v>
      </c>
      <c r="B5824">
        <v>1.1654</v>
      </c>
      <c r="C5824">
        <v>129.88999999999999</v>
      </c>
      <c r="D5824">
        <v>1.9558</v>
      </c>
      <c r="F5824">
        <v>25.457000000000001</v>
      </c>
      <c r="G5824">
        <v>7.4359999999999999</v>
      </c>
      <c r="I5824">
        <v>0.86443000000000003</v>
      </c>
      <c r="J5824">
        <v>359.6</v>
      </c>
      <c r="N5824">
        <v>4.6260000000000003</v>
      </c>
      <c r="P5824">
        <v>4.9459999999999997</v>
      </c>
      <c r="Q5824">
        <v>10.183</v>
      </c>
      <c r="T5824">
        <v>1.0829</v>
      </c>
      <c r="U5824">
        <v>150.69999999999999</v>
      </c>
      <c r="V5824">
        <v>10.143000000000001</v>
      </c>
      <c r="W5824">
        <v>7.4974999999999996</v>
      </c>
      <c r="X5824">
        <v>84.682299999999998</v>
      </c>
      <c r="Z5824">
        <v>10.316800000000001</v>
      </c>
      <c r="AA5824">
        <v>1.6112</v>
      </c>
      <c r="AB5824">
        <v>6.3217999999999996</v>
      </c>
      <c r="AC5824">
        <v>1.4793000000000001</v>
      </c>
      <c r="AD5824">
        <v>7.5347</v>
      </c>
      <c r="AE5824">
        <v>9.0714000000000006</v>
      </c>
      <c r="AF5824">
        <v>16670.71</v>
      </c>
      <c r="AG5824">
        <v>3.7425000000000002</v>
      </c>
      <c r="AH5824">
        <v>86.466999999999999</v>
      </c>
      <c r="AI5824">
        <v>1381.2</v>
      </c>
      <c r="AJ5824">
        <v>23.708200000000001</v>
      </c>
      <c r="AK5824">
        <v>4.8769</v>
      </c>
      <c r="AL5824">
        <v>1.6826000000000001</v>
      </c>
      <c r="AM5824">
        <v>59.203000000000003</v>
      </c>
      <c r="AN5824">
        <v>1.5822000000000001</v>
      </c>
      <c r="AO5824">
        <v>39.49</v>
      </c>
      <c r="AP5824">
        <v>17.521000000000001</v>
      </c>
    </row>
    <row r="5825" spans="1:42" x14ac:dyDescent="0.25">
      <c r="A5825" s="5">
        <v>44469</v>
      </c>
      <c r="B5825">
        <v>1.1578999999999999</v>
      </c>
      <c r="C5825">
        <v>129.66999999999999</v>
      </c>
      <c r="D5825">
        <v>1.9558</v>
      </c>
      <c r="F5825">
        <v>25.495000000000001</v>
      </c>
      <c r="G5825">
        <v>7.4359999999999999</v>
      </c>
      <c r="I5825">
        <v>0.86053000000000002</v>
      </c>
      <c r="J5825">
        <v>360.19</v>
      </c>
      <c r="N5825">
        <v>4.6196999999999999</v>
      </c>
      <c r="P5825">
        <v>4.9474999999999998</v>
      </c>
      <c r="Q5825">
        <v>10.1683</v>
      </c>
      <c r="T5825">
        <v>1.083</v>
      </c>
      <c r="U5825">
        <v>150.9</v>
      </c>
      <c r="V5825">
        <v>10.164999999999999</v>
      </c>
      <c r="W5825">
        <v>7.4889000000000001</v>
      </c>
      <c r="X5825">
        <v>84.339100000000002</v>
      </c>
      <c r="Z5825">
        <v>10.2981</v>
      </c>
      <c r="AA5825">
        <v>1.6094999999999999</v>
      </c>
      <c r="AB5825">
        <v>6.2630999999999997</v>
      </c>
      <c r="AC5825">
        <v>1.4750000000000001</v>
      </c>
      <c r="AD5825">
        <v>7.4847000000000001</v>
      </c>
      <c r="AE5825">
        <v>9.0183999999999997</v>
      </c>
      <c r="AF5825">
        <v>16572.03</v>
      </c>
      <c r="AG5825">
        <v>3.7363</v>
      </c>
      <c r="AH5825">
        <v>86.076599999999999</v>
      </c>
      <c r="AI5825">
        <v>1371.58</v>
      </c>
      <c r="AJ5825">
        <v>23.7439</v>
      </c>
      <c r="AK5825">
        <v>4.8475000000000001</v>
      </c>
      <c r="AL5825">
        <v>1.6858</v>
      </c>
      <c r="AM5825">
        <v>59.066000000000003</v>
      </c>
      <c r="AN5825">
        <v>1.5760000000000001</v>
      </c>
      <c r="AO5825">
        <v>39.234999999999999</v>
      </c>
      <c r="AP5825">
        <v>17.562899999999999</v>
      </c>
    </row>
    <row r="5826" spans="1:42" x14ac:dyDescent="0.25">
      <c r="A5826" s="5">
        <v>44470</v>
      </c>
      <c r="B5826">
        <v>1.1599999999999999</v>
      </c>
      <c r="C5826">
        <v>128.97</v>
      </c>
      <c r="D5826">
        <v>1.9558</v>
      </c>
      <c r="F5826">
        <v>25.309000000000001</v>
      </c>
      <c r="G5826">
        <v>7.4371999999999998</v>
      </c>
      <c r="I5826">
        <v>0.85653000000000001</v>
      </c>
      <c r="J5826">
        <v>358.16</v>
      </c>
      <c r="N5826">
        <v>4.5826000000000002</v>
      </c>
      <c r="P5826">
        <v>4.9470000000000001</v>
      </c>
      <c r="Q5826">
        <v>10.1538</v>
      </c>
      <c r="T5826">
        <v>1.0790999999999999</v>
      </c>
      <c r="U5826">
        <v>149.69999999999999</v>
      </c>
      <c r="V5826">
        <v>10.0204</v>
      </c>
      <c r="W5826">
        <v>7.4980000000000002</v>
      </c>
      <c r="X5826">
        <v>84.718699999999998</v>
      </c>
      <c r="Z5826">
        <v>10.2583</v>
      </c>
      <c r="AA5826">
        <v>1.5985</v>
      </c>
      <c r="AB5826">
        <v>6.2816000000000001</v>
      </c>
      <c r="AC5826">
        <v>1.4698</v>
      </c>
      <c r="AD5826">
        <v>7.4781000000000004</v>
      </c>
      <c r="AE5826">
        <v>9.0304000000000002</v>
      </c>
      <c r="AF5826">
        <v>16563.71</v>
      </c>
      <c r="AG5826">
        <v>3.7353000000000001</v>
      </c>
      <c r="AH5826">
        <v>85.974999999999994</v>
      </c>
      <c r="AI5826">
        <v>1371.32</v>
      </c>
      <c r="AJ5826">
        <v>23.795500000000001</v>
      </c>
      <c r="AK5826">
        <v>4.8482000000000003</v>
      </c>
      <c r="AL5826">
        <v>1.6751</v>
      </c>
      <c r="AM5826">
        <v>58.752000000000002</v>
      </c>
      <c r="AN5826">
        <v>1.5732999999999999</v>
      </c>
      <c r="AO5826">
        <v>39.021999999999998</v>
      </c>
      <c r="AP5826">
        <v>17.344899999999999</v>
      </c>
    </row>
    <row r="5827" spans="1:42" x14ac:dyDescent="0.25">
      <c r="A5827" s="5">
        <v>44473</v>
      </c>
      <c r="B5827">
        <v>1.1636</v>
      </c>
      <c r="C5827">
        <v>129.21</v>
      </c>
      <c r="D5827">
        <v>1.9558</v>
      </c>
      <c r="F5827">
        <v>25.32</v>
      </c>
      <c r="G5827">
        <v>7.4374000000000002</v>
      </c>
      <c r="I5827">
        <v>0.85529999999999995</v>
      </c>
      <c r="J5827">
        <v>355.9</v>
      </c>
      <c r="N5827">
        <v>4.5685000000000002</v>
      </c>
      <c r="P5827">
        <v>4.9478</v>
      </c>
      <c r="Q5827">
        <v>10.1435</v>
      </c>
      <c r="T5827">
        <v>1.0768</v>
      </c>
      <c r="U5827">
        <v>150.1</v>
      </c>
      <c r="V5827">
        <v>9.9770000000000003</v>
      </c>
      <c r="W5827">
        <v>7.4930000000000003</v>
      </c>
      <c r="X5827">
        <v>84.719800000000006</v>
      </c>
      <c r="Z5827">
        <v>10.281599999999999</v>
      </c>
      <c r="AA5827">
        <v>1.5956999999999999</v>
      </c>
      <c r="AB5827">
        <v>6.2579000000000002</v>
      </c>
      <c r="AC5827">
        <v>1.4668000000000001</v>
      </c>
      <c r="AD5827">
        <v>7.5012999999999996</v>
      </c>
      <c r="AE5827">
        <v>9.0596999999999994</v>
      </c>
      <c r="AF5827">
        <v>16575.849999999999</v>
      </c>
      <c r="AG5827">
        <v>3.7456</v>
      </c>
      <c r="AH5827">
        <v>86.402500000000003</v>
      </c>
      <c r="AI5827">
        <v>1372.5</v>
      </c>
      <c r="AJ5827">
        <v>23.851199999999999</v>
      </c>
      <c r="AK5827">
        <v>4.8569000000000004</v>
      </c>
      <c r="AL5827">
        <v>1.6687000000000001</v>
      </c>
      <c r="AM5827">
        <v>59.06</v>
      </c>
      <c r="AN5827">
        <v>1.5777000000000001</v>
      </c>
      <c r="AO5827">
        <v>39.241999999999997</v>
      </c>
      <c r="AP5827">
        <v>17.316600000000001</v>
      </c>
    </row>
    <row r="5828" spans="1:42" x14ac:dyDescent="0.25">
      <c r="A5828" s="5">
        <v>44474</v>
      </c>
      <c r="B5828">
        <v>1.1601999999999999</v>
      </c>
      <c r="C5828">
        <v>128.99</v>
      </c>
      <c r="D5828">
        <v>1.9558</v>
      </c>
      <c r="F5828">
        <v>25.308</v>
      </c>
      <c r="G5828">
        <v>7.4379</v>
      </c>
      <c r="I5828">
        <v>0.85172999999999999</v>
      </c>
      <c r="J5828">
        <v>356.9</v>
      </c>
      <c r="N5828">
        <v>4.5998000000000001</v>
      </c>
      <c r="P5828">
        <v>4.9477000000000002</v>
      </c>
      <c r="Q5828">
        <v>10.131</v>
      </c>
      <c r="T5828">
        <v>1.0751999999999999</v>
      </c>
      <c r="U5828">
        <v>148</v>
      </c>
      <c r="V5828">
        <v>9.9154999999999998</v>
      </c>
      <c r="W5828">
        <v>7.5049999999999999</v>
      </c>
      <c r="X5828">
        <v>84.1541</v>
      </c>
      <c r="Z5828">
        <v>10.2707</v>
      </c>
      <c r="AA5828">
        <v>1.5936999999999999</v>
      </c>
      <c r="AB5828">
        <v>6.3106</v>
      </c>
      <c r="AC5828">
        <v>1.4612000000000001</v>
      </c>
      <c r="AD5828">
        <v>7.4805000000000001</v>
      </c>
      <c r="AE5828">
        <v>9.0324000000000009</v>
      </c>
      <c r="AF5828">
        <v>16506.62</v>
      </c>
      <c r="AG5828">
        <v>3.7477</v>
      </c>
      <c r="AH5828">
        <v>86.488</v>
      </c>
      <c r="AI5828">
        <v>1376.12</v>
      </c>
      <c r="AJ5828">
        <v>23.790400000000002</v>
      </c>
      <c r="AK5828">
        <v>4.8482000000000003</v>
      </c>
      <c r="AL5828">
        <v>1.665</v>
      </c>
      <c r="AM5828">
        <v>58.893000000000001</v>
      </c>
      <c r="AN5828">
        <v>1.5743</v>
      </c>
      <c r="AO5828">
        <v>39.203000000000003</v>
      </c>
      <c r="AP5828">
        <v>17.379200000000001</v>
      </c>
    </row>
    <row r="5829" spans="1:42" x14ac:dyDescent="0.25">
      <c r="A5829" s="5">
        <v>44475</v>
      </c>
      <c r="B5829">
        <v>1.1541999999999999</v>
      </c>
      <c r="C5829">
        <v>128.52000000000001</v>
      </c>
      <c r="D5829">
        <v>1.9558</v>
      </c>
      <c r="F5829">
        <v>25.414999999999999</v>
      </c>
      <c r="G5829">
        <v>7.4398</v>
      </c>
      <c r="I5829">
        <v>0.84970000000000001</v>
      </c>
      <c r="J5829">
        <v>359.43</v>
      </c>
      <c r="N5829">
        <v>4.5925000000000002</v>
      </c>
      <c r="P5829">
        <v>4.9458000000000002</v>
      </c>
      <c r="Q5829">
        <v>10.162800000000001</v>
      </c>
      <c r="T5829">
        <v>1.0714999999999999</v>
      </c>
      <c r="U5829">
        <v>148.6</v>
      </c>
      <c r="V5829">
        <v>9.923</v>
      </c>
      <c r="W5829">
        <v>7.508</v>
      </c>
      <c r="X5829">
        <v>83.624200000000002</v>
      </c>
      <c r="Z5829">
        <v>10.280200000000001</v>
      </c>
      <c r="AA5829">
        <v>1.5912999999999999</v>
      </c>
      <c r="AB5829">
        <v>6.3583999999999996</v>
      </c>
      <c r="AC5829">
        <v>1.4575</v>
      </c>
      <c r="AD5829">
        <v>7.4406999999999996</v>
      </c>
      <c r="AE5829">
        <v>8.9876000000000005</v>
      </c>
      <c r="AF5829">
        <v>16487.75</v>
      </c>
      <c r="AG5829">
        <v>3.7452000000000001</v>
      </c>
      <c r="AH5829">
        <v>86.438000000000002</v>
      </c>
      <c r="AI5829">
        <v>1379.91</v>
      </c>
      <c r="AJ5829">
        <v>23.964099999999998</v>
      </c>
      <c r="AK5829">
        <v>4.8296999999999999</v>
      </c>
      <c r="AL5829">
        <v>1.6728000000000001</v>
      </c>
      <c r="AM5829">
        <v>58.804000000000002</v>
      </c>
      <c r="AN5829">
        <v>1.5711999999999999</v>
      </c>
      <c r="AO5829">
        <v>39.116</v>
      </c>
      <c r="AP5829">
        <v>17.456099999999999</v>
      </c>
    </row>
    <row r="5830" spans="1:42" x14ac:dyDescent="0.25">
      <c r="A5830" s="5">
        <v>44476</v>
      </c>
      <c r="B5830">
        <v>1.1561999999999999</v>
      </c>
      <c r="C5830">
        <v>128.78</v>
      </c>
      <c r="D5830">
        <v>1.9558</v>
      </c>
      <c r="F5830">
        <v>25.414999999999999</v>
      </c>
      <c r="G5830">
        <v>7.4398999999999997</v>
      </c>
      <c r="I5830">
        <v>0.85023000000000004</v>
      </c>
      <c r="J5830">
        <v>358.16</v>
      </c>
      <c r="N5830">
        <v>4.5457999999999998</v>
      </c>
      <c r="P5830">
        <v>4.9474999999999998</v>
      </c>
      <c r="Q5830">
        <v>10.145300000000001</v>
      </c>
      <c r="T5830">
        <v>1.0711999999999999</v>
      </c>
      <c r="U5830">
        <v>148.80000000000001</v>
      </c>
      <c r="V5830">
        <v>9.9388000000000005</v>
      </c>
      <c r="W5830">
        <v>7.5149999999999997</v>
      </c>
      <c r="X5830">
        <v>83.177999999999997</v>
      </c>
      <c r="Z5830">
        <v>10.259399999999999</v>
      </c>
      <c r="AA5830">
        <v>1.5839000000000001</v>
      </c>
      <c r="AB5830">
        <v>6.3380000000000001</v>
      </c>
      <c r="AC5830">
        <v>1.4544999999999999</v>
      </c>
      <c r="AD5830">
        <v>7.4535999999999998</v>
      </c>
      <c r="AE5830">
        <v>9.0007999999999999</v>
      </c>
      <c r="AF5830">
        <v>16406.7</v>
      </c>
      <c r="AG5830">
        <v>3.7353000000000001</v>
      </c>
      <c r="AH5830">
        <v>86.408000000000001</v>
      </c>
      <c r="AI5830">
        <v>1375.87</v>
      </c>
      <c r="AJ5830">
        <v>23.703199999999999</v>
      </c>
      <c r="AK5830">
        <v>4.8369999999999997</v>
      </c>
      <c r="AL5830">
        <v>1.6676</v>
      </c>
      <c r="AM5830">
        <v>58.308</v>
      </c>
      <c r="AN5830">
        <v>1.5697000000000001</v>
      </c>
      <c r="AO5830">
        <v>39.051000000000002</v>
      </c>
      <c r="AP5830">
        <v>17.2074</v>
      </c>
    </row>
    <row r="5831" spans="1:42" x14ac:dyDescent="0.25">
      <c r="A5831" s="5">
        <v>44477</v>
      </c>
      <c r="B5831">
        <v>1.1569</v>
      </c>
      <c r="C5831">
        <v>129.32</v>
      </c>
      <c r="D5831">
        <v>1.9558</v>
      </c>
      <c r="F5831">
        <v>25.434000000000001</v>
      </c>
      <c r="G5831">
        <v>7.4413</v>
      </c>
      <c r="I5831">
        <v>0.84889999999999999</v>
      </c>
      <c r="J5831">
        <v>360.19</v>
      </c>
      <c r="N5831">
        <v>4.6181999999999999</v>
      </c>
      <c r="P5831">
        <v>4.9482999999999997</v>
      </c>
      <c r="Q5831">
        <v>10.113799999999999</v>
      </c>
      <c r="T5831">
        <v>1.0733999999999999</v>
      </c>
      <c r="U5831">
        <v>149.4</v>
      </c>
      <c r="V5831">
        <v>9.8855000000000004</v>
      </c>
      <c r="W5831">
        <v>7.5187999999999997</v>
      </c>
      <c r="X5831">
        <v>83.239000000000004</v>
      </c>
      <c r="Z5831">
        <v>10.311</v>
      </c>
      <c r="AA5831">
        <v>1.5837000000000001</v>
      </c>
      <c r="AB5831">
        <v>6.3638000000000003</v>
      </c>
      <c r="AC5831">
        <v>1.4499</v>
      </c>
      <c r="AD5831">
        <v>7.4591000000000003</v>
      </c>
      <c r="AE5831">
        <v>9.0066000000000006</v>
      </c>
      <c r="AF5831">
        <v>16430.43</v>
      </c>
      <c r="AG5831">
        <v>3.7374000000000001</v>
      </c>
      <c r="AH5831">
        <v>86.749499999999998</v>
      </c>
      <c r="AI5831">
        <v>1381.8</v>
      </c>
      <c r="AJ5831">
        <v>23.829499999999999</v>
      </c>
      <c r="AK5831">
        <v>4.8334999999999999</v>
      </c>
      <c r="AL5831">
        <v>1.6686000000000001</v>
      </c>
      <c r="AM5831">
        <v>58.43</v>
      </c>
      <c r="AN5831">
        <v>1.5681</v>
      </c>
      <c r="AO5831">
        <v>39.161000000000001</v>
      </c>
      <c r="AP5831">
        <v>17.225899999999999</v>
      </c>
    </row>
    <row r="5832" spans="1:42" x14ac:dyDescent="0.25">
      <c r="A5832" s="5">
        <v>44480</v>
      </c>
      <c r="B5832">
        <v>1.1574</v>
      </c>
      <c r="C5832">
        <v>130.69999999999999</v>
      </c>
      <c r="D5832">
        <v>1.9558</v>
      </c>
      <c r="F5832">
        <v>25.399000000000001</v>
      </c>
      <c r="G5832">
        <v>7.4412000000000003</v>
      </c>
      <c r="I5832">
        <v>0.84877999999999998</v>
      </c>
      <c r="J5832">
        <v>360.7</v>
      </c>
      <c r="N5832">
        <v>4.5913000000000004</v>
      </c>
      <c r="P5832">
        <v>4.9493</v>
      </c>
      <c r="Q5832">
        <v>10.116300000000001</v>
      </c>
      <c r="T5832">
        <v>1.0722</v>
      </c>
      <c r="U5832">
        <v>150</v>
      </c>
      <c r="V5832">
        <v>9.8879999999999999</v>
      </c>
      <c r="W5832">
        <v>7.5155000000000003</v>
      </c>
      <c r="X5832">
        <v>82.962999999999994</v>
      </c>
      <c r="Z5832">
        <v>10.3726</v>
      </c>
      <c r="AA5832">
        <v>1.5750999999999999</v>
      </c>
      <c r="AB5832">
        <v>6.3719000000000001</v>
      </c>
      <c r="AC5832">
        <v>1.4431</v>
      </c>
      <c r="AD5832">
        <v>7.4644000000000004</v>
      </c>
      <c r="AE5832">
        <v>9.0048999999999992</v>
      </c>
      <c r="AF5832">
        <v>16444.419999999998</v>
      </c>
      <c r="AG5832">
        <v>3.7357999999999998</v>
      </c>
      <c r="AH5832">
        <v>87.334000000000003</v>
      </c>
      <c r="AI5832">
        <v>1383.43</v>
      </c>
      <c r="AJ5832">
        <v>24.005099999999999</v>
      </c>
      <c r="AK5832">
        <v>4.8263999999999996</v>
      </c>
      <c r="AL5832">
        <v>1.6679999999999999</v>
      </c>
      <c r="AM5832">
        <v>58.923999999999999</v>
      </c>
      <c r="AN5832">
        <v>1.5665</v>
      </c>
      <c r="AO5832">
        <v>39.195</v>
      </c>
      <c r="AP5832">
        <v>17.3108</v>
      </c>
    </row>
    <row r="5833" spans="1:42" x14ac:dyDescent="0.25">
      <c r="A5833" s="5">
        <v>44481</v>
      </c>
      <c r="B5833">
        <v>1.1555</v>
      </c>
      <c r="C5833">
        <v>131.06</v>
      </c>
      <c r="D5833">
        <v>1.9558</v>
      </c>
      <c r="F5833">
        <v>25.376000000000001</v>
      </c>
      <c r="G5833">
        <v>7.4408000000000003</v>
      </c>
      <c r="I5833">
        <v>0.84755000000000003</v>
      </c>
      <c r="J5833">
        <v>359.91</v>
      </c>
      <c r="N5833">
        <v>4.5804999999999998</v>
      </c>
      <c r="P5833">
        <v>4.9499000000000004</v>
      </c>
      <c r="Q5833">
        <v>10.107799999999999</v>
      </c>
      <c r="T5833">
        <v>1.0729</v>
      </c>
      <c r="U5833">
        <v>150</v>
      </c>
      <c r="V5833">
        <v>9.8607999999999993</v>
      </c>
      <c r="W5833">
        <v>7.5155000000000003</v>
      </c>
      <c r="X5833">
        <v>83.017600000000002</v>
      </c>
      <c r="Z5833">
        <v>10.404400000000001</v>
      </c>
      <c r="AA5833">
        <v>1.5660000000000001</v>
      </c>
      <c r="AB5833">
        <v>6.3977000000000004</v>
      </c>
      <c r="AC5833">
        <v>1.4395</v>
      </c>
      <c r="AD5833">
        <v>7.4522000000000004</v>
      </c>
      <c r="AE5833">
        <v>8.9915000000000003</v>
      </c>
      <c r="AF5833">
        <v>16396.849999999999</v>
      </c>
      <c r="AG5833">
        <v>3.7275</v>
      </c>
      <c r="AH5833">
        <v>87.272000000000006</v>
      </c>
      <c r="AI5833">
        <v>1383.4</v>
      </c>
      <c r="AJ5833">
        <v>24.023199999999999</v>
      </c>
      <c r="AK5833">
        <v>4.8132000000000001</v>
      </c>
      <c r="AL5833">
        <v>1.6591</v>
      </c>
      <c r="AM5833">
        <v>58.710999999999999</v>
      </c>
      <c r="AN5833">
        <v>1.5664</v>
      </c>
      <c r="AO5833">
        <v>38.500999999999998</v>
      </c>
      <c r="AP5833">
        <v>17.265000000000001</v>
      </c>
    </row>
    <row r="5834" spans="1:42" x14ac:dyDescent="0.25">
      <c r="A5834" s="5">
        <v>44482</v>
      </c>
      <c r="B5834">
        <v>1.1561999999999999</v>
      </c>
      <c r="C5834">
        <v>131.30000000000001</v>
      </c>
      <c r="D5834">
        <v>1.9558</v>
      </c>
      <c r="F5834">
        <v>25.369</v>
      </c>
      <c r="G5834">
        <v>7.4406999999999996</v>
      </c>
      <c r="I5834">
        <v>0.84897999999999996</v>
      </c>
      <c r="J5834">
        <v>360.2</v>
      </c>
      <c r="N5834">
        <v>4.5772000000000004</v>
      </c>
      <c r="P5834">
        <v>4.9489999999999998</v>
      </c>
      <c r="Q5834">
        <v>10.1195</v>
      </c>
      <c r="T5834">
        <v>1.0722</v>
      </c>
      <c r="U5834">
        <v>150</v>
      </c>
      <c r="V5834">
        <v>9.8554999999999993</v>
      </c>
      <c r="W5834">
        <v>7.5179999999999998</v>
      </c>
      <c r="X5834">
        <v>83.024799999999999</v>
      </c>
      <c r="Z5834">
        <v>10.4833</v>
      </c>
      <c r="AA5834">
        <v>1.5722</v>
      </c>
      <c r="AB5834">
        <v>6.3814000000000002</v>
      </c>
      <c r="AC5834">
        <v>1.4386000000000001</v>
      </c>
      <c r="AD5834">
        <v>7.4481999999999999</v>
      </c>
      <c r="AE5834">
        <v>8.9952000000000005</v>
      </c>
      <c r="AF5834">
        <v>16438.27</v>
      </c>
      <c r="AG5834">
        <v>3.7408000000000001</v>
      </c>
      <c r="AH5834">
        <v>87.109499999999997</v>
      </c>
      <c r="AI5834">
        <v>1378.13</v>
      </c>
      <c r="AJ5834">
        <v>23.9497</v>
      </c>
      <c r="AK5834">
        <v>4.8098000000000001</v>
      </c>
      <c r="AL5834">
        <v>1.6647000000000001</v>
      </c>
      <c r="AM5834">
        <v>58.564</v>
      </c>
      <c r="AN5834">
        <v>1.5646</v>
      </c>
      <c r="AO5834">
        <v>38.478000000000002</v>
      </c>
      <c r="AP5834">
        <v>17.193999999999999</v>
      </c>
    </row>
    <row r="5835" spans="1:42" x14ac:dyDescent="0.25">
      <c r="A5835" s="5">
        <v>44483</v>
      </c>
      <c r="B5835">
        <v>1.1601999999999999</v>
      </c>
      <c r="C5835">
        <v>131.65</v>
      </c>
      <c r="D5835">
        <v>1.9558</v>
      </c>
      <c r="F5835">
        <v>25.387</v>
      </c>
      <c r="G5835">
        <v>7.4405999999999999</v>
      </c>
      <c r="I5835">
        <v>0.84618000000000004</v>
      </c>
      <c r="J5835">
        <v>359</v>
      </c>
      <c r="N5835">
        <v>4.5693000000000001</v>
      </c>
      <c r="P5835">
        <v>4.95</v>
      </c>
      <c r="Q5835">
        <v>10.0138</v>
      </c>
      <c r="T5835">
        <v>1.0686</v>
      </c>
      <c r="U5835">
        <v>149.6</v>
      </c>
      <c r="V5835">
        <v>9.7927999999999997</v>
      </c>
      <c r="W5835">
        <v>7.5126999999999997</v>
      </c>
      <c r="X5835">
        <v>83.122500000000002</v>
      </c>
      <c r="Z5835">
        <v>10.6104</v>
      </c>
      <c r="AA5835">
        <v>1.5644</v>
      </c>
      <c r="AB5835">
        <v>6.3528000000000002</v>
      </c>
      <c r="AC5835">
        <v>1.4360999999999999</v>
      </c>
      <c r="AD5835">
        <v>7.4683000000000002</v>
      </c>
      <c r="AE5835">
        <v>9.0244</v>
      </c>
      <c r="AF5835">
        <v>16353.05</v>
      </c>
      <c r="AG5835">
        <v>3.7372000000000001</v>
      </c>
      <c r="AH5835">
        <v>87.335499999999996</v>
      </c>
      <c r="AI5835">
        <v>1375.51</v>
      </c>
      <c r="AJ5835">
        <v>23.845800000000001</v>
      </c>
      <c r="AK5835">
        <v>4.8194999999999997</v>
      </c>
      <c r="AL5835">
        <v>1.6506000000000001</v>
      </c>
      <c r="AM5835">
        <v>58.777999999999999</v>
      </c>
      <c r="AN5835">
        <v>1.5642</v>
      </c>
      <c r="AO5835">
        <v>38.524000000000001</v>
      </c>
      <c r="AP5835">
        <v>17.161999999999999</v>
      </c>
    </row>
    <row r="5836" spans="1:42" x14ac:dyDescent="0.25">
      <c r="A5836" s="5">
        <v>44484</v>
      </c>
      <c r="B5836">
        <v>1.1601999999999999</v>
      </c>
      <c r="C5836">
        <v>132.65</v>
      </c>
      <c r="D5836">
        <v>1.9558</v>
      </c>
      <c r="F5836">
        <v>25.402999999999999</v>
      </c>
      <c r="G5836">
        <v>7.4401999999999999</v>
      </c>
      <c r="I5836">
        <v>0.84367999999999999</v>
      </c>
      <c r="J5836">
        <v>359.71</v>
      </c>
      <c r="N5836">
        <v>4.5644</v>
      </c>
      <c r="P5836">
        <v>4.9465000000000003</v>
      </c>
      <c r="Q5836">
        <v>10.0288</v>
      </c>
      <c r="T5836">
        <v>1.0729</v>
      </c>
      <c r="U5836">
        <v>149.6</v>
      </c>
      <c r="V5836">
        <v>9.7624999999999993</v>
      </c>
      <c r="W5836">
        <v>7.5105000000000004</v>
      </c>
      <c r="X5836">
        <v>82.632499999999993</v>
      </c>
      <c r="Z5836">
        <v>10.713200000000001</v>
      </c>
      <c r="AA5836">
        <v>1.5640000000000001</v>
      </c>
      <c r="AB5836">
        <v>6.3635000000000002</v>
      </c>
      <c r="AC5836">
        <v>1.4341999999999999</v>
      </c>
      <c r="AD5836">
        <v>7.4663000000000004</v>
      </c>
      <c r="AE5836">
        <v>9.0258000000000003</v>
      </c>
      <c r="AF5836">
        <v>16292.6</v>
      </c>
      <c r="AG5836">
        <v>3.7408999999999999</v>
      </c>
      <c r="AH5836">
        <v>86.966999999999999</v>
      </c>
      <c r="AI5836">
        <v>1371.21</v>
      </c>
      <c r="AJ5836">
        <v>23.854199999999999</v>
      </c>
      <c r="AK5836">
        <v>4.8240999999999996</v>
      </c>
      <c r="AL5836">
        <v>1.6445000000000001</v>
      </c>
      <c r="AM5836">
        <v>58.902999999999999</v>
      </c>
      <c r="AN5836">
        <v>1.5637000000000001</v>
      </c>
      <c r="AO5836">
        <v>38.668999999999997</v>
      </c>
      <c r="AP5836">
        <v>17.0504</v>
      </c>
    </row>
    <row r="5837" spans="1:42" x14ac:dyDescent="0.25">
      <c r="A5837" s="5">
        <v>44487</v>
      </c>
      <c r="B5837">
        <v>1.1604000000000001</v>
      </c>
      <c r="C5837">
        <v>132.46</v>
      </c>
      <c r="D5837">
        <v>1.9558</v>
      </c>
      <c r="F5837">
        <v>25.452999999999999</v>
      </c>
      <c r="G5837">
        <v>7.44</v>
      </c>
      <c r="I5837">
        <v>0.84438000000000002</v>
      </c>
      <c r="J5837">
        <v>361.35</v>
      </c>
      <c r="N5837">
        <v>4.5787000000000004</v>
      </c>
      <c r="P5837">
        <v>4.9489999999999998</v>
      </c>
      <c r="Q5837">
        <v>10.0375</v>
      </c>
      <c r="T5837">
        <v>1.0711999999999999</v>
      </c>
      <c r="U5837">
        <v>150</v>
      </c>
      <c r="V5837">
        <v>9.7643000000000004</v>
      </c>
      <c r="W5837">
        <v>7.5084999999999997</v>
      </c>
      <c r="X5837">
        <v>82.718500000000006</v>
      </c>
      <c r="Z5837">
        <v>10.773999999999999</v>
      </c>
      <c r="AA5837">
        <v>1.5707</v>
      </c>
      <c r="AB5837">
        <v>6.3651</v>
      </c>
      <c r="AC5837">
        <v>1.4383999999999999</v>
      </c>
      <c r="AD5837">
        <v>7.4617000000000004</v>
      </c>
      <c r="AE5837">
        <v>9.0267999999999997</v>
      </c>
      <c r="AF5837">
        <v>16371.79</v>
      </c>
      <c r="AG5837">
        <v>3.7402000000000002</v>
      </c>
      <c r="AH5837">
        <v>87.408299999999997</v>
      </c>
      <c r="AI5837">
        <v>1377.9</v>
      </c>
      <c r="AJ5837">
        <v>23.717700000000001</v>
      </c>
      <c r="AK5837">
        <v>4.8406000000000002</v>
      </c>
      <c r="AL5837">
        <v>1.6435999999999999</v>
      </c>
      <c r="AM5837">
        <v>59.024999999999999</v>
      </c>
      <c r="AN5837">
        <v>1.5659000000000001</v>
      </c>
      <c r="AO5837">
        <v>38.826999999999998</v>
      </c>
      <c r="AP5837">
        <v>17.121700000000001</v>
      </c>
    </row>
    <row r="5838" spans="1:42" x14ac:dyDescent="0.25">
      <c r="A5838" s="5">
        <v>44488</v>
      </c>
      <c r="B5838">
        <v>1.1655</v>
      </c>
      <c r="C5838">
        <v>133.12</v>
      </c>
      <c r="D5838">
        <v>1.9558</v>
      </c>
      <c r="F5838">
        <v>25.504999999999999</v>
      </c>
      <c r="G5838">
        <v>7.4405999999999999</v>
      </c>
      <c r="I5838">
        <v>0.84275</v>
      </c>
      <c r="J5838">
        <v>360.64</v>
      </c>
      <c r="N5838">
        <v>4.5728999999999997</v>
      </c>
      <c r="P5838">
        <v>4.9488000000000003</v>
      </c>
      <c r="Q5838">
        <v>10.029999999999999</v>
      </c>
      <c r="T5838">
        <v>1.0716000000000001</v>
      </c>
      <c r="U5838">
        <v>150</v>
      </c>
      <c r="V5838">
        <v>9.734</v>
      </c>
      <c r="W5838">
        <v>7.5083000000000002</v>
      </c>
      <c r="X5838">
        <v>82.634600000000006</v>
      </c>
      <c r="Z5838">
        <v>10.8484</v>
      </c>
      <c r="AA5838">
        <v>1.5601</v>
      </c>
      <c r="AB5838">
        <v>6.4805999999999999</v>
      </c>
      <c r="AC5838">
        <v>1.4389000000000001</v>
      </c>
      <c r="AD5838">
        <v>7.4463999999999997</v>
      </c>
      <c r="AE5838">
        <v>9.0634999999999994</v>
      </c>
      <c r="AF5838">
        <v>16422.330000000002</v>
      </c>
      <c r="AG5838">
        <v>3.7425000000000002</v>
      </c>
      <c r="AH5838">
        <v>87.5</v>
      </c>
      <c r="AI5838">
        <v>1372.96</v>
      </c>
      <c r="AJ5838">
        <v>23.700299999999999</v>
      </c>
      <c r="AK5838">
        <v>4.8619000000000003</v>
      </c>
      <c r="AL5838">
        <v>1.6294</v>
      </c>
      <c r="AM5838">
        <v>59.156999999999996</v>
      </c>
      <c r="AN5838">
        <v>1.5666</v>
      </c>
      <c r="AO5838">
        <v>38.881</v>
      </c>
      <c r="AP5838">
        <v>17.000299999999999</v>
      </c>
    </row>
    <row r="5839" spans="1:42" x14ac:dyDescent="0.25">
      <c r="A5839" s="5">
        <v>44489</v>
      </c>
      <c r="B5839">
        <v>1.1623000000000001</v>
      </c>
      <c r="C5839">
        <v>132.78</v>
      </c>
      <c r="D5839">
        <v>1.9558</v>
      </c>
      <c r="F5839">
        <v>25.518999999999998</v>
      </c>
      <c r="G5839">
        <v>7.4404000000000003</v>
      </c>
      <c r="I5839">
        <v>0.84502999999999995</v>
      </c>
      <c r="J5839">
        <v>361.59</v>
      </c>
      <c r="N5839">
        <v>4.585</v>
      </c>
      <c r="P5839">
        <v>4.9486999999999997</v>
      </c>
      <c r="Q5839">
        <v>10.015000000000001</v>
      </c>
      <c r="T5839">
        <v>1.0739000000000001</v>
      </c>
      <c r="U5839">
        <v>150</v>
      </c>
      <c r="V5839">
        <v>9.7434999999999992</v>
      </c>
      <c r="W5839">
        <v>7.5091999999999999</v>
      </c>
      <c r="X5839">
        <v>82.514099999999999</v>
      </c>
      <c r="Z5839">
        <v>10.7821</v>
      </c>
      <c r="AA5839">
        <v>1.5528</v>
      </c>
      <c r="AB5839">
        <v>6.4829999999999997</v>
      </c>
      <c r="AC5839">
        <v>1.4349000000000001</v>
      </c>
      <c r="AD5839">
        <v>7.4302000000000001</v>
      </c>
      <c r="AE5839">
        <v>9.0374999999999996</v>
      </c>
      <c r="AF5839">
        <v>16404.060000000001</v>
      </c>
      <c r="AG5839">
        <v>3.7357</v>
      </c>
      <c r="AH5839">
        <v>87.008600000000001</v>
      </c>
      <c r="AI5839">
        <v>1364.31</v>
      </c>
      <c r="AJ5839">
        <v>23.481400000000001</v>
      </c>
      <c r="AK5839">
        <v>4.8369</v>
      </c>
      <c r="AL5839">
        <v>1.6218999999999999</v>
      </c>
      <c r="AM5839">
        <v>58.972000000000001</v>
      </c>
      <c r="AN5839">
        <v>1.5629</v>
      </c>
      <c r="AO5839">
        <v>38.774000000000001</v>
      </c>
      <c r="AP5839">
        <v>16.8307</v>
      </c>
    </row>
    <row r="5840" spans="1:42" x14ac:dyDescent="0.25">
      <c r="A5840" s="5">
        <v>44490</v>
      </c>
      <c r="B5840">
        <v>1.1637</v>
      </c>
      <c r="C5840">
        <v>132.85</v>
      </c>
      <c r="D5840">
        <v>1.9558</v>
      </c>
      <c r="F5840">
        <v>25.614999999999998</v>
      </c>
      <c r="G5840">
        <v>7.4405999999999999</v>
      </c>
      <c r="I5840">
        <v>0.84289999999999998</v>
      </c>
      <c r="J5840">
        <v>363.39</v>
      </c>
      <c r="N5840">
        <v>4.6029999999999998</v>
      </c>
      <c r="P5840">
        <v>4.9466999999999999</v>
      </c>
      <c r="Q5840">
        <v>10.0145</v>
      </c>
      <c r="T5840">
        <v>1.069</v>
      </c>
      <c r="U5840">
        <v>149.80000000000001</v>
      </c>
      <c r="V5840">
        <v>9.7065000000000001</v>
      </c>
      <c r="W5840">
        <v>7.5132000000000003</v>
      </c>
      <c r="X5840">
        <v>82.929900000000004</v>
      </c>
      <c r="Z5840">
        <v>10.9681</v>
      </c>
      <c r="AA5840">
        <v>1.5528</v>
      </c>
      <c r="AB5840">
        <v>6.5891999999999999</v>
      </c>
      <c r="AC5840">
        <v>1.4359</v>
      </c>
      <c r="AD5840">
        <v>7.4462999999999999</v>
      </c>
      <c r="AE5840">
        <v>9.0487000000000002</v>
      </c>
      <c r="AF5840">
        <v>16460.849999999999</v>
      </c>
      <c r="AG5840">
        <v>3.7378999999999998</v>
      </c>
      <c r="AH5840">
        <v>87.144499999999994</v>
      </c>
      <c r="AI5840">
        <v>1370.6</v>
      </c>
      <c r="AJ5840">
        <v>23.6004</v>
      </c>
      <c r="AK5840">
        <v>4.8387000000000002</v>
      </c>
      <c r="AL5840">
        <v>1.6214</v>
      </c>
      <c r="AM5840">
        <v>59.124000000000002</v>
      </c>
      <c r="AN5840">
        <v>1.5671999999999999</v>
      </c>
      <c r="AO5840">
        <v>38.862000000000002</v>
      </c>
      <c r="AP5840">
        <v>16.921500000000002</v>
      </c>
    </row>
    <row r="5841" spans="1:42" x14ac:dyDescent="0.25">
      <c r="A5841" s="5">
        <v>44491</v>
      </c>
      <c r="B5841">
        <v>1.163</v>
      </c>
      <c r="C5841">
        <v>132.43</v>
      </c>
      <c r="D5841">
        <v>1.9558</v>
      </c>
      <c r="F5841">
        <v>25.655000000000001</v>
      </c>
      <c r="G5841">
        <v>7.4405000000000001</v>
      </c>
      <c r="I5841">
        <v>0.84370000000000001</v>
      </c>
      <c r="J5841">
        <v>363.52</v>
      </c>
      <c r="N5841">
        <v>4.5975000000000001</v>
      </c>
      <c r="P5841">
        <v>4.9454000000000002</v>
      </c>
      <c r="Q5841">
        <v>9.9748000000000001</v>
      </c>
      <c r="T5841">
        <v>1.0668</v>
      </c>
      <c r="U5841">
        <v>150.19999999999999</v>
      </c>
      <c r="V5841">
        <v>9.7074999999999996</v>
      </c>
      <c r="W5841">
        <v>7.5265000000000004</v>
      </c>
      <c r="X5841">
        <v>81.858599999999996</v>
      </c>
      <c r="Z5841">
        <v>11.183</v>
      </c>
      <c r="AA5841">
        <v>1.5509999999999999</v>
      </c>
      <c r="AB5841">
        <v>6.6303999999999998</v>
      </c>
      <c r="AC5841">
        <v>1.4340999999999999</v>
      </c>
      <c r="AD5841">
        <v>7.4337</v>
      </c>
      <c r="AE5841">
        <v>9.0411999999999999</v>
      </c>
      <c r="AF5841">
        <v>16500.43</v>
      </c>
      <c r="AG5841">
        <v>3.7303999999999999</v>
      </c>
      <c r="AH5841">
        <v>87.073999999999998</v>
      </c>
      <c r="AI5841">
        <v>1368.39</v>
      </c>
      <c r="AJ5841">
        <v>23.540199999999999</v>
      </c>
      <c r="AK5841">
        <v>4.8265000000000002</v>
      </c>
      <c r="AL5841">
        <v>1.6256999999999999</v>
      </c>
      <c r="AM5841">
        <v>59.084000000000003</v>
      </c>
      <c r="AN5841">
        <v>1.5669</v>
      </c>
      <c r="AO5841">
        <v>38.762999999999998</v>
      </c>
      <c r="AP5841">
        <v>17.0626</v>
      </c>
    </row>
    <row r="5842" spans="1:42" x14ac:dyDescent="0.25">
      <c r="A5842" s="5">
        <v>44494</v>
      </c>
      <c r="B5842">
        <v>1.1603000000000001</v>
      </c>
      <c r="C5842">
        <v>131.88</v>
      </c>
      <c r="D5842">
        <v>1.9558</v>
      </c>
      <c r="F5842">
        <v>25.734000000000002</v>
      </c>
      <c r="G5842">
        <v>7.4398999999999997</v>
      </c>
      <c r="I5842">
        <v>0.84379999999999999</v>
      </c>
      <c r="J5842">
        <v>365.84</v>
      </c>
      <c r="N5842">
        <v>4.6186999999999996</v>
      </c>
      <c r="P5842">
        <v>4.9474999999999998</v>
      </c>
      <c r="Q5842">
        <v>10</v>
      </c>
      <c r="T5842">
        <v>1.0666</v>
      </c>
      <c r="U5842">
        <v>149.80000000000001</v>
      </c>
      <c r="V5842">
        <v>9.7097999999999995</v>
      </c>
      <c r="W5842">
        <v>7.5273000000000003</v>
      </c>
      <c r="X5842">
        <v>81.106700000000004</v>
      </c>
      <c r="Z5842">
        <v>11.2232</v>
      </c>
      <c r="AA5842">
        <v>1.5505</v>
      </c>
      <c r="AB5842">
        <v>6.5404999999999998</v>
      </c>
      <c r="AC5842">
        <v>1.4347000000000001</v>
      </c>
      <c r="AD5842">
        <v>7.4142000000000001</v>
      </c>
      <c r="AE5842">
        <v>9.0190999999999999</v>
      </c>
      <c r="AF5842">
        <v>16452.150000000001</v>
      </c>
      <c r="AG5842">
        <v>3.7206999999999999</v>
      </c>
      <c r="AH5842">
        <v>87.215999999999994</v>
      </c>
      <c r="AI5842">
        <v>1357.3</v>
      </c>
      <c r="AJ5842">
        <v>23.455100000000002</v>
      </c>
      <c r="AK5842">
        <v>4.8170000000000002</v>
      </c>
      <c r="AL5842">
        <v>1.6234999999999999</v>
      </c>
      <c r="AM5842">
        <v>58.814</v>
      </c>
      <c r="AN5842">
        <v>1.5632999999999999</v>
      </c>
      <c r="AO5842">
        <v>38.423000000000002</v>
      </c>
      <c r="AP5842">
        <v>17.156300000000002</v>
      </c>
    </row>
    <row r="5843" spans="1:42" x14ac:dyDescent="0.25">
      <c r="A5843" s="5">
        <v>44495</v>
      </c>
      <c r="B5843">
        <v>1.1617999999999999</v>
      </c>
      <c r="C5843">
        <v>132.47</v>
      </c>
      <c r="D5843">
        <v>1.9558</v>
      </c>
      <c r="F5843">
        <v>25.7</v>
      </c>
      <c r="G5843">
        <v>7.4391999999999996</v>
      </c>
      <c r="I5843">
        <v>0.84177999999999997</v>
      </c>
      <c r="J5843">
        <v>365.29</v>
      </c>
      <c r="N5843">
        <v>4.6009000000000002</v>
      </c>
      <c r="P5843">
        <v>4.9467999999999996</v>
      </c>
      <c r="Q5843">
        <v>9.9847999999999999</v>
      </c>
      <c r="T5843">
        <v>1.0684</v>
      </c>
      <c r="U5843">
        <v>150</v>
      </c>
      <c r="V5843">
        <v>9.6828000000000003</v>
      </c>
      <c r="W5843">
        <v>7.5225</v>
      </c>
      <c r="X5843">
        <v>80.6417</v>
      </c>
      <c r="Z5843">
        <v>10.974399999999999</v>
      </c>
      <c r="AA5843">
        <v>1.5465</v>
      </c>
      <c r="AB5843">
        <v>6.4619999999999997</v>
      </c>
      <c r="AC5843">
        <v>1.4360999999999999</v>
      </c>
      <c r="AD5843">
        <v>7.4123999999999999</v>
      </c>
      <c r="AE5843">
        <v>9.0335000000000001</v>
      </c>
      <c r="AF5843">
        <v>16408.240000000002</v>
      </c>
      <c r="AG5843">
        <v>3.7178</v>
      </c>
      <c r="AH5843">
        <v>87.081999999999994</v>
      </c>
      <c r="AI5843">
        <v>1354.11</v>
      </c>
      <c r="AJ5843">
        <v>23.401599999999998</v>
      </c>
      <c r="AK5843">
        <v>4.8174000000000001</v>
      </c>
      <c r="AL5843">
        <v>1.6172</v>
      </c>
      <c r="AM5843">
        <v>58.947000000000003</v>
      </c>
      <c r="AN5843">
        <v>1.5637000000000001</v>
      </c>
      <c r="AO5843">
        <v>38.456000000000003</v>
      </c>
      <c r="AP5843">
        <v>17.1309</v>
      </c>
    </row>
    <row r="5844" spans="1:42" x14ac:dyDescent="0.25">
      <c r="A5844" s="5">
        <v>44496</v>
      </c>
      <c r="B5844">
        <v>1.1617</v>
      </c>
      <c r="C5844">
        <v>132</v>
      </c>
      <c r="D5844">
        <v>1.9558</v>
      </c>
      <c r="F5844">
        <v>25.684000000000001</v>
      </c>
      <c r="G5844">
        <v>7.4394</v>
      </c>
      <c r="I5844">
        <v>0.84530000000000005</v>
      </c>
      <c r="J5844">
        <v>364.05</v>
      </c>
      <c r="N5844">
        <v>4.6207000000000003</v>
      </c>
      <c r="P5844">
        <v>4.9484000000000004</v>
      </c>
      <c r="Q5844">
        <v>9.9712999999999994</v>
      </c>
      <c r="T5844">
        <v>1.0669999999999999</v>
      </c>
      <c r="U5844">
        <v>149.80000000000001</v>
      </c>
      <c r="V5844">
        <v>9.7368000000000006</v>
      </c>
      <c r="W5844">
        <v>7.5145</v>
      </c>
      <c r="X5844">
        <v>81.495000000000005</v>
      </c>
      <c r="Z5844">
        <v>11.017300000000001</v>
      </c>
      <c r="AA5844">
        <v>1.5458000000000001</v>
      </c>
      <c r="AB5844">
        <v>6.4509999999999996</v>
      </c>
      <c r="AC5844">
        <v>1.4414</v>
      </c>
      <c r="AD5844">
        <v>7.4260000000000002</v>
      </c>
      <c r="AE5844">
        <v>9.0363000000000007</v>
      </c>
      <c r="AF5844">
        <v>16509.259999999998</v>
      </c>
      <c r="AG5844">
        <v>3.7061999999999999</v>
      </c>
      <c r="AH5844">
        <v>87.200999999999993</v>
      </c>
      <c r="AI5844">
        <v>1360.44</v>
      </c>
      <c r="AJ5844">
        <v>23.450199999999999</v>
      </c>
      <c r="AK5844">
        <v>4.8262999999999998</v>
      </c>
      <c r="AL5844">
        <v>1.6211</v>
      </c>
      <c r="AM5844">
        <v>58.923999999999999</v>
      </c>
      <c r="AN5844">
        <v>1.5665</v>
      </c>
      <c r="AO5844">
        <v>38.65</v>
      </c>
      <c r="AP5844">
        <v>17.3934</v>
      </c>
    </row>
    <row r="5845" spans="1:42" x14ac:dyDescent="0.25">
      <c r="A5845" s="5">
        <v>44497</v>
      </c>
      <c r="B5845">
        <v>1.1593</v>
      </c>
      <c r="C5845">
        <v>131.69999999999999</v>
      </c>
      <c r="D5845">
        <v>1.9558</v>
      </c>
      <c r="F5845">
        <v>25.709</v>
      </c>
      <c r="G5845">
        <v>7.4390999999999998</v>
      </c>
      <c r="I5845">
        <v>0.84372999999999998</v>
      </c>
      <c r="J5845">
        <v>363.33</v>
      </c>
      <c r="N5845">
        <v>4.6192000000000002</v>
      </c>
      <c r="P5845">
        <v>4.9494999999999996</v>
      </c>
      <c r="Q5845">
        <v>9.9689999999999994</v>
      </c>
      <c r="T5845">
        <v>1.0656000000000001</v>
      </c>
      <c r="U5845">
        <v>149.6</v>
      </c>
      <c r="V5845">
        <v>9.7468000000000004</v>
      </c>
      <c r="W5845">
        <v>7.5155000000000003</v>
      </c>
      <c r="X5845">
        <v>81.604200000000006</v>
      </c>
      <c r="Z5845">
        <v>11.1435</v>
      </c>
      <c r="AA5845">
        <v>1.5410999999999999</v>
      </c>
      <c r="AB5845">
        <v>6.4798</v>
      </c>
      <c r="AC5845">
        <v>1.4325000000000001</v>
      </c>
      <c r="AD5845">
        <v>7.4169</v>
      </c>
      <c r="AE5845">
        <v>9.0167000000000002</v>
      </c>
      <c r="AF5845">
        <v>16468.73</v>
      </c>
      <c r="AG5845">
        <v>3.6859000000000002</v>
      </c>
      <c r="AH5845">
        <v>86.803200000000004</v>
      </c>
      <c r="AI5845">
        <v>1357.69</v>
      </c>
      <c r="AJ5845">
        <v>23.584199999999999</v>
      </c>
      <c r="AK5845">
        <v>4.8110999999999997</v>
      </c>
      <c r="AL5845">
        <v>1.6146</v>
      </c>
      <c r="AM5845">
        <v>58.716999999999999</v>
      </c>
      <c r="AN5845">
        <v>1.5623</v>
      </c>
      <c r="AO5845">
        <v>38.546999999999997</v>
      </c>
      <c r="AP5845">
        <v>17.555299999999999</v>
      </c>
    </row>
    <row r="5846" spans="1:42" x14ac:dyDescent="0.25">
      <c r="A5846" s="5">
        <v>44498</v>
      </c>
      <c r="B5846">
        <v>1.1645000000000001</v>
      </c>
      <c r="C5846">
        <v>132.62</v>
      </c>
      <c r="D5846">
        <v>1.9558</v>
      </c>
      <c r="F5846">
        <v>25.696999999999999</v>
      </c>
      <c r="G5846">
        <v>7.4389000000000003</v>
      </c>
      <c r="I5846">
        <v>0.84489999999999998</v>
      </c>
      <c r="J5846">
        <v>360</v>
      </c>
      <c r="N5846">
        <v>4.6215000000000002</v>
      </c>
      <c r="P5846">
        <v>4.9493</v>
      </c>
      <c r="Q5846">
        <v>9.9367999999999999</v>
      </c>
      <c r="T5846">
        <v>1.0610999999999999</v>
      </c>
      <c r="U5846">
        <v>149.80000000000001</v>
      </c>
      <c r="V5846">
        <v>9.7494999999999994</v>
      </c>
      <c r="W5846">
        <v>7.5270000000000001</v>
      </c>
      <c r="X5846">
        <v>82.328400000000002</v>
      </c>
      <c r="Z5846">
        <v>11.1393</v>
      </c>
      <c r="AA5846">
        <v>1.5455000000000001</v>
      </c>
      <c r="AB5846">
        <v>6.5697999999999999</v>
      </c>
      <c r="AC5846">
        <v>1.4382999999999999</v>
      </c>
      <c r="AD5846">
        <v>7.4488000000000003</v>
      </c>
      <c r="AE5846">
        <v>9.0563000000000002</v>
      </c>
      <c r="AF5846">
        <v>16556.28</v>
      </c>
      <c r="AG5846">
        <v>3.6669999999999998</v>
      </c>
      <c r="AH5846">
        <v>87.183000000000007</v>
      </c>
      <c r="AI5846">
        <v>1362.92</v>
      </c>
      <c r="AJ5846">
        <v>23.8048</v>
      </c>
      <c r="AK5846">
        <v>4.8221999999999996</v>
      </c>
      <c r="AL5846">
        <v>1.6254999999999999</v>
      </c>
      <c r="AM5846">
        <v>58.654000000000003</v>
      </c>
      <c r="AN5846">
        <v>1.5676000000000001</v>
      </c>
      <c r="AO5846">
        <v>38.72</v>
      </c>
      <c r="AP5846">
        <v>17.744700000000002</v>
      </c>
    </row>
    <row r="5847" spans="1:42" x14ac:dyDescent="0.25">
      <c r="A5847" s="5">
        <v>44501</v>
      </c>
      <c r="B5847">
        <v>1.1577999999999999</v>
      </c>
      <c r="C5847">
        <v>132.19</v>
      </c>
      <c r="D5847">
        <v>1.9558</v>
      </c>
      <c r="F5847">
        <v>25.634</v>
      </c>
      <c r="G5847">
        <v>7.4396000000000004</v>
      </c>
      <c r="I5847">
        <v>0.84575</v>
      </c>
      <c r="J5847">
        <v>360.48</v>
      </c>
      <c r="N5847">
        <v>4.6224999999999996</v>
      </c>
      <c r="P5847">
        <v>4.9493</v>
      </c>
      <c r="Q5847">
        <v>9.9135000000000009</v>
      </c>
      <c r="T5847">
        <v>1.0562</v>
      </c>
      <c r="U5847">
        <v>150.19999999999999</v>
      </c>
      <c r="V5847">
        <v>9.7368000000000006</v>
      </c>
      <c r="W5847">
        <v>7.5252999999999997</v>
      </c>
      <c r="X5847">
        <v>82.243799999999993</v>
      </c>
      <c r="Z5847">
        <v>11.020200000000001</v>
      </c>
      <c r="AA5847">
        <v>1.54</v>
      </c>
      <c r="AB5847">
        <v>6.5426000000000002</v>
      </c>
      <c r="AC5847">
        <v>1.4325000000000001</v>
      </c>
      <c r="AD5847">
        <v>7.4077000000000002</v>
      </c>
      <c r="AE5847">
        <v>9.0107999999999997</v>
      </c>
      <c r="AF5847">
        <v>16532.95</v>
      </c>
      <c r="AG5847">
        <v>3.6360000000000001</v>
      </c>
      <c r="AH5847">
        <v>86.727500000000006</v>
      </c>
      <c r="AI5847">
        <v>1363.88</v>
      </c>
      <c r="AJ5847">
        <v>23.940200000000001</v>
      </c>
      <c r="AK5847">
        <v>4.8066000000000004</v>
      </c>
      <c r="AL5847">
        <v>1.6096999999999999</v>
      </c>
      <c r="AM5847">
        <v>58.55</v>
      </c>
      <c r="AN5847">
        <v>1.5624</v>
      </c>
      <c r="AO5847">
        <v>38.613</v>
      </c>
      <c r="AP5847">
        <v>17.745100000000001</v>
      </c>
    </row>
    <row r="5848" spans="1:42" x14ac:dyDescent="0.25">
      <c r="A5848" s="5">
        <v>44502</v>
      </c>
      <c r="B5848">
        <v>1.1603000000000001</v>
      </c>
      <c r="C5848">
        <v>132.03</v>
      </c>
      <c r="D5848">
        <v>1.9558</v>
      </c>
      <c r="F5848">
        <v>25.571999999999999</v>
      </c>
      <c r="G5848">
        <v>7.4398999999999997</v>
      </c>
      <c r="I5848">
        <v>0.84955000000000003</v>
      </c>
      <c r="J5848">
        <v>359.35</v>
      </c>
      <c r="N5848">
        <v>4.6078000000000001</v>
      </c>
      <c r="P5848">
        <v>4.95</v>
      </c>
      <c r="Q5848">
        <v>9.8972999999999995</v>
      </c>
      <c r="T5848">
        <v>1.0593999999999999</v>
      </c>
      <c r="U5848">
        <v>150.80000000000001</v>
      </c>
      <c r="V5848">
        <v>9.7919999999999998</v>
      </c>
      <c r="W5848">
        <v>7.5307000000000004</v>
      </c>
      <c r="X5848">
        <v>83.215900000000005</v>
      </c>
      <c r="Z5848">
        <v>11.0656</v>
      </c>
      <c r="AA5848">
        <v>1.5544</v>
      </c>
      <c r="AB5848">
        <v>6.5907</v>
      </c>
      <c r="AC5848">
        <v>1.4389000000000001</v>
      </c>
      <c r="AD5848">
        <v>7.4238999999999997</v>
      </c>
      <c r="AE5848">
        <v>9.0297000000000001</v>
      </c>
      <c r="AF5848">
        <v>16570.39</v>
      </c>
      <c r="AG5848">
        <v>3.63</v>
      </c>
      <c r="AH5848">
        <v>86.603999999999999</v>
      </c>
      <c r="AI5848">
        <v>1363.97</v>
      </c>
      <c r="AJ5848">
        <v>24.073</v>
      </c>
      <c r="AK5848">
        <v>4.8135000000000003</v>
      </c>
      <c r="AL5848">
        <v>1.6259999999999999</v>
      </c>
      <c r="AM5848">
        <v>58.56</v>
      </c>
      <c r="AN5848">
        <v>1.5637000000000001</v>
      </c>
      <c r="AO5848">
        <v>38.567999999999998</v>
      </c>
      <c r="AP5848">
        <v>17.915800000000001</v>
      </c>
    </row>
    <row r="5849" spans="1:42" x14ac:dyDescent="0.25">
      <c r="A5849" s="5">
        <v>44503</v>
      </c>
      <c r="B5849">
        <v>1.1577999999999999</v>
      </c>
      <c r="C5849">
        <v>131.9</v>
      </c>
      <c r="D5849">
        <v>1.9558</v>
      </c>
      <c r="F5849">
        <v>25.545999999999999</v>
      </c>
      <c r="G5849">
        <v>7.4381000000000004</v>
      </c>
      <c r="I5849">
        <v>0.84823000000000004</v>
      </c>
      <c r="J5849">
        <v>358.88</v>
      </c>
      <c r="N5849">
        <v>4.5875000000000004</v>
      </c>
      <c r="P5849">
        <v>4.9493999999999998</v>
      </c>
      <c r="Q5849">
        <v>9.9120000000000008</v>
      </c>
      <c r="T5849">
        <v>1.0568</v>
      </c>
      <c r="U5849">
        <v>150.19999999999999</v>
      </c>
      <c r="V5849">
        <v>9.8610000000000007</v>
      </c>
      <c r="W5849">
        <v>7.5194999999999999</v>
      </c>
      <c r="X5849">
        <v>83.346299999999999</v>
      </c>
      <c r="Z5849">
        <v>11.2219</v>
      </c>
      <c r="AA5849">
        <v>1.5573999999999999</v>
      </c>
      <c r="AB5849">
        <v>6.5663</v>
      </c>
      <c r="AC5849">
        <v>1.4386000000000001</v>
      </c>
      <c r="AD5849">
        <v>7.4081999999999999</v>
      </c>
      <c r="AE5849">
        <v>9.0114000000000001</v>
      </c>
      <c r="AF5849">
        <v>16594.39</v>
      </c>
      <c r="AG5849">
        <v>3.6291000000000002</v>
      </c>
      <c r="AH5849">
        <v>86.235500000000002</v>
      </c>
      <c r="AI5849">
        <v>1369.05</v>
      </c>
      <c r="AJ5849">
        <v>24.095300000000002</v>
      </c>
      <c r="AK5849">
        <v>4.8089000000000004</v>
      </c>
      <c r="AL5849">
        <v>1.6220000000000001</v>
      </c>
      <c r="AM5849">
        <v>58.610999999999997</v>
      </c>
      <c r="AN5849">
        <v>1.5627</v>
      </c>
      <c r="AO5849">
        <v>38.624000000000002</v>
      </c>
      <c r="AP5849">
        <v>17.8613</v>
      </c>
    </row>
    <row r="5850" spans="1:42" x14ac:dyDescent="0.25">
      <c r="A5850" s="5">
        <v>44504</v>
      </c>
      <c r="B5850">
        <v>1.1569</v>
      </c>
      <c r="C5850">
        <v>131.77000000000001</v>
      </c>
      <c r="D5850">
        <v>1.9558</v>
      </c>
      <c r="F5850">
        <v>25.469000000000001</v>
      </c>
      <c r="G5850">
        <v>7.4377000000000004</v>
      </c>
      <c r="I5850">
        <v>0.85350000000000004</v>
      </c>
      <c r="J5850">
        <v>359.86</v>
      </c>
      <c r="N5850">
        <v>4.6067</v>
      </c>
      <c r="P5850">
        <v>4.9493999999999998</v>
      </c>
      <c r="Q5850">
        <v>9.9060000000000006</v>
      </c>
      <c r="T5850">
        <v>1.0553999999999999</v>
      </c>
      <c r="U5850">
        <v>150.19999999999999</v>
      </c>
      <c r="V5850">
        <v>9.859</v>
      </c>
      <c r="W5850">
        <v>7.524</v>
      </c>
      <c r="X5850">
        <v>82.744299999999996</v>
      </c>
      <c r="Z5850">
        <v>11.250299999999999</v>
      </c>
      <c r="AA5850">
        <v>1.5602</v>
      </c>
      <c r="AB5850">
        <v>6.4832999999999998</v>
      </c>
      <c r="AC5850">
        <v>1.4365000000000001</v>
      </c>
      <c r="AD5850">
        <v>7.3982999999999999</v>
      </c>
      <c r="AE5850">
        <v>9.0059000000000005</v>
      </c>
      <c r="AF5850">
        <v>16618.72</v>
      </c>
      <c r="AG5850">
        <v>3.6052</v>
      </c>
      <c r="AH5850">
        <v>86.095500000000001</v>
      </c>
      <c r="AI5850">
        <v>1369.33</v>
      </c>
      <c r="AJ5850">
        <v>23.819099999999999</v>
      </c>
      <c r="AK5850">
        <v>4.8052000000000001</v>
      </c>
      <c r="AL5850">
        <v>1.6234999999999999</v>
      </c>
      <c r="AM5850">
        <v>58.579000000000001</v>
      </c>
      <c r="AN5850">
        <v>1.5627</v>
      </c>
      <c r="AO5850">
        <v>38.542000000000002</v>
      </c>
      <c r="AP5850">
        <v>17.589600000000001</v>
      </c>
    </row>
    <row r="5851" spans="1:42" x14ac:dyDescent="0.25">
      <c r="A5851" s="5">
        <v>44505</v>
      </c>
      <c r="B5851">
        <v>1.1518999999999999</v>
      </c>
      <c r="C5851">
        <v>130.97999999999999</v>
      </c>
      <c r="D5851">
        <v>1.9558</v>
      </c>
      <c r="F5851">
        <v>25.274999999999999</v>
      </c>
      <c r="G5851">
        <v>7.4375999999999998</v>
      </c>
      <c r="I5851">
        <v>0.85545000000000004</v>
      </c>
      <c r="J5851">
        <v>359.5</v>
      </c>
      <c r="N5851">
        <v>4.6036999999999999</v>
      </c>
      <c r="P5851">
        <v>4.9496000000000002</v>
      </c>
      <c r="Q5851">
        <v>9.9032999999999998</v>
      </c>
      <c r="T5851">
        <v>1.0559000000000001</v>
      </c>
      <c r="U5851">
        <v>150.19999999999999</v>
      </c>
      <c r="V5851">
        <v>9.8878000000000004</v>
      </c>
      <c r="W5851">
        <v>7.5217999999999998</v>
      </c>
      <c r="X5851">
        <v>82.029399999999995</v>
      </c>
      <c r="Z5851">
        <v>11.1858</v>
      </c>
      <c r="AA5851">
        <v>1.5593999999999999</v>
      </c>
      <c r="AB5851">
        <v>6.4192999999999998</v>
      </c>
      <c r="AC5851">
        <v>1.4340999999999999</v>
      </c>
      <c r="AD5851">
        <v>7.3756000000000004</v>
      </c>
      <c r="AE5851">
        <v>8.9670000000000005</v>
      </c>
      <c r="AF5851">
        <v>16504.97</v>
      </c>
      <c r="AG5851">
        <v>3.5874999999999999</v>
      </c>
      <c r="AH5851">
        <v>85.541499999999999</v>
      </c>
      <c r="AI5851">
        <v>1366.75</v>
      </c>
      <c r="AJ5851">
        <v>23.615200000000002</v>
      </c>
      <c r="AK5851">
        <v>4.7919</v>
      </c>
      <c r="AL5851">
        <v>1.6242000000000001</v>
      </c>
      <c r="AM5851">
        <v>57.948999999999998</v>
      </c>
      <c r="AN5851">
        <v>1.5581</v>
      </c>
      <c r="AO5851">
        <v>38.341000000000001</v>
      </c>
      <c r="AP5851">
        <v>17.503900000000002</v>
      </c>
    </row>
    <row r="5852" spans="1:42" x14ac:dyDescent="0.25">
      <c r="A5852" s="5">
        <v>44508</v>
      </c>
      <c r="B5852">
        <v>1.1578999999999999</v>
      </c>
      <c r="C5852">
        <v>131.29</v>
      </c>
      <c r="D5852">
        <v>1.9558</v>
      </c>
      <c r="F5852">
        <v>25.251999999999999</v>
      </c>
      <c r="G5852">
        <v>7.4382999999999999</v>
      </c>
      <c r="I5852">
        <v>0.85477999999999998</v>
      </c>
      <c r="J5852">
        <v>359.76</v>
      </c>
      <c r="N5852">
        <v>4.5956000000000001</v>
      </c>
      <c r="P5852">
        <v>4.9490999999999996</v>
      </c>
      <c r="Q5852">
        <v>9.9588000000000001</v>
      </c>
      <c r="T5852">
        <v>1.0590999999999999</v>
      </c>
      <c r="U5852">
        <v>150.4</v>
      </c>
      <c r="V5852">
        <v>9.8744999999999994</v>
      </c>
      <c r="W5852">
        <v>7.5187999999999997</v>
      </c>
      <c r="X5852">
        <v>82.661699999999996</v>
      </c>
      <c r="Z5852">
        <v>11.2782</v>
      </c>
      <c r="AA5852">
        <v>1.5621</v>
      </c>
      <c r="AB5852">
        <v>6.4668999999999999</v>
      </c>
      <c r="AC5852">
        <v>1.4411</v>
      </c>
      <c r="AD5852">
        <v>7.4047999999999998</v>
      </c>
      <c r="AE5852">
        <v>9.0175000000000001</v>
      </c>
      <c r="AF5852">
        <v>16507.400000000001</v>
      </c>
      <c r="AG5852">
        <v>3.5842000000000001</v>
      </c>
      <c r="AH5852">
        <v>85.813500000000005</v>
      </c>
      <c r="AI5852">
        <v>1368.52</v>
      </c>
      <c r="AJ5852">
        <v>23.624400000000001</v>
      </c>
      <c r="AK5852">
        <v>4.8110999999999997</v>
      </c>
      <c r="AL5852">
        <v>1.6151</v>
      </c>
      <c r="AM5852">
        <v>58.018999999999998</v>
      </c>
      <c r="AN5852">
        <v>1.5610999999999999</v>
      </c>
      <c r="AO5852">
        <v>38.210999999999999</v>
      </c>
      <c r="AP5852">
        <v>17.371600000000001</v>
      </c>
    </row>
    <row r="5853" spans="1:42" x14ac:dyDescent="0.25">
      <c r="A5853" s="5">
        <v>44509</v>
      </c>
      <c r="B5853">
        <v>1.1577</v>
      </c>
      <c r="C5853">
        <v>130.9</v>
      </c>
      <c r="D5853">
        <v>1.9558</v>
      </c>
      <c r="F5853">
        <v>25.196999999999999</v>
      </c>
      <c r="G5853">
        <v>7.4377000000000004</v>
      </c>
      <c r="I5853">
        <v>0.8538</v>
      </c>
      <c r="J5853">
        <v>360.99</v>
      </c>
      <c r="N5853">
        <v>4.5926</v>
      </c>
      <c r="P5853">
        <v>4.9476000000000004</v>
      </c>
      <c r="Q5853">
        <v>9.8994999999999997</v>
      </c>
      <c r="T5853">
        <v>1.0591999999999999</v>
      </c>
      <c r="U5853">
        <v>150.4</v>
      </c>
      <c r="V5853">
        <v>9.8554999999999993</v>
      </c>
      <c r="W5853">
        <v>7.5190000000000001</v>
      </c>
      <c r="X5853">
        <v>82.114800000000002</v>
      </c>
      <c r="Z5853">
        <v>11.2605</v>
      </c>
      <c r="AA5853">
        <v>1.5642</v>
      </c>
      <c r="AB5853">
        <v>6.3846999999999996</v>
      </c>
      <c r="AC5853">
        <v>1.4397</v>
      </c>
      <c r="AD5853">
        <v>7.3989000000000003</v>
      </c>
      <c r="AE5853">
        <v>9.0185999999999993</v>
      </c>
      <c r="AF5853">
        <v>16500.259999999998</v>
      </c>
      <c r="AG5853">
        <v>3.5928</v>
      </c>
      <c r="AH5853">
        <v>85.790999999999997</v>
      </c>
      <c r="AI5853">
        <v>1362.47</v>
      </c>
      <c r="AJ5853">
        <v>23.5335</v>
      </c>
      <c r="AK5853">
        <v>4.8038999999999996</v>
      </c>
      <c r="AL5853">
        <v>1.6192</v>
      </c>
      <c r="AM5853">
        <v>57.98</v>
      </c>
      <c r="AN5853">
        <v>1.5601</v>
      </c>
      <c r="AO5853">
        <v>37.932000000000002</v>
      </c>
      <c r="AP5853">
        <v>17.3964</v>
      </c>
    </row>
    <row r="5854" spans="1:42" x14ac:dyDescent="0.25">
      <c r="A5854" s="5">
        <v>44510</v>
      </c>
      <c r="B5854">
        <v>1.1557999999999999</v>
      </c>
      <c r="C5854">
        <v>130.9</v>
      </c>
      <c r="D5854">
        <v>1.9558</v>
      </c>
      <c r="F5854">
        <v>25.209</v>
      </c>
      <c r="G5854">
        <v>7.4375999999999998</v>
      </c>
      <c r="I5854">
        <v>0.85548000000000002</v>
      </c>
      <c r="J5854">
        <v>362.15</v>
      </c>
      <c r="N5854">
        <v>4.6120999999999999</v>
      </c>
      <c r="P5854">
        <v>4.9496000000000002</v>
      </c>
      <c r="Q5854">
        <v>9.9644999999999992</v>
      </c>
      <c r="T5854">
        <v>1.0555000000000001</v>
      </c>
      <c r="U5854">
        <v>150.4</v>
      </c>
      <c r="V5854">
        <v>9.8848000000000003</v>
      </c>
      <c r="W5854">
        <v>7.5164999999999997</v>
      </c>
      <c r="X5854">
        <v>81.8733</v>
      </c>
      <c r="Z5854">
        <v>11.356299999999999</v>
      </c>
      <c r="AA5854">
        <v>1.5697000000000001</v>
      </c>
      <c r="AB5854">
        <v>6.2965</v>
      </c>
      <c r="AC5854">
        <v>1.4371</v>
      </c>
      <c r="AD5854">
        <v>7.3865999999999996</v>
      </c>
      <c r="AE5854">
        <v>9.0035000000000007</v>
      </c>
      <c r="AF5854">
        <v>16460.52</v>
      </c>
      <c r="AG5854">
        <v>3.5937999999999999</v>
      </c>
      <c r="AH5854">
        <v>85.882400000000004</v>
      </c>
      <c r="AI5854">
        <v>1362.58</v>
      </c>
      <c r="AJ5854">
        <v>23.528199999999998</v>
      </c>
      <c r="AK5854">
        <v>4.8006000000000002</v>
      </c>
      <c r="AL5854">
        <v>1.6285000000000001</v>
      </c>
      <c r="AM5854">
        <v>57.859000000000002</v>
      </c>
      <c r="AN5854">
        <v>1.5585</v>
      </c>
      <c r="AO5854">
        <v>37.899000000000001</v>
      </c>
      <c r="AP5854">
        <v>17.529399999999999</v>
      </c>
    </row>
    <row r="5855" spans="1:42" x14ac:dyDescent="0.25">
      <c r="A5855" s="5">
        <v>44511</v>
      </c>
      <c r="B5855">
        <v>1.1459999999999999</v>
      </c>
      <c r="C5855">
        <v>130.59</v>
      </c>
      <c r="D5855">
        <v>1.9558</v>
      </c>
      <c r="F5855">
        <v>25.254000000000001</v>
      </c>
      <c r="G5855">
        <v>7.4371999999999998</v>
      </c>
      <c r="I5855">
        <v>0.85538000000000003</v>
      </c>
      <c r="J5855">
        <v>364.8</v>
      </c>
      <c r="N5855">
        <v>4.6295999999999999</v>
      </c>
      <c r="P5855">
        <v>4.9474</v>
      </c>
      <c r="Q5855">
        <v>9.9648000000000003</v>
      </c>
      <c r="T5855">
        <v>1.0561</v>
      </c>
      <c r="U5855">
        <v>150.4</v>
      </c>
      <c r="V5855">
        <v>9.9695</v>
      </c>
      <c r="W5855">
        <v>7.5118</v>
      </c>
      <c r="X5855">
        <v>81.531300000000002</v>
      </c>
      <c r="Z5855">
        <v>11.3605</v>
      </c>
      <c r="AA5855">
        <v>1.5699000000000001</v>
      </c>
      <c r="AB5855">
        <v>6.2382999999999997</v>
      </c>
      <c r="AC5855">
        <v>1.4419</v>
      </c>
      <c r="AD5855">
        <v>7.3292000000000002</v>
      </c>
      <c r="AE5855">
        <v>8.9298999999999999</v>
      </c>
      <c r="AF5855">
        <v>16342.32</v>
      </c>
      <c r="AG5855">
        <v>3.5754000000000001</v>
      </c>
      <c r="AH5855">
        <v>85.308999999999997</v>
      </c>
      <c r="AI5855">
        <v>1353.13</v>
      </c>
      <c r="AJ5855">
        <v>23.5367</v>
      </c>
      <c r="AK5855">
        <v>4.7765000000000004</v>
      </c>
      <c r="AL5855">
        <v>1.6317999999999999</v>
      </c>
      <c r="AM5855">
        <v>57.372</v>
      </c>
      <c r="AN5855">
        <v>1.5516000000000001</v>
      </c>
      <c r="AO5855">
        <v>37.652000000000001</v>
      </c>
      <c r="AP5855">
        <v>17.477499999999999</v>
      </c>
    </row>
    <row r="5856" spans="1:42" x14ac:dyDescent="0.25">
      <c r="A5856" s="5">
        <v>44512</v>
      </c>
      <c r="B5856">
        <v>1.1448</v>
      </c>
      <c r="C5856">
        <v>130.5</v>
      </c>
      <c r="D5856">
        <v>1.9558</v>
      </c>
      <c r="F5856">
        <v>25.238</v>
      </c>
      <c r="G5856">
        <v>7.4370000000000003</v>
      </c>
      <c r="I5856">
        <v>0.85504999999999998</v>
      </c>
      <c r="J5856">
        <v>366.15</v>
      </c>
      <c r="N5856">
        <v>4.6428000000000003</v>
      </c>
      <c r="P5856">
        <v>4.9488000000000003</v>
      </c>
      <c r="Q5856">
        <v>10.0085</v>
      </c>
      <c r="T5856">
        <v>1.0568</v>
      </c>
      <c r="U5856">
        <v>150.4</v>
      </c>
      <c r="V5856">
        <v>9.9507999999999992</v>
      </c>
      <c r="W5856">
        <v>7.5122999999999998</v>
      </c>
      <c r="X5856">
        <v>82.664900000000003</v>
      </c>
      <c r="Z5856">
        <v>11.3987</v>
      </c>
      <c r="AA5856">
        <v>1.569</v>
      </c>
      <c r="AB5856">
        <v>6.1901999999999999</v>
      </c>
      <c r="AC5856">
        <v>1.4416</v>
      </c>
      <c r="AD5856">
        <v>7.3047000000000004</v>
      </c>
      <c r="AE5856">
        <v>8.9206000000000003</v>
      </c>
      <c r="AF5856">
        <v>16239.91</v>
      </c>
      <c r="AG5856">
        <v>3.56</v>
      </c>
      <c r="AH5856">
        <v>85.192999999999998</v>
      </c>
      <c r="AI5856">
        <v>1349.1</v>
      </c>
      <c r="AJ5856">
        <v>23.647200000000002</v>
      </c>
      <c r="AK5856">
        <v>4.7691999999999997</v>
      </c>
      <c r="AL5856">
        <v>1.6293</v>
      </c>
      <c r="AM5856">
        <v>56.994999999999997</v>
      </c>
      <c r="AN5856">
        <v>1.5494000000000001</v>
      </c>
      <c r="AO5856">
        <v>37.527000000000001</v>
      </c>
      <c r="AP5856">
        <v>17.491900000000001</v>
      </c>
    </row>
    <row r="5857" spans="1:42" x14ac:dyDescent="0.25">
      <c r="A5857" s="5">
        <v>44515</v>
      </c>
      <c r="B5857">
        <v>1.1444000000000001</v>
      </c>
      <c r="C5857">
        <v>130.32</v>
      </c>
      <c r="D5857">
        <v>1.9558</v>
      </c>
      <c r="F5857">
        <v>25.216999999999999</v>
      </c>
      <c r="G5857">
        <v>7.4375</v>
      </c>
      <c r="I5857">
        <v>0.85165000000000002</v>
      </c>
      <c r="J5857">
        <v>365.98</v>
      </c>
      <c r="N5857">
        <v>4.6374000000000004</v>
      </c>
      <c r="P5857">
        <v>4.9496000000000002</v>
      </c>
      <c r="Q5857">
        <v>10.007</v>
      </c>
      <c r="T5857">
        <v>1.0532999999999999</v>
      </c>
      <c r="U5857">
        <v>150.4</v>
      </c>
      <c r="V5857">
        <v>9.9172999999999991</v>
      </c>
      <c r="W5857">
        <v>7.5128000000000004</v>
      </c>
      <c r="X5857">
        <v>82.810900000000004</v>
      </c>
      <c r="Z5857">
        <v>11.4643</v>
      </c>
      <c r="AA5857">
        <v>1.5537000000000001</v>
      </c>
      <c r="AB5857">
        <v>6.2458</v>
      </c>
      <c r="AC5857">
        <v>1.4334</v>
      </c>
      <c r="AD5857">
        <v>7.3033999999999999</v>
      </c>
      <c r="AE5857">
        <v>8.9155999999999995</v>
      </c>
      <c r="AF5857">
        <v>16225.69</v>
      </c>
      <c r="AG5857">
        <v>3.5501</v>
      </c>
      <c r="AH5857">
        <v>85.143000000000001</v>
      </c>
      <c r="AI5857">
        <v>1350.36</v>
      </c>
      <c r="AJ5857">
        <v>23.509699999999999</v>
      </c>
      <c r="AK5857">
        <v>4.7624000000000004</v>
      </c>
      <c r="AL5857">
        <v>1.6173999999999999</v>
      </c>
      <c r="AM5857">
        <v>57.308999999999997</v>
      </c>
      <c r="AN5857">
        <v>1.5457000000000001</v>
      </c>
      <c r="AO5857">
        <v>37.427999999999997</v>
      </c>
      <c r="AP5857">
        <v>17.354500000000002</v>
      </c>
    </row>
    <row r="5858" spans="1:42" x14ac:dyDescent="0.25">
      <c r="A5858" s="5">
        <v>44516</v>
      </c>
      <c r="B5858">
        <v>1.1368</v>
      </c>
      <c r="C5858">
        <v>129.88999999999999</v>
      </c>
      <c r="D5858">
        <v>1.9558</v>
      </c>
      <c r="F5858">
        <v>25.227</v>
      </c>
      <c r="G5858">
        <v>7.4367000000000001</v>
      </c>
      <c r="I5858">
        <v>0.84533000000000003</v>
      </c>
      <c r="J5858">
        <v>366.35</v>
      </c>
      <c r="N5858">
        <v>4.6544999999999996</v>
      </c>
      <c r="P5858">
        <v>4.9493</v>
      </c>
      <c r="Q5858">
        <v>10.029299999999999</v>
      </c>
      <c r="T5858">
        <v>1.0528</v>
      </c>
      <c r="U5858">
        <v>150.4</v>
      </c>
      <c r="V5858">
        <v>9.8863000000000003</v>
      </c>
      <c r="W5858">
        <v>7.5099</v>
      </c>
      <c r="X5858">
        <v>83.193299999999994</v>
      </c>
      <c r="Z5858">
        <v>11.602</v>
      </c>
      <c r="AA5858">
        <v>1.5489999999999999</v>
      </c>
      <c r="AB5858">
        <v>6.1837999999999997</v>
      </c>
      <c r="AC5858">
        <v>1.4248000000000001</v>
      </c>
      <c r="AD5858">
        <v>7.2626999999999997</v>
      </c>
      <c r="AE5858">
        <v>8.8544</v>
      </c>
      <c r="AF5858">
        <v>16182.27</v>
      </c>
      <c r="AG5858">
        <v>3.5148000000000001</v>
      </c>
      <c r="AH5858">
        <v>84.540400000000005</v>
      </c>
      <c r="AI5858">
        <v>1343</v>
      </c>
      <c r="AJ5858">
        <v>23.442299999999999</v>
      </c>
      <c r="AK5858">
        <v>4.7359</v>
      </c>
      <c r="AL5858">
        <v>1.6186</v>
      </c>
      <c r="AM5858">
        <v>57.225000000000001</v>
      </c>
      <c r="AN5858">
        <v>1.5392999999999999</v>
      </c>
      <c r="AO5858">
        <v>37.152999999999999</v>
      </c>
      <c r="AP5858">
        <v>17.317699999999999</v>
      </c>
    </row>
    <row r="5859" spans="1:42" x14ac:dyDescent="0.25">
      <c r="A5859" s="5">
        <v>44517</v>
      </c>
      <c r="B5859">
        <v>1.1315999999999999</v>
      </c>
      <c r="C5859">
        <v>129.78</v>
      </c>
      <c r="D5859">
        <v>1.9558</v>
      </c>
      <c r="F5859">
        <v>25.22</v>
      </c>
      <c r="G5859">
        <v>7.4364999999999997</v>
      </c>
      <c r="I5859">
        <v>0.84089999999999998</v>
      </c>
      <c r="J5859">
        <v>364.73</v>
      </c>
      <c r="N5859">
        <v>4.6570999999999998</v>
      </c>
      <c r="P5859">
        <v>4.9493</v>
      </c>
      <c r="Q5859">
        <v>10.0303</v>
      </c>
      <c r="T5859">
        <v>1.0529999999999999</v>
      </c>
      <c r="U5859">
        <v>149.80000000000001</v>
      </c>
      <c r="V5859">
        <v>9.8895</v>
      </c>
      <c r="W5859">
        <v>7.5115999999999996</v>
      </c>
      <c r="X5859">
        <v>82.079099999999997</v>
      </c>
      <c r="Z5859">
        <v>11.860099999999999</v>
      </c>
      <c r="AA5859">
        <v>1.5521</v>
      </c>
      <c r="AB5859">
        <v>6.2027999999999999</v>
      </c>
      <c r="AC5859">
        <v>1.4206000000000001</v>
      </c>
      <c r="AD5859">
        <v>7.2169999999999996</v>
      </c>
      <c r="AE5859">
        <v>8.8140000000000001</v>
      </c>
      <c r="AF5859">
        <v>16117.38</v>
      </c>
      <c r="AG5859">
        <v>3.4658000000000002</v>
      </c>
      <c r="AH5859">
        <v>84.03</v>
      </c>
      <c r="AI5859">
        <v>1337.42</v>
      </c>
      <c r="AJ5859">
        <v>23.425899999999999</v>
      </c>
      <c r="AK5859">
        <v>4.7290000000000001</v>
      </c>
      <c r="AL5859">
        <v>1.6162000000000001</v>
      </c>
      <c r="AM5859">
        <v>56.944000000000003</v>
      </c>
      <c r="AN5859">
        <v>1.5364</v>
      </c>
      <c r="AO5859">
        <v>36.969000000000001</v>
      </c>
      <c r="AP5859">
        <v>17.517600000000002</v>
      </c>
    </row>
    <row r="5860" spans="1:42" x14ac:dyDescent="0.25">
      <c r="A5860" s="5">
        <v>44518</v>
      </c>
      <c r="B5860">
        <v>1.1345000000000001</v>
      </c>
      <c r="C5860">
        <v>129.58000000000001</v>
      </c>
      <c r="D5860">
        <v>1.9558</v>
      </c>
      <c r="F5860">
        <v>25.23</v>
      </c>
      <c r="G5860">
        <v>7.4362000000000004</v>
      </c>
      <c r="I5860">
        <v>0.84172999999999998</v>
      </c>
      <c r="J5860">
        <v>363.69</v>
      </c>
      <c r="N5860">
        <v>4.6565000000000003</v>
      </c>
      <c r="P5860">
        <v>4.9497</v>
      </c>
      <c r="Q5860">
        <v>10.0555</v>
      </c>
      <c r="T5860">
        <v>1.0510999999999999</v>
      </c>
      <c r="U5860">
        <v>148.80000000000001</v>
      </c>
      <c r="V5860">
        <v>9.9522999999999993</v>
      </c>
      <c r="W5860">
        <v>7.5119999999999996</v>
      </c>
      <c r="X5860">
        <v>82.82</v>
      </c>
      <c r="Z5860">
        <v>12.552199999999999</v>
      </c>
      <c r="AA5860">
        <v>1.5580000000000001</v>
      </c>
      <c r="AB5860">
        <v>6.2839</v>
      </c>
      <c r="AC5860">
        <v>1.4295</v>
      </c>
      <c r="AD5860">
        <v>7.2419000000000002</v>
      </c>
      <c r="AE5860">
        <v>8.8366000000000007</v>
      </c>
      <c r="AF5860">
        <v>16138.1</v>
      </c>
      <c r="AG5860">
        <v>3.4941</v>
      </c>
      <c r="AH5860">
        <v>84.218000000000004</v>
      </c>
      <c r="AI5860">
        <v>1342.26</v>
      </c>
      <c r="AJ5860">
        <v>23.560500000000001</v>
      </c>
      <c r="AK5860">
        <v>4.7439</v>
      </c>
      <c r="AL5860">
        <v>1.6106</v>
      </c>
      <c r="AM5860">
        <v>57.098999999999997</v>
      </c>
      <c r="AN5860">
        <v>1.5407999999999999</v>
      </c>
      <c r="AO5860">
        <v>37.03</v>
      </c>
      <c r="AP5860">
        <v>17.7211</v>
      </c>
    </row>
    <row r="5861" spans="1:42" x14ac:dyDescent="0.25">
      <c r="A5861" s="5">
        <v>44519</v>
      </c>
      <c r="B5861">
        <v>1.1271</v>
      </c>
      <c r="C5861">
        <v>128.22</v>
      </c>
      <c r="D5861">
        <v>1.9558</v>
      </c>
      <c r="F5861">
        <v>25.413</v>
      </c>
      <c r="G5861">
        <v>7.4366000000000003</v>
      </c>
      <c r="I5861">
        <v>0.83928000000000003</v>
      </c>
      <c r="J5861">
        <v>367.8</v>
      </c>
      <c r="N5861">
        <v>4.6818</v>
      </c>
      <c r="P5861">
        <v>4.9494999999999996</v>
      </c>
      <c r="Q5861">
        <v>10.096</v>
      </c>
      <c r="T5861">
        <v>1.0462</v>
      </c>
      <c r="U5861">
        <v>147.80000000000001</v>
      </c>
      <c r="V5861">
        <v>10.048299999999999</v>
      </c>
      <c r="W5861">
        <v>7.516</v>
      </c>
      <c r="X5861">
        <v>82.812399999999997</v>
      </c>
      <c r="Z5861">
        <v>12.524699999999999</v>
      </c>
      <c r="AA5861">
        <v>1.5581</v>
      </c>
      <c r="AB5861">
        <v>6.2679999999999998</v>
      </c>
      <c r="AC5861">
        <v>1.4254</v>
      </c>
      <c r="AD5861">
        <v>7.2027000000000001</v>
      </c>
      <c r="AE5861">
        <v>8.7832000000000008</v>
      </c>
      <c r="AF5861">
        <v>16105.54</v>
      </c>
      <c r="AG5861">
        <v>3.4887000000000001</v>
      </c>
      <c r="AH5861">
        <v>83.6905</v>
      </c>
      <c r="AI5861">
        <v>1344.64</v>
      </c>
      <c r="AJ5861">
        <v>23.463699999999999</v>
      </c>
      <c r="AK5861">
        <v>4.7152000000000003</v>
      </c>
      <c r="AL5861">
        <v>1.6097999999999999</v>
      </c>
      <c r="AM5861">
        <v>57.073</v>
      </c>
      <c r="AN5861">
        <v>1.5344</v>
      </c>
      <c r="AO5861">
        <v>36.969000000000001</v>
      </c>
      <c r="AP5861">
        <v>17.751300000000001</v>
      </c>
    </row>
    <row r="5862" spans="1:42" x14ac:dyDescent="0.25">
      <c r="A5862" s="5">
        <v>44522</v>
      </c>
      <c r="B5862">
        <v>1.1277999999999999</v>
      </c>
      <c r="C5862">
        <v>128.69</v>
      </c>
      <c r="D5862">
        <v>1.9558</v>
      </c>
      <c r="F5862">
        <v>25.373000000000001</v>
      </c>
      <c r="G5862">
        <v>7.4367999999999999</v>
      </c>
      <c r="I5862">
        <v>0.83923000000000003</v>
      </c>
      <c r="J5862">
        <v>369.12</v>
      </c>
      <c r="N5862">
        <v>4.6984000000000004</v>
      </c>
      <c r="P5862">
        <v>4.9496000000000002</v>
      </c>
      <c r="Q5862">
        <v>10.128</v>
      </c>
      <c r="T5862">
        <v>1.0454000000000001</v>
      </c>
      <c r="U5862">
        <v>148.19999999999999</v>
      </c>
      <c r="V5862">
        <v>10.0715</v>
      </c>
      <c r="W5862">
        <v>7.5185000000000004</v>
      </c>
      <c r="X5862">
        <v>84.487200000000001</v>
      </c>
      <c r="Z5862">
        <v>12.6714</v>
      </c>
      <c r="AA5862">
        <v>1.5531999999999999</v>
      </c>
      <c r="AB5862">
        <v>6.3042999999999996</v>
      </c>
      <c r="AC5862">
        <v>1.4257</v>
      </c>
      <c r="AD5862">
        <v>7.1974999999999998</v>
      </c>
      <c r="AE5862">
        <v>8.7874999999999996</v>
      </c>
      <c r="AF5862">
        <v>16075.81</v>
      </c>
      <c r="AG5862">
        <v>3.4842</v>
      </c>
      <c r="AH5862">
        <v>83.852000000000004</v>
      </c>
      <c r="AI5862">
        <v>1338.72</v>
      </c>
      <c r="AJ5862">
        <v>23.5855</v>
      </c>
      <c r="AK5862">
        <v>4.7203999999999997</v>
      </c>
      <c r="AL5862">
        <v>1.6094999999999999</v>
      </c>
      <c r="AM5862">
        <v>57.146000000000001</v>
      </c>
      <c r="AN5862">
        <v>1.5357000000000001</v>
      </c>
      <c r="AO5862">
        <v>37.116</v>
      </c>
      <c r="AP5862">
        <v>17.779900000000001</v>
      </c>
    </row>
    <row r="5863" spans="1:42" x14ac:dyDescent="0.25">
      <c r="A5863" s="5">
        <v>44523</v>
      </c>
      <c r="B5863">
        <v>1.1258999999999999</v>
      </c>
      <c r="C5863">
        <v>129.36000000000001</v>
      </c>
      <c r="D5863">
        <v>1.9558</v>
      </c>
      <c r="F5863">
        <v>25.445</v>
      </c>
      <c r="G5863">
        <v>7.4363999999999999</v>
      </c>
      <c r="I5863">
        <v>0.84184999999999999</v>
      </c>
      <c r="J5863">
        <v>370.91</v>
      </c>
      <c r="N5863">
        <v>4.7119</v>
      </c>
      <c r="P5863">
        <v>4.9494999999999996</v>
      </c>
      <c r="Q5863">
        <v>10.132999999999999</v>
      </c>
      <c r="T5863">
        <v>1.0491999999999999</v>
      </c>
      <c r="U5863">
        <v>147.6</v>
      </c>
      <c r="V5863">
        <v>10.071</v>
      </c>
      <c r="W5863">
        <v>7.524</v>
      </c>
      <c r="X5863">
        <v>84.500200000000007</v>
      </c>
      <c r="Z5863">
        <v>14.130599999999999</v>
      </c>
      <c r="AA5863">
        <v>1.5581</v>
      </c>
      <c r="AB5863">
        <v>6.3297999999999996</v>
      </c>
      <c r="AC5863">
        <v>1.4323999999999999</v>
      </c>
      <c r="AD5863">
        <v>7.1943000000000001</v>
      </c>
      <c r="AE5863">
        <v>8.7744</v>
      </c>
      <c r="AF5863">
        <v>16069.18</v>
      </c>
      <c r="AG5863">
        <v>3.5013999999999998</v>
      </c>
      <c r="AH5863">
        <v>83.839500000000001</v>
      </c>
      <c r="AI5863">
        <v>1340.6</v>
      </c>
      <c r="AJ5863">
        <v>23.7773</v>
      </c>
      <c r="AK5863">
        <v>4.7276999999999996</v>
      </c>
      <c r="AL5863">
        <v>1.6241000000000001</v>
      </c>
      <c r="AM5863">
        <v>57.119</v>
      </c>
      <c r="AN5863">
        <v>1.5381</v>
      </c>
      <c r="AO5863">
        <v>37.274999999999999</v>
      </c>
      <c r="AP5863">
        <v>17.849</v>
      </c>
    </row>
    <row r="5864" spans="1:42" x14ac:dyDescent="0.25">
      <c r="A5864" s="5">
        <v>44524</v>
      </c>
      <c r="B5864">
        <v>1.1206</v>
      </c>
      <c r="C5864">
        <v>129.06</v>
      </c>
      <c r="D5864">
        <v>1.9558</v>
      </c>
      <c r="F5864">
        <v>25.501000000000001</v>
      </c>
      <c r="G5864">
        <v>7.4367000000000001</v>
      </c>
      <c r="I5864">
        <v>0.83935000000000004</v>
      </c>
      <c r="J5864">
        <v>369.15</v>
      </c>
      <c r="N5864">
        <v>4.6802000000000001</v>
      </c>
      <c r="P5864">
        <v>4.9493</v>
      </c>
      <c r="Q5864">
        <v>10.1905</v>
      </c>
      <c r="T5864">
        <v>1.0484</v>
      </c>
      <c r="U5864">
        <v>146.6</v>
      </c>
      <c r="V5864">
        <v>10.026</v>
      </c>
      <c r="W5864">
        <v>7.5190000000000001</v>
      </c>
      <c r="X5864">
        <v>83.808700000000002</v>
      </c>
      <c r="Z5864">
        <v>13.5022</v>
      </c>
      <c r="AA5864">
        <v>1.5548999999999999</v>
      </c>
      <c r="AB5864">
        <v>6.2705000000000002</v>
      </c>
      <c r="AC5864">
        <v>1.4227000000000001</v>
      </c>
      <c r="AD5864">
        <v>7.16</v>
      </c>
      <c r="AE5864">
        <v>8.7371999999999996</v>
      </c>
      <c r="AF5864">
        <v>16018.25</v>
      </c>
      <c r="AG5864">
        <v>3.5163000000000002</v>
      </c>
      <c r="AH5864">
        <v>83.438999999999993</v>
      </c>
      <c r="AI5864">
        <v>1331.51</v>
      </c>
      <c r="AJ5864">
        <v>23.832999999999998</v>
      </c>
      <c r="AK5864">
        <v>4.7183000000000002</v>
      </c>
      <c r="AL5864">
        <v>1.6256999999999999</v>
      </c>
      <c r="AM5864">
        <v>56.503999999999998</v>
      </c>
      <c r="AN5864">
        <v>1.5329999999999999</v>
      </c>
      <c r="AO5864">
        <v>37.389000000000003</v>
      </c>
      <c r="AP5864">
        <v>17.8078</v>
      </c>
    </row>
    <row r="5865" spans="1:42" x14ac:dyDescent="0.25">
      <c r="A5865" s="5">
        <v>44525</v>
      </c>
      <c r="B5865">
        <v>1.1223000000000001</v>
      </c>
      <c r="C5865">
        <v>129.41</v>
      </c>
      <c r="D5865">
        <v>1.9558</v>
      </c>
      <c r="F5865">
        <v>25.475000000000001</v>
      </c>
      <c r="G5865">
        <v>7.4362000000000004</v>
      </c>
      <c r="I5865">
        <v>0.84294999999999998</v>
      </c>
      <c r="J5865">
        <v>366.61</v>
      </c>
      <c r="N5865">
        <v>4.6661000000000001</v>
      </c>
      <c r="P5865">
        <v>4.9493999999999998</v>
      </c>
      <c r="Q5865">
        <v>10.176</v>
      </c>
      <c r="T5865">
        <v>1.048</v>
      </c>
      <c r="U5865">
        <v>147</v>
      </c>
      <c r="V5865">
        <v>10.0655</v>
      </c>
      <c r="W5865">
        <v>7.5225</v>
      </c>
      <c r="X5865">
        <v>83.907499999999999</v>
      </c>
      <c r="Z5865">
        <v>13.4739</v>
      </c>
      <c r="AA5865">
        <v>1.5627</v>
      </c>
      <c r="AB5865">
        <v>6.2643000000000004</v>
      </c>
      <c r="AC5865">
        <v>1.4222999999999999</v>
      </c>
      <c r="AD5865">
        <v>7.1676000000000002</v>
      </c>
      <c r="AE5865">
        <v>8.7514000000000003</v>
      </c>
      <c r="AF5865">
        <v>16034.61</v>
      </c>
      <c r="AG5865">
        <v>3.5470000000000002</v>
      </c>
      <c r="AH5865">
        <v>83.607399999999998</v>
      </c>
      <c r="AI5865">
        <v>1337.04</v>
      </c>
      <c r="AJ5865">
        <v>24.1647</v>
      </c>
      <c r="AK5865">
        <v>4.7468000000000004</v>
      </c>
      <c r="AL5865">
        <v>1.6394</v>
      </c>
      <c r="AM5865">
        <v>56.451000000000001</v>
      </c>
      <c r="AN5865">
        <v>1.5349999999999999</v>
      </c>
      <c r="AO5865">
        <v>37.496000000000002</v>
      </c>
      <c r="AP5865">
        <v>17.817699999999999</v>
      </c>
    </row>
    <row r="5866" spans="1:42" x14ac:dyDescent="0.25">
      <c r="A5866" s="5">
        <v>44526</v>
      </c>
      <c r="B5866">
        <v>1.1291</v>
      </c>
      <c r="C5866">
        <v>128.82</v>
      </c>
      <c r="D5866">
        <v>1.9558</v>
      </c>
      <c r="F5866">
        <v>25.661999999999999</v>
      </c>
      <c r="G5866">
        <v>7.4364999999999997</v>
      </c>
      <c r="I5866">
        <v>0.84619999999999995</v>
      </c>
      <c r="J5866">
        <v>368.56</v>
      </c>
      <c r="N5866">
        <v>4.7117000000000004</v>
      </c>
      <c r="P5866">
        <v>4.9497999999999998</v>
      </c>
      <c r="Q5866">
        <v>10.26</v>
      </c>
      <c r="T5866">
        <v>1.0446</v>
      </c>
      <c r="U5866">
        <v>147.4</v>
      </c>
      <c r="V5866">
        <v>10.161300000000001</v>
      </c>
      <c r="W5866">
        <v>7.5228000000000002</v>
      </c>
      <c r="X5866">
        <v>84.970200000000006</v>
      </c>
      <c r="Z5866">
        <v>13.764200000000001</v>
      </c>
      <c r="AA5866">
        <v>1.5794999999999999</v>
      </c>
      <c r="AB5866">
        <v>6.3285999999999998</v>
      </c>
      <c r="AC5866">
        <v>1.4397</v>
      </c>
      <c r="AD5866">
        <v>7.2149000000000001</v>
      </c>
      <c r="AE5866">
        <v>8.8045000000000009</v>
      </c>
      <c r="AF5866">
        <v>16248.69</v>
      </c>
      <c r="AG5866">
        <v>3.5863</v>
      </c>
      <c r="AH5866">
        <v>84.539500000000004</v>
      </c>
      <c r="AI5866">
        <v>1348.9</v>
      </c>
      <c r="AJ5866">
        <v>24.497399999999999</v>
      </c>
      <c r="AK5866">
        <v>4.7862999999999998</v>
      </c>
      <c r="AL5866">
        <v>1.6537999999999999</v>
      </c>
      <c r="AM5866">
        <v>56.997</v>
      </c>
      <c r="AN5866">
        <v>1.5469999999999999</v>
      </c>
      <c r="AO5866">
        <v>38.006</v>
      </c>
      <c r="AP5866">
        <v>18.244800000000001</v>
      </c>
    </row>
    <row r="5867" spans="1:42" x14ac:dyDescent="0.25">
      <c r="A5867" s="5">
        <v>44529</v>
      </c>
      <c r="B5867">
        <v>1.1275999999999999</v>
      </c>
      <c r="C5867">
        <v>128.21</v>
      </c>
      <c r="D5867">
        <v>1.9558</v>
      </c>
      <c r="F5867">
        <v>25.670999999999999</v>
      </c>
      <c r="G5867">
        <v>7.4367000000000001</v>
      </c>
      <c r="I5867">
        <v>0.84582999999999997</v>
      </c>
      <c r="J5867">
        <v>368.58</v>
      </c>
      <c r="N5867">
        <v>4.6962000000000002</v>
      </c>
      <c r="P5867">
        <v>4.9497999999999998</v>
      </c>
      <c r="Q5867">
        <v>10.2903</v>
      </c>
      <c r="T5867">
        <v>1.044</v>
      </c>
      <c r="U5867">
        <v>147</v>
      </c>
      <c r="V5867">
        <v>10.214</v>
      </c>
      <c r="W5867">
        <v>7.5289999999999999</v>
      </c>
      <c r="X5867">
        <v>84.017099999999999</v>
      </c>
      <c r="Z5867">
        <v>14.316599999999999</v>
      </c>
      <c r="AA5867">
        <v>1.5782</v>
      </c>
      <c r="AB5867">
        <v>6.3183999999999996</v>
      </c>
      <c r="AC5867">
        <v>1.4361999999999999</v>
      </c>
      <c r="AD5867">
        <v>7.2001999999999997</v>
      </c>
      <c r="AE5867">
        <v>8.7949999999999999</v>
      </c>
      <c r="AF5867">
        <v>16193.78</v>
      </c>
      <c r="AG5867">
        <v>3.5617000000000001</v>
      </c>
      <c r="AH5867">
        <v>84.663499999999999</v>
      </c>
      <c r="AI5867">
        <v>1344.73</v>
      </c>
      <c r="AJ5867">
        <v>24.67</v>
      </c>
      <c r="AK5867">
        <v>4.7793000000000001</v>
      </c>
      <c r="AL5867">
        <v>1.6552</v>
      </c>
      <c r="AM5867">
        <v>56.786999999999999</v>
      </c>
      <c r="AN5867">
        <v>1.5441</v>
      </c>
      <c r="AO5867">
        <v>37.978000000000002</v>
      </c>
      <c r="AP5867">
        <v>18.250900000000001</v>
      </c>
    </row>
    <row r="5868" spans="1:42" x14ac:dyDescent="0.25">
      <c r="A5868" s="5">
        <v>44530</v>
      </c>
      <c r="B5868">
        <v>1.1363000000000001</v>
      </c>
      <c r="C5868">
        <v>128.19999999999999</v>
      </c>
      <c r="D5868">
        <v>1.9558</v>
      </c>
      <c r="F5868">
        <v>25.526</v>
      </c>
      <c r="G5868">
        <v>7.4367999999999999</v>
      </c>
      <c r="I5868">
        <v>0.85172999999999999</v>
      </c>
      <c r="J5868">
        <v>365.68</v>
      </c>
      <c r="N5868">
        <v>4.6638999999999999</v>
      </c>
      <c r="P5868">
        <v>4.9509999999999996</v>
      </c>
      <c r="Q5868">
        <v>10.286</v>
      </c>
      <c r="T5868">
        <v>1.0429999999999999</v>
      </c>
      <c r="U5868">
        <v>147</v>
      </c>
      <c r="V5868">
        <v>10.279500000000001</v>
      </c>
      <c r="W5868">
        <v>7.5315000000000003</v>
      </c>
      <c r="X5868">
        <v>84.612300000000005</v>
      </c>
      <c r="Z5868">
        <v>14.934200000000001</v>
      </c>
      <c r="AA5868">
        <v>1.5898000000000001</v>
      </c>
      <c r="AB5868">
        <v>6.3761999999999999</v>
      </c>
      <c r="AC5868">
        <v>1.4518</v>
      </c>
      <c r="AD5868">
        <v>7.2394999999999996</v>
      </c>
      <c r="AE5868">
        <v>8.8600999999999992</v>
      </c>
      <c r="AF5868">
        <v>16277.55</v>
      </c>
      <c r="AG5868">
        <v>3.5886999999999998</v>
      </c>
      <c r="AH5868">
        <v>85.327399999999997</v>
      </c>
      <c r="AI5868">
        <v>1350.29</v>
      </c>
      <c r="AJ5868">
        <v>24.5059</v>
      </c>
      <c r="AK5868">
        <v>4.7752999999999997</v>
      </c>
      <c r="AL5868">
        <v>1.6644000000000001</v>
      </c>
      <c r="AM5868">
        <v>57.271000000000001</v>
      </c>
      <c r="AN5868">
        <v>1.5521</v>
      </c>
      <c r="AO5868">
        <v>38.281999999999996</v>
      </c>
      <c r="AP5868">
        <v>18.226900000000001</v>
      </c>
    </row>
    <row r="5869" spans="1:42" x14ac:dyDescent="0.25">
      <c r="A5869" s="5">
        <v>44531</v>
      </c>
      <c r="B5869">
        <v>1.1314</v>
      </c>
      <c r="C5869">
        <v>128.27000000000001</v>
      </c>
      <c r="D5869">
        <v>1.9558</v>
      </c>
      <c r="F5869">
        <v>25.443000000000001</v>
      </c>
      <c r="G5869">
        <v>7.4362000000000004</v>
      </c>
      <c r="I5869">
        <v>0.85</v>
      </c>
      <c r="J5869">
        <v>363.78</v>
      </c>
      <c r="N5869">
        <v>4.6283000000000003</v>
      </c>
      <c r="P5869">
        <v>4.9466999999999999</v>
      </c>
      <c r="Q5869">
        <v>10.226000000000001</v>
      </c>
      <c r="T5869">
        <v>1.0427</v>
      </c>
      <c r="U5869">
        <v>146.6</v>
      </c>
      <c r="V5869">
        <v>10.2195</v>
      </c>
      <c r="W5869">
        <v>7.5185000000000004</v>
      </c>
      <c r="X5869">
        <v>83.624600000000001</v>
      </c>
      <c r="Z5869">
        <v>15.166399999999999</v>
      </c>
      <c r="AA5869">
        <v>1.5849</v>
      </c>
      <c r="AB5869">
        <v>6.3498000000000001</v>
      </c>
      <c r="AC5869">
        <v>1.4433</v>
      </c>
      <c r="AD5869">
        <v>7.2065000000000001</v>
      </c>
      <c r="AE5869">
        <v>8.8154000000000003</v>
      </c>
      <c r="AF5869">
        <v>16249.4</v>
      </c>
      <c r="AG5869">
        <v>3.5623</v>
      </c>
      <c r="AH5869">
        <v>84.748500000000007</v>
      </c>
      <c r="AI5869">
        <v>1330.53</v>
      </c>
      <c r="AJ5869">
        <v>24.0869</v>
      </c>
      <c r="AK5869">
        <v>4.7744999999999997</v>
      </c>
      <c r="AL5869">
        <v>1.6548</v>
      </c>
      <c r="AM5869">
        <v>57.003999999999998</v>
      </c>
      <c r="AN5869">
        <v>1.5430999999999999</v>
      </c>
      <c r="AO5869">
        <v>38.151000000000003</v>
      </c>
      <c r="AP5869">
        <v>17.9011</v>
      </c>
    </row>
    <row r="5870" spans="1:42" x14ac:dyDescent="0.25">
      <c r="A5870" s="5">
        <v>44532</v>
      </c>
      <c r="B5870">
        <v>1.1338999999999999</v>
      </c>
      <c r="C5870">
        <v>127.94</v>
      </c>
      <c r="D5870">
        <v>1.9558</v>
      </c>
      <c r="F5870">
        <v>25.42</v>
      </c>
      <c r="G5870">
        <v>7.4362000000000004</v>
      </c>
      <c r="I5870">
        <v>0.85135000000000005</v>
      </c>
      <c r="J5870">
        <v>362.44</v>
      </c>
      <c r="N5870">
        <v>4.5952999999999999</v>
      </c>
      <c r="P5870">
        <v>4.9488000000000003</v>
      </c>
      <c r="Q5870">
        <v>10.2658</v>
      </c>
      <c r="T5870">
        <v>1.0414000000000001</v>
      </c>
      <c r="U5870">
        <v>146.80000000000001</v>
      </c>
      <c r="V5870">
        <v>10.296200000000001</v>
      </c>
      <c r="W5870">
        <v>7.5244999999999997</v>
      </c>
      <c r="X5870">
        <v>83.513800000000003</v>
      </c>
      <c r="Z5870">
        <v>15.293699999999999</v>
      </c>
      <c r="AA5870">
        <v>1.5974999999999999</v>
      </c>
      <c r="AB5870">
        <v>6.3935000000000004</v>
      </c>
      <c r="AC5870">
        <v>1.4525999999999999</v>
      </c>
      <c r="AD5870">
        <v>7.2297000000000002</v>
      </c>
      <c r="AE5870">
        <v>8.8375000000000004</v>
      </c>
      <c r="AF5870">
        <v>16342.16</v>
      </c>
      <c r="AG5870">
        <v>3.5903999999999998</v>
      </c>
      <c r="AH5870">
        <v>85.052000000000007</v>
      </c>
      <c r="AI5870">
        <v>1333.57</v>
      </c>
      <c r="AJ5870">
        <v>24.196300000000001</v>
      </c>
      <c r="AK5870">
        <v>4.7964000000000002</v>
      </c>
      <c r="AL5870">
        <v>1.6661999999999999</v>
      </c>
      <c r="AM5870">
        <v>57.32</v>
      </c>
      <c r="AN5870">
        <v>1.5501</v>
      </c>
      <c r="AO5870">
        <v>38.412999999999997</v>
      </c>
      <c r="AP5870">
        <v>17.965199999999999</v>
      </c>
    </row>
    <row r="5871" spans="1:42" x14ac:dyDescent="0.25">
      <c r="A5871" s="5">
        <v>44533</v>
      </c>
      <c r="B5871">
        <v>1.1291</v>
      </c>
      <c r="C5871">
        <v>127.97</v>
      </c>
      <c r="D5871">
        <v>1.9558</v>
      </c>
      <c r="F5871">
        <v>25.414999999999999</v>
      </c>
      <c r="G5871">
        <v>7.4362000000000004</v>
      </c>
      <c r="I5871">
        <v>0.85048000000000001</v>
      </c>
      <c r="J5871">
        <v>363.86</v>
      </c>
      <c r="N5871">
        <v>4.5922999999999998</v>
      </c>
      <c r="P5871">
        <v>4.9493</v>
      </c>
      <c r="Q5871">
        <v>10.3185</v>
      </c>
      <c r="T5871">
        <v>1.0387</v>
      </c>
      <c r="U5871">
        <v>146.80000000000001</v>
      </c>
      <c r="V5871">
        <v>10.2875</v>
      </c>
      <c r="W5871">
        <v>7.5273000000000003</v>
      </c>
      <c r="X5871">
        <v>83.022499999999994</v>
      </c>
      <c r="Z5871">
        <v>15.613099999999999</v>
      </c>
      <c r="AA5871">
        <v>1.5999000000000001</v>
      </c>
      <c r="AB5871">
        <v>6.3686999999999996</v>
      </c>
      <c r="AC5871">
        <v>1.4471000000000001</v>
      </c>
      <c r="AD5871">
        <v>7.1935000000000002</v>
      </c>
      <c r="AE5871">
        <v>8.8005999999999993</v>
      </c>
      <c r="AF5871">
        <v>16288.18</v>
      </c>
      <c r="AG5871">
        <v>3.5655000000000001</v>
      </c>
      <c r="AH5871">
        <v>84.845500000000001</v>
      </c>
      <c r="AI5871">
        <v>1334.04</v>
      </c>
      <c r="AJ5871">
        <v>23.984100000000002</v>
      </c>
      <c r="AK5871">
        <v>4.7771999999999997</v>
      </c>
      <c r="AL5871">
        <v>1.6634</v>
      </c>
      <c r="AM5871">
        <v>57.048000000000002</v>
      </c>
      <c r="AN5871">
        <v>1.5466</v>
      </c>
      <c r="AO5871">
        <v>38.253999999999998</v>
      </c>
      <c r="AP5871">
        <v>17.950900000000001</v>
      </c>
    </row>
    <row r="5872" spans="1:42" x14ac:dyDescent="0.25">
      <c r="A5872" s="5">
        <v>44536</v>
      </c>
      <c r="B5872">
        <v>1.1287</v>
      </c>
      <c r="C5872">
        <v>127.78</v>
      </c>
      <c r="D5872">
        <v>1.9558</v>
      </c>
      <c r="F5872">
        <v>25.420999999999999</v>
      </c>
      <c r="G5872">
        <v>7.4362000000000004</v>
      </c>
      <c r="I5872">
        <v>0.85128000000000004</v>
      </c>
      <c r="J5872">
        <v>364.43</v>
      </c>
      <c r="N5872">
        <v>4.5923999999999996</v>
      </c>
      <c r="P5872">
        <v>4.9462000000000002</v>
      </c>
      <c r="Q5872">
        <v>10.268800000000001</v>
      </c>
      <c r="T5872">
        <v>1.0416000000000001</v>
      </c>
      <c r="U5872">
        <v>147.19999999999999</v>
      </c>
      <c r="V5872">
        <v>10.2943</v>
      </c>
      <c r="W5872">
        <v>7.5265000000000004</v>
      </c>
      <c r="X5872">
        <v>83.388900000000007</v>
      </c>
      <c r="Z5872">
        <v>15.5642</v>
      </c>
      <c r="AA5872">
        <v>1.6033999999999999</v>
      </c>
      <c r="AB5872">
        <v>6.4160000000000004</v>
      </c>
      <c r="AC5872">
        <v>1.4437</v>
      </c>
      <c r="AD5872">
        <v>7.1985999999999999</v>
      </c>
      <c r="AE5872">
        <v>8.8053000000000008</v>
      </c>
      <c r="AF5872">
        <v>16306.04</v>
      </c>
      <c r="AG5872">
        <v>3.5726</v>
      </c>
      <c r="AH5872">
        <v>85.119</v>
      </c>
      <c r="AI5872">
        <v>1333.81</v>
      </c>
      <c r="AJ5872">
        <v>23.9694</v>
      </c>
      <c r="AK5872">
        <v>4.7816999999999998</v>
      </c>
      <c r="AL5872">
        <v>1.6702999999999999</v>
      </c>
      <c r="AM5872">
        <v>56.914999999999999</v>
      </c>
      <c r="AN5872">
        <v>1.5456000000000001</v>
      </c>
      <c r="AO5872">
        <v>38.252000000000002</v>
      </c>
      <c r="AP5872">
        <v>18.023099999999999</v>
      </c>
    </row>
    <row r="5873" spans="1:42" x14ac:dyDescent="0.25">
      <c r="A5873" s="5">
        <v>44537</v>
      </c>
      <c r="B5873">
        <v>1.1255999999999999</v>
      </c>
      <c r="C5873">
        <v>127.83</v>
      </c>
      <c r="D5873">
        <v>1.9558</v>
      </c>
      <c r="F5873">
        <v>25.465</v>
      </c>
      <c r="G5873">
        <v>7.4363000000000001</v>
      </c>
      <c r="I5873">
        <v>0.84933000000000003</v>
      </c>
      <c r="J5873">
        <v>365.88</v>
      </c>
      <c r="N5873">
        <v>4.5941999999999998</v>
      </c>
      <c r="P5873">
        <v>4.9488000000000003</v>
      </c>
      <c r="Q5873">
        <v>10.257300000000001</v>
      </c>
      <c r="T5873">
        <v>1.0414000000000001</v>
      </c>
      <c r="U5873">
        <v>147.4</v>
      </c>
      <c r="V5873">
        <v>10.19</v>
      </c>
      <c r="W5873">
        <v>7.5205000000000002</v>
      </c>
      <c r="X5873">
        <v>83.775499999999994</v>
      </c>
      <c r="Z5873">
        <v>15.369</v>
      </c>
      <c r="AA5873">
        <v>1.5835999999999999</v>
      </c>
      <c r="AB5873">
        <v>6.3327</v>
      </c>
      <c r="AC5873">
        <v>1.4258</v>
      </c>
      <c r="AD5873">
        <v>7.1670999999999996</v>
      </c>
      <c r="AE5873">
        <v>8.7752999999999997</v>
      </c>
      <c r="AF5873">
        <v>16175.52</v>
      </c>
      <c r="AG5873">
        <v>3.5495000000000001</v>
      </c>
      <c r="AH5873">
        <v>84.878</v>
      </c>
      <c r="AI5873">
        <v>1325.5</v>
      </c>
      <c r="AJ5873">
        <v>23.897200000000002</v>
      </c>
      <c r="AK5873">
        <v>4.7634999999999996</v>
      </c>
      <c r="AL5873">
        <v>1.6607000000000001</v>
      </c>
      <c r="AM5873">
        <v>56.771999999999998</v>
      </c>
      <c r="AN5873">
        <v>1.538</v>
      </c>
      <c r="AO5873">
        <v>37.909999999999997</v>
      </c>
      <c r="AP5873">
        <v>17.961200000000002</v>
      </c>
    </row>
    <row r="5874" spans="1:42" x14ac:dyDescent="0.25">
      <c r="A5874" s="5">
        <v>44538</v>
      </c>
      <c r="B5874">
        <v>1.1298999999999999</v>
      </c>
      <c r="C5874">
        <v>128.57</v>
      </c>
      <c r="D5874">
        <v>1.9558</v>
      </c>
      <c r="F5874">
        <v>25.475000000000001</v>
      </c>
      <c r="G5874">
        <v>7.4362000000000004</v>
      </c>
      <c r="I5874">
        <v>0.85602999999999996</v>
      </c>
      <c r="J5874">
        <v>368.13</v>
      </c>
      <c r="N5874">
        <v>4.5961999999999996</v>
      </c>
      <c r="P5874">
        <v>4.9488000000000003</v>
      </c>
      <c r="Q5874">
        <v>10.251300000000001</v>
      </c>
      <c r="T5874">
        <v>1.0431999999999999</v>
      </c>
      <c r="U5874">
        <v>147.4</v>
      </c>
      <c r="V5874">
        <v>10.096</v>
      </c>
      <c r="W5874">
        <v>7.5250000000000004</v>
      </c>
      <c r="X5874">
        <v>83.301900000000003</v>
      </c>
      <c r="Z5874">
        <v>15.4796</v>
      </c>
      <c r="AA5874">
        <v>1.5841000000000001</v>
      </c>
      <c r="AB5874">
        <v>6.335</v>
      </c>
      <c r="AC5874">
        <v>1.4280999999999999</v>
      </c>
      <c r="AD5874">
        <v>7.1726000000000001</v>
      </c>
      <c r="AE5874">
        <v>8.8087999999999997</v>
      </c>
      <c r="AF5874">
        <v>16205.54</v>
      </c>
      <c r="AG5874">
        <v>3.5175999999999998</v>
      </c>
      <c r="AH5874">
        <v>85.234499999999997</v>
      </c>
      <c r="AI5874">
        <v>1328.25</v>
      </c>
      <c r="AJ5874">
        <v>23.636500000000002</v>
      </c>
      <c r="AK5874">
        <v>4.7732999999999999</v>
      </c>
      <c r="AL5874">
        <v>1.6658999999999999</v>
      </c>
      <c r="AM5874">
        <v>56.783999999999999</v>
      </c>
      <c r="AN5874">
        <v>1.5415000000000001</v>
      </c>
      <c r="AO5874">
        <v>37.829000000000001</v>
      </c>
      <c r="AP5874">
        <v>17.816800000000001</v>
      </c>
    </row>
    <row r="5875" spans="1:42" x14ac:dyDescent="0.25">
      <c r="A5875" s="5">
        <v>44539</v>
      </c>
      <c r="B5875">
        <v>1.1311</v>
      </c>
      <c r="C5875">
        <v>128.21</v>
      </c>
      <c r="D5875">
        <v>1.9558</v>
      </c>
      <c r="F5875">
        <v>25.434000000000001</v>
      </c>
      <c r="G5875">
        <v>7.4362000000000004</v>
      </c>
      <c r="I5875">
        <v>0.85740000000000005</v>
      </c>
      <c r="J5875">
        <v>365.81</v>
      </c>
      <c r="N5875">
        <v>4.6044999999999998</v>
      </c>
      <c r="P5875">
        <v>4.9493</v>
      </c>
      <c r="Q5875">
        <v>10.257</v>
      </c>
      <c r="T5875">
        <v>1.0446</v>
      </c>
      <c r="U5875">
        <v>147.4</v>
      </c>
      <c r="V5875">
        <v>10.154999999999999</v>
      </c>
      <c r="W5875">
        <v>7.5305</v>
      </c>
      <c r="X5875">
        <v>83.297600000000003</v>
      </c>
      <c r="Z5875">
        <v>15.6175</v>
      </c>
      <c r="AA5875">
        <v>1.5840000000000001</v>
      </c>
      <c r="AB5875">
        <v>6.2717999999999998</v>
      </c>
      <c r="AC5875">
        <v>1.4362999999999999</v>
      </c>
      <c r="AD5875">
        <v>7.2114000000000003</v>
      </c>
      <c r="AE5875">
        <v>8.8186</v>
      </c>
      <c r="AF5875">
        <v>16265.76</v>
      </c>
      <c r="AG5875">
        <v>3.5129999999999999</v>
      </c>
      <c r="AH5875">
        <v>85.507499999999993</v>
      </c>
      <c r="AI5875">
        <v>1331.42</v>
      </c>
      <c r="AJ5875">
        <v>23.801100000000002</v>
      </c>
      <c r="AK5875">
        <v>4.7693000000000003</v>
      </c>
      <c r="AL5875">
        <v>1.6672</v>
      </c>
      <c r="AM5875">
        <v>57.045000000000002</v>
      </c>
      <c r="AN5875">
        <v>1.5446</v>
      </c>
      <c r="AO5875">
        <v>37.96</v>
      </c>
      <c r="AP5875">
        <v>18.018999999999998</v>
      </c>
    </row>
    <row r="5876" spans="1:42" x14ac:dyDescent="0.25">
      <c r="A5876" s="5">
        <v>44540</v>
      </c>
      <c r="B5876">
        <v>1.1273</v>
      </c>
      <c r="C5876">
        <v>128.19999999999999</v>
      </c>
      <c r="D5876">
        <v>1.9558</v>
      </c>
      <c r="F5876">
        <v>25.364999999999998</v>
      </c>
      <c r="G5876">
        <v>7.4362000000000004</v>
      </c>
      <c r="I5876">
        <v>0.85355000000000003</v>
      </c>
      <c r="J5876">
        <v>365.58</v>
      </c>
      <c r="N5876">
        <v>4.6123000000000003</v>
      </c>
      <c r="P5876">
        <v>4.9493999999999998</v>
      </c>
      <c r="Q5876">
        <v>10.2463</v>
      </c>
      <c r="T5876">
        <v>1.0424</v>
      </c>
      <c r="U5876">
        <v>147.80000000000001</v>
      </c>
      <c r="V5876">
        <v>10.1335</v>
      </c>
      <c r="W5876">
        <v>7.5250000000000004</v>
      </c>
      <c r="X5876">
        <v>82.802400000000006</v>
      </c>
      <c r="Z5876">
        <v>15.690799999999999</v>
      </c>
      <c r="AA5876">
        <v>1.5765</v>
      </c>
      <c r="AB5876">
        <v>6.2923</v>
      </c>
      <c r="AC5876">
        <v>1.4339999999999999</v>
      </c>
      <c r="AD5876">
        <v>7.1814</v>
      </c>
      <c r="AE5876">
        <v>8.7918000000000003</v>
      </c>
      <c r="AF5876">
        <v>16202.7</v>
      </c>
      <c r="AG5876">
        <v>3.4931000000000001</v>
      </c>
      <c r="AH5876">
        <v>85.310500000000005</v>
      </c>
      <c r="AI5876">
        <v>1331.35</v>
      </c>
      <c r="AJ5876">
        <v>23.609400000000001</v>
      </c>
      <c r="AK5876">
        <v>4.7488000000000001</v>
      </c>
      <c r="AL5876">
        <v>1.6635</v>
      </c>
      <c r="AM5876">
        <v>56.746000000000002</v>
      </c>
      <c r="AN5876">
        <v>1.5396000000000001</v>
      </c>
      <c r="AO5876">
        <v>37.945</v>
      </c>
      <c r="AP5876">
        <v>18.041399999999999</v>
      </c>
    </row>
    <row r="5877" spans="1:42" x14ac:dyDescent="0.25">
      <c r="A5877" s="5">
        <v>44543</v>
      </c>
      <c r="B5877">
        <v>1.1277999999999999</v>
      </c>
      <c r="C5877">
        <v>128.19</v>
      </c>
      <c r="D5877">
        <v>1.9558</v>
      </c>
      <c r="F5877">
        <v>25.401</v>
      </c>
      <c r="G5877">
        <v>7.4362000000000004</v>
      </c>
      <c r="I5877">
        <v>0.85158</v>
      </c>
      <c r="J5877">
        <v>367.07</v>
      </c>
      <c r="N5877">
        <v>4.6220999999999997</v>
      </c>
      <c r="P5877">
        <v>4.9493999999999998</v>
      </c>
      <c r="Q5877">
        <v>10.231</v>
      </c>
      <c r="T5877">
        <v>1.0418000000000001</v>
      </c>
      <c r="U5877">
        <v>148</v>
      </c>
      <c r="V5877">
        <v>10.159800000000001</v>
      </c>
      <c r="W5877">
        <v>7.5209999999999999</v>
      </c>
      <c r="X5877">
        <v>82.823800000000006</v>
      </c>
      <c r="Z5877">
        <v>16.052499999999998</v>
      </c>
      <c r="AA5877">
        <v>1.5794999999999999</v>
      </c>
      <c r="AB5877">
        <v>6.319</v>
      </c>
      <c r="AC5877">
        <v>1.4388000000000001</v>
      </c>
      <c r="AD5877">
        <v>7.1776999999999997</v>
      </c>
      <c r="AE5877">
        <v>8.7966999999999995</v>
      </c>
      <c r="AF5877">
        <v>16155.54</v>
      </c>
      <c r="AG5877">
        <v>3.504</v>
      </c>
      <c r="AH5877">
        <v>85.422499999999999</v>
      </c>
      <c r="AI5877">
        <v>1333.6</v>
      </c>
      <c r="AJ5877">
        <v>23.535399999999999</v>
      </c>
      <c r="AK5877">
        <v>4.7678000000000003</v>
      </c>
      <c r="AL5877">
        <v>1.6651</v>
      </c>
      <c r="AM5877">
        <v>56.731000000000002</v>
      </c>
      <c r="AN5877">
        <v>1.542</v>
      </c>
      <c r="AO5877">
        <v>37.612000000000002</v>
      </c>
      <c r="AP5877">
        <v>17.9694</v>
      </c>
    </row>
    <row r="5878" spans="1:42" x14ac:dyDescent="0.25">
      <c r="A5878" s="5">
        <v>44544</v>
      </c>
      <c r="B5878">
        <v>1.1309</v>
      </c>
      <c r="C5878">
        <v>128.44999999999999</v>
      </c>
      <c r="D5878">
        <v>1.9558</v>
      </c>
      <c r="F5878">
        <v>25.334</v>
      </c>
      <c r="G5878">
        <v>7.4362000000000004</v>
      </c>
      <c r="I5878">
        <v>0.85345000000000004</v>
      </c>
      <c r="J5878">
        <v>366.85</v>
      </c>
      <c r="N5878">
        <v>4.63</v>
      </c>
      <c r="P5878">
        <v>4.9493999999999998</v>
      </c>
      <c r="Q5878">
        <v>10.281000000000001</v>
      </c>
      <c r="T5878">
        <v>1.0404</v>
      </c>
      <c r="U5878">
        <v>147.4</v>
      </c>
      <c r="V5878">
        <v>10.2475</v>
      </c>
      <c r="W5878">
        <v>7.5213000000000001</v>
      </c>
      <c r="X5878">
        <v>83.196299999999994</v>
      </c>
      <c r="Z5878">
        <v>16.209199999999999</v>
      </c>
      <c r="AA5878">
        <v>1.5866</v>
      </c>
      <c r="AB5878">
        <v>6.3723000000000001</v>
      </c>
      <c r="AC5878">
        <v>1.4490000000000001</v>
      </c>
      <c r="AD5878">
        <v>7.1955999999999998</v>
      </c>
      <c r="AE5878">
        <v>8.8226999999999993</v>
      </c>
      <c r="AF5878">
        <v>16179.72</v>
      </c>
      <c r="AG5878">
        <v>3.5242</v>
      </c>
      <c r="AH5878">
        <v>85.879000000000005</v>
      </c>
      <c r="AI5878">
        <v>1338.31</v>
      </c>
      <c r="AJ5878">
        <v>23.783899999999999</v>
      </c>
      <c r="AK5878">
        <v>4.7859999999999996</v>
      </c>
      <c r="AL5878">
        <v>1.6722999999999999</v>
      </c>
      <c r="AM5878">
        <v>56.881999999999998</v>
      </c>
      <c r="AN5878">
        <v>1.5468999999999999</v>
      </c>
      <c r="AO5878">
        <v>37.716000000000001</v>
      </c>
      <c r="AP5878">
        <v>18.1219</v>
      </c>
    </row>
    <row r="5879" spans="1:42" x14ac:dyDescent="0.25">
      <c r="A5879" s="5">
        <v>44545</v>
      </c>
      <c r="B5879">
        <v>1.1262000000000001</v>
      </c>
      <c r="C5879">
        <v>128.25</v>
      </c>
      <c r="D5879">
        <v>1.9558</v>
      </c>
      <c r="F5879">
        <v>25.271000000000001</v>
      </c>
      <c r="G5879">
        <v>7.4362000000000004</v>
      </c>
      <c r="I5879">
        <v>0.8498</v>
      </c>
      <c r="J5879">
        <v>369.09</v>
      </c>
      <c r="N5879">
        <v>4.6272000000000002</v>
      </c>
      <c r="P5879">
        <v>4.9493</v>
      </c>
      <c r="Q5879">
        <v>10.256500000000001</v>
      </c>
      <c r="T5879">
        <v>1.0416000000000001</v>
      </c>
      <c r="U5879">
        <v>146.80000000000001</v>
      </c>
      <c r="V5879">
        <v>10.2278</v>
      </c>
      <c r="W5879">
        <v>7.5208000000000004</v>
      </c>
      <c r="X5879">
        <v>83.083799999999997</v>
      </c>
      <c r="Z5879">
        <v>16.561199999999999</v>
      </c>
      <c r="AA5879">
        <v>1.5763</v>
      </c>
      <c r="AB5879">
        <v>6.4353999999999996</v>
      </c>
      <c r="AC5879">
        <v>1.4496</v>
      </c>
      <c r="AD5879">
        <v>7.1691000000000003</v>
      </c>
      <c r="AE5879">
        <v>8.7860999999999994</v>
      </c>
      <c r="AF5879">
        <v>16165.75</v>
      </c>
      <c r="AG5879">
        <v>3.5350000000000001</v>
      </c>
      <c r="AH5879">
        <v>86.034499999999994</v>
      </c>
      <c r="AI5879">
        <v>1335.4</v>
      </c>
      <c r="AJ5879">
        <v>23.8856</v>
      </c>
      <c r="AK5879">
        <v>4.7637999999999998</v>
      </c>
      <c r="AL5879">
        <v>1.6689000000000001</v>
      </c>
      <c r="AM5879">
        <v>56.573999999999998</v>
      </c>
      <c r="AN5879">
        <v>1.5405</v>
      </c>
      <c r="AO5879">
        <v>37.615000000000002</v>
      </c>
      <c r="AP5879">
        <v>18.197600000000001</v>
      </c>
    </row>
    <row r="5880" spans="1:42" x14ac:dyDescent="0.25">
      <c r="A5880" s="5">
        <v>44546</v>
      </c>
      <c r="B5880">
        <v>1.1335999999999999</v>
      </c>
      <c r="C5880">
        <v>129.37</v>
      </c>
      <c r="D5880">
        <v>1.9558</v>
      </c>
      <c r="F5880">
        <v>25.282</v>
      </c>
      <c r="G5880">
        <v>7.4362000000000004</v>
      </c>
      <c r="I5880">
        <v>0.84835000000000005</v>
      </c>
      <c r="J5880">
        <v>369.24</v>
      </c>
      <c r="N5880">
        <v>4.6277999999999997</v>
      </c>
      <c r="P5880">
        <v>4.9497999999999998</v>
      </c>
      <c r="Q5880">
        <v>10.246499999999999</v>
      </c>
      <c r="T5880">
        <v>1.0457000000000001</v>
      </c>
      <c r="U5880">
        <v>146.80000000000001</v>
      </c>
      <c r="V5880">
        <v>10.145799999999999</v>
      </c>
      <c r="W5880">
        <v>7.5171000000000001</v>
      </c>
      <c r="X5880">
        <v>83.286000000000001</v>
      </c>
      <c r="Z5880">
        <v>17.5824</v>
      </c>
      <c r="AA5880">
        <v>1.5713999999999999</v>
      </c>
      <c r="AB5880">
        <v>6.4378000000000002</v>
      </c>
      <c r="AC5880">
        <v>1.4483999999999999</v>
      </c>
      <c r="AD5880">
        <v>7.2183000000000002</v>
      </c>
      <c r="AE5880">
        <v>8.8431999999999995</v>
      </c>
      <c r="AF5880">
        <v>16265.88</v>
      </c>
      <c r="AG5880">
        <v>3.5247999999999999</v>
      </c>
      <c r="AH5880">
        <v>86.400499999999994</v>
      </c>
      <c r="AI5880">
        <v>1341.38</v>
      </c>
      <c r="AJ5880">
        <v>23.770600000000002</v>
      </c>
      <c r="AK5880">
        <v>4.7685000000000004</v>
      </c>
      <c r="AL5880">
        <v>1.661</v>
      </c>
      <c r="AM5880">
        <v>56.680999999999997</v>
      </c>
      <c r="AN5880">
        <v>1.5455000000000001</v>
      </c>
      <c r="AO5880">
        <v>37.918999999999997</v>
      </c>
      <c r="AP5880">
        <v>18.112100000000002</v>
      </c>
    </row>
    <row r="5881" spans="1:42" x14ac:dyDescent="0.25">
      <c r="A5881" s="5">
        <v>44547</v>
      </c>
      <c r="B5881">
        <v>1.133</v>
      </c>
      <c r="C5881">
        <v>128.28</v>
      </c>
      <c r="D5881">
        <v>1.9558</v>
      </c>
      <c r="F5881">
        <v>25.254999999999999</v>
      </c>
      <c r="G5881">
        <v>7.4363999999999999</v>
      </c>
      <c r="I5881">
        <v>0.85207999999999995</v>
      </c>
      <c r="J5881">
        <v>367.57</v>
      </c>
      <c r="N5881">
        <v>4.6336000000000004</v>
      </c>
      <c r="P5881">
        <v>4.9500999999999999</v>
      </c>
      <c r="Q5881">
        <v>10.2753</v>
      </c>
      <c r="T5881">
        <v>1.0408999999999999</v>
      </c>
      <c r="U5881">
        <v>146.19999999999999</v>
      </c>
      <c r="V5881">
        <v>10.1783</v>
      </c>
      <c r="W5881">
        <v>7.5223000000000004</v>
      </c>
      <c r="X5881">
        <v>83.685599999999994</v>
      </c>
      <c r="Z5881">
        <v>19.115500000000001</v>
      </c>
      <c r="AA5881">
        <v>1.5814999999999999</v>
      </c>
      <c r="AB5881">
        <v>6.4648000000000003</v>
      </c>
      <c r="AC5881">
        <v>1.4527000000000001</v>
      </c>
      <c r="AD5881">
        <v>7.2233999999999998</v>
      </c>
      <c r="AE5881">
        <v>8.8388000000000009</v>
      </c>
      <c r="AF5881">
        <v>16268.73</v>
      </c>
      <c r="AG5881">
        <v>3.5495000000000001</v>
      </c>
      <c r="AH5881">
        <v>86.063999999999993</v>
      </c>
      <c r="AI5881">
        <v>1342.76</v>
      </c>
      <c r="AJ5881">
        <v>23.5473</v>
      </c>
      <c r="AK5881">
        <v>4.7807000000000004</v>
      </c>
      <c r="AL5881">
        <v>1.6738</v>
      </c>
      <c r="AM5881">
        <v>56.621000000000002</v>
      </c>
      <c r="AN5881">
        <v>1.5459000000000001</v>
      </c>
      <c r="AO5881">
        <v>37.706000000000003</v>
      </c>
      <c r="AP5881">
        <v>17.928000000000001</v>
      </c>
    </row>
    <row r="5882" spans="1:42" x14ac:dyDescent="0.25">
      <c r="A5882" s="5">
        <v>44550</v>
      </c>
      <c r="B5882">
        <v>1.1273</v>
      </c>
      <c r="C5882">
        <v>127.98</v>
      </c>
      <c r="D5882">
        <v>1.9558</v>
      </c>
      <c r="F5882">
        <v>25.234000000000002</v>
      </c>
      <c r="G5882">
        <v>7.4363000000000001</v>
      </c>
      <c r="I5882">
        <v>0.85204999999999997</v>
      </c>
      <c r="J5882">
        <v>366.69</v>
      </c>
      <c r="N5882">
        <v>4.6337000000000002</v>
      </c>
      <c r="P5882">
        <v>4.9485999999999999</v>
      </c>
      <c r="Q5882">
        <v>10.301</v>
      </c>
      <c r="T5882">
        <v>1.0407999999999999</v>
      </c>
      <c r="U5882">
        <v>146.6</v>
      </c>
      <c r="V5882">
        <v>10.1915</v>
      </c>
      <c r="W5882">
        <v>7.5149999999999997</v>
      </c>
      <c r="X5882">
        <v>83.59</v>
      </c>
      <c r="Z5882">
        <v>20.043399999999998</v>
      </c>
      <c r="AA5882">
        <v>1.5854999999999999</v>
      </c>
      <c r="AB5882">
        <v>6.4218999999999999</v>
      </c>
      <c r="AC5882">
        <v>1.4569000000000001</v>
      </c>
      <c r="AD5882">
        <v>7.1882000000000001</v>
      </c>
      <c r="AE5882">
        <v>8.7942999999999998</v>
      </c>
      <c r="AF5882">
        <v>16244.16</v>
      </c>
      <c r="AG5882">
        <v>3.5608</v>
      </c>
      <c r="AH5882">
        <v>85.502499999999998</v>
      </c>
      <c r="AI5882">
        <v>1343.4</v>
      </c>
      <c r="AJ5882">
        <v>23.4407</v>
      </c>
      <c r="AK5882">
        <v>4.7645</v>
      </c>
      <c r="AL5882">
        <v>1.6778</v>
      </c>
      <c r="AM5882">
        <v>56.256</v>
      </c>
      <c r="AN5882">
        <v>1.5415000000000001</v>
      </c>
      <c r="AO5882">
        <v>37.889000000000003</v>
      </c>
      <c r="AP5882">
        <v>17.827100000000002</v>
      </c>
    </row>
    <row r="5883" spans="1:42" x14ac:dyDescent="0.25">
      <c r="A5883" s="5">
        <v>44551</v>
      </c>
      <c r="B5883">
        <v>1.1294999999999999</v>
      </c>
      <c r="C5883">
        <v>128.44</v>
      </c>
      <c r="D5883">
        <v>1.9558</v>
      </c>
      <c r="F5883">
        <v>25.24</v>
      </c>
      <c r="G5883">
        <v>7.4362000000000004</v>
      </c>
      <c r="I5883">
        <v>0.8528</v>
      </c>
      <c r="J5883">
        <v>368</v>
      </c>
      <c r="N5883">
        <v>4.6375000000000002</v>
      </c>
      <c r="P5883">
        <v>4.95</v>
      </c>
      <c r="Q5883">
        <v>10.3315</v>
      </c>
      <c r="T5883">
        <v>1.0417000000000001</v>
      </c>
      <c r="U5883">
        <v>146.80000000000001</v>
      </c>
      <c r="V5883">
        <v>10.1488</v>
      </c>
      <c r="W5883">
        <v>7.5214999999999996</v>
      </c>
      <c r="X5883">
        <v>83.598500000000001</v>
      </c>
      <c r="Z5883">
        <v>14.713200000000001</v>
      </c>
      <c r="AA5883">
        <v>1.5840000000000001</v>
      </c>
      <c r="AB5883">
        <v>6.4573</v>
      </c>
      <c r="AC5883">
        <v>1.4599</v>
      </c>
      <c r="AD5883">
        <v>7.1965000000000003</v>
      </c>
      <c r="AE5883">
        <v>8.8110999999999997</v>
      </c>
      <c r="AF5883">
        <v>16135.51</v>
      </c>
      <c r="AG5883">
        <v>3.577</v>
      </c>
      <c r="AH5883">
        <v>85.364800000000002</v>
      </c>
      <c r="AI5883">
        <v>1345.39</v>
      </c>
      <c r="AJ5883">
        <v>23.467700000000001</v>
      </c>
      <c r="AK5883">
        <v>4.7539999999999996</v>
      </c>
      <c r="AL5883">
        <v>1.6726000000000001</v>
      </c>
      <c r="AM5883">
        <v>56.389000000000003</v>
      </c>
      <c r="AN5883">
        <v>1.5414000000000001</v>
      </c>
      <c r="AO5883">
        <v>38.018999999999998</v>
      </c>
      <c r="AP5883">
        <v>17.9025</v>
      </c>
    </row>
    <row r="5884" spans="1:42" x14ac:dyDescent="0.25">
      <c r="A5884" s="5">
        <v>44552</v>
      </c>
      <c r="B5884">
        <v>1.1301000000000001</v>
      </c>
      <c r="C5884">
        <v>129.08000000000001</v>
      </c>
      <c r="D5884">
        <v>1.9558</v>
      </c>
      <c r="F5884">
        <v>25.24</v>
      </c>
      <c r="G5884">
        <v>7.4362000000000004</v>
      </c>
      <c r="I5884">
        <v>0.84899999999999998</v>
      </c>
      <c r="J5884">
        <v>368.54</v>
      </c>
      <c r="N5884">
        <v>4.6319999999999997</v>
      </c>
      <c r="P5884">
        <v>4.9503000000000004</v>
      </c>
      <c r="Q5884">
        <v>10.2906</v>
      </c>
      <c r="T5884">
        <v>1.0431999999999999</v>
      </c>
      <c r="U5884">
        <v>146.80000000000001</v>
      </c>
      <c r="V5884">
        <v>10.061299999999999</v>
      </c>
      <c r="W5884">
        <v>7.5208000000000004</v>
      </c>
      <c r="X5884">
        <v>83.439599999999999</v>
      </c>
      <c r="Z5884">
        <v>14.071899999999999</v>
      </c>
      <c r="AA5884">
        <v>1.5758000000000001</v>
      </c>
      <c r="AB5884">
        <v>6.4615999999999998</v>
      </c>
      <c r="AC5884">
        <v>1.4589000000000001</v>
      </c>
      <c r="AD5884">
        <v>7.1999000000000004</v>
      </c>
      <c r="AE5884">
        <v>8.8155000000000001</v>
      </c>
      <c r="AF5884">
        <v>16102.79</v>
      </c>
      <c r="AG5884">
        <v>3.5775000000000001</v>
      </c>
      <c r="AH5884">
        <v>85.406999999999996</v>
      </c>
      <c r="AI5884">
        <v>1346.25</v>
      </c>
      <c r="AJ5884">
        <v>23.47</v>
      </c>
      <c r="AK5884">
        <v>4.7617000000000003</v>
      </c>
      <c r="AL5884">
        <v>1.6674</v>
      </c>
      <c r="AM5884">
        <v>56.771999999999998</v>
      </c>
      <c r="AN5884">
        <v>1.5422</v>
      </c>
      <c r="AO5884">
        <v>38.130000000000003</v>
      </c>
      <c r="AP5884">
        <v>17.966799999999999</v>
      </c>
    </row>
    <row r="5885" spans="1:42" x14ac:dyDescent="0.25">
      <c r="A5885" s="5">
        <v>44553</v>
      </c>
      <c r="B5885">
        <v>1.131</v>
      </c>
      <c r="C5885">
        <v>129.38999999999999</v>
      </c>
      <c r="D5885">
        <v>1.9558</v>
      </c>
      <c r="F5885">
        <v>25.088000000000001</v>
      </c>
      <c r="G5885">
        <v>7.4362000000000004</v>
      </c>
      <c r="I5885">
        <v>0.84228000000000003</v>
      </c>
      <c r="J5885">
        <v>369.84</v>
      </c>
      <c r="N5885">
        <v>4.6280000000000001</v>
      </c>
      <c r="P5885">
        <v>4.9494999999999996</v>
      </c>
      <c r="Q5885">
        <v>10.3035</v>
      </c>
      <c r="T5885">
        <v>1.0412999999999999</v>
      </c>
      <c r="U5885">
        <v>147</v>
      </c>
      <c r="V5885">
        <v>10.0113</v>
      </c>
      <c r="W5885">
        <v>7.5164999999999997</v>
      </c>
      <c r="X5885">
        <v>83.236599999999996</v>
      </c>
      <c r="Z5885">
        <v>12.6525</v>
      </c>
      <c r="AA5885">
        <v>1.5639000000000001</v>
      </c>
      <c r="AB5885">
        <v>6.4015000000000004</v>
      </c>
      <c r="AC5885">
        <v>1.4510000000000001</v>
      </c>
      <c r="AD5885">
        <v>7.2055999999999996</v>
      </c>
      <c r="AE5885">
        <v>8.8215000000000003</v>
      </c>
      <c r="AF5885">
        <v>16041.87</v>
      </c>
      <c r="AG5885">
        <v>3.5663</v>
      </c>
      <c r="AH5885">
        <v>85.077500000000001</v>
      </c>
      <c r="AI5885">
        <v>1343.29</v>
      </c>
      <c r="AJ5885">
        <v>23.408999999999999</v>
      </c>
      <c r="AK5885">
        <v>4.7502000000000004</v>
      </c>
      <c r="AL5885">
        <v>1.6609</v>
      </c>
      <c r="AM5885">
        <v>56.633000000000003</v>
      </c>
      <c r="AN5885">
        <v>1.5379</v>
      </c>
      <c r="AO5885">
        <v>37.933999999999997</v>
      </c>
      <c r="AP5885">
        <v>17.776900000000001</v>
      </c>
    </row>
    <row r="5886" spans="1:42" x14ac:dyDescent="0.25">
      <c r="A5886" s="5">
        <v>44554</v>
      </c>
      <c r="B5886">
        <v>1.1316999999999999</v>
      </c>
      <c r="C5886">
        <v>129.44999999999999</v>
      </c>
      <c r="D5886">
        <v>1.9558</v>
      </c>
      <c r="F5886">
        <v>25.013999999999999</v>
      </c>
      <c r="G5886">
        <v>7.4359999999999999</v>
      </c>
      <c r="I5886">
        <v>0.84389000000000003</v>
      </c>
      <c r="J5886">
        <v>370.82</v>
      </c>
      <c r="N5886">
        <v>4.6189999999999998</v>
      </c>
      <c r="P5886">
        <v>4.9497999999999998</v>
      </c>
      <c r="Q5886">
        <v>10.33</v>
      </c>
      <c r="T5886">
        <v>1.0402</v>
      </c>
      <c r="U5886">
        <v>147.19999999999999</v>
      </c>
      <c r="V5886">
        <v>10.004300000000001</v>
      </c>
      <c r="W5886">
        <v>7.5107999999999997</v>
      </c>
      <c r="X5886">
        <v>83.202699999999993</v>
      </c>
      <c r="Z5886">
        <v>13.2402</v>
      </c>
      <c r="AA5886">
        <v>1.5645</v>
      </c>
      <c r="AB5886">
        <v>6.4229000000000003</v>
      </c>
      <c r="AC5886">
        <v>1.4501999999999999</v>
      </c>
      <c r="AD5886">
        <v>7.2064000000000004</v>
      </c>
      <c r="AE5886">
        <v>8.8254999999999999</v>
      </c>
      <c r="AF5886">
        <v>16056.5</v>
      </c>
      <c r="AG5886">
        <v>3.5735000000000001</v>
      </c>
      <c r="AH5886">
        <v>84.885000000000005</v>
      </c>
      <c r="AI5886">
        <v>1343.18</v>
      </c>
      <c r="AJ5886">
        <v>23.310300000000002</v>
      </c>
      <c r="AK5886">
        <v>4.7480000000000002</v>
      </c>
      <c r="AL5886">
        <v>1.6589</v>
      </c>
      <c r="AM5886">
        <v>56.591999999999999</v>
      </c>
      <c r="AN5886">
        <v>1.5343</v>
      </c>
      <c r="AO5886">
        <v>37.832999999999998</v>
      </c>
      <c r="AP5886">
        <v>17.582100000000001</v>
      </c>
    </row>
    <row r="5887" spans="1:42" x14ac:dyDescent="0.25">
      <c r="A5887" s="5">
        <v>44557</v>
      </c>
      <c r="B5887">
        <v>1.1312</v>
      </c>
      <c r="C5887">
        <v>129.79</v>
      </c>
      <c r="D5887">
        <v>1.9558</v>
      </c>
      <c r="F5887">
        <v>25.138999999999999</v>
      </c>
      <c r="G5887">
        <v>7.4362000000000004</v>
      </c>
      <c r="I5887">
        <v>0.84330000000000005</v>
      </c>
      <c r="J5887">
        <v>370.22</v>
      </c>
      <c r="N5887">
        <v>4.6050000000000004</v>
      </c>
      <c r="P5887">
        <v>4.9497999999999998</v>
      </c>
      <c r="Q5887">
        <v>10.324999999999999</v>
      </c>
      <c r="T5887">
        <v>1.0396000000000001</v>
      </c>
      <c r="U5887">
        <v>147.4</v>
      </c>
      <c r="V5887">
        <v>10.0405</v>
      </c>
      <c r="W5887">
        <v>7.5025000000000004</v>
      </c>
      <c r="X5887">
        <v>83.208799999999997</v>
      </c>
      <c r="Z5887">
        <v>12.809900000000001</v>
      </c>
      <c r="AA5887">
        <v>1.5685</v>
      </c>
      <c r="AB5887">
        <v>6.4157000000000002</v>
      </c>
      <c r="AC5887">
        <v>1.4529000000000001</v>
      </c>
      <c r="AD5887">
        <v>7.2087000000000003</v>
      </c>
      <c r="AE5887">
        <v>8.8246000000000002</v>
      </c>
      <c r="AF5887">
        <v>16081.55</v>
      </c>
      <c r="AG5887">
        <v>3.5465</v>
      </c>
      <c r="AH5887">
        <v>84.810500000000005</v>
      </c>
      <c r="AI5887">
        <v>1343.6</v>
      </c>
      <c r="AJ5887">
        <v>23.3216</v>
      </c>
      <c r="AK5887">
        <v>4.7317999999999998</v>
      </c>
      <c r="AL5887">
        <v>1.6659999999999999</v>
      </c>
      <c r="AM5887">
        <v>56.83</v>
      </c>
      <c r="AN5887">
        <v>1.5354000000000001</v>
      </c>
      <c r="AO5887">
        <v>37.963000000000001</v>
      </c>
      <c r="AP5887">
        <v>17.5609</v>
      </c>
    </row>
    <row r="5888" spans="1:42" x14ac:dyDescent="0.25">
      <c r="A5888" s="5">
        <v>44558</v>
      </c>
      <c r="B5888">
        <v>1.1331</v>
      </c>
      <c r="C5888">
        <v>130.16</v>
      </c>
      <c r="D5888">
        <v>1.9558</v>
      </c>
      <c r="F5888">
        <v>24.98</v>
      </c>
      <c r="G5888">
        <v>7.4362000000000004</v>
      </c>
      <c r="I5888">
        <v>0.84248000000000001</v>
      </c>
      <c r="J5888">
        <v>369.08</v>
      </c>
      <c r="N5888">
        <v>4.6063000000000001</v>
      </c>
      <c r="P5888">
        <v>4.95</v>
      </c>
      <c r="Q5888">
        <v>10.252800000000001</v>
      </c>
      <c r="T5888">
        <v>1.0381</v>
      </c>
      <c r="U5888">
        <v>147.4</v>
      </c>
      <c r="V5888">
        <v>9.9727999999999994</v>
      </c>
      <c r="W5888">
        <v>7.5175000000000001</v>
      </c>
      <c r="X5888">
        <v>83.444599999999994</v>
      </c>
      <c r="Z5888">
        <v>13.3521</v>
      </c>
      <c r="AA5888">
        <v>1.5603</v>
      </c>
      <c r="AB5888">
        <v>6.3981000000000003</v>
      </c>
      <c r="AC5888">
        <v>1.4487000000000001</v>
      </c>
      <c r="AD5888">
        <v>7.2159000000000004</v>
      </c>
      <c r="AE5888">
        <v>8.8379999999999992</v>
      </c>
      <c r="AF5888">
        <v>16126.51</v>
      </c>
      <c r="AG5888">
        <v>3.5223</v>
      </c>
      <c r="AH5888">
        <v>84.633499999999998</v>
      </c>
      <c r="AI5888">
        <v>1345.14</v>
      </c>
      <c r="AJ5888">
        <v>23.400300000000001</v>
      </c>
      <c r="AK5888">
        <v>4.7369000000000003</v>
      </c>
      <c r="AL5888">
        <v>1.6601999999999999</v>
      </c>
      <c r="AM5888">
        <v>57.287999999999997</v>
      </c>
      <c r="AN5888">
        <v>1.5335000000000001</v>
      </c>
      <c r="AO5888">
        <v>37.948</v>
      </c>
      <c r="AP5888">
        <v>17.811299999999999</v>
      </c>
    </row>
    <row r="5889" spans="1:42" x14ac:dyDescent="0.25">
      <c r="A5889" s="5">
        <v>44559</v>
      </c>
      <c r="B5889">
        <v>1.1303000000000001</v>
      </c>
      <c r="C5889">
        <v>129.97</v>
      </c>
      <c r="D5889">
        <v>1.9558</v>
      </c>
      <c r="F5889">
        <v>24.957999999999998</v>
      </c>
      <c r="G5889">
        <v>7.4364999999999997</v>
      </c>
      <c r="I5889">
        <v>0.84114999999999995</v>
      </c>
      <c r="J5889">
        <v>370.22</v>
      </c>
      <c r="N5889">
        <v>4.6036999999999999</v>
      </c>
      <c r="P5889">
        <v>4.9499000000000004</v>
      </c>
      <c r="Q5889">
        <v>10.2608</v>
      </c>
      <c r="T5889">
        <v>1.038</v>
      </c>
      <c r="U5889">
        <v>147.4</v>
      </c>
      <c r="V5889">
        <v>9.9883000000000006</v>
      </c>
      <c r="W5889">
        <v>7.52</v>
      </c>
      <c r="X5889">
        <v>83.586299999999994</v>
      </c>
      <c r="Z5889">
        <v>14.1525</v>
      </c>
      <c r="AA5889">
        <v>1.5638000000000001</v>
      </c>
      <c r="AB5889">
        <v>6.3823999999999996</v>
      </c>
      <c r="AC5889">
        <v>1.4486000000000001</v>
      </c>
      <c r="AD5889">
        <v>7.1993999999999998</v>
      </c>
      <c r="AE5889">
        <v>8.8126999999999995</v>
      </c>
      <c r="AF5889">
        <v>16112.32</v>
      </c>
      <c r="AG5889">
        <v>3.5179</v>
      </c>
      <c r="AH5889">
        <v>84.388000000000005</v>
      </c>
      <c r="AI5889">
        <v>1341.06</v>
      </c>
      <c r="AJ5889">
        <v>23.2544</v>
      </c>
      <c r="AK5889">
        <v>4.7268999999999997</v>
      </c>
      <c r="AL5889">
        <v>1.6625000000000001</v>
      </c>
      <c r="AM5889">
        <v>57.591999999999999</v>
      </c>
      <c r="AN5889">
        <v>1.5308999999999999</v>
      </c>
      <c r="AO5889">
        <v>37.887999999999998</v>
      </c>
      <c r="AP5889">
        <v>17.947099999999999</v>
      </c>
    </row>
    <row r="5890" spans="1:42" x14ac:dyDescent="0.25">
      <c r="A5890" s="5">
        <v>44560</v>
      </c>
      <c r="B5890">
        <v>1.1334</v>
      </c>
      <c r="C5890">
        <v>130.44</v>
      </c>
      <c r="D5890">
        <v>1.9558</v>
      </c>
      <c r="F5890">
        <v>24.917000000000002</v>
      </c>
      <c r="G5890">
        <v>7.4364999999999997</v>
      </c>
      <c r="I5890">
        <v>0.83930000000000005</v>
      </c>
      <c r="J5890">
        <v>370.15</v>
      </c>
      <c r="N5890">
        <v>4.5960000000000001</v>
      </c>
      <c r="P5890">
        <v>4.9493999999999998</v>
      </c>
      <c r="Q5890">
        <v>10.2438</v>
      </c>
      <c r="T5890">
        <v>1.0363</v>
      </c>
      <c r="U5890">
        <v>147.6</v>
      </c>
      <c r="V5890">
        <v>9.9702999999999999</v>
      </c>
      <c r="W5890">
        <v>7.5210999999999997</v>
      </c>
      <c r="X5890">
        <v>84.888800000000003</v>
      </c>
      <c r="Z5890">
        <v>14.718400000000001</v>
      </c>
      <c r="AA5890">
        <v>1.5593999999999999</v>
      </c>
      <c r="AB5890">
        <v>6.3734000000000002</v>
      </c>
      <c r="AC5890">
        <v>1.4480999999999999</v>
      </c>
      <c r="AD5890">
        <v>7.2229999999999999</v>
      </c>
      <c r="AE5890">
        <v>8.8399000000000001</v>
      </c>
      <c r="AF5890">
        <v>16163.41</v>
      </c>
      <c r="AG5890">
        <v>3.5204</v>
      </c>
      <c r="AH5890">
        <v>84.257499999999993</v>
      </c>
      <c r="AI5890">
        <v>1347.56</v>
      </c>
      <c r="AJ5890">
        <v>23.243099999999998</v>
      </c>
      <c r="AK5890">
        <v>4.7336</v>
      </c>
      <c r="AL5890">
        <v>1.6545000000000001</v>
      </c>
      <c r="AM5890">
        <v>57.848999999999997</v>
      </c>
      <c r="AN5890">
        <v>1.5329999999999999</v>
      </c>
      <c r="AO5890">
        <v>37.866999999999997</v>
      </c>
      <c r="AP5890">
        <v>18.017299999999999</v>
      </c>
    </row>
    <row r="5891" spans="1:42" x14ac:dyDescent="0.25">
      <c r="A5891" s="5">
        <v>44561</v>
      </c>
      <c r="B5891">
        <v>1.1326000000000001</v>
      </c>
      <c r="C5891">
        <v>130.38</v>
      </c>
      <c r="D5891">
        <v>1.9558</v>
      </c>
      <c r="F5891">
        <v>24.858000000000001</v>
      </c>
      <c r="G5891">
        <v>7.4363999999999999</v>
      </c>
      <c r="I5891">
        <v>0.84028000000000003</v>
      </c>
      <c r="J5891">
        <v>369.19</v>
      </c>
      <c r="N5891">
        <v>4.5968999999999998</v>
      </c>
      <c r="P5891">
        <v>4.9489999999999998</v>
      </c>
      <c r="Q5891">
        <v>10.250299999999999</v>
      </c>
      <c r="T5891">
        <v>1.0330999999999999</v>
      </c>
      <c r="U5891">
        <v>147.6</v>
      </c>
      <c r="V5891">
        <v>9.9887999999999995</v>
      </c>
      <c r="W5891">
        <v>7.5156000000000001</v>
      </c>
      <c r="X5891">
        <v>85.300399999999996</v>
      </c>
      <c r="Z5891">
        <v>15.233499999999999</v>
      </c>
      <c r="AA5891">
        <v>1.5615000000000001</v>
      </c>
      <c r="AB5891">
        <v>6.3101000000000003</v>
      </c>
      <c r="AC5891">
        <v>1.4393</v>
      </c>
      <c r="AD5891">
        <v>7.1947000000000001</v>
      </c>
      <c r="AE5891">
        <v>8.8332999999999995</v>
      </c>
      <c r="AF5891">
        <v>16100.42</v>
      </c>
      <c r="AG5891">
        <v>3.5158999999999998</v>
      </c>
      <c r="AH5891">
        <v>84.229200000000006</v>
      </c>
      <c r="AI5891">
        <v>1346.38</v>
      </c>
      <c r="AJ5891">
        <v>23.143799999999999</v>
      </c>
      <c r="AK5891">
        <v>4.7183999999999999</v>
      </c>
      <c r="AL5891">
        <v>1.6578999999999999</v>
      </c>
      <c r="AM5891">
        <v>57.762999999999998</v>
      </c>
      <c r="AN5891">
        <v>1.5279</v>
      </c>
      <c r="AO5891">
        <v>37.652999999999999</v>
      </c>
      <c r="AP5891">
        <v>18.0625</v>
      </c>
    </row>
    <row r="5892" spans="1:42" x14ac:dyDescent="0.25">
      <c r="A5892" s="5">
        <v>44564</v>
      </c>
      <c r="B5892">
        <v>1.1355</v>
      </c>
      <c r="C5892">
        <v>130.56</v>
      </c>
      <c r="D5892">
        <v>1.9558</v>
      </c>
      <c r="F5892">
        <v>24.818000000000001</v>
      </c>
      <c r="G5892">
        <v>7.4382000000000001</v>
      </c>
      <c r="I5892">
        <v>0.84135000000000004</v>
      </c>
      <c r="J5892">
        <v>367.71</v>
      </c>
      <c r="N5892">
        <v>4.5895000000000001</v>
      </c>
      <c r="P5892">
        <v>4.9482999999999997</v>
      </c>
      <c r="Q5892">
        <v>10.2958</v>
      </c>
      <c r="T5892">
        <v>1.0371999999999999</v>
      </c>
      <c r="U5892">
        <v>147.6</v>
      </c>
      <c r="V5892">
        <v>10.001300000000001</v>
      </c>
      <c r="W5892">
        <v>7.5190000000000001</v>
      </c>
      <c r="X5892">
        <v>84.531300000000002</v>
      </c>
      <c r="Z5892">
        <v>15.0777</v>
      </c>
      <c r="AA5892">
        <v>1.5690999999999999</v>
      </c>
      <c r="AB5892">
        <v>6.3539000000000003</v>
      </c>
      <c r="AC5892">
        <v>1.4419999999999999</v>
      </c>
      <c r="AD5892">
        <v>7.2173999999999996</v>
      </c>
      <c r="AE5892">
        <v>8.8541000000000007</v>
      </c>
      <c r="AF5892">
        <v>16202.02</v>
      </c>
      <c r="AG5892">
        <v>3.5139</v>
      </c>
      <c r="AH5892">
        <v>84.394900000000007</v>
      </c>
      <c r="AI5892">
        <v>1354.4</v>
      </c>
      <c r="AJ5892">
        <v>23.225899999999999</v>
      </c>
      <c r="AK5892">
        <v>4.7378999999999998</v>
      </c>
      <c r="AL5892">
        <v>1.6651</v>
      </c>
      <c r="AM5892">
        <v>58.051000000000002</v>
      </c>
      <c r="AN5892">
        <v>1.5333000000000001</v>
      </c>
      <c r="AO5892">
        <v>37.664999999999999</v>
      </c>
      <c r="AP5892">
        <v>17.966100000000001</v>
      </c>
    </row>
    <row r="5893" spans="1:42" x14ac:dyDescent="0.25">
      <c r="A5893" s="5">
        <v>44565</v>
      </c>
      <c r="B5893">
        <v>1.1278999999999999</v>
      </c>
      <c r="C5893">
        <v>131.16999999999999</v>
      </c>
      <c r="D5893">
        <v>1.9558</v>
      </c>
      <c r="F5893">
        <v>24.745000000000001</v>
      </c>
      <c r="G5893">
        <v>7.4378000000000002</v>
      </c>
      <c r="I5893">
        <v>0.83618000000000003</v>
      </c>
      <c r="J5893">
        <v>365.12</v>
      </c>
      <c r="N5893">
        <v>4.5667</v>
      </c>
      <c r="P5893">
        <v>4.9481000000000002</v>
      </c>
      <c r="Q5893">
        <v>10.280799999999999</v>
      </c>
      <c r="T5893">
        <v>1.0355000000000001</v>
      </c>
      <c r="U5893">
        <v>147.80000000000001</v>
      </c>
      <c r="V5893">
        <v>10.0138</v>
      </c>
      <c r="W5893">
        <v>7.5185000000000004</v>
      </c>
      <c r="X5893">
        <v>84.920199999999994</v>
      </c>
      <c r="Z5893">
        <v>15.138400000000001</v>
      </c>
      <c r="AA5893">
        <v>1.5682</v>
      </c>
      <c r="AB5893">
        <v>6.4173999999999998</v>
      </c>
      <c r="AC5893">
        <v>1.4381999999999999</v>
      </c>
      <c r="AD5893">
        <v>7.1924000000000001</v>
      </c>
      <c r="AE5893">
        <v>8.7919</v>
      </c>
      <c r="AF5893">
        <v>16199.73</v>
      </c>
      <c r="AG5893">
        <v>3.4908999999999999</v>
      </c>
      <c r="AH5893">
        <v>84.205500000000001</v>
      </c>
      <c r="AI5893">
        <v>1352.91</v>
      </c>
      <c r="AJ5893">
        <v>23.180800000000001</v>
      </c>
      <c r="AK5893">
        <v>4.7214</v>
      </c>
      <c r="AL5893">
        <v>1.6668000000000001</v>
      </c>
      <c r="AM5893">
        <v>57.988</v>
      </c>
      <c r="AN5893">
        <v>1.5309999999999999</v>
      </c>
      <c r="AO5893">
        <v>37.582000000000001</v>
      </c>
      <c r="AP5893">
        <v>18.108000000000001</v>
      </c>
    </row>
    <row r="5894" spans="1:42" x14ac:dyDescent="0.25">
      <c r="A5894" s="5">
        <v>44566</v>
      </c>
      <c r="B5894">
        <v>1.1318999999999999</v>
      </c>
      <c r="C5894">
        <v>131.03</v>
      </c>
      <c r="D5894">
        <v>1.9558</v>
      </c>
      <c r="F5894">
        <v>24.581</v>
      </c>
      <c r="G5894">
        <v>7.4383999999999997</v>
      </c>
      <c r="I5894">
        <v>0.83545999999999998</v>
      </c>
      <c r="J5894">
        <v>362.15</v>
      </c>
      <c r="N5894">
        <v>4.5666000000000002</v>
      </c>
      <c r="P5894">
        <v>4.9459999999999997</v>
      </c>
      <c r="Q5894">
        <v>10.2545</v>
      </c>
      <c r="T5894">
        <v>1.0364</v>
      </c>
      <c r="U5894">
        <v>146.80000000000001</v>
      </c>
      <c r="V5894">
        <v>9.9672000000000001</v>
      </c>
      <c r="W5894">
        <v>7.5190000000000001</v>
      </c>
      <c r="X5894">
        <v>85.727500000000006</v>
      </c>
      <c r="Z5894">
        <v>15.2446</v>
      </c>
      <c r="AA5894">
        <v>1.56</v>
      </c>
      <c r="AB5894">
        <v>6.4146000000000001</v>
      </c>
      <c r="AC5894">
        <v>1.4399</v>
      </c>
      <c r="AD5894">
        <v>7.2087000000000003</v>
      </c>
      <c r="AE5894">
        <v>8.8226999999999993</v>
      </c>
      <c r="AF5894">
        <v>16263.02</v>
      </c>
      <c r="AG5894">
        <v>3.4988999999999999</v>
      </c>
      <c r="AH5894">
        <v>84.161000000000001</v>
      </c>
      <c r="AI5894">
        <v>1354.61</v>
      </c>
      <c r="AJ5894">
        <v>23.142199999999999</v>
      </c>
      <c r="AK5894">
        <v>4.7465999999999999</v>
      </c>
      <c r="AL5894">
        <v>1.6597</v>
      </c>
      <c r="AM5894">
        <v>57.713000000000001</v>
      </c>
      <c r="AN5894">
        <v>1.534</v>
      </c>
      <c r="AO5894">
        <v>37.606999999999999</v>
      </c>
      <c r="AP5894">
        <v>17.936900000000001</v>
      </c>
    </row>
    <row r="5895" spans="1:42" x14ac:dyDescent="0.25">
      <c r="A5895" s="5">
        <v>44567</v>
      </c>
      <c r="B5895">
        <v>1.1315</v>
      </c>
      <c r="C5895">
        <v>131.05000000000001</v>
      </c>
      <c r="D5895">
        <v>1.9558</v>
      </c>
      <c r="F5895">
        <v>24.527999999999999</v>
      </c>
      <c r="G5895">
        <v>7.4393000000000002</v>
      </c>
      <c r="I5895">
        <v>0.83592999999999995</v>
      </c>
      <c r="J5895">
        <v>359.84</v>
      </c>
      <c r="N5895">
        <v>4.5613999999999999</v>
      </c>
      <c r="P5895">
        <v>4.9435000000000002</v>
      </c>
      <c r="Q5895">
        <v>10.326499999999999</v>
      </c>
      <c r="T5895">
        <v>1.0395000000000001</v>
      </c>
      <c r="U5895">
        <v>146.80000000000001</v>
      </c>
      <c r="V5895">
        <v>10.035</v>
      </c>
      <c r="W5895">
        <v>7.5197000000000003</v>
      </c>
      <c r="X5895">
        <v>86.508799999999994</v>
      </c>
      <c r="Z5895">
        <v>15.5504</v>
      </c>
      <c r="AA5895">
        <v>1.5778000000000001</v>
      </c>
      <c r="AB5895">
        <v>6.4420000000000002</v>
      </c>
      <c r="AC5895">
        <v>1.4451000000000001</v>
      </c>
      <c r="AD5895">
        <v>7.2187000000000001</v>
      </c>
      <c r="AE5895">
        <v>8.8271999999999995</v>
      </c>
      <c r="AF5895">
        <v>16291.88</v>
      </c>
      <c r="AG5895">
        <v>3.5247000000000002</v>
      </c>
      <c r="AH5895">
        <v>84.247500000000002</v>
      </c>
      <c r="AI5895">
        <v>1362.06</v>
      </c>
      <c r="AJ5895">
        <v>23.254899999999999</v>
      </c>
      <c r="AK5895">
        <v>4.7670000000000003</v>
      </c>
      <c r="AL5895">
        <v>1.6752</v>
      </c>
      <c r="AM5895">
        <v>57.942999999999998</v>
      </c>
      <c r="AN5895">
        <v>1.5387999999999999</v>
      </c>
      <c r="AO5895">
        <v>37.962000000000003</v>
      </c>
      <c r="AP5895">
        <v>17.793199999999999</v>
      </c>
    </row>
    <row r="5896" spans="1:42" x14ac:dyDescent="0.25">
      <c r="A5896" s="5">
        <v>44568</v>
      </c>
      <c r="B5896">
        <v>1.1297999999999999</v>
      </c>
      <c r="C5896">
        <v>130.9</v>
      </c>
      <c r="D5896">
        <v>1.9558</v>
      </c>
      <c r="F5896">
        <v>24.439</v>
      </c>
      <c r="G5896">
        <v>7.4379999999999997</v>
      </c>
      <c r="I5896">
        <v>0.83430000000000004</v>
      </c>
      <c r="J5896">
        <v>358.68</v>
      </c>
      <c r="N5896">
        <v>4.5495999999999999</v>
      </c>
      <c r="P5896">
        <v>4.9451000000000001</v>
      </c>
      <c r="Q5896">
        <v>10.283899999999999</v>
      </c>
      <c r="T5896">
        <v>1.0422</v>
      </c>
      <c r="U5896">
        <v>146</v>
      </c>
      <c r="V5896">
        <v>10.0288</v>
      </c>
      <c r="W5896">
        <v>7.5213999999999999</v>
      </c>
      <c r="X5896">
        <v>85.298000000000002</v>
      </c>
      <c r="Z5896">
        <v>15.720599999999999</v>
      </c>
      <c r="AA5896">
        <v>1.5804</v>
      </c>
      <c r="AB5896">
        <v>6.4343000000000004</v>
      </c>
      <c r="AC5896">
        <v>1.4374</v>
      </c>
      <c r="AD5896">
        <v>7.2060000000000004</v>
      </c>
      <c r="AE5896">
        <v>8.8132999999999999</v>
      </c>
      <c r="AF5896">
        <v>16188.43</v>
      </c>
      <c r="AG5896">
        <v>3.5135000000000001</v>
      </c>
      <c r="AH5896">
        <v>83.977999999999994</v>
      </c>
      <c r="AI5896">
        <v>1359.96</v>
      </c>
      <c r="AJ5896">
        <v>23.110900000000001</v>
      </c>
      <c r="AK5896">
        <v>4.7553000000000001</v>
      </c>
      <c r="AL5896">
        <v>1.6748000000000001</v>
      </c>
      <c r="AM5896">
        <v>58.045999999999999</v>
      </c>
      <c r="AN5896">
        <v>1.5356000000000001</v>
      </c>
      <c r="AO5896">
        <v>38.073999999999998</v>
      </c>
      <c r="AP5896">
        <v>17.670100000000001</v>
      </c>
    </row>
    <row r="5897" spans="1:42" x14ac:dyDescent="0.25">
      <c r="A5897" s="5">
        <v>44571</v>
      </c>
      <c r="B5897">
        <v>1.1317999999999999</v>
      </c>
      <c r="C5897">
        <v>130.44999999999999</v>
      </c>
      <c r="D5897">
        <v>1.9558</v>
      </c>
      <c r="F5897">
        <v>24.356999999999999</v>
      </c>
      <c r="G5897">
        <v>7.4381000000000004</v>
      </c>
      <c r="I5897">
        <v>0.83398000000000005</v>
      </c>
      <c r="J5897">
        <v>358.4</v>
      </c>
      <c r="N5897">
        <v>4.5334000000000003</v>
      </c>
      <c r="P5897">
        <v>4.9448999999999996</v>
      </c>
      <c r="Q5897">
        <v>10.303800000000001</v>
      </c>
      <c r="T5897">
        <v>1.0446</v>
      </c>
      <c r="U5897">
        <v>146.19999999999999</v>
      </c>
      <c r="V5897">
        <v>10.0253</v>
      </c>
      <c r="W5897">
        <v>7.5278</v>
      </c>
      <c r="X5897">
        <v>84.982500000000002</v>
      </c>
      <c r="Z5897">
        <v>15.718299999999999</v>
      </c>
      <c r="AA5897">
        <v>1.5773999999999999</v>
      </c>
      <c r="AB5897">
        <v>6.3968999999999996</v>
      </c>
      <c r="AC5897">
        <v>1.4327000000000001</v>
      </c>
      <c r="AD5897">
        <v>7.2127999999999997</v>
      </c>
      <c r="AE5897">
        <v>8.8232999999999997</v>
      </c>
      <c r="AF5897">
        <v>16181.9</v>
      </c>
      <c r="AG5897">
        <v>3.5303</v>
      </c>
      <c r="AH5897">
        <v>83.8</v>
      </c>
      <c r="AI5897">
        <v>1355.68</v>
      </c>
      <c r="AJ5897">
        <v>23.059699999999999</v>
      </c>
      <c r="AK5897">
        <v>4.7535999999999996</v>
      </c>
      <c r="AL5897">
        <v>1.6753</v>
      </c>
      <c r="AM5897">
        <v>58.140999999999998</v>
      </c>
      <c r="AN5897">
        <v>1.5344</v>
      </c>
      <c r="AO5897">
        <v>38.073999999999998</v>
      </c>
      <c r="AP5897">
        <v>17.6999</v>
      </c>
    </row>
    <row r="5898" spans="1:42" x14ac:dyDescent="0.25">
      <c r="A5898" s="5">
        <v>44572</v>
      </c>
      <c r="B5898">
        <v>1.1335999999999999</v>
      </c>
      <c r="C5898">
        <v>130.94999999999999</v>
      </c>
      <c r="D5898">
        <v>1.9558</v>
      </c>
      <c r="F5898">
        <v>24.411999999999999</v>
      </c>
      <c r="G5898">
        <v>7.4404000000000003</v>
      </c>
      <c r="I5898">
        <v>0.83474999999999999</v>
      </c>
      <c r="J5898">
        <v>357.45</v>
      </c>
      <c r="N5898">
        <v>4.5438000000000001</v>
      </c>
      <c r="P5898">
        <v>4.9450000000000003</v>
      </c>
      <c r="Q5898">
        <v>10.307499999999999</v>
      </c>
      <c r="T5898">
        <v>1.0502</v>
      </c>
      <c r="U5898">
        <v>147</v>
      </c>
      <c r="V5898">
        <v>10.016500000000001</v>
      </c>
      <c r="W5898">
        <v>7.5236000000000001</v>
      </c>
      <c r="X5898">
        <v>84.866299999999995</v>
      </c>
      <c r="Z5898">
        <v>15.696</v>
      </c>
      <c r="AA5898">
        <v>1.5804</v>
      </c>
      <c r="AB5898">
        <v>6.3890000000000002</v>
      </c>
      <c r="AC5898">
        <v>1.4329000000000001</v>
      </c>
      <c r="AD5898">
        <v>7.2255000000000003</v>
      </c>
      <c r="AE5898">
        <v>8.8384</v>
      </c>
      <c r="AF5898">
        <v>16221.39</v>
      </c>
      <c r="AG5898">
        <v>3.5489999999999999</v>
      </c>
      <c r="AH5898">
        <v>83.748099999999994</v>
      </c>
      <c r="AI5898">
        <v>1352.85</v>
      </c>
      <c r="AJ5898">
        <v>23.088799999999999</v>
      </c>
      <c r="AK5898">
        <v>4.7515000000000001</v>
      </c>
      <c r="AL5898">
        <v>1.6772</v>
      </c>
      <c r="AM5898">
        <v>57.978999999999999</v>
      </c>
      <c r="AN5898">
        <v>1.5342</v>
      </c>
      <c r="AO5898">
        <v>37.862000000000002</v>
      </c>
      <c r="AP5898">
        <v>17.709399999999999</v>
      </c>
    </row>
    <row r="5899" spans="1:42" x14ac:dyDescent="0.25">
      <c r="A5899" s="5">
        <v>44573</v>
      </c>
      <c r="B5899">
        <v>1.137</v>
      </c>
      <c r="C5899">
        <v>131.19</v>
      </c>
      <c r="D5899">
        <v>1.9558</v>
      </c>
      <c r="F5899">
        <v>24.422999999999998</v>
      </c>
      <c r="G5899">
        <v>7.4413999999999998</v>
      </c>
      <c r="I5899">
        <v>0.83338000000000001</v>
      </c>
      <c r="J5899">
        <v>355.98</v>
      </c>
      <c r="N5899">
        <v>4.5358999999999998</v>
      </c>
      <c r="P5899">
        <v>4.9452999999999996</v>
      </c>
      <c r="Q5899">
        <v>10.263999999999999</v>
      </c>
      <c r="T5899">
        <v>1.0486</v>
      </c>
      <c r="U5899">
        <v>147</v>
      </c>
      <c r="V5899">
        <v>9.9269999999999996</v>
      </c>
      <c r="W5899">
        <v>7.524</v>
      </c>
      <c r="X5899">
        <v>84.755899999999997</v>
      </c>
      <c r="Z5899">
        <v>15.5922</v>
      </c>
      <c r="AA5899">
        <v>1.5762</v>
      </c>
      <c r="AB5899">
        <v>6.3457999999999997</v>
      </c>
      <c r="AC5899">
        <v>1.4260999999999999</v>
      </c>
      <c r="AD5899">
        <v>7.2378999999999998</v>
      </c>
      <c r="AE5899">
        <v>8.8629999999999995</v>
      </c>
      <c r="AF5899">
        <v>16295.93</v>
      </c>
      <c r="AG5899">
        <v>3.5406</v>
      </c>
      <c r="AH5899">
        <v>84.028499999999994</v>
      </c>
      <c r="AI5899">
        <v>1353.27</v>
      </c>
      <c r="AJ5899">
        <v>23.185199999999998</v>
      </c>
      <c r="AK5899">
        <v>4.7595000000000001</v>
      </c>
      <c r="AL5899">
        <v>1.6775</v>
      </c>
      <c r="AM5899">
        <v>58.08</v>
      </c>
      <c r="AN5899">
        <v>1.5358000000000001</v>
      </c>
      <c r="AO5899">
        <v>37.936</v>
      </c>
      <c r="AP5899">
        <v>17.564499999999999</v>
      </c>
    </row>
    <row r="5900" spans="1:42" x14ac:dyDescent="0.25">
      <c r="A5900" s="5">
        <v>44574</v>
      </c>
      <c r="B5900">
        <v>1.1463000000000001</v>
      </c>
      <c r="C5900">
        <v>130.97999999999999</v>
      </c>
      <c r="D5900">
        <v>1.9558</v>
      </c>
      <c r="F5900">
        <v>24.457999999999998</v>
      </c>
      <c r="G5900">
        <v>7.4409000000000001</v>
      </c>
      <c r="I5900">
        <v>0.83545000000000003</v>
      </c>
      <c r="J5900">
        <v>355.24</v>
      </c>
      <c r="N5900">
        <v>4.5361000000000002</v>
      </c>
      <c r="P5900">
        <v>4.944</v>
      </c>
      <c r="Q5900">
        <v>10.238</v>
      </c>
      <c r="T5900">
        <v>1.0452999999999999</v>
      </c>
      <c r="U5900">
        <v>147</v>
      </c>
      <c r="V5900">
        <v>9.9332999999999991</v>
      </c>
      <c r="W5900">
        <v>7.5202</v>
      </c>
      <c r="X5900">
        <v>86.602999999999994</v>
      </c>
      <c r="Z5900">
        <v>15.574400000000001</v>
      </c>
      <c r="AA5900">
        <v>1.5709</v>
      </c>
      <c r="AB5900">
        <v>6.3517999999999999</v>
      </c>
      <c r="AC5900">
        <v>1.4303999999999999</v>
      </c>
      <c r="AD5900">
        <v>7.2912999999999997</v>
      </c>
      <c r="AE5900">
        <v>8.9289000000000005</v>
      </c>
      <c r="AF5900">
        <v>16379.02</v>
      </c>
      <c r="AG5900">
        <v>3.5638000000000001</v>
      </c>
      <c r="AH5900">
        <v>84.716999999999999</v>
      </c>
      <c r="AI5900">
        <v>1359.24</v>
      </c>
      <c r="AJ5900">
        <v>23.389399999999998</v>
      </c>
      <c r="AK5900">
        <v>4.7874999999999996</v>
      </c>
      <c r="AL5900">
        <v>1.6676</v>
      </c>
      <c r="AM5900">
        <v>58.572000000000003</v>
      </c>
      <c r="AN5900">
        <v>1.5427</v>
      </c>
      <c r="AO5900">
        <v>38.08</v>
      </c>
      <c r="AP5900">
        <v>17.638100000000001</v>
      </c>
    </row>
    <row r="5901" spans="1:42" x14ac:dyDescent="0.25">
      <c r="A5901" s="5">
        <v>44575</v>
      </c>
      <c r="B5901">
        <v>1.1447000000000001</v>
      </c>
      <c r="C5901">
        <v>130.16999999999999</v>
      </c>
      <c r="D5901">
        <v>1.9558</v>
      </c>
      <c r="F5901">
        <v>24.492999999999999</v>
      </c>
      <c r="G5901">
        <v>7.4413999999999998</v>
      </c>
      <c r="I5901">
        <v>0.83508000000000004</v>
      </c>
      <c r="J5901">
        <v>356.1</v>
      </c>
      <c r="N5901">
        <v>4.5414000000000003</v>
      </c>
      <c r="P5901">
        <v>4.9428999999999998</v>
      </c>
      <c r="Q5901">
        <v>10.2684</v>
      </c>
      <c r="T5901">
        <v>1.0428999999999999</v>
      </c>
      <c r="U5901">
        <v>147</v>
      </c>
      <c r="V5901">
        <v>9.9863</v>
      </c>
      <c r="W5901">
        <v>7.5205000000000002</v>
      </c>
      <c r="X5901">
        <v>88.001099999999994</v>
      </c>
      <c r="Z5901">
        <v>15.525600000000001</v>
      </c>
      <c r="AA5901">
        <v>1.5803</v>
      </c>
      <c r="AB5901">
        <v>6.3361000000000001</v>
      </c>
      <c r="AC5901">
        <v>1.4330000000000001</v>
      </c>
      <c r="AD5901">
        <v>7.2728000000000002</v>
      </c>
      <c r="AE5901">
        <v>8.9118999999999993</v>
      </c>
      <c r="AF5901">
        <v>16388.849999999999</v>
      </c>
      <c r="AG5901">
        <v>3.5565000000000002</v>
      </c>
      <c r="AH5901">
        <v>84.944500000000005</v>
      </c>
      <c r="AI5901">
        <v>1361.27</v>
      </c>
      <c r="AJ5901">
        <v>23.2684</v>
      </c>
      <c r="AK5901">
        <v>4.7831000000000001</v>
      </c>
      <c r="AL5901">
        <v>1.6745000000000001</v>
      </c>
      <c r="AM5901">
        <v>58.726999999999997</v>
      </c>
      <c r="AN5901">
        <v>1.5418000000000001</v>
      </c>
      <c r="AO5901">
        <v>38.033000000000001</v>
      </c>
      <c r="AP5901">
        <v>17.604299999999999</v>
      </c>
    </row>
    <row r="5902" spans="1:42" x14ac:dyDescent="0.25">
      <c r="A5902" s="5">
        <v>44578</v>
      </c>
      <c r="B5902">
        <v>1.1403000000000001</v>
      </c>
      <c r="C5902">
        <v>130.63999999999999</v>
      </c>
      <c r="D5902">
        <v>1.9558</v>
      </c>
      <c r="F5902">
        <v>24.466999999999999</v>
      </c>
      <c r="G5902">
        <v>7.4417</v>
      </c>
      <c r="I5902">
        <v>0.83572999999999997</v>
      </c>
      <c r="J5902">
        <v>356.09</v>
      </c>
      <c r="N5902">
        <v>4.5255999999999998</v>
      </c>
      <c r="P5902">
        <v>4.9443000000000001</v>
      </c>
      <c r="Q5902">
        <v>10.305</v>
      </c>
      <c r="T5902">
        <v>1.0428999999999999</v>
      </c>
      <c r="U5902">
        <v>146.80000000000001</v>
      </c>
      <c r="V5902">
        <v>9.9623000000000008</v>
      </c>
      <c r="W5902">
        <v>7.5274999999999999</v>
      </c>
      <c r="X5902">
        <v>87.390699999999995</v>
      </c>
      <c r="Z5902">
        <v>15.275700000000001</v>
      </c>
      <c r="AA5902">
        <v>1.5810999999999999</v>
      </c>
      <c r="AB5902">
        <v>6.2808000000000002</v>
      </c>
      <c r="AC5902">
        <v>1.4287000000000001</v>
      </c>
      <c r="AD5902">
        <v>7.2401999999999997</v>
      </c>
      <c r="AE5902">
        <v>8.8843999999999994</v>
      </c>
      <c r="AF5902">
        <v>16337.73</v>
      </c>
      <c r="AG5902">
        <v>3.5478999999999998</v>
      </c>
      <c r="AH5902">
        <v>84.729500000000002</v>
      </c>
      <c r="AI5902">
        <v>1359.89</v>
      </c>
      <c r="AJ5902">
        <v>23.190100000000001</v>
      </c>
      <c r="AK5902">
        <v>4.7704000000000004</v>
      </c>
      <c r="AL5902">
        <v>1.6765000000000001</v>
      </c>
      <c r="AM5902">
        <v>58.496000000000002</v>
      </c>
      <c r="AN5902">
        <v>1.5374000000000001</v>
      </c>
      <c r="AO5902">
        <v>37.761000000000003</v>
      </c>
      <c r="AP5902">
        <v>17.600999999999999</v>
      </c>
    </row>
    <row r="5903" spans="1:42" x14ac:dyDescent="0.25">
      <c r="A5903" s="5">
        <v>44579</v>
      </c>
      <c r="B5903">
        <v>1.1367</v>
      </c>
      <c r="C5903">
        <v>130.38999999999999</v>
      </c>
      <c r="D5903">
        <v>1.9558</v>
      </c>
      <c r="F5903">
        <v>24.425999999999998</v>
      </c>
      <c r="G5903">
        <v>7.4424999999999999</v>
      </c>
      <c r="I5903">
        <v>0.83672999999999997</v>
      </c>
      <c r="J5903">
        <v>357</v>
      </c>
      <c r="N5903">
        <v>4.5259999999999998</v>
      </c>
      <c r="P5903">
        <v>4.9448999999999996</v>
      </c>
      <c r="Q5903">
        <v>10.3185</v>
      </c>
      <c r="T5903">
        <v>1.0414000000000001</v>
      </c>
      <c r="U5903">
        <v>146</v>
      </c>
      <c r="V5903">
        <v>9.9638000000000009</v>
      </c>
      <c r="W5903">
        <v>7.5225</v>
      </c>
      <c r="X5903">
        <v>86.732500000000002</v>
      </c>
      <c r="Z5903">
        <v>15.444699999999999</v>
      </c>
      <c r="AA5903">
        <v>1.5832999999999999</v>
      </c>
      <c r="AB5903">
        <v>6.2797000000000001</v>
      </c>
      <c r="AC5903">
        <v>1.4228000000000001</v>
      </c>
      <c r="AD5903">
        <v>7.2211999999999996</v>
      </c>
      <c r="AE5903">
        <v>8.8575999999999997</v>
      </c>
      <c r="AF5903">
        <v>16318.64</v>
      </c>
      <c r="AG5903">
        <v>3.5556999999999999</v>
      </c>
      <c r="AH5903">
        <v>84.813000000000002</v>
      </c>
      <c r="AI5903">
        <v>1355.33</v>
      </c>
      <c r="AJ5903">
        <v>23.144300000000001</v>
      </c>
      <c r="AK5903">
        <v>4.7553999999999998</v>
      </c>
      <c r="AL5903">
        <v>1.6798</v>
      </c>
      <c r="AM5903">
        <v>58.552999999999997</v>
      </c>
      <c r="AN5903">
        <v>1.5348999999999999</v>
      </c>
      <c r="AO5903">
        <v>37.634999999999998</v>
      </c>
      <c r="AP5903">
        <v>17.5398</v>
      </c>
    </row>
    <row r="5904" spans="1:42" x14ac:dyDescent="0.25">
      <c r="A5904" s="5">
        <v>44580</v>
      </c>
      <c r="B5904">
        <v>1.1345000000000001</v>
      </c>
      <c r="C5904">
        <v>129.86000000000001</v>
      </c>
      <c r="D5904">
        <v>1.9558</v>
      </c>
      <c r="F5904">
        <v>24.312999999999999</v>
      </c>
      <c r="G5904">
        <v>7.4419000000000004</v>
      </c>
      <c r="I5904">
        <v>0.83167999999999997</v>
      </c>
      <c r="J5904">
        <v>355.88</v>
      </c>
      <c r="N5904">
        <v>4.5228999999999999</v>
      </c>
      <c r="P5904">
        <v>4.9448999999999996</v>
      </c>
      <c r="Q5904">
        <v>10.3428</v>
      </c>
      <c r="T5904">
        <v>1.0383</v>
      </c>
      <c r="U5904">
        <v>145.19999999999999</v>
      </c>
      <c r="V5904">
        <v>9.9367999999999999</v>
      </c>
      <c r="W5904">
        <v>7.5237999999999996</v>
      </c>
      <c r="X5904">
        <v>86.48</v>
      </c>
      <c r="Z5904">
        <v>15.4207</v>
      </c>
      <c r="AA5904">
        <v>1.5709</v>
      </c>
      <c r="AB5904">
        <v>6.2656999999999998</v>
      </c>
      <c r="AC5904">
        <v>1.4144000000000001</v>
      </c>
      <c r="AD5904">
        <v>7.2003000000000004</v>
      </c>
      <c r="AE5904">
        <v>8.8391999999999999</v>
      </c>
      <c r="AF5904">
        <v>16283.78</v>
      </c>
      <c r="AG5904">
        <v>3.5529000000000002</v>
      </c>
      <c r="AH5904">
        <v>84.413499999999999</v>
      </c>
      <c r="AI5904">
        <v>1347.1</v>
      </c>
      <c r="AJ5904">
        <v>23.092199999999998</v>
      </c>
      <c r="AK5904">
        <v>4.7569999999999997</v>
      </c>
      <c r="AL5904">
        <v>1.6684000000000001</v>
      </c>
      <c r="AM5904">
        <v>58.429000000000002</v>
      </c>
      <c r="AN5904">
        <v>1.5293000000000001</v>
      </c>
      <c r="AO5904">
        <v>37.466999999999999</v>
      </c>
      <c r="AP5904">
        <v>17.3889</v>
      </c>
    </row>
    <row r="5905" spans="1:42" x14ac:dyDescent="0.25">
      <c r="A5905" s="5">
        <v>44581</v>
      </c>
      <c r="B5905">
        <v>1.1337999999999999</v>
      </c>
      <c r="C5905">
        <v>129.53</v>
      </c>
      <c r="D5905">
        <v>1.9558</v>
      </c>
      <c r="F5905">
        <v>24.263000000000002</v>
      </c>
      <c r="G5905">
        <v>7.4424000000000001</v>
      </c>
      <c r="I5905">
        <v>0.83265</v>
      </c>
      <c r="J5905">
        <v>355.81</v>
      </c>
      <c r="N5905">
        <v>4.5228000000000002</v>
      </c>
      <c r="P5905">
        <v>4.9452999999999996</v>
      </c>
      <c r="Q5905">
        <v>10.370799999999999</v>
      </c>
      <c r="T5905">
        <v>1.0382</v>
      </c>
      <c r="U5905">
        <v>145.4</v>
      </c>
      <c r="V5905">
        <v>9.9578000000000007</v>
      </c>
      <c r="W5905">
        <v>7.5250000000000004</v>
      </c>
      <c r="X5905">
        <v>86.895200000000003</v>
      </c>
      <c r="Z5905">
        <v>15.2094</v>
      </c>
      <c r="AA5905">
        <v>1.5662</v>
      </c>
      <c r="AB5905">
        <v>6.1620999999999997</v>
      </c>
      <c r="AC5905">
        <v>1.4157999999999999</v>
      </c>
      <c r="AD5905">
        <v>7.1936</v>
      </c>
      <c r="AE5905">
        <v>8.8274000000000008</v>
      </c>
      <c r="AF5905">
        <v>16267.5</v>
      </c>
      <c r="AG5905">
        <v>3.5564</v>
      </c>
      <c r="AH5905">
        <v>84.361999999999995</v>
      </c>
      <c r="AI5905">
        <v>1349.16</v>
      </c>
      <c r="AJ5905">
        <v>23.168399999999998</v>
      </c>
      <c r="AK5905">
        <v>4.7488999999999999</v>
      </c>
      <c r="AL5905">
        <v>1.6731</v>
      </c>
      <c r="AM5905">
        <v>58.284999999999997</v>
      </c>
      <c r="AN5905">
        <v>1.5261</v>
      </c>
      <c r="AO5905">
        <v>37.319000000000003</v>
      </c>
      <c r="AP5905">
        <v>17.2531</v>
      </c>
    </row>
    <row r="5906" spans="1:42" x14ac:dyDescent="0.25">
      <c r="A5906" s="5">
        <v>44582</v>
      </c>
      <c r="B5906">
        <v>1.1348</v>
      </c>
      <c r="C5906">
        <v>129.13999999999999</v>
      </c>
      <c r="D5906">
        <v>1.9558</v>
      </c>
      <c r="F5906">
        <v>24.347000000000001</v>
      </c>
      <c r="G5906">
        <v>7.4431000000000003</v>
      </c>
      <c r="I5906">
        <v>0.83633000000000002</v>
      </c>
      <c r="J5906">
        <v>358.19</v>
      </c>
      <c r="N5906">
        <v>4.5317999999999996</v>
      </c>
      <c r="P5906">
        <v>4.9452999999999996</v>
      </c>
      <c r="Q5906">
        <v>10.414</v>
      </c>
      <c r="T5906">
        <v>1.0353000000000001</v>
      </c>
      <c r="U5906">
        <v>145.6</v>
      </c>
      <c r="V5906">
        <v>10.052300000000001</v>
      </c>
      <c r="W5906">
        <v>7.5279999999999996</v>
      </c>
      <c r="X5906">
        <v>86.837999999999994</v>
      </c>
      <c r="Z5906">
        <v>15.223000000000001</v>
      </c>
      <c r="AA5906">
        <v>1.5773999999999999</v>
      </c>
      <c r="AB5906">
        <v>6.2062999999999997</v>
      </c>
      <c r="AC5906">
        <v>1.4211</v>
      </c>
      <c r="AD5906">
        <v>7.1946000000000003</v>
      </c>
      <c r="AE5906">
        <v>8.8369999999999997</v>
      </c>
      <c r="AF5906">
        <v>16244.2</v>
      </c>
      <c r="AG5906">
        <v>3.5668000000000002</v>
      </c>
      <c r="AH5906">
        <v>84.418999999999997</v>
      </c>
      <c r="AI5906">
        <v>1351.89</v>
      </c>
      <c r="AJ5906">
        <v>23.222899999999999</v>
      </c>
      <c r="AK5906">
        <v>4.7507999999999999</v>
      </c>
      <c r="AL5906">
        <v>1.6883999999999999</v>
      </c>
      <c r="AM5906">
        <v>58.170999999999999</v>
      </c>
      <c r="AN5906">
        <v>1.526</v>
      </c>
      <c r="AO5906">
        <v>37.357999999999997</v>
      </c>
      <c r="AP5906">
        <v>17.154599999999999</v>
      </c>
    </row>
    <row r="5907" spans="1:42" x14ac:dyDescent="0.25">
      <c r="A5907" s="5">
        <v>44585</v>
      </c>
      <c r="B5907">
        <v>1.1304000000000001</v>
      </c>
      <c r="C5907">
        <v>128.62</v>
      </c>
      <c r="D5907">
        <v>1.9558</v>
      </c>
      <c r="F5907">
        <v>24.527999999999999</v>
      </c>
      <c r="G5907">
        <v>7.4431000000000003</v>
      </c>
      <c r="I5907">
        <v>0.83803000000000005</v>
      </c>
      <c r="J5907">
        <v>359.84</v>
      </c>
      <c r="N5907">
        <v>4.5571999999999999</v>
      </c>
      <c r="P5907">
        <v>4.9452999999999996</v>
      </c>
      <c r="Q5907">
        <v>10.5038</v>
      </c>
      <c r="T5907">
        <v>1.0307999999999999</v>
      </c>
      <c r="U5907">
        <v>145.6</v>
      </c>
      <c r="V5907">
        <v>10.1638</v>
      </c>
      <c r="W5907">
        <v>7.5289999999999999</v>
      </c>
      <c r="X5907">
        <v>88.649000000000001</v>
      </c>
      <c r="Z5907">
        <v>15.162100000000001</v>
      </c>
      <c r="AA5907">
        <v>1.5866</v>
      </c>
      <c r="AB5907">
        <v>6.1901000000000002</v>
      </c>
      <c r="AC5907">
        <v>1.4269000000000001</v>
      </c>
      <c r="AD5907">
        <v>7.1532999999999998</v>
      </c>
      <c r="AE5907">
        <v>8.8003</v>
      </c>
      <c r="AF5907">
        <v>16213.69</v>
      </c>
      <c r="AG5907">
        <v>3.5846</v>
      </c>
      <c r="AH5907">
        <v>84.349500000000006</v>
      </c>
      <c r="AI5907">
        <v>1352.41</v>
      </c>
      <c r="AJ5907">
        <v>23.256599999999999</v>
      </c>
      <c r="AK5907">
        <v>4.7351999999999999</v>
      </c>
      <c r="AL5907">
        <v>1.6900999999999999</v>
      </c>
      <c r="AM5907">
        <v>58.045000000000002</v>
      </c>
      <c r="AN5907">
        <v>1.5216000000000001</v>
      </c>
      <c r="AO5907">
        <v>37.381999999999998</v>
      </c>
      <c r="AP5907">
        <v>17.250900000000001</v>
      </c>
    </row>
    <row r="5908" spans="1:42" x14ac:dyDescent="0.25">
      <c r="A5908" s="5">
        <v>44586</v>
      </c>
      <c r="B5908">
        <v>1.1268</v>
      </c>
      <c r="C5908">
        <v>128.49</v>
      </c>
      <c r="D5908">
        <v>1.9558</v>
      </c>
      <c r="F5908">
        <v>24.5</v>
      </c>
      <c r="G5908">
        <v>7.4436999999999998</v>
      </c>
      <c r="I5908">
        <v>0.83713000000000004</v>
      </c>
      <c r="J5908">
        <v>359.44</v>
      </c>
      <c r="N5908">
        <v>4.5750999999999999</v>
      </c>
      <c r="P5908">
        <v>4.9447999999999999</v>
      </c>
      <c r="Q5908">
        <v>10.502000000000001</v>
      </c>
      <c r="T5908">
        <v>1.0364</v>
      </c>
      <c r="U5908">
        <v>146</v>
      </c>
      <c r="V5908">
        <v>10.138500000000001</v>
      </c>
      <c r="W5908">
        <v>7.5294999999999996</v>
      </c>
      <c r="X5908">
        <v>88.738399999999999</v>
      </c>
      <c r="Z5908">
        <v>15.2723</v>
      </c>
      <c r="AA5908">
        <v>1.5813999999999999</v>
      </c>
      <c r="AB5908">
        <v>6.2049000000000003</v>
      </c>
      <c r="AC5908">
        <v>1.4247000000000001</v>
      </c>
      <c r="AD5908">
        <v>7.1325000000000003</v>
      </c>
      <c r="AE5908">
        <v>8.7725000000000009</v>
      </c>
      <c r="AF5908">
        <v>16169.54</v>
      </c>
      <c r="AG5908">
        <v>3.5897999999999999</v>
      </c>
      <c r="AH5908">
        <v>84.277000000000001</v>
      </c>
      <c r="AI5908">
        <v>1350.71</v>
      </c>
      <c r="AJ5908">
        <v>23.290900000000001</v>
      </c>
      <c r="AK5908">
        <v>4.7213000000000003</v>
      </c>
      <c r="AL5908">
        <v>1.6911</v>
      </c>
      <c r="AM5908">
        <v>57.753</v>
      </c>
      <c r="AN5908">
        <v>1.5157</v>
      </c>
      <c r="AO5908">
        <v>37.28</v>
      </c>
      <c r="AP5908">
        <v>17.2669</v>
      </c>
    </row>
    <row r="5909" spans="1:42" x14ac:dyDescent="0.25">
      <c r="A5909" s="5">
        <v>44587</v>
      </c>
      <c r="B5909">
        <v>1.1276999999999999</v>
      </c>
      <c r="C5909">
        <v>128.86000000000001</v>
      </c>
      <c r="D5909">
        <v>1.9558</v>
      </c>
      <c r="F5909">
        <v>24.530999999999999</v>
      </c>
      <c r="G5909">
        <v>7.4420000000000002</v>
      </c>
      <c r="I5909">
        <v>0.83457999999999999</v>
      </c>
      <c r="J5909">
        <v>359.67</v>
      </c>
      <c r="N5909">
        <v>4.5864000000000003</v>
      </c>
      <c r="P5909">
        <v>4.9451000000000001</v>
      </c>
      <c r="Q5909">
        <v>10.449299999999999</v>
      </c>
      <c r="T5909">
        <v>1.0386</v>
      </c>
      <c r="U5909">
        <v>145.6</v>
      </c>
      <c r="V5909">
        <v>10.0115</v>
      </c>
      <c r="W5909">
        <v>7.5289999999999999</v>
      </c>
      <c r="X5909">
        <v>89.265000000000001</v>
      </c>
      <c r="Z5909">
        <v>15.287699999999999</v>
      </c>
      <c r="AA5909">
        <v>1.5727</v>
      </c>
      <c r="AB5909">
        <v>6.1083999999999996</v>
      </c>
      <c r="AC5909">
        <v>1.4173</v>
      </c>
      <c r="AD5909">
        <v>7.1292999999999997</v>
      </c>
      <c r="AE5909">
        <v>8.7790999999999997</v>
      </c>
      <c r="AF5909">
        <v>16185.31</v>
      </c>
      <c r="AG5909">
        <v>3.5834000000000001</v>
      </c>
      <c r="AH5909">
        <v>84.428799999999995</v>
      </c>
      <c r="AI5909">
        <v>1350.03</v>
      </c>
      <c r="AJ5909">
        <v>23.1845</v>
      </c>
      <c r="AK5909">
        <v>4.7267999999999999</v>
      </c>
      <c r="AL5909">
        <v>1.6865000000000001</v>
      </c>
      <c r="AM5909">
        <v>57.728000000000002</v>
      </c>
      <c r="AN5909">
        <v>1.5162</v>
      </c>
      <c r="AO5909">
        <v>37.168999999999997</v>
      </c>
      <c r="AP5909">
        <v>17.085799999999999</v>
      </c>
    </row>
    <row r="5910" spans="1:42" x14ac:dyDescent="0.25">
      <c r="A5910" s="5">
        <v>44588</v>
      </c>
      <c r="B5910">
        <v>1.1160000000000001</v>
      </c>
      <c r="C5910">
        <v>128.74</v>
      </c>
      <c r="D5910">
        <v>1.9558</v>
      </c>
      <c r="F5910">
        <v>24.427</v>
      </c>
      <c r="G5910">
        <v>7.4428000000000001</v>
      </c>
      <c r="I5910">
        <v>0.83367999999999998</v>
      </c>
      <c r="J5910">
        <v>358.09</v>
      </c>
      <c r="N5910">
        <v>4.5591999999999997</v>
      </c>
      <c r="P5910">
        <v>4.9466000000000001</v>
      </c>
      <c r="Q5910">
        <v>10.445</v>
      </c>
      <c r="T5910">
        <v>1.0390999999999999</v>
      </c>
      <c r="U5910">
        <v>145.19999999999999</v>
      </c>
      <c r="V5910">
        <v>9.9902999999999995</v>
      </c>
      <c r="W5910">
        <v>7.5327999999999999</v>
      </c>
      <c r="X5910">
        <v>87.138999999999996</v>
      </c>
      <c r="Z5910">
        <v>15.194599999999999</v>
      </c>
      <c r="AA5910">
        <v>1.5770999999999999</v>
      </c>
      <c r="AB5910">
        <v>6.0159000000000002</v>
      </c>
      <c r="AC5910">
        <v>1.4160999999999999</v>
      </c>
      <c r="AD5910">
        <v>7.1060999999999996</v>
      </c>
      <c r="AE5910">
        <v>8.6951000000000001</v>
      </c>
      <c r="AF5910">
        <v>16052.42</v>
      </c>
      <c r="AG5910">
        <v>3.5695000000000001</v>
      </c>
      <c r="AH5910">
        <v>83.789299999999997</v>
      </c>
      <c r="AI5910">
        <v>1344.5</v>
      </c>
      <c r="AJ5910">
        <v>23.143000000000001</v>
      </c>
      <c r="AK5910">
        <v>4.6844000000000001</v>
      </c>
      <c r="AL5910">
        <v>1.6872</v>
      </c>
      <c r="AM5910">
        <v>57.295000000000002</v>
      </c>
      <c r="AN5910">
        <v>1.5088999999999999</v>
      </c>
      <c r="AO5910">
        <v>37.124000000000002</v>
      </c>
      <c r="AP5910">
        <v>17.1112</v>
      </c>
    </row>
    <row r="5911" spans="1:42" x14ac:dyDescent="0.25">
      <c r="A5911" s="5">
        <v>44589</v>
      </c>
      <c r="B5911">
        <v>1.1137999999999999</v>
      </c>
      <c r="C5911">
        <v>128.68</v>
      </c>
      <c r="D5911">
        <v>1.9558</v>
      </c>
      <c r="F5911">
        <v>24.443000000000001</v>
      </c>
      <c r="G5911">
        <v>7.4432</v>
      </c>
      <c r="I5911">
        <v>0.83177999999999996</v>
      </c>
      <c r="J5911">
        <v>358.42</v>
      </c>
      <c r="N5911">
        <v>4.5754999999999999</v>
      </c>
      <c r="P5911">
        <v>4.9462999999999999</v>
      </c>
      <c r="Q5911">
        <v>10.552</v>
      </c>
      <c r="T5911">
        <v>1.0378000000000001</v>
      </c>
      <c r="U5911">
        <v>144</v>
      </c>
      <c r="V5911">
        <v>10.026</v>
      </c>
      <c r="W5911">
        <v>7.5289999999999999</v>
      </c>
      <c r="X5911">
        <v>86.6113</v>
      </c>
      <c r="Z5911">
        <v>15.1424</v>
      </c>
      <c r="AA5911">
        <v>1.5971</v>
      </c>
      <c r="AB5911">
        <v>6.0147000000000004</v>
      </c>
      <c r="AC5911">
        <v>1.4238999999999999</v>
      </c>
      <c r="AD5911">
        <v>7.0857000000000001</v>
      </c>
      <c r="AE5911">
        <v>8.6809999999999992</v>
      </c>
      <c r="AF5911">
        <v>16047.76</v>
      </c>
      <c r="AG5911">
        <v>3.5697000000000001</v>
      </c>
      <c r="AH5911">
        <v>83.601500000000001</v>
      </c>
      <c r="AI5911">
        <v>1349.47</v>
      </c>
      <c r="AJ5911">
        <v>23.185400000000001</v>
      </c>
      <c r="AK5911">
        <v>4.6668000000000003</v>
      </c>
      <c r="AL5911">
        <v>1.7031000000000001</v>
      </c>
      <c r="AM5911">
        <v>57.027999999999999</v>
      </c>
      <c r="AN5911">
        <v>1.5108999999999999</v>
      </c>
      <c r="AO5911">
        <v>37.228999999999999</v>
      </c>
      <c r="AP5911">
        <v>17.384399999999999</v>
      </c>
    </row>
    <row r="5912" spans="1:42" x14ac:dyDescent="0.25">
      <c r="A5912" s="5">
        <v>44592</v>
      </c>
      <c r="B5912">
        <v>1.1155999999999999</v>
      </c>
      <c r="C5912">
        <v>128.79</v>
      </c>
      <c r="D5912">
        <v>1.9558</v>
      </c>
      <c r="F5912">
        <v>24.372</v>
      </c>
      <c r="G5912">
        <v>7.4419000000000004</v>
      </c>
      <c r="I5912">
        <v>0.83152999999999999</v>
      </c>
      <c r="J5912">
        <v>357.19</v>
      </c>
      <c r="N5912">
        <v>4.5891999999999999</v>
      </c>
      <c r="P5912">
        <v>4.9474999999999998</v>
      </c>
      <c r="Q5912">
        <v>10.489000000000001</v>
      </c>
      <c r="T5912">
        <v>1.0404</v>
      </c>
      <c r="U5912">
        <v>143.19999999999999</v>
      </c>
      <c r="V5912">
        <v>10.0085</v>
      </c>
      <c r="W5912">
        <v>7.5293000000000001</v>
      </c>
      <c r="X5912">
        <v>86.725099999999998</v>
      </c>
      <c r="Z5912">
        <v>14.930999999999999</v>
      </c>
      <c r="AA5912">
        <v>1.5820000000000001</v>
      </c>
      <c r="AB5912">
        <v>6.0030000000000001</v>
      </c>
      <c r="AC5912">
        <v>1.4233</v>
      </c>
      <c r="AD5912">
        <v>7.0963000000000003</v>
      </c>
      <c r="AE5912">
        <v>8.6994000000000007</v>
      </c>
      <c r="AF5912">
        <v>16036.76</v>
      </c>
      <c r="AG5912">
        <v>3.5640000000000001</v>
      </c>
      <c r="AH5912">
        <v>83.365499999999997</v>
      </c>
      <c r="AI5912">
        <v>1349.08</v>
      </c>
      <c r="AJ5912">
        <v>23.185600000000001</v>
      </c>
      <c r="AK5912">
        <v>4.6692999999999998</v>
      </c>
      <c r="AL5912">
        <v>1.6982999999999999</v>
      </c>
      <c r="AM5912">
        <v>56.984999999999999</v>
      </c>
      <c r="AN5912">
        <v>1.5109999999999999</v>
      </c>
      <c r="AO5912">
        <v>37.143999999999998</v>
      </c>
      <c r="AP5912">
        <v>17.3734</v>
      </c>
    </row>
    <row r="5913" spans="1:42" x14ac:dyDescent="0.25">
      <c r="A5913" s="5">
        <v>44593</v>
      </c>
      <c r="B5913">
        <v>1.1259999999999999</v>
      </c>
      <c r="C5913">
        <v>129.12</v>
      </c>
      <c r="D5913">
        <v>1.9558</v>
      </c>
      <c r="F5913">
        <v>24.335000000000001</v>
      </c>
      <c r="G5913">
        <v>7.4406999999999996</v>
      </c>
      <c r="I5913">
        <v>0.83498000000000006</v>
      </c>
      <c r="J5913">
        <v>356.38</v>
      </c>
      <c r="N5913">
        <v>4.5804</v>
      </c>
      <c r="P5913">
        <v>4.9465000000000003</v>
      </c>
      <c r="Q5913">
        <v>10.4438</v>
      </c>
      <c r="T5913">
        <v>1.0374000000000001</v>
      </c>
      <c r="U5913">
        <v>143.80000000000001</v>
      </c>
      <c r="V5913">
        <v>9.9638000000000009</v>
      </c>
      <c r="W5913">
        <v>7.5274999999999999</v>
      </c>
      <c r="X5913">
        <v>86.323800000000006</v>
      </c>
      <c r="Z5913">
        <v>15.064399999999999</v>
      </c>
      <c r="AA5913">
        <v>1.5868</v>
      </c>
      <c r="AB5913">
        <v>5.9572000000000003</v>
      </c>
      <c r="AC5913">
        <v>1.4298999999999999</v>
      </c>
      <c r="AD5913">
        <v>7.1624999999999996</v>
      </c>
      <c r="AE5913">
        <v>8.7779000000000007</v>
      </c>
      <c r="AF5913">
        <v>16126.29</v>
      </c>
      <c r="AG5913">
        <v>3.5659999999999998</v>
      </c>
      <c r="AH5913">
        <v>84.197000000000003</v>
      </c>
      <c r="AI5913">
        <v>1353.61</v>
      </c>
      <c r="AJ5913">
        <v>23.1296</v>
      </c>
      <c r="AK5913">
        <v>4.7129000000000003</v>
      </c>
      <c r="AL5913">
        <v>1.7032</v>
      </c>
      <c r="AM5913">
        <v>57.515999999999998</v>
      </c>
      <c r="AN5913">
        <v>1.5199</v>
      </c>
      <c r="AO5913">
        <v>37.378</v>
      </c>
      <c r="AP5913">
        <v>17.1633</v>
      </c>
    </row>
    <row r="5914" spans="1:42" x14ac:dyDescent="0.25">
      <c r="A5914" s="5">
        <v>44594</v>
      </c>
      <c r="B5914">
        <v>1.1323000000000001</v>
      </c>
      <c r="C5914">
        <v>129.37</v>
      </c>
      <c r="D5914">
        <v>1.9558</v>
      </c>
      <c r="F5914">
        <v>24.297999999999998</v>
      </c>
      <c r="G5914">
        <v>7.4382999999999999</v>
      </c>
      <c r="I5914">
        <v>0.83394999999999997</v>
      </c>
      <c r="J5914">
        <v>354.45</v>
      </c>
      <c r="N5914">
        <v>4.5449000000000002</v>
      </c>
      <c r="P5914">
        <v>4.9462999999999999</v>
      </c>
      <c r="Q5914">
        <v>10.385</v>
      </c>
      <c r="T5914">
        <v>1.0399</v>
      </c>
      <c r="U5914">
        <v>143.19999999999999</v>
      </c>
      <c r="V5914">
        <v>9.9228000000000005</v>
      </c>
      <c r="W5914">
        <v>7.5259999999999998</v>
      </c>
      <c r="X5914">
        <v>85.814999999999998</v>
      </c>
      <c r="Z5914">
        <v>15.3011</v>
      </c>
      <c r="AA5914">
        <v>1.5828</v>
      </c>
      <c r="AB5914">
        <v>5.9676999999999998</v>
      </c>
      <c r="AC5914">
        <v>1.4330000000000001</v>
      </c>
      <c r="AD5914">
        <v>7.2026000000000003</v>
      </c>
      <c r="AE5914">
        <v>8.8245000000000005</v>
      </c>
      <c r="AF5914">
        <v>16243.98</v>
      </c>
      <c r="AG5914">
        <v>3.5777000000000001</v>
      </c>
      <c r="AH5914">
        <v>84.613</v>
      </c>
      <c r="AI5914">
        <v>1359.23</v>
      </c>
      <c r="AJ5914">
        <v>23.2134</v>
      </c>
      <c r="AK5914">
        <v>4.7392000000000003</v>
      </c>
      <c r="AL5914">
        <v>1.7010000000000001</v>
      </c>
      <c r="AM5914">
        <v>57.784999999999997</v>
      </c>
      <c r="AN5914">
        <v>1.5254000000000001</v>
      </c>
      <c r="AO5914">
        <v>37.575000000000003</v>
      </c>
      <c r="AP5914">
        <v>17.3459</v>
      </c>
    </row>
    <row r="5915" spans="1:42" x14ac:dyDescent="0.25">
      <c r="A5915" s="5">
        <v>44595</v>
      </c>
      <c r="B5915">
        <v>1.1286</v>
      </c>
      <c r="C5915">
        <v>129.63</v>
      </c>
      <c r="D5915">
        <v>1.9558</v>
      </c>
      <c r="F5915">
        <v>24.135000000000002</v>
      </c>
      <c r="G5915">
        <v>7.4387999999999996</v>
      </c>
      <c r="I5915">
        <v>0.83208000000000004</v>
      </c>
      <c r="J5915">
        <v>353.94</v>
      </c>
      <c r="N5915">
        <v>4.5315000000000003</v>
      </c>
      <c r="P5915">
        <v>4.9461000000000004</v>
      </c>
      <c r="Q5915">
        <v>10.387</v>
      </c>
      <c r="T5915">
        <v>1.0407</v>
      </c>
      <c r="U5915">
        <v>142.4</v>
      </c>
      <c r="V5915">
        <v>9.9544999999999995</v>
      </c>
      <c r="W5915">
        <v>7.5294999999999996</v>
      </c>
      <c r="X5915">
        <v>86.178799999999995</v>
      </c>
      <c r="Z5915">
        <v>15.3047</v>
      </c>
      <c r="AA5915">
        <v>1.5849</v>
      </c>
      <c r="AB5915">
        <v>5.9843000000000002</v>
      </c>
      <c r="AC5915">
        <v>1.4334</v>
      </c>
      <c r="AD5915">
        <v>7.1795</v>
      </c>
      <c r="AE5915">
        <v>8.7965999999999998</v>
      </c>
      <c r="AF5915">
        <v>16243.28</v>
      </c>
      <c r="AG5915">
        <v>3.5949</v>
      </c>
      <c r="AH5915">
        <v>84.518000000000001</v>
      </c>
      <c r="AI5915">
        <v>1358.42</v>
      </c>
      <c r="AJ5915">
        <v>23.235900000000001</v>
      </c>
      <c r="AK5915">
        <v>4.7214999999999998</v>
      </c>
      <c r="AL5915">
        <v>1.7000999999999999</v>
      </c>
      <c r="AM5915">
        <v>57.607999999999997</v>
      </c>
      <c r="AN5915">
        <v>1.5212000000000001</v>
      </c>
      <c r="AO5915">
        <v>37.423999999999999</v>
      </c>
      <c r="AP5915">
        <v>17.2864</v>
      </c>
    </row>
    <row r="5916" spans="1:42" x14ac:dyDescent="0.25">
      <c r="A5916" s="5">
        <v>44596</v>
      </c>
      <c r="B5916">
        <v>1.1464000000000001</v>
      </c>
      <c r="C5916">
        <v>131.72</v>
      </c>
      <c r="D5916">
        <v>1.9558</v>
      </c>
      <c r="F5916">
        <v>24.36</v>
      </c>
      <c r="G5916">
        <v>7.4432</v>
      </c>
      <c r="I5916">
        <v>0.84592999999999996</v>
      </c>
      <c r="J5916">
        <v>352.92</v>
      </c>
      <c r="N5916">
        <v>4.5473999999999997</v>
      </c>
      <c r="P5916">
        <v>4.9466000000000001</v>
      </c>
      <c r="Q5916">
        <v>10.4465</v>
      </c>
      <c r="T5916">
        <v>1.0567</v>
      </c>
      <c r="U5916">
        <v>142.80000000000001</v>
      </c>
      <c r="V5916">
        <v>10.048299999999999</v>
      </c>
      <c r="W5916">
        <v>7.5274999999999999</v>
      </c>
      <c r="X5916">
        <v>87.3095</v>
      </c>
      <c r="Z5916">
        <v>15.507199999999999</v>
      </c>
      <c r="AA5916">
        <v>1.6165</v>
      </c>
      <c r="AB5916">
        <v>6.0830000000000002</v>
      </c>
      <c r="AC5916">
        <v>1.4582999999999999</v>
      </c>
      <c r="AD5916">
        <v>7.2923</v>
      </c>
      <c r="AE5916">
        <v>8.9285999999999994</v>
      </c>
      <c r="AF5916">
        <v>16493.16</v>
      </c>
      <c r="AG5916">
        <v>3.6741000000000001</v>
      </c>
      <c r="AH5916">
        <v>85.644499999999994</v>
      </c>
      <c r="AI5916">
        <v>1374.04</v>
      </c>
      <c r="AJ5916">
        <v>23.585599999999999</v>
      </c>
      <c r="AK5916">
        <v>4.7914000000000003</v>
      </c>
      <c r="AL5916">
        <v>1.7286999999999999</v>
      </c>
      <c r="AM5916">
        <v>58.753999999999998</v>
      </c>
      <c r="AN5916">
        <v>1.5419</v>
      </c>
      <c r="AO5916">
        <v>37.796999999999997</v>
      </c>
      <c r="AP5916">
        <v>17.587499999999999</v>
      </c>
    </row>
    <row r="5917" spans="1:42" x14ac:dyDescent="0.25">
      <c r="A5917" s="5">
        <v>44599</v>
      </c>
      <c r="B5917">
        <v>1.1447000000000001</v>
      </c>
      <c r="C5917">
        <v>131.59</v>
      </c>
      <c r="D5917">
        <v>1.9558</v>
      </c>
      <c r="F5917">
        <v>24.222000000000001</v>
      </c>
      <c r="G5917">
        <v>7.4443000000000001</v>
      </c>
      <c r="I5917">
        <v>0.84684999999999999</v>
      </c>
      <c r="J5917">
        <v>353.48</v>
      </c>
      <c r="N5917">
        <v>4.5431999999999997</v>
      </c>
      <c r="P5917">
        <v>4.9461000000000004</v>
      </c>
      <c r="Q5917">
        <v>10.4483</v>
      </c>
      <c r="T5917">
        <v>1.0570999999999999</v>
      </c>
      <c r="U5917">
        <v>143.4</v>
      </c>
      <c r="V5917">
        <v>10.065799999999999</v>
      </c>
      <c r="W5917">
        <v>7.52</v>
      </c>
      <c r="X5917">
        <v>86.582400000000007</v>
      </c>
      <c r="Z5917">
        <v>15.5235</v>
      </c>
      <c r="AA5917">
        <v>1.6096999999999999</v>
      </c>
      <c r="AB5917">
        <v>6.0541</v>
      </c>
      <c r="AC5917">
        <v>1.4545999999999999</v>
      </c>
      <c r="AD5917">
        <v>7.2807000000000004</v>
      </c>
      <c r="AE5917">
        <v>8.9201999999999995</v>
      </c>
      <c r="AF5917">
        <v>16478.97</v>
      </c>
      <c r="AG5917">
        <v>3.6547000000000001</v>
      </c>
      <c r="AH5917">
        <v>85.534499999999994</v>
      </c>
      <c r="AI5917">
        <v>1371.76</v>
      </c>
      <c r="AJ5917">
        <v>23.574999999999999</v>
      </c>
      <c r="AK5917">
        <v>4.7908999999999997</v>
      </c>
      <c r="AL5917">
        <v>1.7278</v>
      </c>
      <c r="AM5917">
        <v>58.978000000000002</v>
      </c>
      <c r="AN5917">
        <v>1.5388999999999999</v>
      </c>
      <c r="AO5917">
        <v>37.734999999999999</v>
      </c>
      <c r="AP5917">
        <v>17.7</v>
      </c>
    </row>
    <row r="5918" spans="1:42" x14ac:dyDescent="0.25">
      <c r="A5918" s="5">
        <v>44600</v>
      </c>
      <c r="B5918">
        <v>1.1408</v>
      </c>
      <c r="C5918">
        <v>131.68</v>
      </c>
      <c r="D5918">
        <v>1.9558</v>
      </c>
      <c r="F5918">
        <v>24.259</v>
      </c>
      <c r="G5918">
        <v>7.4436999999999998</v>
      </c>
      <c r="I5918">
        <v>0.84362999999999999</v>
      </c>
      <c r="J5918">
        <v>353.09</v>
      </c>
      <c r="N5918">
        <v>4.5312000000000001</v>
      </c>
      <c r="P5918">
        <v>4.9450000000000003</v>
      </c>
      <c r="Q5918">
        <v>10.443300000000001</v>
      </c>
      <c r="T5918">
        <v>1.0545</v>
      </c>
      <c r="U5918">
        <v>142.4</v>
      </c>
      <c r="V5918">
        <v>10.075799999999999</v>
      </c>
      <c r="W5918">
        <v>7.5214999999999996</v>
      </c>
      <c r="X5918">
        <v>85.779700000000005</v>
      </c>
      <c r="Z5918">
        <v>15.5558</v>
      </c>
      <c r="AA5918">
        <v>1.6025</v>
      </c>
      <c r="AB5918">
        <v>6.0209000000000001</v>
      </c>
      <c r="AC5918">
        <v>1.4504999999999999</v>
      </c>
      <c r="AD5918">
        <v>7.2636000000000003</v>
      </c>
      <c r="AE5918">
        <v>8.8923000000000005</v>
      </c>
      <c r="AF5918">
        <v>16418.400000000001</v>
      </c>
      <c r="AG5918">
        <v>3.6753</v>
      </c>
      <c r="AH5918">
        <v>85.254499999999993</v>
      </c>
      <c r="AI5918">
        <v>1367.88</v>
      </c>
      <c r="AJ5918">
        <v>23.560099999999998</v>
      </c>
      <c r="AK5918">
        <v>4.774</v>
      </c>
      <c r="AL5918">
        <v>1.7196</v>
      </c>
      <c r="AM5918">
        <v>58.715000000000003</v>
      </c>
      <c r="AN5918">
        <v>1.5348999999999999</v>
      </c>
      <c r="AO5918">
        <v>37.606000000000002</v>
      </c>
      <c r="AP5918">
        <v>17.638000000000002</v>
      </c>
    </row>
    <row r="5919" spans="1:42" x14ac:dyDescent="0.25">
      <c r="A5919" s="5">
        <v>44601</v>
      </c>
      <c r="B5919">
        <v>1.1435</v>
      </c>
      <c r="C5919">
        <v>132.04</v>
      </c>
      <c r="D5919">
        <v>1.9558</v>
      </c>
      <c r="F5919">
        <v>24.288</v>
      </c>
      <c r="G5919">
        <v>7.4436999999999998</v>
      </c>
      <c r="I5919">
        <v>0.84255000000000002</v>
      </c>
      <c r="J5919">
        <v>352.94</v>
      </c>
      <c r="N5919">
        <v>4.5134999999999996</v>
      </c>
      <c r="P5919">
        <v>4.9448999999999996</v>
      </c>
      <c r="Q5919">
        <v>10.407500000000001</v>
      </c>
      <c r="T5919">
        <v>1.0555000000000001</v>
      </c>
      <c r="U5919">
        <v>142.19999999999999</v>
      </c>
      <c r="V5919">
        <v>10.0585</v>
      </c>
      <c r="W5919">
        <v>7.5285000000000002</v>
      </c>
      <c r="X5919">
        <v>85.528899999999993</v>
      </c>
      <c r="Z5919">
        <v>15.551</v>
      </c>
      <c r="AA5919">
        <v>1.5932999999999999</v>
      </c>
      <c r="AB5919">
        <v>6.0198</v>
      </c>
      <c r="AC5919">
        <v>1.4514</v>
      </c>
      <c r="AD5919">
        <v>7.2759</v>
      </c>
      <c r="AE5919">
        <v>8.9106000000000005</v>
      </c>
      <c r="AF5919">
        <v>16390.990000000002</v>
      </c>
      <c r="AG5919">
        <v>3.6817000000000002</v>
      </c>
      <c r="AH5919">
        <v>85.576499999999996</v>
      </c>
      <c r="AI5919">
        <v>1365.72</v>
      </c>
      <c r="AJ5919">
        <v>23.471900000000002</v>
      </c>
      <c r="AK5919">
        <v>4.7853000000000003</v>
      </c>
      <c r="AL5919">
        <v>1.7107000000000001</v>
      </c>
      <c r="AM5919">
        <v>58.603000000000002</v>
      </c>
      <c r="AN5919">
        <v>1.5348999999999999</v>
      </c>
      <c r="AO5919">
        <v>37.404000000000003</v>
      </c>
      <c r="AP5919">
        <v>17.528099999999998</v>
      </c>
    </row>
    <row r="5920" spans="1:42" x14ac:dyDescent="0.25">
      <c r="A5920" s="5">
        <v>44602</v>
      </c>
      <c r="B5920">
        <v>1.1438999999999999</v>
      </c>
      <c r="C5920">
        <v>132.41999999999999</v>
      </c>
      <c r="D5920">
        <v>1.9558</v>
      </c>
      <c r="F5920">
        <v>24.35</v>
      </c>
      <c r="G5920">
        <v>7.4404000000000003</v>
      </c>
      <c r="I5920">
        <v>0.84248000000000001</v>
      </c>
      <c r="J5920">
        <v>354.02</v>
      </c>
      <c r="N5920">
        <v>4.4920999999999998</v>
      </c>
      <c r="P5920">
        <v>4.9451000000000001</v>
      </c>
      <c r="Q5920">
        <v>10.5275</v>
      </c>
      <c r="T5920">
        <v>1.0570999999999999</v>
      </c>
      <c r="U5920">
        <v>141.80000000000001</v>
      </c>
      <c r="V5920">
        <v>10.0693</v>
      </c>
      <c r="W5920">
        <v>7.5274999999999999</v>
      </c>
      <c r="X5920">
        <v>85.018699999999995</v>
      </c>
      <c r="Z5920">
        <v>15.4838</v>
      </c>
      <c r="AA5920">
        <v>1.5893999999999999</v>
      </c>
      <c r="AB5920">
        <v>5.9668000000000001</v>
      </c>
      <c r="AC5920">
        <v>1.4498</v>
      </c>
      <c r="AD5920">
        <v>7.2721999999999998</v>
      </c>
      <c r="AE5920">
        <v>8.9141999999999992</v>
      </c>
      <c r="AF5920">
        <v>16390.21</v>
      </c>
      <c r="AG5920">
        <v>3.6796000000000002</v>
      </c>
      <c r="AH5920">
        <v>85.937299999999993</v>
      </c>
      <c r="AI5920">
        <v>1367.52</v>
      </c>
      <c r="AJ5920">
        <v>23.3584</v>
      </c>
      <c r="AK5920">
        <v>4.7854999999999999</v>
      </c>
      <c r="AL5920">
        <v>1.7076</v>
      </c>
      <c r="AM5920">
        <v>58.582999999999998</v>
      </c>
      <c r="AN5920">
        <v>1.5345</v>
      </c>
      <c r="AO5920">
        <v>37.331000000000003</v>
      </c>
      <c r="AP5920">
        <v>17.3078</v>
      </c>
    </row>
    <row r="5921" spans="1:42" x14ac:dyDescent="0.25">
      <c r="A5921" s="5">
        <v>44603</v>
      </c>
      <c r="B5921">
        <v>1.1416999999999999</v>
      </c>
      <c r="C5921">
        <v>132.24</v>
      </c>
      <c r="D5921">
        <v>1.9558</v>
      </c>
      <c r="F5921">
        <v>24.405000000000001</v>
      </c>
      <c r="G5921">
        <v>7.44</v>
      </c>
      <c r="I5921">
        <v>0.83957999999999999</v>
      </c>
      <c r="J5921">
        <v>353.38</v>
      </c>
      <c r="N5921">
        <v>4.5204000000000004</v>
      </c>
      <c r="P5921">
        <v>4.9458000000000002</v>
      </c>
      <c r="Q5921">
        <v>10.553000000000001</v>
      </c>
      <c r="T5921">
        <v>1.0557000000000001</v>
      </c>
      <c r="U5921">
        <v>141.80000000000001</v>
      </c>
      <c r="V5921">
        <v>10.0732</v>
      </c>
      <c r="W5921">
        <v>7.5312000000000001</v>
      </c>
      <c r="X5921">
        <v>85.855000000000004</v>
      </c>
      <c r="Z5921">
        <v>15.406599999999999</v>
      </c>
      <c r="AA5921">
        <v>1.5927</v>
      </c>
      <c r="AB5921">
        <v>5.9263000000000003</v>
      </c>
      <c r="AC5921">
        <v>1.4498</v>
      </c>
      <c r="AD5921">
        <v>7.2564000000000002</v>
      </c>
      <c r="AE5921">
        <v>8.9054000000000002</v>
      </c>
      <c r="AF5921">
        <v>16339.46</v>
      </c>
      <c r="AG5921">
        <v>3.6958000000000002</v>
      </c>
      <c r="AH5921">
        <v>85.853499999999997</v>
      </c>
      <c r="AI5921">
        <v>1363.68</v>
      </c>
      <c r="AJ5921">
        <v>23.318300000000001</v>
      </c>
      <c r="AK5921">
        <v>4.7831999999999999</v>
      </c>
      <c r="AL5921">
        <v>1.7084999999999999</v>
      </c>
      <c r="AM5921">
        <v>58.481999999999999</v>
      </c>
      <c r="AN5921">
        <v>1.5339</v>
      </c>
      <c r="AO5921">
        <v>37.281999999999996</v>
      </c>
      <c r="AP5921">
        <v>17.273599999999998</v>
      </c>
    </row>
    <row r="5922" spans="1:42" x14ac:dyDescent="0.25">
      <c r="A5922" s="5">
        <v>44606</v>
      </c>
      <c r="B5922">
        <v>1.1315999999999999</v>
      </c>
      <c r="C5922">
        <v>130.6</v>
      </c>
      <c r="D5922">
        <v>1.9558</v>
      </c>
      <c r="F5922">
        <v>24.527000000000001</v>
      </c>
      <c r="G5922">
        <v>7.4410999999999996</v>
      </c>
      <c r="I5922">
        <v>0.83720000000000006</v>
      </c>
      <c r="J5922">
        <v>357.06</v>
      </c>
      <c r="N5922">
        <v>4.54</v>
      </c>
      <c r="P5922">
        <v>4.9457000000000004</v>
      </c>
      <c r="Q5922">
        <v>10.6158</v>
      </c>
      <c r="T5922">
        <v>1.0471999999999999</v>
      </c>
      <c r="U5922">
        <v>142.6</v>
      </c>
      <c r="V5922">
        <v>10.0693</v>
      </c>
      <c r="W5922">
        <v>7.5293000000000001</v>
      </c>
      <c r="X5922">
        <v>86.347999999999999</v>
      </c>
      <c r="Z5922">
        <v>15.351000000000001</v>
      </c>
      <c r="AA5922">
        <v>1.5902000000000001</v>
      </c>
      <c r="AB5922">
        <v>5.8964999999999996</v>
      </c>
      <c r="AC5922">
        <v>1.4431</v>
      </c>
      <c r="AD5922">
        <v>7.1936999999999998</v>
      </c>
      <c r="AE5922">
        <v>8.8283000000000005</v>
      </c>
      <c r="AF5922">
        <v>16190.53</v>
      </c>
      <c r="AG5922">
        <v>3.6835</v>
      </c>
      <c r="AH5922">
        <v>85.471500000000006</v>
      </c>
      <c r="AI5922">
        <v>1354.5</v>
      </c>
      <c r="AJ5922">
        <v>23.133099999999999</v>
      </c>
      <c r="AK5922">
        <v>4.742</v>
      </c>
      <c r="AL5922">
        <v>1.7112000000000001</v>
      </c>
      <c r="AM5922">
        <v>58.113999999999997</v>
      </c>
      <c r="AN5922">
        <v>1.5246999999999999</v>
      </c>
      <c r="AO5922">
        <v>36.799999999999997</v>
      </c>
      <c r="AP5922">
        <v>17.131</v>
      </c>
    </row>
    <row r="5923" spans="1:42" x14ac:dyDescent="0.25">
      <c r="A5923" s="5">
        <v>44607</v>
      </c>
      <c r="B5923">
        <v>1.1345000000000001</v>
      </c>
      <c r="C5923">
        <v>131.18</v>
      </c>
      <c r="D5923">
        <v>1.9558</v>
      </c>
      <c r="F5923">
        <v>24.419</v>
      </c>
      <c r="G5923">
        <v>7.4421999999999997</v>
      </c>
      <c r="I5923">
        <v>0.83765000000000001</v>
      </c>
      <c r="J5923">
        <v>355.33</v>
      </c>
      <c r="N5923">
        <v>4.5035999999999996</v>
      </c>
      <c r="P5923">
        <v>4.9409999999999998</v>
      </c>
      <c r="Q5923">
        <v>10.5739</v>
      </c>
      <c r="T5923">
        <v>1.0483</v>
      </c>
      <c r="U5923">
        <v>141.19999999999999</v>
      </c>
      <c r="V5923">
        <v>10.0893</v>
      </c>
      <c r="W5923">
        <v>7.5289999999999999</v>
      </c>
      <c r="X5923">
        <v>85.502499999999998</v>
      </c>
      <c r="Z5923">
        <v>15.4716</v>
      </c>
      <c r="AA5923">
        <v>1.5888</v>
      </c>
      <c r="AB5923">
        <v>5.8977000000000004</v>
      </c>
      <c r="AC5923">
        <v>1.4433</v>
      </c>
      <c r="AD5923">
        <v>7.1969000000000003</v>
      </c>
      <c r="AE5923">
        <v>8.8527000000000005</v>
      </c>
      <c r="AF5923">
        <v>16187.89</v>
      </c>
      <c r="AG5923">
        <v>3.6596000000000002</v>
      </c>
      <c r="AH5923">
        <v>85.442999999999998</v>
      </c>
      <c r="AI5923">
        <v>1357.5</v>
      </c>
      <c r="AJ5923">
        <v>23.1113</v>
      </c>
      <c r="AK5923">
        <v>4.7492999999999999</v>
      </c>
      <c r="AL5923">
        <v>1.7142999999999999</v>
      </c>
      <c r="AM5923">
        <v>58.143999999999998</v>
      </c>
      <c r="AN5923">
        <v>1.5265</v>
      </c>
      <c r="AO5923">
        <v>36.723999999999997</v>
      </c>
      <c r="AP5923">
        <v>17.1767</v>
      </c>
    </row>
    <row r="5924" spans="1:42" x14ac:dyDescent="0.25">
      <c r="A5924" s="5">
        <v>44608</v>
      </c>
      <c r="B5924">
        <v>1.1372</v>
      </c>
      <c r="C5924">
        <v>131.56</v>
      </c>
      <c r="D5924">
        <v>1.9558</v>
      </c>
      <c r="F5924">
        <v>24.364999999999998</v>
      </c>
      <c r="G5924">
        <v>7.4409999999999998</v>
      </c>
      <c r="I5924">
        <v>0.83940000000000003</v>
      </c>
      <c r="J5924">
        <v>355.65</v>
      </c>
      <c r="N5924">
        <v>4.4961000000000002</v>
      </c>
      <c r="P5924">
        <v>4.9436</v>
      </c>
      <c r="Q5924">
        <v>10.536300000000001</v>
      </c>
      <c r="T5924">
        <v>1.0516000000000001</v>
      </c>
      <c r="U5924">
        <v>141.4</v>
      </c>
      <c r="V5924">
        <v>10.109500000000001</v>
      </c>
      <c r="W5924">
        <v>7.5294999999999996</v>
      </c>
      <c r="X5924">
        <v>85.367900000000006</v>
      </c>
      <c r="Z5924">
        <v>15.481</v>
      </c>
      <c r="AA5924">
        <v>1.5859000000000001</v>
      </c>
      <c r="AB5924">
        <v>5.8765000000000001</v>
      </c>
      <c r="AC5924">
        <v>1.4416</v>
      </c>
      <c r="AD5924">
        <v>7.2100999999999997</v>
      </c>
      <c r="AE5924">
        <v>8.8712</v>
      </c>
      <c r="AF5924">
        <v>16232.55</v>
      </c>
      <c r="AG5924">
        <v>3.6255999999999999</v>
      </c>
      <c r="AH5924">
        <v>85.388499999999993</v>
      </c>
      <c r="AI5924">
        <v>1361.31</v>
      </c>
      <c r="AJ5924">
        <v>23.171800000000001</v>
      </c>
      <c r="AK5924">
        <v>4.7595000000000001</v>
      </c>
      <c r="AL5924">
        <v>1.7108000000000001</v>
      </c>
      <c r="AM5924">
        <v>58.345999999999997</v>
      </c>
      <c r="AN5924">
        <v>1.5290999999999999</v>
      </c>
      <c r="AO5924">
        <v>36.771000000000001</v>
      </c>
      <c r="AP5924">
        <v>17.213999999999999</v>
      </c>
    </row>
    <row r="5925" spans="1:42" x14ac:dyDescent="0.25">
      <c r="A5925" s="5">
        <v>44609</v>
      </c>
      <c r="B5925">
        <v>1.137</v>
      </c>
      <c r="C5925">
        <v>130.84</v>
      </c>
      <c r="D5925">
        <v>1.9558</v>
      </c>
      <c r="F5925">
        <v>24.382999999999999</v>
      </c>
      <c r="G5925">
        <v>7.4398</v>
      </c>
      <c r="I5925">
        <v>0.83492999999999995</v>
      </c>
      <c r="J5925">
        <v>356.08</v>
      </c>
      <c r="N5925">
        <v>4.5065</v>
      </c>
      <c r="P5925">
        <v>4.9432</v>
      </c>
      <c r="Q5925">
        <v>10.593</v>
      </c>
      <c r="T5925">
        <v>1.0466</v>
      </c>
      <c r="U5925">
        <v>141.6</v>
      </c>
      <c r="V5925">
        <v>10.1225</v>
      </c>
      <c r="W5925">
        <v>7.5330000000000004</v>
      </c>
      <c r="X5925">
        <v>86.388000000000005</v>
      </c>
      <c r="Z5925">
        <v>15.4945</v>
      </c>
      <c r="AA5925">
        <v>1.5786</v>
      </c>
      <c r="AB5925">
        <v>5.8494999999999999</v>
      </c>
      <c r="AC5925">
        <v>1.4439</v>
      </c>
      <c r="AD5925">
        <v>7.2060000000000004</v>
      </c>
      <c r="AE5925">
        <v>8.8691999999999993</v>
      </c>
      <c r="AF5925">
        <v>16291.53</v>
      </c>
      <c r="AG5925">
        <v>3.6231</v>
      </c>
      <c r="AH5925">
        <v>85.293499999999995</v>
      </c>
      <c r="AI5925">
        <v>1360.7</v>
      </c>
      <c r="AJ5925">
        <v>23.0367</v>
      </c>
      <c r="AK5925">
        <v>4.7611999999999997</v>
      </c>
      <c r="AL5925">
        <v>1.6950000000000001</v>
      </c>
      <c r="AM5925">
        <v>58.314</v>
      </c>
      <c r="AN5925">
        <v>1.5278</v>
      </c>
      <c r="AO5925">
        <v>36.536999999999999</v>
      </c>
      <c r="AP5925">
        <v>16.9893</v>
      </c>
    </row>
    <row r="5926" spans="1:42" x14ac:dyDescent="0.25">
      <c r="A5926" s="5">
        <v>44610</v>
      </c>
      <c r="B5926">
        <v>1.1354</v>
      </c>
      <c r="C5926">
        <v>130.59</v>
      </c>
      <c r="D5926">
        <v>1.9558</v>
      </c>
      <c r="F5926">
        <v>24.337</v>
      </c>
      <c r="G5926">
        <v>7.4382000000000001</v>
      </c>
      <c r="I5926">
        <v>0.83425000000000005</v>
      </c>
      <c r="J5926">
        <v>356.37</v>
      </c>
      <c r="N5926">
        <v>4.5201000000000002</v>
      </c>
      <c r="P5926">
        <v>4.9452999999999996</v>
      </c>
      <c r="Q5926">
        <v>10.579599999999999</v>
      </c>
      <c r="T5926">
        <v>1.0451999999999999</v>
      </c>
      <c r="U5926">
        <v>140.80000000000001</v>
      </c>
      <c r="V5926">
        <v>10.1465</v>
      </c>
      <c r="W5926">
        <v>7.5354999999999999</v>
      </c>
      <c r="X5926">
        <v>86.281499999999994</v>
      </c>
      <c r="Z5926">
        <v>15.4678</v>
      </c>
      <c r="AA5926">
        <v>1.5753999999999999</v>
      </c>
      <c r="AB5926">
        <v>5.8434999999999997</v>
      </c>
      <c r="AC5926">
        <v>1.4423999999999999</v>
      </c>
      <c r="AD5926">
        <v>7.1840000000000002</v>
      </c>
      <c r="AE5926">
        <v>8.8566000000000003</v>
      </c>
      <c r="AF5926">
        <v>16304.49</v>
      </c>
      <c r="AG5926">
        <v>3.6276000000000002</v>
      </c>
      <c r="AH5926">
        <v>84.652500000000003</v>
      </c>
      <c r="AI5926">
        <v>1356.45</v>
      </c>
      <c r="AJ5926">
        <v>23.027000000000001</v>
      </c>
      <c r="AK5926">
        <v>4.7527999999999997</v>
      </c>
      <c r="AL5926">
        <v>1.6896</v>
      </c>
      <c r="AM5926">
        <v>58.402999999999999</v>
      </c>
      <c r="AN5926">
        <v>1.5255000000000001</v>
      </c>
      <c r="AO5926">
        <v>36.435000000000002</v>
      </c>
      <c r="AP5926">
        <v>17.085799999999999</v>
      </c>
    </row>
    <row r="5927" spans="1:42" x14ac:dyDescent="0.25">
      <c r="A5927" s="5">
        <v>44613</v>
      </c>
      <c r="B5927">
        <v>1.1337999999999999</v>
      </c>
      <c r="C5927">
        <v>130.19999999999999</v>
      </c>
      <c r="D5927">
        <v>1.9558</v>
      </c>
      <c r="F5927">
        <v>24.344999999999999</v>
      </c>
      <c r="G5927">
        <v>7.4397000000000002</v>
      </c>
      <c r="I5927">
        <v>0.83298000000000005</v>
      </c>
      <c r="J5927">
        <v>357.54</v>
      </c>
      <c r="N5927">
        <v>4.5350999999999999</v>
      </c>
      <c r="P5927">
        <v>4.9447999999999999</v>
      </c>
      <c r="Q5927">
        <v>10.653499999999999</v>
      </c>
      <c r="T5927">
        <v>1.0387</v>
      </c>
      <c r="U5927">
        <v>141.4</v>
      </c>
      <c r="V5927">
        <v>10.1738</v>
      </c>
      <c r="W5927">
        <v>7.5359999999999996</v>
      </c>
      <c r="X5927">
        <v>89.086600000000004</v>
      </c>
      <c r="Z5927">
        <v>15.4689</v>
      </c>
      <c r="AA5927">
        <v>1.5750999999999999</v>
      </c>
      <c r="AB5927">
        <v>5.8045</v>
      </c>
      <c r="AC5927">
        <v>1.4454</v>
      </c>
      <c r="AD5927">
        <v>7.1830999999999996</v>
      </c>
      <c r="AE5927">
        <v>8.8443000000000005</v>
      </c>
      <c r="AF5927">
        <v>16276.34</v>
      </c>
      <c r="AG5927">
        <v>3.6433</v>
      </c>
      <c r="AH5927">
        <v>84.677000000000007</v>
      </c>
      <c r="AI5927">
        <v>1353.02</v>
      </c>
      <c r="AJ5927">
        <v>22.995100000000001</v>
      </c>
      <c r="AK5927">
        <v>4.7386999999999997</v>
      </c>
      <c r="AL5927">
        <v>1.6870000000000001</v>
      </c>
      <c r="AM5927">
        <v>58.3</v>
      </c>
      <c r="AN5927">
        <v>1.5265</v>
      </c>
      <c r="AO5927">
        <v>36.588000000000001</v>
      </c>
      <c r="AP5927">
        <v>17.189499999999999</v>
      </c>
    </row>
    <row r="5928" spans="1:42" x14ac:dyDescent="0.25">
      <c r="A5928" s="5">
        <v>44614</v>
      </c>
      <c r="B5928">
        <v>1.1342000000000001</v>
      </c>
      <c r="C5928">
        <v>130.54</v>
      </c>
      <c r="D5928">
        <v>1.9558</v>
      </c>
      <c r="F5928">
        <v>24.495999999999999</v>
      </c>
      <c r="G5928">
        <v>7.4391999999999996</v>
      </c>
      <c r="I5928">
        <v>0.83684999999999998</v>
      </c>
      <c r="J5928">
        <v>355.89</v>
      </c>
      <c r="N5928">
        <v>4.5446999999999997</v>
      </c>
      <c r="P5928">
        <v>4.9463999999999997</v>
      </c>
      <c r="Q5928">
        <v>10.599600000000001</v>
      </c>
      <c r="T5928">
        <v>1.0422</v>
      </c>
      <c r="U5928">
        <v>141.19999999999999</v>
      </c>
      <c r="V5928">
        <v>10.101800000000001</v>
      </c>
      <c r="W5928">
        <v>7.5369999999999999</v>
      </c>
      <c r="X5928">
        <v>89.805499999999995</v>
      </c>
      <c r="Z5928">
        <v>15.6959</v>
      </c>
      <c r="AA5928">
        <v>1.5739000000000001</v>
      </c>
      <c r="AB5928">
        <v>5.7676999999999996</v>
      </c>
      <c r="AC5928">
        <v>1.4440999999999999</v>
      </c>
      <c r="AD5928">
        <v>7.1771000000000003</v>
      </c>
      <c r="AE5928">
        <v>8.8495000000000008</v>
      </c>
      <c r="AF5928">
        <v>16293.92</v>
      </c>
      <c r="AG5928">
        <v>3.6583999999999999</v>
      </c>
      <c r="AH5928">
        <v>84.757999999999996</v>
      </c>
      <c r="AI5928">
        <v>1353.34</v>
      </c>
      <c r="AJ5928">
        <v>23.033000000000001</v>
      </c>
      <c r="AK5928">
        <v>4.7472000000000003</v>
      </c>
      <c r="AL5928">
        <v>1.6848000000000001</v>
      </c>
      <c r="AM5928">
        <v>58.207999999999998</v>
      </c>
      <c r="AN5928">
        <v>1.5267999999999999</v>
      </c>
      <c r="AO5928">
        <v>36.747999999999998</v>
      </c>
      <c r="AP5928">
        <v>17.1768</v>
      </c>
    </row>
    <row r="5929" spans="1:42" x14ac:dyDescent="0.25">
      <c r="A5929" s="5">
        <v>44615</v>
      </c>
      <c r="B5929">
        <v>1.1344000000000001</v>
      </c>
      <c r="C5929">
        <v>130.58000000000001</v>
      </c>
      <c r="D5929">
        <v>1.9558</v>
      </c>
      <c r="F5929">
        <v>24.472999999999999</v>
      </c>
      <c r="G5929">
        <v>7.4387999999999996</v>
      </c>
      <c r="I5929">
        <v>0.83462999999999998</v>
      </c>
      <c r="J5929">
        <v>357.25</v>
      </c>
      <c r="N5929">
        <v>4.5480999999999998</v>
      </c>
      <c r="P5929">
        <v>4.9467999999999996</v>
      </c>
      <c r="Q5929">
        <v>10.565799999999999</v>
      </c>
      <c r="T5929">
        <v>1.0430999999999999</v>
      </c>
      <c r="U5929">
        <v>141.19999999999999</v>
      </c>
      <c r="V5929">
        <v>10.0335</v>
      </c>
      <c r="W5929">
        <v>7.5362</v>
      </c>
      <c r="X5929">
        <v>90.879099999999994</v>
      </c>
      <c r="Z5929">
        <v>15.687099999999999</v>
      </c>
      <c r="AA5929">
        <v>1.5591999999999999</v>
      </c>
      <c r="AB5929">
        <v>5.6807999999999996</v>
      </c>
      <c r="AC5929">
        <v>1.4394</v>
      </c>
      <c r="AD5929">
        <v>7.1669</v>
      </c>
      <c r="AE5929">
        <v>8.8529</v>
      </c>
      <c r="AF5929">
        <v>16270.12</v>
      </c>
      <c r="AG5929">
        <v>3.6515</v>
      </c>
      <c r="AH5929">
        <v>84.613500000000002</v>
      </c>
      <c r="AI5929">
        <v>1350.23</v>
      </c>
      <c r="AJ5929">
        <v>22.907900000000001</v>
      </c>
      <c r="AK5929">
        <v>4.7480000000000002</v>
      </c>
      <c r="AL5929">
        <v>1.6678999999999999</v>
      </c>
      <c r="AM5929">
        <v>57.98</v>
      </c>
      <c r="AN5929">
        <v>1.5253000000000001</v>
      </c>
      <c r="AO5929">
        <v>36.600999999999999</v>
      </c>
      <c r="AP5929">
        <v>17.050799999999999</v>
      </c>
    </row>
    <row r="5930" spans="1:42" x14ac:dyDescent="0.25">
      <c r="A5930" s="5">
        <v>44616</v>
      </c>
      <c r="B5930">
        <v>1.1163000000000001</v>
      </c>
      <c r="C5930">
        <v>128.28</v>
      </c>
      <c r="D5930">
        <v>1.9558</v>
      </c>
      <c r="F5930">
        <v>25.09</v>
      </c>
      <c r="G5930">
        <v>7.4405000000000001</v>
      </c>
      <c r="I5930">
        <v>0.83462999999999998</v>
      </c>
      <c r="J5930">
        <v>368.63</v>
      </c>
      <c r="N5930">
        <v>4.6554000000000002</v>
      </c>
      <c r="P5930">
        <v>4.9500999999999999</v>
      </c>
      <c r="Q5930">
        <v>10.7338</v>
      </c>
      <c r="T5930">
        <v>1.032</v>
      </c>
      <c r="U5930">
        <v>142</v>
      </c>
      <c r="V5930">
        <v>10.0878</v>
      </c>
      <c r="W5930">
        <v>7.5519999999999996</v>
      </c>
      <c r="X5930">
        <v>95.717500000000001</v>
      </c>
      <c r="Z5930">
        <v>16.052499999999998</v>
      </c>
      <c r="AA5930">
        <v>1.5592999999999999</v>
      </c>
      <c r="AB5930">
        <v>5.6874000000000002</v>
      </c>
      <c r="AC5930">
        <v>1.4316</v>
      </c>
      <c r="AD5930">
        <v>7.0601000000000003</v>
      </c>
      <c r="AE5930">
        <v>8.7178000000000004</v>
      </c>
      <c r="AF5930">
        <v>16074</v>
      </c>
      <c r="AG5930">
        <v>3.6617999999999999</v>
      </c>
      <c r="AH5930">
        <v>84.296000000000006</v>
      </c>
      <c r="AI5930">
        <v>1347.7</v>
      </c>
      <c r="AJ5930">
        <v>22.935500000000001</v>
      </c>
      <c r="AK5930">
        <v>4.6896000000000004</v>
      </c>
      <c r="AL5930">
        <v>1.6692</v>
      </c>
      <c r="AM5930">
        <v>57.45</v>
      </c>
      <c r="AN5930">
        <v>1.5125</v>
      </c>
      <c r="AO5930">
        <v>36.514000000000003</v>
      </c>
      <c r="AP5930">
        <v>17.163399999999999</v>
      </c>
    </row>
    <row r="5931" spans="1:42" x14ac:dyDescent="0.25">
      <c r="A5931" s="5">
        <v>44617</v>
      </c>
      <c r="B5931">
        <v>1.1215999999999999</v>
      </c>
      <c r="C5931">
        <v>129.63999999999999</v>
      </c>
      <c r="D5931">
        <v>1.9558</v>
      </c>
      <c r="F5931">
        <v>24.66</v>
      </c>
      <c r="G5931">
        <v>7.4417999999999997</v>
      </c>
      <c r="I5931">
        <v>0.83740000000000003</v>
      </c>
      <c r="J5931">
        <v>365.28</v>
      </c>
      <c r="N5931">
        <v>4.6368999999999998</v>
      </c>
      <c r="P5931">
        <v>4.9478999999999997</v>
      </c>
      <c r="Q5931">
        <v>10.5848</v>
      </c>
      <c r="T5931">
        <v>1.0398000000000001</v>
      </c>
      <c r="U5931">
        <v>140.80000000000001</v>
      </c>
      <c r="V5931">
        <v>9.9756</v>
      </c>
      <c r="W5931">
        <v>7.5534999999999997</v>
      </c>
      <c r="X5931">
        <v>92.567300000000003</v>
      </c>
      <c r="Z5931">
        <v>15.479900000000001</v>
      </c>
      <c r="AA5931">
        <v>1.5541</v>
      </c>
      <c r="AB5931">
        <v>5.7380000000000004</v>
      </c>
      <c r="AC5931">
        <v>1.4325000000000001</v>
      </c>
      <c r="AD5931">
        <v>7.0827999999999998</v>
      </c>
      <c r="AE5931">
        <v>8.7577999999999996</v>
      </c>
      <c r="AF5931">
        <v>16088.71</v>
      </c>
      <c r="AG5931">
        <v>3.6389</v>
      </c>
      <c r="AH5931">
        <v>84.346999999999994</v>
      </c>
      <c r="AI5931">
        <v>1346.44</v>
      </c>
      <c r="AJ5931">
        <v>22.9145</v>
      </c>
      <c r="AK5931">
        <v>4.7107000000000001</v>
      </c>
      <c r="AL5931">
        <v>1.6651</v>
      </c>
      <c r="AM5931">
        <v>57.548999999999999</v>
      </c>
      <c r="AN5931">
        <v>1.5176000000000001</v>
      </c>
      <c r="AO5931">
        <v>36.441000000000003</v>
      </c>
      <c r="AP5931">
        <v>17.031500000000001</v>
      </c>
    </row>
    <row r="5932" spans="1:42" x14ac:dyDescent="0.25">
      <c r="A5932" s="5">
        <v>44620</v>
      </c>
      <c r="B5932">
        <v>1.1198999999999999</v>
      </c>
      <c r="C5932">
        <v>129.31</v>
      </c>
      <c r="D5932">
        <v>1.9558</v>
      </c>
      <c r="F5932">
        <v>24.997</v>
      </c>
      <c r="G5932">
        <v>7.4404000000000003</v>
      </c>
      <c r="I5932">
        <v>0.83550000000000002</v>
      </c>
      <c r="J5932">
        <v>369.72</v>
      </c>
      <c r="N5932">
        <v>4.6835000000000004</v>
      </c>
      <c r="P5932">
        <v>4.9484000000000004</v>
      </c>
      <c r="Q5932">
        <v>10.605499999999999</v>
      </c>
      <c r="T5932">
        <v>1.0336000000000001</v>
      </c>
      <c r="U5932">
        <v>141.80000000000001</v>
      </c>
      <c r="V5932">
        <v>9.9465000000000003</v>
      </c>
      <c r="W5932">
        <v>7.5655000000000001</v>
      </c>
      <c r="X5932">
        <v>115.4842</v>
      </c>
      <c r="Z5932">
        <v>15.453200000000001</v>
      </c>
      <c r="AA5932">
        <v>1.5508</v>
      </c>
      <c r="AB5932">
        <v>5.7827999999999999</v>
      </c>
      <c r="AC5932">
        <v>1.4263999999999999</v>
      </c>
      <c r="AD5932">
        <v>7.0670000000000002</v>
      </c>
      <c r="AE5932">
        <v>8.7514000000000003</v>
      </c>
      <c r="AF5932">
        <v>16100.72</v>
      </c>
      <c r="AG5932">
        <v>3.63</v>
      </c>
      <c r="AH5932">
        <v>84.554000000000002</v>
      </c>
      <c r="AI5932">
        <v>1347.62</v>
      </c>
      <c r="AJ5932">
        <v>22.9011</v>
      </c>
      <c r="AK5932">
        <v>4.7019000000000002</v>
      </c>
      <c r="AL5932">
        <v>1.6628000000000001</v>
      </c>
      <c r="AM5932">
        <v>57.432000000000002</v>
      </c>
      <c r="AN5932">
        <v>1.5201</v>
      </c>
      <c r="AO5932">
        <v>36.593000000000004</v>
      </c>
      <c r="AP5932">
        <v>17.286300000000001</v>
      </c>
    </row>
    <row r="5933" spans="1:42" x14ac:dyDescent="0.25">
      <c r="A5933" s="5">
        <v>44621</v>
      </c>
      <c r="B5933">
        <v>1.1162000000000001</v>
      </c>
      <c r="C5933">
        <v>128.15</v>
      </c>
      <c r="D5933">
        <v>1.9558</v>
      </c>
      <c r="F5933">
        <v>25.465</v>
      </c>
      <c r="G5933">
        <v>7.4377000000000004</v>
      </c>
      <c r="I5933">
        <v>0.83289999999999997</v>
      </c>
      <c r="J5933">
        <v>379.6</v>
      </c>
      <c r="N5933">
        <v>4.7946999999999997</v>
      </c>
      <c r="P5933">
        <v>4.9489999999999998</v>
      </c>
      <c r="Q5933">
        <v>10.689299999999999</v>
      </c>
      <c r="T5933">
        <v>1.0246999999999999</v>
      </c>
      <c r="U5933">
        <v>142</v>
      </c>
      <c r="V5933">
        <v>9.8597999999999999</v>
      </c>
      <c r="W5933">
        <v>7.5670000000000002</v>
      </c>
      <c r="X5933">
        <v>117.20099999999999</v>
      </c>
      <c r="Z5933">
        <v>15.5509</v>
      </c>
      <c r="AA5933">
        <v>1.5365</v>
      </c>
      <c r="AB5933">
        <v>5.7598000000000003</v>
      </c>
      <c r="AC5933">
        <v>1.4157999999999999</v>
      </c>
      <c r="AD5933">
        <v>7.0461999999999998</v>
      </c>
      <c r="AE5933">
        <v>8.7233999999999998</v>
      </c>
      <c r="AF5933">
        <v>16033.36</v>
      </c>
      <c r="AG5933">
        <v>3.6152000000000002</v>
      </c>
      <c r="AH5933">
        <v>84.501499999999993</v>
      </c>
      <c r="AI5933">
        <v>1342.6</v>
      </c>
      <c r="AJ5933">
        <v>22.855799999999999</v>
      </c>
      <c r="AK5933">
        <v>4.6802000000000001</v>
      </c>
      <c r="AL5933">
        <v>1.6484000000000001</v>
      </c>
      <c r="AM5933">
        <v>57.295000000000002</v>
      </c>
      <c r="AN5933">
        <v>1.5149999999999999</v>
      </c>
      <c r="AO5933">
        <v>36.505000000000003</v>
      </c>
      <c r="AP5933">
        <v>17.214500000000001</v>
      </c>
    </row>
    <row r="5934" spans="1:42" x14ac:dyDescent="0.25">
      <c r="A5934" s="5">
        <v>44622</v>
      </c>
      <c r="B5934">
        <v>1.1106</v>
      </c>
      <c r="C5934">
        <v>128.08000000000001</v>
      </c>
      <c r="D5934">
        <v>1.9558</v>
      </c>
      <c r="F5934">
        <v>25.866</v>
      </c>
      <c r="G5934">
        <v>7.4386999999999999</v>
      </c>
      <c r="I5934">
        <v>0.83316000000000001</v>
      </c>
      <c r="J5934">
        <v>382.31</v>
      </c>
      <c r="N5934">
        <v>4.8021000000000003</v>
      </c>
      <c r="P5934">
        <v>4.9493</v>
      </c>
      <c r="Q5934">
        <v>10.788</v>
      </c>
      <c r="T5934">
        <v>1.0216000000000001</v>
      </c>
      <c r="U5934">
        <v>143</v>
      </c>
      <c r="V5934">
        <v>9.8826000000000001</v>
      </c>
      <c r="W5934">
        <v>7.5739999999999998</v>
      </c>
      <c r="Z5934">
        <v>15.628</v>
      </c>
      <c r="AA5934">
        <v>1.5271999999999999</v>
      </c>
      <c r="AB5934">
        <v>5.7313000000000001</v>
      </c>
      <c r="AC5934">
        <v>1.4088000000000001</v>
      </c>
      <c r="AD5934">
        <v>7.0152999999999999</v>
      </c>
      <c r="AE5934">
        <v>8.6784999999999997</v>
      </c>
      <c r="AF5934">
        <v>15980.03</v>
      </c>
      <c r="AG5934">
        <v>3.5954000000000002</v>
      </c>
      <c r="AH5934">
        <v>84.176500000000004</v>
      </c>
      <c r="AI5934">
        <v>1338.99</v>
      </c>
      <c r="AJ5934">
        <v>22.998999999999999</v>
      </c>
      <c r="AK5934">
        <v>4.6595000000000004</v>
      </c>
      <c r="AL5934">
        <v>1.6404000000000001</v>
      </c>
      <c r="AM5934">
        <v>57.206000000000003</v>
      </c>
      <c r="AN5934">
        <v>1.5059</v>
      </c>
      <c r="AO5934">
        <v>36.338999999999999</v>
      </c>
      <c r="AP5934">
        <v>17.1904</v>
      </c>
    </row>
    <row r="5935" spans="1:42" x14ac:dyDescent="0.25">
      <c r="A5935" s="5">
        <v>44623</v>
      </c>
      <c r="B5935">
        <v>1.1075999999999999</v>
      </c>
      <c r="C5935">
        <v>128.18</v>
      </c>
      <c r="D5935">
        <v>1.9558</v>
      </c>
      <c r="F5935">
        <v>25.634</v>
      </c>
      <c r="G5935">
        <v>7.4398999999999997</v>
      </c>
      <c r="I5935">
        <v>0.82772999999999997</v>
      </c>
      <c r="J5935">
        <v>378.64</v>
      </c>
      <c r="N5935">
        <v>4.7690999999999999</v>
      </c>
      <c r="P5935">
        <v>4.9496000000000002</v>
      </c>
      <c r="Q5935">
        <v>10.768800000000001</v>
      </c>
      <c r="T5935">
        <v>1.0192000000000001</v>
      </c>
      <c r="U5935">
        <v>143.4</v>
      </c>
      <c r="V5935">
        <v>9.8417999999999992</v>
      </c>
      <c r="W5935">
        <v>7.57</v>
      </c>
      <c r="Z5935">
        <v>15.6897</v>
      </c>
      <c r="AA5935">
        <v>1.5139</v>
      </c>
      <c r="AB5935">
        <v>5.6040999999999999</v>
      </c>
      <c r="AC5935">
        <v>1.3992</v>
      </c>
      <c r="AD5935">
        <v>6.9996</v>
      </c>
      <c r="AE5935">
        <v>8.6547000000000001</v>
      </c>
      <c r="AF5935">
        <v>15934.42</v>
      </c>
      <c r="AG5935">
        <v>3.5872000000000002</v>
      </c>
      <c r="AH5935">
        <v>84.174000000000007</v>
      </c>
      <c r="AI5935">
        <v>1334.2</v>
      </c>
      <c r="AJ5935">
        <v>22.894500000000001</v>
      </c>
      <c r="AK5935">
        <v>4.6369999999999996</v>
      </c>
      <c r="AL5935">
        <v>1.6329</v>
      </c>
      <c r="AM5935">
        <v>57.292999999999999</v>
      </c>
      <c r="AN5935">
        <v>1.5042</v>
      </c>
      <c r="AO5935">
        <v>36.063000000000002</v>
      </c>
      <c r="AP5935">
        <v>16.879799999999999</v>
      </c>
    </row>
    <row r="5936" spans="1:42" x14ac:dyDescent="0.25">
      <c r="A5936" s="5">
        <v>44624</v>
      </c>
      <c r="B5936">
        <v>1.0929</v>
      </c>
      <c r="C5936">
        <v>126.17</v>
      </c>
      <c r="D5936">
        <v>1.9558</v>
      </c>
      <c r="F5936">
        <v>25.736999999999998</v>
      </c>
      <c r="G5936">
        <v>7.4394</v>
      </c>
      <c r="I5936">
        <v>0.82387999999999995</v>
      </c>
      <c r="J5936">
        <v>386.54</v>
      </c>
      <c r="N5936">
        <v>4.8529999999999998</v>
      </c>
      <c r="P5936">
        <v>4.9494999999999996</v>
      </c>
      <c r="Q5936">
        <v>10.7935</v>
      </c>
      <c r="T5936">
        <v>1.0056</v>
      </c>
      <c r="U5936">
        <v>144.19999999999999</v>
      </c>
      <c r="V5936">
        <v>9.8358000000000008</v>
      </c>
      <c r="W5936">
        <v>7.5583999999999998</v>
      </c>
      <c r="Z5936">
        <v>15.568099999999999</v>
      </c>
      <c r="AA5936">
        <v>1.4872000000000001</v>
      </c>
      <c r="AB5936">
        <v>5.5312999999999999</v>
      </c>
      <c r="AC5936">
        <v>1.3936999999999999</v>
      </c>
      <c r="AD5936">
        <v>6.9065000000000003</v>
      </c>
      <c r="AE5936">
        <v>8.5411000000000001</v>
      </c>
      <c r="AF5936">
        <v>15725.3</v>
      </c>
      <c r="AG5936">
        <v>3.5602999999999998</v>
      </c>
      <c r="AH5936">
        <v>83.435400000000001</v>
      </c>
      <c r="AI5936">
        <v>1332.23</v>
      </c>
      <c r="AJ5936">
        <v>22.754300000000001</v>
      </c>
      <c r="AK5936">
        <v>4.5660999999999996</v>
      </c>
      <c r="AL5936">
        <v>1.6005</v>
      </c>
      <c r="AM5936">
        <v>56.814</v>
      </c>
      <c r="AN5936">
        <v>1.4872000000000001</v>
      </c>
      <c r="AO5936">
        <v>35.776000000000003</v>
      </c>
      <c r="AP5936">
        <v>16.804400000000001</v>
      </c>
    </row>
    <row r="5937" spans="1:42" x14ac:dyDescent="0.25">
      <c r="A5937" s="5">
        <v>44627</v>
      </c>
      <c r="B5937">
        <v>1.0894999999999999</v>
      </c>
      <c r="C5937">
        <v>125.55</v>
      </c>
      <c r="D5937">
        <v>1.9558</v>
      </c>
      <c r="F5937">
        <v>25.584</v>
      </c>
      <c r="G5937">
        <v>7.4405999999999999</v>
      </c>
      <c r="I5937">
        <v>0.82625000000000004</v>
      </c>
      <c r="J5937">
        <v>393.25</v>
      </c>
      <c r="N5937">
        <v>4.9524999999999997</v>
      </c>
      <c r="P5937">
        <v>4.9493999999999998</v>
      </c>
      <c r="Q5937">
        <v>10.8573</v>
      </c>
      <c r="T5937">
        <v>1.0068999999999999</v>
      </c>
      <c r="U5937">
        <v>145.80000000000001</v>
      </c>
      <c r="V5937">
        <v>9.8324999999999996</v>
      </c>
      <c r="W5937">
        <v>7.56</v>
      </c>
      <c r="Z5937">
        <v>15.6577</v>
      </c>
      <c r="AA5937">
        <v>1.4751000000000001</v>
      </c>
      <c r="AB5937">
        <v>5.5065</v>
      </c>
      <c r="AC5937">
        <v>1.3864000000000001</v>
      </c>
      <c r="AD5937">
        <v>6.8845999999999998</v>
      </c>
      <c r="AE5937">
        <v>8.5153999999999996</v>
      </c>
      <c r="AF5937">
        <v>15685.76</v>
      </c>
      <c r="AG5937">
        <v>3.5653000000000001</v>
      </c>
      <c r="AH5937">
        <v>83.8125</v>
      </c>
      <c r="AI5937">
        <v>1338.45</v>
      </c>
      <c r="AJ5937">
        <v>23.024899999999999</v>
      </c>
      <c r="AK5937">
        <v>4.5426000000000002</v>
      </c>
      <c r="AL5937">
        <v>1.5861000000000001</v>
      </c>
      <c r="AM5937">
        <v>56.832000000000001</v>
      </c>
      <c r="AN5937">
        <v>1.4831000000000001</v>
      </c>
      <c r="AO5937">
        <v>35.866</v>
      </c>
      <c r="AP5937">
        <v>16.6951</v>
      </c>
    </row>
    <row r="5938" spans="1:42" x14ac:dyDescent="0.25">
      <c r="A5938" s="5">
        <v>44628</v>
      </c>
      <c r="B5938">
        <v>1.0891999999999999</v>
      </c>
      <c r="C5938">
        <v>126.03</v>
      </c>
      <c r="D5938">
        <v>1.9558</v>
      </c>
      <c r="F5938">
        <v>25.641999999999999</v>
      </c>
      <c r="G5938">
        <v>7.4440999999999997</v>
      </c>
      <c r="I5938">
        <v>0.83184999999999998</v>
      </c>
      <c r="J5938">
        <v>388.28</v>
      </c>
      <c r="N5938">
        <v>4.9103000000000003</v>
      </c>
      <c r="P5938">
        <v>4.9493999999999998</v>
      </c>
      <c r="Q5938">
        <v>10.8803</v>
      </c>
      <c r="T5938">
        <v>1.0111000000000001</v>
      </c>
      <c r="U5938">
        <v>145.9</v>
      </c>
      <c r="V5938">
        <v>9.7925000000000004</v>
      </c>
      <c r="W5938">
        <v>7.5715000000000003</v>
      </c>
      <c r="Z5938">
        <v>15.818300000000001</v>
      </c>
      <c r="AA5938">
        <v>1.4971000000000001</v>
      </c>
      <c r="AB5938">
        <v>5.5346000000000002</v>
      </c>
      <c r="AC5938">
        <v>1.3977999999999999</v>
      </c>
      <c r="AD5938">
        <v>6.8804999999999996</v>
      </c>
      <c r="AE5938">
        <v>8.5183</v>
      </c>
      <c r="AF5938">
        <v>15639.76</v>
      </c>
      <c r="AG5938">
        <v>3.6021999999999998</v>
      </c>
      <c r="AH5938">
        <v>83.924000000000007</v>
      </c>
      <c r="AI5938">
        <v>1344.71</v>
      </c>
      <c r="AJ5938">
        <v>23.2866</v>
      </c>
      <c r="AK5938">
        <v>4.5556000000000001</v>
      </c>
      <c r="AL5938">
        <v>1.5958000000000001</v>
      </c>
      <c r="AM5938">
        <v>56.9</v>
      </c>
      <c r="AN5938">
        <v>1.4856</v>
      </c>
      <c r="AO5938">
        <v>36.155999999999999</v>
      </c>
      <c r="AP5938">
        <v>16.705100000000002</v>
      </c>
    </row>
    <row r="5939" spans="1:42" x14ac:dyDescent="0.25">
      <c r="A5939" s="5">
        <v>44629</v>
      </c>
      <c r="B5939">
        <v>1.0992999999999999</v>
      </c>
      <c r="C5939">
        <v>127.31</v>
      </c>
      <c r="D5939">
        <v>1.9558</v>
      </c>
      <c r="F5939">
        <v>25.364000000000001</v>
      </c>
      <c r="G5939">
        <v>7.444</v>
      </c>
      <c r="I5939">
        <v>0.8357</v>
      </c>
      <c r="J5939">
        <v>379.66</v>
      </c>
      <c r="N5939">
        <v>4.8196000000000003</v>
      </c>
      <c r="P5939">
        <v>4.9485000000000001</v>
      </c>
      <c r="Q5939">
        <v>10.734</v>
      </c>
      <c r="T5939">
        <v>1.0198</v>
      </c>
      <c r="U5939">
        <v>145.30000000000001</v>
      </c>
      <c r="V5939">
        <v>9.798</v>
      </c>
      <c r="W5939">
        <v>7.5625</v>
      </c>
      <c r="Z5939">
        <v>16.132300000000001</v>
      </c>
      <c r="AA5939">
        <v>1.4991000000000001</v>
      </c>
      <c r="AB5939">
        <v>5.5201000000000002</v>
      </c>
      <c r="AC5939">
        <v>1.4108000000000001</v>
      </c>
      <c r="AD5939">
        <v>6.9454000000000002</v>
      </c>
      <c r="AE5939">
        <v>8.5974000000000004</v>
      </c>
      <c r="AF5939">
        <v>15710.06</v>
      </c>
      <c r="AG5939">
        <v>3.5977999999999999</v>
      </c>
      <c r="AH5939">
        <v>84.202500000000001</v>
      </c>
      <c r="AI5939">
        <v>1357.08</v>
      </c>
      <c r="AJ5939">
        <v>23.214500000000001</v>
      </c>
      <c r="AK5939">
        <v>4.6028000000000002</v>
      </c>
      <c r="AL5939">
        <v>1.6054999999999999</v>
      </c>
      <c r="AM5939">
        <v>57.259</v>
      </c>
      <c r="AN5939">
        <v>1.4965999999999999</v>
      </c>
      <c r="AO5939">
        <v>36.326000000000001</v>
      </c>
      <c r="AP5939">
        <v>16.655999999999999</v>
      </c>
    </row>
    <row r="5940" spans="1:42" x14ac:dyDescent="0.25">
      <c r="A5940" s="5">
        <v>44630</v>
      </c>
      <c r="B5940">
        <v>1.1084000000000001</v>
      </c>
      <c r="C5940">
        <v>128.54</v>
      </c>
      <c r="D5940">
        <v>1.9558</v>
      </c>
      <c r="F5940">
        <v>25.315999999999999</v>
      </c>
      <c r="G5940">
        <v>7.4401000000000002</v>
      </c>
      <c r="I5940">
        <v>0.84175</v>
      </c>
      <c r="J5940">
        <v>381.63</v>
      </c>
      <c r="N5940">
        <v>4.8239000000000001</v>
      </c>
      <c r="P5940">
        <v>4.9490999999999996</v>
      </c>
      <c r="Q5940">
        <v>10.7073</v>
      </c>
      <c r="T5940">
        <v>1.0269999999999999</v>
      </c>
      <c r="U5940">
        <v>145.5</v>
      </c>
      <c r="V5940">
        <v>9.9190000000000005</v>
      </c>
      <c r="W5940">
        <v>7.5664999999999996</v>
      </c>
      <c r="Z5940">
        <v>16.574000000000002</v>
      </c>
      <c r="AA5940">
        <v>1.5108999999999999</v>
      </c>
      <c r="AB5940">
        <v>5.5957999999999997</v>
      </c>
      <c r="AC5940">
        <v>1.4189000000000001</v>
      </c>
      <c r="AD5940">
        <v>7.0063000000000004</v>
      </c>
      <c r="AE5940">
        <v>8.6687999999999992</v>
      </c>
      <c r="AF5940">
        <v>15824.95</v>
      </c>
      <c r="AG5940">
        <v>3.6219000000000001</v>
      </c>
      <c r="AH5940">
        <v>84.606999999999999</v>
      </c>
      <c r="AI5940">
        <v>1360.48</v>
      </c>
      <c r="AJ5940">
        <v>23.315300000000001</v>
      </c>
      <c r="AK5940">
        <v>4.6414</v>
      </c>
      <c r="AL5940">
        <v>1.6185</v>
      </c>
      <c r="AM5940">
        <v>57.825000000000003</v>
      </c>
      <c r="AN5940">
        <v>1.5058</v>
      </c>
      <c r="AO5940">
        <v>36.71</v>
      </c>
      <c r="AP5940">
        <v>16.726400000000002</v>
      </c>
    </row>
    <row r="5941" spans="1:42" x14ac:dyDescent="0.25">
      <c r="A5941" s="5">
        <v>44631</v>
      </c>
      <c r="B5941">
        <v>1.099</v>
      </c>
      <c r="C5941">
        <v>128.46</v>
      </c>
      <c r="D5941">
        <v>1.9558</v>
      </c>
      <c r="F5941">
        <v>25.213000000000001</v>
      </c>
      <c r="G5941">
        <v>7.4401999999999999</v>
      </c>
      <c r="I5941">
        <v>0.8397</v>
      </c>
      <c r="J5941">
        <v>380.92</v>
      </c>
      <c r="N5941">
        <v>4.782</v>
      </c>
      <c r="P5941">
        <v>4.9489999999999998</v>
      </c>
      <c r="Q5941">
        <v>10.646000000000001</v>
      </c>
      <c r="T5941">
        <v>1.0229999999999999</v>
      </c>
      <c r="U5941">
        <v>144.9</v>
      </c>
      <c r="V5941">
        <v>9.8033000000000001</v>
      </c>
      <c r="W5941">
        <v>7.5712999999999999</v>
      </c>
      <c r="Z5941">
        <v>16.255400000000002</v>
      </c>
      <c r="AA5941">
        <v>1.5017</v>
      </c>
      <c r="AB5941">
        <v>5.5076999999999998</v>
      </c>
      <c r="AC5941">
        <v>1.4024000000000001</v>
      </c>
      <c r="AD5941">
        <v>6.9633000000000003</v>
      </c>
      <c r="AE5941">
        <v>8.6006999999999998</v>
      </c>
      <c r="AF5941">
        <v>15696.64</v>
      </c>
      <c r="AG5941">
        <v>3.5682999999999998</v>
      </c>
      <c r="AH5941">
        <v>83.987499999999997</v>
      </c>
      <c r="AI5941">
        <v>1354.04</v>
      </c>
      <c r="AJ5941">
        <v>22.952400000000001</v>
      </c>
      <c r="AK5941">
        <v>4.6097999999999999</v>
      </c>
      <c r="AL5941">
        <v>1.6052999999999999</v>
      </c>
      <c r="AM5941">
        <v>57.460999999999999</v>
      </c>
      <c r="AN5941">
        <v>1.4948999999999999</v>
      </c>
      <c r="AO5941">
        <v>36.542000000000002</v>
      </c>
      <c r="AP5941">
        <v>16.489599999999999</v>
      </c>
    </row>
    <row r="5942" spans="1:42" x14ac:dyDescent="0.25">
      <c r="A5942" s="5">
        <v>44634</v>
      </c>
      <c r="B5942">
        <v>1.0960000000000001</v>
      </c>
      <c r="C5942">
        <v>129.30000000000001</v>
      </c>
      <c r="D5942">
        <v>1.9558</v>
      </c>
      <c r="F5942">
        <v>24.89</v>
      </c>
      <c r="G5942">
        <v>7.4405000000000001</v>
      </c>
      <c r="I5942">
        <v>0.83914999999999995</v>
      </c>
      <c r="J5942">
        <v>373.88</v>
      </c>
      <c r="N5942">
        <v>4.7218</v>
      </c>
      <c r="P5942">
        <v>4.9489999999999998</v>
      </c>
      <c r="Q5942">
        <v>10.536799999999999</v>
      </c>
      <c r="T5942">
        <v>1.0248999999999999</v>
      </c>
      <c r="U5942">
        <v>145.1</v>
      </c>
      <c r="V5942">
        <v>9.8588000000000005</v>
      </c>
      <c r="W5942">
        <v>7.5744999999999996</v>
      </c>
      <c r="Z5942">
        <v>16.2</v>
      </c>
      <c r="AA5942">
        <v>1.5137</v>
      </c>
      <c r="AB5942">
        <v>5.5286</v>
      </c>
      <c r="AC5942">
        <v>1.3977999999999999</v>
      </c>
      <c r="AD5942">
        <v>6.9737999999999998</v>
      </c>
      <c r="AE5942">
        <v>8.5815000000000001</v>
      </c>
      <c r="AF5942">
        <v>15678.53</v>
      </c>
      <c r="AG5942">
        <v>3.5859999999999999</v>
      </c>
      <c r="AH5942">
        <v>83.930999999999997</v>
      </c>
      <c r="AI5942">
        <v>1357.77</v>
      </c>
      <c r="AJ5942">
        <v>22.831099999999999</v>
      </c>
      <c r="AK5942">
        <v>4.6086999999999998</v>
      </c>
      <c r="AL5942">
        <v>1.613</v>
      </c>
      <c r="AM5942">
        <v>57.398000000000003</v>
      </c>
      <c r="AN5942">
        <v>1.4946999999999999</v>
      </c>
      <c r="AO5942">
        <v>36.590000000000003</v>
      </c>
      <c r="AP5942">
        <v>16.5029</v>
      </c>
    </row>
    <row r="5943" spans="1:42" x14ac:dyDescent="0.25">
      <c r="A5943" s="5">
        <v>44635</v>
      </c>
      <c r="B5943">
        <v>1.0991</v>
      </c>
      <c r="C5943">
        <v>129.66999999999999</v>
      </c>
      <c r="D5943">
        <v>1.9558</v>
      </c>
      <c r="F5943">
        <v>24.867000000000001</v>
      </c>
      <c r="G5943">
        <v>7.4409999999999998</v>
      </c>
      <c r="I5943">
        <v>0.84053</v>
      </c>
      <c r="J5943">
        <v>371.41</v>
      </c>
      <c r="N5943">
        <v>4.7355</v>
      </c>
      <c r="P5943">
        <v>4.9481999999999999</v>
      </c>
      <c r="Q5943">
        <v>10.526</v>
      </c>
      <c r="T5943">
        <v>1.0322</v>
      </c>
      <c r="U5943">
        <v>144.9</v>
      </c>
      <c r="V5943">
        <v>9.8490000000000002</v>
      </c>
      <c r="W5943">
        <v>7.5750000000000002</v>
      </c>
      <c r="Z5943">
        <v>16.096800000000002</v>
      </c>
      <c r="AA5943">
        <v>1.5234000000000001</v>
      </c>
      <c r="AB5943">
        <v>5.6384999999999996</v>
      </c>
      <c r="AC5943">
        <v>1.4098999999999999</v>
      </c>
      <c r="AD5943">
        <v>7.0117000000000003</v>
      </c>
      <c r="AE5943">
        <v>8.6026000000000007</v>
      </c>
      <c r="AF5943">
        <v>15710.44</v>
      </c>
      <c r="AG5943">
        <v>3.6088</v>
      </c>
      <c r="AH5943">
        <v>83.955500000000001</v>
      </c>
      <c r="AI5943">
        <v>1366.05</v>
      </c>
      <c r="AJ5943">
        <v>22.935199999999998</v>
      </c>
      <c r="AK5943">
        <v>4.6238999999999999</v>
      </c>
      <c r="AL5943">
        <v>1.6215999999999999</v>
      </c>
      <c r="AM5943">
        <v>57.536000000000001</v>
      </c>
      <c r="AN5943">
        <v>1.4993000000000001</v>
      </c>
      <c r="AO5943">
        <v>36.841999999999999</v>
      </c>
      <c r="AP5943">
        <v>16.6249</v>
      </c>
    </row>
    <row r="5944" spans="1:42" x14ac:dyDescent="0.25">
      <c r="A5944" s="5">
        <v>44636</v>
      </c>
      <c r="B5944">
        <v>1.0993999999999999</v>
      </c>
      <c r="C5944">
        <v>130.05000000000001</v>
      </c>
      <c r="D5944">
        <v>1.9558</v>
      </c>
      <c r="F5944">
        <v>24.687000000000001</v>
      </c>
      <c r="G5944">
        <v>7.4412000000000003</v>
      </c>
      <c r="I5944">
        <v>0.83987999999999996</v>
      </c>
      <c r="J5944">
        <v>371.18</v>
      </c>
      <c r="N5944">
        <v>4.6764999999999999</v>
      </c>
      <c r="P5944">
        <v>4.9473000000000003</v>
      </c>
      <c r="Q5944">
        <v>10.420500000000001</v>
      </c>
      <c r="T5944">
        <v>1.0336000000000001</v>
      </c>
      <c r="U5944">
        <v>143.5</v>
      </c>
      <c r="V5944">
        <v>9.7988</v>
      </c>
      <c r="W5944">
        <v>7.5724999999999998</v>
      </c>
      <c r="Z5944">
        <v>16.1783</v>
      </c>
      <c r="AA5944">
        <v>1.5165</v>
      </c>
      <c r="AB5944">
        <v>5.6523000000000003</v>
      </c>
      <c r="AC5944">
        <v>1.3967000000000001</v>
      </c>
      <c r="AD5944">
        <v>6.9817</v>
      </c>
      <c r="AE5944">
        <v>8.5996000000000006</v>
      </c>
      <c r="AF5944">
        <v>15690.36</v>
      </c>
      <c r="AG5944">
        <v>3.5872000000000002</v>
      </c>
      <c r="AH5944">
        <v>83.780500000000004</v>
      </c>
      <c r="AI5944">
        <v>1353.77</v>
      </c>
      <c r="AJ5944">
        <v>22.853999999999999</v>
      </c>
      <c r="AK5944">
        <v>4.6147</v>
      </c>
      <c r="AL5944">
        <v>1.6168</v>
      </c>
      <c r="AM5944">
        <v>57.433</v>
      </c>
      <c r="AN5944">
        <v>1.4965999999999999</v>
      </c>
      <c r="AO5944">
        <v>36.680999999999997</v>
      </c>
      <c r="AP5944">
        <v>16.557400000000001</v>
      </c>
    </row>
    <row r="5945" spans="1:42" x14ac:dyDescent="0.25">
      <c r="A5945" s="5">
        <v>44637</v>
      </c>
      <c r="B5945">
        <v>1.1051</v>
      </c>
      <c r="C5945">
        <v>131.27000000000001</v>
      </c>
      <c r="D5945">
        <v>1.9558</v>
      </c>
      <c r="F5945">
        <v>24.777000000000001</v>
      </c>
      <c r="G5945">
        <v>7.4439000000000002</v>
      </c>
      <c r="I5945">
        <v>0.84314999999999996</v>
      </c>
      <c r="J5945">
        <v>372.05</v>
      </c>
      <c r="N5945">
        <v>4.6889000000000003</v>
      </c>
      <c r="P5945">
        <v>4.9465000000000003</v>
      </c>
      <c r="Q5945">
        <v>10.4503</v>
      </c>
      <c r="T5945">
        <v>1.0385</v>
      </c>
      <c r="U5945">
        <v>142.1</v>
      </c>
      <c r="V5945">
        <v>9.7799999999999994</v>
      </c>
      <c r="W5945">
        <v>7.5730000000000004</v>
      </c>
      <c r="Z5945">
        <v>16.3123</v>
      </c>
      <c r="AA5945">
        <v>1.5055000000000001</v>
      </c>
      <c r="AB5945">
        <v>5.6338999999999997</v>
      </c>
      <c r="AC5945">
        <v>1.3997999999999999</v>
      </c>
      <c r="AD5945">
        <v>7.0175999999999998</v>
      </c>
      <c r="AE5945">
        <v>8.6390999999999991</v>
      </c>
      <c r="AF5945">
        <v>15835.97</v>
      </c>
      <c r="AG5945">
        <v>3.5777000000000001</v>
      </c>
      <c r="AH5945">
        <v>83.843500000000006</v>
      </c>
      <c r="AI5945">
        <v>1340.02</v>
      </c>
      <c r="AJ5945">
        <v>22.788</v>
      </c>
      <c r="AK5945">
        <v>4.6364000000000001</v>
      </c>
      <c r="AL5945">
        <v>1.613</v>
      </c>
      <c r="AM5945">
        <v>57.69</v>
      </c>
      <c r="AN5945">
        <v>1.498</v>
      </c>
      <c r="AO5945">
        <v>36.767000000000003</v>
      </c>
      <c r="AP5945">
        <v>16.528600000000001</v>
      </c>
    </row>
    <row r="5946" spans="1:42" x14ac:dyDescent="0.25">
      <c r="A5946" s="5">
        <v>44638</v>
      </c>
      <c r="B5946">
        <v>1.1008</v>
      </c>
      <c r="C5946">
        <v>131.4</v>
      </c>
      <c r="D5946">
        <v>1.9558</v>
      </c>
      <c r="F5946">
        <v>24.837</v>
      </c>
      <c r="G5946">
        <v>7.4423000000000004</v>
      </c>
      <c r="I5946">
        <v>0.83925000000000005</v>
      </c>
      <c r="J5946">
        <v>375.33</v>
      </c>
      <c r="N5946">
        <v>4.7134999999999998</v>
      </c>
      <c r="P5946">
        <v>4.9482999999999997</v>
      </c>
      <c r="Q5946">
        <v>10.430300000000001</v>
      </c>
      <c r="T5946">
        <v>1.0314000000000001</v>
      </c>
      <c r="U5946">
        <v>142.9</v>
      </c>
      <c r="V5946">
        <v>9.6940000000000008</v>
      </c>
      <c r="W5946">
        <v>7.5685000000000002</v>
      </c>
      <c r="Z5946">
        <v>16.305399999999999</v>
      </c>
      <c r="AA5946">
        <v>1.4944999999999999</v>
      </c>
      <c r="AB5946">
        <v>5.5784000000000002</v>
      </c>
      <c r="AC5946">
        <v>1.3911</v>
      </c>
      <c r="AD5946">
        <v>7.0030999999999999</v>
      </c>
      <c r="AE5946">
        <v>8.6100999999999992</v>
      </c>
      <c r="AF5946">
        <v>15782.11</v>
      </c>
      <c r="AG5946">
        <v>3.5760999999999998</v>
      </c>
      <c r="AH5946">
        <v>83.782499999999999</v>
      </c>
      <c r="AI5946">
        <v>1337.31</v>
      </c>
      <c r="AJ5946">
        <v>22.590499999999999</v>
      </c>
      <c r="AK5946">
        <v>4.6157000000000004</v>
      </c>
      <c r="AL5946">
        <v>1.6026</v>
      </c>
      <c r="AM5946">
        <v>57.622</v>
      </c>
      <c r="AN5946">
        <v>1.4952000000000001</v>
      </c>
      <c r="AO5946">
        <v>36.744999999999997</v>
      </c>
      <c r="AP5946">
        <v>16.534700000000001</v>
      </c>
    </row>
    <row r="5947" spans="1:42" x14ac:dyDescent="0.25">
      <c r="A5947" s="5">
        <v>44641</v>
      </c>
      <c r="B5947">
        <v>1.1037999999999999</v>
      </c>
      <c r="C5947">
        <v>131.57</v>
      </c>
      <c r="D5947">
        <v>1.9558</v>
      </c>
      <c r="F5947">
        <v>24.683</v>
      </c>
      <c r="G5947">
        <v>7.4410999999999996</v>
      </c>
      <c r="I5947">
        <v>0.83774999999999999</v>
      </c>
      <c r="J5947">
        <v>374.48</v>
      </c>
      <c r="N5947">
        <v>4.6959999999999997</v>
      </c>
      <c r="P5947">
        <v>4.9470000000000001</v>
      </c>
      <c r="Q5947">
        <v>10.408799999999999</v>
      </c>
      <c r="T5947">
        <v>1.0278</v>
      </c>
      <c r="U5947">
        <v>142.69999999999999</v>
      </c>
      <c r="V5947">
        <v>9.6575000000000006</v>
      </c>
      <c r="W5947">
        <v>7.5732999999999997</v>
      </c>
      <c r="Z5947">
        <v>16.377300000000002</v>
      </c>
      <c r="AA5947">
        <v>1.4897</v>
      </c>
      <c r="AB5947">
        <v>5.5019999999999998</v>
      </c>
      <c r="AC5947">
        <v>1.3897999999999999</v>
      </c>
      <c r="AD5947">
        <v>7.0152000000000001</v>
      </c>
      <c r="AE5947">
        <v>8.6387</v>
      </c>
      <c r="AF5947">
        <v>15826.61</v>
      </c>
      <c r="AG5947">
        <v>3.5636999999999999</v>
      </c>
      <c r="AH5947">
        <v>84.183499999999995</v>
      </c>
      <c r="AI5947">
        <v>1342.62</v>
      </c>
      <c r="AJ5947">
        <v>22.48</v>
      </c>
      <c r="AK5947">
        <v>4.6414999999999997</v>
      </c>
      <c r="AL5947">
        <v>1.5996999999999999</v>
      </c>
      <c r="AM5947">
        <v>57.817</v>
      </c>
      <c r="AN5947">
        <v>1.496</v>
      </c>
      <c r="AO5947">
        <v>37.037999999999997</v>
      </c>
      <c r="AP5947">
        <v>16.4543</v>
      </c>
    </row>
    <row r="5948" spans="1:42" x14ac:dyDescent="0.25">
      <c r="A5948" s="5">
        <v>44642</v>
      </c>
      <c r="B5948">
        <v>1.1024</v>
      </c>
      <c r="C5948">
        <v>132.96</v>
      </c>
      <c r="D5948">
        <v>1.9558</v>
      </c>
      <c r="F5948">
        <v>24.678999999999998</v>
      </c>
      <c r="G5948">
        <v>7.4401999999999999</v>
      </c>
      <c r="I5948">
        <v>0.83228000000000002</v>
      </c>
      <c r="J5948">
        <v>371.23</v>
      </c>
      <c r="N5948">
        <v>4.6851000000000003</v>
      </c>
      <c r="P5948">
        <v>4.9462999999999999</v>
      </c>
      <c r="Q5948">
        <v>10.382199999999999</v>
      </c>
      <c r="T5948">
        <v>1.0275000000000001</v>
      </c>
      <c r="U5948">
        <v>142.69999999999999</v>
      </c>
      <c r="V5948">
        <v>9.6233000000000004</v>
      </c>
      <c r="W5948">
        <v>7.5750000000000002</v>
      </c>
      <c r="Z5948">
        <v>16.3432</v>
      </c>
      <c r="AA5948">
        <v>1.4802</v>
      </c>
      <c r="AB5948">
        <v>5.4104999999999999</v>
      </c>
      <c r="AC5948">
        <v>1.3867</v>
      </c>
      <c r="AD5948">
        <v>7.0137</v>
      </c>
      <c r="AE5948">
        <v>8.6285000000000007</v>
      </c>
      <c r="AF5948">
        <v>15808.01</v>
      </c>
      <c r="AG5948">
        <v>3.5520999999999998</v>
      </c>
      <c r="AH5948">
        <v>83.914500000000004</v>
      </c>
      <c r="AI5948">
        <v>1343.81</v>
      </c>
      <c r="AJ5948">
        <v>22.366700000000002</v>
      </c>
      <c r="AK5948">
        <v>4.6482999999999999</v>
      </c>
      <c r="AL5948">
        <v>1.5860000000000001</v>
      </c>
      <c r="AM5948">
        <v>57.749000000000002</v>
      </c>
      <c r="AN5948">
        <v>1.4957</v>
      </c>
      <c r="AO5948">
        <v>36.881</v>
      </c>
      <c r="AP5948">
        <v>16.343</v>
      </c>
    </row>
    <row r="5949" spans="1:42" x14ac:dyDescent="0.25">
      <c r="A5949" s="5">
        <v>44643</v>
      </c>
      <c r="B5949">
        <v>1.0985</v>
      </c>
      <c r="C5949">
        <v>132.65</v>
      </c>
      <c r="D5949">
        <v>1.9558</v>
      </c>
      <c r="F5949">
        <v>24.605</v>
      </c>
      <c r="G5949">
        <v>7.4381000000000004</v>
      </c>
      <c r="I5949">
        <v>0.83279999999999998</v>
      </c>
      <c r="J5949">
        <v>372.25</v>
      </c>
      <c r="N5949">
        <v>4.7051999999999996</v>
      </c>
      <c r="P5949">
        <v>4.9462999999999999</v>
      </c>
      <c r="Q5949">
        <v>10.400499999999999</v>
      </c>
      <c r="T5949">
        <v>1.0268999999999999</v>
      </c>
      <c r="U5949">
        <v>141.4</v>
      </c>
      <c r="V5949">
        <v>9.6425000000000001</v>
      </c>
      <c r="W5949">
        <v>7.5709999999999997</v>
      </c>
      <c r="Z5949">
        <v>16.3108</v>
      </c>
      <c r="AA5949">
        <v>1.4728000000000001</v>
      </c>
      <c r="AB5949">
        <v>5.3902999999999999</v>
      </c>
      <c r="AC5949">
        <v>1.3839999999999999</v>
      </c>
      <c r="AD5949">
        <v>7.0003000000000002</v>
      </c>
      <c r="AE5949">
        <v>8.5947999999999993</v>
      </c>
      <c r="AF5949">
        <v>15792.11</v>
      </c>
      <c r="AG5949">
        <v>3.5407000000000002</v>
      </c>
      <c r="AH5949">
        <v>83.967500000000001</v>
      </c>
      <c r="AI5949">
        <v>1337.76</v>
      </c>
      <c r="AJ5949">
        <v>22.197800000000001</v>
      </c>
      <c r="AK5949">
        <v>4.6401000000000003</v>
      </c>
      <c r="AL5949">
        <v>1.5822000000000001</v>
      </c>
      <c r="AM5949">
        <v>57.564999999999998</v>
      </c>
      <c r="AN5949">
        <v>1.4919</v>
      </c>
      <c r="AO5949">
        <v>36.965000000000003</v>
      </c>
      <c r="AP5949">
        <v>16.2501</v>
      </c>
    </row>
    <row r="5950" spans="1:42" x14ac:dyDescent="0.25">
      <c r="A5950" s="5">
        <v>44644</v>
      </c>
      <c r="B5950">
        <v>1.0978000000000001</v>
      </c>
      <c r="C5950">
        <v>133.71</v>
      </c>
      <c r="D5950">
        <v>1.9558</v>
      </c>
      <c r="F5950">
        <v>24.72</v>
      </c>
      <c r="G5950">
        <v>7.4397000000000002</v>
      </c>
      <c r="I5950">
        <v>0.83287999999999995</v>
      </c>
      <c r="J5950">
        <v>374.44</v>
      </c>
      <c r="N5950">
        <v>4.7420999999999998</v>
      </c>
      <c r="P5950">
        <v>4.9489000000000001</v>
      </c>
      <c r="Q5950">
        <v>10.355499999999999</v>
      </c>
      <c r="T5950">
        <v>1.0225</v>
      </c>
      <c r="U5950">
        <v>141.19999999999999</v>
      </c>
      <c r="V5950">
        <v>9.4923000000000002</v>
      </c>
      <c r="W5950">
        <v>7.5744999999999996</v>
      </c>
      <c r="Z5950">
        <v>16.291699999999999</v>
      </c>
      <c r="AA5950">
        <v>1.4668000000000001</v>
      </c>
      <c r="AB5950">
        <v>5.3056999999999999</v>
      </c>
      <c r="AC5950">
        <v>1.3806</v>
      </c>
      <c r="AD5950">
        <v>6.9932999999999996</v>
      </c>
      <c r="AE5950">
        <v>8.5897000000000006</v>
      </c>
      <c r="AF5950">
        <v>15778.31</v>
      </c>
      <c r="AG5950">
        <v>3.5461</v>
      </c>
      <c r="AH5950">
        <v>83.879000000000005</v>
      </c>
      <c r="AI5950">
        <v>1342.53</v>
      </c>
      <c r="AJ5950">
        <v>22.177</v>
      </c>
      <c r="AK5950">
        <v>4.6395999999999997</v>
      </c>
      <c r="AL5950">
        <v>1.5811999999999999</v>
      </c>
      <c r="AM5950">
        <v>57.426000000000002</v>
      </c>
      <c r="AN5950">
        <v>1.4912000000000001</v>
      </c>
      <c r="AO5950">
        <v>36.837000000000003</v>
      </c>
      <c r="AP5950">
        <v>16.1478</v>
      </c>
    </row>
    <row r="5951" spans="1:42" x14ac:dyDescent="0.25">
      <c r="A5951" s="5">
        <v>44645</v>
      </c>
      <c r="B5951">
        <v>1.1002000000000001</v>
      </c>
      <c r="C5951">
        <v>134.07</v>
      </c>
      <c r="D5951">
        <v>1.9558</v>
      </c>
      <c r="F5951">
        <v>24.645</v>
      </c>
      <c r="G5951">
        <v>7.4404000000000003</v>
      </c>
      <c r="I5951">
        <v>0.83379999999999999</v>
      </c>
      <c r="J5951">
        <v>373.81</v>
      </c>
      <c r="N5951">
        <v>4.7306999999999997</v>
      </c>
      <c r="P5951">
        <v>4.9486999999999997</v>
      </c>
      <c r="Q5951">
        <v>10.3505</v>
      </c>
      <c r="T5951">
        <v>1.0206999999999999</v>
      </c>
      <c r="U5951">
        <v>142.19999999999999</v>
      </c>
      <c r="V5951">
        <v>9.5205000000000002</v>
      </c>
      <c r="W5951">
        <v>7.5754000000000001</v>
      </c>
      <c r="Z5951">
        <v>16.330400000000001</v>
      </c>
      <c r="AA5951">
        <v>1.4623999999999999</v>
      </c>
      <c r="AB5951">
        <v>5.2633999999999999</v>
      </c>
      <c r="AC5951">
        <v>1.3781000000000001</v>
      </c>
      <c r="AD5951">
        <v>7.0007000000000001</v>
      </c>
      <c r="AE5951">
        <v>8.6117000000000008</v>
      </c>
      <c r="AF5951">
        <v>15777.69</v>
      </c>
      <c r="AG5951">
        <v>3.5350999999999999</v>
      </c>
      <c r="AH5951">
        <v>83.823499999999996</v>
      </c>
      <c r="AI5951">
        <v>1343.32</v>
      </c>
      <c r="AJ5951">
        <v>21.9908</v>
      </c>
      <c r="AK5951">
        <v>4.6323999999999996</v>
      </c>
      <c r="AL5951">
        <v>1.5787</v>
      </c>
      <c r="AM5951">
        <v>57.322000000000003</v>
      </c>
      <c r="AN5951">
        <v>1.4919</v>
      </c>
      <c r="AO5951">
        <v>36.905999999999999</v>
      </c>
      <c r="AP5951">
        <v>16.038599999999999</v>
      </c>
    </row>
    <row r="5952" spans="1:42" x14ac:dyDescent="0.25">
      <c r="A5952" s="5">
        <v>44648</v>
      </c>
      <c r="B5952">
        <v>1.0966</v>
      </c>
      <c r="C5952">
        <v>135.93</v>
      </c>
      <c r="D5952">
        <v>1.9558</v>
      </c>
      <c r="F5952">
        <v>24.65</v>
      </c>
      <c r="G5952">
        <v>7.4393000000000002</v>
      </c>
      <c r="I5952">
        <v>0.83643000000000001</v>
      </c>
      <c r="J5952">
        <v>374.13</v>
      </c>
      <c r="N5952">
        <v>4.718</v>
      </c>
      <c r="P5952">
        <v>4.9482999999999997</v>
      </c>
      <c r="Q5952">
        <v>10.422499999999999</v>
      </c>
      <c r="T5952">
        <v>1.0257000000000001</v>
      </c>
      <c r="U5952">
        <v>142.80000000000001</v>
      </c>
      <c r="V5952">
        <v>9.5122999999999998</v>
      </c>
      <c r="W5952">
        <v>7.5735000000000001</v>
      </c>
      <c r="Z5952">
        <v>16.274999999999999</v>
      </c>
      <c r="AA5952">
        <v>1.4590000000000001</v>
      </c>
      <c r="AB5952">
        <v>5.2133000000000003</v>
      </c>
      <c r="AC5952">
        <v>1.3702000000000001</v>
      </c>
      <c r="AD5952">
        <v>6.9862000000000002</v>
      </c>
      <c r="AE5952">
        <v>8.5861000000000001</v>
      </c>
      <c r="AF5952">
        <v>15737.77</v>
      </c>
      <c r="AG5952">
        <v>3.5312999999999999</v>
      </c>
      <c r="AH5952">
        <v>83.482500000000002</v>
      </c>
      <c r="AI5952">
        <v>1342.49</v>
      </c>
      <c r="AJ5952">
        <v>21.984100000000002</v>
      </c>
      <c r="AK5952">
        <v>4.6238000000000001</v>
      </c>
      <c r="AL5952">
        <v>1.5838000000000001</v>
      </c>
      <c r="AM5952">
        <v>57.08</v>
      </c>
      <c r="AN5952">
        <v>1.4921</v>
      </c>
      <c r="AO5952">
        <v>37.027000000000001</v>
      </c>
      <c r="AP5952">
        <v>15.9925</v>
      </c>
    </row>
    <row r="5953" spans="1:42" x14ac:dyDescent="0.25">
      <c r="A5953" s="5">
        <v>44649</v>
      </c>
      <c r="B5953">
        <v>1.1085</v>
      </c>
      <c r="C5953">
        <v>136.66</v>
      </c>
      <c r="D5953">
        <v>1.9558</v>
      </c>
      <c r="F5953">
        <v>24.463999999999999</v>
      </c>
      <c r="G5953">
        <v>7.4387999999999996</v>
      </c>
      <c r="I5953">
        <v>0.84440000000000004</v>
      </c>
      <c r="J5953">
        <v>369.8</v>
      </c>
      <c r="N5953">
        <v>4.6593999999999998</v>
      </c>
      <c r="P5953">
        <v>4.9478</v>
      </c>
      <c r="Q5953">
        <v>10.329000000000001</v>
      </c>
      <c r="T5953">
        <v>1.0362</v>
      </c>
      <c r="U5953">
        <v>142.19999999999999</v>
      </c>
      <c r="V5953">
        <v>9.5995000000000008</v>
      </c>
      <c r="W5953">
        <v>7.5815000000000001</v>
      </c>
      <c r="Z5953">
        <v>16.327500000000001</v>
      </c>
      <c r="AA5953">
        <v>1.4795</v>
      </c>
      <c r="AB5953">
        <v>5.2434000000000003</v>
      </c>
      <c r="AC5953">
        <v>1.387</v>
      </c>
      <c r="AD5953">
        <v>7.0549999999999997</v>
      </c>
      <c r="AE5953">
        <v>8.6767000000000003</v>
      </c>
      <c r="AF5953">
        <v>15896.31</v>
      </c>
      <c r="AG5953">
        <v>3.5505</v>
      </c>
      <c r="AH5953">
        <v>83.968500000000006</v>
      </c>
      <c r="AI5953">
        <v>1345.62</v>
      </c>
      <c r="AJ5953">
        <v>22.156099999999999</v>
      </c>
      <c r="AK5953">
        <v>4.6707000000000001</v>
      </c>
      <c r="AL5953">
        <v>1.6053999999999999</v>
      </c>
      <c r="AM5953">
        <v>57.601999999999997</v>
      </c>
      <c r="AN5953">
        <v>1.5051000000000001</v>
      </c>
      <c r="AO5953">
        <v>37.29</v>
      </c>
      <c r="AP5953">
        <v>16.180399999999999</v>
      </c>
    </row>
    <row r="5954" spans="1:42" x14ac:dyDescent="0.25">
      <c r="A5954" s="5">
        <v>44650</v>
      </c>
      <c r="B5954">
        <v>1.1126</v>
      </c>
      <c r="C5954">
        <v>135.47</v>
      </c>
      <c r="D5954">
        <v>1.9558</v>
      </c>
      <c r="F5954">
        <v>24.45</v>
      </c>
      <c r="G5954">
        <v>7.4390999999999998</v>
      </c>
      <c r="I5954">
        <v>0.84562999999999999</v>
      </c>
      <c r="J5954">
        <v>368.13</v>
      </c>
      <c r="N5954">
        <v>4.6679000000000004</v>
      </c>
      <c r="P5954">
        <v>4.9477000000000002</v>
      </c>
      <c r="Q5954">
        <v>10.3498</v>
      </c>
      <c r="T5954">
        <v>1.0308999999999999</v>
      </c>
      <c r="U5954">
        <v>142.19999999999999</v>
      </c>
      <c r="V5954">
        <v>9.6397999999999993</v>
      </c>
      <c r="W5954">
        <v>7.5720000000000001</v>
      </c>
      <c r="Z5954">
        <v>16.329599999999999</v>
      </c>
      <c r="AA5954">
        <v>1.4809000000000001</v>
      </c>
      <c r="AB5954">
        <v>5.2808000000000002</v>
      </c>
      <c r="AC5954">
        <v>1.3891</v>
      </c>
      <c r="AD5954">
        <v>7.0666000000000002</v>
      </c>
      <c r="AE5954">
        <v>8.7081</v>
      </c>
      <c r="AF5954">
        <v>15957.24</v>
      </c>
      <c r="AG5954">
        <v>3.5398999999999998</v>
      </c>
      <c r="AH5954">
        <v>84.38</v>
      </c>
      <c r="AI5954">
        <v>1346.97</v>
      </c>
      <c r="AJ5954">
        <v>22.1557</v>
      </c>
      <c r="AK5954">
        <v>4.6779000000000002</v>
      </c>
      <c r="AL5954">
        <v>1.5947</v>
      </c>
      <c r="AM5954">
        <v>57.905999999999999</v>
      </c>
      <c r="AN5954">
        <v>1.5064</v>
      </c>
      <c r="AO5954">
        <v>37.143999999999998</v>
      </c>
      <c r="AP5954">
        <v>16.128799999999998</v>
      </c>
    </row>
    <row r="5955" spans="1:42" x14ac:dyDescent="0.25">
      <c r="A5955" s="5">
        <v>44651</v>
      </c>
      <c r="B5955">
        <v>1.1101000000000001</v>
      </c>
      <c r="C5955">
        <v>135.16999999999999</v>
      </c>
      <c r="D5955">
        <v>1.9558</v>
      </c>
      <c r="F5955">
        <v>24.375</v>
      </c>
      <c r="G5955">
        <v>7.4379</v>
      </c>
      <c r="I5955">
        <v>0.84594999999999998</v>
      </c>
      <c r="J5955">
        <v>369.77</v>
      </c>
      <c r="N5955">
        <v>4.6531000000000002</v>
      </c>
      <c r="P5955">
        <v>4.9462999999999999</v>
      </c>
      <c r="Q5955">
        <v>10.337</v>
      </c>
      <c r="T5955">
        <v>1.0266999999999999</v>
      </c>
      <c r="U5955">
        <v>142</v>
      </c>
      <c r="V5955">
        <v>9.7110000000000003</v>
      </c>
      <c r="W5955">
        <v>7.5739999999999998</v>
      </c>
      <c r="Z5955">
        <v>16.282299999999999</v>
      </c>
      <c r="AA5955">
        <v>1.4829000000000001</v>
      </c>
      <c r="AB5955">
        <v>5.3009000000000004</v>
      </c>
      <c r="AC5955">
        <v>1.3895999999999999</v>
      </c>
      <c r="AD5955">
        <v>7.0403000000000002</v>
      </c>
      <c r="AE5955">
        <v>8.6918000000000006</v>
      </c>
      <c r="AF5955">
        <v>15947</v>
      </c>
      <c r="AG5955">
        <v>3.5243000000000002</v>
      </c>
      <c r="AH5955">
        <v>84.134</v>
      </c>
      <c r="AI5955">
        <v>1347.37</v>
      </c>
      <c r="AJ5955">
        <v>22.090299999999999</v>
      </c>
      <c r="AK5955">
        <v>4.6677</v>
      </c>
      <c r="AL5955">
        <v>1.6013999999999999</v>
      </c>
      <c r="AM5955">
        <v>57.514000000000003</v>
      </c>
      <c r="AN5955">
        <v>1.5027999999999999</v>
      </c>
      <c r="AO5955">
        <v>36.911000000000001</v>
      </c>
      <c r="AP5955">
        <v>16.172699999999999</v>
      </c>
    </row>
    <row r="5956" spans="1:42" x14ac:dyDescent="0.25">
      <c r="A5956" s="5">
        <v>44652</v>
      </c>
      <c r="B5956">
        <v>1.1052</v>
      </c>
      <c r="C5956">
        <v>135.35</v>
      </c>
      <c r="D5956">
        <v>1.9558</v>
      </c>
      <c r="F5956">
        <v>24.376000000000001</v>
      </c>
      <c r="G5956">
        <v>7.4387999999999996</v>
      </c>
      <c r="I5956">
        <v>0.84145000000000003</v>
      </c>
      <c r="J5956">
        <v>368.12</v>
      </c>
      <c r="N5956">
        <v>4.6401000000000003</v>
      </c>
      <c r="P5956">
        <v>4.9451999999999998</v>
      </c>
      <c r="Q5956">
        <v>10.332000000000001</v>
      </c>
      <c r="T5956">
        <v>1.0217000000000001</v>
      </c>
      <c r="U5956">
        <v>142</v>
      </c>
      <c r="V5956">
        <v>9.6628000000000007</v>
      </c>
      <c r="W5956">
        <v>7.5674999999999999</v>
      </c>
      <c r="Z5956">
        <v>16.241099999999999</v>
      </c>
      <c r="AA5956">
        <v>1.4696</v>
      </c>
      <c r="AB5956">
        <v>5.2187999999999999</v>
      </c>
      <c r="AC5956">
        <v>1.3805000000000001</v>
      </c>
      <c r="AD5956">
        <v>7.0311000000000003</v>
      </c>
      <c r="AE5956">
        <v>8.6595999999999993</v>
      </c>
      <c r="AF5956">
        <v>15887.5</v>
      </c>
      <c r="AG5956">
        <v>3.5314999999999999</v>
      </c>
      <c r="AH5956">
        <v>83.984700000000004</v>
      </c>
      <c r="AI5956">
        <v>1345.61</v>
      </c>
      <c r="AJ5956">
        <v>21.9087</v>
      </c>
      <c r="AK5956">
        <v>4.6534000000000004</v>
      </c>
      <c r="AL5956">
        <v>1.5911</v>
      </c>
      <c r="AM5956">
        <v>57.084000000000003</v>
      </c>
      <c r="AN5956">
        <v>1.4984999999999999</v>
      </c>
      <c r="AO5956">
        <v>36.941000000000003</v>
      </c>
      <c r="AP5956">
        <v>16.168500000000002</v>
      </c>
    </row>
    <row r="5957" spans="1:42" x14ac:dyDescent="0.25">
      <c r="A5957" s="5">
        <v>44655</v>
      </c>
      <c r="B5957">
        <v>1.1005</v>
      </c>
      <c r="C5957">
        <v>135.08000000000001</v>
      </c>
      <c r="D5957">
        <v>1.9558</v>
      </c>
      <c r="F5957">
        <v>24.32</v>
      </c>
      <c r="G5957">
        <v>7.4385000000000003</v>
      </c>
      <c r="I5957">
        <v>0.83889999999999998</v>
      </c>
      <c r="J5957">
        <v>369.15</v>
      </c>
      <c r="N5957">
        <v>4.6375000000000002</v>
      </c>
      <c r="P5957">
        <v>4.9432</v>
      </c>
      <c r="Q5957">
        <v>10.3849</v>
      </c>
      <c r="T5957">
        <v>1.0203</v>
      </c>
      <c r="U5957">
        <v>141.80000000000001</v>
      </c>
      <c r="V5957">
        <v>9.5488999999999997</v>
      </c>
      <c r="W5957">
        <v>7.5454999999999997</v>
      </c>
      <c r="Z5957">
        <v>16.183</v>
      </c>
      <c r="AA5957">
        <v>1.4651000000000001</v>
      </c>
      <c r="AB5957">
        <v>5.1162000000000001</v>
      </c>
      <c r="AC5957">
        <v>1.3749</v>
      </c>
      <c r="AD5957">
        <v>7.0026000000000002</v>
      </c>
      <c r="AE5957">
        <v>8.6226000000000003</v>
      </c>
      <c r="AF5957">
        <v>15783.89</v>
      </c>
      <c r="AG5957">
        <v>3.5312000000000001</v>
      </c>
      <c r="AH5957">
        <v>83.117999999999995</v>
      </c>
      <c r="AI5957">
        <v>1338.41</v>
      </c>
      <c r="AJ5957">
        <v>21.82</v>
      </c>
      <c r="AK5957">
        <v>4.6429999999999998</v>
      </c>
      <c r="AL5957">
        <v>1.5860000000000001</v>
      </c>
      <c r="AM5957">
        <v>56.521000000000001</v>
      </c>
      <c r="AN5957">
        <v>1.4938</v>
      </c>
      <c r="AO5957">
        <v>36.893999999999998</v>
      </c>
      <c r="AP5957">
        <v>16.095700000000001</v>
      </c>
    </row>
    <row r="5958" spans="1:42" x14ac:dyDescent="0.25">
      <c r="A5958" s="5">
        <v>44656</v>
      </c>
      <c r="B5958">
        <v>1.0969</v>
      </c>
      <c r="C5958">
        <v>134.76</v>
      </c>
      <c r="D5958">
        <v>1.9558</v>
      </c>
      <c r="F5958">
        <v>24.338000000000001</v>
      </c>
      <c r="G5958">
        <v>7.4378000000000002</v>
      </c>
      <c r="I5958">
        <v>0.83489999999999998</v>
      </c>
      <c r="J5958">
        <v>370.93</v>
      </c>
      <c r="N5958">
        <v>4.6265000000000001</v>
      </c>
      <c r="P5958">
        <v>4.9438000000000004</v>
      </c>
      <c r="Q5958">
        <v>10.2593</v>
      </c>
      <c r="T5958">
        <v>1.0141</v>
      </c>
      <c r="U5958">
        <v>141.6</v>
      </c>
      <c r="V5958">
        <v>9.5397999999999996</v>
      </c>
      <c r="W5958">
        <v>7.5399000000000003</v>
      </c>
      <c r="Z5958">
        <v>16.149999999999999</v>
      </c>
      <c r="AA5958">
        <v>1.4374</v>
      </c>
      <c r="AB5958">
        <v>5.0384000000000002</v>
      </c>
      <c r="AC5958">
        <v>1.3647</v>
      </c>
      <c r="AD5958">
        <v>6.9782999999999999</v>
      </c>
      <c r="AE5958">
        <v>8.5916999999999994</v>
      </c>
      <c r="AF5958">
        <v>15732.77</v>
      </c>
      <c r="AG5958">
        <v>3.5152000000000001</v>
      </c>
      <c r="AH5958">
        <v>82.635000000000005</v>
      </c>
      <c r="AI5958">
        <v>1330.81</v>
      </c>
      <c r="AJ5958">
        <v>21.747399999999999</v>
      </c>
      <c r="AK5958">
        <v>4.6185</v>
      </c>
      <c r="AL5958">
        <v>1.5657000000000001</v>
      </c>
      <c r="AM5958">
        <v>56.194000000000003</v>
      </c>
      <c r="AN5958">
        <v>1.4866999999999999</v>
      </c>
      <c r="AO5958">
        <v>36.697000000000003</v>
      </c>
      <c r="AP5958">
        <v>15.9529</v>
      </c>
    </row>
    <row r="5959" spans="1:42" x14ac:dyDescent="0.25">
      <c r="A5959" s="5">
        <v>44657</v>
      </c>
      <c r="B5959">
        <v>1.0923</v>
      </c>
      <c r="C5959">
        <v>135.30000000000001</v>
      </c>
      <c r="D5959">
        <v>1.9558</v>
      </c>
      <c r="F5959">
        <v>24.440999999999999</v>
      </c>
      <c r="G5959">
        <v>7.4378000000000002</v>
      </c>
      <c r="I5959">
        <v>0.83472999999999997</v>
      </c>
      <c r="J5959">
        <v>377.77</v>
      </c>
      <c r="N5959">
        <v>4.6327999999999996</v>
      </c>
      <c r="P5959">
        <v>4.9432999999999998</v>
      </c>
      <c r="Q5959">
        <v>10.285500000000001</v>
      </c>
      <c r="T5959">
        <v>1.0186999999999999</v>
      </c>
      <c r="U5959">
        <v>141.4</v>
      </c>
      <c r="V5959">
        <v>9.5523000000000007</v>
      </c>
      <c r="W5959">
        <v>7.5469999999999997</v>
      </c>
      <c r="Z5959">
        <v>16.099799999999998</v>
      </c>
      <c r="AA5959">
        <v>1.4431</v>
      </c>
      <c r="AB5959">
        <v>5.0995999999999997</v>
      </c>
      <c r="AC5959">
        <v>1.3647</v>
      </c>
      <c r="AD5959">
        <v>6.9497999999999998</v>
      </c>
      <c r="AE5959">
        <v>8.5617000000000001</v>
      </c>
      <c r="AF5959">
        <v>15683.36</v>
      </c>
      <c r="AG5959">
        <v>3.5198999999999998</v>
      </c>
      <c r="AH5959">
        <v>82.834299999999999</v>
      </c>
      <c r="AI5959">
        <v>1330.44</v>
      </c>
      <c r="AJ5959">
        <v>21.875900000000001</v>
      </c>
      <c r="AK5959">
        <v>4.6040000000000001</v>
      </c>
      <c r="AL5959">
        <v>1.5718000000000001</v>
      </c>
      <c r="AM5959">
        <v>56.167000000000002</v>
      </c>
      <c r="AN5959">
        <v>1.4843999999999999</v>
      </c>
      <c r="AO5959">
        <v>36.701000000000001</v>
      </c>
      <c r="AP5959">
        <v>15.993399999999999</v>
      </c>
    </row>
    <row r="5960" spans="1:42" x14ac:dyDescent="0.25">
      <c r="A5960" s="5">
        <v>44658</v>
      </c>
      <c r="B5960">
        <v>1.0915999999999999</v>
      </c>
      <c r="C5960">
        <v>135.32</v>
      </c>
      <c r="D5960">
        <v>1.9558</v>
      </c>
      <c r="F5960">
        <v>24.512</v>
      </c>
      <c r="G5960">
        <v>7.4378000000000002</v>
      </c>
      <c r="I5960">
        <v>0.83450000000000002</v>
      </c>
      <c r="J5960">
        <v>379.26</v>
      </c>
      <c r="N5960">
        <v>4.6369999999999996</v>
      </c>
      <c r="P5960">
        <v>4.9419000000000004</v>
      </c>
      <c r="Q5960">
        <v>10.313000000000001</v>
      </c>
      <c r="T5960">
        <v>1.0185</v>
      </c>
      <c r="U5960">
        <v>141</v>
      </c>
      <c r="V5960">
        <v>9.5594999999999999</v>
      </c>
      <c r="W5960">
        <v>7.5561999999999996</v>
      </c>
      <c r="Z5960">
        <v>16.0929</v>
      </c>
      <c r="AA5960">
        <v>1.4578</v>
      </c>
      <c r="AB5960">
        <v>5.1459999999999999</v>
      </c>
      <c r="AC5960">
        <v>1.3704000000000001</v>
      </c>
      <c r="AD5960">
        <v>6.9447999999999999</v>
      </c>
      <c r="AE5960">
        <v>8.5554000000000006</v>
      </c>
      <c r="AF5960">
        <v>15692.35</v>
      </c>
      <c r="AG5960">
        <v>3.5259</v>
      </c>
      <c r="AH5960">
        <v>82.950999999999993</v>
      </c>
      <c r="AI5960">
        <v>1330.92</v>
      </c>
      <c r="AJ5960">
        <v>21.980599999999999</v>
      </c>
      <c r="AK5960">
        <v>4.6045999999999996</v>
      </c>
      <c r="AL5960">
        <v>1.5815999999999999</v>
      </c>
      <c r="AM5960">
        <v>56.113999999999997</v>
      </c>
      <c r="AN5960">
        <v>1.4847999999999999</v>
      </c>
      <c r="AO5960">
        <v>36.540999999999997</v>
      </c>
      <c r="AP5960">
        <v>16.052</v>
      </c>
    </row>
    <row r="5961" spans="1:42" x14ac:dyDescent="0.25">
      <c r="A5961" s="5">
        <v>44659</v>
      </c>
      <c r="B5961">
        <v>1.0861000000000001</v>
      </c>
      <c r="C5961">
        <v>134.87</v>
      </c>
      <c r="D5961">
        <v>1.9558</v>
      </c>
      <c r="F5961">
        <v>24.478999999999999</v>
      </c>
      <c r="G5961">
        <v>7.4371999999999998</v>
      </c>
      <c r="I5961">
        <v>0.83355000000000001</v>
      </c>
      <c r="J5961">
        <v>375.66</v>
      </c>
      <c r="N5961">
        <v>4.6436999999999999</v>
      </c>
      <c r="P5961">
        <v>4.9424999999999999</v>
      </c>
      <c r="Q5961">
        <v>10.2768</v>
      </c>
      <c r="T5961">
        <v>1.0155000000000001</v>
      </c>
      <c r="U5961">
        <v>139.6</v>
      </c>
      <c r="V5961">
        <v>9.5079999999999991</v>
      </c>
      <c r="W5961">
        <v>7.5490000000000004</v>
      </c>
      <c r="Z5961">
        <v>16.023700000000002</v>
      </c>
      <c r="AA5961">
        <v>1.4552</v>
      </c>
      <c r="AB5961">
        <v>5.1582999999999997</v>
      </c>
      <c r="AC5961">
        <v>1.3674999999999999</v>
      </c>
      <c r="AD5961">
        <v>6.9115000000000002</v>
      </c>
      <c r="AE5961">
        <v>8.5134000000000007</v>
      </c>
      <c r="AF5961">
        <v>15601.96</v>
      </c>
      <c r="AG5961">
        <v>3.5009999999999999</v>
      </c>
      <c r="AH5961">
        <v>82.388999999999996</v>
      </c>
      <c r="AI5961">
        <v>1333.12</v>
      </c>
      <c r="AJ5961">
        <v>21.872900000000001</v>
      </c>
      <c r="AK5961">
        <v>4.585</v>
      </c>
      <c r="AL5961">
        <v>1.5849</v>
      </c>
      <c r="AM5961">
        <v>55.99</v>
      </c>
      <c r="AN5961">
        <v>1.4801</v>
      </c>
      <c r="AO5961">
        <v>36.488</v>
      </c>
      <c r="AP5961">
        <v>15.9968</v>
      </c>
    </row>
    <row r="5962" spans="1:42" x14ac:dyDescent="0.25">
      <c r="A5962" s="5">
        <v>44662</v>
      </c>
      <c r="B5962">
        <v>1.0900000000000001</v>
      </c>
      <c r="C5962">
        <v>137.01</v>
      </c>
      <c r="D5962">
        <v>1.9558</v>
      </c>
      <c r="F5962">
        <v>24.428999999999998</v>
      </c>
      <c r="G5962">
        <v>7.4375</v>
      </c>
      <c r="I5962">
        <v>0.83692999999999995</v>
      </c>
      <c r="J5962">
        <v>378.27</v>
      </c>
      <c r="N5962">
        <v>4.6456</v>
      </c>
      <c r="P5962">
        <v>4.9397000000000002</v>
      </c>
      <c r="Q5962">
        <v>10.312799999999999</v>
      </c>
      <c r="T5962">
        <v>1.018</v>
      </c>
      <c r="U5962">
        <v>140</v>
      </c>
      <c r="V5962">
        <v>9.5478000000000005</v>
      </c>
      <c r="W5962">
        <v>7.5518999999999998</v>
      </c>
      <c r="Z5962">
        <v>16.048500000000001</v>
      </c>
      <c r="AA5962">
        <v>1.4654</v>
      </c>
      <c r="AB5962">
        <v>5.1550000000000002</v>
      </c>
      <c r="AC5962">
        <v>1.3737999999999999</v>
      </c>
      <c r="AD5962">
        <v>6.9405000000000001</v>
      </c>
      <c r="AE5962">
        <v>8.5440000000000005</v>
      </c>
      <c r="AF5962">
        <v>15658.28</v>
      </c>
      <c r="AG5962">
        <v>3.5009999999999999</v>
      </c>
      <c r="AH5962">
        <v>82.708500000000001</v>
      </c>
      <c r="AI5962">
        <v>1345.23</v>
      </c>
      <c r="AJ5962">
        <v>21.865300000000001</v>
      </c>
      <c r="AK5962">
        <v>4.6112000000000002</v>
      </c>
      <c r="AL5962">
        <v>1.5938000000000001</v>
      </c>
      <c r="AM5962">
        <v>56.753</v>
      </c>
      <c r="AN5962">
        <v>1.4874000000000001</v>
      </c>
      <c r="AO5962">
        <v>36.613</v>
      </c>
      <c r="AP5962">
        <v>15.912699999999999</v>
      </c>
    </row>
    <row r="5963" spans="1:42" x14ac:dyDescent="0.25">
      <c r="A5963" s="5">
        <v>44663</v>
      </c>
      <c r="B5963">
        <v>1.0861000000000001</v>
      </c>
      <c r="C5963">
        <v>136.29</v>
      </c>
      <c r="D5963">
        <v>1.9558</v>
      </c>
      <c r="F5963">
        <v>24.45</v>
      </c>
      <c r="G5963">
        <v>7.4379</v>
      </c>
      <c r="I5963">
        <v>0.83455000000000001</v>
      </c>
      <c r="J5963">
        <v>377.78</v>
      </c>
      <c r="N5963">
        <v>4.6551999999999998</v>
      </c>
      <c r="P5963">
        <v>4.9417</v>
      </c>
      <c r="Q5963">
        <v>10.332000000000001</v>
      </c>
      <c r="T5963">
        <v>1.0130999999999999</v>
      </c>
      <c r="U5963">
        <v>139.6</v>
      </c>
      <c r="V5963">
        <v>9.5395000000000003</v>
      </c>
      <c r="W5963">
        <v>7.5513000000000003</v>
      </c>
      <c r="Z5963">
        <v>15.954800000000001</v>
      </c>
      <c r="AA5963">
        <v>1.4599</v>
      </c>
      <c r="AB5963">
        <v>5.0944000000000003</v>
      </c>
      <c r="AC5963">
        <v>1.3724000000000001</v>
      </c>
      <c r="AD5963">
        <v>6.9199000000000002</v>
      </c>
      <c r="AE5963">
        <v>8.5112000000000005</v>
      </c>
      <c r="AF5963">
        <v>15609.66</v>
      </c>
      <c r="AG5963">
        <v>3.4971999999999999</v>
      </c>
      <c r="AH5963">
        <v>82.728499999999997</v>
      </c>
      <c r="AI5963">
        <v>1335.49</v>
      </c>
      <c r="AJ5963">
        <v>21.561599999999999</v>
      </c>
      <c r="AK5963">
        <v>4.5972</v>
      </c>
      <c r="AL5963">
        <v>1.5873999999999999</v>
      </c>
      <c r="AM5963">
        <v>56.573999999999998</v>
      </c>
      <c r="AN5963">
        <v>1.4802999999999999</v>
      </c>
      <c r="AO5963">
        <v>36.530999999999999</v>
      </c>
      <c r="AP5963">
        <v>15.849</v>
      </c>
    </row>
    <row r="5964" spans="1:42" x14ac:dyDescent="0.25">
      <c r="A5964" s="5">
        <v>44664</v>
      </c>
      <c r="B5964">
        <v>1.0826</v>
      </c>
      <c r="C5964">
        <v>136.26</v>
      </c>
      <c r="D5964">
        <v>1.9558</v>
      </c>
      <c r="F5964">
        <v>24.45</v>
      </c>
      <c r="G5964">
        <v>7.4377000000000004</v>
      </c>
      <c r="I5964">
        <v>0.83279999999999998</v>
      </c>
      <c r="J5964">
        <v>378.45</v>
      </c>
      <c r="N5964">
        <v>4.6452999999999998</v>
      </c>
      <c r="P5964">
        <v>4.9414999999999996</v>
      </c>
      <c r="Q5964">
        <v>10.3323</v>
      </c>
      <c r="T5964">
        <v>1.0116000000000001</v>
      </c>
      <c r="U5964">
        <v>140.19999999999999</v>
      </c>
      <c r="V5964">
        <v>9.5693000000000001</v>
      </c>
      <c r="W5964">
        <v>7.5537999999999998</v>
      </c>
      <c r="Z5964">
        <v>15.799200000000001</v>
      </c>
      <c r="AA5964">
        <v>1.4602999999999999</v>
      </c>
      <c r="AB5964">
        <v>5.0449000000000002</v>
      </c>
      <c r="AC5964">
        <v>1.37</v>
      </c>
      <c r="AD5964">
        <v>6.8939000000000004</v>
      </c>
      <c r="AE5964">
        <v>8.4867000000000008</v>
      </c>
      <c r="AF5964">
        <v>15549.1</v>
      </c>
      <c r="AG5964">
        <v>3.4782000000000002</v>
      </c>
      <c r="AH5964">
        <v>82.477999999999994</v>
      </c>
      <c r="AI5964">
        <v>1328.47</v>
      </c>
      <c r="AJ5964">
        <v>21.417000000000002</v>
      </c>
      <c r="AK5964">
        <v>4.5799000000000003</v>
      </c>
      <c r="AL5964">
        <v>1.5991</v>
      </c>
      <c r="AM5964">
        <v>56.445999999999998</v>
      </c>
      <c r="AN5964">
        <v>1.4769000000000001</v>
      </c>
      <c r="AO5964">
        <v>36.305</v>
      </c>
      <c r="AP5964">
        <v>15.682</v>
      </c>
    </row>
    <row r="5965" spans="1:42" x14ac:dyDescent="0.25">
      <c r="A5965" s="5">
        <v>44665</v>
      </c>
      <c r="B5965">
        <v>1.0878000000000001</v>
      </c>
      <c r="C5965">
        <v>136.32</v>
      </c>
      <c r="D5965">
        <v>1.9558</v>
      </c>
      <c r="F5965">
        <v>24.42</v>
      </c>
      <c r="G5965">
        <v>7.4389000000000003</v>
      </c>
      <c r="I5965">
        <v>0.82908000000000004</v>
      </c>
      <c r="J5965">
        <v>376.57</v>
      </c>
      <c r="N5965">
        <v>4.6478000000000002</v>
      </c>
      <c r="P5965">
        <v>4.9459</v>
      </c>
      <c r="Q5965">
        <v>10.300800000000001</v>
      </c>
      <c r="T5965">
        <v>1.0188999999999999</v>
      </c>
      <c r="U5965">
        <v>140.4</v>
      </c>
      <c r="V5965">
        <v>9.5312999999999999</v>
      </c>
      <c r="W5965">
        <v>7.5587</v>
      </c>
      <c r="Z5965">
        <v>15.9046</v>
      </c>
      <c r="AA5965">
        <v>1.4612000000000001</v>
      </c>
      <c r="AB5965">
        <v>5.1226000000000003</v>
      </c>
      <c r="AC5965">
        <v>1.3663000000000001</v>
      </c>
      <c r="AD5965">
        <v>6.9320000000000004</v>
      </c>
      <c r="AE5965">
        <v>8.5297999999999998</v>
      </c>
      <c r="AF5965">
        <v>15621.3</v>
      </c>
      <c r="AG5965">
        <v>3.4895999999999998</v>
      </c>
      <c r="AH5965">
        <v>82.813999999999993</v>
      </c>
      <c r="AI5965">
        <v>1334.71</v>
      </c>
      <c r="AJ5965">
        <v>21.594100000000001</v>
      </c>
      <c r="AK5965">
        <v>4.6029999999999998</v>
      </c>
      <c r="AL5965">
        <v>1.5956999999999999</v>
      </c>
      <c r="AM5965">
        <v>56.759</v>
      </c>
      <c r="AN5965">
        <v>1.4732000000000001</v>
      </c>
      <c r="AO5965">
        <v>36.615000000000002</v>
      </c>
      <c r="AP5965">
        <v>15.9331</v>
      </c>
    </row>
    <row r="5966" spans="1:42" x14ac:dyDescent="0.25">
      <c r="A5966" s="5">
        <v>44670</v>
      </c>
      <c r="B5966">
        <v>1.0803</v>
      </c>
      <c r="C5966">
        <v>138.4</v>
      </c>
      <c r="D5966">
        <v>1.9558</v>
      </c>
      <c r="F5966">
        <v>24.423999999999999</v>
      </c>
      <c r="G5966">
        <v>7.4390999999999998</v>
      </c>
      <c r="I5966">
        <v>0.82955000000000001</v>
      </c>
      <c r="J5966">
        <v>374.12</v>
      </c>
      <c r="N5966">
        <v>4.6553000000000004</v>
      </c>
      <c r="P5966">
        <v>4.9410999999999996</v>
      </c>
      <c r="Q5966">
        <v>10.3408</v>
      </c>
      <c r="T5966">
        <v>1.0207999999999999</v>
      </c>
      <c r="U5966">
        <v>139.80000000000001</v>
      </c>
      <c r="V5966">
        <v>9.5228000000000002</v>
      </c>
      <c r="W5966">
        <v>7.5620000000000003</v>
      </c>
      <c r="Z5966">
        <v>15.8416</v>
      </c>
      <c r="AA5966">
        <v>1.4662999999999999</v>
      </c>
      <c r="AB5966">
        <v>5.0260999999999996</v>
      </c>
      <c r="AC5966">
        <v>1.3631</v>
      </c>
      <c r="AD5966">
        <v>6.9008000000000003</v>
      </c>
      <c r="AE5966">
        <v>8.4697999999999993</v>
      </c>
      <c r="AF5966">
        <v>15498.35</v>
      </c>
      <c r="AG5966">
        <v>3.5038</v>
      </c>
      <c r="AH5966">
        <v>82.603800000000007</v>
      </c>
      <c r="AI5966">
        <v>1339.46</v>
      </c>
      <c r="AJ5966">
        <v>21.4725</v>
      </c>
      <c r="AK5966">
        <v>4.5960999999999999</v>
      </c>
      <c r="AL5966">
        <v>1.6015999999999999</v>
      </c>
      <c r="AM5966">
        <v>56.683</v>
      </c>
      <c r="AN5966">
        <v>1.4762999999999999</v>
      </c>
      <c r="AO5966">
        <v>36.466000000000001</v>
      </c>
      <c r="AP5966">
        <v>16.040099999999999</v>
      </c>
    </row>
    <row r="5967" spans="1:42" x14ac:dyDescent="0.25">
      <c r="A5967" s="5">
        <v>44671</v>
      </c>
      <c r="B5967">
        <v>1.083</v>
      </c>
      <c r="C5967">
        <v>138.53</v>
      </c>
      <c r="D5967">
        <v>1.9558</v>
      </c>
      <c r="F5967">
        <v>24.408999999999999</v>
      </c>
      <c r="G5967">
        <v>7.4405000000000001</v>
      </c>
      <c r="I5967">
        <v>0.82965</v>
      </c>
      <c r="J5967">
        <v>371.36</v>
      </c>
      <c r="N5967">
        <v>4.6337999999999999</v>
      </c>
      <c r="P5967">
        <v>4.9436</v>
      </c>
      <c r="Q5967">
        <v>10.23</v>
      </c>
      <c r="T5967">
        <v>1.0254000000000001</v>
      </c>
      <c r="U5967">
        <v>139.19999999999999</v>
      </c>
      <c r="V5967">
        <v>9.5442999999999998</v>
      </c>
      <c r="W5967">
        <v>7.5609999999999999</v>
      </c>
      <c r="Z5967">
        <v>15.889200000000001</v>
      </c>
      <c r="AA5967">
        <v>1.4581</v>
      </c>
      <c r="AB5967">
        <v>5.0480999999999998</v>
      </c>
      <c r="AC5967">
        <v>1.3579000000000001</v>
      </c>
      <c r="AD5967">
        <v>6.9447999999999999</v>
      </c>
      <c r="AE5967">
        <v>8.4939999999999998</v>
      </c>
      <c r="AF5967">
        <v>15537.05</v>
      </c>
      <c r="AG5967">
        <v>3.4908000000000001</v>
      </c>
      <c r="AH5967">
        <v>82.634799999999998</v>
      </c>
      <c r="AI5967">
        <v>1337.89</v>
      </c>
      <c r="AJ5967">
        <v>21.639199999999999</v>
      </c>
      <c r="AK5967">
        <v>4.6414999999999997</v>
      </c>
      <c r="AL5967">
        <v>1.595</v>
      </c>
      <c r="AM5967">
        <v>56.747</v>
      </c>
      <c r="AN5967">
        <v>1.4779</v>
      </c>
      <c r="AO5967">
        <v>36.567</v>
      </c>
      <c r="AP5967">
        <v>16.3019</v>
      </c>
    </row>
    <row r="5968" spans="1:42" x14ac:dyDescent="0.25">
      <c r="A5968" s="5">
        <v>44672</v>
      </c>
      <c r="B5968">
        <v>1.0887</v>
      </c>
      <c r="C5968">
        <v>139.61000000000001</v>
      </c>
      <c r="D5968">
        <v>1.9558</v>
      </c>
      <c r="F5968">
        <v>24.38</v>
      </c>
      <c r="G5968">
        <v>7.4402999999999997</v>
      </c>
      <c r="I5968">
        <v>0.83523000000000003</v>
      </c>
      <c r="J5968">
        <v>370.6</v>
      </c>
      <c r="N5968">
        <v>4.63</v>
      </c>
      <c r="P5968">
        <v>4.9450000000000003</v>
      </c>
      <c r="Q5968">
        <v>10.2553</v>
      </c>
      <c r="T5968">
        <v>1.0335000000000001</v>
      </c>
      <c r="U5968">
        <v>139</v>
      </c>
      <c r="V5968">
        <v>9.5787999999999993</v>
      </c>
      <c r="W5968">
        <v>7.5635000000000003</v>
      </c>
      <c r="Z5968">
        <v>15.9983</v>
      </c>
      <c r="AA5968">
        <v>1.4653</v>
      </c>
      <c r="AB5968">
        <v>5.0324</v>
      </c>
      <c r="AC5968">
        <v>1.36</v>
      </c>
      <c r="AD5968">
        <v>7.0228000000000002</v>
      </c>
      <c r="AE5968">
        <v>8.5405999999999995</v>
      </c>
      <c r="AF5968">
        <v>15624.02</v>
      </c>
      <c r="AG5968">
        <v>3.5152999999999999</v>
      </c>
      <c r="AH5968">
        <v>82.965000000000003</v>
      </c>
      <c r="AI5968">
        <v>1348.33</v>
      </c>
      <c r="AJ5968">
        <v>21.883600000000001</v>
      </c>
      <c r="AK5968">
        <v>4.6715999999999998</v>
      </c>
      <c r="AL5968">
        <v>1.6052999999999999</v>
      </c>
      <c r="AM5968">
        <v>57.081000000000003</v>
      </c>
      <c r="AN5968">
        <v>1.482</v>
      </c>
      <c r="AO5968">
        <v>36.890999999999998</v>
      </c>
      <c r="AP5968">
        <v>16.599599999999999</v>
      </c>
    </row>
    <row r="5969" spans="1:42" x14ac:dyDescent="0.25">
      <c r="A5969" s="5">
        <v>44673</v>
      </c>
      <c r="B5969">
        <v>1.0817000000000001</v>
      </c>
      <c r="C5969">
        <v>138.83000000000001</v>
      </c>
      <c r="D5969">
        <v>1.9558</v>
      </c>
      <c r="F5969">
        <v>24.32</v>
      </c>
      <c r="G5969">
        <v>7.4401999999999999</v>
      </c>
      <c r="I5969">
        <v>0.83925000000000005</v>
      </c>
      <c r="J5969">
        <v>370.35</v>
      </c>
      <c r="N5969">
        <v>4.6336000000000004</v>
      </c>
      <c r="P5969">
        <v>4.9455</v>
      </c>
      <c r="Q5969">
        <v>10.278</v>
      </c>
      <c r="T5969">
        <v>1.0336000000000001</v>
      </c>
      <c r="U5969">
        <v>139.80000000000001</v>
      </c>
      <c r="V5969">
        <v>9.6255000000000006</v>
      </c>
      <c r="W5969">
        <v>7.5625</v>
      </c>
      <c r="Z5969">
        <v>15.944599999999999</v>
      </c>
      <c r="AA5969">
        <v>1.4816</v>
      </c>
      <c r="AB5969">
        <v>5.0926</v>
      </c>
      <c r="AC5969">
        <v>1.3714</v>
      </c>
      <c r="AD5969">
        <v>7.0331999999999999</v>
      </c>
      <c r="AE5969">
        <v>8.4859000000000009</v>
      </c>
      <c r="AF5969">
        <v>15603.47</v>
      </c>
      <c r="AG5969">
        <v>3.5287999999999999</v>
      </c>
      <c r="AH5969">
        <v>82.694299999999998</v>
      </c>
      <c r="AI5969">
        <v>1344.04</v>
      </c>
      <c r="AJ5969">
        <v>22.003399999999999</v>
      </c>
      <c r="AK5969">
        <v>4.6783999999999999</v>
      </c>
      <c r="AL5969">
        <v>1.6193</v>
      </c>
      <c r="AM5969">
        <v>56.720999999999997</v>
      </c>
      <c r="AN5969">
        <v>1.4783999999999999</v>
      </c>
      <c r="AO5969">
        <v>36.723999999999997</v>
      </c>
      <c r="AP5969">
        <v>16.865200000000002</v>
      </c>
    </row>
    <row r="5970" spans="1:42" x14ac:dyDescent="0.25">
      <c r="A5970" s="5">
        <v>44676</v>
      </c>
      <c r="B5970">
        <v>1.0746</v>
      </c>
      <c r="C5970">
        <v>137.72999999999999</v>
      </c>
      <c r="D5970">
        <v>1.9558</v>
      </c>
      <c r="F5970">
        <v>24.417999999999999</v>
      </c>
      <c r="G5970">
        <v>7.4390999999999998</v>
      </c>
      <c r="I5970">
        <v>0.84330000000000005</v>
      </c>
      <c r="J5970">
        <v>374.08</v>
      </c>
      <c r="N5970">
        <v>4.6398000000000001</v>
      </c>
      <c r="P5970">
        <v>4.9455</v>
      </c>
      <c r="Q5970">
        <v>10.3476</v>
      </c>
      <c r="T5970">
        <v>1.0266999999999999</v>
      </c>
      <c r="U5970">
        <v>139.19999999999999</v>
      </c>
      <c r="V5970">
        <v>9.7018000000000004</v>
      </c>
      <c r="W5970">
        <v>7.5620000000000003</v>
      </c>
      <c r="Z5970">
        <v>15.864000000000001</v>
      </c>
      <c r="AA5970">
        <v>1.4972000000000001</v>
      </c>
      <c r="AB5970">
        <v>5.1952999999999996</v>
      </c>
      <c r="AC5970">
        <v>1.3709</v>
      </c>
      <c r="AD5970">
        <v>7.0397999999999996</v>
      </c>
      <c r="AE5970">
        <v>8.4324999999999992</v>
      </c>
      <c r="AF5970">
        <v>15533.84</v>
      </c>
      <c r="AG5970">
        <v>3.5306000000000002</v>
      </c>
      <c r="AH5970">
        <v>82.320999999999998</v>
      </c>
      <c r="AI5970">
        <v>1344.49</v>
      </c>
      <c r="AJ5970">
        <v>21.898900000000001</v>
      </c>
      <c r="AK5970">
        <v>4.6814999999999998</v>
      </c>
      <c r="AL5970">
        <v>1.6240000000000001</v>
      </c>
      <c r="AM5970">
        <v>56.259</v>
      </c>
      <c r="AN5970">
        <v>1.4757</v>
      </c>
      <c r="AO5970">
        <v>36.542000000000002</v>
      </c>
      <c r="AP5970">
        <v>16.854900000000001</v>
      </c>
    </row>
    <row r="5971" spans="1:42" x14ac:dyDescent="0.25">
      <c r="A5971" s="5">
        <v>44677</v>
      </c>
      <c r="B5971">
        <v>1.0673999999999999</v>
      </c>
      <c r="C5971">
        <v>136.15</v>
      </c>
      <c r="D5971">
        <v>1.9558</v>
      </c>
      <c r="F5971">
        <v>24.422999999999998</v>
      </c>
      <c r="G5971">
        <v>7.4393000000000002</v>
      </c>
      <c r="I5971">
        <v>0.84135000000000004</v>
      </c>
      <c r="J5971">
        <v>374.46</v>
      </c>
      <c r="N5971">
        <v>4.6466000000000003</v>
      </c>
      <c r="P5971">
        <v>4.9458000000000002</v>
      </c>
      <c r="Q5971">
        <v>10.3935</v>
      </c>
      <c r="T5971">
        <v>1.0228999999999999</v>
      </c>
      <c r="U5971">
        <v>138.4</v>
      </c>
      <c r="V5971">
        <v>9.7942999999999998</v>
      </c>
      <c r="W5971">
        <v>7.5625</v>
      </c>
      <c r="Z5971">
        <v>15.7944</v>
      </c>
      <c r="AA5971">
        <v>1.4827999999999999</v>
      </c>
      <c r="AB5971">
        <v>5.2489999999999997</v>
      </c>
      <c r="AC5971">
        <v>1.3613</v>
      </c>
      <c r="AD5971">
        <v>6.9836999999999998</v>
      </c>
      <c r="AE5971">
        <v>8.3734999999999999</v>
      </c>
      <c r="AF5971">
        <v>15365.76</v>
      </c>
      <c r="AG5971">
        <v>3.5146999999999999</v>
      </c>
      <c r="AH5971">
        <v>81.726500000000001</v>
      </c>
      <c r="AI5971">
        <v>1340.02</v>
      </c>
      <c r="AJ5971">
        <v>21.6538</v>
      </c>
      <c r="AK5971">
        <v>4.6485000000000003</v>
      </c>
      <c r="AL5971">
        <v>1.6102000000000001</v>
      </c>
      <c r="AM5971">
        <v>55.680999999999997</v>
      </c>
      <c r="AN5971">
        <v>1.4665999999999999</v>
      </c>
      <c r="AO5971">
        <v>36.595999999999997</v>
      </c>
      <c r="AP5971">
        <v>16.778700000000001</v>
      </c>
    </row>
    <row r="5972" spans="1:42" x14ac:dyDescent="0.25">
      <c r="A5972" s="5">
        <v>44678</v>
      </c>
      <c r="B5972">
        <v>1.0583</v>
      </c>
      <c r="C5972">
        <v>135.57</v>
      </c>
      <c r="D5972">
        <v>1.9558</v>
      </c>
      <c r="F5972">
        <v>24.55</v>
      </c>
      <c r="G5972">
        <v>7.4409999999999998</v>
      </c>
      <c r="I5972">
        <v>0.84214999999999995</v>
      </c>
      <c r="J5972">
        <v>379.74</v>
      </c>
      <c r="N5972">
        <v>4.7042999999999999</v>
      </c>
      <c r="P5972">
        <v>4.9480000000000004</v>
      </c>
      <c r="Q5972">
        <v>10.403499999999999</v>
      </c>
      <c r="T5972">
        <v>1.0228999999999999</v>
      </c>
      <c r="U5972">
        <v>138.19999999999999</v>
      </c>
      <c r="V5972">
        <v>9.7837999999999994</v>
      </c>
      <c r="W5972">
        <v>7.5650000000000004</v>
      </c>
      <c r="Z5972">
        <v>15.685700000000001</v>
      </c>
      <c r="AA5972">
        <v>1.4827999999999999</v>
      </c>
      <c r="AB5972">
        <v>5.3045</v>
      </c>
      <c r="AC5972">
        <v>1.3572</v>
      </c>
      <c r="AD5972">
        <v>6.9377000000000004</v>
      </c>
      <c r="AE5972">
        <v>8.3045000000000009</v>
      </c>
      <c r="AF5972">
        <v>15259.86</v>
      </c>
      <c r="AG5972">
        <v>3.5177999999999998</v>
      </c>
      <c r="AH5972">
        <v>81.070499999999996</v>
      </c>
      <c r="AI5972">
        <v>1341.98</v>
      </c>
      <c r="AJ5972">
        <v>21.625900000000001</v>
      </c>
      <c r="AK5972">
        <v>4.6142000000000003</v>
      </c>
      <c r="AL5972">
        <v>1.6117999999999999</v>
      </c>
      <c r="AM5972">
        <v>55.195</v>
      </c>
      <c r="AN5972">
        <v>1.4601999999999999</v>
      </c>
      <c r="AO5972">
        <v>36.331000000000003</v>
      </c>
      <c r="AP5972">
        <v>16.840599999999998</v>
      </c>
    </row>
    <row r="5973" spans="1:42" x14ac:dyDescent="0.25">
      <c r="A5973" s="5">
        <v>44679</v>
      </c>
      <c r="B5973">
        <v>1.0485</v>
      </c>
      <c r="C5973">
        <v>137.13</v>
      </c>
      <c r="D5973">
        <v>1.9558</v>
      </c>
      <c r="F5973">
        <v>24.526</v>
      </c>
      <c r="G5973">
        <v>7.4420999999999999</v>
      </c>
      <c r="I5973">
        <v>0.84350000000000003</v>
      </c>
      <c r="J5973">
        <v>377.06</v>
      </c>
      <c r="N5973">
        <v>4.6890999999999998</v>
      </c>
      <c r="P5973">
        <v>4.9478999999999997</v>
      </c>
      <c r="Q5973">
        <v>10.359400000000001</v>
      </c>
      <c r="T5973">
        <v>1.0216000000000001</v>
      </c>
      <c r="U5973">
        <v>137.80000000000001</v>
      </c>
      <c r="V5973">
        <v>9.8989999999999991</v>
      </c>
      <c r="W5973">
        <v>7.5702999999999996</v>
      </c>
      <c r="Z5973">
        <v>15.536199999999999</v>
      </c>
      <c r="AA5973">
        <v>1.4814000000000001</v>
      </c>
      <c r="AB5973">
        <v>5.2465000000000002</v>
      </c>
      <c r="AC5973">
        <v>1.3498000000000001</v>
      </c>
      <c r="AD5973">
        <v>6.9381000000000004</v>
      </c>
      <c r="AE5973">
        <v>8.2266999999999992</v>
      </c>
      <c r="AF5973">
        <v>15222.05</v>
      </c>
      <c r="AG5973">
        <v>3.5095999999999998</v>
      </c>
      <c r="AH5973">
        <v>80.367000000000004</v>
      </c>
      <c r="AI5973">
        <v>1337.82</v>
      </c>
      <c r="AJ5973">
        <v>21.453099999999999</v>
      </c>
      <c r="AK5973">
        <v>4.5740999999999996</v>
      </c>
      <c r="AL5973">
        <v>1.6221000000000001</v>
      </c>
      <c r="AM5973">
        <v>54.844999999999999</v>
      </c>
      <c r="AN5973">
        <v>1.4556</v>
      </c>
      <c r="AO5973">
        <v>36.152000000000001</v>
      </c>
      <c r="AP5973">
        <v>16.747199999999999</v>
      </c>
    </row>
    <row r="5974" spans="1:42" x14ac:dyDescent="0.25">
      <c r="A5974" s="5">
        <v>44680</v>
      </c>
      <c r="B5974">
        <v>1.054</v>
      </c>
      <c r="C5974">
        <v>137.01</v>
      </c>
      <c r="D5974">
        <v>1.9558</v>
      </c>
      <c r="F5974">
        <v>24.605</v>
      </c>
      <c r="G5974">
        <v>7.4414999999999996</v>
      </c>
      <c r="I5974">
        <v>0.83908000000000005</v>
      </c>
      <c r="J5974">
        <v>378.71</v>
      </c>
      <c r="N5974">
        <v>4.6779999999999999</v>
      </c>
      <c r="P5974">
        <v>4.9478999999999997</v>
      </c>
      <c r="Q5974">
        <v>10.2958</v>
      </c>
      <c r="T5974">
        <v>1.0228999999999999</v>
      </c>
      <c r="U5974">
        <v>137.80000000000001</v>
      </c>
      <c r="V5974">
        <v>9.7524999999999995</v>
      </c>
      <c r="W5974">
        <v>7.5667</v>
      </c>
      <c r="Z5974">
        <v>15.638500000000001</v>
      </c>
      <c r="AA5974">
        <v>1.4699</v>
      </c>
      <c r="AB5974">
        <v>5.1608000000000001</v>
      </c>
      <c r="AC5974">
        <v>1.3426</v>
      </c>
      <c r="AD5974">
        <v>6.9440999999999997</v>
      </c>
      <c r="AE5974">
        <v>8.2703000000000007</v>
      </c>
      <c r="AF5974">
        <v>15301.52</v>
      </c>
      <c r="AG5974">
        <v>3.4992999999999999</v>
      </c>
      <c r="AH5974">
        <v>80.638000000000005</v>
      </c>
      <c r="AI5974">
        <v>1326.71</v>
      </c>
      <c r="AJ5974">
        <v>21.418099999999999</v>
      </c>
      <c r="AK5974">
        <v>4.5885999999999996</v>
      </c>
      <c r="AL5974">
        <v>1.6119000000000001</v>
      </c>
      <c r="AM5974">
        <v>55.2</v>
      </c>
      <c r="AN5974">
        <v>1.4544999999999999</v>
      </c>
      <c r="AO5974">
        <v>36.026000000000003</v>
      </c>
      <c r="AP5974">
        <v>16.647300000000001</v>
      </c>
    </row>
    <row r="5975" spans="1:42" x14ac:dyDescent="0.25">
      <c r="A5975" s="5">
        <v>44683</v>
      </c>
      <c r="B5975">
        <v>1.0524</v>
      </c>
      <c r="C5975">
        <v>136.63</v>
      </c>
      <c r="D5975">
        <v>1.9558</v>
      </c>
      <c r="F5975">
        <v>24.670999999999999</v>
      </c>
      <c r="G5975">
        <v>7.4390999999999998</v>
      </c>
      <c r="I5975">
        <v>0.83809999999999996</v>
      </c>
      <c r="J5975">
        <v>378.51</v>
      </c>
      <c r="N5975">
        <v>4.6849999999999996</v>
      </c>
      <c r="P5975">
        <v>4.9478</v>
      </c>
      <c r="Q5975">
        <v>10.403499999999999</v>
      </c>
      <c r="T5975">
        <v>1.0253000000000001</v>
      </c>
      <c r="U5975">
        <v>137.19999999999999</v>
      </c>
      <c r="V5975">
        <v>9.9247999999999994</v>
      </c>
      <c r="W5975">
        <v>7.5609999999999999</v>
      </c>
      <c r="Z5975">
        <v>15.669700000000001</v>
      </c>
      <c r="AA5975">
        <v>1.4913000000000001</v>
      </c>
      <c r="AB5975">
        <v>5.2480000000000002</v>
      </c>
      <c r="AC5975">
        <v>1.3560000000000001</v>
      </c>
      <c r="AD5975">
        <v>6.9547999999999996</v>
      </c>
      <c r="AE5975">
        <v>8.2581000000000007</v>
      </c>
      <c r="AF5975">
        <v>15293.41</v>
      </c>
      <c r="AG5975">
        <v>3.5276999999999998</v>
      </c>
      <c r="AH5975">
        <v>80.497</v>
      </c>
      <c r="AI5975">
        <v>1333.71</v>
      </c>
      <c r="AJ5975">
        <v>21.4758</v>
      </c>
      <c r="AK5975">
        <v>4.5815999999999999</v>
      </c>
      <c r="AL5975">
        <v>1.6362000000000001</v>
      </c>
      <c r="AM5975">
        <v>55.228999999999999</v>
      </c>
      <c r="AN5975">
        <v>1.4584999999999999</v>
      </c>
      <c r="AO5975">
        <v>36.207999999999998</v>
      </c>
      <c r="AP5975">
        <v>16.738299999999999</v>
      </c>
    </row>
    <row r="5976" spans="1:42" x14ac:dyDescent="0.25">
      <c r="A5976" s="5">
        <v>44684</v>
      </c>
      <c r="B5976">
        <v>1.0556000000000001</v>
      </c>
      <c r="C5976">
        <v>137.06</v>
      </c>
      <c r="D5976">
        <v>1.9558</v>
      </c>
      <c r="F5976">
        <v>24.661999999999999</v>
      </c>
      <c r="G5976">
        <v>7.4402999999999997</v>
      </c>
      <c r="I5976">
        <v>0.84130000000000005</v>
      </c>
      <c r="J5976">
        <v>382.15</v>
      </c>
      <c r="N5976">
        <v>4.6924999999999999</v>
      </c>
      <c r="P5976">
        <v>4.9474999999999998</v>
      </c>
      <c r="Q5976">
        <v>10.3978</v>
      </c>
      <c r="T5976">
        <v>1.0271999999999999</v>
      </c>
      <c r="U5976">
        <v>137.6</v>
      </c>
      <c r="V5976">
        <v>9.9090000000000007</v>
      </c>
      <c r="W5976">
        <v>7.5555000000000003</v>
      </c>
      <c r="Z5976">
        <v>15.694100000000001</v>
      </c>
      <c r="AA5976">
        <v>1.4824999999999999</v>
      </c>
      <c r="AB5976">
        <v>5.3143000000000002</v>
      </c>
      <c r="AC5976">
        <v>1.357</v>
      </c>
      <c r="AD5976">
        <v>6.9759000000000002</v>
      </c>
      <c r="AE5976">
        <v>8.2837999999999994</v>
      </c>
      <c r="AF5976">
        <v>15288.47</v>
      </c>
      <c r="AG5976">
        <v>3.5596999999999999</v>
      </c>
      <c r="AH5976">
        <v>80.841999999999999</v>
      </c>
      <c r="AI5976">
        <v>1335.64</v>
      </c>
      <c r="AJ5976">
        <v>21.502500000000001</v>
      </c>
      <c r="AK5976">
        <v>4.5956000000000001</v>
      </c>
      <c r="AL5976">
        <v>1.6366000000000001</v>
      </c>
      <c r="AM5976">
        <v>55.454999999999998</v>
      </c>
      <c r="AN5976">
        <v>1.4604999999999999</v>
      </c>
      <c r="AO5976">
        <v>36.387</v>
      </c>
      <c r="AP5976">
        <v>16.830300000000001</v>
      </c>
    </row>
    <row r="5977" spans="1:42" x14ac:dyDescent="0.25">
      <c r="A5977" s="5">
        <v>44685</v>
      </c>
      <c r="B5977">
        <v>1.0530999999999999</v>
      </c>
      <c r="C5977">
        <v>136.84</v>
      </c>
      <c r="D5977">
        <v>1.9558</v>
      </c>
      <c r="F5977">
        <v>24.643999999999998</v>
      </c>
      <c r="G5977">
        <v>7.4409000000000001</v>
      </c>
      <c r="I5977">
        <v>0.84194000000000002</v>
      </c>
      <c r="J5977">
        <v>377.55</v>
      </c>
      <c r="N5977">
        <v>4.6875</v>
      </c>
      <c r="P5977">
        <v>4.9470000000000001</v>
      </c>
      <c r="Q5977">
        <v>10.396800000000001</v>
      </c>
      <c r="T5977">
        <v>1.0324</v>
      </c>
      <c r="U5977">
        <v>137.19999999999999</v>
      </c>
      <c r="V5977">
        <v>9.9041999999999994</v>
      </c>
      <c r="W5977">
        <v>7.5499000000000001</v>
      </c>
      <c r="Z5977">
        <v>15.5769</v>
      </c>
      <c r="AA5977">
        <v>1.478</v>
      </c>
      <c r="AB5977">
        <v>5.24</v>
      </c>
      <c r="AC5977">
        <v>1.3498000000000001</v>
      </c>
      <c r="AD5977">
        <v>6.9593999999999996</v>
      </c>
      <c r="AE5977">
        <v>8.2654999999999994</v>
      </c>
      <c r="AF5977">
        <v>15201.44</v>
      </c>
      <c r="AG5977">
        <v>3.5487000000000002</v>
      </c>
      <c r="AH5977">
        <v>80.403499999999994</v>
      </c>
      <c r="AI5977">
        <v>1331.45</v>
      </c>
      <c r="AJ5977">
        <v>21.294699999999999</v>
      </c>
      <c r="AK5977">
        <v>4.5846999999999998</v>
      </c>
      <c r="AL5977">
        <v>1.6333</v>
      </c>
      <c r="AM5977">
        <v>55.26</v>
      </c>
      <c r="AN5977">
        <v>1.4559</v>
      </c>
      <c r="AO5977">
        <v>36.137</v>
      </c>
      <c r="AP5977">
        <v>16.648900000000001</v>
      </c>
    </row>
    <row r="5978" spans="1:42" x14ac:dyDescent="0.25">
      <c r="A5978" s="5">
        <v>44686</v>
      </c>
      <c r="B5978">
        <v>1.0568</v>
      </c>
      <c r="C5978">
        <v>137.18</v>
      </c>
      <c r="D5978">
        <v>1.9558</v>
      </c>
      <c r="F5978">
        <v>24.606000000000002</v>
      </c>
      <c r="G5978">
        <v>7.4405000000000001</v>
      </c>
      <c r="I5978">
        <v>0.85189999999999999</v>
      </c>
      <c r="J5978">
        <v>378.65</v>
      </c>
      <c r="N5978">
        <v>4.6673</v>
      </c>
      <c r="P5978">
        <v>4.9485000000000001</v>
      </c>
      <c r="Q5978">
        <v>10.3748</v>
      </c>
      <c r="T5978">
        <v>1.0355000000000001</v>
      </c>
      <c r="U5978">
        <v>138</v>
      </c>
      <c r="V5978">
        <v>9.8462999999999994</v>
      </c>
      <c r="W5978">
        <v>7.5397999999999996</v>
      </c>
      <c r="Z5978">
        <v>15.7051</v>
      </c>
      <c r="AA5978">
        <v>1.4669000000000001</v>
      </c>
      <c r="AB5978">
        <v>5.2191999999999998</v>
      </c>
      <c r="AC5978">
        <v>1.3483000000000001</v>
      </c>
      <c r="AD5978">
        <v>6.9943999999999997</v>
      </c>
      <c r="AE5978">
        <v>8.2948000000000004</v>
      </c>
      <c r="AF5978">
        <v>15250.92</v>
      </c>
      <c r="AG5978">
        <v>3.5916000000000001</v>
      </c>
      <c r="AH5978">
        <v>80.618499999999997</v>
      </c>
      <c r="AI5978">
        <v>1330.89</v>
      </c>
      <c r="AJ5978">
        <v>21.206900000000001</v>
      </c>
      <c r="AK5978">
        <v>4.5955000000000004</v>
      </c>
      <c r="AL5978">
        <v>1.6273</v>
      </c>
      <c r="AM5978">
        <v>55.363999999999997</v>
      </c>
      <c r="AN5978">
        <v>1.4560999999999999</v>
      </c>
      <c r="AO5978">
        <v>36.026000000000003</v>
      </c>
      <c r="AP5978">
        <v>16.586200000000002</v>
      </c>
    </row>
    <row r="5979" spans="1:42" x14ac:dyDescent="0.25">
      <c r="A5979" s="5">
        <v>44687</v>
      </c>
      <c r="B5979">
        <v>1.0569999999999999</v>
      </c>
      <c r="C5979">
        <v>137.9</v>
      </c>
      <c r="D5979">
        <v>1.9558</v>
      </c>
      <c r="F5979">
        <v>24.664999999999999</v>
      </c>
      <c r="G5979">
        <v>7.44</v>
      </c>
      <c r="I5979">
        <v>0.85624999999999996</v>
      </c>
      <c r="J5979">
        <v>381.47</v>
      </c>
      <c r="N5979">
        <v>4.7027999999999999</v>
      </c>
      <c r="P5979">
        <v>4.9489999999999998</v>
      </c>
      <c r="Q5979">
        <v>10.4686</v>
      </c>
      <c r="T5979">
        <v>1.0419</v>
      </c>
      <c r="U5979">
        <v>138.30000000000001</v>
      </c>
      <c r="V5979">
        <v>9.9808000000000003</v>
      </c>
      <c r="W5979">
        <v>7.5335999999999999</v>
      </c>
      <c r="Z5979">
        <v>15.8078</v>
      </c>
      <c r="AA5979">
        <v>1.4887999999999999</v>
      </c>
      <c r="AB5979">
        <v>5.3182999999999998</v>
      </c>
      <c r="AC5979">
        <v>1.3560000000000001</v>
      </c>
      <c r="AD5979">
        <v>7.0506000000000002</v>
      </c>
      <c r="AE5979">
        <v>8.2969000000000008</v>
      </c>
      <c r="AF5979">
        <v>15312.44</v>
      </c>
      <c r="AG5979">
        <v>3.5964999999999998</v>
      </c>
      <c r="AH5979">
        <v>81.298000000000002</v>
      </c>
      <c r="AI5979">
        <v>1343.9</v>
      </c>
      <c r="AJ5979">
        <v>21.355499999999999</v>
      </c>
      <c r="AK5979">
        <v>4.6191000000000004</v>
      </c>
      <c r="AL5979">
        <v>1.6439999999999999</v>
      </c>
      <c r="AM5979">
        <v>55.466999999999999</v>
      </c>
      <c r="AN5979">
        <v>1.4641999999999999</v>
      </c>
      <c r="AO5979">
        <v>36.302999999999997</v>
      </c>
      <c r="AP5979">
        <v>16.961400000000001</v>
      </c>
    </row>
    <row r="5980" spans="1:42" x14ac:dyDescent="0.25">
      <c r="A5980" s="5">
        <v>44690</v>
      </c>
      <c r="B5980">
        <v>1.0559000000000001</v>
      </c>
      <c r="C5980">
        <v>138.1</v>
      </c>
      <c r="D5980">
        <v>1.9558</v>
      </c>
      <c r="F5980">
        <v>25.055</v>
      </c>
      <c r="G5980">
        <v>7.4385000000000003</v>
      </c>
      <c r="I5980">
        <v>0.85235000000000005</v>
      </c>
      <c r="J5980">
        <v>383.23</v>
      </c>
      <c r="N5980">
        <v>4.6985000000000001</v>
      </c>
      <c r="P5980">
        <v>4.9466999999999999</v>
      </c>
      <c r="Q5980">
        <v>10.581799999999999</v>
      </c>
      <c r="T5980">
        <v>1.0462</v>
      </c>
      <c r="U5980">
        <v>139.5</v>
      </c>
      <c r="V5980">
        <v>10.058299999999999</v>
      </c>
      <c r="W5980">
        <v>7.5335000000000001</v>
      </c>
      <c r="Z5980">
        <v>15.8941</v>
      </c>
      <c r="AA5980">
        <v>1.5047999999999999</v>
      </c>
      <c r="AB5980">
        <v>5.4321000000000002</v>
      </c>
      <c r="AC5980">
        <v>1.3655999999999999</v>
      </c>
      <c r="AD5980">
        <v>7.0885999999999996</v>
      </c>
      <c r="AE5980">
        <v>8.2887000000000004</v>
      </c>
      <c r="AF5980">
        <v>15367.67</v>
      </c>
      <c r="AG5980">
        <v>3.6238999999999999</v>
      </c>
      <c r="AH5980">
        <v>81.741500000000002</v>
      </c>
      <c r="AI5980">
        <v>1345.48</v>
      </c>
      <c r="AJ5980">
        <v>21.434100000000001</v>
      </c>
      <c r="AK5980">
        <v>4.6284999999999998</v>
      </c>
      <c r="AL5980">
        <v>1.6584000000000001</v>
      </c>
      <c r="AM5980">
        <v>55.67</v>
      </c>
      <c r="AN5980">
        <v>1.4676</v>
      </c>
      <c r="AO5980">
        <v>36.497</v>
      </c>
      <c r="AP5980">
        <v>17.133199999999999</v>
      </c>
    </row>
    <row r="5981" spans="1:42" x14ac:dyDescent="0.25">
      <c r="A5981" s="5">
        <v>44691</v>
      </c>
      <c r="B5981">
        <v>1.0553999999999999</v>
      </c>
      <c r="C5981">
        <v>137.38</v>
      </c>
      <c r="D5981">
        <v>1.9558</v>
      </c>
      <c r="F5981">
        <v>25.013999999999999</v>
      </c>
      <c r="G5981">
        <v>7.4386000000000001</v>
      </c>
      <c r="I5981">
        <v>0.85594999999999999</v>
      </c>
      <c r="J5981">
        <v>380.15</v>
      </c>
      <c r="N5981">
        <v>4.6763000000000003</v>
      </c>
      <c r="P5981">
        <v>4.9458000000000002</v>
      </c>
      <c r="Q5981">
        <v>10.6075</v>
      </c>
      <c r="T5981">
        <v>1.0479000000000001</v>
      </c>
      <c r="U5981">
        <v>139.5</v>
      </c>
      <c r="V5981">
        <v>10.2315</v>
      </c>
      <c r="W5981">
        <v>7.5385</v>
      </c>
      <c r="Z5981">
        <v>16.0883</v>
      </c>
      <c r="AA5981">
        <v>1.5162</v>
      </c>
      <c r="AB5981">
        <v>5.4231999999999996</v>
      </c>
      <c r="AC5981">
        <v>1.3707</v>
      </c>
      <c r="AD5981">
        <v>7.0967000000000002</v>
      </c>
      <c r="AE5981">
        <v>8.2847000000000008</v>
      </c>
      <c r="AF5981">
        <v>15349.06</v>
      </c>
      <c r="AG5981">
        <v>3.6587000000000001</v>
      </c>
      <c r="AH5981">
        <v>81.542500000000004</v>
      </c>
      <c r="AI5981">
        <v>1346.56</v>
      </c>
      <c r="AJ5981">
        <v>21.471599999999999</v>
      </c>
      <c r="AK5981">
        <v>4.6247999999999996</v>
      </c>
      <c r="AL5981">
        <v>1.6707000000000001</v>
      </c>
      <c r="AM5981">
        <v>55.289000000000001</v>
      </c>
      <c r="AN5981">
        <v>1.4666999999999999</v>
      </c>
      <c r="AO5981">
        <v>36.448</v>
      </c>
      <c r="AP5981">
        <v>17.004999999999999</v>
      </c>
    </row>
    <row r="5982" spans="1:42" x14ac:dyDescent="0.25">
      <c r="A5982" s="5">
        <v>44692</v>
      </c>
      <c r="B5982">
        <v>1.0552999999999999</v>
      </c>
      <c r="C5982">
        <v>137.07</v>
      </c>
      <c r="D5982">
        <v>1.9558</v>
      </c>
      <c r="F5982">
        <v>25.364999999999998</v>
      </c>
      <c r="G5982">
        <v>7.4393000000000002</v>
      </c>
      <c r="I5982">
        <v>0.85392999999999997</v>
      </c>
      <c r="J5982">
        <v>379.13</v>
      </c>
      <c r="N5982">
        <v>4.6574999999999998</v>
      </c>
      <c r="P5982">
        <v>4.9470000000000001</v>
      </c>
      <c r="Q5982">
        <v>10.526</v>
      </c>
      <c r="T5982">
        <v>1.0446</v>
      </c>
      <c r="U5982">
        <v>139.30000000000001</v>
      </c>
      <c r="V5982">
        <v>10.1793</v>
      </c>
      <c r="W5982">
        <v>7.5365000000000002</v>
      </c>
      <c r="Z5982">
        <v>16.185099999999998</v>
      </c>
      <c r="AA5982">
        <v>1.5055000000000001</v>
      </c>
      <c r="AB5982">
        <v>5.3859000000000004</v>
      </c>
      <c r="AC5982">
        <v>1.3685</v>
      </c>
      <c r="AD5982">
        <v>7.0892999999999997</v>
      </c>
      <c r="AE5982">
        <v>8.2838999999999992</v>
      </c>
      <c r="AF5982">
        <v>15308.87</v>
      </c>
      <c r="AG5982">
        <v>3.6147999999999998</v>
      </c>
      <c r="AH5982">
        <v>81.493499999999997</v>
      </c>
      <c r="AI5982">
        <v>1343.99</v>
      </c>
      <c r="AJ5982">
        <v>21.387</v>
      </c>
      <c r="AK5982">
        <v>4.6185</v>
      </c>
      <c r="AL5982">
        <v>1.6645000000000001</v>
      </c>
      <c r="AM5982">
        <v>54.991999999999997</v>
      </c>
      <c r="AN5982">
        <v>1.4621999999999999</v>
      </c>
      <c r="AO5982">
        <v>36.491999999999997</v>
      </c>
      <c r="AP5982">
        <v>16.927499999999998</v>
      </c>
    </row>
    <row r="5983" spans="1:42" x14ac:dyDescent="0.25">
      <c r="A5983" s="5">
        <v>44693</v>
      </c>
      <c r="B5983">
        <v>1.0407999999999999</v>
      </c>
      <c r="C5983">
        <v>133.85</v>
      </c>
      <c r="D5983">
        <v>1.9558</v>
      </c>
      <c r="F5983">
        <v>24.925000000000001</v>
      </c>
      <c r="G5983">
        <v>7.4413</v>
      </c>
      <c r="I5983">
        <v>0.85292999999999997</v>
      </c>
      <c r="J5983">
        <v>382.2</v>
      </c>
      <c r="N5983">
        <v>4.6680000000000001</v>
      </c>
      <c r="P5983">
        <v>4.9470000000000001</v>
      </c>
      <c r="Q5983">
        <v>10.5648</v>
      </c>
      <c r="T5983">
        <v>1.0377000000000001</v>
      </c>
      <c r="U5983">
        <v>139.69999999999999</v>
      </c>
      <c r="V5983">
        <v>10.2898</v>
      </c>
      <c r="W5983">
        <v>7.5235000000000003</v>
      </c>
      <c r="Z5983">
        <v>16.013200000000001</v>
      </c>
      <c r="AA5983">
        <v>1.5163</v>
      </c>
      <c r="AB5983">
        <v>5.4161000000000001</v>
      </c>
      <c r="AC5983">
        <v>1.3569</v>
      </c>
      <c r="AD5983">
        <v>7.0690999999999997</v>
      </c>
      <c r="AE5983">
        <v>8.1701999999999995</v>
      </c>
      <c r="AF5983">
        <v>15255.73</v>
      </c>
      <c r="AG5983">
        <v>3.5981000000000001</v>
      </c>
      <c r="AH5983">
        <v>80.667000000000002</v>
      </c>
      <c r="AI5983">
        <v>1341.98</v>
      </c>
      <c r="AJ5983">
        <v>21.2531</v>
      </c>
      <c r="AK5983">
        <v>4.5724999999999998</v>
      </c>
      <c r="AL5983">
        <v>1.6692</v>
      </c>
      <c r="AM5983">
        <v>54.588999999999999</v>
      </c>
      <c r="AN5983">
        <v>1.4529000000000001</v>
      </c>
      <c r="AO5983">
        <v>36.15</v>
      </c>
      <c r="AP5983">
        <v>16.880600000000001</v>
      </c>
    </row>
    <row r="5984" spans="1:42" x14ac:dyDescent="0.25">
      <c r="A5984" s="5">
        <v>44694</v>
      </c>
      <c r="B5984">
        <v>1.0385</v>
      </c>
      <c r="C5984">
        <v>133.91</v>
      </c>
      <c r="D5984">
        <v>1.9558</v>
      </c>
      <c r="F5984">
        <v>24.74</v>
      </c>
      <c r="G5984">
        <v>7.4412000000000003</v>
      </c>
      <c r="I5984">
        <v>0.85114999999999996</v>
      </c>
      <c r="J5984">
        <v>385</v>
      </c>
      <c r="N5984">
        <v>4.6882999999999999</v>
      </c>
      <c r="P5984">
        <v>4.9455</v>
      </c>
      <c r="Q5984">
        <v>10.490500000000001</v>
      </c>
      <c r="T5984">
        <v>1.0385</v>
      </c>
      <c r="U5984">
        <v>140.1</v>
      </c>
      <c r="V5984">
        <v>10.2043</v>
      </c>
      <c r="W5984">
        <v>7.52</v>
      </c>
      <c r="Z5984">
        <v>16.0687</v>
      </c>
      <c r="AA5984">
        <v>1.5066999999999999</v>
      </c>
      <c r="AB5984">
        <v>5.3204000000000002</v>
      </c>
      <c r="AC5984">
        <v>1.3505</v>
      </c>
      <c r="AD5984">
        <v>7.0513000000000003</v>
      </c>
      <c r="AE5984">
        <v>8.1522000000000006</v>
      </c>
      <c r="AF5984">
        <v>15193.55</v>
      </c>
      <c r="AG5984">
        <v>3.5586000000000002</v>
      </c>
      <c r="AH5984">
        <v>80.4315</v>
      </c>
      <c r="AI5984">
        <v>1330.83</v>
      </c>
      <c r="AJ5984">
        <v>20.988</v>
      </c>
      <c r="AK5984">
        <v>4.5673000000000004</v>
      </c>
      <c r="AL5984">
        <v>1.6633</v>
      </c>
      <c r="AM5984">
        <v>54.448999999999998</v>
      </c>
      <c r="AN5984">
        <v>1.45</v>
      </c>
      <c r="AO5984">
        <v>36.109000000000002</v>
      </c>
      <c r="AP5984">
        <v>16.7789</v>
      </c>
    </row>
    <row r="5985" spans="1:42" x14ac:dyDescent="0.25">
      <c r="A5985" s="5">
        <v>44697</v>
      </c>
      <c r="B5985">
        <v>1.0422</v>
      </c>
      <c r="C5985">
        <v>135.01</v>
      </c>
      <c r="D5985">
        <v>1.9558</v>
      </c>
      <c r="F5985">
        <v>24.71</v>
      </c>
      <c r="G5985">
        <v>7.4417999999999997</v>
      </c>
      <c r="I5985">
        <v>0.85045000000000004</v>
      </c>
      <c r="J5985">
        <v>385.85</v>
      </c>
      <c r="N5985">
        <v>4.6675000000000004</v>
      </c>
      <c r="P5985">
        <v>4.9469000000000003</v>
      </c>
      <c r="Q5985">
        <v>10.4978</v>
      </c>
      <c r="T5985">
        <v>1.0479000000000001</v>
      </c>
      <c r="U5985">
        <v>138.30000000000001</v>
      </c>
      <c r="V5985">
        <v>10.2188</v>
      </c>
      <c r="W5985">
        <v>7.5225</v>
      </c>
      <c r="Z5985">
        <v>16.312100000000001</v>
      </c>
      <c r="AA5985">
        <v>1.5057</v>
      </c>
      <c r="AB5985">
        <v>5.2819000000000003</v>
      </c>
      <c r="AC5985">
        <v>1.3472999999999999</v>
      </c>
      <c r="AD5985">
        <v>7.0785999999999998</v>
      </c>
      <c r="AE5985">
        <v>8.1812000000000005</v>
      </c>
      <c r="AF5985">
        <v>15294.29</v>
      </c>
      <c r="AG5985">
        <v>3.5474000000000001</v>
      </c>
      <c r="AH5985">
        <v>81.081000000000003</v>
      </c>
      <c r="AI5985">
        <v>1337.9</v>
      </c>
      <c r="AJ5985">
        <v>20.932400000000001</v>
      </c>
      <c r="AK5985">
        <v>4.5835999999999997</v>
      </c>
      <c r="AL5985">
        <v>1.6600999999999999</v>
      </c>
      <c r="AM5985">
        <v>54.704999999999998</v>
      </c>
      <c r="AN5985">
        <v>1.4531000000000001</v>
      </c>
      <c r="AO5985">
        <v>36.274000000000001</v>
      </c>
      <c r="AP5985">
        <v>16.919499999999999</v>
      </c>
    </row>
    <row r="5986" spans="1:42" x14ac:dyDescent="0.25">
      <c r="A5986" s="5">
        <v>44698</v>
      </c>
      <c r="B5986">
        <v>1.0541</v>
      </c>
      <c r="C5986">
        <v>136.32</v>
      </c>
      <c r="D5986">
        <v>1.9558</v>
      </c>
      <c r="F5986">
        <v>24.712</v>
      </c>
      <c r="G5986">
        <v>7.4413999999999998</v>
      </c>
      <c r="I5986">
        <v>0.84399999999999997</v>
      </c>
      <c r="J5986">
        <v>386.3</v>
      </c>
      <c r="N5986">
        <v>4.6487999999999996</v>
      </c>
      <c r="P5986">
        <v>4.9478</v>
      </c>
      <c r="Q5986">
        <v>10.439299999999999</v>
      </c>
      <c r="T5986">
        <v>1.0457000000000001</v>
      </c>
      <c r="U5986">
        <v>138.69999999999999</v>
      </c>
      <c r="V5986">
        <v>10.178000000000001</v>
      </c>
      <c r="W5986">
        <v>7.5244999999999997</v>
      </c>
      <c r="Z5986">
        <v>16.602699999999999</v>
      </c>
      <c r="AA5986">
        <v>1.4993000000000001</v>
      </c>
      <c r="AB5986">
        <v>5.2621000000000002</v>
      </c>
      <c r="AC5986">
        <v>1.3516999999999999</v>
      </c>
      <c r="AD5986">
        <v>7.0899000000000001</v>
      </c>
      <c r="AE5986">
        <v>8.2744</v>
      </c>
      <c r="AF5986">
        <v>15433.23</v>
      </c>
      <c r="AG5986">
        <v>3.5387</v>
      </c>
      <c r="AH5986">
        <v>81.651499999999999</v>
      </c>
      <c r="AI5986">
        <v>1333.66</v>
      </c>
      <c r="AJ5986">
        <v>21.0273</v>
      </c>
      <c r="AK5986">
        <v>4.6211000000000002</v>
      </c>
      <c r="AL5986">
        <v>1.6560999999999999</v>
      </c>
      <c r="AM5986">
        <v>55.137</v>
      </c>
      <c r="AN5986">
        <v>1.4589000000000001</v>
      </c>
      <c r="AO5986">
        <v>36.360999999999997</v>
      </c>
      <c r="AP5986">
        <v>16.844000000000001</v>
      </c>
    </row>
    <row r="5987" spans="1:42" x14ac:dyDescent="0.25">
      <c r="A5987" s="5">
        <v>44699</v>
      </c>
      <c r="B5987">
        <v>1.0523</v>
      </c>
      <c r="C5987">
        <v>135.76</v>
      </c>
      <c r="D5987">
        <v>1.9558</v>
      </c>
      <c r="F5987">
        <v>24.646999999999998</v>
      </c>
      <c r="G5987">
        <v>7.4419000000000004</v>
      </c>
      <c r="I5987">
        <v>0.84670000000000001</v>
      </c>
      <c r="J5987">
        <v>382.88</v>
      </c>
      <c r="N5987">
        <v>4.6443000000000003</v>
      </c>
      <c r="P5987">
        <v>4.9473000000000003</v>
      </c>
      <c r="Q5987">
        <v>10.467499999999999</v>
      </c>
      <c r="T5987">
        <v>1.0486</v>
      </c>
      <c r="U5987">
        <v>138.9</v>
      </c>
      <c r="V5987">
        <v>10.2125</v>
      </c>
      <c r="W5987">
        <v>7.5350000000000001</v>
      </c>
      <c r="Z5987">
        <v>16.781099999999999</v>
      </c>
      <c r="AA5987">
        <v>1.498</v>
      </c>
      <c r="AB5987">
        <v>5.1974</v>
      </c>
      <c r="AC5987">
        <v>1.3488</v>
      </c>
      <c r="AD5987">
        <v>7.0972</v>
      </c>
      <c r="AE5987">
        <v>8.2591000000000001</v>
      </c>
      <c r="AF5987">
        <v>15446</v>
      </c>
      <c r="AG5987">
        <v>3.5259999999999998</v>
      </c>
      <c r="AH5987">
        <v>81.645499999999998</v>
      </c>
      <c r="AI5987">
        <v>1332.76</v>
      </c>
      <c r="AJ5987">
        <v>20.920400000000001</v>
      </c>
      <c r="AK5987">
        <v>4.6254</v>
      </c>
      <c r="AL5987">
        <v>1.6548</v>
      </c>
      <c r="AM5987">
        <v>55.076999999999998</v>
      </c>
      <c r="AN5987">
        <v>1.4598</v>
      </c>
      <c r="AO5987">
        <v>36.399000000000001</v>
      </c>
      <c r="AP5987">
        <v>16.731300000000001</v>
      </c>
    </row>
    <row r="5988" spans="1:42" x14ac:dyDescent="0.25">
      <c r="A5988" s="5">
        <v>44700</v>
      </c>
      <c r="B5988">
        <v>1.0525</v>
      </c>
      <c r="C5988">
        <v>134.46</v>
      </c>
      <c r="D5988">
        <v>1.9558</v>
      </c>
      <c r="F5988">
        <v>24.7</v>
      </c>
      <c r="G5988">
        <v>7.4423000000000004</v>
      </c>
      <c r="I5988">
        <v>0.84728000000000003</v>
      </c>
      <c r="J5988">
        <v>385.83</v>
      </c>
      <c r="N5988">
        <v>4.6422999999999996</v>
      </c>
      <c r="P5988">
        <v>4.9474</v>
      </c>
      <c r="Q5988">
        <v>10.5098</v>
      </c>
      <c r="T5988">
        <v>1.0265</v>
      </c>
      <c r="U5988">
        <v>139.5</v>
      </c>
      <c r="V5988">
        <v>10.3102</v>
      </c>
      <c r="W5988">
        <v>7.5395000000000003</v>
      </c>
      <c r="Z5988">
        <v>16.803699999999999</v>
      </c>
      <c r="AA5988">
        <v>1.5036</v>
      </c>
      <c r="AB5988">
        <v>5.2093999999999996</v>
      </c>
      <c r="AC5988">
        <v>1.349</v>
      </c>
      <c r="AD5988">
        <v>7.1028000000000002</v>
      </c>
      <c r="AE5988">
        <v>8.2593999999999994</v>
      </c>
      <c r="AF5988">
        <v>15416.76</v>
      </c>
      <c r="AG5988">
        <v>3.5623</v>
      </c>
      <c r="AH5988">
        <v>81.711500000000001</v>
      </c>
      <c r="AI5988">
        <v>1343.21</v>
      </c>
      <c r="AJ5988">
        <v>21.004300000000001</v>
      </c>
      <c r="AK5988">
        <v>4.6363000000000003</v>
      </c>
      <c r="AL5988">
        <v>1.6551</v>
      </c>
      <c r="AM5988">
        <v>55.14</v>
      </c>
      <c r="AN5988">
        <v>1.4576</v>
      </c>
      <c r="AO5988">
        <v>36.343000000000004</v>
      </c>
      <c r="AP5988">
        <v>16.831499999999998</v>
      </c>
    </row>
    <row r="5989" spans="1:42" x14ac:dyDescent="0.25">
      <c r="A5989" s="5">
        <v>44701</v>
      </c>
      <c r="B5989">
        <v>1.0577000000000001</v>
      </c>
      <c r="C5989">
        <v>135.34</v>
      </c>
      <c r="D5989">
        <v>1.9558</v>
      </c>
      <c r="F5989">
        <v>24.67</v>
      </c>
      <c r="G5989">
        <v>7.4424000000000001</v>
      </c>
      <c r="I5989">
        <v>0.84819999999999995</v>
      </c>
      <c r="J5989">
        <v>382.93</v>
      </c>
      <c r="N5989">
        <v>4.6364999999999998</v>
      </c>
      <c r="P5989">
        <v>4.9477000000000002</v>
      </c>
      <c r="Q5989">
        <v>10.4915</v>
      </c>
      <c r="T5989">
        <v>1.028</v>
      </c>
      <c r="U5989">
        <v>138.5</v>
      </c>
      <c r="V5989">
        <v>10.262</v>
      </c>
      <c r="W5989">
        <v>7.5335000000000001</v>
      </c>
      <c r="Z5989">
        <v>16.8201</v>
      </c>
      <c r="AA5989">
        <v>1.498</v>
      </c>
      <c r="AB5989">
        <v>5.1989000000000001</v>
      </c>
      <c r="AC5989">
        <v>1.3526</v>
      </c>
      <c r="AD5989">
        <v>7.0637999999999996</v>
      </c>
      <c r="AE5989">
        <v>8.2998999999999992</v>
      </c>
      <c r="AF5989">
        <v>15501.99</v>
      </c>
      <c r="AG5989">
        <v>3.5329999999999999</v>
      </c>
      <c r="AH5989">
        <v>82.161699999999996</v>
      </c>
      <c r="AI5989">
        <v>1340.58</v>
      </c>
      <c r="AJ5989">
        <v>21.031400000000001</v>
      </c>
      <c r="AK5989">
        <v>4.6421999999999999</v>
      </c>
      <c r="AL5989">
        <v>1.6517999999999999</v>
      </c>
      <c r="AM5989">
        <v>55.180999999999997</v>
      </c>
      <c r="AN5989">
        <v>1.4588000000000001</v>
      </c>
      <c r="AO5989">
        <v>36.283999999999999</v>
      </c>
      <c r="AP5989">
        <v>16.713100000000001</v>
      </c>
    </row>
    <row r="5990" spans="1:42" x14ac:dyDescent="0.25">
      <c r="A5990" s="5">
        <v>44704</v>
      </c>
      <c r="B5990">
        <v>1.0659000000000001</v>
      </c>
      <c r="C5990">
        <v>136.05000000000001</v>
      </c>
      <c r="D5990">
        <v>1.9558</v>
      </c>
      <c r="F5990">
        <v>24.594000000000001</v>
      </c>
      <c r="G5990">
        <v>7.4413</v>
      </c>
      <c r="I5990">
        <v>0.84782999999999997</v>
      </c>
      <c r="J5990">
        <v>381.65</v>
      </c>
      <c r="N5990">
        <v>4.6210000000000004</v>
      </c>
      <c r="P5990">
        <v>4.9470000000000001</v>
      </c>
      <c r="Q5990">
        <v>10.4918</v>
      </c>
      <c r="T5990">
        <v>1.0309999999999999</v>
      </c>
      <c r="U5990">
        <v>139.1</v>
      </c>
      <c r="V5990">
        <v>10.252000000000001</v>
      </c>
      <c r="W5990">
        <v>7.5274999999999999</v>
      </c>
      <c r="Z5990">
        <v>16.8672</v>
      </c>
      <c r="AA5990">
        <v>1.4982</v>
      </c>
      <c r="AB5990">
        <v>5.1623000000000001</v>
      </c>
      <c r="AC5990">
        <v>1.3626</v>
      </c>
      <c r="AD5990">
        <v>7.085</v>
      </c>
      <c r="AE5990">
        <v>8.3664000000000005</v>
      </c>
      <c r="AF5990">
        <v>15609</v>
      </c>
      <c r="AG5990">
        <v>3.5745</v>
      </c>
      <c r="AH5990">
        <v>82.679500000000004</v>
      </c>
      <c r="AI5990">
        <v>1344.19</v>
      </c>
      <c r="AJ5990">
        <v>21.127300000000002</v>
      </c>
      <c r="AK5990">
        <v>4.6782000000000004</v>
      </c>
      <c r="AL5990">
        <v>1.6463000000000001</v>
      </c>
      <c r="AM5990">
        <v>55.686</v>
      </c>
      <c r="AN5990">
        <v>1.4639</v>
      </c>
      <c r="AO5990">
        <v>36.409999999999997</v>
      </c>
      <c r="AP5990">
        <v>16.7437</v>
      </c>
    </row>
    <row r="5991" spans="1:42" x14ac:dyDescent="0.25">
      <c r="A5991" s="5">
        <v>44705</v>
      </c>
      <c r="B5991">
        <v>1.0720000000000001</v>
      </c>
      <c r="C5991">
        <v>136.49</v>
      </c>
      <c r="D5991">
        <v>1.9558</v>
      </c>
      <c r="F5991">
        <v>24.663</v>
      </c>
      <c r="G5991">
        <v>7.4410999999999996</v>
      </c>
      <c r="I5991">
        <v>0.85750000000000004</v>
      </c>
      <c r="J5991">
        <v>383.33</v>
      </c>
      <c r="N5991">
        <v>4.6014999999999997</v>
      </c>
      <c r="P5991">
        <v>4.9446000000000003</v>
      </c>
      <c r="Q5991">
        <v>10.501300000000001</v>
      </c>
      <c r="T5991">
        <v>1.0334000000000001</v>
      </c>
      <c r="U5991">
        <v>139.30000000000001</v>
      </c>
      <c r="V5991">
        <v>10.289</v>
      </c>
      <c r="W5991">
        <v>7.5285000000000002</v>
      </c>
      <c r="Z5991">
        <v>17.257200000000001</v>
      </c>
      <c r="AA5991">
        <v>1.5152000000000001</v>
      </c>
      <c r="AB5991">
        <v>5.1792999999999996</v>
      </c>
      <c r="AC5991">
        <v>1.3714</v>
      </c>
      <c r="AD5991">
        <v>7.1448999999999998</v>
      </c>
      <c r="AE5991">
        <v>8.4143000000000008</v>
      </c>
      <c r="AF5991">
        <v>15711.88</v>
      </c>
      <c r="AG5991">
        <v>3.5848</v>
      </c>
      <c r="AH5991">
        <v>83.185000000000002</v>
      </c>
      <c r="AI5991">
        <v>1353.65</v>
      </c>
      <c r="AJ5991">
        <v>21.2456</v>
      </c>
      <c r="AK5991">
        <v>4.7076000000000002</v>
      </c>
      <c r="AL5991">
        <v>1.6656</v>
      </c>
      <c r="AM5991">
        <v>56.152000000000001</v>
      </c>
      <c r="AN5991">
        <v>1.4722</v>
      </c>
      <c r="AO5991">
        <v>36.609000000000002</v>
      </c>
      <c r="AP5991">
        <v>16.781400000000001</v>
      </c>
    </row>
    <row r="5992" spans="1:42" x14ac:dyDescent="0.25">
      <c r="A5992" s="5">
        <v>44706</v>
      </c>
      <c r="B5992">
        <v>1.0656000000000001</v>
      </c>
      <c r="C5992">
        <v>135.34</v>
      </c>
      <c r="D5992">
        <v>1.9558</v>
      </c>
      <c r="F5992">
        <v>24.648</v>
      </c>
      <c r="G5992">
        <v>7.4405000000000001</v>
      </c>
      <c r="I5992">
        <v>0.85294999999999999</v>
      </c>
      <c r="J5992">
        <v>388.25</v>
      </c>
      <c r="N5992">
        <v>4.6210000000000004</v>
      </c>
      <c r="P5992">
        <v>4.9416000000000002</v>
      </c>
      <c r="Q5992">
        <v>10.5419</v>
      </c>
      <c r="T5992">
        <v>1.0268999999999999</v>
      </c>
      <c r="U5992">
        <v>138.30000000000001</v>
      </c>
      <c r="V5992">
        <v>10.2704</v>
      </c>
      <c r="W5992">
        <v>7.5354999999999999</v>
      </c>
      <c r="Z5992">
        <v>17.395399999999999</v>
      </c>
      <c r="AA5992">
        <v>1.5125999999999999</v>
      </c>
      <c r="AB5992">
        <v>5.1736000000000004</v>
      </c>
      <c r="AC5992">
        <v>1.3720000000000001</v>
      </c>
      <c r="AD5992">
        <v>7.1334</v>
      </c>
      <c r="AE5992">
        <v>8.3646999999999991</v>
      </c>
      <c r="AF5992">
        <v>15587.59</v>
      </c>
      <c r="AG5992">
        <v>3.585</v>
      </c>
      <c r="AH5992">
        <v>82.666600000000003</v>
      </c>
      <c r="AI5992">
        <v>1354.61</v>
      </c>
      <c r="AJ5992">
        <v>21.221299999999999</v>
      </c>
      <c r="AK5992">
        <v>4.6833</v>
      </c>
      <c r="AL5992">
        <v>1.6538999999999999</v>
      </c>
      <c r="AM5992">
        <v>55.786999999999999</v>
      </c>
      <c r="AN5992">
        <v>1.4676</v>
      </c>
      <c r="AO5992">
        <v>36.549999999999997</v>
      </c>
      <c r="AP5992">
        <v>16.762799999999999</v>
      </c>
    </row>
    <row r="5993" spans="1:42" x14ac:dyDescent="0.25">
      <c r="A5993" s="5">
        <v>44707</v>
      </c>
      <c r="B5993">
        <v>1.0697000000000001</v>
      </c>
      <c r="C5993">
        <v>135.94999999999999</v>
      </c>
      <c r="D5993">
        <v>1.9558</v>
      </c>
      <c r="F5993">
        <v>24.675999999999998</v>
      </c>
      <c r="G5993">
        <v>7.4409000000000001</v>
      </c>
      <c r="I5993">
        <v>0.85072999999999999</v>
      </c>
      <c r="J5993">
        <v>391.72</v>
      </c>
      <c r="N5993">
        <v>4.6082999999999998</v>
      </c>
      <c r="P5993">
        <v>4.9423000000000004</v>
      </c>
      <c r="Q5993">
        <v>10.5983</v>
      </c>
      <c r="T5993">
        <v>1.0283</v>
      </c>
      <c r="U5993">
        <v>138.1</v>
      </c>
      <c r="V5993">
        <v>10.2715</v>
      </c>
      <c r="W5993">
        <v>7.5354999999999999</v>
      </c>
      <c r="Z5993">
        <v>17.558800000000002</v>
      </c>
      <c r="AA5993">
        <v>1.5109999999999999</v>
      </c>
      <c r="AB5993">
        <v>5.1741000000000001</v>
      </c>
      <c r="AC5993">
        <v>1.3714999999999999</v>
      </c>
      <c r="AD5993">
        <v>7.2023999999999999</v>
      </c>
      <c r="AE5993">
        <v>8.3970000000000002</v>
      </c>
      <c r="AF5993">
        <v>15628.91</v>
      </c>
      <c r="AG5993">
        <v>3.5935000000000001</v>
      </c>
      <c r="AH5993">
        <v>83.006500000000003</v>
      </c>
      <c r="AI5993">
        <v>1352.69</v>
      </c>
      <c r="AJ5993">
        <v>21.1935</v>
      </c>
      <c r="AK5993">
        <v>4.7045000000000003</v>
      </c>
      <c r="AL5993">
        <v>1.6540999999999999</v>
      </c>
      <c r="AM5993">
        <v>55.975000000000001</v>
      </c>
      <c r="AN5993">
        <v>1.4709000000000001</v>
      </c>
      <c r="AO5993">
        <v>36.588999999999999</v>
      </c>
      <c r="AP5993">
        <v>16.9312</v>
      </c>
    </row>
    <row r="5994" spans="1:42" x14ac:dyDescent="0.25">
      <c r="A5994" s="5">
        <v>44708</v>
      </c>
      <c r="B5994">
        <v>1.0722</v>
      </c>
      <c r="C5994">
        <v>136.05000000000001</v>
      </c>
      <c r="D5994">
        <v>1.9558</v>
      </c>
      <c r="F5994">
        <v>24.7</v>
      </c>
      <c r="G5994">
        <v>7.4391999999999996</v>
      </c>
      <c r="I5994">
        <v>0.84875</v>
      </c>
      <c r="J5994">
        <v>392.83</v>
      </c>
      <c r="N5994">
        <v>4.5857999999999999</v>
      </c>
      <c r="P5994">
        <v>4.9427000000000003</v>
      </c>
      <c r="Q5994">
        <v>10.529299999999999</v>
      </c>
      <c r="T5994">
        <v>1.0258</v>
      </c>
      <c r="U5994">
        <v>137.9</v>
      </c>
      <c r="V5994">
        <v>10.179</v>
      </c>
      <c r="W5994">
        <v>7.5378999999999996</v>
      </c>
      <c r="Z5994">
        <v>17.582000000000001</v>
      </c>
      <c r="AA5994">
        <v>1.4995000000000001</v>
      </c>
      <c r="AB5994">
        <v>5.0959000000000003</v>
      </c>
      <c r="AC5994">
        <v>1.3661000000000001</v>
      </c>
      <c r="AD5994">
        <v>7.1830999999999996</v>
      </c>
      <c r="AE5994">
        <v>8.4164999999999992</v>
      </c>
      <c r="AF5994">
        <v>15583.97</v>
      </c>
      <c r="AG5994">
        <v>3.597</v>
      </c>
      <c r="AH5994">
        <v>83.191500000000005</v>
      </c>
      <c r="AI5994">
        <v>1343.63</v>
      </c>
      <c r="AJ5994">
        <v>21.135999999999999</v>
      </c>
      <c r="AK5994">
        <v>4.6951999999999998</v>
      </c>
      <c r="AL5994">
        <v>1.6426000000000001</v>
      </c>
      <c r="AM5994">
        <v>56.02</v>
      </c>
      <c r="AN5994">
        <v>1.4679</v>
      </c>
      <c r="AO5994">
        <v>36.588999999999999</v>
      </c>
      <c r="AP5994">
        <v>16.745999999999999</v>
      </c>
    </row>
    <row r="5995" spans="1:42" x14ac:dyDescent="0.25">
      <c r="A5995" s="5">
        <v>44711</v>
      </c>
      <c r="B5995">
        <v>1.0764</v>
      </c>
      <c r="C5995">
        <v>137.25</v>
      </c>
      <c r="D5995">
        <v>1.9558</v>
      </c>
      <c r="F5995">
        <v>24.712</v>
      </c>
      <c r="G5995">
        <v>7.4390999999999998</v>
      </c>
      <c r="I5995">
        <v>0.85150000000000003</v>
      </c>
      <c r="J5995">
        <v>392.18</v>
      </c>
      <c r="N5995">
        <v>4.5854999999999997</v>
      </c>
      <c r="P5995">
        <v>4.9440999999999997</v>
      </c>
      <c r="Q5995">
        <v>10.518000000000001</v>
      </c>
      <c r="T5995">
        <v>1.0327</v>
      </c>
      <c r="U5995">
        <v>136.9</v>
      </c>
      <c r="V5995">
        <v>10.1256</v>
      </c>
      <c r="W5995">
        <v>7.5305</v>
      </c>
      <c r="Z5995">
        <v>17.6416</v>
      </c>
      <c r="AA5995">
        <v>1.4982</v>
      </c>
      <c r="AB5995">
        <v>5.0629</v>
      </c>
      <c r="AC5995">
        <v>1.3647</v>
      </c>
      <c r="AD5995">
        <v>7.1734999999999998</v>
      </c>
      <c r="AE5995">
        <v>8.4489999999999998</v>
      </c>
      <c r="AF5995">
        <v>15682.41</v>
      </c>
      <c r="AG5995">
        <v>3.5722</v>
      </c>
      <c r="AH5995">
        <v>83.474999999999994</v>
      </c>
      <c r="AI5995">
        <v>1331.66</v>
      </c>
      <c r="AJ5995">
        <v>20.8994</v>
      </c>
      <c r="AK5995">
        <v>4.6997999999999998</v>
      </c>
      <c r="AL5995">
        <v>1.6438999999999999</v>
      </c>
      <c r="AM5995">
        <v>56.322000000000003</v>
      </c>
      <c r="AN5995">
        <v>1.4719</v>
      </c>
      <c r="AO5995">
        <v>36.700000000000003</v>
      </c>
      <c r="AP5995">
        <v>16.648</v>
      </c>
    </row>
    <row r="5996" spans="1:42" x14ac:dyDescent="0.25">
      <c r="A5996" s="5">
        <v>44712</v>
      </c>
      <c r="B5996">
        <v>1.0712999999999999</v>
      </c>
      <c r="C5996">
        <v>137.36000000000001</v>
      </c>
      <c r="D5996">
        <v>1.9558</v>
      </c>
      <c r="F5996">
        <v>24.713999999999999</v>
      </c>
      <c r="G5996">
        <v>7.4394</v>
      </c>
      <c r="I5996">
        <v>0.85138000000000003</v>
      </c>
      <c r="J5996">
        <v>396.2</v>
      </c>
      <c r="N5996">
        <v>4.5804999999999998</v>
      </c>
      <c r="P5996">
        <v>4.9408000000000003</v>
      </c>
      <c r="Q5996">
        <v>10.5053</v>
      </c>
      <c r="T5996">
        <v>1.0281</v>
      </c>
      <c r="U5996">
        <v>136.30000000000001</v>
      </c>
      <c r="V5996">
        <v>10.0983</v>
      </c>
      <c r="W5996">
        <v>7.5410000000000004</v>
      </c>
      <c r="Z5996">
        <v>17.581700000000001</v>
      </c>
      <c r="AA5996">
        <v>1.4933000000000001</v>
      </c>
      <c r="AB5996">
        <v>5.0964999999999998</v>
      </c>
      <c r="AC5996">
        <v>1.3573</v>
      </c>
      <c r="AD5996">
        <v>7.1402000000000001</v>
      </c>
      <c r="AE5996">
        <v>8.4062999999999999</v>
      </c>
      <c r="AF5996">
        <v>15580.15</v>
      </c>
      <c r="AG5996">
        <v>3.5746000000000002</v>
      </c>
      <c r="AH5996">
        <v>83.230999999999995</v>
      </c>
      <c r="AI5996">
        <v>1329.32</v>
      </c>
      <c r="AJ5996">
        <v>20.986999999999998</v>
      </c>
      <c r="AK5996">
        <v>4.6906999999999996</v>
      </c>
      <c r="AL5996">
        <v>1.6458999999999999</v>
      </c>
      <c r="AM5996">
        <v>56.323</v>
      </c>
      <c r="AN5996">
        <v>1.4686999999999999</v>
      </c>
      <c r="AO5996">
        <v>36.750999999999998</v>
      </c>
      <c r="AP5996">
        <v>16.745000000000001</v>
      </c>
    </row>
    <row r="5997" spans="1:42" x14ac:dyDescent="0.25">
      <c r="A5997" s="5">
        <v>44713</v>
      </c>
      <c r="B5997">
        <v>1.0711999999999999</v>
      </c>
      <c r="C5997">
        <v>138.68</v>
      </c>
      <c r="D5997">
        <v>1.9558</v>
      </c>
      <c r="F5997">
        <v>24.748000000000001</v>
      </c>
      <c r="G5997">
        <v>7.4393000000000002</v>
      </c>
      <c r="I5997">
        <v>0.85158</v>
      </c>
      <c r="J5997">
        <v>395.03</v>
      </c>
      <c r="N5997">
        <v>4.5913000000000004</v>
      </c>
      <c r="P5997">
        <v>4.9428000000000001</v>
      </c>
      <c r="Q5997">
        <v>10.4758</v>
      </c>
      <c r="T5997">
        <v>1.0305</v>
      </c>
      <c r="U5997">
        <v>137.1</v>
      </c>
      <c r="V5997">
        <v>10.043799999999999</v>
      </c>
      <c r="W5997">
        <v>7.5345000000000004</v>
      </c>
      <c r="Z5997">
        <v>17.622299999999999</v>
      </c>
      <c r="AA5997">
        <v>1.4861</v>
      </c>
      <c r="AB5997">
        <v>5.0646000000000004</v>
      </c>
      <c r="AC5997">
        <v>1.3535999999999999</v>
      </c>
      <c r="AD5997">
        <v>7.1585999999999999</v>
      </c>
      <c r="AE5997">
        <v>8.4056999999999995</v>
      </c>
      <c r="AF5997">
        <v>15574.33</v>
      </c>
      <c r="AG5997">
        <v>3.5682</v>
      </c>
      <c r="AH5997">
        <v>83.051000000000002</v>
      </c>
      <c r="AI5997">
        <v>1331.44</v>
      </c>
      <c r="AJ5997">
        <v>21.067799999999998</v>
      </c>
      <c r="AK5997">
        <v>4.6951000000000001</v>
      </c>
      <c r="AL5997">
        <v>1.6442000000000001</v>
      </c>
      <c r="AM5997">
        <v>56.182000000000002</v>
      </c>
      <c r="AN5997">
        <v>1.47</v>
      </c>
      <c r="AO5997">
        <v>36.801000000000002</v>
      </c>
      <c r="AP5997">
        <v>16.609000000000002</v>
      </c>
    </row>
    <row r="5998" spans="1:42" x14ac:dyDescent="0.25">
      <c r="A5998" s="5">
        <v>44714</v>
      </c>
      <c r="B5998">
        <v>1.0691999999999999</v>
      </c>
      <c r="C5998">
        <v>138.72</v>
      </c>
      <c r="D5998">
        <v>1.9558</v>
      </c>
      <c r="F5998">
        <v>24.702000000000002</v>
      </c>
      <c r="G5998">
        <v>7.4390999999999998</v>
      </c>
      <c r="I5998">
        <v>0.85194999999999999</v>
      </c>
      <c r="J5998">
        <v>394.9</v>
      </c>
      <c r="N5998">
        <v>4.5787000000000004</v>
      </c>
      <c r="P5998">
        <v>4.9398</v>
      </c>
      <c r="Q5998">
        <v>10.470499999999999</v>
      </c>
      <c r="T5998">
        <v>1.0264</v>
      </c>
      <c r="U5998">
        <v>136.9</v>
      </c>
      <c r="V5998">
        <v>10.0845</v>
      </c>
      <c r="W5998">
        <v>7.5324999999999998</v>
      </c>
      <c r="Z5998">
        <v>17.6175</v>
      </c>
      <c r="AA5998">
        <v>1.4829000000000001</v>
      </c>
      <c r="AB5998">
        <v>5.1334999999999997</v>
      </c>
      <c r="AC5998">
        <v>1.3520000000000001</v>
      </c>
      <c r="AD5998">
        <v>7.1349999999999998</v>
      </c>
      <c r="AE5998">
        <v>8.3895999999999997</v>
      </c>
      <c r="AF5998">
        <v>15481.86</v>
      </c>
      <c r="AG5998">
        <v>3.5705</v>
      </c>
      <c r="AH5998">
        <v>82.921999999999997</v>
      </c>
      <c r="AI5998">
        <v>1334.06</v>
      </c>
      <c r="AJ5998">
        <v>20.9831</v>
      </c>
      <c r="AK5998">
        <v>4.6948999999999996</v>
      </c>
      <c r="AL5998">
        <v>1.6413</v>
      </c>
      <c r="AM5998">
        <v>56.466999999999999</v>
      </c>
      <c r="AN5998">
        <v>1.4701</v>
      </c>
      <c r="AO5998">
        <v>36.753999999999998</v>
      </c>
      <c r="AP5998">
        <v>16.6143</v>
      </c>
    </row>
    <row r="5999" spans="1:42" x14ac:dyDescent="0.25">
      <c r="A5999" s="5">
        <v>44715</v>
      </c>
      <c r="B5999">
        <v>1.073</v>
      </c>
      <c r="C5999">
        <v>139.59</v>
      </c>
      <c r="D5999">
        <v>1.9558</v>
      </c>
      <c r="F5999">
        <v>24.707999999999998</v>
      </c>
      <c r="G5999">
        <v>7.4387999999999996</v>
      </c>
      <c r="I5999">
        <v>0.85419999999999996</v>
      </c>
      <c r="J5999">
        <v>394.78</v>
      </c>
      <c r="N5999">
        <v>4.5955000000000004</v>
      </c>
      <c r="P5999">
        <v>4.9428000000000001</v>
      </c>
      <c r="Q5999">
        <v>10.4589</v>
      </c>
      <c r="T5999">
        <v>1.0296000000000001</v>
      </c>
      <c r="U5999">
        <v>137.9</v>
      </c>
      <c r="V5999">
        <v>10.103</v>
      </c>
      <c r="W5999">
        <v>7.5220000000000002</v>
      </c>
      <c r="Z5999">
        <v>17.738</v>
      </c>
      <c r="AA5999">
        <v>1.4804999999999999</v>
      </c>
      <c r="AB5999">
        <v>5.1642999999999999</v>
      </c>
      <c r="AC5999">
        <v>1.3484</v>
      </c>
      <c r="AD5999">
        <v>7.1464999999999996</v>
      </c>
      <c r="AE5999">
        <v>8.4167000000000005</v>
      </c>
      <c r="AF5999">
        <v>15498.1</v>
      </c>
      <c r="AG5999">
        <v>3.5750999999999999</v>
      </c>
      <c r="AH5999">
        <v>83.272999999999996</v>
      </c>
      <c r="AI5999">
        <v>1337.4</v>
      </c>
      <c r="AJ5999">
        <v>20.984999999999999</v>
      </c>
      <c r="AK5999">
        <v>4.7093999999999996</v>
      </c>
      <c r="AL5999">
        <v>1.6409</v>
      </c>
      <c r="AM5999">
        <v>56.738</v>
      </c>
      <c r="AN5999">
        <v>1.4741</v>
      </c>
      <c r="AO5999">
        <v>36.777000000000001</v>
      </c>
      <c r="AP5999">
        <v>16.615300000000001</v>
      </c>
    </row>
    <row r="6000" spans="1:42" x14ac:dyDescent="0.25">
      <c r="A6000" s="5">
        <v>44718</v>
      </c>
      <c r="B6000">
        <v>1.0726</v>
      </c>
      <c r="C6000">
        <v>140.16</v>
      </c>
      <c r="D6000">
        <v>1.9558</v>
      </c>
      <c r="F6000">
        <v>24.715</v>
      </c>
      <c r="G6000">
        <v>7.4390000000000001</v>
      </c>
      <c r="I6000">
        <v>0.85414999999999996</v>
      </c>
      <c r="J6000">
        <v>388.05</v>
      </c>
      <c r="N6000">
        <v>4.5808</v>
      </c>
      <c r="P6000">
        <v>4.9424000000000001</v>
      </c>
      <c r="Q6000">
        <v>10.452</v>
      </c>
      <c r="T6000">
        <v>1.032</v>
      </c>
      <c r="U6000">
        <v>138.30000000000001</v>
      </c>
      <c r="V6000">
        <v>10.0853</v>
      </c>
      <c r="W6000">
        <v>7.5221999999999998</v>
      </c>
      <c r="Z6000">
        <v>17.795999999999999</v>
      </c>
      <c r="AA6000">
        <v>1.4842</v>
      </c>
      <c r="AB6000">
        <v>5.0986000000000002</v>
      </c>
      <c r="AC6000">
        <v>1.3463000000000001</v>
      </c>
      <c r="AD6000">
        <v>7.1223000000000001</v>
      </c>
      <c r="AE6000">
        <v>8.4154</v>
      </c>
      <c r="AF6000">
        <v>15464.73</v>
      </c>
      <c r="AG6000">
        <v>3.5697000000000001</v>
      </c>
      <c r="AH6000">
        <v>83.245000000000005</v>
      </c>
      <c r="AI6000">
        <v>1341.13</v>
      </c>
      <c r="AJ6000">
        <v>20.907800000000002</v>
      </c>
      <c r="AK6000">
        <v>4.7076000000000002</v>
      </c>
      <c r="AL6000">
        <v>1.6428</v>
      </c>
      <c r="AM6000">
        <v>56.67</v>
      </c>
      <c r="AN6000">
        <v>1.4732000000000001</v>
      </c>
      <c r="AO6000">
        <v>36.774000000000001</v>
      </c>
      <c r="AP6000">
        <v>16.414200000000001</v>
      </c>
    </row>
    <row r="6001" spans="1:42" x14ac:dyDescent="0.25">
      <c r="A6001" s="5">
        <v>44719</v>
      </c>
      <c r="B6001">
        <v>1.0662</v>
      </c>
      <c r="C6001">
        <v>141.66</v>
      </c>
      <c r="D6001">
        <v>1.9558</v>
      </c>
      <c r="F6001">
        <v>24.739000000000001</v>
      </c>
      <c r="G6001">
        <v>7.4394999999999998</v>
      </c>
      <c r="I6001">
        <v>0.85365000000000002</v>
      </c>
      <c r="J6001">
        <v>389.33</v>
      </c>
      <c r="N6001">
        <v>4.5812999999999997</v>
      </c>
      <c r="P6001">
        <v>4.9425999999999997</v>
      </c>
      <c r="Q6001">
        <v>10.5039</v>
      </c>
      <c r="T6001">
        <v>1.0423</v>
      </c>
      <c r="U6001">
        <v>138.9</v>
      </c>
      <c r="V6001">
        <v>10.1843</v>
      </c>
      <c r="W6001">
        <v>7.5244</v>
      </c>
      <c r="Z6001">
        <v>17.870200000000001</v>
      </c>
      <c r="AA6001">
        <v>1.4883999999999999</v>
      </c>
      <c r="AB6001">
        <v>5.1256000000000004</v>
      </c>
      <c r="AC6001">
        <v>1.3436999999999999</v>
      </c>
      <c r="AD6001">
        <v>7.1146000000000003</v>
      </c>
      <c r="AE6001">
        <v>8.3656000000000006</v>
      </c>
      <c r="AF6001">
        <v>15412.37</v>
      </c>
      <c r="AG6001">
        <v>3.5661</v>
      </c>
      <c r="AH6001">
        <v>82.873000000000005</v>
      </c>
      <c r="AI6001">
        <v>1340.75</v>
      </c>
      <c r="AJ6001">
        <v>20.843499999999999</v>
      </c>
      <c r="AK6001">
        <v>4.6864999999999997</v>
      </c>
      <c r="AL6001">
        <v>1.6581999999999999</v>
      </c>
      <c r="AM6001">
        <v>56.420999999999999</v>
      </c>
      <c r="AN6001">
        <v>1.4684999999999999</v>
      </c>
      <c r="AO6001">
        <v>36.768000000000001</v>
      </c>
      <c r="AP6001">
        <v>16.405899999999999</v>
      </c>
    </row>
    <row r="6002" spans="1:42" x14ac:dyDescent="0.25">
      <c r="A6002" s="5">
        <v>44720</v>
      </c>
      <c r="B6002">
        <v>1.0739000000000001</v>
      </c>
      <c r="C6002">
        <v>143.91999999999999</v>
      </c>
      <c r="D6002">
        <v>1.9558</v>
      </c>
      <c r="F6002">
        <v>24.622</v>
      </c>
      <c r="G6002">
        <v>7.4386000000000001</v>
      </c>
      <c r="I6002">
        <v>0.85575000000000001</v>
      </c>
      <c r="J6002">
        <v>391.25</v>
      </c>
      <c r="N6002">
        <v>4.5697999999999999</v>
      </c>
      <c r="P6002">
        <v>4.9450000000000003</v>
      </c>
      <c r="Q6002">
        <v>10.4938</v>
      </c>
      <c r="T6002">
        <v>1.0486</v>
      </c>
      <c r="U6002">
        <v>138.9</v>
      </c>
      <c r="V6002">
        <v>10.1395</v>
      </c>
      <c r="W6002">
        <v>7.5214999999999996</v>
      </c>
      <c r="Z6002">
        <v>18.452999999999999</v>
      </c>
      <c r="AA6002">
        <v>1.4917</v>
      </c>
      <c r="AB6002">
        <v>5.2446999999999999</v>
      </c>
      <c r="AC6002">
        <v>1.3467</v>
      </c>
      <c r="AD6002">
        <v>7.1784999999999997</v>
      </c>
      <c r="AE6002">
        <v>8.4275000000000002</v>
      </c>
      <c r="AF6002">
        <v>15577.86</v>
      </c>
      <c r="AG6002">
        <v>3.5848</v>
      </c>
      <c r="AH6002">
        <v>83.414000000000001</v>
      </c>
      <c r="AI6002">
        <v>1349.34</v>
      </c>
      <c r="AJ6002">
        <v>21.0458</v>
      </c>
      <c r="AK6002">
        <v>4.7187000000000001</v>
      </c>
      <c r="AL6002">
        <v>1.6644000000000001</v>
      </c>
      <c r="AM6002">
        <v>56.798999999999999</v>
      </c>
      <c r="AN6002">
        <v>1.4769000000000001</v>
      </c>
      <c r="AO6002">
        <v>37.076000000000001</v>
      </c>
      <c r="AP6002">
        <v>16.462599999999998</v>
      </c>
    </row>
    <row r="6003" spans="1:42" x14ac:dyDescent="0.25">
      <c r="A6003" s="5">
        <v>44721</v>
      </c>
      <c r="B6003">
        <v>1.0743</v>
      </c>
      <c r="C6003">
        <v>143.93</v>
      </c>
      <c r="D6003">
        <v>1.9558</v>
      </c>
      <c r="F6003">
        <v>24.689</v>
      </c>
      <c r="G6003">
        <v>7.4390999999999998</v>
      </c>
      <c r="I6003">
        <v>0.85653000000000001</v>
      </c>
      <c r="J6003">
        <v>396.45</v>
      </c>
      <c r="N6003">
        <v>4.5925000000000002</v>
      </c>
      <c r="P6003">
        <v>4.9452999999999996</v>
      </c>
      <c r="Q6003">
        <v>10.5045</v>
      </c>
      <c r="T6003">
        <v>1.0495000000000001</v>
      </c>
      <c r="U6003">
        <v>138.69999999999999</v>
      </c>
      <c r="V6003">
        <v>10.181800000000001</v>
      </c>
      <c r="W6003">
        <v>7.5223000000000004</v>
      </c>
      <c r="Z6003">
        <v>18.510400000000001</v>
      </c>
      <c r="AA6003">
        <v>1.4984999999999999</v>
      </c>
      <c r="AB6003">
        <v>5.2506000000000004</v>
      </c>
      <c r="AC6003">
        <v>1.3506</v>
      </c>
      <c r="AD6003">
        <v>7.1722000000000001</v>
      </c>
      <c r="AE6003">
        <v>8.4316999999999993</v>
      </c>
      <c r="AF6003">
        <v>15646.25</v>
      </c>
      <c r="AG6003">
        <v>3.5859000000000001</v>
      </c>
      <c r="AH6003">
        <v>83.525999999999996</v>
      </c>
      <c r="AI6003">
        <v>1348.99</v>
      </c>
      <c r="AJ6003">
        <v>21.024799999999999</v>
      </c>
      <c r="AK6003">
        <v>4.7199</v>
      </c>
      <c r="AL6003">
        <v>1.6673</v>
      </c>
      <c r="AM6003">
        <v>56.872</v>
      </c>
      <c r="AN6003">
        <v>1.4779</v>
      </c>
      <c r="AO6003">
        <v>37.079000000000001</v>
      </c>
      <c r="AP6003">
        <v>16.4132</v>
      </c>
    </row>
    <row r="6004" spans="1:42" x14ac:dyDescent="0.25">
      <c r="A6004" s="5">
        <v>44722</v>
      </c>
      <c r="B6004">
        <v>1.0578000000000001</v>
      </c>
      <c r="C6004">
        <v>141.69</v>
      </c>
      <c r="D6004">
        <v>1.9558</v>
      </c>
      <c r="F6004">
        <v>24.704999999999998</v>
      </c>
      <c r="G6004">
        <v>7.4389000000000003</v>
      </c>
      <c r="I6004">
        <v>0.85048000000000001</v>
      </c>
      <c r="J6004">
        <v>398.48</v>
      </c>
      <c r="N6004">
        <v>4.6052999999999997</v>
      </c>
      <c r="P6004">
        <v>4.9442000000000004</v>
      </c>
      <c r="Q6004">
        <v>10.525499999999999</v>
      </c>
      <c r="T6004">
        <v>1.0404</v>
      </c>
      <c r="U6004">
        <v>137.69999999999999</v>
      </c>
      <c r="V6004">
        <v>10.1495</v>
      </c>
      <c r="W6004">
        <v>7.5225</v>
      </c>
      <c r="Z6004">
        <v>18.011600000000001</v>
      </c>
      <c r="AA6004">
        <v>1.4844999999999999</v>
      </c>
      <c r="AB6004">
        <v>5.1718000000000002</v>
      </c>
      <c r="AC6004">
        <v>1.3484</v>
      </c>
      <c r="AD6004">
        <v>7.0868000000000002</v>
      </c>
      <c r="AE6004">
        <v>8.3031000000000006</v>
      </c>
      <c r="AF6004">
        <v>15393.27</v>
      </c>
      <c r="AG6004">
        <v>3.5626000000000002</v>
      </c>
      <c r="AH6004">
        <v>82.335499999999996</v>
      </c>
      <c r="AI6004">
        <v>1344.25</v>
      </c>
      <c r="AJ6004">
        <v>20.828499999999998</v>
      </c>
      <c r="AK6004">
        <v>4.6563999999999997</v>
      </c>
      <c r="AL6004">
        <v>1.6482000000000001</v>
      </c>
      <c r="AM6004">
        <v>56.100999999999999</v>
      </c>
      <c r="AN6004">
        <v>1.462</v>
      </c>
      <c r="AO6004">
        <v>36.774000000000001</v>
      </c>
      <c r="AP6004">
        <v>16.520900000000001</v>
      </c>
    </row>
    <row r="6005" spans="1:42" x14ac:dyDescent="0.25">
      <c r="A6005" s="5">
        <v>44725</v>
      </c>
      <c r="B6005">
        <v>1.0455000000000001</v>
      </c>
      <c r="C6005">
        <v>140.51</v>
      </c>
      <c r="D6005">
        <v>1.9558</v>
      </c>
      <c r="F6005">
        <v>24.724</v>
      </c>
      <c r="G6005">
        <v>7.4397000000000002</v>
      </c>
      <c r="I6005">
        <v>0.85850000000000004</v>
      </c>
      <c r="J6005">
        <v>399.3</v>
      </c>
      <c r="N6005">
        <v>4.6372999999999998</v>
      </c>
      <c r="P6005">
        <v>4.9459</v>
      </c>
      <c r="Q6005">
        <v>10.616</v>
      </c>
      <c r="T6005">
        <v>1.0375000000000001</v>
      </c>
      <c r="U6005">
        <v>138.69999999999999</v>
      </c>
      <c r="V6005">
        <v>10.3222</v>
      </c>
      <c r="W6005">
        <v>7.5214999999999996</v>
      </c>
      <c r="Z6005">
        <v>18.049499999999998</v>
      </c>
      <c r="AA6005">
        <v>1.4998</v>
      </c>
      <c r="AB6005">
        <v>5.2785000000000002</v>
      </c>
      <c r="AC6005">
        <v>1.3434999999999999</v>
      </c>
      <c r="AD6005">
        <v>7.0434000000000001</v>
      </c>
      <c r="AE6005">
        <v>8.2071000000000005</v>
      </c>
      <c r="AF6005">
        <v>15376.17</v>
      </c>
      <c r="AG6005">
        <v>3.5994000000000002</v>
      </c>
      <c r="AH6005">
        <v>81.605999999999995</v>
      </c>
      <c r="AI6005">
        <v>1349.93</v>
      </c>
      <c r="AJ6005">
        <v>21.2102</v>
      </c>
      <c r="AK6005">
        <v>4.6195000000000004</v>
      </c>
      <c r="AL6005">
        <v>1.6635</v>
      </c>
      <c r="AM6005">
        <v>55.72</v>
      </c>
      <c r="AN6005">
        <v>1.4538</v>
      </c>
      <c r="AO6005">
        <v>36.424999999999997</v>
      </c>
      <c r="AP6005">
        <v>16.806999999999999</v>
      </c>
    </row>
    <row r="6006" spans="1:42" x14ac:dyDescent="0.25">
      <c r="A6006" s="5">
        <v>44726</v>
      </c>
      <c r="B6006">
        <v>1.0451999999999999</v>
      </c>
      <c r="C6006">
        <v>140.62</v>
      </c>
      <c r="D6006">
        <v>1.9558</v>
      </c>
      <c r="F6006">
        <v>24.748999999999999</v>
      </c>
      <c r="G6006">
        <v>7.4402999999999997</v>
      </c>
      <c r="I6006">
        <v>0.86577999999999999</v>
      </c>
      <c r="J6006">
        <v>398.68</v>
      </c>
      <c r="N6006">
        <v>4.6562999999999999</v>
      </c>
      <c r="P6006">
        <v>4.9443000000000001</v>
      </c>
      <c r="Q6006">
        <v>10.622</v>
      </c>
      <c r="T6006">
        <v>1.0394000000000001</v>
      </c>
      <c r="U6006">
        <v>138.30000000000001</v>
      </c>
      <c r="V6006">
        <v>10.394500000000001</v>
      </c>
      <c r="W6006">
        <v>7.5237999999999996</v>
      </c>
      <c r="Z6006">
        <v>18.059999999999999</v>
      </c>
      <c r="AA6006">
        <v>1.5174000000000001</v>
      </c>
      <c r="AB6006">
        <v>5.3329000000000004</v>
      </c>
      <c r="AC6006">
        <v>1.3522000000000001</v>
      </c>
      <c r="AD6006">
        <v>7.0416999999999996</v>
      </c>
      <c r="AE6006">
        <v>8.2048000000000005</v>
      </c>
      <c r="AF6006">
        <v>15400.02</v>
      </c>
      <c r="AG6006">
        <v>3.6208</v>
      </c>
      <c r="AH6006">
        <v>81.558999999999997</v>
      </c>
      <c r="AI6006">
        <v>1346.72</v>
      </c>
      <c r="AJ6006">
        <v>21.4832</v>
      </c>
      <c r="AK6006">
        <v>4.6223999999999998</v>
      </c>
      <c r="AL6006">
        <v>1.6755</v>
      </c>
      <c r="AM6006">
        <v>55.668999999999997</v>
      </c>
      <c r="AN6006">
        <v>1.4540999999999999</v>
      </c>
      <c r="AO6006">
        <v>36.566000000000003</v>
      </c>
      <c r="AP6006">
        <v>16.7959</v>
      </c>
    </row>
    <row r="6007" spans="1:42" x14ac:dyDescent="0.25">
      <c r="A6007" s="5">
        <v>44727</v>
      </c>
      <c r="B6007">
        <v>1.0430999999999999</v>
      </c>
      <c r="C6007">
        <v>140.49</v>
      </c>
      <c r="D6007">
        <v>1.9558</v>
      </c>
      <c r="F6007">
        <v>24.702999999999999</v>
      </c>
      <c r="G6007">
        <v>7.4391999999999996</v>
      </c>
      <c r="I6007">
        <v>0.86328000000000005</v>
      </c>
      <c r="J6007">
        <v>397.96</v>
      </c>
      <c r="N6007">
        <v>4.6689999999999996</v>
      </c>
      <c r="P6007">
        <v>4.9427000000000003</v>
      </c>
      <c r="Q6007">
        <v>10.627800000000001</v>
      </c>
      <c r="T6007">
        <v>1.0435000000000001</v>
      </c>
      <c r="U6007">
        <v>137.5</v>
      </c>
      <c r="V6007">
        <v>10.386799999999999</v>
      </c>
      <c r="W6007">
        <v>7.5244999999999997</v>
      </c>
      <c r="Z6007">
        <v>18.046500000000002</v>
      </c>
      <c r="AA6007">
        <v>1.5051000000000001</v>
      </c>
      <c r="AB6007">
        <v>5.3163999999999998</v>
      </c>
      <c r="AC6007">
        <v>1.3498000000000001</v>
      </c>
      <c r="AD6007">
        <v>7.0012999999999996</v>
      </c>
      <c r="AE6007">
        <v>8.1882999999999999</v>
      </c>
      <c r="AF6007">
        <v>15361.97</v>
      </c>
      <c r="AG6007">
        <v>3.6006999999999998</v>
      </c>
      <c r="AH6007">
        <v>81.514200000000002</v>
      </c>
      <c r="AI6007">
        <v>1346.86</v>
      </c>
      <c r="AJ6007">
        <v>21.476299999999998</v>
      </c>
      <c r="AK6007">
        <v>4.6036999999999999</v>
      </c>
      <c r="AL6007">
        <v>1.6706000000000001</v>
      </c>
      <c r="AM6007">
        <v>55.627000000000002</v>
      </c>
      <c r="AN6007">
        <v>1.4519</v>
      </c>
      <c r="AO6007">
        <v>36.529000000000003</v>
      </c>
      <c r="AP6007">
        <v>16.711099999999998</v>
      </c>
    </row>
    <row r="6008" spans="1:42" x14ac:dyDescent="0.25">
      <c r="A6008" s="5">
        <v>44728</v>
      </c>
      <c r="B6008">
        <v>1.04</v>
      </c>
      <c r="C6008">
        <v>138.24</v>
      </c>
      <c r="D6008">
        <v>1.9558</v>
      </c>
      <c r="F6008">
        <v>24.742000000000001</v>
      </c>
      <c r="G6008">
        <v>7.4386000000000001</v>
      </c>
      <c r="I6008">
        <v>0.85550000000000004</v>
      </c>
      <c r="J6008">
        <v>398.1</v>
      </c>
      <c r="N6008">
        <v>4.7138</v>
      </c>
      <c r="P6008">
        <v>4.9443000000000001</v>
      </c>
      <c r="Q6008">
        <v>10.6942</v>
      </c>
      <c r="T6008">
        <v>1.0142</v>
      </c>
      <c r="U6008">
        <v>137.5</v>
      </c>
      <c r="V6008">
        <v>10.4588</v>
      </c>
      <c r="W6008">
        <v>7.5244999999999997</v>
      </c>
      <c r="Z6008">
        <v>18.012599999999999</v>
      </c>
      <c r="AA6008">
        <v>1.4939</v>
      </c>
      <c r="AB6008">
        <v>5.2558999999999996</v>
      </c>
      <c r="AC6008">
        <v>1.3446</v>
      </c>
      <c r="AD6008">
        <v>6.9843999999999999</v>
      </c>
      <c r="AE6008">
        <v>8.1638000000000002</v>
      </c>
      <c r="AF6008">
        <v>15427.31</v>
      </c>
      <c r="AG6008">
        <v>3.5933999999999999</v>
      </c>
      <c r="AH6008">
        <v>81.194500000000005</v>
      </c>
      <c r="AI6008">
        <v>1346.88</v>
      </c>
      <c r="AJ6008">
        <v>21.4115</v>
      </c>
      <c r="AK6008">
        <v>4.5785999999999998</v>
      </c>
      <c r="AL6008">
        <v>1.6608000000000001</v>
      </c>
      <c r="AM6008">
        <v>55.7</v>
      </c>
      <c r="AN6008">
        <v>1.4451000000000001</v>
      </c>
      <c r="AO6008">
        <v>36.566000000000003</v>
      </c>
      <c r="AP6008">
        <v>16.6052</v>
      </c>
    </row>
    <row r="6009" spans="1:42" x14ac:dyDescent="0.25">
      <c r="A6009" s="5">
        <v>44729</v>
      </c>
      <c r="B6009">
        <v>1.0486</v>
      </c>
      <c r="C6009">
        <v>141.21</v>
      </c>
      <c r="D6009">
        <v>1.9558</v>
      </c>
      <c r="F6009">
        <v>24.742000000000001</v>
      </c>
      <c r="G6009">
        <v>7.4383999999999997</v>
      </c>
      <c r="I6009">
        <v>0.85499999999999998</v>
      </c>
      <c r="J6009">
        <v>400.53</v>
      </c>
      <c r="N6009">
        <v>4.7003000000000004</v>
      </c>
      <c r="P6009">
        <v>4.9469000000000003</v>
      </c>
      <c r="Q6009">
        <v>10.674799999999999</v>
      </c>
      <c r="T6009">
        <v>1.0105</v>
      </c>
      <c r="U6009">
        <v>137.69999999999999</v>
      </c>
      <c r="V6009">
        <v>10.452500000000001</v>
      </c>
      <c r="W6009">
        <v>7.5155000000000003</v>
      </c>
      <c r="Z6009">
        <v>18.1495</v>
      </c>
      <c r="AA6009">
        <v>1.5039</v>
      </c>
      <c r="AB6009">
        <v>5.3823999999999996</v>
      </c>
      <c r="AC6009">
        <v>1.3631</v>
      </c>
      <c r="AD6009">
        <v>7.0308000000000002</v>
      </c>
      <c r="AE6009">
        <v>8.2314000000000007</v>
      </c>
      <c r="AF6009">
        <v>15537.05</v>
      </c>
      <c r="AG6009">
        <v>3.6112000000000002</v>
      </c>
      <c r="AH6009">
        <v>81.870999999999995</v>
      </c>
      <c r="AI6009">
        <v>1356.27</v>
      </c>
      <c r="AJ6009">
        <v>21.447399999999998</v>
      </c>
      <c r="AK6009">
        <v>4.6158999999999999</v>
      </c>
      <c r="AL6009">
        <v>1.6600999999999999</v>
      </c>
      <c r="AM6009">
        <v>56.371000000000002</v>
      </c>
      <c r="AN6009">
        <v>1.4547000000000001</v>
      </c>
      <c r="AO6009">
        <v>36.973999999999997</v>
      </c>
      <c r="AP6009">
        <v>16.7133</v>
      </c>
    </row>
    <row r="6010" spans="1:42" x14ac:dyDescent="0.25">
      <c r="A6010" s="5">
        <v>44732</v>
      </c>
      <c r="B6010">
        <v>1.0517000000000001</v>
      </c>
      <c r="C6010">
        <v>141.94</v>
      </c>
      <c r="D6010">
        <v>1.9558</v>
      </c>
      <c r="F6010">
        <v>24.728000000000002</v>
      </c>
      <c r="G6010">
        <v>7.4386999999999999</v>
      </c>
      <c r="I6010">
        <v>0.85748000000000002</v>
      </c>
      <c r="J6010">
        <v>397.85</v>
      </c>
      <c r="N6010">
        <v>4.6520000000000001</v>
      </c>
      <c r="P6010">
        <v>4.9452999999999996</v>
      </c>
      <c r="Q6010">
        <v>10.637499999999999</v>
      </c>
      <c r="T6010">
        <v>1.0162</v>
      </c>
      <c r="U6010">
        <v>137.30000000000001</v>
      </c>
      <c r="V6010">
        <v>10.4085</v>
      </c>
      <c r="W6010">
        <v>7.5175000000000001</v>
      </c>
      <c r="Z6010">
        <v>18.2239</v>
      </c>
      <c r="AA6010">
        <v>1.5061</v>
      </c>
      <c r="AB6010">
        <v>5.4116999999999997</v>
      </c>
      <c r="AC6010">
        <v>1.3662000000000001</v>
      </c>
      <c r="AD6010">
        <v>7.0346000000000002</v>
      </c>
      <c r="AE6010">
        <v>8.2558000000000007</v>
      </c>
      <c r="AF6010">
        <v>15589.89</v>
      </c>
      <c r="AG6010">
        <v>3.6389999999999998</v>
      </c>
      <c r="AH6010">
        <v>81.994</v>
      </c>
      <c r="AI6010">
        <v>1357.54</v>
      </c>
      <c r="AJ6010">
        <v>21.301600000000001</v>
      </c>
      <c r="AK6010">
        <v>4.6291000000000002</v>
      </c>
      <c r="AL6010">
        <v>1.6549</v>
      </c>
      <c r="AM6010">
        <v>56.872</v>
      </c>
      <c r="AN6010">
        <v>1.4589000000000001</v>
      </c>
      <c r="AO6010">
        <v>37.156999999999996</v>
      </c>
      <c r="AP6010">
        <v>16.860299999999999</v>
      </c>
    </row>
    <row r="6011" spans="1:42" x14ac:dyDescent="0.25">
      <c r="A6011" s="5">
        <v>44733</v>
      </c>
      <c r="B6011">
        <v>1.0549999999999999</v>
      </c>
      <c r="C6011">
        <v>143.75</v>
      </c>
      <c r="D6011">
        <v>1.9558</v>
      </c>
      <c r="F6011">
        <v>24.69</v>
      </c>
      <c r="G6011">
        <v>7.4393000000000002</v>
      </c>
      <c r="I6011">
        <v>0.86009999999999998</v>
      </c>
      <c r="J6011">
        <v>396.48</v>
      </c>
      <c r="N6011">
        <v>4.6435000000000004</v>
      </c>
      <c r="P6011">
        <v>4.9462000000000002</v>
      </c>
      <c r="Q6011">
        <v>10.646000000000001</v>
      </c>
      <c r="T6011">
        <v>1.0214000000000001</v>
      </c>
      <c r="U6011">
        <v>138.69999999999999</v>
      </c>
      <c r="V6011">
        <v>10.3283</v>
      </c>
      <c r="W6011">
        <v>7.5205000000000002</v>
      </c>
      <c r="Z6011">
        <v>18.3049</v>
      </c>
      <c r="AA6011">
        <v>1.5177</v>
      </c>
      <c r="AB6011">
        <v>5.4420000000000002</v>
      </c>
      <c r="AC6011">
        <v>1.3660000000000001</v>
      </c>
      <c r="AD6011">
        <v>7.0679999999999996</v>
      </c>
      <c r="AE6011">
        <v>8.2817000000000007</v>
      </c>
      <c r="AF6011">
        <v>15639.62</v>
      </c>
      <c r="AG6011">
        <v>3.6505000000000001</v>
      </c>
      <c r="AH6011">
        <v>82.423000000000002</v>
      </c>
      <c r="AI6011">
        <v>1365.09</v>
      </c>
      <c r="AJ6011">
        <v>21.2485</v>
      </c>
      <c r="AK6011">
        <v>4.6398999999999999</v>
      </c>
      <c r="AL6011">
        <v>1.6675</v>
      </c>
      <c r="AM6011">
        <v>57.304000000000002</v>
      </c>
      <c r="AN6011">
        <v>1.4612000000000001</v>
      </c>
      <c r="AO6011">
        <v>37.293999999999997</v>
      </c>
      <c r="AP6011">
        <v>16.7881</v>
      </c>
    </row>
    <row r="6012" spans="1:42" x14ac:dyDescent="0.25">
      <c r="A6012" s="5">
        <v>44734</v>
      </c>
      <c r="B6012">
        <v>1.0521</v>
      </c>
      <c r="C6012">
        <v>143.11000000000001</v>
      </c>
      <c r="D6012">
        <v>1.9558</v>
      </c>
      <c r="F6012">
        <v>24.712</v>
      </c>
      <c r="G6012">
        <v>7.4386999999999999</v>
      </c>
      <c r="I6012">
        <v>0.85885</v>
      </c>
      <c r="J6012">
        <v>396</v>
      </c>
      <c r="N6012">
        <v>4.6905000000000001</v>
      </c>
      <c r="P6012">
        <v>4.9466999999999999</v>
      </c>
      <c r="Q6012">
        <v>10.668799999999999</v>
      </c>
      <c r="T6012">
        <v>1.0153000000000001</v>
      </c>
      <c r="U6012">
        <v>138.69999999999999</v>
      </c>
      <c r="V6012">
        <v>10.5045</v>
      </c>
      <c r="W6012">
        <v>7.5228000000000002</v>
      </c>
      <c r="Z6012">
        <v>18.254999999999999</v>
      </c>
      <c r="AA6012">
        <v>1.5254000000000001</v>
      </c>
      <c r="AB6012">
        <v>5.4348999999999998</v>
      </c>
      <c r="AC6012">
        <v>1.3660000000000001</v>
      </c>
      <c r="AD6012">
        <v>7.0603999999999996</v>
      </c>
      <c r="AE6012">
        <v>8.2589000000000006</v>
      </c>
      <c r="AF6012">
        <v>15618.98</v>
      </c>
      <c r="AG6012">
        <v>3.6432000000000002</v>
      </c>
      <c r="AH6012">
        <v>82.407499999999999</v>
      </c>
      <c r="AI6012">
        <v>1369.29</v>
      </c>
      <c r="AJ6012">
        <v>21.149100000000001</v>
      </c>
      <c r="AK6012">
        <v>4.6345000000000001</v>
      </c>
      <c r="AL6012">
        <v>1.6835</v>
      </c>
      <c r="AM6012">
        <v>57.173999999999999</v>
      </c>
      <c r="AN6012">
        <v>1.4615</v>
      </c>
      <c r="AO6012">
        <v>37.280999999999999</v>
      </c>
      <c r="AP6012">
        <v>16.798500000000001</v>
      </c>
    </row>
    <row r="6013" spans="1:42" x14ac:dyDescent="0.25">
      <c r="A6013" s="5">
        <v>44735</v>
      </c>
      <c r="B6013">
        <v>1.0492999999999999</v>
      </c>
      <c r="C6013">
        <v>142.11000000000001</v>
      </c>
      <c r="D6013">
        <v>1.9558</v>
      </c>
      <c r="F6013">
        <v>24.75</v>
      </c>
      <c r="G6013">
        <v>7.4387999999999996</v>
      </c>
      <c r="I6013">
        <v>0.85818000000000005</v>
      </c>
      <c r="J6013">
        <v>399.6</v>
      </c>
      <c r="N6013">
        <v>4.7084999999999999</v>
      </c>
      <c r="P6013">
        <v>4.9467999999999996</v>
      </c>
      <c r="Q6013">
        <v>10.705</v>
      </c>
      <c r="T6013">
        <v>1.0129999999999999</v>
      </c>
      <c r="U6013">
        <v>139.9</v>
      </c>
      <c r="V6013">
        <v>10.475</v>
      </c>
      <c r="W6013">
        <v>7.5286</v>
      </c>
      <c r="Z6013">
        <v>18.219899999999999</v>
      </c>
      <c r="AA6013">
        <v>1.5212000000000001</v>
      </c>
      <c r="AB6013">
        <v>5.4515000000000002</v>
      </c>
      <c r="AC6013">
        <v>1.36</v>
      </c>
      <c r="AD6013">
        <v>7.0366999999999997</v>
      </c>
      <c r="AE6013">
        <v>8.2360000000000007</v>
      </c>
      <c r="AF6013">
        <v>15594.75</v>
      </c>
      <c r="AG6013">
        <v>3.6192000000000002</v>
      </c>
      <c r="AH6013">
        <v>82.148899999999998</v>
      </c>
      <c r="AI6013">
        <v>1367.21</v>
      </c>
      <c r="AJ6013">
        <v>21.092400000000001</v>
      </c>
      <c r="AK6013">
        <v>4.6230000000000002</v>
      </c>
      <c r="AL6013">
        <v>1.6713</v>
      </c>
      <c r="AM6013">
        <v>57.44</v>
      </c>
      <c r="AN6013">
        <v>1.4589000000000001</v>
      </c>
      <c r="AO6013">
        <v>37.261000000000003</v>
      </c>
      <c r="AP6013">
        <v>16.817</v>
      </c>
    </row>
    <row r="6014" spans="1:42" x14ac:dyDescent="0.25">
      <c r="A6014" s="5">
        <v>44736</v>
      </c>
      <c r="B6014">
        <v>1.0524</v>
      </c>
      <c r="C6014">
        <v>142.19</v>
      </c>
      <c r="D6014">
        <v>1.9558</v>
      </c>
      <c r="F6014">
        <v>24.731000000000002</v>
      </c>
      <c r="G6014">
        <v>7.4398</v>
      </c>
      <c r="I6014">
        <v>0.85772999999999999</v>
      </c>
      <c r="J6014">
        <v>401.34</v>
      </c>
      <c r="N6014">
        <v>4.7023000000000001</v>
      </c>
      <c r="P6014">
        <v>4.9462999999999999</v>
      </c>
      <c r="Q6014">
        <v>10.694000000000001</v>
      </c>
      <c r="T6014">
        <v>1.0072000000000001</v>
      </c>
      <c r="U6014">
        <v>139.69999999999999</v>
      </c>
      <c r="V6014">
        <v>10.4345</v>
      </c>
      <c r="W6014">
        <v>7.5294999999999996</v>
      </c>
      <c r="Z6014">
        <v>18.285599999999999</v>
      </c>
      <c r="AA6014">
        <v>1.5247999999999999</v>
      </c>
      <c r="AB6014">
        <v>5.4851000000000001</v>
      </c>
      <c r="AC6014">
        <v>1.3656999999999999</v>
      </c>
      <c r="AD6014">
        <v>7.0477999999999996</v>
      </c>
      <c r="AE6014">
        <v>8.2608999999999995</v>
      </c>
      <c r="AF6014">
        <v>15633.96</v>
      </c>
      <c r="AG6014">
        <v>3.621</v>
      </c>
      <c r="AH6014">
        <v>82.398499999999999</v>
      </c>
      <c r="AI6014">
        <v>1364.09</v>
      </c>
      <c r="AJ6014">
        <v>20.990100000000002</v>
      </c>
      <c r="AK6014">
        <v>4.6326999999999998</v>
      </c>
      <c r="AL6014">
        <v>1.6731</v>
      </c>
      <c r="AM6014">
        <v>57.83</v>
      </c>
      <c r="AN6014">
        <v>1.462</v>
      </c>
      <c r="AO6014">
        <v>37.36</v>
      </c>
      <c r="AP6014">
        <v>16.713699999999999</v>
      </c>
    </row>
    <row r="6015" spans="1:42" x14ac:dyDescent="0.25">
      <c r="A6015" s="5">
        <v>44739</v>
      </c>
      <c r="B6015">
        <v>1.0571999999999999</v>
      </c>
      <c r="C6015">
        <v>143.25</v>
      </c>
      <c r="D6015">
        <v>1.9558</v>
      </c>
      <c r="F6015">
        <v>24.724</v>
      </c>
      <c r="G6015">
        <v>7.4408000000000003</v>
      </c>
      <c r="I6015">
        <v>0.86199999999999999</v>
      </c>
      <c r="J6015">
        <v>402.62</v>
      </c>
      <c r="N6015">
        <v>4.6989999999999998</v>
      </c>
      <c r="P6015">
        <v>4.944</v>
      </c>
      <c r="Q6015">
        <v>10.6713</v>
      </c>
      <c r="T6015">
        <v>1.0143</v>
      </c>
      <c r="U6015">
        <v>139.69999999999999</v>
      </c>
      <c r="V6015">
        <v>10.407999999999999</v>
      </c>
      <c r="W6015">
        <v>7.5332999999999997</v>
      </c>
      <c r="Z6015">
        <v>17.479399999999998</v>
      </c>
      <c r="AA6015">
        <v>1.5278</v>
      </c>
      <c r="AB6015">
        <v>5.5446</v>
      </c>
      <c r="AC6015">
        <v>1.3638999999999999</v>
      </c>
      <c r="AD6015">
        <v>7.0736999999999997</v>
      </c>
      <c r="AE6015">
        <v>8.2946000000000009</v>
      </c>
      <c r="AF6015">
        <v>15635.36</v>
      </c>
      <c r="AG6015">
        <v>3.6009000000000002</v>
      </c>
      <c r="AH6015">
        <v>82.932500000000005</v>
      </c>
      <c r="AI6015">
        <v>1357.68</v>
      </c>
      <c r="AJ6015">
        <v>21.041</v>
      </c>
      <c r="AK6015">
        <v>4.6558999999999999</v>
      </c>
      <c r="AL6015">
        <v>1.6800999999999999</v>
      </c>
      <c r="AM6015">
        <v>57.9</v>
      </c>
      <c r="AN6015">
        <v>1.4641</v>
      </c>
      <c r="AO6015">
        <v>37.360999999999997</v>
      </c>
      <c r="AP6015">
        <v>16.796700000000001</v>
      </c>
    </row>
    <row r="6016" spans="1:42" x14ac:dyDescent="0.25">
      <c r="A6016" s="5">
        <v>44740</v>
      </c>
      <c r="B6016">
        <v>1.0561</v>
      </c>
      <c r="C6016">
        <v>143.66999999999999</v>
      </c>
      <c r="D6016">
        <v>1.9558</v>
      </c>
      <c r="F6016">
        <v>24.725999999999999</v>
      </c>
      <c r="G6016">
        <v>7.4394</v>
      </c>
      <c r="I6016">
        <v>0.86350000000000005</v>
      </c>
      <c r="J6016">
        <v>398.55</v>
      </c>
      <c r="N6016">
        <v>4.6905000000000001</v>
      </c>
      <c r="P6016">
        <v>4.9443000000000001</v>
      </c>
      <c r="Q6016">
        <v>10.654299999999999</v>
      </c>
      <c r="T6016">
        <v>1.0101</v>
      </c>
      <c r="U6016">
        <v>139.5</v>
      </c>
      <c r="V6016">
        <v>10.337</v>
      </c>
      <c r="W6016">
        <v>7.532</v>
      </c>
      <c r="Z6016">
        <v>17.589099999999998</v>
      </c>
      <c r="AA6016">
        <v>1.5209999999999999</v>
      </c>
      <c r="AB6016">
        <v>5.5308000000000002</v>
      </c>
      <c r="AC6016">
        <v>1.3565</v>
      </c>
      <c r="AD6016">
        <v>7.0774999999999997</v>
      </c>
      <c r="AE6016">
        <v>8.2880000000000003</v>
      </c>
      <c r="AF6016">
        <v>15669.91</v>
      </c>
      <c r="AG6016">
        <v>3.6267</v>
      </c>
      <c r="AH6016">
        <v>83.408000000000001</v>
      </c>
      <c r="AI6016">
        <v>1361.75</v>
      </c>
      <c r="AJ6016">
        <v>21.088000000000001</v>
      </c>
      <c r="AK6016">
        <v>4.6432000000000002</v>
      </c>
      <c r="AL6016">
        <v>1.6821999999999999</v>
      </c>
      <c r="AM6016">
        <v>57.85</v>
      </c>
      <c r="AN6016">
        <v>1.4644999999999999</v>
      </c>
      <c r="AO6016">
        <v>37.154000000000003</v>
      </c>
      <c r="AP6016">
        <v>16.9072</v>
      </c>
    </row>
    <row r="6017" spans="1:42" x14ac:dyDescent="0.25">
      <c r="A6017" s="5">
        <v>44741</v>
      </c>
      <c r="B6017">
        <v>1.0517000000000001</v>
      </c>
      <c r="C6017">
        <v>143.53</v>
      </c>
      <c r="D6017">
        <v>1.9558</v>
      </c>
      <c r="F6017">
        <v>24.739000000000001</v>
      </c>
      <c r="G6017">
        <v>7.4391999999999996</v>
      </c>
      <c r="I6017">
        <v>0.86460999999999999</v>
      </c>
      <c r="J6017">
        <v>394.28</v>
      </c>
      <c r="N6017">
        <v>4.6868999999999996</v>
      </c>
      <c r="P6017">
        <v>4.9419000000000004</v>
      </c>
      <c r="Q6017">
        <v>10.684799999999999</v>
      </c>
      <c r="T6017">
        <v>1.0004999999999999</v>
      </c>
      <c r="U6017">
        <v>139.9</v>
      </c>
      <c r="V6017">
        <v>10.3065</v>
      </c>
      <c r="W6017">
        <v>7.5285000000000002</v>
      </c>
      <c r="Z6017">
        <v>17.4998</v>
      </c>
      <c r="AA6017">
        <v>1.5256000000000001</v>
      </c>
      <c r="AB6017">
        <v>5.5163000000000002</v>
      </c>
      <c r="AC6017">
        <v>1.3512999999999999</v>
      </c>
      <c r="AD6017">
        <v>7.0381999999999998</v>
      </c>
      <c r="AE6017">
        <v>8.2531999999999996</v>
      </c>
      <c r="AF6017">
        <v>15612.61</v>
      </c>
      <c r="AG6017">
        <v>3.6343999999999999</v>
      </c>
      <c r="AH6017">
        <v>83.037000000000006</v>
      </c>
      <c r="AI6017">
        <v>1364.02</v>
      </c>
      <c r="AJ6017">
        <v>21.137499999999999</v>
      </c>
      <c r="AK6017">
        <v>4.6272000000000002</v>
      </c>
      <c r="AL6017">
        <v>1.6871</v>
      </c>
      <c r="AM6017">
        <v>57.773000000000003</v>
      </c>
      <c r="AN6017">
        <v>1.4607000000000001</v>
      </c>
      <c r="AO6017">
        <v>36.924999999999997</v>
      </c>
      <c r="AP6017">
        <v>16.929500000000001</v>
      </c>
    </row>
    <row r="6018" spans="1:42" x14ac:dyDescent="0.25">
      <c r="A6018" s="5">
        <v>44742</v>
      </c>
      <c r="B6018">
        <v>1.0387</v>
      </c>
      <c r="C6018">
        <v>141.54</v>
      </c>
      <c r="D6018">
        <v>1.9558</v>
      </c>
      <c r="F6018">
        <v>24.739000000000001</v>
      </c>
      <c r="G6018">
        <v>7.4391999999999996</v>
      </c>
      <c r="I6018">
        <v>0.85819999999999996</v>
      </c>
      <c r="J6018">
        <v>397.04</v>
      </c>
      <c r="N6018">
        <v>4.6904000000000003</v>
      </c>
      <c r="P6018">
        <v>4.9463999999999997</v>
      </c>
      <c r="Q6018">
        <v>10.73</v>
      </c>
      <c r="T6018">
        <v>0.996</v>
      </c>
      <c r="U6018">
        <v>138.9</v>
      </c>
      <c r="V6018">
        <v>10.3485</v>
      </c>
      <c r="W6018">
        <v>7.5307000000000004</v>
      </c>
      <c r="Z6018">
        <v>17.321999999999999</v>
      </c>
      <c r="AA6018">
        <v>1.5099</v>
      </c>
      <c r="AB6018">
        <v>5.4229000000000003</v>
      </c>
      <c r="AC6018">
        <v>1.3425</v>
      </c>
      <c r="AD6018">
        <v>6.9623999999999997</v>
      </c>
      <c r="AE6018">
        <v>8.1493000000000002</v>
      </c>
      <c r="AF6018">
        <v>15552</v>
      </c>
      <c r="AG6018">
        <v>3.6392000000000002</v>
      </c>
      <c r="AH6018">
        <v>82.113</v>
      </c>
      <c r="AI6018">
        <v>1351.6</v>
      </c>
      <c r="AJ6018">
        <v>20.964099999999998</v>
      </c>
      <c r="AK6018">
        <v>4.5781000000000001</v>
      </c>
      <c r="AL6018">
        <v>1.6705000000000001</v>
      </c>
      <c r="AM6018">
        <v>57.15</v>
      </c>
      <c r="AN6018">
        <v>1.4482999999999999</v>
      </c>
      <c r="AO6018">
        <v>36.753999999999998</v>
      </c>
      <c r="AP6018">
        <v>17.014299999999999</v>
      </c>
    </row>
    <row r="6019" spans="1:42" x14ac:dyDescent="0.25">
      <c r="A6019" s="5">
        <v>44743</v>
      </c>
      <c r="B6019">
        <v>1.0425</v>
      </c>
      <c r="C6019">
        <v>141.05000000000001</v>
      </c>
      <c r="D6019">
        <v>1.9558</v>
      </c>
      <c r="F6019">
        <v>24.753</v>
      </c>
      <c r="G6019">
        <v>7.4390999999999998</v>
      </c>
      <c r="I6019">
        <v>0.86648000000000003</v>
      </c>
      <c r="J6019">
        <v>401.11</v>
      </c>
      <c r="N6019">
        <v>4.7168000000000001</v>
      </c>
      <c r="P6019">
        <v>4.9457000000000004</v>
      </c>
      <c r="Q6019">
        <v>10.7783</v>
      </c>
      <c r="T6019">
        <v>1.0026999999999999</v>
      </c>
      <c r="U6019">
        <v>138.69999999999999</v>
      </c>
      <c r="V6019">
        <v>10.3651</v>
      </c>
      <c r="W6019">
        <v>7.5309999999999997</v>
      </c>
      <c r="Z6019">
        <v>17.460799999999999</v>
      </c>
      <c r="AA6019">
        <v>1.5382</v>
      </c>
      <c r="AB6019">
        <v>5.5117000000000003</v>
      </c>
      <c r="AC6019">
        <v>1.3492</v>
      </c>
      <c r="AD6019">
        <v>6.9870000000000001</v>
      </c>
      <c r="AE6019">
        <v>8.1800999999999995</v>
      </c>
      <c r="AF6019">
        <v>15621.64</v>
      </c>
      <c r="AG6019">
        <v>3.6717</v>
      </c>
      <c r="AH6019">
        <v>82.374700000000004</v>
      </c>
      <c r="AI6019">
        <v>1352.58</v>
      </c>
      <c r="AJ6019">
        <v>21.114999999999998</v>
      </c>
      <c r="AK6019">
        <v>4.5942999999999996</v>
      </c>
      <c r="AL6019">
        <v>1.6929000000000001</v>
      </c>
      <c r="AM6019">
        <v>57.451999999999998</v>
      </c>
      <c r="AN6019">
        <v>1.4564999999999999</v>
      </c>
      <c r="AO6019">
        <v>37.186</v>
      </c>
      <c r="AP6019">
        <v>17.132300000000001</v>
      </c>
    </row>
    <row r="6020" spans="1:42" x14ac:dyDescent="0.25">
      <c r="A6020" s="5">
        <v>44746</v>
      </c>
      <c r="B6020">
        <v>1.0455000000000001</v>
      </c>
      <c r="C6020">
        <v>141.51</v>
      </c>
      <c r="D6020">
        <v>1.9558</v>
      </c>
      <c r="F6020">
        <v>24.745000000000001</v>
      </c>
      <c r="G6020">
        <v>7.4390999999999998</v>
      </c>
      <c r="I6020">
        <v>0.85960000000000003</v>
      </c>
      <c r="J6020">
        <v>401.52</v>
      </c>
      <c r="N6020">
        <v>4.71</v>
      </c>
      <c r="P6020">
        <v>4.944</v>
      </c>
      <c r="Q6020">
        <v>10.7658</v>
      </c>
      <c r="T6020">
        <v>1.0037</v>
      </c>
      <c r="U6020">
        <v>139.30000000000001</v>
      </c>
      <c r="V6020">
        <v>10.2958</v>
      </c>
      <c r="W6020">
        <v>7.5301</v>
      </c>
      <c r="Z6020">
        <v>17.599399999999999</v>
      </c>
      <c r="AA6020">
        <v>1.5205</v>
      </c>
      <c r="AB6020">
        <v>5.5663</v>
      </c>
      <c r="AC6020">
        <v>1.3434999999999999</v>
      </c>
      <c r="AD6020">
        <v>6.9977</v>
      </c>
      <c r="AE6020">
        <v>8.2033000000000005</v>
      </c>
      <c r="AF6020">
        <v>15684.13</v>
      </c>
      <c r="AG6020">
        <v>3.6655000000000002</v>
      </c>
      <c r="AH6020">
        <v>82.506699999999995</v>
      </c>
      <c r="AI6020">
        <v>1353.4</v>
      </c>
      <c r="AJ6020">
        <v>21.197199999999999</v>
      </c>
      <c r="AK6020">
        <v>4.6138000000000003</v>
      </c>
      <c r="AL6020">
        <v>1.6748000000000001</v>
      </c>
      <c r="AM6020">
        <v>57.487000000000002</v>
      </c>
      <c r="AN6020">
        <v>1.4587000000000001</v>
      </c>
      <c r="AO6020">
        <v>37.298000000000002</v>
      </c>
      <c r="AP6020">
        <v>17.0275</v>
      </c>
    </row>
    <row r="6021" spans="1:42" x14ac:dyDescent="0.25">
      <c r="A6021" s="5">
        <v>44747</v>
      </c>
      <c r="B6021">
        <v>1.0289999999999999</v>
      </c>
      <c r="C6021">
        <v>139.77000000000001</v>
      </c>
      <c r="D6021">
        <v>1.9558</v>
      </c>
      <c r="F6021">
        <v>24.751000000000001</v>
      </c>
      <c r="G6021">
        <v>7.4396000000000004</v>
      </c>
      <c r="I6021">
        <v>0.85845000000000005</v>
      </c>
      <c r="J6021">
        <v>407.38</v>
      </c>
      <c r="N6021">
        <v>4.7447999999999997</v>
      </c>
      <c r="P6021">
        <v>4.9438000000000004</v>
      </c>
      <c r="Q6021">
        <v>10.803100000000001</v>
      </c>
      <c r="T6021">
        <v>0.99319999999999997</v>
      </c>
      <c r="U6021">
        <v>139.1</v>
      </c>
      <c r="V6021">
        <v>10.285</v>
      </c>
      <c r="W6021">
        <v>7.5246000000000004</v>
      </c>
      <c r="Z6021">
        <v>17.504899999999999</v>
      </c>
      <c r="AA6021">
        <v>1.518</v>
      </c>
      <c r="AB6021">
        <v>5.5141</v>
      </c>
      <c r="AC6021">
        <v>1.3364</v>
      </c>
      <c r="AD6021">
        <v>6.9028999999999998</v>
      </c>
      <c r="AE6021">
        <v>8.0747999999999998</v>
      </c>
      <c r="AF6021">
        <v>15487.93</v>
      </c>
      <c r="AG6021">
        <v>3.6343000000000001</v>
      </c>
      <c r="AH6021">
        <v>81.673000000000002</v>
      </c>
      <c r="AI6021">
        <v>1348.97</v>
      </c>
      <c r="AJ6021">
        <v>21.017099999999999</v>
      </c>
      <c r="AK6021">
        <v>4.5476999999999999</v>
      </c>
      <c r="AL6021">
        <v>1.6772</v>
      </c>
      <c r="AM6021">
        <v>57.009</v>
      </c>
      <c r="AN6021">
        <v>1.4455</v>
      </c>
      <c r="AO6021">
        <v>36.878999999999998</v>
      </c>
      <c r="AP6021">
        <v>16.914300000000001</v>
      </c>
    </row>
    <row r="6022" spans="1:42" x14ac:dyDescent="0.25">
      <c r="A6022" s="5">
        <v>44748</v>
      </c>
      <c r="B6022">
        <v>1.0177</v>
      </c>
      <c r="C6022">
        <v>137.71</v>
      </c>
      <c r="D6022">
        <v>1.9558</v>
      </c>
      <c r="F6022">
        <v>24.777999999999999</v>
      </c>
      <c r="G6022">
        <v>7.4402999999999997</v>
      </c>
      <c r="I6022">
        <v>0.85675999999999997</v>
      </c>
      <c r="J6022">
        <v>411.8</v>
      </c>
      <c r="N6022">
        <v>4.7709999999999999</v>
      </c>
      <c r="P6022">
        <v>4.944</v>
      </c>
      <c r="Q6022">
        <v>10.744999999999999</v>
      </c>
      <c r="T6022">
        <v>0.98960000000000004</v>
      </c>
      <c r="U6022">
        <v>138.5</v>
      </c>
      <c r="V6022">
        <v>10.2803</v>
      </c>
      <c r="W6022">
        <v>7.5198</v>
      </c>
      <c r="Z6022">
        <v>17.5505</v>
      </c>
      <c r="AA6022">
        <v>1.4961</v>
      </c>
      <c r="AB6022">
        <v>5.5115999999999996</v>
      </c>
      <c r="AC6022">
        <v>1.3273999999999999</v>
      </c>
      <c r="AD6022">
        <v>6.8289</v>
      </c>
      <c r="AE6022">
        <v>7.9863999999999997</v>
      </c>
      <c r="AF6022">
        <v>15287.49</v>
      </c>
      <c r="AG6022">
        <v>3.5884</v>
      </c>
      <c r="AH6022">
        <v>80.5321</v>
      </c>
      <c r="AI6022">
        <v>1331.69</v>
      </c>
      <c r="AJ6022">
        <v>21.019400000000001</v>
      </c>
      <c r="AK6022">
        <v>4.5027999999999997</v>
      </c>
      <c r="AL6022">
        <v>1.6505000000000001</v>
      </c>
      <c r="AM6022">
        <v>56.779000000000003</v>
      </c>
      <c r="AN6022">
        <v>1.4305000000000001</v>
      </c>
      <c r="AO6022">
        <v>36.78</v>
      </c>
      <c r="AP6022">
        <v>17.0246</v>
      </c>
    </row>
    <row r="6023" spans="1:42" x14ac:dyDescent="0.25">
      <c r="A6023" s="5">
        <v>44749</v>
      </c>
      <c r="B6023">
        <v>1.018</v>
      </c>
      <c r="C6023">
        <v>138.11000000000001</v>
      </c>
      <c r="D6023">
        <v>1.9558</v>
      </c>
      <c r="F6023">
        <v>24.779</v>
      </c>
      <c r="G6023">
        <v>7.4405000000000001</v>
      </c>
      <c r="I6023">
        <v>0.85104999999999997</v>
      </c>
      <c r="J6023">
        <v>410.04</v>
      </c>
      <c r="N6023">
        <v>4.7721</v>
      </c>
      <c r="P6023">
        <v>4.9447999999999999</v>
      </c>
      <c r="Q6023">
        <v>10.723000000000001</v>
      </c>
      <c r="T6023">
        <v>0.99060000000000004</v>
      </c>
      <c r="U6023">
        <v>139.30000000000001</v>
      </c>
      <c r="V6023">
        <v>10.291</v>
      </c>
      <c r="W6023">
        <v>7.5193000000000003</v>
      </c>
      <c r="Z6023">
        <v>17.555099999999999</v>
      </c>
      <c r="AA6023">
        <v>1.4883</v>
      </c>
      <c r="AB6023">
        <v>5.4983000000000004</v>
      </c>
      <c r="AC6023">
        <v>1.3227</v>
      </c>
      <c r="AD6023">
        <v>6.8230000000000004</v>
      </c>
      <c r="AE6023">
        <v>7.9893000000000001</v>
      </c>
      <c r="AF6023">
        <v>15265.27</v>
      </c>
      <c r="AG6023">
        <v>3.5548000000000002</v>
      </c>
      <c r="AH6023">
        <v>80.599999999999994</v>
      </c>
      <c r="AI6023">
        <v>1324.66</v>
      </c>
      <c r="AJ6023">
        <v>20.967500000000001</v>
      </c>
      <c r="AK6023">
        <v>4.5076999999999998</v>
      </c>
      <c r="AL6023">
        <v>1.6460999999999999</v>
      </c>
      <c r="AM6023">
        <v>56.939</v>
      </c>
      <c r="AN6023">
        <v>1.4255</v>
      </c>
      <c r="AO6023">
        <v>36.74</v>
      </c>
      <c r="AP6023">
        <v>17.037199999999999</v>
      </c>
    </row>
    <row r="6024" spans="1:42" x14ac:dyDescent="0.25">
      <c r="A6024" s="5">
        <v>44750</v>
      </c>
      <c r="B6024">
        <v>1.0163</v>
      </c>
      <c r="C6024">
        <v>138.05000000000001</v>
      </c>
      <c r="D6024">
        <v>1.9558</v>
      </c>
      <c r="F6024">
        <v>24.614000000000001</v>
      </c>
      <c r="G6024">
        <v>7.4424000000000001</v>
      </c>
      <c r="I6024">
        <v>0.84584999999999999</v>
      </c>
      <c r="J6024">
        <v>402.45</v>
      </c>
      <c r="N6024">
        <v>4.7629999999999999</v>
      </c>
      <c r="P6024">
        <v>4.9431000000000003</v>
      </c>
      <c r="Q6024">
        <v>10.666499999999999</v>
      </c>
      <c r="T6024">
        <v>0.99129999999999996</v>
      </c>
      <c r="U6024">
        <v>139.5</v>
      </c>
      <c r="V6024">
        <v>10.263</v>
      </c>
      <c r="W6024">
        <v>7.5190000000000001</v>
      </c>
      <c r="Z6024">
        <v>17.602599999999999</v>
      </c>
      <c r="AA6024">
        <v>1.4871000000000001</v>
      </c>
      <c r="AB6024">
        <v>5.4344999999999999</v>
      </c>
      <c r="AC6024">
        <v>1.3201000000000001</v>
      </c>
      <c r="AD6024">
        <v>6.8094999999999999</v>
      </c>
      <c r="AE6024">
        <v>7.9768999999999997</v>
      </c>
      <c r="AF6024">
        <v>15210.73</v>
      </c>
      <c r="AG6024">
        <v>3.5325000000000002</v>
      </c>
      <c r="AH6024">
        <v>80.528000000000006</v>
      </c>
      <c r="AI6024">
        <v>1321.61</v>
      </c>
      <c r="AJ6024">
        <v>20.8477</v>
      </c>
      <c r="AK6024">
        <v>4.4992000000000001</v>
      </c>
      <c r="AL6024">
        <v>1.6464000000000001</v>
      </c>
      <c r="AM6024">
        <v>56.881999999999998</v>
      </c>
      <c r="AN6024">
        <v>1.4228000000000001</v>
      </c>
      <c r="AO6024">
        <v>36.601999999999997</v>
      </c>
      <c r="AP6024">
        <v>17.1922</v>
      </c>
    </row>
    <row r="6025" spans="1:42" x14ac:dyDescent="0.25">
      <c r="A6025" s="5">
        <v>44753</v>
      </c>
      <c r="B6025">
        <v>1.0098</v>
      </c>
      <c r="C6025">
        <v>138.77000000000001</v>
      </c>
      <c r="D6025">
        <v>1.9558</v>
      </c>
      <c r="F6025">
        <v>24.591999999999999</v>
      </c>
      <c r="G6025">
        <v>7.4413999999999998</v>
      </c>
      <c r="I6025">
        <v>0.84540000000000004</v>
      </c>
      <c r="J6025">
        <v>408.22</v>
      </c>
      <c r="N6025">
        <v>4.7968000000000002</v>
      </c>
      <c r="P6025">
        <v>4.9429999999999996</v>
      </c>
      <c r="Q6025">
        <v>10.6943</v>
      </c>
      <c r="T6025">
        <v>0.99080000000000001</v>
      </c>
      <c r="U6025">
        <v>139.30000000000001</v>
      </c>
      <c r="V6025">
        <v>10.298999999999999</v>
      </c>
      <c r="W6025">
        <v>7.5179999999999998</v>
      </c>
      <c r="Z6025">
        <v>17.544699999999999</v>
      </c>
      <c r="AA6025">
        <v>1.4910000000000001</v>
      </c>
      <c r="AB6025">
        <v>5.3673000000000002</v>
      </c>
      <c r="AC6025">
        <v>1.3140000000000001</v>
      </c>
      <c r="AD6025">
        <v>6.7793000000000001</v>
      </c>
      <c r="AE6025">
        <v>7.9264999999999999</v>
      </c>
      <c r="AF6025">
        <v>15131.92</v>
      </c>
      <c r="AG6025">
        <v>3.5108000000000001</v>
      </c>
      <c r="AH6025">
        <v>80.243499999999997</v>
      </c>
      <c r="AI6025">
        <v>1320.36</v>
      </c>
      <c r="AJ6025">
        <v>20.784500000000001</v>
      </c>
      <c r="AK6025">
        <v>4.4703999999999997</v>
      </c>
      <c r="AL6025">
        <v>1.6466000000000001</v>
      </c>
      <c r="AM6025">
        <v>56.573999999999998</v>
      </c>
      <c r="AN6025">
        <v>1.4177999999999999</v>
      </c>
      <c r="AO6025">
        <v>36.585000000000001</v>
      </c>
      <c r="AP6025">
        <v>17.163399999999999</v>
      </c>
    </row>
    <row r="6026" spans="1:42" x14ac:dyDescent="0.25">
      <c r="A6026" s="5">
        <v>44754</v>
      </c>
      <c r="B6026">
        <v>1.0042</v>
      </c>
      <c r="C6026">
        <v>137.31</v>
      </c>
      <c r="D6026">
        <v>1.9558</v>
      </c>
      <c r="F6026">
        <v>24.582000000000001</v>
      </c>
      <c r="G6026">
        <v>7.4408000000000003</v>
      </c>
      <c r="I6026">
        <v>0.84823000000000004</v>
      </c>
      <c r="J6026">
        <v>409.98</v>
      </c>
      <c r="N6026">
        <v>4.819</v>
      </c>
      <c r="P6026">
        <v>4.9413</v>
      </c>
      <c r="Q6026">
        <v>10.629</v>
      </c>
      <c r="T6026">
        <v>0.98829999999999996</v>
      </c>
      <c r="U6026">
        <v>139.1</v>
      </c>
      <c r="V6026">
        <v>10.275399999999999</v>
      </c>
      <c r="W6026">
        <v>7.5170000000000003</v>
      </c>
      <c r="Z6026">
        <v>17.4392</v>
      </c>
      <c r="AA6026">
        <v>1.49</v>
      </c>
      <c r="AB6026">
        <v>5.4009</v>
      </c>
      <c r="AC6026">
        <v>1.3093999999999999</v>
      </c>
      <c r="AD6026">
        <v>6.7518000000000002</v>
      </c>
      <c r="AE6026">
        <v>7.8827999999999996</v>
      </c>
      <c r="AF6026">
        <v>15054.05</v>
      </c>
      <c r="AG6026">
        <v>3.4986999999999999</v>
      </c>
      <c r="AH6026">
        <v>79.896500000000003</v>
      </c>
      <c r="AI6026">
        <v>1315.1</v>
      </c>
      <c r="AJ6026">
        <v>20.888300000000001</v>
      </c>
      <c r="AK6026">
        <v>4.4555999999999996</v>
      </c>
      <c r="AL6026">
        <v>1.6395</v>
      </c>
      <c r="AM6026">
        <v>56.648000000000003</v>
      </c>
      <c r="AN6026">
        <v>1.4127000000000001</v>
      </c>
      <c r="AO6026">
        <v>36.392000000000003</v>
      </c>
      <c r="AP6026">
        <v>17.1509</v>
      </c>
    </row>
    <row r="6027" spans="1:42" x14ac:dyDescent="0.25">
      <c r="A6027" s="5">
        <v>44755</v>
      </c>
      <c r="B6027">
        <v>1.0066999999999999</v>
      </c>
      <c r="C6027">
        <v>138.02000000000001</v>
      </c>
      <c r="D6027">
        <v>1.9558</v>
      </c>
      <c r="F6027">
        <v>24.396999999999998</v>
      </c>
      <c r="G6027">
        <v>7.4416000000000002</v>
      </c>
      <c r="I6027">
        <v>0.84370999999999996</v>
      </c>
      <c r="J6027">
        <v>409.35</v>
      </c>
      <c r="N6027">
        <v>4.8239999999999998</v>
      </c>
      <c r="P6027">
        <v>4.9413999999999998</v>
      </c>
      <c r="Q6027">
        <v>10.602</v>
      </c>
      <c r="T6027">
        <v>0.9829</v>
      </c>
      <c r="U6027">
        <v>138.30000000000001</v>
      </c>
      <c r="V6027">
        <v>10.242800000000001</v>
      </c>
      <c r="W6027">
        <v>7.5155000000000003</v>
      </c>
      <c r="Z6027">
        <v>17.562899999999999</v>
      </c>
      <c r="AA6027">
        <v>1.4802</v>
      </c>
      <c r="AB6027">
        <v>5.4532999999999996</v>
      </c>
      <c r="AC6027">
        <v>1.3072999999999999</v>
      </c>
      <c r="AD6027">
        <v>6.7721999999999998</v>
      </c>
      <c r="AE6027">
        <v>7.9024999999999999</v>
      </c>
      <c r="AF6027">
        <v>15117.08</v>
      </c>
      <c r="AG6027">
        <v>3.4864000000000002</v>
      </c>
      <c r="AH6027">
        <v>80.128500000000003</v>
      </c>
      <c r="AI6027">
        <v>1311.4</v>
      </c>
      <c r="AJ6027">
        <v>20.902899999999999</v>
      </c>
      <c r="AK6027">
        <v>4.4667000000000003</v>
      </c>
      <c r="AL6027">
        <v>1.635</v>
      </c>
      <c r="AM6027">
        <v>56.668999999999997</v>
      </c>
      <c r="AN6027">
        <v>1.4134</v>
      </c>
      <c r="AO6027">
        <v>36.377000000000002</v>
      </c>
      <c r="AP6027">
        <v>17.052700000000002</v>
      </c>
    </row>
    <row r="6028" spans="1:42" x14ac:dyDescent="0.25">
      <c r="A6028" s="5">
        <v>44756</v>
      </c>
      <c r="B6028">
        <v>1.0004999999999999</v>
      </c>
      <c r="C6028">
        <v>139.04</v>
      </c>
      <c r="D6028">
        <v>1.9558</v>
      </c>
      <c r="F6028">
        <v>24.417000000000002</v>
      </c>
      <c r="G6028">
        <v>7.4424999999999999</v>
      </c>
      <c r="I6028">
        <v>0.84560000000000002</v>
      </c>
      <c r="J6028">
        <v>408.78</v>
      </c>
      <c r="N6028">
        <v>4.8146000000000004</v>
      </c>
      <c r="P6028">
        <v>4.9420000000000002</v>
      </c>
      <c r="Q6028">
        <v>10.601900000000001</v>
      </c>
      <c r="T6028">
        <v>0.98409999999999997</v>
      </c>
      <c r="U6028">
        <v>138.88999999999999</v>
      </c>
      <c r="V6028">
        <v>10.2536</v>
      </c>
      <c r="W6028">
        <v>7.5122</v>
      </c>
      <c r="Z6028">
        <v>17.494</v>
      </c>
      <c r="AA6028">
        <v>1.4893000000000001</v>
      </c>
      <c r="AB6028">
        <v>5.4585999999999997</v>
      </c>
      <c r="AC6028">
        <v>1.3162</v>
      </c>
      <c r="AD6028">
        <v>6.7618</v>
      </c>
      <c r="AE6028">
        <v>7.8539000000000003</v>
      </c>
      <c r="AF6028">
        <v>15119.56</v>
      </c>
      <c r="AG6028">
        <v>3.4914999999999998</v>
      </c>
      <c r="AH6028">
        <v>80.075199999999995</v>
      </c>
      <c r="AI6028">
        <v>1322.29</v>
      </c>
      <c r="AJ6028">
        <v>20.958500000000001</v>
      </c>
      <c r="AK6028">
        <v>4.4462000000000002</v>
      </c>
      <c r="AL6028">
        <v>1.6436999999999999</v>
      </c>
      <c r="AM6028">
        <v>56.564999999999998</v>
      </c>
      <c r="AN6028">
        <v>1.4065000000000001</v>
      </c>
      <c r="AO6028">
        <v>36.631999999999998</v>
      </c>
      <c r="AP6028">
        <v>17.202000000000002</v>
      </c>
    </row>
    <row r="6029" spans="1:42" x14ac:dyDescent="0.25">
      <c r="A6029" s="5">
        <v>44757</v>
      </c>
      <c r="B6029">
        <v>1.0059</v>
      </c>
      <c r="C6029">
        <v>139.49</v>
      </c>
      <c r="D6029">
        <v>1.9558</v>
      </c>
      <c r="F6029">
        <v>24.561</v>
      </c>
      <c r="G6029">
        <v>7.4429999999999996</v>
      </c>
      <c r="I6029">
        <v>0.84987999999999997</v>
      </c>
      <c r="J6029">
        <v>403.73</v>
      </c>
      <c r="N6029">
        <v>4.7953000000000001</v>
      </c>
      <c r="P6029">
        <v>4.9406999999999996</v>
      </c>
      <c r="Q6029">
        <v>10.5943</v>
      </c>
      <c r="T6029">
        <v>0.9849</v>
      </c>
      <c r="U6029">
        <v>138.9</v>
      </c>
      <c r="V6029">
        <v>10.276300000000001</v>
      </c>
      <c r="W6029">
        <v>7.516</v>
      </c>
      <c r="Z6029">
        <v>17.545100000000001</v>
      </c>
      <c r="AA6029">
        <v>1.4885999999999999</v>
      </c>
      <c r="AB6029">
        <v>5.4433999999999996</v>
      </c>
      <c r="AC6029">
        <v>1.3147</v>
      </c>
      <c r="AD6029">
        <v>6.7942999999999998</v>
      </c>
      <c r="AE6029">
        <v>7.8963000000000001</v>
      </c>
      <c r="AF6029">
        <v>15081.58</v>
      </c>
      <c r="AG6029">
        <v>3.5044</v>
      </c>
      <c r="AH6029">
        <v>80.316000000000003</v>
      </c>
      <c r="AI6029">
        <v>1333.79</v>
      </c>
      <c r="AJ6029">
        <v>20.9209</v>
      </c>
      <c r="AK6029">
        <v>4.4752000000000001</v>
      </c>
      <c r="AL6029">
        <v>1.6376999999999999</v>
      </c>
      <c r="AM6029">
        <v>56.677999999999997</v>
      </c>
      <c r="AN6029">
        <v>1.4113</v>
      </c>
      <c r="AO6029">
        <v>36.866</v>
      </c>
      <c r="AP6029">
        <v>17.287500000000001</v>
      </c>
    </row>
    <row r="6030" spans="1:42" x14ac:dyDescent="0.25">
      <c r="A6030" s="5">
        <v>44760</v>
      </c>
      <c r="B6030">
        <v>1.0130999999999999</v>
      </c>
      <c r="C6030">
        <v>140.16</v>
      </c>
      <c r="D6030">
        <v>1.9558</v>
      </c>
      <c r="F6030">
        <v>24.507999999999999</v>
      </c>
      <c r="G6030">
        <v>7.4435000000000002</v>
      </c>
      <c r="I6030">
        <v>0.84708000000000006</v>
      </c>
      <c r="J6030">
        <v>402.05</v>
      </c>
      <c r="N6030">
        <v>4.7759999999999998</v>
      </c>
      <c r="P6030">
        <v>4.9389000000000003</v>
      </c>
      <c r="Q6030">
        <v>10.5265</v>
      </c>
      <c r="T6030">
        <v>0.99109999999999998</v>
      </c>
      <c r="U6030">
        <v>138.9</v>
      </c>
      <c r="V6030">
        <v>10.2553</v>
      </c>
      <c r="W6030">
        <v>7.5129999999999999</v>
      </c>
      <c r="Z6030">
        <v>17.7225</v>
      </c>
      <c r="AA6030">
        <v>1.4839</v>
      </c>
      <c r="AB6030">
        <v>5.4504999999999999</v>
      </c>
      <c r="AC6030">
        <v>1.3150999999999999</v>
      </c>
      <c r="AD6030">
        <v>6.8266</v>
      </c>
      <c r="AE6030">
        <v>7.9527999999999999</v>
      </c>
      <c r="AF6030">
        <v>15157.63</v>
      </c>
      <c r="AG6030">
        <v>3.5004</v>
      </c>
      <c r="AH6030">
        <v>81.034000000000006</v>
      </c>
      <c r="AI6030">
        <v>1333.33</v>
      </c>
      <c r="AJ6030">
        <v>20.709499999999998</v>
      </c>
      <c r="AK6030">
        <v>4.5113000000000003</v>
      </c>
      <c r="AL6030">
        <v>1.6432</v>
      </c>
      <c r="AM6030">
        <v>57.055999999999997</v>
      </c>
      <c r="AN6030">
        <v>1.4153</v>
      </c>
      <c r="AO6030">
        <v>37.130000000000003</v>
      </c>
      <c r="AP6030">
        <v>17.382999999999999</v>
      </c>
    </row>
    <row r="6031" spans="1:42" x14ac:dyDescent="0.25">
      <c r="A6031" s="5">
        <v>44761</v>
      </c>
      <c r="B6031">
        <v>1.0245</v>
      </c>
      <c r="C6031">
        <v>141.01</v>
      </c>
      <c r="D6031">
        <v>1.9558</v>
      </c>
      <c r="F6031">
        <v>24.555</v>
      </c>
      <c r="G6031">
        <v>7.4448999999999996</v>
      </c>
      <c r="I6031">
        <v>0.85302999999999995</v>
      </c>
      <c r="J6031">
        <v>397.45</v>
      </c>
      <c r="N6031">
        <v>4.7598000000000003</v>
      </c>
      <c r="P6031">
        <v>4.9394999999999998</v>
      </c>
      <c r="Q6031">
        <v>10.4964</v>
      </c>
      <c r="T6031">
        <v>0.99180000000000001</v>
      </c>
      <c r="U6031">
        <v>138.9</v>
      </c>
      <c r="V6031">
        <v>10.176</v>
      </c>
      <c r="W6031">
        <v>7.5092999999999996</v>
      </c>
      <c r="Z6031">
        <v>18.018000000000001</v>
      </c>
      <c r="AA6031">
        <v>1.4869000000000001</v>
      </c>
      <c r="AB6031">
        <v>5.5453999999999999</v>
      </c>
      <c r="AC6031">
        <v>1.3264</v>
      </c>
      <c r="AD6031">
        <v>6.9063999999999997</v>
      </c>
      <c r="AE6031">
        <v>8.0422999999999991</v>
      </c>
      <c r="AF6031">
        <v>15344.49</v>
      </c>
      <c r="AG6031">
        <v>3.5295000000000001</v>
      </c>
      <c r="AH6031">
        <v>81.897999999999996</v>
      </c>
      <c r="AI6031">
        <v>1340.33</v>
      </c>
      <c r="AJ6031">
        <v>20.8552</v>
      </c>
      <c r="AK6031">
        <v>4.5590000000000002</v>
      </c>
      <c r="AL6031">
        <v>1.6456</v>
      </c>
      <c r="AM6031">
        <v>57.582999999999998</v>
      </c>
      <c r="AN6031">
        <v>1.4269000000000001</v>
      </c>
      <c r="AO6031">
        <v>37.491999999999997</v>
      </c>
      <c r="AP6031">
        <v>17.457000000000001</v>
      </c>
    </row>
    <row r="6032" spans="1:42" x14ac:dyDescent="0.25">
      <c r="A6032" s="5">
        <v>44762</v>
      </c>
      <c r="B6032">
        <v>1.0199</v>
      </c>
      <c r="C6032">
        <v>140.91999999999999</v>
      </c>
      <c r="D6032">
        <v>1.9558</v>
      </c>
      <c r="F6032">
        <v>24.492999999999999</v>
      </c>
      <c r="G6032">
        <v>7.4451999999999998</v>
      </c>
      <c r="I6032">
        <v>0.85177999999999998</v>
      </c>
      <c r="J6032">
        <v>399.5</v>
      </c>
      <c r="N6032">
        <v>4.782</v>
      </c>
      <c r="P6032">
        <v>4.9396000000000004</v>
      </c>
      <c r="Q6032">
        <v>10.460599999999999</v>
      </c>
      <c r="T6032">
        <v>0.98960000000000004</v>
      </c>
      <c r="U6032">
        <v>139.5</v>
      </c>
      <c r="V6032">
        <v>10.132300000000001</v>
      </c>
      <c r="W6032">
        <v>7.5143000000000004</v>
      </c>
      <c r="Z6032">
        <v>17.944400000000002</v>
      </c>
      <c r="AA6032">
        <v>1.4766999999999999</v>
      </c>
      <c r="AB6032">
        <v>5.5427</v>
      </c>
      <c r="AC6032">
        <v>1.3131999999999999</v>
      </c>
      <c r="AD6032">
        <v>6.8891999999999998</v>
      </c>
      <c r="AE6032">
        <v>8.0061999999999998</v>
      </c>
      <c r="AF6032">
        <v>15275.82</v>
      </c>
      <c r="AG6032">
        <v>3.5146999999999999</v>
      </c>
      <c r="AH6032">
        <v>81.599000000000004</v>
      </c>
      <c r="AI6032">
        <v>1337.61</v>
      </c>
      <c r="AJ6032">
        <v>20.896699999999999</v>
      </c>
      <c r="AK6032">
        <v>4.5406000000000004</v>
      </c>
      <c r="AL6032">
        <v>1.6308</v>
      </c>
      <c r="AM6032">
        <v>57.398000000000003</v>
      </c>
      <c r="AN6032">
        <v>1.4204000000000001</v>
      </c>
      <c r="AO6032">
        <v>37.405000000000001</v>
      </c>
      <c r="AP6032">
        <v>17.392399999999999</v>
      </c>
    </row>
    <row r="6033" spans="1:42" x14ac:dyDescent="0.25">
      <c r="A6033" s="5">
        <v>44763</v>
      </c>
      <c r="B6033">
        <v>1.0199</v>
      </c>
      <c r="C6033">
        <v>141.46</v>
      </c>
      <c r="D6033">
        <v>1.9558</v>
      </c>
      <c r="F6033">
        <v>24.495999999999999</v>
      </c>
      <c r="G6033">
        <v>7.4446000000000003</v>
      </c>
      <c r="I6033">
        <v>0.85545000000000004</v>
      </c>
      <c r="J6033">
        <v>400.13</v>
      </c>
      <c r="N6033">
        <v>4.7610000000000001</v>
      </c>
      <c r="P6033">
        <v>4.9390999999999998</v>
      </c>
      <c r="Q6033">
        <v>10.426</v>
      </c>
      <c r="T6033">
        <v>0.99239999999999995</v>
      </c>
      <c r="U6033">
        <v>139.69999999999999</v>
      </c>
      <c r="V6033">
        <v>10.175000000000001</v>
      </c>
      <c r="W6033">
        <v>7.52</v>
      </c>
      <c r="Z6033">
        <v>18.032699999999998</v>
      </c>
      <c r="AA6033">
        <v>1.4847999999999999</v>
      </c>
      <c r="AB6033">
        <v>5.5777000000000001</v>
      </c>
      <c r="AC6033">
        <v>1.3178000000000001</v>
      </c>
      <c r="AD6033">
        <v>6.9039999999999999</v>
      </c>
      <c r="AE6033">
        <v>8.0055999999999994</v>
      </c>
      <c r="AF6033">
        <v>15342.25</v>
      </c>
      <c r="AG6033">
        <v>3.5203000000000002</v>
      </c>
      <c r="AH6033">
        <v>81.450999999999993</v>
      </c>
      <c r="AI6033">
        <v>1337.47</v>
      </c>
      <c r="AJ6033">
        <v>20.940999999999999</v>
      </c>
      <c r="AK6033">
        <v>4.5457000000000001</v>
      </c>
      <c r="AL6033">
        <v>1.6478999999999999</v>
      </c>
      <c r="AM6033">
        <v>57.512</v>
      </c>
      <c r="AN6033">
        <v>1.4218</v>
      </c>
      <c r="AO6033">
        <v>37.659999999999997</v>
      </c>
      <c r="AP6033">
        <v>17.519500000000001</v>
      </c>
    </row>
    <row r="6034" spans="1:42" x14ac:dyDescent="0.25">
      <c r="A6034" s="5">
        <v>44764</v>
      </c>
      <c r="B6034">
        <v>1.0189999999999999</v>
      </c>
      <c r="C6034">
        <v>139.51</v>
      </c>
      <c r="D6034">
        <v>1.9558</v>
      </c>
      <c r="F6034">
        <v>24.513999999999999</v>
      </c>
      <c r="G6034">
        <v>7.4443000000000001</v>
      </c>
      <c r="I6034">
        <v>0.85141</v>
      </c>
      <c r="J6034">
        <v>398.3</v>
      </c>
      <c r="N6034">
        <v>4.7507999999999999</v>
      </c>
      <c r="P6034">
        <v>4.9321000000000002</v>
      </c>
      <c r="Q6034">
        <v>10.4328</v>
      </c>
      <c r="T6034">
        <v>0.98319999999999996</v>
      </c>
      <c r="U6034">
        <v>139.5</v>
      </c>
      <c r="V6034">
        <v>10.149800000000001</v>
      </c>
      <c r="W6034">
        <v>7.5233999999999996</v>
      </c>
      <c r="Z6034">
        <v>18.094000000000001</v>
      </c>
      <c r="AA6034">
        <v>1.4677</v>
      </c>
      <c r="AB6034">
        <v>5.5820999999999996</v>
      </c>
      <c r="AC6034">
        <v>1.3105</v>
      </c>
      <c r="AD6034">
        <v>6.8852000000000002</v>
      </c>
      <c r="AE6034">
        <v>7.9984999999999999</v>
      </c>
      <c r="AF6034">
        <v>15275.69</v>
      </c>
      <c r="AG6034">
        <v>3.5083000000000002</v>
      </c>
      <c r="AH6034">
        <v>81.384</v>
      </c>
      <c r="AI6034">
        <v>1335.66</v>
      </c>
      <c r="AJ6034">
        <v>20.959499999999998</v>
      </c>
      <c r="AK6034">
        <v>4.5366</v>
      </c>
      <c r="AL6034">
        <v>1.6265000000000001</v>
      </c>
      <c r="AM6034">
        <v>57.24</v>
      </c>
      <c r="AN6034">
        <v>1.4151</v>
      </c>
      <c r="AO6034">
        <v>37.392000000000003</v>
      </c>
      <c r="AP6034">
        <v>17.200900000000001</v>
      </c>
    </row>
    <row r="6035" spans="1:42" x14ac:dyDescent="0.25">
      <c r="A6035" s="5">
        <v>44767</v>
      </c>
      <c r="B6035">
        <v>1.0236000000000001</v>
      </c>
      <c r="C6035">
        <v>139.84</v>
      </c>
      <c r="D6035">
        <v>1.9558</v>
      </c>
      <c r="F6035">
        <v>24.535</v>
      </c>
      <c r="G6035">
        <v>7.4448999999999996</v>
      </c>
      <c r="I6035">
        <v>0.84813000000000005</v>
      </c>
      <c r="J6035">
        <v>396.5</v>
      </c>
      <c r="N6035">
        <v>4.7080000000000002</v>
      </c>
      <c r="P6035">
        <v>4.9339000000000004</v>
      </c>
      <c r="Q6035">
        <v>10.3973</v>
      </c>
      <c r="T6035">
        <v>0.9869</v>
      </c>
      <c r="U6035">
        <v>139.5</v>
      </c>
      <c r="V6035">
        <v>10.070399999999999</v>
      </c>
      <c r="W6035">
        <v>7.5194999999999999</v>
      </c>
      <c r="Z6035">
        <v>18.2653</v>
      </c>
      <c r="AA6035">
        <v>1.4706999999999999</v>
      </c>
      <c r="AB6035">
        <v>5.5975999999999999</v>
      </c>
      <c r="AC6035">
        <v>1.3168</v>
      </c>
      <c r="AD6035">
        <v>6.9093999999999998</v>
      </c>
      <c r="AE6035">
        <v>8.0344999999999995</v>
      </c>
      <c r="AF6035">
        <v>15303.87</v>
      </c>
      <c r="AG6035">
        <v>3.5200999999999998</v>
      </c>
      <c r="AH6035">
        <v>81.667500000000004</v>
      </c>
      <c r="AI6035">
        <v>1341.25</v>
      </c>
      <c r="AJ6035">
        <v>20.9376</v>
      </c>
      <c r="AK6035">
        <v>4.5586000000000002</v>
      </c>
      <c r="AL6035">
        <v>1.6325000000000001</v>
      </c>
      <c r="AM6035">
        <v>57.209000000000003</v>
      </c>
      <c r="AN6035">
        <v>1.4176</v>
      </c>
      <c r="AO6035">
        <v>37.524999999999999</v>
      </c>
      <c r="AP6035">
        <v>17.150200000000002</v>
      </c>
    </row>
    <row r="6036" spans="1:42" x14ac:dyDescent="0.25">
      <c r="A6036" s="5">
        <v>44768</v>
      </c>
      <c r="B6036">
        <v>1.0124</v>
      </c>
      <c r="C6036">
        <v>138.35</v>
      </c>
      <c r="D6036">
        <v>1.9558</v>
      </c>
      <c r="F6036">
        <v>24.606999999999999</v>
      </c>
      <c r="G6036">
        <v>7.4448999999999996</v>
      </c>
      <c r="I6036">
        <v>0.84558</v>
      </c>
      <c r="J6036">
        <v>400.99</v>
      </c>
      <c r="N6036">
        <v>4.742</v>
      </c>
      <c r="P6036">
        <v>4.9324000000000003</v>
      </c>
      <c r="Q6036">
        <v>10.4445</v>
      </c>
      <c r="T6036">
        <v>0.97650000000000003</v>
      </c>
      <c r="U6036">
        <v>139.1</v>
      </c>
      <c r="V6036">
        <v>10.0105</v>
      </c>
      <c r="W6036">
        <v>7.5145</v>
      </c>
      <c r="Z6036">
        <v>18.070499999999999</v>
      </c>
      <c r="AA6036">
        <v>1.4604999999999999</v>
      </c>
      <c r="AB6036">
        <v>5.4436999999999998</v>
      </c>
      <c r="AC6036">
        <v>1.3035000000000001</v>
      </c>
      <c r="AD6036">
        <v>6.8451000000000004</v>
      </c>
      <c r="AE6036">
        <v>7.9466000000000001</v>
      </c>
      <c r="AF6036">
        <v>15185.27</v>
      </c>
      <c r="AG6036">
        <v>3.4891000000000001</v>
      </c>
      <c r="AH6036">
        <v>80.805000000000007</v>
      </c>
      <c r="AI6036">
        <v>1326.65</v>
      </c>
      <c r="AJ6036">
        <v>20.784500000000001</v>
      </c>
      <c r="AK6036">
        <v>4.5113000000000003</v>
      </c>
      <c r="AL6036">
        <v>1.6234999999999999</v>
      </c>
      <c r="AM6036">
        <v>56.16</v>
      </c>
      <c r="AN6036">
        <v>1.4066000000000001</v>
      </c>
      <c r="AO6036">
        <v>37.18</v>
      </c>
      <c r="AP6036">
        <v>17.087</v>
      </c>
    </row>
    <row r="6037" spans="1:42" x14ac:dyDescent="0.25">
      <c r="A6037" s="5">
        <v>44769</v>
      </c>
      <c r="B6037">
        <v>1.0152000000000001</v>
      </c>
      <c r="C6037">
        <v>138.88999999999999</v>
      </c>
      <c r="D6037">
        <v>1.9558</v>
      </c>
      <c r="F6037">
        <v>24.574999999999999</v>
      </c>
      <c r="G6037">
        <v>7.4446000000000003</v>
      </c>
      <c r="I6037">
        <v>0.84138000000000002</v>
      </c>
      <c r="J6037">
        <v>404.67</v>
      </c>
      <c r="N6037">
        <v>4.7977999999999996</v>
      </c>
      <c r="P6037">
        <v>4.9333999999999998</v>
      </c>
      <c r="Q6037">
        <v>10.454499999999999</v>
      </c>
      <c r="T6037">
        <v>0.9768</v>
      </c>
      <c r="U6037">
        <v>139.1</v>
      </c>
      <c r="V6037">
        <v>9.9558</v>
      </c>
      <c r="W6037">
        <v>7.5140000000000002</v>
      </c>
      <c r="Z6037">
        <v>18.1859</v>
      </c>
      <c r="AA6037">
        <v>1.462</v>
      </c>
      <c r="AB6037">
        <v>5.4039000000000001</v>
      </c>
      <c r="AC6037">
        <v>1.3048999999999999</v>
      </c>
      <c r="AD6037">
        <v>6.8533999999999997</v>
      </c>
      <c r="AE6037">
        <v>7.9691999999999998</v>
      </c>
      <c r="AF6037">
        <v>15213.07</v>
      </c>
      <c r="AG6037">
        <v>3.4855</v>
      </c>
      <c r="AH6037">
        <v>81.135000000000005</v>
      </c>
      <c r="AI6037">
        <v>1333.99</v>
      </c>
      <c r="AJ6037">
        <v>20.753</v>
      </c>
      <c r="AK6037">
        <v>4.5263</v>
      </c>
      <c r="AL6037">
        <v>1.6306</v>
      </c>
      <c r="AM6037">
        <v>56.454999999999998</v>
      </c>
      <c r="AN6037">
        <v>1.4088000000000001</v>
      </c>
      <c r="AO6037">
        <v>37.4</v>
      </c>
      <c r="AP6037">
        <v>17.134699999999999</v>
      </c>
    </row>
    <row r="6038" spans="1:42" x14ac:dyDescent="0.25">
      <c r="A6038" s="5">
        <v>44770</v>
      </c>
      <c r="B6038">
        <v>1.0122</v>
      </c>
      <c r="C6038">
        <v>137.26</v>
      </c>
      <c r="D6038">
        <v>1.9558</v>
      </c>
      <c r="F6038">
        <v>24.609000000000002</v>
      </c>
      <c r="G6038">
        <v>7.4442000000000004</v>
      </c>
      <c r="I6038">
        <v>0.83586000000000005</v>
      </c>
      <c r="J6038">
        <v>407.3</v>
      </c>
      <c r="N6038">
        <v>4.7907999999999999</v>
      </c>
      <c r="P6038">
        <v>4.9341999999999997</v>
      </c>
      <c r="Q6038">
        <v>10.449</v>
      </c>
      <c r="T6038">
        <v>0.97450000000000003</v>
      </c>
      <c r="U6038">
        <v>138.69999999999999</v>
      </c>
      <c r="V6038">
        <v>9.8983000000000008</v>
      </c>
      <c r="W6038">
        <v>7.52</v>
      </c>
      <c r="Z6038">
        <v>18.1417</v>
      </c>
      <c r="AA6038">
        <v>1.4535</v>
      </c>
      <c r="AB6038">
        <v>5.33</v>
      </c>
      <c r="AC6038">
        <v>1.2986</v>
      </c>
      <c r="AD6038">
        <v>6.8324999999999996</v>
      </c>
      <c r="AE6038">
        <v>7.9455999999999998</v>
      </c>
      <c r="AF6038">
        <v>15107.59</v>
      </c>
      <c r="AG6038">
        <v>3.4701</v>
      </c>
      <c r="AH6038">
        <v>80.653499999999994</v>
      </c>
      <c r="AI6038">
        <v>1320.45</v>
      </c>
      <c r="AJ6038">
        <v>20.675999999999998</v>
      </c>
      <c r="AK6038">
        <v>4.5071000000000003</v>
      </c>
      <c r="AL6038">
        <v>1.6172</v>
      </c>
      <c r="AM6038">
        <v>56.591999999999999</v>
      </c>
      <c r="AN6038">
        <v>1.4009</v>
      </c>
      <c r="AO6038">
        <v>37.097000000000001</v>
      </c>
      <c r="AP6038">
        <v>17.001100000000001</v>
      </c>
    </row>
    <row r="6039" spans="1:42" x14ac:dyDescent="0.25">
      <c r="A6039" s="5">
        <v>44771</v>
      </c>
      <c r="B6039">
        <v>1.0198</v>
      </c>
      <c r="C6039">
        <v>136.41999999999999</v>
      </c>
      <c r="D6039">
        <v>1.9558</v>
      </c>
      <c r="F6039">
        <v>24.61</v>
      </c>
      <c r="G6039">
        <v>7.4438000000000004</v>
      </c>
      <c r="I6039">
        <v>0.83989999999999998</v>
      </c>
      <c r="J6039">
        <v>404.8</v>
      </c>
      <c r="N6039">
        <v>4.7374999999999998</v>
      </c>
      <c r="P6039">
        <v>4.9343000000000004</v>
      </c>
      <c r="Q6039">
        <v>10.387499999999999</v>
      </c>
      <c r="T6039">
        <v>0.97440000000000004</v>
      </c>
      <c r="U6039">
        <v>138.30000000000001</v>
      </c>
      <c r="V6039">
        <v>9.8773</v>
      </c>
      <c r="W6039">
        <v>7.5179999999999998</v>
      </c>
      <c r="Z6039">
        <v>18.247199999999999</v>
      </c>
      <c r="AA6039">
        <v>1.4645999999999999</v>
      </c>
      <c r="AB6039">
        <v>5.2739000000000003</v>
      </c>
      <c r="AC6039">
        <v>1.31</v>
      </c>
      <c r="AD6039">
        <v>6.8704999999999998</v>
      </c>
      <c r="AE6039">
        <v>8.0053999999999998</v>
      </c>
      <c r="AF6039">
        <v>15155.56</v>
      </c>
      <c r="AG6039">
        <v>3.4714</v>
      </c>
      <c r="AH6039">
        <v>80.882000000000005</v>
      </c>
      <c r="AI6039">
        <v>1329.4</v>
      </c>
      <c r="AJ6039">
        <v>20.674499999999998</v>
      </c>
      <c r="AK6039">
        <v>4.5385999999999997</v>
      </c>
      <c r="AL6039">
        <v>1.6283000000000001</v>
      </c>
      <c r="AM6039">
        <v>56.375</v>
      </c>
      <c r="AN6039">
        <v>1.4088000000000001</v>
      </c>
      <c r="AO6039">
        <v>36.978000000000002</v>
      </c>
      <c r="AP6039">
        <v>16.8627</v>
      </c>
    </row>
    <row r="6040" spans="1:42" x14ac:dyDescent="0.25">
      <c r="A6040" s="5">
        <v>44774</v>
      </c>
      <c r="B6040">
        <v>1.0233000000000001</v>
      </c>
      <c r="C6040">
        <v>135.38</v>
      </c>
      <c r="D6040">
        <v>1.9558</v>
      </c>
      <c r="F6040">
        <v>24.628</v>
      </c>
      <c r="G6040">
        <v>7.4457000000000004</v>
      </c>
      <c r="I6040">
        <v>0.83699999999999997</v>
      </c>
      <c r="J6040">
        <v>401.35</v>
      </c>
      <c r="N6040">
        <v>4.734</v>
      </c>
      <c r="P6040">
        <v>4.9283000000000001</v>
      </c>
      <c r="Q6040">
        <v>10.3668</v>
      </c>
      <c r="T6040">
        <v>0.97170000000000001</v>
      </c>
      <c r="U6040">
        <v>138.69999999999999</v>
      </c>
      <c r="V6040">
        <v>9.8637999999999995</v>
      </c>
      <c r="W6040">
        <v>7.5209999999999999</v>
      </c>
      <c r="Z6040">
        <v>18.3475</v>
      </c>
      <c r="AA6040">
        <v>1.4535</v>
      </c>
      <c r="AB6040">
        <v>5.2723000000000004</v>
      </c>
      <c r="AC6040">
        <v>1.3076000000000001</v>
      </c>
      <c r="AD6040">
        <v>6.9104999999999999</v>
      </c>
      <c r="AE6040">
        <v>8.0328999999999997</v>
      </c>
      <c r="AF6040">
        <v>15203.21</v>
      </c>
      <c r="AG6040">
        <v>3.4546000000000001</v>
      </c>
      <c r="AH6040">
        <v>80.933499999999995</v>
      </c>
      <c r="AI6040">
        <v>1333.3</v>
      </c>
      <c r="AJ6040">
        <v>20.763500000000001</v>
      </c>
      <c r="AK6040">
        <v>4.5568</v>
      </c>
      <c r="AL6040">
        <v>1.6160000000000001</v>
      </c>
      <c r="AM6040">
        <v>56.734000000000002</v>
      </c>
      <c r="AN6040">
        <v>1.4087000000000001</v>
      </c>
      <c r="AO6040">
        <v>36.976999999999997</v>
      </c>
      <c r="AP6040">
        <v>16.8613</v>
      </c>
    </row>
    <row r="6041" spans="1:42" x14ac:dyDescent="0.25">
      <c r="A6041" s="5">
        <v>44775</v>
      </c>
      <c r="B6041">
        <v>1.0224</v>
      </c>
      <c r="C6041">
        <v>133.9</v>
      </c>
      <c r="D6041">
        <v>1.9558</v>
      </c>
      <c r="F6041">
        <v>24.643999999999998</v>
      </c>
      <c r="G6041">
        <v>7.4432</v>
      </c>
      <c r="I6041">
        <v>0.83665</v>
      </c>
      <c r="J6041">
        <v>396.82</v>
      </c>
      <c r="N6041">
        <v>4.7062999999999997</v>
      </c>
      <c r="P6041">
        <v>4.9298000000000002</v>
      </c>
      <c r="Q6041">
        <v>10.3995</v>
      </c>
      <c r="T6041">
        <v>0.97440000000000004</v>
      </c>
      <c r="U6041">
        <v>139.30000000000001</v>
      </c>
      <c r="V6041">
        <v>9.9305000000000003</v>
      </c>
      <c r="W6041">
        <v>7.5194999999999999</v>
      </c>
      <c r="Z6041">
        <v>18.356400000000001</v>
      </c>
      <c r="AA6041">
        <v>1.4744999999999999</v>
      </c>
      <c r="AB6041">
        <v>5.3174999999999999</v>
      </c>
      <c r="AC6041">
        <v>1.3149999999999999</v>
      </c>
      <c r="AD6041">
        <v>6.9116999999999997</v>
      </c>
      <c r="AE6041">
        <v>8.0257000000000005</v>
      </c>
      <c r="AF6041">
        <v>15204.85</v>
      </c>
      <c r="AG6041">
        <v>3.4485999999999999</v>
      </c>
      <c r="AH6041">
        <v>80.324299999999994</v>
      </c>
      <c r="AI6041">
        <v>1339.16</v>
      </c>
      <c r="AJ6041">
        <v>20.952000000000002</v>
      </c>
      <c r="AK6041">
        <v>4.5530999999999997</v>
      </c>
      <c r="AL6041">
        <v>1.6254</v>
      </c>
      <c r="AM6041">
        <v>56.834000000000003</v>
      </c>
      <c r="AN6041">
        <v>1.4103000000000001</v>
      </c>
      <c r="AO6041">
        <v>36.914000000000001</v>
      </c>
      <c r="AP6041">
        <v>16.981999999999999</v>
      </c>
    </row>
    <row r="6042" spans="1:42" x14ac:dyDescent="0.25">
      <c r="A6042" s="5">
        <v>44776</v>
      </c>
      <c r="B6042">
        <v>1.0194000000000001</v>
      </c>
      <c r="C6042">
        <v>136.18</v>
      </c>
      <c r="D6042">
        <v>1.9558</v>
      </c>
      <c r="F6042">
        <v>24.65</v>
      </c>
      <c r="G6042">
        <v>7.4427000000000003</v>
      </c>
      <c r="I6042">
        <v>0.83628999999999998</v>
      </c>
      <c r="J6042">
        <v>395.03</v>
      </c>
      <c r="N6042">
        <v>4.6909999999999998</v>
      </c>
      <c r="P6042">
        <v>4.9245000000000001</v>
      </c>
      <c r="Q6042">
        <v>10.391299999999999</v>
      </c>
      <c r="T6042">
        <v>0.97729999999999995</v>
      </c>
      <c r="U6042">
        <v>139.30000000000001</v>
      </c>
      <c r="V6042">
        <v>9.8742999999999999</v>
      </c>
      <c r="W6042">
        <v>7.5178000000000003</v>
      </c>
      <c r="Z6042">
        <v>18.311199999999999</v>
      </c>
      <c r="AA6042">
        <v>1.4681</v>
      </c>
      <c r="AB6042">
        <v>5.3547000000000002</v>
      </c>
      <c r="AC6042">
        <v>1.3085</v>
      </c>
      <c r="AD6042">
        <v>6.883</v>
      </c>
      <c r="AE6042">
        <v>8.0022000000000002</v>
      </c>
      <c r="AF6042">
        <v>15184.35</v>
      </c>
      <c r="AG6042">
        <v>3.4361999999999999</v>
      </c>
      <c r="AH6042">
        <v>80.689499999999995</v>
      </c>
      <c r="AI6042">
        <v>1336.03</v>
      </c>
      <c r="AJ6042">
        <v>21.078800000000001</v>
      </c>
      <c r="AK6042">
        <v>4.5434999999999999</v>
      </c>
      <c r="AL6042">
        <v>1.6266</v>
      </c>
      <c r="AM6042">
        <v>56.854999999999997</v>
      </c>
      <c r="AN6042">
        <v>1.4069</v>
      </c>
      <c r="AO6042">
        <v>36.963000000000001</v>
      </c>
      <c r="AP6042">
        <v>17.128299999999999</v>
      </c>
    </row>
    <row r="6043" spans="1:42" x14ac:dyDescent="0.25">
      <c r="A6043" s="5">
        <v>44777</v>
      </c>
      <c r="B6043">
        <v>1.0181</v>
      </c>
      <c r="C6043">
        <v>135.81</v>
      </c>
      <c r="D6043">
        <v>1.9558</v>
      </c>
      <c r="F6043">
        <v>24.658999999999999</v>
      </c>
      <c r="G6043">
        <v>7.4424999999999999</v>
      </c>
      <c r="I6043">
        <v>0.84231</v>
      </c>
      <c r="J6043">
        <v>395.98</v>
      </c>
      <c r="N6043">
        <v>4.7233000000000001</v>
      </c>
      <c r="P6043">
        <v>4.9260999999999999</v>
      </c>
      <c r="Q6043">
        <v>10.374000000000001</v>
      </c>
      <c r="T6043">
        <v>0.97650000000000003</v>
      </c>
      <c r="U6043">
        <v>138.69999999999999</v>
      </c>
      <c r="V6043">
        <v>9.9064999999999994</v>
      </c>
      <c r="W6043">
        <v>7.5149999999999997</v>
      </c>
      <c r="Z6043">
        <v>18.292200000000001</v>
      </c>
      <c r="AA6043">
        <v>1.4607000000000001</v>
      </c>
      <c r="AB6043">
        <v>5.3613999999999997</v>
      </c>
      <c r="AC6043">
        <v>1.3069999999999999</v>
      </c>
      <c r="AD6043">
        <v>6.8769</v>
      </c>
      <c r="AE6043">
        <v>7.9919000000000002</v>
      </c>
      <c r="AF6043">
        <v>15200.94</v>
      </c>
      <c r="AG6043">
        <v>3.4100999999999999</v>
      </c>
      <c r="AH6043">
        <v>80.771500000000003</v>
      </c>
      <c r="AI6043">
        <v>1333.7</v>
      </c>
      <c r="AJ6043">
        <v>20.756</v>
      </c>
      <c r="AK6043">
        <v>4.5387000000000004</v>
      </c>
      <c r="AL6043">
        <v>1.6172</v>
      </c>
      <c r="AM6043">
        <v>56.633000000000003</v>
      </c>
      <c r="AN6043">
        <v>1.4036999999999999</v>
      </c>
      <c r="AO6043">
        <v>36.606000000000002</v>
      </c>
      <c r="AP6043">
        <v>17.0352</v>
      </c>
    </row>
    <row r="6044" spans="1:42" x14ac:dyDescent="0.25">
      <c r="A6044" s="5">
        <v>44778</v>
      </c>
      <c r="B6044">
        <v>1.0233000000000001</v>
      </c>
      <c r="C6044">
        <v>136.22</v>
      </c>
      <c r="D6044">
        <v>1.9558</v>
      </c>
      <c r="F6044">
        <v>24.581</v>
      </c>
      <c r="G6044">
        <v>7.4414999999999996</v>
      </c>
      <c r="I6044">
        <v>0.84267999999999998</v>
      </c>
      <c r="J6044">
        <v>393.78</v>
      </c>
      <c r="N6044">
        <v>4.7084999999999999</v>
      </c>
      <c r="P6044">
        <v>4.9250999999999996</v>
      </c>
      <c r="Q6044">
        <v>10.3573</v>
      </c>
      <c r="T6044">
        <v>0.97760000000000002</v>
      </c>
      <c r="U6044">
        <v>138.9</v>
      </c>
      <c r="V6044">
        <v>9.9819999999999993</v>
      </c>
      <c r="W6044">
        <v>7.5148000000000001</v>
      </c>
      <c r="Z6044">
        <v>18.385300000000001</v>
      </c>
      <c r="AA6044">
        <v>1.4713000000000001</v>
      </c>
      <c r="AB6044">
        <v>5.3348000000000004</v>
      </c>
      <c r="AC6044">
        <v>1.3185</v>
      </c>
      <c r="AD6044">
        <v>6.9067999999999996</v>
      </c>
      <c r="AE6044">
        <v>8.0327999999999999</v>
      </c>
      <c r="AF6044">
        <v>15236.2</v>
      </c>
      <c r="AG6044">
        <v>3.4033000000000002</v>
      </c>
      <c r="AH6044">
        <v>81.046899999999994</v>
      </c>
      <c r="AI6044">
        <v>1324.53</v>
      </c>
      <c r="AJ6044">
        <v>20.8367</v>
      </c>
      <c r="AK6044">
        <v>4.5598000000000001</v>
      </c>
      <c r="AL6044">
        <v>1.6248</v>
      </c>
      <c r="AM6044">
        <v>56.524000000000001</v>
      </c>
      <c r="AN6044">
        <v>1.4077</v>
      </c>
      <c r="AO6044">
        <v>36.372999999999998</v>
      </c>
      <c r="AP6044">
        <v>17.034199999999998</v>
      </c>
    </row>
    <row r="6045" spans="1:42" x14ac:dyDescent="0.25">
      <c r="A6045" s="5">
        <v>44781</v>
      </c>
      <c r="B6045">
        <v>1.0199</v>
      </c>
      <c r="C6045">
        <v>137.62</v>
      </c>
      <c r="D6045">
        <v>1.9558</v>
      </c>
      <c r="F6045">
        <v>24.515000000000001</v>
      </c>
      <c r="G6045">
        <v>7.4405000000000001</v>
      </c>
      <c r="I6045">
        <v>0.84165000000000001</v>
      </c>
      <c r="J6045">
        <v>394.27</v>
      </c>
      <c r="N6045">
        <v>4.7042999999999999</v>
      </c>
      <c r="P6045">
        <v>4.9162999999999997</v>
      </c>
      <c r="Q6045">
        <v>10.365</v>
      </c>
      <c r="T6045">
        <v>0.97629999999999995</v>
      </c>
      <c r="U6045">
        <v>140.1</v>
      </c>
      <c r="V6045">
        <v>9.9405000000000001</v>
      </c>
      <c r="W6045">
        <v>7.5122999999999998</v>
      </c>
      <c r="Z6045">
        <v>18.317499999999999</v>
      </c>
      <c r="AA6045">
        <v>1.4607000000000001</v>
      </c>
      <c r="AB6045">
        <v>5.2380000000000004</v>
      </c>
      <c r="AC6045">
        <v>1.3133999999999999</v>
      </c>
      <c r="AD6045">
        <v>6.8930999999999996</v>
      </c>
      <c r="AE6045">
        <v>8.0061</v>
      </c>
      <c r="AF6045">
        <v>15147.65</v>
      </c>
      <c r="AG6045">
        <v>3.3895</v>
      </c>
      <c r="AH6045">
        <v>81.165999999999997</v>
      </c>
      <c r="AI6045">
        <v>1329.93</v>
      </c>
      <c r="AJ6045">
        <v>20.681000000000001</v>
      </c>
      <c r="AK6045">
        <v>4.5476999999999999</v>
      </c>
      <c r="AL6045">
        <v>1.6202000000000001</v>
      </c>
      <c r="AM6045">
        <v>56.554000000000002</v>
      </c>
      <c r="AN6045">
        <v>1.4057999999999999</v>
      </c>
      <c r="AO6045">
        <v>36.380000000000003</v>
      </c>
      <c r="AP6045">
        <v>16.9694</v>
      </c>
    </row>
    <row r="6046" spans="1:42" x14ac:dyDescent="0.25">
      <c r="A6046" s="5">
        <v>44782</v>
      </c>
      <c r="B6046">
        <v>1.0234000000000001</v>
      </c>
      <c r="C6046">
        <v>138.26</v>
      </c>
      <c r="D6046">
        <v>1.9558</v>
      </c>
      <c r="F6046">
        <v>24.532</v>
      </c>
      <c r="G6046">
        <v>7.4406999999999996</v>
      </c>
      <c r="I6046">
        <v>0.84519999999999995</v>
      </c>
      <c r="J6046">
        <v>397.35</v>
      </c>
      <c r="N6046">
        <v>4.7084999999999999</v>
      </c>
      <c r="P6046">
        <v>4.9038000000000004</v>
      </c>
      <c r="Q6046">
        <v>10.387499999999999</v>
      </c>
      <c r="T6046">
        <v>0.97629999999999995</v>
      </c>
      <c r="U6046">
        <v>140.1</v>
      </c>
      <c r="V6046">
        <v>9.9365000000000006</v>
      </c>
      <c r="W6046">
        <v>7.5140000000000002</v>
      </c>
      <c r="Z6046">
        <v>18.334199999999999</v>
      </c>
      <c r="AA6046">
        <v>1.4686999999999999</v>
      </c>
      <c r="AB6046">
        <v>5.2477999999999998</v>
      </c>
      <c r="AC6046">
        <v>1.3163</v>
      </c>
      <c r="AD6046">
        <v>6.9105999999999996</v>
      </c>
      <c r="AE6046">
        <v>8.0334000000000003</v>
      </c>
      <c r="AF6046">
        <v>15197.09</v>
      </c>
      <c r="AG6046">
        <v>3.3864999999999998</v>
      </c>
      <c r="AH6046">
        <v>81.406000000000006</v>
      </c>
      <c r="AI6046">
        <v>1336.74</v>
      </c>
      <c r="AJ6046">
        <v>20.714500000000001</v>
      </c>
      <c r="AK6046">
        <v>4.5591999999999997</v>
      </c>
      <c r="AL6046">
        <v>1.6304000000000001</v>
      </c>
      <c r="AM6046">
        <v>56.939</v>
      </c>
      <c r="AN6046">
        <v>1.411</v>
      </c>
      <c r="AO6046">
        <v>36.264000000000003</v>
      </c>
      <c r="AP6046">
        <v>17.05</v>
      </c>
    </row>
    <row r="6047" spans="1:42" x14ac:dyDescent="0.25">
      <c r="A6047" s="5">
        <v>44783</v>
      </c>
      <c r="B6047">
        <v>1.0251999999999999</v>
      </c>
      <c r="C6047">
        <v>138.16</v>
      </c>
      <c r="D6047">
        <v>1.9558</v>
      </c>
      <c r="F6047">
        <v>24.396999999999998</v>
      </c>
      <c r="G6047">
        <v>7.4397000000000002</v>
      </c>
      <c r="I6047">
        <v>0.84608000000000005</v>
      </c>
      <c r="J6047">
        <v>397.65</v>
      </c>
      <c r="N6047">
        <v>4.7062999999999997</v>
      </c>
      <c r="P6047">
        <v>4.9138000000000002</v>
      </c>
      <c r="Q6047">
        <v>10.3773</v>
      </c>
      <c r="T6047">
        <v>0.97130000000000005</v>
      </c>
      <c r="U6047">
        <v>139.69999999999999</v>
      </c>
      <c r="V6047">
        <v>9.9117999999999995</v>
      </c>
      <c r="W6047">
        <v>7.5157999999999996</v>
      </c>
      <c r="Z6047">
        <v>18.4099</v>
      </c>
      <c r="AA6047">
        <v>1.4681999999999999</v>
      </c>
      <c r="AB6047">
        <v>5.2510000000000003</v>
      </c>
      <c r="AC6047">
        <v>1.3207</v>
      </c>
      <c r="AD6047">
        <v>6.9222000000000001</v>
      </c>
      <c r="AE6047">
        <v>8.0459999999999994</v>
      </c>
      <c r="AF6047">
        <v>15218.87</v>
      </c>
      <c r="AG6047">
        <v>3.3773</v>
      </c>
      <c r="AH6047">
        <v>81.468000000000004</v>
      </c>
      <c r="AI6047">
        <v>1344.16</v>
      </c>
      <c r="AJ6047">
        <v>20.713000000000001</v>
      </c>
      <c r="AK6047">
        <v>4.5693000000000001</v>
      </c>
      <c r="AL6047">
        <v>1.6211</v>
      </c>
      <c r="AM6047">
        <v>57.061</v>
      </c>
      <c r="AN6047">
        <v>1.4107000000000001</v>
      </c>
      <c r="AO6047">
        <v>36.42</v>
      </c>
      <c r="AP6047">
        <v>16.878799999999998</v>
      </c>
    </row>
    <row r="6048" spans="1:42" x14ac:dyDescent="0.25">
      <c r="A6048" s="5">
        <v>44784</v>
      </c>
      <c r="B6048">
        <v>1.0338000000000001</v>
      </c>
      <c r="C6048">
        <v>136.57</v>
      </c>
      <c r="D6048">
        <v>1.9558</v>
      </c>
      <c r="F6048">
        <v>24.346</v>
      </c>
      <c r="G6048">
        <v>7.4394999999999998</v>
      </c>
      <c r="I6048">
        <v>0.84575</v>
      </c>
      <c r="J6048">
        <v>394.18</v>
      </c>
      <c r="N6048">
        <v>4.6828000000000003</v>
      </c>
      <c r="P6048">
        <v>4.9055</v>
      </c>
      <c r="Q6048">
        <v>10.36</v>
      </c>
      <c r="T6048">
        <v>0.97119999999999995</v>
      </c>
      <c r="U6048">
        <v>139.69999999999999</v>
      </c>
      <c r="V6048">
        <v>9.8040000000000003</v>
      </c>
      <c r="W6048">
        <v>7.5149999999999997</v>
      </c>
      <c r="Z6048">
        <v>18.567399999999999</v>
      </c>
      <c r="AA6048">
        <v>1.4532</v>
      </c>
      <c r="AB6048">
        <v>5.2446999999999999</v>
      </c>
      <c r="AC6048">
        <v>1.3202</v>
      </c>
      <c r="AD6048">
        <v>6.9668000000000001</v>
      </c>
      <c r="AE6048">
        <v>8.1118000000000006</v>
      </c>
      <c r="AF6048">
        <v>15215.93</v>
      </c>
      <c r="AG6048">
        <v>3.3504999999999998</v>
      </c>
      <c r="AH6048">
        <v>82.284499999999994</v>
      </c>
      <c r="AI6048">
        <v>1344.62</v>
      </c>
      <c r="AJ6048">
        <v>20.639800000000001</v>
      </c>
      <c r="AK6048">
        <v>4.5952000000000002</v>
      </c>
      <c r="AL6048">
        <v>1.6045</v>
      </c>
      <c r="AM6048">
        <v>57.225000000000001</v>
      </c>
      <c r="AN6048">
        <v>1.4151</v>
      </c>
      <c r="AO6048">
        <v>36.343000000000004</v>
      </c>
      <c r="AP6048">
        <v>16.708300000000001</v>
      </c>
    </row>
    <row r="6049" spans="1:42" x14ac:dyDescent="0.25">
      <c r="A6049" s="5">
        <v>44785</v>
      </c>
      <c r="B6049">
        <v>1.0285</v>
      </c>
      <c r="C6049">
        <v>137.47</v>
      </c>
      <c r="D6049">
        <v>1.9558</v>
      </c>
      <c r="F6049">
        <v>24.38</v>
      </c>
      <c r="G6049">
        <v>7.4394999999999998</v>
      </c>
      <c r="I6049">
        <v>0.84714999999999996</v>
      </c>
      <c r="J6049">
        <v>392.3</v>
      </c>
      <c r="N6049">
        <v>4.6772999999999998</v>
      </c>
      <c r="P6049">
        <v>4.8914999999999997</v>
      </c>
      <c r="Q6049">
        <v>10.451499999999999</v>
      </c>
      <c r="T6049">
        <v>0.96889999999999998</v>
      </c>
      <c r="U6049">
        <v>140.30000000000001</v>
      </c>
      <c r="V6049">
        <v>9.8130000000000006</v>
      </c>
      <c r="W6049">
        <v>7.5137999999999998</v>
      </c>
      <c r="Z6049">
        <v>18.473299999999998</v>
      </c>
      <c r="AA6049">
        <v>1.4496</v>
      </c>
      <c r="AB6049">
        <v>5.3007</v>
      </c>
      <c r="AC6049">
        <v>1.3148</v>
      </c>
      <c r="AD6049">
        <v>6.9352</v>
      </c>
      <c r="AE6049">
        <v>8.06</v>
      </c>
      <c r="AF6049">
        <v>15104.2</v>
      </c>
      <c r="AG6049">
        <v>3.3450000000000002</v>
      </c>
      <c r="AH6049">
        <v>81.993499999999997</v>
      </c>
      <c r="AI6049">
        <v>1342.59</v>
      </c>
      <c r="AJ6049">
        <v>20.4925</v>
      </c>
      <c r="AK6049">
        <v>4.5709</v>
      </c>
      <c r="AL6049">
        <v>1.5985</v>
      </c>
      <c r="AM6049">
        <v>57.246000000000002</v>
      </c>
      <c r="AN6049">
        <v>1.4106000000000001</v>
      </c>
      <c r="AO6049">
        <v>36.393000000000001</v>
      </c>
      <c r="AP6049">
        <v>16.7318</v>
      </c>
    </row>
    <row r="6050" spans="1:42" x14ac:dyDescent="0.25">
      <c r="A6050" s="5">
        <v>44788</v>
      </c>
      <c r="B6050">
        <v>1.0195000000000001</v>
      </c>
      <c r="C6050">
        <v>135.61000000000001</v>
      </c>
      <c r="D6050">
        <v>1.9558</v>
      </c>
      <c r="F6050">
        <v>24.46</v>
      </c>
      <c r="G6050">
        <v>7.4372999999999996</v>
      </c>
      <c r="I6050">
        <v>0.84375</v>
      </c>
      <c r="J6050">
        <v>398.6</v>
      </c>
      <c r="N6050">
        <v>4.6858000000000004</v>
      </c>
      <c r="P6050">
        <v>4.8849</v>
      </c>
      <c r="Q6050">
        <v>10.497999999999999</v>
      </c>
      <c r="T6050">
        <v>0.96309999999999996</v>
      </c>
      <c r="U6050">
        <v>140.30000000000001</v>
      </c>
      <c r="V6050">
        <v>9.8710000000000004</v>
      </c>
      <c r="W6050">
        <v>7.5027999999999997</v>
      </c>
      <c r="Z6050">
        <v>18.314299999999999</v>
      </c>
      <c r="AA6050">
        <v>1.4508000000000001</v>
      </c>
      <c r="AB6050">
        <v>5.2267999999999999</v>
      </c>
      <c r="AC6050">
        <v>1.3167</v>
      </c>
      <c r="AD6050">
        <v>6.9050000000000002</v>
      </c>
      <c r="AE6050">
        <v>7.9898999999999996</v>
      </c>
      <c r="AF6050">
        <v>15042.36</v>
      </c>
      <c r="AG6050">
        <v>3.3294000000000001</v>
      </c>
      <c r="AH6050">
        <v>81.061000000000007</v>
      </c>
      <c r="AI6050">
        <v>1336.35</v>
      </c>
      <c r="AJ6050">
        <v>20.391400000000001</v>
      </c>
      <c r="AK6050">
        <v>4.5465</v>
      </c>
      <c r="AL6050">
        <v>1.6002000000000001</v>
      </c>
      <c r="AM6050">
        <v>57.122</v>
      </c>
      <c r="AN6050">
        <v>1.4036</v>
      </c>
      <c r="AO6050">
        <v>36.218000000000004</v>
      </c>
      <c r="AP6050">
        <v>16.737500000000001</v>
      </c>
    </row>
    <row r="6051" spans="1:42" x14ac:dyDescent="0.25">
      <c r="A6051" s="5">
        <v>44789</v>
      </c>
      <c r="B6051">
        <v>1.0130999999999999</v>
      </c>
      <c r="C6051">
        <v>136.11000000000001</v>
      </c>
      <c r="D6051">
        <v>1.9558</v>
      </c>
      <c r="F6051">
        <v>24.54</v>
      </c>
      <c r="G6051">
        <v>7.4367999999999999</v>
      </c>
      <c r="I6051">
        <v>0.84218000000000004</v>
      </c>
      <c r="J6051">
        <v>406.2</v>
      </c>
      <c r="N6051">
        <v>4.7042999999999999</v>
      </c>
      <c r="P6051">
        <v>4.8819999999999997</v>
      </c>
      <c r="Q6051">
        <v>10.5365</v>
      </c>
      <c r="T6051">
        <v>0.96250000000000002</v>
      </c>
      <c r="U6051">
        <v>140.30000000000001</v>
      </c>
      <c r="V6051">
        <v>9.8428000000000004</v>
      </c>
      <c r="W6051">
        <v>7.51</v>
      </c>
      <c r="Z6051">
        <v>18.199400000000001</v>
      </c>
      <c r="AA6051">
        <v>1.4462999999999999</v>
      </c>
      <c r="AB6051">
        <v>5.1835000000000004</v>
      </c>
      <c r="AC6051">
        <v>1.3076000000000001</v>
      </c>
      <c r="AD6051">
        <v>6.8766999999999996</v>
      </c>
      <c r="AE6051">
        <v>7.9448999999999996</v>
      </c>
      <c r="AF6051">
        <v>14968.68</v>
      </c>
      <c r="AG6051">
        <v>3.3087</v>
      </c>
      <c r="AH6051">
        <v>80.374499999999998</v>
      </c>
      <c r="AI6051">
        <v>1329.66</v>
      </c>
      <c r="AJ6051">
        <v>20.159500000000001</v>
      </c>
      <c r="AK6051">
        <v>4.5244999999999997</v>
      </c>
      <c r="AL6051">
        <v>1.6012</v>
      </c>
      <c r="AM6051">
        <v>56.601999999999997</v>
      </c>
      <c r="AN6051">
        <v>1.3979999999999999</v>
      </c>
      <c r="AO6051">
        <v>35.93</v>
      </c>
      <c r="AP6051">
        <v>16.6556</v>
      </c>
    </row>
    <row r="6052" spans="1:42" x14ac:dyDescent="0.25">
      <c r="A6052" s="5">
        <v>44790</v>
      </c>
      <c r="B6052">
        <v>1.0164</v>
      </c>
      <c r="C6052">
        <v>137.36000000000001</v>
      </c>
      <c r="D6052">
        <v>1.9558</v>
      </c>
      <c r="F6052">
        <v>24.565999999999999</v>
      </c>
      <c r="G6052">
        <v>7.4377000000000004</v>
      </c>
      <c r="I6052">
        <v>0.84208000000000005</v>
      </c>
      <c r="J6052">
        <v>404.28</v>
      </c>
      <c r="N6052">
        <v>4.7077999999999998</v>
      </c>
      <c r="P6052">
        <v>4.8825000000000003</v>
      </c>
      <c r="Q6052">
        <v>10.5617</v>
      </c>
      <c r="T6052">
        <v>0.96860000000000002</v>
      </c>
      <c r="U6052">
        <v>140.30000000000001</v>
      </c>
      <c r="V6052">
        <v>9.8428000000000004</v>
      </c>
      <c r="W6052">
        <v>7.5071000000000003</v>
      </c>
      <c r="Z6052">
        <v>18.256799999999998</v>
      </c>
      <c r="AA6052">
        <v>1.4655</v>
      </c>
      <c r="AB6052">
        <v>5.2838000000000003</v>
      </c>
      <c r="AC6052">
        <v>1.3117000000000001</v>
      </c>
      <c r="AD6052">
        <v>6.8917000000000002</v>
      </c>
      <c r="AE6052">
        <v>7.9705000000000004</v>
      </c>
      <c r="AF6052">
        <v>15015.81</v>
      </c>
      <c r="AG6052">
        <v>3.3109999999999999</v>
      </c>
      <c r="AH6052">
        <v>80.755499999999998</v>
      </c>
      <c r="AI6052">
        <v>1337.02</v>
      </c>
      <c r="AJ6052">
        <v>20.3825</v>
      </c>
      <c r="AK6052">
        <v>4.5412999999999997</v>
      </c>
      <c r="AL6052">
        <v>1.6165</v>
      </c>
      <c r="AM6052">
        <v>56.771999999999998</v>
      </c>
      <c r="AN6052">
        <v>1.4051</v>
      </c>
      <c r="AO6052">
        <v>36.052</v>
      </c>
      <c r="AP6052">
        <v>16.912500000000001</v>
      </c>
    </row>
    <row r="6053" spans="1:42" x14ac:dyDescent="0.25">
      <c r="A6053" s="5">
        <v>44791</v>
      </c>
      <c r="B6053">
        <v>1.0178</v>
      </c>
      <c r="C6053">
        <v>137.16999999999999</v>
      </c>
      <c r="D6053">
        <v>1.9558</v>
      </c>
      <c r="F6053">
        <v>24.611000000000001</v>
      </c>
      <c r="G6053">
        <v>7.4389000000000003</v>
      </c>
      <c r="I6053">
        <v>0.84391000000000005</v>
      </c>
      <c r="J6053">
        <v>405.13</v>
      </c>
      <c r="N6053">
        <v>4.7240000000000002</v>
      </c>
      <c r="P6053">
        <v>4.8807999999999998</v>
      </c>
      <c r="Q6053">
        <v>10.590299999999999</v>
      </c>
      <c r="T6053">
        <v>0.96830000000000005</v>
      </c>
      <c r="U6053">
        <v>140.5</v>
      </c>
      <c r="V6053">
        <v>9.8283000000000005</v>
      </c>
      <c r="W6053">
        <v>7.5214999999999996</v>
      </c>
      <c r="Z6053">
        <v>18.409500000000001</v>
      </c>
      <c r="AA6053">
        <v>1.4617</v>
      </c>
      <c r="AB6053">
        <v>5.2325999999999997</v>
      </c>
      <c r="AC6053">
        <v>1.3118000000000001</v>
      </c>
      <c r="AD6053">
        <v>6.9059999999999997</v>
      </c>
      <c r="AE6053">
        <v>7.9843999999999999</v>
      </c>
      <c r="AF6053">
        <v>15092.62</v>
      </c>
      <c r="AG6053">
        <v>3.2993000000000001</v>
      </c>
      <c r="AH6053">
        <v>81.042000000000002</v>
      </c>
      <c r="AI6053">
        <v>1344.81</v>
      </c>
      <c r="AJ6053">
        <v>20.312999999999999</v>
      </c>
      <c r="AK6053">
        <v>4.5536000000000003</v>
      </c>
      <c r="AL6053">
        <v>1.6145</v>
      </c>
      <c r="AM6053">
        <v>56.776000000000003</v>
      </c>
      <c r="AN6053">
        <v>1.4053</v>
      </c>
      <c r="AO6053">
        <v>36.253999999999998</v>
      </c>
      <c r="AP6053">
        <v>17.000399999999999</v>
      </c>
    </row>
    <row r="6054" spans="1:42" x14ac:dyDescent="0.25">
      <c r="A6054" s="5">
        <v>44792</v>
      </c>
      <c r="B6054">
        <v>1.0054000000000001</v>
      </c>
      <c r="C6054">
        <v>137.66999999999999</v>
      </c>
      <c r="D6054">
        <v>1.9558</v>
      </c>
      <c r="F6054">
        <v>24.625</v>
      </c>
      <c r="G6054">
        <v>7.4372999999999996</v>
      </c>
      <c r="I6054">
        <v>0.84938000000000002</v>
      </c>
      <c r="J6054">
        <v>407.35</v>
      </c>
      <c r="N6054">
        <v>4.7510000000000003</v>
      </c>
      <c r="P6054">
        <v>4.8811</v>
      </c>
      <c r="Q6054">
        <v>10.609500000000001</v>
      </c>
      <c r="T6054">
        <v>0.96160000000000001</v>
      </c>
      <c r="U6054">
        <v>140.5</v>
      </c>
      <c r="V6054">
        <v>9.8417999999999992</v>
      </c>
      <c r="W6054">
        <v>7.5155000000000003</v>
      </c>
      <c r="Z6054">
        <v>18.2028</v>
      </c>
      <c r="AA6054">
        <v>1.4583999999999999</v>
      </c>
      <c r="AB6054">
        <v>5.2333999999999996</v>
      </c>
      <c r="AC6054">
        <v>1.3062</v>
      </c>
      <c r="AD6054">
        <v>6.8531000000000004</v>
      </c>
      <c r="AE6054">
        <v>7.8876999999999997</v>
      </c>
      <c r="AF6054">
        <v>14951.91</v>
      </c>
      <c r="AG6054">
        <v>3.2879</v>
      </c>
      <c r="AH6054">
        <v>80.2988</v>
      </c>
      <c r="AI6054">
        <v>1343.39</v>
      </c>
      <c r="AJ6054">
        <v>20.327300000000001</v>
      </c>
      <c r="AK6054">
        <v>4.5007000000000001</v>
      </c>
      <c r="AL6054">
        <v>1.6203000000000001</v>
      </c>
      <c r="AM6054">
        <v>56.325000000000003</v>
      </c>
      <c r="AN6054">
        <v>1.3978999999999999</v>
      </c>
      <c r="AO6054">
        <v>35.988</v>
      </c>
      <c r="AP6054">
        <v>17.1007</v>
      </c>
    </row>
    <row r="6055" spans="1:42" x14ac:dyDescent="0.25">
      <c r="A6055" s="5">
        <v>44795</v>
      </c>
      <c r="B6055">
        <v>1.0001</v>
      </c>
      <c r="C6055">
        <v>137.08000000000001</v>
      </c>
      <c r="D6055">
        <v>1.9558</v>
      </c>
      <c r="F6055">
        <v>24.651</v>
      </c>
      <c r="G6055">
        <v>7.4370000000000003</v>
      </c>
      <c r="I6055">
        <v>0.84658</v>
      </c>
      <c r="J6055">
        <v>408</v>
      </c>
      <c r="N6055">
        <v>4.7640000000000002</v>
      </c>
      <c r="P6055">
        <v>4.8853</v>
      </c>
      <c r="Q6055">
        <v>10.65</v>
      </c>
      <c r="T6055">
        <v>0.95799999999999996</v>
      </c>
      <c r="U6055">
        <v>140.9</v>
      </c>
      <c r="V6055">
        <v>9.7719000000000005</v>
      </c>
      <c r="W6055">
        <v>7.5113000000000003</v>
      </c>
      <c r="Z6055">
        <v>18.126799999999999</v>
      </c>
      <c r="AA6055">
        <v>1.4478</v>
      </c>
      <c r="AB6055">
        <v>5.1752000000000002</v>
      </c>
      <c r="AC6055">
        <v>1.2988999999999999</v>
      </c>
      <c r="AD6055">
        <v>6.8456999999999999</v>
      </c>
      <c r="AE6055">
        <v>7.8468</v>
      </c>
      <c r="AF6055">
        <v>14895.47</v>
      </c>
      <c r="AG6055">
        <v>3.2778</v>
      </c>
      <c r="AH6055">
        <v>79.861500000000007</v>
      </c>
      <c r="AI6055">
        <v>1344.21</v>
      </c>
      <c r="AJ6055">
        <v>20.158300000000001</v>
      </c>
      <c r="AK6055">
        <v>4.4854000000000003</v>
      </c>
      <c r="AL6055">
        <v>1.6125</v>
      </c>
      <c r="AM6055">
        <v>56.218000000000004</v>
      </c>
      <c r="AN6055">
        <v>1.3957999999999999</v>
      </c>
      <c r="AO6055">
        <v>36.098999999999997</v>
      </c>
      <c r="AP6055">
        <v>17.076599999999999</v>
      </c>
    </row>
    <row r="6056" spans="1:42" x14ac:dyDescent="0.25">
      <c r="A6056" s="5">
        <v>44796</v>
      </c>
      <c r="B6056">
        <v>0.99270000000000003</v>
      </c>
      <c r="C6056">
        <v>136.34</v>
      </c>
      <c r="D6056">
        <v>1.9558</v>
      </c>
      <c r="F6056">
        <v>24.658000000000001</v>
      </c>
      <c r="G6056">
        <v>7.4374000000000002</v>
      </c>
      <c r="I6056">
        <v>0.84343000000000001</v>
      </c>
      <c r="J6056">
        <v>410.55</v>
      </c>
      <c r="N6056">
        <v>4.7788000000000004</v>
      </c>
      <c r="P6056">
        <v>4.8838999999999997</v>
      </c>
      <c r="Q6056">
        <v>10.606299999999999</v>
      </c>
      <c r="T6056">
        <v>0.96020000000000005</v>
      </c>
      <c r="U6056">
        <v>140.1</v>
      </c>
      <c r="V6056">
        <v>9.7438000000000002</v>
      </c>
      <c r="W6056">
        <v>7.5128000000000004</v>
      </c>
      <c r="Z6056">
        <v>17.983000000000001</v>
      </c>
      <c r="AA6056">
        <v>1.4437</v>
      </c>
      <c r="AB6056">
        <v>5.0983999999999998</v>
      </c>
      <c r="AC6056">
        <v>1.2927999999999999</v>
      </c>
      <c r="AD6056">
        <v>6.7952000000000004</v>
      </c>
      <c r="AE6056">
        <v>7.79</v>
      </c>
      <c r="AF6056">
        <v>14743.28</v>
      </c>
      <c r="AG6056">
        <v>3.2597999999999998</v>
      </c>
      <c r="AH6056">
        <v>79.280500000000004</v>
      </c>
      <c r="AI6056">
        <v>1332.1</v>
      </c>
      <c r="AJ6056">
        <v>19.915199999999999</v>
      </c>
      <c r="AK6056">
        <v>4.4557000000000002</v>
      </c>
      <c r="AL6056">
        <v>1.6071</v>
      </c>
      <c r="AM6056">
        <v>55.661000000000001</v>
      </c>
      <c r="AN6056">
        <v>1.3859999999999999</v>
      </c>
      <c r="AO6056">
        <v>35.856000000000002</v>
      </c>
      <c r="AP6056">
        <v>16.956800000000001</v>
      </c>
    </row>
    <row r="6057" spans="1:42" x14ac:dyDescent="0.25">
      <c r="A6057" s="5">
        <v>44797</v>
      </c>
      <c r="B6057">
        <v>0.99339999999999995</v>
      </c>
      <c r="C6057">
        <v>135.74</v>
      </c>
      <c r="D6057">
        <v>1.9558</v>
      </c>
      <c r="F6057">
        <v>24.629000000000001</v>
      </c>
      <c r="G6057">
        <v>7.4381000000000004</v>
      </c>
      <c r="I6057">
        <v>0.84282999999999997</v>
      </c>
      <c r="J6057">
        <v>410.93</v>
      </c>
      <c r="N6057">
        <v>4.7667999999999999</v>
      </c>
      <c r="P6057">
        <v>4.88</v>
      </c>
      <c r="Q6057">
        <v>10.586</v>
      </c>
      <c r="T6057">
        <v>0.95760000000000001</v>
      </c>
      <c r="U6057">
        <v>139.5</v>
      </c>
      <c r="V6057">
        <v>9.6359999999999992</v>
      </c>
      <c r="W6057">
        <v>7.5125000000000002</v>
      </c>
      <c r="Z6057">
        <v>18.036200000000001</v>
      </c>
      <c r="AA6057">
        <v>1.4389000000000001</v>
      </c>
      <c r="AB6057">
        <v>5.0606</v>
      </c>
      <c r="AC6057">
        <v>1.2907999999999999</v>
      </c>
      <c r="AD6057">
        <v>6.8220000000000001</v>
      </c>
      <c r="AE6057">
        <v>7.7949999999999999</v>
      </c>
      <c r="AF6057">
        <v>14757.6</v>
      </c>
      <c r="AG6057">
        <v>3.2599</v>
      </c>
      <c r="AH6057">
        <v>79.300600000000003</v>
      </c>
      <c r="AI6057">
        <v>1332.84</v>
      </c>
      <c r="AJ6057">
        <v>19.778099999999998</v>
      </c>
      <c r="AK6057">
        <v>4.4558999999999997</v>
      </c>
      <c r="AL6057">
        <v>1.6065</v>
      </c>
      <c r="AM6057">
        <v>55.7</v>
      </c>
      <c r="AN6057">
        <v>1.3856999999999999</v>
      </c>
      <c r="AO6057">
        <v>35.905999999999999</v>
      </c>
      <c r="AP6057">
        <v>16.897600000000001</v>
      </c>
    </row>
    <row r="6058" spans="1:42" x14ac:dyDescent="0.25">
      <c r="A6058" s="5">
        <v>44798</v>
      </c>
      <c r="B6058">
        <v>0.997</v>
      </c>
      <c r="C6058">
        <v>136.07</v>
      </c>
      <c r="D6058">
        <v>1.9558</v>
      </c>
      <c r="F6058">
        <v>24.648</v>
      </c>
      <c r="G6058">
        <v>7.4374000000000002</v>
      </c>
      <c r="I6058">
        <v>0.84292999999999996</v>
      </c>
      <c r="J6058">
        <v>408.93</v>
      </c>
      <c r="N6058">
        <v>4.7577999999999996</v>
      </c>
      <c r="P6058">
        <v>4.8757999999999999</v>
      </c>
      <c r="Q6058">
        <v>10.5525</v>
      </c>
      <c r="T6058">
        <v>0.96160000000000001</v>
      </c>
      <c r="U6058">
        <v>140.30000000000001</v>
      </c>
      <c r="V6058">
        <v>9.64</v>
      </c>
      <c r="W6058">
        <v>7.5140000000000002</v>
      </c>
      <c r="Z6058">
        <v>18.111999999999998</v>
      </c>
      <c r="AA6058">
        <v>1.4306000000000001</v>
      </c>
      <c r="AB6058">
        <v>5.0879000000000003</v>
      </c>
      <c r="AC6058">
        <v>1.2881</v>
      </c>
      <c r="AD6058">
        <v>6.8316999999999997</v>
      </c>
      <c r="AE6058">
        <v>7.8234000000000004</v>
      </c>
      <c r="AF6058">
        <v>14753.15</v>
      </c>
      <c r="AG6058">
        <v>3.2791000000000001</v>
      </c>
      <c r="AH6058">
        <v>79.655500000000004</v>
      </c>
      <c r="AI6058">
        <v>1331.98</v>
      </c>
      <c r="AJ6058">
        <v>19.813199999999998</v>
      </c>
      <c r="AK6058">
        <v>4.4585999999999997</v>
      </c>
      <c r="AL6058">
        <v>1.6006</v>
      </c>
      <c r="AM6058">
        <v>55.841999999999999</v>
      </c>
      <c r="AN6058">
        <v>1.3856999999999999</v>
      </c>
      <c r="AO6058">
        <v>35.731999999999999</v>
      </c>
      <c r="AP6058">
        <v>16.790299999999998</v>
      </c>
    </row>
    <row r="6059" spans="1:42" x14ac:dyDescent="0.25">
      <c r="A6059" s="5">
        <v>44799</v>
      </c>
      <c r="B6059">
        <v>1.0006999999999999</v>
      </c>
      <c r="C6059">
        <v>137.02000000000001</v>
      </c>
      <c r="D6059">
        <v>1.9558</v>
      </c>
      <c r="F6059">
        <v>24.635000000000002</v>
      </c>
      <c r="G6059">
        <v>7.4379</v>
      </c>
      <c r="I6059">
        <v>0.84589999999999999</v>
      </c>
      <c r="J6059">
        <v>410.48</v>
      </c>
      <c r="N6059">
        <v>4.7484999999999999</v>
      </c>
      <c r="P6059">
        <v>4.8728999999999996</v>
      </c>
      <c r="Q6059">
        <v>10.5703</v>
      </c>
      <c r="T6059">
        <v>0.96419999999999995</v>
      </c>
      <c r="U6059">
        <v>140.30000000000001</v>
      </c>
      <c r="V6059">
        <v>9.6669999999999998</v>
      </c>
      <c r="W6059">
        <v>7.5134999999999996</v>
      </c>
      <c r="Z6059">
        <v>18.192299999999999</v>
      </c>
      <c r="AA6059">
        <v>1.4333</v>
      </c>
      <c r="AB6059">
        <v>5.1069000000000004</v>
      </c>
      <c r="AC6059">
        <v>1.2944</v>
      </c>
      <c r="AD6059">
        <v>6.8670999999999998</v>
      </c>
      <c r="AE6059">
        <v>7.8521000000000001</v>
      </c>
      <c r="AF6059">
        <v>14825.57</v>
      </c>
      <c r="AG6059">
        <v>3.2536999999999998</v>
      </c>
      <c r="AH6059">
        <v>79.902500000000003</v>
      </c>
      <c r="AI6059">
        <v>1333.46</v>
      </c>
      <c r="AJ6059">
        <v>19.923999999999999</v>
      </c>
      <c r="AK6059">
        <v>4.4706000000000001</v>
      </c>
      <c r="AL6059">
        <v>1.6112</v>
      </c>
      <c r="AM6059">
        <v>56.109000000000002</v>
      </c>
      <c r="AN6059">
        <v>1.3906000000000001</v>
      </c>
      <c r="AO6059">
        <v>36.034999999999997</v>
      </c>
      <c r="AP6059">
        <v>16.799499999999998</v>
      </c>
    </row>
    <row r="6060" spans="1:42" x14ac:dyDescent="0.25">
      <c r="A6060" s="5">
        <v>44802</v>
      </c>
      <c r="B6060">
        <v>0.99860000000000004</v>
      </c>
      <c r="C6060">
        <v>138.49</v>
      </c>
      <c r="D6060">
        <v>1.9558</v>
      </c>
      <c r="F6060">
        <v>24.591999999999999</v>
      </c>
      <c r="G6060">
        <v>7.4379</v>
      </c>
      <c r="I6060">
        <v>0.85419999999999996</v>
      </c>
      <c r="J6060">
        <v>409.9</v>
      </c>
      <c r="N6060">
        <v>4.7450000000000001</v>
      </c>
      <c r="P6060">
        <v>4.8699000000000003</v>
      </c>
      <c r="Q6060">
        <v>10.628</v>
      </c>
      <c r="T6060">
        <v>0.96699999999999997</v>
      </c>
      <c r="U6060">
        <v>141.1</v>
      </c>
      <c r="V6060">
        <v>9.7675000000000001</v>
      </c>
      <c r="W6060">
        <v>7.5118999999999998</v>
      </c>
      <c r="Z6060">
        <v>18.160499999999999</v>
      </c>
      <c r="AA6060">
        <v>1.4529000000000001</v>
      </c>
      <c r="AB6060">
        <v>5.0663</v>
      </c>
      <c r="AC6060">
        <v>1.3026</v>
      </c>
      <c r="AD6060">
        <v>6.9043999999999999</v>
      </c>
      <c r="AE6060">
        <v>7.8368000000000002</v>
      </c>
      <c r="AF6060">
        <v>14871.09</v>
      </c>
      <c r="AG6060">
        <v>3.3146</v>
      </c>
      <c r="AH6060">
        <v>79.829499999999996</v>
      </c>
      <c r="AI6060">
        <v>1347.47</v>
      </c>
      <c r="AJ6060">
        <v>19.9876</v>
      </c>
      <c r="AK6060">
        <v>4.4836999999999998</v>
      </c>
      <c r="AL6060">
        <v>1.6305000000000001</v>
      </c>
      <c r="AM6060">
        <v>56.186999999999998</v>
      </c>
      <c r="AN6060">
        <v>1.395</v>
      </c>
      <c r="AO6060">
        <v>36.399000000000001</v>
      </c>
      <c r="AP6060">
        <v>16.889099999999999</v>
      </c>
    </row>
    <row r="6061" spans="1:42" x14ac:dyDescent="0.25">
      <c r="A6061" s="5">
        <v>44803</v>
      </c>
      <c r="B6061">
        <v>1.0034000000000001</v>
      </c>
      <c r="C6061">
        <v>138.71</v>
      </c>
      <c r="D6061">
        <v>1.9558</v>
      </c>
      <c r="F6061">
        <v>24.577000000000002</v>
      </c>
      <c r="G6061">
        <v>7.4375999999999998</v>
      </c>
      <c r="I6061">
        <v>0.85645000000000004</v>
      </c>
      <c r="J6061">
        <v>406.38</v>
      </c>
      <c r="N6061">
        <v>4.7323000000000004</v>
      </c>
      <c r="P6061">
        <v>4.8657000000000004</v>
      </c>
      <c r="Q6061">
        <v>10.65</v>
      </c>
      <c r="T6061">
        <v>0.97409999999999997</v>
      </c>
      <c r="U6061">
        <v>142.1</v>
      </c>
      <c r="V6061">
        <v>9.7553000000000001</v>
      </c>
      <c r="W6061">
        <v>7.5103</v>
      </c>
      <c r="Z6061">
        <v>18.239000000000001</v>
      </c>
      <c r="AA6061">
        <v>1.4472</v>
      </c>
      <c r="AB6061">
        <v>5.0286</v>
      </c>
      <c r="AC6061">
        <v>1.3047</v>
      </c>
      <c r="AD6061">
        <v>6.9233000000000002</v>
      </c>
      <c r="AE6061">
        <v>7.8750999999999998</v>
      </c>
      <c r="AF6061">
        <v>14875</v>
      </c>
      <c r="AG6061">
        <v>3.3168000000000002</v>
      </c>
      <c r="AH6061">
        <v>79.802499999999995</v>
      </c>
      <c r="AI6061">
        <v>1350.92</v>
      </c>
      <c r="AJ6061">
        <v>20.0077</v>
      </c>
      <c r="AK6061">
        <v>4.4907000000000004</v>
      </c>
      <c r="AL6061">
        <v>1.6245000000000001</v>
      </c>
      <c r="AM6061">
        <v>56.393000000000001</v>
      </c>
      <c r="AN6061">
        <v>1.3996999999999999</v>
      </c>
      <c r="AO6061">
        <v>36.494</v>
      </c>
      <c r="AP6061">
        <v>16.8567</v>
      </c>
    </row>
    <row r="6062" spans="1:42" x14ac:dyDescent="0.25">
      <c r="A6062" s="5">
        <v>44804</v>
      </c>
      <c r="B6062">
        <v>1</v>
      </c>
      <c r="C6062">
        <v>138.72</v>
      </c>
      <c r="D6062">
        <v>1.9558</v>
      </c>
      <c r="F6062">
        <v>24.55</v>
      </c>
      <c r="G6062">
        <v>7.4371</v>
      </c>
      <c r="I6062">
        <v>0.86034999999999995</v>
      </c>
      <c r="J6062">
        <v>402.8</v>
      </c>
      <c r="N6062">
        <v>4.7282999999999999</v>
      </c>
      <c r="P6062">
        <v>4.8594999999999997</v>
      </c>
      <c r="Q6062">
        <v>10.678800000000001</v>
      </c>
      <c r="T6062">
        <v>0.97960000000000003</v>
      </c>
      <c r="U6062">
        <v>141.69999999999999</v>
      </c>
      <c r="V6062">
        <v>9.9388000000000005</v>
      </c>
      <c r="W6062">
        <v>7.5148000000000001</v>
      </c>
      <c r="Z6062">
        <v>18.184899999999999</v>
      </c>
      <c r="AA6062">
        <v>1.4591000000000001</v>
      </c>
      <c r="AB6062">
        <v>5.1482000000000001</v>
      </c>
      <c r="AC6062">
        <v>1.3110999999999999</v>
      </c>
      <c r="AD6062">
        <v>6.8947000000000003</v>
      </c>
      <c r="AE6062">
        <v>7.8487999999999998</v>
      </c>
      <c r="AF6062">
        <v>14849.93</v>
      </c>
      <c r="AG6062">
        <v>3.3399000000000001</v>
      </c>
      <c r="AH6062">
        <v>79.546499999999995</v>
      </c>
      <c r="AI6062">
        <v>1342.79</v>
      </c>
      <c r="AJ6062">
        <v>20.2044</v>
      </c>
      <c r="AK6062">
        <v>4.4755000000000003</v>
      </c>
      <c r="AL6062">
        <v>1.6322000000000001</v>
      </c>
      <c r="AM6062">
        <v>56.152999999999999</v>
      </c>
      <c r="AN6062">
        <v>1.3969</v>
      </c>
      <c r="AO6062">
        <v>36.450000000000003</v>
      </c>
      <c r="AP6062">
        <v>17.066700000000001</v>
      </c>
    </row>
    <row r="6063" spans="1:42" x14ac:dyDescent="0.25">
      <c r="A6063" s="5">
        <v>44805</v>
      </c>
      <c r="B6063">
        <v>1.0004</v>
      </c>
      <c r="C6063">
        <v>139.34</v>
      </c>
      <c r="D6063">
        <v>1.9558</v>
      </c>
      <c r="F6063">
        <v>24.488</v>
      </c>
      <c r="G6063">
        <v>7.4371999999999998</v>
      </c>
      <c r="I6063">
        <v>0.86473</v>
      </c>
      <c r="J6063">
        <v>399.58</v>
      </c>
      <c r="N6063">
        <v>4.7127999999999997</v>
      </c>
      <c r="P6063">
        <v>4.8446999999999996</v>
      </c>
      <c r="Q6063">
        <v>10.7415</v>
      </c>
      <c r="T6063">
        <v>0.98019999999999996</v>
      </c>
      <c r="U6063">
        <v>141.69999999999999</v>
      </c>
      <c r="V6063">
        <v>10.013</v>
      </c>
      <c r="W6063">
        <v>7.5209999999999999</v>
      </c>
      <c r="Z6063">
        <v>18.2149</v>
      </c>
      <c r="AA6063">
        <v>1.4651000000000001</v>
      </c>
      <c r="AB6063">
        <v>5.2239000000000004</v>
      </c>
      <c r="AC6063">
        <v>1.3169</v>
      </c>
      <c r="AD6063">
        <v>6.9016999999999999</v>
      </c>
      <c r="AE6063">
        <v>7.8510999999999997</v>
      </c>
      <c r="AF6063">
        <v>14878</v>
      </c>
      <c r="AG6063">
        <v>3.3643999999999998</v>
      </c>
      <c r="AH6063">
        <v>79.619500000000002</v>
      </c>
      <c r="AI6063">
        <v>1353.69</v>
      </c>
      <c r="AJ6063">
        <v>20.195399999999999</v>
      </c>
      <c r="AK6063">
        <v>4.4828000000000001</v>
      </c>
      <c r="AL6063">
        <v>1.6389</v>
      </c>
      <c r="AM6063">
        <v>56.609000000000002</v>
      </c>
      <c r="AN6063">
        <v>1.4001999999999999</v>
      </c>
      <c r="AO6063">
        <v>36.71</v>
      </c>
      <c r="AP6063">
        <v>17.1524</v>
      </c>
    </row>
    <row r="6064" spans="1:42" x14ac:dyDescent="0.25">
      <c r="A6064" s="5">
        <v>44806</v>
      </c>
      <c r="B6064">
        <v>0.99929999999999997</v>
      </c>
      <c r="C6064">
        <v>140.36000000000001</v>
      </c>
      <c r="D6064">
        <v>1.9558</v>
      </c>
      <c r="F6064">
        <v>24.481000000000002</v>
      </c>
      <c r="G6064">
        <v>7.4370000000000003</v>
      </c>
      <c r="I6064">
        <v>0.86477999999999999</v>
      </c>
      <c r="J6064">
        <v>398.38</v>
      </c>
      <c r="N6064">
        <v>4.7062999999999997</v>
      </c>
      <c r="P6064">
        <v>4.8334999999999999</v>
      </c>
      <c r="Q6064">
        <v>10.7498</v>
      </c>
      <c r="T6064">
        <v>0.9839</v>
      </c>
      <c r="U6064">
        <v>141.5</v>
      </c>
      <c r="V6064">
        <v>10.003500000000001</v>
      </c>
      <c r="W6064">
        <v>7.5225</v>
      </c>
      <c r="Z6064">
        <v>18.2072</v>
      </c>
      <c r="AA6064">
        <v>1.4671000000000001</v>
      </c>
      <c r="AB6064">
        <v>5.2153</v>
      </c>
      <c r="AC6064">
        <v>1.3130999999999999</v>
      </c>
      <c r="AD6064">
        <v>6.9031000000000002</v>
      </c>
      <c r="AE6064">
        <v>7.8438999999999997</v>
      </c>
      <c r="AF6064">
        <v>14895.92</v>
      </c>
      <c r="AG6064">
        <v>3.3959999999999999</v>
      </c>
      <c r="AH6064">
        <v>79.809600000000003</v>
      </c>
      <c r="AI6064">
        <v>1360.84</v>
      </c>
      <c r="AJ6064">
        <v>20.102399999999999</v>
      </c>
      <c r="AK6064">
        <v>4.4809000000000001</v>
      </c>
      <c r="AL6064">
        <v>1.6394</v>
      </c>
      <c r="AM6064">
        <v>56.853999999999999</v>
      </c>
      <c r="AN6064">
        <v>1.4013</v>
      </c>
      <c r="AO6064">
        <v>36.624000000000002</v>
      </c>
      <c r="AP6064">
        <v>17.2791</v>
      </c>
    </row>
    <row r="6065" spans="1:42" x14ac:dyDescent="0.25">
      <c r="A6065" s="5">
        <v>44809</v>
      </c>
      <c r="B6065">
        <v>0.99199999999999999</v>
      </c>
      <c r="C6065">
        <v>139.47</v>
      </c>
      <c r="D6065">
        <v>1.9558</v>
      </c>
      <c r="F6065">
        <v>24.622</v>
      </c>
      <c r="G6065">
        <v>7.4363999999999999</v>
      </c>
      <c r="I6065">
        <v>0.86358000000000001</v>
      </c>
      <c r="J6065">
        <v>403.9</v>
      </c>
      <c r="N6065">
        <v>4.7359999999999998</v>
      </c>
      <c r="P6065">
        <v>4.8197999999999999</v>
      </c>
      <c r="Q6065">
        <v>10.728999999999999</v>
      </c>
      <c r="T6065">
        <v>0.97470000000000001</v>
      </c>
      <c r="U6065">
        <v>142.69999999999999</v>
      </c>
      <c r="V6065">
        <v>9.9187999999999992</v>
      </c>
      <c r="W6065">
        <v>7.5172999999999996</v>
      </c>
      <c r="Z6065">
        <v>18.0792</v>
      </c>
      <c r="AA6065">
        <v>1.4616</v>
      </c>
      <c r="AB6065">
        <v>5.1406999999999998</v>
      </c>
      <c r="AC6065">
        <v>1.3043</v>
      </c>
      <c r="AD6065">
        <v>6.8768000000000002</v>
      </c>
      <c r="AE6065">
        <v>7.7866999999999997</v>
      </c>
      <c r="AF6065">
        <v>14782.83</v>
      </c>
      <c r="AG6065">
        <v>3.3826000000000001</v>
      </c>
      <c r="AH6065">
        <v>79.233199999999997</v>
      </c>
      <c r="AI6065">
        <v>1359.98</v>
      </c>
      <c r="AJ6065">
        <v>19.819199999999999</v>
      </c>
      <c r="AK6065">
        <v>4.4562999999999997</v>
      </c>
      <c r="AL6065">
        <v>1.6289</v>
      </c>
      <c r="AM6065">
        <v>56.476999999999997</v>
      </c>
      <c r="AN6065">
        <v>1.3932</v>
      </c>
      <c r="AO6065">
        <v>36.262999999999998</v>
      </c>
      <c r="AP6065">
        <v>17.088000000000001</v>
      </c>
    </row>
    <row r="6066" spans="1:42" x14ac:dyDescent="0.25">
      <c r="A6066" s="5">
        <v>44810</v>
      </c>
      <c r="B6066">
        <v>0.99280000000000002</v>
      </c>
      <c r="C6066">
        <v>140.91</v>
      </c>
      <c r="D6066">
        <v>1.9558</v>
      </c>
      <c r="F6066">
        <v>24.55</v>
      </c>
      <c r="G6066">
        <v>7.4364999999999997</v>
      </c>
      <c r="I6066">
        <v>0.85743000000000003</v>
      </c>
      <c r="J6066">
        <v>402.65</v>
      </c>
      <c r="N6066">
        <v>4.7068000000000003</v>
      </c>
      <c r="P6066">
        <v>4.8423999999999996</v>
      </c>
      <c r="Q6066">
        <v>10.682499999999999</v>
      </c>
      <c r="T6066">
        <v>0.97450000000000003</v>
      </c>
      <c r="U6066">
        <v>141.9</v>
      </c>
      <c r="V6066">
        <v>9.8945000000000007</v>
      </c>
      <c r="W6066">
        <v>7.5133000000000001</v>
      </c>
      <c r="Z6066">
        <v>18.093800000000002</v>
      </c>
      <c r="AA6066">
        <v>1.4651000000000001</v>
      </c>
      <c r="AB6066">
        <v>5.13</v>
      </c>
      <c r="AC6066">
        <v>1.3028999999999999</v>
      </c>
      <c r="AD6066">
        <v>6.9090999999999996</v>
      </c>
      <c r="AE6066">
        <v>7.7931999999999997</v>
      </c>
      <c r="AF6066">
        <v>14783.94</v>
      </c>
      <c r="AG6066">
        <v>3.39</v>
      </c>
      <c r="AH6066">
        <v>79.230500000000006</v>
      </c>
      <c r="AI6066">
        <v>1366.65</v>
      </c>
      <c r="AJ6066">
        <v>19.854500000000002</v>
      </c>
      <c r="AK6066">
        <v>4.4676</v>
      </c>
      <c r="AL6066">
        <v>1.6313</v>
      </c>
      <c r="AM6066">
        <v>56.655000000000001</v>
      </c>
      <c r="AN6066">
        <v>1.3947000000000001</v>
      </c>
      <c r="AO6066">
        <v>36.241999999999997</v>
      </c>
      <c r="AP6066">
        <v>17.080500000000001</v>
      </c>
    </row>
    <row r="6067" spans="1:42" x14ac:dyDescent="0.25">
      <c r="A6067" s="5">
        <v>44811</v>
      </c>
      <c r="B6067">
        <v>0.98850000000000005</v>
      </c>
      <c r="C6067">
        <v>143.19999999999999</v>
      </c>
      <c r="D6067">
        <v>1.9558</v>
      </c>
      <c r="F6067">
        <v>24.631</v>
      </c>
      <c r="G6067">
        <v>7.4364999999999997</v>
      </c>
      <c r="I6067">
        <v>0.86509999999999998</v>
      </c>
      <c r="J6067">
        <v>401.83</v>
      </c>
      <c r="N6067">
        <v>4.7290000000000001</v>
      </c>
      <c r="P6067">
        <v>4.8585000000000003</v>
      </c>
      <c r="Q6067">
        <v>10.688800000000001</v>
      </c>
      <c r="T6067">
        <v>0.97499999999999998</v>
      </c>
      <c r="U6067">
        <v>141.30000000000001</v>
      </c>
      <c r="V6067">
        <v>9.9482999999999997</v>
      </c>
      <c r="W6067">
        <v>7.5143000000000004</v>
      </c>
      <c r="Z6067">
        <v>18.026199999999999</v>
      </c>
      <c r="AA6067">
        <v>1.4748000000000001</v>
      </c>
      <c r="AB6067">
        <v>5.1881000000000004</v>
      </c>
      <c r="AC6067">
        <v>1.3037000000000001</v>
      </c>
      <c r="AD6067">
        <v>6.8967999999999998</v>
      </c>
      <c r="AE6067">
        <v>7.7595999999999998</v>
      </c>
      <c r="AF6067">
        <v>14779.47</v>
      </c>
      <c r="AG6067">
        <v>3.4053</v>
      </c>
      <c r="AH6067">
        <v>79.028000000000006</v>
      </c>
      <c r="AI6067">
        <v>1374.44</v>
      </c>
      <c r="AJ6067">
        <v>19.922499999999999</v>
      </c>
      <c r="AK6067">
        <v>4.4497</v>
      </c>
      <c r="AL6067">
        <v>1.6458999999999999</v>
      </c>
      <c r="AM6067">
        <v>56.531999999999996</v>
      </c>
      <c r="AN6067">
        <v>1.3931</v>
      </c>
      <c r="AO6067">
        <v>36.322000000000003</v>
      </c>
      <c r="AP6067">
        <v>17.258199999999999</v>
      </c>
    </row>
    <row r="6068" spans="1:42" x14ac:dyDescent="0.25">
      <c r="A6068" s="5">
        <v>44812</v>
      </c>
      <c r="B6068">
        <v>1.0008999999999999</v>
      </c>
      <c r="C6068">
        <v>143.65</v>
      </c>
      <c r="D6068">
        <v>1.9558</v>
      </c>
      <c r="F6068">
        <v>24.542999999999999</v>
      </c>
      <c r="G6068">
        <v>7.4364999999999997</v>
      </c>
      <c r="I6068">
        <v>0.86656</v>
      </c>
      <c r="J6068">
        <v>395.48</v>
      </c>
      <c r="N6068">
        <v>4.7154999999999996</v>
      </c>
      <c r="P6068">
        <v>4.8756000000000004</v>
      </c>
      <c r="Q6068">
        <v>10.7075</v>
      </c>
      <c r="T6068">
        <v>0.97389999999999999</v>
      </c>
      <c r="U6068">
        <v>140.30000000000001</v>
      </c>
      <c r="V6068">
        <v>10.061500000000001</v>
      </c>
      <c r="W6068">
        <v>7.5149999999999997</v>
      </c>
      <c r="Z6068">
        <v>18.2546</v>
      </c>
      <c r="AA6068">
        <v>1.4823999999999999</v>
      </c>
      <c r="AB6068">
        <v>5.2042000000000002</v>
      </c>
      <c r="AC6068">
        <v>1.3133999999999999</v>
      </c>
      <c r="AD6068">
        <v>6.9564000000000004</v>
      </c>
      <c r="AE6068">
        <v>7.8567999999999998</v>
      </c>
      <c r="AF6068">
        <v>14891.86</v>
      </c>
      <c r="AG6068">
        <v>3.4289999999999998</v>
      </c>
      <c r="AH6068">
        <v>79.737499999999997</v>
      </c>
      <c r="AI6068">
        <v>1381.7</v>
      </c>
      <c r="AJ6068">
        <v>20.013000000000002</v>
      </c>
      <c r="AK6068">
        <v>4.5050999999999997</v>
      </c>
      <c r="AL6068">
        <v>1.6491</v>
      </c>
      <c r="AM6068">
        <v>57.030999999999999</v>
      </c>
      <c r="AN6068">
        <v>1.4054</v>
      </c>
      <c r="AO6068">
        <v>36.417999999999999</v>
      </c>
      <c r="AP6068">
        <v>17.3797</v>
      </c>
    </row>
    <row r="6069" spans="1:42" x14ac:dyDescent="0.25">
      <c r="A6069" s="5">
        <v>44813</v>
      </c>
      <c r="B6069">
        <v>1.0048999999999999</v>
      </c>
      <c r="C6069">
        <v>143.30000000000001</v>
      </c>
      <c r="D6069">
        <v>1.9558</v>
      </c>
      <c r="F6069">
        <v>24.536000000000001</v>
      </c>
      <c r="G6069">
        <v>7.4364999999999997</v>
      </c>
      <c r="I6069">
        <v>0.86860000000000004</v>
      </c>
      <c r="J6069">
        <v>396.3</v>
      </c>
      <c r="N6069">
        <v>4.7210000000000001</v>
      </c>
      <c r="P6069">
        <v>4.9019000000000004</v>
      </c>
      <c r="Q6069">
        <v>10.664300000000001</v>
      </c>
      <c r="T6069">
        <v>0.9657</v>
      </c>
      <c r="U6069">
        <v>140.9</v>
      </c>
      <c r="V6069">
        <v>9.9835999999999991</v>
      </c>
      <c r="W6069">
        <v>7.5244999999999997</v>
      </c>
      <c r="Z6069">
        <v>18.328199999999999</v>
      </c>
      <c r="AA6069">
        <v>1.4703999999999999</v>
      </c>
      <c r="AB6069">
        <v>5.2087000000000003</v>
      </c>
      <c r="AC6069">
        <v>1.3069999999999999</v>
      </c>
      <c r="AD6069">
        <v>6.9542999999999999</v>
      </c>
      <c r="AE6069">
        <v>7.8871000000000002</v>
      </c>
      <c r="AF6069">
        <v>14905.33</v>
      </c>
      <c r="AG6069">
        <v>3.4416000000000002</v>
      </c>
      <c r="AH6069">
        <v>79.968500000000006</v>
      </c>
      <c r="AI6069">
        <v>1384.64</v>
      </c>
      <c r="AJ6069">
        <v>19.991</v>
      </c>
      <c r="AK6069">
        <v>4.5199999999999996</v>
      </c>
      <c r="AL6069">
        <v>1.6463000000000001</v>
      </c>
      <c r="AM6069">
        <v>57.097999999999999</v>
      </c>
      <c r="AN6069">
        <v>1.4063000000000001</v>
      </c>
      <c r="AO6069">
        <v>36.508000000000003</v>
      </c>
      <c r="AP6069">
        <v>17.375299999999999</v>
      </c>
    </row>
    <row r="6070" spans="1:42" x14ac:dyDescent="0.25">
      <c r="A6070" s="5">
        <v>44816</v>
      </c>
      <c r="B6070">
        <v>1.0155000000000001</v>
      </c>
      <c r="C6070">
        <v>144.49</v>
      </c>
      <c r="D6070">
        <v>1.9558</v>
      </c>
      <c r="F6070">
        <v>24.545999999999999</v>
      </c>
      <c r="G6070">
        <v>7.4364999999999997</v>
      </c>
      <c r="I6070">
        <v>0.86778</v>
      </c>
      <c r="J6070">
        <v>395.73</v>
      </c>
      <c r="N6070">
        <v>4.6965000000000003</v>
      </c>
      <c r="P6070">
        <v>4.9135</v>
      </c>
      <c r="Q6070">
        <v>10.636799999999999</v>
      </c>
      <c r="T6070">
        <v>0.9667</v>
      </c>
      <c r="U6070">
        <v>140.9</v>
      </c>
      <c r="V6070">
        <v>9.9718</v>
      </c>
      <c r="W6070">
        <v>7.5194999999999999</v>
      </c>
      <c r="Z6070">
        <v>18.523199999999999</v>
      </c>
      <c r="AA6070">
        <v>1.4749000000000001</v>
      </c>
      <c r="AB6070">
        <v>5.1932999999999998</v>
      </c>
      <c r="AC6070">
        <v>1.3193999999999999</v>
      </c>
      <c r="AD6070">
        <v>7.0347999999999997</v>
      </c>
      <c r="AE6070">
        <v>7.9709000000000003</v>
      </c>
      <c r="AF6070">
        <v>15083.83</v>
      </c>
      <c r="AG6070">
        <v>3.4346000000000001</v>
      </c>
      <c r="AH6070">
        <v>80.691999999999993</v>
      </c>
      <c r="AI6070">
        <v>1397.58</v>
      </c>
      <c r="AJ6070">
        <v>20.102499999999999</v>
      </c>
      <c r="AK6070">
        <v>4.5732999999999997</v>
      </c>
      <c r="AL6070">
        <v>1.6498999999999999</v>
      </c>
      <c r="AM6070">
        <v>57.701000000000001</v>
      </c>
      <c r="AN6070">
        <v>1.4168000000000001</v>
      </c>
      <c r="AO6070">
        <v>36.872999999999998</v>
      </c>
      <c r="AP6070">
        <v>17.321999999999999</v>
      </c>
    </row>
    <row r="6071" spans="1:42" x14ac:dyDescent="0.25">
      <c r="A6071" s="5">
        <v>44817</v>
      </c>
      <c r="B6071">
        <v>1.0175000000000001</v>
      </c>
      <c r="C6071">
        <v>144.5</v>
      </c>
      <c r="D6071">
        <v>1.9558</v>
      </c>
      <c r="F6071">
        <v>24.550999999999998</v>
      </c>
      <c r="G6071">
        <v>7.4366000000000003</v>
      </c>
      <c r="I6071">
        <v>0.86792999999999998</v>
      </c>
      <c r="J6071">
        <v>396.83</v>
      </c>
      <c r="N6071">
        <v>4.7050000000000001</v>
      </c>
      <c r="P6071">
        <v>4.9210000000000003</v>
      </c>
      <c r="Q6071">
        <v>10.610799999999999</v>
      </c>
      <c r="T6071">
        <v>0.96689999999999998</v>
      </c>
      <c r="U6071">
        <v>140.1</v>
      </c>
      <c r="V6071">
        <v>9.9987999999999992</v>
      </c>
      <c r="W6071">
        <v>7.5255000000000001</v>
      </c>
      <c r="Z6071">
        <v>18.564</v>
      </c>
      <c r="AA6071">
        <v>1.4736</v>
      </c>
      <c r="AB6071">
        <v>5.1764000000000001</v>
      </c>
      <c r="AC6071">
        <v>1.32</v>
      </c>
      <c r="AD6071">
        <v>7.0467000000000004</v>
      </c>
      <c r="AE6071">
        <v>7.9855</v>
      </c>
      <c r="AF6071">
        <v>15099.17</v>
      </c>
      <c r="AG6071">
        <v>3.4125000000000001</v>
      </c>
      <c r="AH6071">
        <v>80.545299999999997</v>
      </c>
      <c r="AI6071">
        <v>1397.3</v>
      </c>
      <c r="AJ6071">
        <v>20.1615</v>
      </c>
      <c r="AK6071">
        <v>4.5869</v>
      </c>
      <c r="AL6071">
        <v>1.6555</v>
      </c>
      <c r="AM6071">
        <v>57.664999999999999</v>
      </c>
      <c r="AN6071">
        <v>1.4186000000000001</v>
      </c>
      <c r="AO6071">
        <v>36.859000000000002</v>
      </c>
      <c r="AP6071">
        <v>17.311199999999999</v>
      </c>
    </row>
    <row r="6072" spans="1:42" x14ac:dyDescent="0.25">
      <c r="A6072" s="5">
        <v>44818</v>
      </c>
      <c r="B6072">
        <v>0.999</v>
      </c>
      <c r="C6072">
        <v>143.08000000000001</v>
      </c>
      <c r="D6072">
        <v>1.9558</v>
      </c>
      <c r="F6072">
        <v>24.527000000000001</v>
      </c>
      <c r="G6072">
        <v>7.4366000000000003</v>
      </c>
      <c r="I6072">
        <v>0.86497999999999997</v>
      </c>
      <c r="J6072">
        <v>402.9</v>
      </c>
      <c r="N6072">
        <v>4.7163000000000004</v>
      </c>
      <c r="P6072">
        <v>4.9297000000000004</v>
      </c>
      <c r="Q6072">
        <v>10.675000000000001</v>
      </c>
      <c r="T6072">
        <v>0.96120000000000005</v>
      </c>
      <c r="U6072">
        <v>139.69999999999999</v>
      </c>
      <c r="V6072">
        <v>10.112500000000001</v>
      </c>
      <c r="W6072">
        <v>7.5194999999999999</v>
      </c>
      <c r="Z6072">
        <v>18.239699999999999</v>
      </c>
      <c r="AA6072">
        <v>1.4873000000000001</v>
      </c>
      <c r="AB6072">
        <v>5.1826999999999996</v>
      </c>
      <c r="AC6072">
        <v>1.3177000000000001</v>
      </c>
      <c r="AD6072">
        <v>6.9550000000000001</v>
      </c>
      <c r="AE6072">
        <v>7.8404999999999996</v>
      </c>
      <c r="AF6072">
        <v>14903.93</v>
      </c>
      <c r="AG6072">
        <v>3.4339</v>
      </c>
      <c r="AH6072">
        <v>79.421999999999997</v>
      </c>
      <c r="AI6072">
        <v>1391.97</v>
      </c>
      <c r="AJ6072">
        <v>20.027999999999999</v>
      </c>
      <c r="AK6072">
        <v>4.5225</v>
      </c>
      <c r="AL6072">
        <v>1.6675</v>
      </c>
      <c r="AM6072">
        <v>57.054000000000002</v>
      </c>
      <c r="AN6072">
        <v>1.4038999999999999</v>
      </c>
      <c r="AO6072">
        <v>36.607999999999997</v>
      </c>
      <c r="AP6072">
        <v>17.434200000000001</v>
      </c>
    </row>
    <row r="6073" spans="1:42" x14ac:dyDescent="0.25">
      <c r="A6073" s="5">
        <v>44819</v>
      </c>
      <c r="B6073">
        <v>0.99919999999999998</v>
      </c>
      <c r="C6073">
        <v>143.43</v>
      </c>
      <c r="D6073">
        <v>1.9558</v>
      </c>
      <c r="F6073">
        <v>24.518000000000001</v>
      </c>
      <c r="G6073">
        <v>7.4366000000000003</v>
      </c>
      <c r="I6073">
        <v>0.86934</v>
      </c>
      <c r="J6073">
        <v>407.15</v>
      </c>
      <c r="N6073">
        <v>4.7272999999999996</v>
      </c>
      <c r="P6073">
        <v>4.9238</v>
      </c>
      <c r="Q6073">
        <v>10.69</v>
      </c>
      <c r="T6073">
        <v>0.95720000000000005</v>
      </c>
      <c r="U6073">
        <v>138.69999999999999</v>
      </c>
      <c r="V6073">
        <v>10.1203</v>
      </c>
      <c r="W6073">
        <v>7.5258000000000003</v>
      </c>
      <c r="Z6073">
        <v>18.247699999999998</v>
      </c>
      <c r="AA6073">
        <v>1.4853000000000001</v>
      </c>
      <c r="AB6073">
        <v>5.1837</v>
      </c>
      <c r="AC6073">
        <v>1.3171999999999999</v>
      </c>
      <c r="AD6073">
        <v>6.9851999999999999</v>
      </c>
      <c r="AE6073">
        <v>7.8422999999999998</v>
      </c>
      <c r="AF6073">
        <v>14925.35</v>
      </c>
      <c r="AG6073">
        <v>3.4384000000000001</v>
      </c>
      <c r="AH6073">
        <v>79.7119</v>
      </c>
      <c r="AI6073">
        <v>1397.18</v>
      </c>
      <c r="AJ6073">
        <v>20.002099999999999</v>
      </c>
      <c r="AK6073">
        <v>4.5313999999999997</v>
      </c>
      <c r="AL6073">
        <v>1.6689000000000001</v>
      </c>
      <c r="AM6073">
        <v>57.258000000000003</v>
      </c>
      <c r="AN6073">
        <v>1.4061999999999999</v>
      </c>
      <c r="AO6073">
        <v>36.816000000000003</v>
      </c>
      <c r="AP6073">
        <v>17.528300000000002</v>
      </c>
    </row>
    <row r="6074" spans="1:42" x14ac:dyDescent="0.25">
      <c r="A6074" s="5">
        <v>44820</v>
      </c>
      <c r="B6074">
        <v>0.99539999999999995</v>
      </c>
      <c r="C6074">
        <v>142.53</v>
      </c>
      <c r="D6074">
        <v>1.9558</v>
      </c>
      <c r="F6074">
        <v>24.497</v>
      </c>
      <c r="G6074">
        <v>7.4366000000000003</v>
      </c>
      <c r="I6074">
        <v>0.874</v>
      </c>
      <c r="J6074">
        <v>403.98</v>
      </c>
      <c r="N6074">
        <v>4.7142999999999997</v>
      </c>
      <c r="P6074">
        <v>4.9238</v>
      </c>
      <c r="Q6074">
        <v>10.754099999999999</v>
      </c>
      <c r="T6074">
        <v>0.95789999999999997</v>
      </c>
      <c r="U6074">
        <v>138.30000000000001</v>
      </c>
      <c r="V6074">
        <v>10.198499999999999</v>
      </c>
      <c r="W6074">
        <v>7.5235000000000003</v>
      </c>
      <c r="Z6074">
        <v>18.192299999999999</v>
      </c>
      <c r="AA6074">
        <v>1.4894000000000001</v>
      </c>
      <c r="AB6074">
        <v>5.2279</v>
      </c>
      <c r="AC6074">
        <v>1.3226</v>
      </c>
      <c r="AD6074">
        <v>6.9786999999999999</v>
      </c>
      <c r="AE6074">
        <v>7.8132999999999999</v>
      </c>
      <c r="AF6074">
        <v>14904.67</v>
      </c>
      <c r="AG6074">
        <v>3.4266999999999999</v>
      </c>
      <c r="AH6074">
        <v>79.360500000000002</v>
      </c>
      <c r="AI6074">
        <v>1383.58</v>
      </c>
      <c r="AJ6074">
        <v>20.002800000000001</v>
      </c>
      <c r="AK6074">
        <v>4.5141</v>
      </c>
      <c r="AL6074">
        <v>1.6717</v>
      </c>
      <c r="AM6074">
        <v>57.110999999999997</v>
      </c>
      <c r="AN6074">
        <v>1.4025000000000001</v>
      </c>
      <c r="AO6074">
        <v>36.799999999999997</v>
      </c>
      <c r="AP6074">
        <v>17.6004</v>
      </c>
    </row>
    <row r="6075" spans="1:42" x14ac:dyDescent="0.25">
      <c r="A6075" s="5">
        <v>44823</v>
      </c>
      <c r="B6075">
        <v>0.999</v>
      </c>
      <c r="C6075">
        <v>143.41999999999999</v>
      </c>
      <c r="D6075">
        <v>1.9558</v>
      </c>
      <c r="F6075">
        <v>24.494</v>
      </c>
      <c r="G6075">
        <v>7.4372999999999996</v>
      </c>
      <c r="I6075">
        <v>0.87785000000000002</v>
      </c>
      <c r="J6075">
        <v>400.85</v>
      </c>
      <c r="N6075">
        <v>4.7058</v>
      </c>
      <c r="P6075">
        <v>4.93</v>
      </c>
      <c r="Q6075">
        <v>10.799300000000001</v>
      </c>
      <c r="T6075">
        <v>0.96579999999999999</v>
      </c>
      <c r="U6075">
        <v>139.9</v>
      </c>
      <c r="V6075">
        <v>10.2826</v>
      </c>
      <c r="W6075">
        <v>7.5214999999999996</v>
      </c>
      <c r="Z6075">
        <v>18.273800000000001</v>
      </c>
      <c r="AA6075">
        <v>1.4950000000000001</v>
      </c>
      <c r="AB6075">
        <v>5.2885999999999997</v>
      </c>
      <c r="AC6075">
        <v>1.3293999999999999</v>
      </c>
      <c r="AD6075">
        <v>7.0065999999999997</v>
      </c>
      <c r="AE6075">
        <v>7.8415999999999997</v>
      </c>
      <c r="AF6075">
        <v>14975.43</v>
      </c>
      <c r="AG6075">
        <v>3.4460000000000002</v>
      </c>
      <c r="AH6075">
        <v>79.653000000000006</v>
      </c>
      <c r="AI6075">
        <v>1391.82</v>
      </c>
      <c r="AJ6075">
        <v>20.113</v>
      </c>
      <c r="AK6075">
        <v>4.5454999999999997</v>
      </c>
      <c r="AL6075">
        <v>1.6807000000000001</v>
      </c>
      <c r="AM6075">
        <v>57.347000000000001</v>
      </c>
      <c r="AN6075">
        <v>1.4081999999999999</v>
      </c>
      <c r="AO6075">
        <v>36.982999999999997</v>
      </c>
      <c r="AP6075">
        <v>17.726700000000001</v>
      </c>
    </row>
    <row r="6076" spans="1:42" x14ac:dyDescent="0.25">
      <c r="A6076" s="5">
        <v>44824</v>
      </c>
      <c r="B6076">
        <v>0.99860000000000004</v>
      </c>
      <c r="C6076">
        <v>143.34</v>
      </c>
      <c r="D6076">
        <v>1.9558</v>
      </c>
      <c r="F6076">
        <v>24.556000000000001</v>
      </c>
      <c r="G6076">
        <v>7.4367999999999999</v>
      </c>
      <c r="I6076">
        <v>0.87395</v>
      </c>
      <c r="J6076">
        <v>398.58</v>
      </c>
      <c r="N6076">
        <v>4.7207999999999997</v>
      </c>
      <c r="P6076">
        <v>4.9340000000000002</v>
      </c>
      <c r="Q6076">
        <v>10.8338</v>
      </c>
      <c r="T6076">
        <v>0.96440000000000003</v>
      </c>
      <c r="U6076">
        <v>140.9</v>
      </c>
      <c r="V6076">
        <v>10.273</v>
      </c>
      <c r="W6076">
        <v>7.5198</v>
      </c>
      <c r="Z6076">
        <v>18.283300000000001</v>
      </c>
      <c r="AA6076">
        <v>1.4893000000000001</v>
      </c>
      <c r="AB6076">
        <v>5.2138999999999998</v>
      </c>
      <c r="AC6076">
        <v>1.3268</v>
      </c>
      <c r="AD6076">
        <v>7.0030000000000001</v>
      </c>
      <c r="AE6076">
        <v>7.8381999999999996</v>
      </c>
      <c r="AF6076">
        <v>14997.82</v>
      </c>
      <c r="AG6076">
        <v>3.4405999999999999</v>
      </c>
      <c r="AH6076">
        <v>79.609499999999997</v>
      </c>
      <c r="AI6076">
        <v>1390.71</v>
      </c>
      <c r="AJ6076">
        <v>19.966699999999999</v>
      </c>
      <c r="AK6076">
        <v>4.5515999999999996</v>
      </c>
      <c r="AL6076">
        <v>1.6908000000000001</v>
      </c>
      <c r="AM6076">
        <v>57.497</v>
      </c>
      <c r="AN6076">
        <v>1.4074</v>
      </c>
      <c r="AO6076">
        <v>36.968000000000004</v>
      </c>
      <c r="AP6076">
        <v>17.726099999999999</v>
      </c>
    </row>
    <row r="6077" spans="1:42" x14ac:dyDescent="0.25">
      <c r="A6077" s="5">
        <v>44825</v>
      </c>
      <c r="B6077">
        <v>0.99060000000000004</v>
      </c>
      <c r="C6077">
        <v>142.66</v>
      </c>
      <c r="D6077">
        <v>1.9558</v>
      </c>
      <c r="F6077">
        <v>24.637</v>
      </c>
      <c r="G6077">
        <v>7.4363999999999999</v>
      </c>
      <c r="I6077">
        <v>0.87334999999999996</v>
      </c>
      <c r="J6077">
        <v>405.1</v>
      </c>
      <c r="N6077">
        <v>4.7504999999999997</v>
      </c>
      <c r="P6077">
        <v>4.9443000000000001</v>
      </c>
      <c r="Q6077">
        <v>10.9214</v>
      </c>
      <c r="T6077">
        <v>0.95489999999999997</v>
      </c>
      <c r="U6077">
        <v>140.30000000000001</v>
      </c>
      <c r="V6077">
        <v>10.2858</v>
      </c>
      <c r="W6077">
        <v>7.5205000000000002</v>
      </c>
      <c r="Z6077">
        <v>18.149000000000001</v>
      </c>
      <c r="AA6077">
        <v>1.4851000000000001</v>
      </c>
      <c r="AB6077">
        <v>5.0923999999999996</v>
      </c>
      <c r="AC6077">
        <v>1.3262</v>
      </c>
      <c r="AD6077">
        <v>6.9821</v>
      </c>
      <c r="AE6077">
        <v>7.7760999999999996</v>
      </c>
      <c r="AF6077">
        <v>14866.28</v>
      </c>
      <c r="AG6077">
        <v>3.4298000000000002</v>
      </c>
      <c r="AH6077">
        <v>79.155500000000004</v>
      </c>
      <c r="AI6077">
        <v>1381.38</v>
      </c>
      <c r="AJ6077">
        <v>19.784700000000001</v>
      </c>
      <c r="AK6077">
        <v>4.5096999999999996</v>
      </c>
      <c r="AL6077">
        <v>1.6843999999999999</v>
      </c>
      <c r="AM6077">
        <v>57.284999999999997</v>
      </c>
      <c r="AN6077">
        <v>1.4006000000000001</v>
      </c>
      <c r="AO6077">
        <v>36.786000000000001</v>
      </c>
      <c r="AP6077">
        <v>17.4879</v>
      </c>
    </row>
    <row r="6078" spans="1:42" x14ac:dyDescent="0.25">
      <c r="A6078" s="5">
        <v>44826</v>
      </c>
      <c r="B6078">
        <v>0.98839999999999995</v>
      </c>
      <c r="C6078">
        <v>139.18</v>
      </c>
      <c r="D6078">
        <v>1.9558</v>
      </c>
      <c r="F6078">
        <v>24.657</v>
      </c>
      <c r="G6078">
        <v>7.4364999999999997</v>
      </c>
      <c r="I6078">
        <v>0.87256</v>
      </c>
      <c r="J6078">
        <v>405.25</v>
      </c>
      <c r="N6078">
        <v>4.7591999999999999</v>
      </c>
      <c r="P6078">
        <v>4.9410999999999996</v>
      </c>
      <c r="Q6078">
        <v>10.872400000000001</v>
      </c>
      <c r="T6078">
        <v>0.96840000000000004</v>
      </c>
      <c r="U6078">
        <v>139.9</v>
      </c>
      <c r="V6078">
        <v>10.234999999999999</v>
      </c>
      <c r="W6078">
        <v>7.5235000000000003</v>
      </c>
      <c r="Z6078">
        <v>18.155899999999999</v>
      </c>
      <c r="AA6078">
        <v>1.484</v>
      </c>
      <c r="AB6078">
        <v>5.0677000000000003</v>
      </c>
      <c r="AC6078">
        <v>1.3278000000000001</v>
      </c>
      <c r="AD6078">
        <v>6.9804000000000004</v>
      </c>
      <c r="AE6078">
        <v>7.7583000000000002</v>
      </c>
      <c r="AF6078">
        <v>14824.28</v>
      </c>
      <c r="AG6078">
        <v>3.4216000000000002</v>
      </c>
      <c r="AH6078">
        <v>79.897000000000006</v>
      </c>
      <c r="AI6078">
        <v>1384.79</v>
      </c>
      <c r="AJ6078">
        <v>19.6129</v>
      </c>
      <c r="AK6078">
        <v>4.5140000000000002</v>
      </c>
      <c r="AL6078">
        <v>1.6832</v>
      </c>
      <c r="AM6078">
        <v>57.720999999999997</v>
      </c>
      <c r="AN6078">
        <v>1.3997999999999999</v>
      </c>
      <c r="AO6078">
        <v>36.802999999999997</v>
      </c>
      <c r="AP6078">
        <v>17.351400000000002</v>
      </c>
    </row>
    <row r="6079" spans="1:42" x14ac:dyDescent="0.25">
      <c r="A6079" s="5">
        <v>44827</v>
      </c>
      <c r="B6079">
        <v>0.97540000000000004</v>
      </c>
      <c r="C6079">
        <v>139.43</v>
      </c>
      <c r="D6079">
        <v>1.9558</v>
      </c>
      <c r="F6079">
        <v>24.658000000000001</v>
      </c>
      <c r="G6079">
        <v>7.4364999999999997</v>
      </c>
      <c r="I6079">
        <v>0.88200999999999996</v>
      </c>
      <c r="J6079">
        <v>406.3</v>
      </c>
      <c r="N6079">
        <v>4.7542999999999997</v>
      </c>
      <c r="P6079">
        <v>4.9432999999999998</v>
      </c>
      <c r="Q6079">
        <v>10.9328</v>
      </c>
      <c r="T6079">
        <v>0.95650000000000002</v>
      </c>
      <c r="U6079">
        <v>139.9</v>
      </c>
      <c r="V6079">
        <v>10.233499999999999</v>
      </c>
      <c r="W6079">
        <v>7.5228000000000002</v>
      </c>
      <c r="Z6079">
        <v>17.951499999999999</v>
      </c>
      <c r="AA6079">
        <v>1.4827999999999999</v>
      </c>
      <c r="AB6079">
        <v>5.0456000000000003</v>
      </c>
      <c r="AC6079">
        <v>1.3177000000000001</v>
      </c>
      <c r="AD6079">
        <v>6.9442000000000004</v>
      </c>
      <c r="AE6079">
        <v>7.6566999999999998</v>
      </c>
      <c r="AF6079">
        <v>14697.3</v>
      </c>
      <c r="AG6079">
        <v>3.4152</v>
      </c>
      <c r="AH6079">
        <v>79.070499999999996</v>
      </c>
      <c r="AI6079">
        <v>1381.97</v>
      </c>
      <c r="AJ6079">
        <v>19.570799999999998</v>
      </c>
      <c r="AK6079">
        <v>4.4659000000000004</v>
      </c>
      <c r="AL6079">
        <v>1.6846000000000001</v>
      </c>
      <c r="AM6079">
        <v>57.216999999999999</v>
      </c>
      <c r="AN6079">
        <v>1.3896999999999999</v>
      </c>
      <c r="AO6079">
        <v>36.636000000000003</v>
      </c>
      <c r="AP6079">
        <v>17.385300000000001</v>
      </c>
    </row>
    <row r="6080" spans="1:42" x14ac:dyDescent="0.25">
      <c r="A6080" s="5">
        <v>44830</v>
      </c>
      <c r="B6080">
        <v>0.96460000000000001</v>
      </c>
      <c r="C6080">
        <v>139.07</v>
      </c>
      <c r="D6080">
        <v>1.9558</v>
      </c>
      <c r="F6080">
        <v>24.64</v>
      </c>
      <c r="G6080">
        <v>7.4364999999999997</v>
      </c>
      <c r="I6080">
        <v>0.89403999999999995</v>
      </c>
      <c r="J6080">
        <v>408.83</v>
      </c>
      <c r="N6080">
        <v>4.7607999999999997</v>
      </c>
      <c r="P6080">
        <v>4.9417999999999997</v>
      </c>
      <c r="Q6080">
        <v>10.9275</v>
      </c>
      <c r="T6080">
        <v>0.95550000000000002</v>
      </c>
      <c r="U6080">
        <v>138.9</v>
      </c>
      <c r="V6080">
        <v>10.358499999999999</v>
      </c>
      <c r="W6080">
        <v>7.5278</v>
      </c>
      <c r="Z6080">
        <v>17.8001</v>
      </c>
      <c r="AA6080">
        <v>1.4858</v>
      </c>
      <c r="AB6080">
        <v>5.1504000000000003</v>
      </c>
      <c r="AC6080">
        <v>1.3194999999999999</v>
      </c>
      <c r="AD6080">
        <v>6.9074999999999998</v>
      </c>
      <c r="AE6080">
        <v>7.5720000000000001</v>
      </c>
      <c r="AF6080">
        <v>14620.74</v>
      </c>
      <c r="AG6080">
        <v>3.4068999999999998</v>
      </c>
      <c r="AH6080">
        <v>78.703999999999994</v>
      </c>
      <c r="AI6080">
        <v>1379.4</v>
      </c>
      <c r="AJ6080">
        <v>19.6066</v>
      </c>
      <c r="AK6080">
        <v>4.4401000000000002</v>
      </c>
      <c r="AL6080">
        <v>1.6886000000000001</v>
      </c>
      <c r="AM6080">
        <v>56.908000000000001</v>
      </c>
      <c r="AN6080">
        <v>1.3842000000000001</v>
      </c>
      <c r="AO6080">
        <v>36.496000000000002</v>
      </c>
      <c r="AP6080">
        <v>17.424700000000001</v>
      </c>
    </row>
    <row r="6081" spans="1:42" x14ac:dyDescent="0.25">
      <c r="A6081" s="5">
        <v>44831</v>
      </c>
      <c r="B6081">
        <v>0.96440000000000003</v>
      </c>
      <c r="C6081">
        <v>139.28</v>
      </c>
      <c r="D6081">
        <v>1.9558</v>
      </c>
      <c r="F6081">
        <v>24.661000000000001</v>
      </c>
      <c r="G6081">
        <v>7.4366000000000003</v>
      </c>
      <c r="I6081">
        <v>0.89275000000000004</v>
      </c>
      <c r="J6081">
        <v>406.65</v>
      </c>
      <c r="N6081">
        <v>4.7640000000000002</v>
      </c>
      <c r="P6081">
        <v>4.9443999999999999</v>
      </c>
      <c r="Q6081">
        <v>10.853300000000001</v>
      </c>
      <c r="T6081">
        <v>0.95030000000000003</v>
      </c>
      <c r="U6081">
        <v>139.30000000000001</v>
      </c>
      <c r="V6081">
        <v>10.347300000000001</v>
      </c>
      <c r="W6081">
        <v>7.5279999999999996</v>
      </c>
      <c r="Z6081">
        <v>17.824000000000002</v>
      </c>
      <c r="AA6081">
        <v>1.4859</v>
      </c>
      <c r="AB6081">
        <v>5.1234999999999999</v>
      </c>
      <c r="AC6081">
        <v>1.3196000000000001</v>
      </c>
      <c r="AD6081">
        <v>6.9156000000000004</v>
      </c>
      <c r="AE6081">
        <v>7.5704000000000002</v>
      </c>
      <c r="AF6081">
        <v>14604.52</v>
      </c>
      <c r="AG6081">
        <v>3.3714</v>
      </c>
      <c r="AH6081">
        <v>78.573999999999998</v>
      </c>
      <c r="AI6081">
        <v>1370.06</v>
      </c>
      <c r="AJ6081">
        <v>19.583200000000001</v>
      </c>
      <c r="AK6081">
        <v>4.4466000000000001</v>
      </c>
      <c r="AL6081">
        <v>1.6920999999999999</v>
      </c>
      <c r="AM6081">
        <v>56.933</v>
      </c>
      <c r="AN6081">
        <v>1.3837999999999999</v>
      </c>
      <c r="AO6081">
        <v>36.564999999999998</v>
      </c>
      <c r="AP6081">
        <v>17.2361</v>
      </c>
    </row>
    <row r="6082" spans="1:42" x14ac:dyDescent="0.25">
      <c r="A6082" s="5">
        <v>44832</v>
      </c>
      <c r="B6082">
        <v>0.95650000000000002</v>
      </c>
      <c r="C6082">
        <v>138.38999999999999</v>
      </c>
      <c r="D6082">
        <v>1.9558</v>
      </c>
      <c r="F6082">
        <v>24.65</v>
      </c>
      <c r="G6082">
        <v>7.4367999999999999</v>
      </c>
      <c r="I6082">
        <v>0.90268000000000004</v>
      </c>
      <c r="J6082">
        <v>411.72</v>
      </c>
      <c r="N6082">
        <v>4.8042999999999996</v>
      </c>
      <c r="P6082">
        <v>4.9485000000000001</v>
      </c>
      <c r="Q6082">
        <v>10.9194</v>
      </c>
      <c r="T6082">
        <v>0.94369999999999998</v>
      </c>
      <c r="U6082">
        <v>139.69999999999999</v>
      </c>
      <c r="V6082">
        <v>10.457599999999999</v>
      </c>
      <c r="W6082">
        <v>7.5312999999999999</v>
      </c>
      <c r="Z6082">
        <v>17.731100000000001</v>
      </c>
      <c r="AA6082">
        <v>1.4923999999999999</v>
      </c>
      <c r="AB6082">
        <v>5.1727999999999996</v>
      </c>
      <c r="AC6082">
        <v>1.3157000000000001</v>
      </c>
      <c r="AD6082">
        <v>6.9199000000000002</v>
      </c>
      <c r="AE6082">
        <v>7.5084</v>
      </c>
      <c r="AF6082">
        <v>14622.96</v>
      </c>
      <c r="AG6082">
        <v>3.3931</v>
      </c>
      <c r="AH6082">
        <v>78.265500000000003</v>
      </c>
      <c r="AI6082">
        <v>1378.84</v>
      </c>
      <c r="AJ6082">
        <v>19.529399999999999</v>
      </c>
      <c r="AK6082">
        <v>4.4280999999999997</v>
      </c>
      <c r="AL6082">
        <v>1.6998</v>
      </c>
      <c r="AM6082">
        <v>56.527999999999999</v>
      </c>
      <c r="AN6082">
        <v>1.3846000000000001</v>
      </c>
      <c r="AO6082">
        <v>36.686999999999998</v>
      </c>
      <c r="AP6082">
        <v>17.291599999999999</v>
      </c>
    </row>
    <row r="6083" spans="1:42" x14ac:dyDescent="0.25">
      <c r="A6083" s="5">
        <v>44833</v>
      </c>
      <c r="B6083">
        <v>0.97060000000000002</v>
      </c>
      <c r="C6083">
        <v>140.46</v>
      </c>
      <c r="D6083">
        <v>1.9558</v>
      </c>
      <c r="F6083">
        <v>24.687000000000001</v>
      </c>
      <c r="G6083">
        <v>7.4364999999999997</v>
      </c>
      <c r="I6083">
        <v>0.89485000000000003</v>
      </c>
      <c r="J6083">
        <v>421.93</v>
      </c>
      <c r="N6083">
        <v>4.8570000000000002</v>
      </c>
      <c r="P6083">
        <v>4.9481000000000002</v>
      </c>
      <c r="Q6083">
        <v>10.958</v>
      </c>
      <c r="T6083">
        <v>0.95379999999999998</v>
      </c>
      <c r="U6083">
        <v>140.1</v>
      </c>
      <c r="V6083">
        <v>10.4518</v>
      </c>
      <c r="W6083">
        <v>7.5279999999999996</v>
      </c>
      <c r="Z6083">
        <v>18</v>
      </c>
      <c r="AA6083">
        <v>1.4982</v>
      </c>
      <c r="AB6083">
        <v>5.2521000000000004</v>
      </c>
      <c r="AC6083">
        <v>1.3293999999999999</v>
      </c>
      <c r="AD6083">
        <v>6.9222999999999999</v>
      </c>
      <c r="AE6083">
        <v>7.6192000000000002</v>
      </c>
      <c r="AF6083">
        <v>14735.97</v>
      </c>
      <c r="AG6083">
        <v>3.4422000000000001</v>
      </c>
      <c r="AH6083">
        <v>79.313999999999993</v>
      </c>
      <c r="AI6083">
        <v>1388.34</v>
      </c>
      <c r="AJ6083">
        <v>19.5779</v>
      </c>
      <c r="AK6083">
        <v>4.4992000000000001</v>
      </c>
      <c r="AL6083">
        <v>1.704</v>
      </c>
      <c r="AM6083">
        <v>56.86</v>
      </c>
      <c r="AN6083">
        <v>1.3960999999999999</v>
      </c>
      <c r="AO6083">
        <v>36.945999999999998</v>
      </c>
      <c r="AP6083">
        <v>17.4466</v>
      </c>
    </row>
    <row r="6084" spans="1:42" x14ac:dyDescent="0.25">
      <c r="A6084" s="5">
        <v>44834</v>
      </c>
      <c r="B6084">
        <v>0.9748</v>
      </c>
      <c r="C6084">
        <v>141.01</v>
      </c>
      <c r="D6084">
        <v>1.9558</v>
      </c>
      <c r="F6084">
        <v>24.548999999999999</v>
      </c>
      <c r="G6084">
        <v>7.4364999999999997</v>
      </c>
      <c r="I6084">
        <v>0.88300000000000001</v>
      </c>
      <c r="J6084">
        <v>422.18</v>
      </c>
      <c r="N6084">
        <v>4.8483000000000001</v>
      </c>
      <c r="P6084">
        <v>4.9489999999999998</v>
      </c>
      <c r="Q6084">
        <v>10.8993</v>
      </c>
      <c r="T6084">
        <v>0.95609999999999995</v>
      </c>
      <c r="U6084">
        <v>140.9</v>
      </c>
      <c r="V6084">
        <v>10.5838</v>
      </c>
      <c r="W6084">
        <v>7.524</v>
      </c>
      <c r="Z6084">
        <v>18.084099999999999</v>
      </c>
      <c r="AA6084">
        <v>1.5076000000000001</v>
      </c>
      <c r="AB6084">
        <v>5.2584</v>
      </c>
      <c r="AC6084">
        <v>1.3401000000000001</v>
      </c>
      <c r="AD6084">
        <v>6.9367999999999999</v>
      </c>
      <c r="AE6084">
        <v>7.6520999999999999</v>
      </c>
      <c r="AF6084">
        <v>14863.26</v>
      </c>
      <c r="AG6084">
        <v>3.4759000000000002</v>
      </c>
      <c r="AH6084">
        <v>79.424999999999997</v>
      </c>
      <c r="AI6084">
        <v>1400.69</v>
      </c>
      <c r="AJ6084">
        <v>19.639299999999999</v>
      </c>
      <c r="AK6084">
        <v>4.5201000000000002</v>
      </c>
      <c r="AL6084">
        <v>1.7177</v>
      </c>
      <c r="AM6084">
        <v>57.276000000000003</v>
      </c>
      <c r="AN6084">
        <v>1.4000999999999999</v>
      </c>
      <c r="AO6084">
        <v>36.823</v>
      </c>
      <c r="AP6084">
        <v>17.535299999999999</v>
      </c>
    </row>
    <row r="6085" spans="1:42" x14ac:dyDescent="0.25">
      <c r="A6085" s="5">
        <v>44837</v>
      </c>
      <c r="B6085">
        <v>0.97640000000000005</v>
      </c>
      <c r="C6085">
        <v>141.49</v>
      </c>
      <c r="D6085">
        <v>1.9558</v>
      </c>
      <c r="F6085">
        <v>24.527000000000001</v>
      </c>
      <c r="G6085">
        <v>7.4366000000000003</v>
      </c>
      <c r="I6085">
        <v>0.87070000000000003</v>
      </c>
      <c r="J6085">
        <v>424.86</v>
      </c>
      <c r="N6085">
        <v>4.8319999999999999</v>
      </c>
      <c r="P6085">
        <v>4.9478999999999997</v>
      </c>
      <c r="Q6085">
        <v>10.8743</v>
      </c>
      <c r="T6085">
        <v>0.96579999999999999</v>
      </c>
      <c r="U6085">
        <v>141.69999999999999</v>
      </c>
      <c r="V6085">
        <v>10.5655</v>
      </c>
      <c r="W6085">
        <v>7.5274999999999999</v>
      </c>
      <c r="Z6085">
        <v>18.123999999999999</v>
      </c>
      <c r="AA6085">
        <v>1.5127999999999999</v>
      </c>
      <c r="AB6085">
        <v>5.1779999999999999</v>
      </c>
      <c r="AC6085">
        <v>1.3411999999999999</v>
      </c>
      <c r="AD6085">
        <v>6.9481000000000002</v>
      </c>
      <c r="AE6085">
        <v>7.6646999999999998</v>
      </c>
      <c r="AF6085">
        <v>14969.79</v>
      </c>
      <c r="AG6085">
        <v>3.4980000000000002</v>
      </c>
      <c r="AH6085">
        <v>79.897999999999996</v>
      </c>
      <c r="AI6085">
        <v>1408.25</v>
      </c>
      <c r="AJ6085">
        <v>19.603999999999999</v>
      </c>
      <c r="AK6085">
        <v>4.5382999999999996</v>
      </c>
      <c r="AL6085">
        <v>1.7262999999999999</v>
      </c>
      <c r="AM6085">
        <v>57.598999999999997</v>
      </c>
      <c r="AN6085">
        <v>1.4015</v>
      </c>
      <c r="AO6085">
        <v>37.180999999999997</v>
      </c>
      <c r="AP6085">
        <v>17.5871</v>
      </c>
    </row>
    <row r="6086" spans="1:42" x14ac:dyDescent="0.25">
      <c r="A6086" s="5">
        <v>44838</v>
      </c>
      <c r="B6086">
        <v>0.98909999999999998</v>
      </c>
      <c r="C6086">
        <v>143.30000000000001</v>
      </c>
      <c r="D6086">
        <v>1.9558</v>
      </c>
      <c r="F6086">
        <v>24.544</v>
      </c>
      <c r="G6086">
        <v>7.4374000000000002</v>
      </c>
      <c r="I6086">
        <v>0.87273000000000001</v>
      </c>
      <c r="J6086">
        <v>417.68</v>
      </c>
      <c r="N6086">
        <v>4.8193000000000001</v>
      </c>
      <c r="P6086">
        <v>4.9417999999999997</v>
      </c>
      <c r="Q6086">
        <v>10.816599999999999</v>
      </c>
      <c r="T6086">
        <v>0.97670000000000001</v>
      </c>
      <c r="U6086">
        <v>141.9</v>
      </c>
      <c r="V6086">
        <v>10.4915</v>
      </c>
      <c r="W6086">
        <v>7.5229999999999997</v>
      </c>
      <c r="Z6086">
        <v>18.337399999999999</v>
      </c>
      <c r="AA6086">
        <v>1.5318000000000001</v>
      </c>
      <c r="AB6086">
        <v>5.0589000000000004</v>
      </c>
      <c r="AC6086">
        <v>1.3503000000000001</v>
      </c>
      <c r="AD6086">
        <v>7.0384000000000002</v>
      </c>
      <c r="AE6086">
        <v>7.7644000000000002</v>
      </c>
      <c r="AF6086">
        <v>15080.18</v>
      </c>
      <c r="AG6086">
        <v>3.4885000000000002</v>
      </c>
      <c r="AH6086">
        <v>80.6995</v>
      </c>
      <c r="AI6086">
        <v>1412.2</v>
      </c>
      <c r="AJ6086">
        <v>19.777000000000001</v>
      </c>
      <c r="AK6086">
        <v>4.5938999999999997</v>
      </c>
      <c r="AL6086">
        <v>1.7367999999999999</v>
      </c>
      <c r="AM6086">
        <v>58.103999999999999</v>
      </c>
      <c r="AN6086">
        <v>1.4148000000000001</v>
      </c>
      <c r="AO6086">
        <v>37.159999999999997</v>
      </c>
      <c r="AP6086">
        <v>17.543700000000001</v>
      </c>
    </row>
    <row r="6087" spans="1:42" x14ac:dyDescent="0.25">
      <c r="A6087" s="5">
        <v>44839</v>
      </c>
      <c r="B6087">
        <v>0.99150000000000005</v>
      </c>
      <c r="C6087">
        <v>143.18</v>
      </c>
      <c r="D6087">
        <v>1.9558</v>
      </c>
      <c r="F6087">
        <v>24.524000000000001</v>
      </c>
      <c r="G6087">
        <v>7.4387999999999996</v>
      </c>
      <c r="I6087">
        <v>0.87339999999999995</v>
      </c>
      <c r="J6087">
        <v>423.6</v>
      </c>
      <c r="N6087">
        <v>4.7910000000000004</v>
      </c>
      <c r="P6087">
        <v>4.9385000000000003</v>
      </c>
      <c r="Q6087">
        <v>10.8376</v>
      </c>
      <c r="T6087">
        <v>0.97560000000000002</v>
      </c>
      <c r="U6087">
        <v>141.30000000000001</v>
      </c>
      <c r="V6087">
        <v>10.485799999999999</v>
      </c>
      <c r="W6087">
        <v>7.5255000000000001</v>
      </c>
      <c r="Z6087">
        <v>18.420100000000001</v>
      </c>
      <c r="AA6087">
        <v>1.538</v>
      </c>
      <c r="AB6087">
        <v>5.1574999999999998</v>
      </c>
      <c r="AC6087">
        <v>1.3492999999999999</v>
      </c>
      <c r="AD6087">
        <v>7.0555000000000003</v>
      </c>
      <c r="AE6087">
        <v>7.7831000000000001</v>
      </c>
      <c r="AF6087">
        <v>15061.81</v>
      </c>
      <c r="AG6087">
        <v>3.5030000000000001</v>
      </c>
      <c r="AH6087">
        <v>80.909000000000006</v>
      </c>
      <c r="AI6087">
        <v>1406.71</v>
      </c>
      <c r="AJ6087">
        <v>19.862500000000001</v>
      </c>
      <c r="AK6087">
        <v>4.5911</v>
      </c>
      <c r="AL6087">
        <v>1.7419</v>
      </c>
      <c r="AM6087">
        <v>58.212000000000003</v>
      </c>
      <c r="AN6087">
        <v>1.4124000000000001</v>
      </c>
      <c r="AO6087">
        <v>37.101999999999997</v>
      </c>
      <c r="AP6087">
        <v>17.622800000000002</v>
      </c>
    </row>
    <row r="6088" spans="1:42" x14ac:dyDescent="0.25">
      <c r="A6088" s="5">
        <v>44840</v>
      </c>
      <c r="B6088">
        <v>0.98599999999999999</v>
      </c>
      <c r="C6088">
        <v>142.68</v>
      </c>
      <c r="D6088">
        <v>1.9558</v>
      </c>
      <c r="F6088">
        <v>24.478999999999999</v>
      </c>
      <c r="G6088">
        <v>7.4390000000000001</v>
      </c>
      <c r="I6088">
        <v>0.87583</v>
      </c>
      <c r="J6088">
        <v>422.59</v>
      </c>
      <c r="N6088">
        <v>4.8505000000000003</v>
      </c>
      <c r="P6088">
        <v>4.9363999999999999</v>
      </c>
      <c r="Q6088">
        <v>10.8728</v>
      </c>
      <c r="T6088">
        <v>0.97089999999999999</v>
      </c>
      <c r="U6088">
        <v>139.9</v>
      </c>
      <c r="V6088">
        <v>10.4278</v>
      </c>
      <c r="W6088">
        <v>7.5288000000000004</v>
      </c>
      <c r="Z6088">
        <v>18.319099999999999</v>
      </c>
      <c r="AA6088">
        <v>1.5263</v>
      </c>
      <c r="AB6088">
        <v>5.1185</v>
      </c>
      <c r="AC6088">
        <v>1.3474999999999999</v>
      </c>
      <c r="AD6088">
        <v>7.0164</v>
      </c>
      <c r="AE6088">
        <v>7.74</v>
      </c>
      <c r="AF6088">
        <v>15021.24</v>
      </c>
      <c r="AG6088">
        <v>3.4845999999999999</v>
      </c>
      <c r="AH6088">
        <v>81.061499999999995</v>
      </c>
      <c r="AI6088">
        <v>1388.39</v>
      </c>
      <c r="AJ6088">
        <v>19.817</v>
      </c>
      <c r="AK6088">
        <v>4.5726000000000004</v>
      </c>
      <c r="AL6088">
        <v>1.728</v>
      </c>
      <c r="AM6088">
        <v>57.948999999999998</v>
      </c>
      <c r="AN6088">
        <v>1.4056999999999999</v>
      </c>
      <c r="AO6088">
        <v>36.826999999999998</v>
      </c>
      <c r="AP6088">
        <v>17.576899999999998</v>
      </c>
    </row>
    <row r="6089" spans="1:42" x14ac:dyDescent="0.25">
      <c r="A6089" s="5">
        <v>44841</v>
      </c>
      <c r="B6089">
        <v>0.97970000000000002</v>
      </c>
      <c r="C6089">
        <v>141.91999999999999</v>
      </c>
      <c r="D6089">
        <v>1.9558</v>
      </c>
      <c r="F6089">
        <v>24.516999999999999</v>
      </c>
      <c r="G6089">
        <v>7.4381000000000004</v>
      </c>
      <c r="I6089">
        <v>0.87383</v>
      </c>
      <c r="J6089">
        <v>423.85</v>
      </c>
      <c r="N6089">
        <v>4.8594999999999997</v>
      </c>
      <c r="P6089">
        <v>4.9414999999999996</v>
      </c>
      <c r="Q6089">
        <v>10.855499999999999</v>
      </c>
      <c r="T6089">
        <v>0.97</v>
      </c>
      <c r="U6089">
        <v>140.69999999999999</v>
      </c>
      <c r="V6089">
        <v>10.4498</v>
      </c>
      <c r="W6089">
        <v>7.5270000000000001</v>
      </c>
      <c r="Z6089">
        <v>18.209</v>
      </c>
      <c r="AA6089">
        <v>1.5266</v>
      </c>
      <c r="AB6089">
        <v>5.1074999999999999</v>
      </c>
      <c r="AC6089">
        <v>1.3436999999999999</v>
      </c>
      <c r="AD6089">
        <v>6.9714999999999998</v>
      </c>
      <c r="AE6089">
        <v>7.6905999999999999</v>
      </c>
      <c r="AF6089">
        <v>14933.14</v>
      </c>
      <c r="AG6089">
        <v>3.4477000000000002</v>
      </c>
      <c r="AH6089">
        <v>80.546000000000006</v>
      </c>
      <c r="AI6089">
        <v>1381.42</v>
      </c>
      <c r="AJ6089">
        <v>19.643000000000001</v>
      </c>
      <c r="AK6089">
        <v>4.5556000000000001</v>
      </c>
      <c r="AL6089">
        <v>1.7327999999999999</v>
      </c>
      <c r="AM6089">
        <v>57.747</v>
      </c>
      <c r="AN6089">
        <v>1.3996</v>
      </c>
      <c r="AO6089">
        <v>36.601999999999997</v>
      </c>
      <c r="AP6089">
        <v>17.622199999999999</v>
      </c>
    </row>
    <row r="6090" spans="1:42" x14ac:dyDescent="0.25">
      <c r="A6090" s="5">
        <v>44844</v>
      </c>
      <c r="B6090">
        <v>0.96970000000000001</v>
      </c>
      <c r="C6090">
        <v>141.16</v>
      </c>
      <c r="D6090">
        <v>1.9558</v>
      </c>
      <c r="F6090">
        <v>24.521000000000001</v>
      </c>
      <c r="G6090">
        <v>7.4383999999999997</v>
      </c>
      <c r="I6090">
        <v>0.87729999999999997</v>
      </c>
      <c r="J6090">
        <v>428.2</v>
      </c>
      <c r="N6090">
        <v>4.8654999999999999</v>
      </c>
      <c r="P6090">
        <v>4.9400000000000004</v>
      </c>
      <c r="Q6090">
        <v>10.950200000000001</v>
      </c>
      <c r="T6090">
        <v>0.96799999999999997</v>
      </c>
      <c r="U6090">
        <v>139.9</v>
      </c>
      <c r="V6090">
        <v>10.3378</v>
      </c>
      <c r="W6090">
        <v>7.5279999999999996</v>
      </c>
      <c r="Z6090">
        <v>18.013100000000001</v>
      </c>
      <c r="AA6090">
        <v>1.536</v>
      </c>
      <c r="AB6090">
        <v>5.0327999999999999</v>
      </c>
      <c r="AC6090">
        <v>1.3311999999999999</v>
      </c>
      <c r="AD6090">
        <v>6.9344000000000001</v>
      </c>
      <c r="AE6090">
        <v>7.6120000000000001</v>
      </c>
      <c r="AF6090">
        <v>14872.51</v>
      </c>
      <c r="AG6090">
        <v>3.4462999999999999</v>
      </c>
      <c r="AH6090">
        <v>79.967799999999997</v>
      </c>
      <c r="AI6090">
        <v>1384.26</v>
      </c>
      <c r="AJ6090">
        <v>19.358799999999999</v>
      </c>
      <c r="AK6090">
        <v>4.5091000000000001</v>
      </c>
      <c r="AL6090">
        <v>1.7369000000000001</v>
      </c>
      <c r="AM6090">
        <v>57.197000000000003</v>
      </c>
      <c r="AN6090">
        <v>1.3938999999999999</v>
      </c>
      <c r="AO6090">
        <v>36.81</v>
      </c>
      <c r="AP6090">
        <v>17.586600000000001</v>
      </c>
    </row>
    <row r="6091" spans="1:42" x14ac:dyDescent="0.25">
      <c r="A6091" s="5">
        <v>44845</v>
      </c>
      <c r="B6091">
        <v>0.97230000000000005</v>
      </c>
      <c r="C6091">
        <v>141.54</v>
      </c>
      <c r="D6091">
        <v>1.9558</v>
      </c>
      <c r="F6091">
        <v>24.535</v>
      </c>
      <c r="G6091">
        <v>7.4390000000000001</v>
      </c>
      <c r="I6091">
        <v>0.87702999999999998</v>
      </c>
      <c r="J6091">
        <v>428.73</v>
      </c>
      <c r="N6091">
        <v>4.8689999999999998</v>
      </c>
      <c r="P6091">
        <v>4.9394</v>
      </c>
      <c r="Q6091">
        <v>11.0015</v>
      </c>
      <c r="T6091">
        <v>0.96750000000000003</v>
      </c>
      <c r="U6091">
        <v>140.69999999999999</v>
      </c>
      <c r="V6091">
        <v>10.423500000000001</v>
      </c>
      <c r="W6091">
        <v>7.5293000000000001</v>
      </c>
      <c r="Z6091">
        <v>18.0686</v>
      </c>
      <c r="AA6091">
        <v>1.5449999999999999</v>
      </c>
      <c r="AB6091">
        <v>5.0456000000000003</v>
      </c>
      <c r="AC6091">
        <v>1.3402000000000001</v>
      </c>
      <c r="AD6091">
        <v>6.9668999999999999</v>
      </c>
      <c r="AE6091">
        <v>7.6325000000000003</v>
      </c>
      <c r="AF6091">
        <v>14930.83</v>
      </c>
      <c r="AG6091">
        <v>3.4775999999999998</v>
      </c>
      <c r="AH6091">
        <v>79.955500000000001</v>
      </c>
      <c r="AI6091">
        <v>1392.84</v>
      </c>
      <c r="AJ6091">
        <v>19.4115</v>
      </c>
      <c r="AK6091">
        <v>4.5435999999999996</v>
      </c>
      <c r="AL6091">
        <v>1.7323</v>
      </c>
      <c r="AM6091">
        <v>57.243000000000002</v>
      </c>
      <c r="AN6091">
        <v>1.3967000000000001</v>
      </c>
      <c r="AO6091">
        <v>37.03</v>
      </c>
      <c r="AP6091">
        <v>17.615300000000001</v>
      </c>
    </row>
    <row r="6092" spans="1:42" x14ac:dyDescent="0.25">
      <c r="A6092" s="5">
        <v>44846</v>
      </c>
      <c r="B6092">
        <v>0.97060000000000002</v>
      </c>
      <c r="C6092">
        <v>142.34</v>
      </c>
      <c r="D6092">
        <v>1.9558</v>
      </c>
      <c r="F6092">
        <v>24.561</v>
      </c>
      <c r="G6092">
        <v>7.4398999999999997</v>
      </c>
      <c r="I6092">
        <v>0.87839999999999996</v>
      </c>
      <c r="J6092">
        <v>429.65</v>
      </c>
      <c r="N6092">
        <v>4.8494999999999999</v>
      </c>
      <c r="P6092">
        <v>4.9400000000000004</v>
      </c>
      <c r="Q6092">
        <v>11.02</v>
      </c>
      <c r="T6092">
        <v>0.96640000000000004</v>
      </c>
      <c r="U6092">
        <v>140.1</v>
      </c>
      <c r="V6092">
        <v>10.4145</v>
      </c>
      <c r="W6092">
        <v>7.5289999999999999</v>
      </c>
      <c r="Z6092">
        <v>18.0427</v>
      </c>
      <c r="AA6092">
        <v>1.5525</v>
      </c>
      <c r="AB6092">
        <v>5.1378000000000004</v>
      </c>
      <c r="AC6092">
        <v>1.3394999999999999</v>
      </c>
      <c r="AD6092">
        <v>6.9603000000000002</v>
      </c>
      <c r="AE6092">
        <v>7.6192000000000002</v>
      </c>
      <c r="AF6092">
        <v>14907.04</v>
      </c>
      <c r="AG6092">
        <v>3.4622999999999999</v>
      </c>
      <c r="AH6092">
        <v>79.895499999999998</v>
      </c>
      <c r="AI6092">
        <v>1384.66</v>
      </c>
      <c r="AJ6092">
        <v>19.452200000000001</v>
      </c>
      <c r="AK6092">
        <v>4.5448000000000004</v>
      </c>
      <c r="AL6092">
        <v>1.7372000000000001</v>
      </c>
      <c r="AM6092">
        <v>57.148000000000003</v>
      </c>
      <c r="AN6092">
        <v>1.3940999999999999</v>
      </c>
      <c r="AO6092">
        <v>36.902000000000001</v>
      </c>
      <c r="AP6092">
        <v>17.6876</v>
      </c>
    </row>
    <row r="6093" spans="1:42" x14ac:dyDescent="0.25">
      <c r="A6093" s="5">
        <v>44847</v>
      </c>
      <c r="B6093">
        <v>0.97389999999999999</v>
      </c>
      <c r="C6093">
        <v>142.94</v>
      </c>
      <c r="D6093">
        <v>1.9558</v>
      </c>
      <c r="F6093">
        <v>24.568999999999999</v>
      </c>
      <c r="G6093">
        <v>7.4385000000000003</v>
      </c>
      <c r="I6093">
        <v>0.86512999999999995</v>
      </c>
      <c r="J6093">
        <v>430.65</v>
      </c>
      <c r="N6093">
        <v>4.8303000000000003</v>
      </c>
      <c r="P6093">
        <v>4.9355000000000002</v>
      </c>
      <c r="Q6093">
        <v>11.0098</v>
      </c>
      <c r="T6093">
        <v>0.97250000000000003</v>
      </c>
      <c r="U6093">
        <v>140.5</v>
      </c>
      <c r="V6093">
        <v>10.352499999999999</v>
      </c>
      <c r="W6093">
        <v>7.5309999999999997</v>
      </c>
      <c r="Z6093">
        <v>18.104099999999999</v>
      </c>
      <c r="AA6093">
        <v>1.5495000000000001</v>
      </c>
      <c r="AB6093">
        <v>5.1214000000000004</v>
      </c>
      <c r="AC6093">
        <v>1.3443000000000001</v>
      </c>
      <c r="AD6093">
        <v>6.9945000000000004</v>
      </c>
      <c r="AE6093">
        <v>7.6440000000000001</v>
      </c>
      <c r="AF6093">
        <v>14952.86</v>
      </c>
      <c r="AG6093">
        <v>3.4731000000000001</v>
      </c>
      <c r="AH6093">
        <v>79.998099999999994</v>
      </c>
      <c r="AI6093">
        <v>1392.71</v>
      </c>
      <c r="AJ6093">
        <v>19.444199999999999</v>
      </c>
      <c r="AK6093">
        <v>4.5690999999999997</v>
      </c>
      <c r="AL6093">
        <v>1.7314000000000001</v>
      </c>
      <c r="AM6093">
        <v>57.351999999999997</v>
      </c>
      <c r="AN6093">
        <v>1.3949</v>
      </c>
      <c r="AO6093">
        <v>36.843000000000004</v>
      </c>
      <c r="AP6093">
        <v>17.817299999999999</v>
      </c>
    </row>
    <row r="6094" spans="1:42" x14ac:dyDescent="0.25">
      <c r="A6094" s="5">
        <v>44848</v>
      </c>
      <c r="B6094">
        <v>0.97170000000000001</v>
      </c>
      <c r="C6094">
        <v>143.63</v>
      </c>
      <c r="D6094">
        <v>1.9558</v>
      </c>
      <c r="F6094">
        <v>24.587</v>
      </c>
      <c r="G6094">
        <v>7.4378000000000002</v>
      </c>
      <c r="I6094">
        <v>0.86822999999999995</v>
      </c>
      <c r="J6094">
        <v>418.24</v>
      </c>
      <c r="N6094">
        <v>4.8327999999999998</v>
      </c>
      <c r="P6094">
        <v>4.9335000000000004</v>
      </c>
      <c r="Q6094">
        <v>11.003500000000001</v>
      </c>
      <c r="T6094">
        <v>0.97570000000000001</v>
      </c>
      <c r="U6094">
        <v>140.5</v>
      </c>
      <c r="V6094">
        <v>10.3323</v>
      </c>
      <c r="W6094">
        <v>7.5266000000000002</v>
      </c>
      <c r="Z6094">
        <v>18.061399999999999</v>
      </c>
      <c r="AA6094">
        <v>1.5492999999999999</v>
      </c>
      <c r="AB6094">
        <v>5.1177000000000001</v>
      </c>
      <c r="AC6094">
        <v>1.3426</v>
      </c>
      <c r="AD6094">
        <v>6.9951999999999996</v>
      </c>
      <c r="AE6094">
        <v>7.6277999999999997</v>
      </c>
      <c r="AF6094">
        <v>15031.5</v>
      </c>
      <c r="AG6094">
        <v>3.444</v>
      </c>
      <c r="AH6094">
        <v>79.969499999999996</v>
      </c>
      <c r="AI6094">
        <v>1398.5</v>
      </c>
      <c r="AJ6094">
        <v>19.5032</v>
      </c>
      <c r="AK6094">
        <v>4.5689000000000002</v>
      </c>
      <c r="AL6094">
        <v>1.7302</v>
      </c>
      <c r="AM6094">
        <v>57.375</v>
      </c>
      <c r="AN6094">
        <v>1.3852</v>
      </c>
      <c r="AO6094">
        <v>37.109000000000002</v>
      </c>
      <c r="AP6094">
        <v>17.693200000000001</v>
      </c>
    </row>
    <row r="6095" spans="1:42" x14ac:dyDescent="0.25">
      <c r="A6095" s="5">
        <v>44851</v>
      </c>
      <c r="B6095">
        <v>0.97389999999999999</v>
      </c>
      <c r="C6095">
        <v>145</v>
      </c>
      <c r="D6095">
        <v>1.9558</v>
      </c>
      <c r="F6095">
        <v>24.562000000000001</v>
      </c>
      <c r="G6095">
        <v>7.4379</v>
      </c>
      <c r="I6095">
        <v>0.86250000000000004</v>
      </c>
      <c r="J6095">
        <v>418.3</v>
      </c>
      <c r="N6095">
        <v>4.8143000000000002</v>
      </c>
      <c r="P6095">
        <v>4.9370000000000003</v>
      </c>
      <c r="Q6095">
        <v>10.9893</v>
      </c>
      <c r="T6095">
        <v>0.97619999999999996</v>
      </c>
      <c r="U6095">
        <v>140.9</v>
      </c>
      <c r="V6095">
        <v>10.342000000000001</v>
      </c>
      <c r="W6095">
        <v>7.5265000000000004</v>
      </c>
      <c r="Z6095">
        <v>18.104299999999999</v>
      </c>
      <c r="AA6095">
        <v>1.5599000000000001</v>
      </c>
      <c r="AB6095">
        <v>5.1497000000000002</v>
      </c>
      <c r="AC6095">
        <v>1.3452</v>
      </c>
      <c r="AD6095">
        <v>7.0129999999999999</v>
      </c>
      <c r="AE6095">
        <v>7.6448</v>
      </c>
      <c r="AF6095">
        <v>15061.8</v>
      </c>
      <c r="AG6095">
        <v>3.4485999999999999</v>
      </c>
      <c r="AH6095">
        <v>80.128</v>
      </c>
      <c r="AI6095">
        <v>1399.41</v>
      </c>
      <c r="AJ6095">
        <v>19.5</v>
      </c>
      <c r="AK6095">
        <v>4.5933999999999999</v>
      </c>
      <c r="AL6095">
        <v>1.7403999999999999</v>
      </c>
      <c r="AM6095">
        <v>57.433</v>
      </c>
      <c r="AN6095">
        <v>1.3895999999999999</v>
      </c>
      <c r="AO6095">
        <v>37.168999999999997</v>
      </c>
      <c r="AP6095">
        <v>17.6769</v>
      </c>
    </row>
    <row r="6096" spans="1:42" x14ac:dyDescent="0.25">
      <c r="A6096" s="5">
        <v>44852</v>
      </c>
      <c r="B6096">
        <v>0.98350000000000004</v>
      </c>
      <c r="C6096">
        <v>146.65</v>
      </c>
      <c r="D6096">
        <v>1.9558</v>
      </c>
      <c r="F6096">
        <v>24.593</v>
      </c>
      <c r="G6096">
        <v>7.4393000000000002</v>
      </c>
      <c r="I6096">
        <v>0.86928000000000005</v>
      </c>
      <c r="J6096">
        <v>413.08</v>
      </c>
      <c r="N6096">
        <v>4.8040000000000003</v>
      </c>
      <c r="P6096">
        <v>4.9359000000000002</v>
      </c>
      <c r="Q6096">
        <v>10.906000000000001</v>
      </c>
      <c r="T6096">
        <v>0.97919999999999996</v>
      </c>
      <c r="U6096">
        <v>141.5</v>
      </c>
      <c r="V6096">
        <v>10.3528</v>
      </c>
      <c r="W6096">
        <v>7.5297999999999998</v>
      </c>
      <c r="Z6096">
        <v>18.281300000000002</v>
      </c>
      <c r="AA6096">
        <v>1.5557000000000001</v>
      </c>
      <c r="AB6096">
        <v>5.1795</v>
      </c>
      <c r="AC6096">
        <v>1.3494999999999999</v>
      </c>
      <c r="AD6096">
        <v>7.0804999999999998</v>
      </c>
      <c r="AE6096">
        <v>7.72</v>
      </c>
      <c r="AF6096">
        <v>15214.98</v>
      </c>
      <c r="AG6096">
        <v>3.464</v>
      </c>
      <c r="AH6096">
        <v>80.919499999999999</v>
      </c>
      <c r="AI6096">
        <v>1400.92</v>
      </c>
      <c r="AJ6096">
        <v>19.664000000000001</v>
      </c>
      <c r="AK6096">
        <v>4.6382000000000003</v>
      </c>
      <c r="AL6096">
        <v>1.7251000000000001</v>
      </c>
      <c r="AM6096">
        <v>57.896999999999998</v>
      </c>
      <c r="AN6096">
        <v>1.3963000000000001</v>
      </c>
      <c r="AO6096">
        <v>37.421999999999997</v>
      </c>
      <c r="AP6096">
        <v>17.790400000000002</v>
      </c>
    </row>
    <row r="6097" spans="1:42" x14ac:dyDescent="0.25">
      <c r="A6097" s="5">
        <v>44853</v>
      </c>
      <c r="B6097">
        <v>0.9778</v>
      </c>
      <c r="C6097">
        <v>146.34</v>
      </c>
      <c r="D6097">
        <v>1.9558</v>
      </c>
      <c r="F6097">
        <v>24.562999999999999</v>
      </c>
      <c r="G6097">
        <v>7.4390000000000001</v>
      </c>
      <c r="I6097">
        <v>0.86992999999999998</v>
      </c>
      <c r="J6097">
        <v>413.78</v>
      </c>
      <c r="N6097">
        <v>4.7877999999999998</v>
      </c>
      <c r="P6097">
        <v>4.9248000000000003</v>
      </c>
      <c r="Q6097">
        <v>10.944800000000001</v>
      </c>
      <c r="T6097">
        <v>0.98099999999999998</v>
      </c>
      <c r="U6097">
        <v>141.1</v>
      </c>
      <c r="V6097">
        <v>10.382300000000001</v>
      </c>
      <c r="W6097">
        <v>7.5324999999999998</v>
      </c>
      <c r="Z6097">
        <v>18.179300000000001</v>
      </c>
      <c r="AA6097">
        <v>1.5568</v>
      </c>
      <c r="AB6097">
        <v>5.1755000000000004</v>
      </c>
      <c r="AC6097">
        <v>1.3479000000000001</v>
      </c>
      <c r="AD6097">
        <v>7.0671999999999997</v>
      </c>
      <c r="AE6097">
        <v>7.6757</v>
      </c>
      <c r="AF6097">
        <v>15185.1</v>
      </c>
      <c r="AG6097">
        <v>3.4628000000000001</v>
      </c>
      <c r="AH6097">
        <v>81.195499999999996</v>
      </c>
      <c r="AI6097">
        <v>1398.35</v>
      </c>
      <c r="AJ6097">
        <v>19.6845</v>
      </c>
      <c r="AK6097">
        <v>4.6151999999999997</v>
      </c>
      <c r="AL6097">
        <v>1.7263999999999999</v>
      </c>
      <c r="AM6097">
        <v>57.741</v>
      </c>
      <c r="AN6097">
        <v>1.3931</v>
      </c>
      <c r="AO6097">
        <v>37.469000000000001</v>
      </c>
      <c r="AP6097">
        <v>17.8339</v>
      </c>
    </row>
    <row r="6098" spans="1:42" x14ac:dyDescent="0.25">
      <c r="A6098" s="5">
        <v>44854</v>
      </c>
      <c r="B6098">
        <v>0.98109999999999997</v>
      </c>
      <c r="C6098">
        <v>146.99</v>
      </c>
      <c r="D6098">
        <v>1.9558</v>
      </c>
      <c r="F6098">
        <v>24.524999999999999</v>
      </c>
      <c r="G6098">
        <v>7.4389000000000003</v>
      </c>
      <c r="I6098">
        <v>0.87258000000000002</v>
      </c>
      <c r="J6098">
        <v>411.2</v>
      </c>
      <c r="N6098">
        <v>4.7728000000000002</v>
      </c>
      <c r="P6098">
        <v>4.9203000000000001</v>
      </c>
      <c r="Q6098">
        <v>10.981999999999999</v>
      </c>
      <c r="T6098">
        <v>0.98360000000000003</v>
      </c>
      <c r="U6098">
        <v>141.1</v>
      </c>
      <c r="V6098">
        <v>10.401999999999999</v>
      </c>
      <c r="W6098">
        <v>7.5353000000000003</v>
      </c>
      <c r="Z6098">
        <v>18.2257</v>
      </c>
      <c r="AA6098">
        <v>1.5553999999999999</v>
      </c>
      <c r="AB6098">
        <v>5.1387</v>
      </c>
      <c r="AC6098">
        <v>1.3461000000000001</v>
      </c>
      <c r="AD6098">
        <v>7.0857999999999999</v>
      </c>
      <c r="AE6098">
        <v>7.7008000000000001</v>
      </c>
      <c r="AF6098">
        <v>15250.05</v>
      </c>
      <c r="AG6098">
        <v>3.4754</v>
      </c>
      <c r="AH6098">
        <v>81.1755</v>
      </c>
      <c r="AI6098">
        <v>1400.3</v>
      </c>
      <c r="AJ6098">
        <v>19.700500000000002</v>
      </c>
      <c r="AK6098">
        <v>4.6395999999999997</v>
      </c>
      <c r="AL6098">
        <v>1.7205999999999999</v>
      </c>
      <c r="AM6098">
        <v>57.741999999999997</v>
      </c>
      <c r="AN6098">
        <v>1.3958999999999999</v>
      </c>
      <c r="AO6098">
        <v>37.36</v>
      </c>
      <c r="AP6098">
        <v>17.910599999999999</v>
      </c>
    </row>
    <row r="6099" spans="1:42" x14ac:dyDescent="0.25">
      <c r="A6099" s="5">
        <v>44855</v>
      </c>
      <c r="B6099">
        <v>0.97299999999999998</v>
      </c>
      <c r="C6099">
        <v>147.59</v>
      </c>
      <c r="D6099">
        <v>1.9558</v>
      </c>
      <c r="F6099">
        <v>24.510999999999999</v>
      </c>
      <c r="G6099">
        <v>7.4382000000000001</v>
      </c>
      <c r="I6099">
        <v>0.87727999999999995</v>
      </c>
      <c r="J6099">
        <v>412.88</v>
      </c>
      <c r="N6099">
        <v>4.7885</v>
      </c>
      <c r="P6099">
        <v>4.9124999999999996</v>
      </c>
      <c r="Q6099">
        <v>11.0868</v>
      </c>
      <c r="T6099">
        <v>0.98550000000000004</v>
      </c>
      <c r="U6099">
        <v>141.1</v>
      </c>
      <c r="V6099">
        <v>10.4315</v>
      </c>
      <c r="W6099">
        <v>7.5324999999999998</v>
      </c>
      <c r="Z6099">
        <v>18.098800000000001</v>
      </c>
      <c r="AA6099">
        <v>1.5646</v>
      </c>
      <c r="AB6099">
        <v>5.1116999999999999</v>
      </c>
      <c r="AC6099">
        <v>1.3465</v>
      </c>
      <c r="AD6099">
        <v>7.0503999999999998</v>
      </c>
      <c r="AE6099">
        <v>7.6375999999999999</v>
      </c>
      <c r="AF6099">
        <v>15199.12</v>
      </c>
      <c r="AG6099">
        <v>3.4803000000000002</v>
      </c>
      <c r="AH6099">
        <v>80.739000000000004</v>
      </c>
      <c r="AI6099">
        <v>1404.32</v>
      </c>
      <c r="AJ6099">
        <v>19.552099999999999</v>
      </c>
      <c r="AK6099">
        <v>4.6101000000000001</v>
      </c>
      <c r="AL6099">
        <v>1.7346999999999999</v>
      </c>
      <c r="AM6099">
        <v>57.286999999999999</v>
      </c>
      <c r="AN6099">
        <v>1.3916999999999999</v>
      </c>
      <c r="AO6099">
        <v>37.348999999999997</v>
      </c>
      <c r="AP6099">
        <v>18.002099999999999</v>
      </c>
    </row>
    <row r="6100" spans="1:42" x14ac:dyDescent="0.25">
      <c r="A6100" s="5">
        <v>44858</v>
      </c>
      <c r="B6100">
        <v>0.98509999999999998</v>
      </c>
      <c r="C6100">
        <v>146.76</v>
      </c>
      <c r="D6100">
        <v>1.9558</v>
      </c>
      <c r="F6100">
        <v>24.481999999999999</v>
      </c>
      <c r="G6100">
        <v>7.4385000000000003</v>
      </c>
      <c r="I6100">
        <v>0.87070000000000003</v>
      </c>
      <c r="J6100">
        <v>411.88</v>
      </c>
      <c r="N6100">
        <v>4.7907999999999999</v>
      </c>
      <c r="P6100">
        <v>4.9127999999999998</v>
      </c>
      <c r="Q6100">
        <v>11.079499999999999</v>
      </c>
      <c r="T6100">
        <v>0.98560000000000003</v>
      </c>
      <c r="U6100">
        <v>142.5</v>
      </c>
      <c r="V6100">
        <v>10.391999999999999</v>
      </c>
      <c r="W6100">
        <v>7.5336999999999996</v>
      </c>
      <c r="Z6100">
        <v>18.329799999999999</v>
      </c>
      <c r="AA6100">
        <v>1.5630999999999999</v>
      </c>
      <c r="AB6100">
        <v>5.1460999999999997</v>
      </c>
      <c r="AC6100">
        <v>1.3502000000000001</v>
      </c>
      <c r="AD6100">
        <v>7.1543999999999999</v>
      </c>
      <c r="AE6100">
        <v>7.7328999999999999</v>
      </c>
      <c r="AF6100">
        <v>15362.63</v>
      </c>
      <c r="AG6100">
        <v>3.4996999999999998</v>
      </c>
      <c r="AH6100">
        <v>81.545100000000005</v>
      </c>
      <c r="AI6100">
        <v>1418.4</v>
      </c>
      <c r="AJ6100">
        <v>19.651399999999999</v>
      </c>
      <c r="AK6100">
        <v>4.6673999999999998</v>
      </c>
      <c r="AL6100">
        <v>1.7343</v>
      </c>
      <c r="AM6100">
        <v>58.021000000000001</v>
      </c>
      <c r="AN6100">
        <v>1.4008</v>
      </c>
      <c r="AO6100">
        <v>37.6</v>
      </c>
      <c r="AP6100">
        <v>18.0625</v>
      </c>
    </row>
    <row r="6101" spans="1:42" x14ac:dyDescent="0.25">
      <c r="A6101" s="5">
        <v>44859</v>
      </c>
      <c r="B6101">
        <v>0.98609999999999998</v>
      </c>
      <c r="C6101">
        <v>146.84</v>
      </c>
      <c r="D6101">
        <v>1.9558</v>
      </c>
      <c r="F6101">
        <v>24.472000000000001</v>
      </c>
      <c r="G6101">
        <v>7.4386999999999999</v>
      </c>
      <c r="I6101">
        <v>0.87143000000000004</v>
      </c>
      <c r="J6101">
        <v>413.7</v>
      </c>
      <c r="N6101">
        <v>4.7770000000000001</v>
      </c>
      <c r="P6101">
        <v>4.9036</v>
      </c>
      <c r="Q6101">
        <v>10.972799999999999</v>
      </c>
      <c r="T6101">
        <v>0.98880000000000001</v>
      </c>
      <c r="U6101">
        <v>142.9</v>
      </c>
      <c r="V6101">
        <v>10.391</v>
      </c>
      <c r="W6101">
        <v>7.5315000000000003</v>
      </c>
      <c r="Z6101">
        <v>18.3508</v>
      </c>
      <c r="AA6101">
        <v>1.5599000000000001</v>
      </c>
      <c r="AB6101">
        <v>5.2253999999999996</v>
      </c>
      <c r="AC6101">
        <v>1.3536999999999999</v>
      </c>
      <c r="AD6101">
        <v>7.2072000000000003</v>
      </c>
      <c r="AE6101">
        <v>7.7407000000000004</v>
      </c>
      <c r="AF6101">
        <v>15407.12</v>
      </c>
      <c r="AG6101">
        <v>3.5059999999999998</v>
      </c>
      <c r="AH6101">
        <v>81.653000000000006</v>
      </c>
      <c r="AI6101">
        <v>1417.5</v>
      </c>
      <c r="AJ6101">
        <v>19.635300000000001</v>
      </c>
      <c r="AK6101">
        <v>4.6696999999999997</v>
      </c>
      <c r="AL6101">
        <v>1.7321</v>
      </c>
      <c r="AM6101">
        <v>57.988</v>
      </c>
      <c r="AN6101">
        <v>1.405</v>
      </c>
      <c r="AO6101">
        <v>37.758000000000003</v>
      </c>
      <c r="AP6101">
        <v>18.2211</v>
      </c>
    </row>
    <row r="6102" spans="1:42" x14ac:dyDescent="0.25">
      <c r="A6102" s="5">
        <v>44860</v>
      </c>
      <c r="B6102">
        <v>1.0023</v>
      </c>
      <c r="C6102">
        <v>147.32</v>
      </c>
      <c r="D6102">
        <v>1.9558</v>
      </c>
      <c r="F6102">
        <v>24.535</v>
      </c>
      <c r="G6102">
        <v>7.4381000000000004</v>
      </c>
      <c r="I6102">
        <v>0.86602999999999997</v>
      </c>
      <c r="J6102">
        <v>408.09</v>
      </c>
      <c r="N6102">
        <v>4.7548000000000004</v>
      </c>
      <c r="P6102">
        <v>4.8806000000000003</v>
      </c>
      <c r="Q6102">
        <v>10.952999999999999</v>
      </c>
      <c r="T6102">
        <v>0.99170000000000003</v>
      </c>
      <c r="U6102">
        <v>143.5</v>
      </c>
      <c r="V6102">
        <v>10.3408</v>
      </c>
      <c r="W6102">
        <v>7.532</v>
      </c>
      <c r="Z6102">
        <v>18.646100000000001</v>
      </c>
      <c r="AA6102">
        <v>1.5466</v>
      </c>
      <c r="AB6102">
        <v>5.2944000000000004</v>
      </c>
      <c r="AC6102">
        <v>1.3568</v>
      </c>
      <c r="AD6102">
        <v>7.1947999999999999</v>
      </c>
      <c r="AE6102">
        <v>7.8677999999999999</v>
      </c>
      <c r="AF6102">
        <v>15589.27</v>
      </c>
      <c r="AG6102">
        <v>3.5145</v>
      </c>
      <c r="AH6102">
        <v>82.206000000000003</v>
      </c>
      <c r="AI6102">
        <v>1422.11</v>
      </c>
      <c r="AJ6102">
        <v>19.850100000000001</v>
      </c>
      <c r="AK6102">
        <v>4.7262000000000004</v>
      </c>
      <c r="AL6102">
        <v>1.7249000000000001</v>
      </c>
      <c r="AM6102">
        <v>58.493000000000002</v>
      </c>
      <c r="AN6102">
        <v>1.4104000000000001</v>
      </c>
      <c r="AO6102">
        <v>37.862000000000002</v>
      </c>
      <c r="AP6102">
        <v>18.0212</v>
      </c>
    </row>
    <row r="6103" spans="1:42" x14ac:dyDescent="0.25">
      <c r="A6103" s="5">
        <v>44861</v>
      </c>
      <c r="B6103">
        <v>1.0037</v>
      </c>
      <c r="C6103">
        <v>147.37</v>
      </c>
      <c r="D6103">
        <v>1.9558</v>
      </c>
      <c r="F6103">
        <v>24.53</v>
      </c>
      <c r="G6103">
        <v>7.4386999999999999</v>
      </c>
      <c r="I6103">
        <v>0.86745000000000005</v>
      </c>
      <c r="J6103">
        <v>412.15</v>
      </c>
      <c r="N6103">
        <v>4.7584999999999997</v>
      </c>
      <c r="P6103">
        <v>4.8893000000000004</v>
      </c>
      <c r="Q6103">
        <v>10.958299999999999</v>
      </c>
      <c r="T6103">
        <v>0.99490000000000001</v>
      </c>
      <c r="U6103">
        <v>143.1</v>
      </c>
      <c r="V6103">
        <v>10.342000000000001</v>
      </c>
      <c r="W6103">
        <v>7.5330000000000004</v>
      </c>
      <c r="Z6103">
        <v>18.681000000000001</v>
      </c>
      <c r="AA6103">
        <v>1.5609999999999999</v>
      </c>
      <c r="AB6103">
        <v>5.3888999999999996</v>
      </c>
      <c r="AC6103">
        <v>1.3672</v>
      </c>
      <c r="AD6103">
        <v>7.2552000000000003</v>
      </c>
      <c r="AE6103">
        <v>7.8781999999999996</v>
      </c>
      <c r="AF6103">
        <v>15629.06</v>
      </c>
      <c r="AG6103">
        <v>3.5375999999999999</v>
      </c>
      <c r="AH6103">
        <v>82.656000000000006</v>
      </c>
      <c r="AI6103">
        <v>1428.57</v>
      </c>
      <c r="AJ6103">
        <v>20.015000000000001</v>
      </c>
      <c r="AK6103">
        <v>4.7324000000000002</v>
      </c>
      <c r="AL6103">
        <v>1.7316</v>
      </c>
      <c r="AM6103">
        <v>58.441000000000003</v>
      </c>
      <c r="AN6103">
        <v>1.4154</v>
      </c>
      <c r="AO6103">
        <v>37.975000000000001</v>
      </c>
      <c r="AP6103">
        <v>18.152100000000001</v>
      </c>
    </row>
    <row r="6104" spans="1:42" x14ac:dyDescent="0.25">
      <c r="A6104" s="5">
        <v>44862</v>
      </c>
      <c r="B6104">
        <v>0.99509999999999998</v>
      </c>
      <c r="C6104">
        <v>146.79</v>
      </c>
      <c r="D6104">
        <v>1.9558</v>
      </c>
      <c r="F6104">
        <v>24.465</v>
      </c>
      <c r="G6104">
        <v>7.4423000000000004</v>
      </c>
      <c r="I6104">
        <v>0.86119999999999997</v>
      </c>
      <c r="J6104">
        <v>411.7</v>
      </c>
      <c r="N6104">
        <v>4.7275</v>
      </c>
      <c r="P6104">
        <v>4.9188999999999998</v>
      </c>
      <c r="Q6104">
        <v>10.940300000000001</v>
      </c>
      <c r="T6104">
        <v>0.99199999999999999</v>
      </c>
      <c r="U6104">
        <v>143.30000000000001</v>
      </c>
      <c r="V6104">
        <v>10.269500000000001</v>
      </c>
      <c r="W6104">
        <v>7.532</v>
      </c>
      <c r="Z6104">
        <v>18.521899999999999</v>
      </c>
      <c r="AA6104">
        <v>1.5510999999999999</v>
      </c>
      <c r="AB6104">
        <v>5.327</v>
      </c>
      <c r="AC6104">
        <v>1.3542000000000001</v>
      </c>
      <c r="AD6104">
        <v>7.2159000000000004</v>
      </c>
      <c r="AE6104">
        <v>7.8106999999999998</v>
      </c>
      <c r="AF6104">
        <v>15481.88</v>
      </c>
      <c r="AG6104">
        <v>3.5215000000000001</v>
      </c>
      <c r="AH6104">
        <v>82.0565</v>
      </c>
      <c r="AI6104">
        <v>1417.7</v>
      </c>
      <c r="AJ6104">
        <v>19.771799999999999</v>
      </c>
      <c r="AK6104">
        <v>4.6993999999999998</v>
      </c>
      <c r="AL6104">
        <v>1.7151000000000001</v>
      </c>
      <c r="AM6104">
        <v>57.738999999999997</v>
      </c>
      <c r="AN6104">
        <v>1.4055</v>
      </c>
      <c r="AO6104">
        <v>37.723999999999997</v>
      </c>
      <c r="AP6104">
        <v>18.053000000000001</v>
      </c>
    </row>
    <row r="6105" spans="1:42" x14ac:dyDescent="0.25">
      <c r="A6105" s="5">
        <v>44865</v>
      </c>
      <c r="B6105">
        <v>0.99139999999999995</v>
      </c>
      <c r="C6105">
        <v>147.4</v>
      </c>
      <c r="D6105">
        <v>1.9558</v>
      </c>
      <c r="F6105">
        <v>24.488</v>
      </c>
      <c r="G6105">
        <v>7.4443999999999999</v>
      </c>
      <c r="I6105">
        <v>0.86114999999999997</v>
      </c>
      <c r="J6105">
        <v>409.65</v>
      </c>
      <c r="N6105">
        <v>4.7084999999999999</v>
      </c>
      <c r="P6105">
        <v>4.9142999999999999</v>
      </c>
      <c r="Q6105">
        <v>10.901</v>
      </c>
      <c r="T6105">
        <v>0.99250000000000005</v>
      </c>
      <c r="U6105">
        <v>143.30000000000001</v>
      </c>
      <c r="V6105">
        <v>10.3028</v>
      </c>
      <c r="W6105">
        <v>7.5309999999999997</v>
      </c>
      <c r="Z6105">
        <v>18.456199999999999</v>
      </c>
      <c r="AA6105">
        <v>1.5528999999999999</v>
      </c>
      <c r="AB6105">
        <v>5.2694000000000001</v>
      </c>
      <c r="AC6105">
        <v>1.3552999999999999</v>
      </c>
      <c r="AD6105">
        <v>7.2380000000000004</v>
      </c>
      <c r="AE6105">
        <v>7.7821999999999996</v>
      </c>
      <c r="AF6105">
        <v>15489.55</v>
      </c>
      <c r="AG6105">
        <v>3.4933000000000001</v>
      </c>
      <c r="AH6105">
        <v>82.103499999999997</v>
      </c>
      <c r="AI6105">
        <v>1416.12</v>
      </c>
      <c r="AJ6105">
        <v>19.712199999999999</v>
      </c>
      <c r="AK6105">
        <v>4.6872999999999996</v>
      </c>
      <c r="AL6105">
        <v>1.7099</v>
      </c>
      <c r="AM6105">
        <v>57.8</v>
      </c>
      <c r="AN6105">
        <v>1.4037999999999999</v>
      </c>
      <c r="AO6105">
        <v>37.747999999999998</v>
      </c>
      <c r="AP6105">
        <v>18.1736</v>
      </c>
    </row>
    <row r="6106" spans="1:42" x14ac:dyDescent="0.25">
      <c r="A6106" s="5">
        <v>44866</v>
      </c>
      <c r="B6106">
        <v>0.99470000000000003</v>
      </c>
      <c r="C6106">
        <v>146.35</v>
      </c>
      <c r="D6106">
        <v>1.9558</v>
      </c>
      <c r="F6106">
        <v>24.484000000000002</v>
      </c>
      <c r="G6106">
        <v>7.4438000000000004</v>
      </c>
      <c r="I6106">
        <v>0.86058000000000001</v>
      </c>
      <c r="J6106">
        <v>406.9</v>
      </c>
      <c r="N6106">
        <v>4.7053000000000003</v>
      </c>
      <c r="P6106">
        <v>4.9138000000000002</v>
      </c>
      <c r="Q6106">
        <v>10.874000000000001</v>
      </c>
      <c r="T6106">
        <v>0.98780000000000001</v>
      </c>
      <c r="U6106">
        <v>143.30000000000001</v>
      </c>
      <c r="V6106">
        <v>10.1835</v>
      </c>
      <c r="W6106">
        <v>7.5342000000000002</v>
      </c>
      <c r="Z6106">
        <v>18.521599999999999</v>
      </c>
      <c r="AA6106">
        <v>1.5408999999999999</v>
      </c>
      <c r="AB6106">
        <v>5.1337000000000002</v>
      </c>
      <c r="AC6106">
        <v>1.3469</v>
      </c>
      <c r="AD6106">
        <v>7.2164999999999999</v>
      </c>
      <c r="AE6106">
        <v>7.8079000000000001</v>
      </c>
      <c r="AF6106">
        <v>15534.6</v>
      </c>
      <c r="AG6106">
        <v>3.4922</v>
      </c>
      <c r="AH6106">
        <v>82.084000000000003</v>
      </c>
      <c r="AI6106">
        <v>1404.63</v>
      </c>
      <c r="AJ6106">
        <v>19.598400000000002</v>
      </c>
      <c r="AK6106">
        <v>4.7119</v>
      </c>
      <c r="AL6106">
        <v>1.6876</v>
      </c>
      <c r="AM6106">
        <v>57.786000000000001</v>
      </c>
      <c r="AN6106">
        <v>1.4016999999999999</v>
      </c>
      <c r="AO6106">
        <v>37.450000000000003</v>
      </c>
      <c r="AP6106">
        <v>17.9802</v>
      </c>
    </row>
    <row r="6107" spans="1:42" x14ac:dyDescent="0.25">
      <c r="A6107" s="5">
        <v>44867</v>
      </c>
      <c r="B6107">
        <v>0.99080000000000001</v>
      </c>
      <c r="C6107">
        <v>145.75</v>
      </c>
      <c r="D6107">
        <v>1.9558</v>
      </c>
      <c r="F6107">
        <v>24.506</v>
      </c>
      <c r="G6107">
        <v>7.4431000000000003</v>
      </c>
      <c r="I6107">
        <v>0.86099999999999999</v>
      </c>
      <c r="J6107">
        <v>407</v>
      </c>
      <c r="N6107">
        <v>4.7035</v>
      </c>
      <c r="P6107">
        <v>4.9119999999999999</v>
      </c>
      <c r="Q6107">
        <v>10.906499999999999</v>
      </c>
      <c r="T6107">
        <v>0.98609999999999998</v>
      </c>
      <c r="U6107">
        <v>143.69999999999999</v>
      </c>
      <c r="V6107">
        <v>10.238799999999999</v>
      </c>
      <c r="W6107">
        <v>7.5335000000000001</v>
      </c>
      <c r="Z6107">
        <v>18.448799999999999</v>
      </c>
      <c r="AA6107">
        <v>1.5426</v>
      </c>
      <c r="AB6107">
        <v>5.0964</v>
      </c>
      <c r="AC6107">
        <v>1.347</v>
      </c>
      <c r="AD6107">
        <v>7.2156000000000002</v>
      </c>
      <c r="AE6107">
        <v>7.7774000000000001</v>
      </c>
      <c r="AF6107">
        <v>15492.57</v>
      </c>
      <c r="AG6107">
        <v>3.4986999999999999</v>
      </c>
      <c r="AH6107">
        <v>81.992000000000004</v>
      </c>
      <c r="AI6107">
        <v>1402.01</v>
      </c>
      <c r="AJ6107">
        <v>19.492100000000001</v>
      </c>
      <c r="AK6107">
        <v>4.6943999999999999</v>
      </c>
      <c r="AL6107">
        <v>1.6843999999999999</v>
      </c>
      <c r="AM6107">
        <v>57.841000000000001</v>
      </c>
      <c r="AN6107">
        <v>1.3983000000000001</v>
      </c>
      <c r="AO6107">
        <v>37.314</v>
      </c>
      <c r="AP6107">
        <v>17.960799999999999</v>
      </c>
    </row>
    <row r="6108" spans="1:42" x14ac:dyDescent="0.25">
      <c r="A6108" s="5">
        <v>44868</v>
      </c>
      <c r="B6108">
        <v>0.97529999999999994</v>
      </c>
      <c r="C6108">
        <v>144.58000000000001</v>
      </c>
      <c r="D6108">
        <v>1.9558</v>
      </c>
      <c r="F6108">
        <v>24.539000000000001</v>
      </c>
      <c r="G6108">
        <v>7.4432999999999998</v>
      </c>
      <c r="I6108">
        <v>0.87228000000000006</v>
      </c>
      <c r="J6108">
        <v>407.87</v>
      </c>
      <c r="N6108">
        <v>4.7089999999999996</v>
      </c>
      <c r="P6108">
        <v>4.9013</v>
      </c>
      <c r="Q6108">
        <v>10.932</v>
      </c>
      <c r="T6108">
        <v>0.9889</v>
      </c>
      <c r="U6108">
        <v>144.9</v>
      </c>
      <c r="V6108">
        <v>10.3543</v>
      </c>
      <c r="W6108">
        <v>7.5374999999999996</v>
      </c>
      <c r="Z6108">
        <v>18.1602</v>
      </c>
      <c r="AA6108">
        <v>1.5517000000000001</v>
      </c>
      <c r="AB6108">
        <v>5.0262000000000002</v>
      </c>
      <c r="AC6108">
        <v>1.3452</v>
      </c>
      <c r="AD6108">
        <v>7.1367000000000003</v>
      </c>
      <c r="AE6108">
        <v>7.6559999999999997</v>
      </c>
      <c r="AF6108">
        <v>15400.2</v>
      </c>
      <c r="AG6108">
        <v>3.4847000000000001</v>
      </c>
      <c r="AH6108">
        <v>80.884500000000003</v>
      </c>
      <c r="AI6108">
        <v>1391.75</v>
      </c>
      <c r="AJ6108">
        <v>19.2363</v>
      </c>
      <c r="AK6108">
        <v>4.6271000000000004</v>
      </c>
      <c r="AL6108">
        <v>1.6957</v>
      </c>
      <c r="AM6108">
        <v>57.463000000000001</v>
      </c>
      <c r="AN6108">
        <v>1.3877999999999999</v>
      </c>
      <c r="AO6108">
        <v>37.091000000000001</v>
      </c>
      <c r="AP6108">
        <v>18.017299999999999</v>
      </c>
    </row>
    <row r="6109" spans="1:42" x14ac:dyDescent="0.25">
      <c r="A6109" s="5">
        <v>44869</v>
      </c>
      <c r="B6109">
        <v>0.98719999999999997</v>
      </c>
      <c r="C6109">
        <v>145.19</v>
      </c>
      <c r="D6109">
        <v>1.9558</v>
      </c>
      <c r="F6109">
        <v>24.422000000000001</v>
      </c>
      <c r="G6109">
        <v>7.4419000000000004</v>
      </c>
      <c r="I6109">
        <v>0.87478</v>
      </c>
      <c r="J6109">
        <v>401.15</v>
      </c>
      <c r="N6109">
        <v>4.6825000000000001</v>
      </c>
      <c r="P6109">
        <v>4.8893000000000004</v>
      </c>
      <c r="Q6109">
        <v>10.8538</v>
      </c>
      <c r="T6109">
        <v>0.98629999999999995</v>
      </c>
      <c r="U6109">
        <v>145.5</v>
      </c>
      <c r="V6109">
        <v>10.2019</v>
      </c>
      <c r="W6109">
        <v>7.5353000000000003</v>
      </c>
      <c r="Z6109">
        <v>18.384499999999999</v>
      </c>
      <c r="AA6109">
        <v>1.5310999999999999</v>
      </c>
      <c r="AB6109">
        <v>4.9682000000000004</v>
      </c>
      <c r="AC6109">
        <v>1.3351</v>
      </c>
      <c r="AD6109">
        <v>7.0894000000000004</v>
      </c>
      <c r="AE6109">
        <v>7.7492999999999999</v>
      </c>
      <c r="AF6109">
        <v>15491.81</v>
      </c>
      <c r="AG6109">
        <v>3.5065</v>
      </c>
      <c r="AH6109">
        <v>81.02</v>
      </c>
      <c r="AI6109">
        <v>1397.7</v>
      </c>
      <c r="AJ6109">
        <v>19.261099999999999</v>
      </c>
      <c r="AK6109">
        <v>4.6871999999999998</v>
      </c>
      <c r="AL6109">
        <v>1.6769000000000001</v>
      </c>
      <c r="AM6109">
        <v>57.671999999999997</v>
      </c>
      <c r="AN6109">
        <v>1.3891</v>
      </c>
      <c r="AO6109">
        <v>36.905999999999999</v>
      </c>
      <c r="AP6109">
        <v>17.798300000000001</v>
      </c>
    </row>
    <row r="6110" spans="1:42" x14ac:dyDescent="0.25">
      <c r="A6110" s="5">
        <v>44872</v>
      </c>
      <c r="B6110">
        <v>0.99929999999999997</v>
      </c>
      <c r="C6110">
        <v>146.18</v>
      </c>
      <c r="D6110">
        <v>1.9558</v>
      </c>
      <c r="F6110">
        <v>24.300999999999998</v>
      </c>
      <c r="G6110">
        <v>7.4393000000000002</v>
      </c>
      <c r="I6110">
        <v>0.87134999999999996</v>
      </c>
      <c r="J6110">
        <v>401.03</v>
      </c>
      <c r="N6110">
        <v>4.6864999999999997</v>
      </c>
      <c r="P6110">
        <v>4.8855000000000004</v>
      </c>
      <c r="Q6110">
        <v>10.832000000000001</v>
      </c>
      <c r="T6110">
        <v>0.98740000000000006</v>
      </c>
      <c r="U6110">
        <v>145.9</v>
      </c>
      <c r="V6110">
        <v>10.2555</v>
      </c>
      <c r="W6110">
        <v>7.5374999999999996</v>
      </c>
      <c r="Z6110">
        <v>18.587499999999999</v>
      </c>
      <c r="AA6110">
        <v>1.5427999999999999</v>
      </c>
      <c r="AB6110">
        <v>5.07</v>
      </c>
      <c r="AC6110">
        <v>1.3464</v>
      </c>
      <c r="AD6110">
        <v>7.2188999999999997</v>
      </c>
      <c r="AE6110">
        <v>7.8444000000000003</v>
      </c>
      <c r="AF6110">
        <v>15648.95</v>
      </c>
      <c r="AG6110">
        <v>3.5402</v>
      </c>
      <c r="AH6110">
        <v>81.840699999999998</v>
      </c>
      <c r="AI6110">
        <v>1391.25</v>
      </c>
      <c r="AJ6110">
        <v>19.439499999999999</v>
      </c>
      <c r="AK6110">
        <v>4.7362000000000002</v>
      </c>
      <c r="AL6110">
        <v>1.6834</v>
      </c>
      <c r="AM6110">
        <v>58.360999999999997</v>
      </c>
      <c r="AN6110">
        <v>1.4021999999999999</v>
      </c>
      <c r="AO6110">
        <v>37.283999999999999</v>
      </c>
      <c r="AP6110">
        <v>17.758299999999998</v>
      </c>
    </row>
    <row r="6111" spans="1:42" x14ac:dyDescent="0.25">
      <c r="A6111" s="5">
        <v>44873</v>
      </c>
      <c r="B6111">
        <v>0.99960000000000004</v>
      </c>
      <c r="C6111">
        <v>146.25</v>
      </c>
      <c r="D6111">
        <v>1.9558</v>
      </c>
      <c r="F6111">
        <v>24.326000000000001</v>
      </c>
      <c r="G6111">
        <v>7.4378000000000002</v>
      </c>
      <c r="I6111">
        <v>0.87378</v>
      </c>
      <c r="J6111">
        <v>400.75</v>
      </c>
      <c r="N6111">
        <v>4.6917999999999997</v>
      </c>
      <c r="P6111">
        <v>4.8978000000000002</v>
      </c>
      <c r="Q6111">
        <v>10.837300000000001</v>
      </c>
      <c r="T6111">
        <v>0.99109999999999998</v>
      </c>
      <c r="U6111">
        <v>146.30000000000001</v>
      </c>
      <c r="V6111">
        <v>10.279500000000001</v>
      </c>
      <c r="W6111">
        <v>7.5389999999999997</v>
      </c>
      <c r="Z6111">
        <v>18.5991</v>
      </c>
      <c r="AA6111">
        <v>1.5435000000000001</v>
      </c>
      <c r="AB6111">
        <v>5.2030000000000003</v>
      </c>
      <c r="AC6111">
        <v>1.3489</v>
      </c>
      <c r="AD6111">
        <v>7.2495000000000003</v>
      </c>
      <c r="AE6111">
        <v>7.8468</v>
      </c>
      <c r="AF6111">
        <v>15652.76</v>
      </c>
      <c r="AG6111">
        <v>3.5436000000000001</v>
      </c>
      <c r="AH6111">
        <v>81.518000000000001</v>
      </c>
      <c r="AI6111">
        <v>1377.94</v>
      </c>
      <c r="AJ6111">
        <v>19.4495</v>
      </c>
      <c r="AK6111">
        <v>4.7346000000000004</v>
      </c>
      <c r="AL6111">
        <v>1.6859999999999999</v>
      </c>
      <c r="AM6111">
        <v>58.186999999999998</v>
      </c>
      <c r="AN6111">
        <v>1.4021999999999999</v>
      </c>
      <c r="AO6111">
        <v>37.22</v>
      </c>
      <c r="AP6111">
        <v>17.839700000000001</v>
      </c>
    </row>
    <row r="6112" spans="1:42" x14ac:dyDescent="0.25">
      <c r="A6112" s="5">
        <v>44874</v>
      </c>
      <c r="B6112">
        <v>1.0039</v>
      </c>
      <c r="C6112">
        <v>146.82</v>
      </c>
      <c r="D6112">
        <v>1.9558</v>
      </c>
      <c r="F6112">
        <v>24.337</v>
      </c>
      <c r="G6112">
        <v>7.4382000000000001</v>
      </c>
      <c r="I6112">
        <v>0.87773999999999996</v>
      </c>
      <c r="J6112">
        <v>403.53</v>
      </c>
      <c r="N6112">
        <v>4.7009999999999996</v>
      </c>
      <c r="P6112">
        <v>4.9044999999999996</v>
      </c>
      <c r="Q6112">
        <v>10.845000000000001</v>
      </c>
      <c r="T6112">
        <v>0.98799999999999999</v>
      </c>
      <c r="U6112">
        <v>146.69999999999999</v>
      </c>
      <c r="V6112">
        <v>10.321999999999999</v>
      </c>
      <c r="W6112">
        <v>7.5425000000000004</v>
      </c>
      <c r="Z6112">
        <v>18.672799999999999</v>
      </c>
      <c r="AA6112">
        <v>1.5538000000000001</v>
      </c>
      <c r="AB6112">
        <v>5.1947000000000001</v>
      </c>
      <c r="AC6112">
        <v>1.3501000000000001</v>
      </c>
      <c r="AD6112">
        <v>7.2812999999999999</v>
      </c>
      <c r="AE6112">
        <v>7.8800999999999997</v>
      </c>
      <c r="AF6112">
        <v>15717.07</v>
      </c>
      <c r="AG6112">
        <v>3.5621</v>
      </c>
      <c r="AH6112">
        <v>81.657499999999999</v>
      </c>
      <c r="AI6112">
        <v>1369.73</v>
      </c>
      <c r="AJ6112">
        <v>19.6554</v>
      </c>
      <c r="AK6112">
        <v>4.7098000000000004</v>
      </c>
      <c r="AL6112">
        <v>1.7033</v>
      </c>
      <c r="AM6112">
        <v>58.235999999999997</v>
      </c>
      <c r="AN6112">
        <v>1.4060999999999999</v>
      </c>
      <c r="AO6112">
        <v>36.999000000000002</v>
      </c>
      <c r="AP6112">
        <v>17.876999999999999</v>
      </c>
    </row>
    <row r="6113" spans="1:42" x14ac:dyDescent="0.25">
      <c r="A6113" s="5">
        <v>44875</v>
      </c>
      <c r="B6113">
        <v>0.99539999999999995</v>
      </c>
      <c r="C6113">
        <v>145.47</v>
      </c>
      <c r="D6113">
        <v>1.9558</v>
      </c>
      <c r="F6113">
        <v>24.361000000000001</v>
      </c>
      <c r="G6113">
        <v>7.4381000000000004</v>
      </c>
      <c r="I6113">
        <v>0.87297999999999998</v>
      </c>
      <c r="J6113">
        <v>400.95</v>
      </c>
      <c r="N6113">
        <v>4.7060000000000004</v>
      </c>
      <c r="P6113">
        <v>4.8913000000000002</v>
      </c>
      <c r="Q6113">
        <v>10.8743</v>
      </c>
      <c r="T6113">
        <v>0.98340000000000005</v>
      </c>
      <c r="U6113">
        <v>147.5</v>
      </c>
      <c r="V6113">
        <v>10.361499999999999</v>
      </c>
      <c r="W6113">
        <v>7.5427</v>
      </c>
      <c r="Z6113">
        <v>18.510000000000002</v>
      </c>
      <c r="AA6113">
        <v>1.5525</v>
      </c>
      <c r="AB6113">
        <v>5.2859999999999996</v>
      </c>
      <c r="AC6113">
        <v>1.3467</v>
      </c>
      <c r="AD6113">
        <v>7.2183999999999999</v>
      </c>
      <c r="AE6113">
        <v>7.8128000000000002</v>
      </c>
      <c r="AF6113">
        <v>15615.6</v>
      </c>
      <c r="AG6113">
        <v>3.5453000000000001</v>
      </c>
      <c r="AH6113">
        <v>81.305800000000005</v>
      </c>
      <c r="AI6113">
        <v>1373.96</v>
      </c>
      <c r="AJ6113">
        <v>19.456199999999999</v>
      </c>
      <c r="AK6113">
        <v>4.6788999999999996</v>
      </c>
      <c r="AL6113">
        <v>1.6983999999999999</v>
      </c>
      <c r="AM6113">
        <v>57.792999999999999</v>
      </c>
      <c r="AN6113">
        <v>1.3963000000000001</v>
      </c>
      <c r="AO6113">
        <v>36.700000000000003</v>
      </c>
      <c r="AP6113">
        <v>17.688199999999998</v>
      </c>
    </row>
    <row r="6114" spans="1:42" x14ac:dyDescent="0.25">
      <c r="A6114" s="5">
        <v>44876</v>
      </c>
      <c r="B6114">
        <v>1.0307999999999999</v>
      </c>
      <c r="C6114">
        <v>143.88999999999999</v>
      </c>
      <c r="D6114">
        <v>1.9558</v>
      </c>
      <c r="F6114">
        <v>24.277999999999999</v>
      </c>
      <c r="G6114">
        <v>7.4383999999999997</v>
      </c>
      <c r="I6114">
        <v>0.87538000000000005</v>
      </c>
      <c r="J6114">
        <v>402.08</v>
      </c>
      <c r="N6114">
        <v>4.6764999999999999</v>
      </c>
      <c r="P6114">
        <v>4.8940000000000001</v>
      </c>
      <c r="Q6114">
        <v>10.7241</v>
      </c>
      <c r="T6114">
        <v>0.98440000000000005</v>
      </c>
      <c r="U6114">
        <v>148.69999999999999</v>
      </c>
      <c r="V6114">
        <v>10.263500000000001</v>
      </c>
      <c r="W6114">
        <v>7.5445000000000002</v>
      </c>
      <c r="Z6114">
        <v>19.098700000000001</v>
      </c>
      <c r="AA6114">
        <v>1.5459000000000001</v>
      </c>
      <c r="AB6114">
        <v>5.5147000000000004</v>
      </c>
      <c r="AC6114">
        <v>1.3697999999999999</v>
      </c>
      <c r="AD6114">
        <v>7.3266999999999998</v>
      </c>
      <c r="AE6114">
        <v>8.0757999999999992</v>
      </c>
      <c r="AF6114">
        <v>15979.45</v>
      </c>
      <c r="AG6114">
        <v>3.5255000000000001</v>
      </c>
      <c r="AH6114">
        <v>83.225300000000004</v>
      </c>
      <c r="AI6114">
        <v>1359.2</v>
      </c>
      <c r="AJ6114">
        <v>20.023900000000001</v>
      </c>
      <c r="AK6114">
        <v>4.7699999999999996</v>
      </c>
      <c r="AL6114">
        <v>1.702</v>
      </c>
      <c r="AM6114">
        <v>59.106000000000002</v>
      </c>
      <c r="AN6114">
        <v>1.4198999999999999</v>
      </c>
      <c r="AO6114">
        <v>37.088000000000001</v>
      </c>
      <c r="AP6114">
        <v>17.7944</v>
      </c>
    </row>
    <row r="6115" spans="1:42" x14ac:dyDescent="0.25">
      <c r="A6115" s="5">
        <v>44879</v>
      </c>
      <c r="B6115">
        <v>1.0319</v>
      </c>
      <c r="C6115">
        <v>144.86000000000001</v>
      </c>
      <c r="D6115">
        <v>1.9558</v>
      </c>
      <c r="F6115">
        <v>24.289000000000001</v>
      </c>
      <c r="G6115">
        <v>7.4382000000000001</v>
      </c>
      <c r="I6115">
        <v>0.87512999999999996</v>
      </c>
      <c r="J6115">
        <v>407.28</v>
      </c>
      <c r="N6115">
        <v>4.6898</v>
      </c>
      <c r="P6115">
        <v>4.9043000000000001</v>
      </c>
      <c r="Q6115">
        <v>10.7713</v>
      </c>
      <c r="T6115">
        <v>0.97509999999999997</v>
      </c>
      <c r="U6115">
        <v>150.30000000000001</v>
      </c>
      <c r="V6115">
        <v>10.314299999999999</v>
      </c>
      <c r="W6115">
        <v>7.5465</v>
      </c>
      <c r="Z6115">
        <v>19.192299999999999</v>
      </c>
      <c r="AA6115">
        <v>1.5427</v>
      </c>
      <c r="AB6115">
        <v>5.4604999999999997</v>
      </c>
      <c r="AC6115">
        <v>1.3706</v>
      </c>
      <c r="AD6115">
        <v>7.2906000000000004</v>
      </c>
      <c r="AE6115">
        <v>8.0852000000000004</v>
      </c>
      <c r="AF6115">
        <v>16052.12</v>
      </c>
      <c r="AG6115">
        <v>3.5409999999999999</v>
      </c>
      <c r="AH6115">
        <v>83.777900000000002</v>
      </c>
      <c r="AI6115">
        <v>1369.32</v>
      </c>
      <c r="AJ6115">
        <v>20.098500000000001</v>
      </c>
      <c r="AK6115">
        <v>4.7428999999999997</v>
      </c>
      <c r="AL6115">
        <v>1.6957</v>
      </c>
      <c r="AM6115">
        <v>59.04</v>
      </c>
      <c r="AN6115">
        <v>1.4177</v>
      </c>
      <c r="AO6115">
        <v>36.978000000000002</v>
      </c>
      <c r="AP6115">
        <v>17.839300000000001</v>
      </c>
    </row>
    <row r="6116" spans="1:42" x14ac:dyDescent="0.25">
      <c r="A6116" s="5">
        <v>44880</v>
      </c>
      <c r="B6116">
        <v>1.0404</v>
      </c>
      <c r="C6116">
        <v>144.84</v>
      </c>
      <c r="D6116">
        <v>1.9558</v>
      </c>
      <c r="F6116">
        <v>24.326000000000001</v>
      </c>
      <c r="G6116">
        <v>7.4387999999999996</v>
      </c>
      <c r="I6116">
        <v>0.87455000000000005</v>
      </c>
      <c r="J6116">
        <v>405.45</v>
      </c>
      <c r="N6116">
        <v>4.7073</v>
      </c>
      <c r="P6116">
        <v>4.9116</v>
      </c>
      <c r="Q6116">
        <v>10.8081</v>
      </c>
      <c r="T6116">
        <v>0.97899999999999998</v>
      </c>
      <c r="U6116">
        <v>149.9</v>
      </c>
      <c r="V6116">
        <v>10.356999999999999</v>
      </c>
      <c r="W6116">
        <v>7.5458999999999996</v>
      </c>
      <c r="Z6116">
        <v>19.360800000000001</v>
      </c>
      <c r="AA6116">
        <v>1.5415000000000001</v>
      </c>
      <c r="AB6116">
        <v>5.548</v>
      </c>
      <c r="AC6116">
        <v>1.3815999999999999</v>
      </c>
      <c r="AD6116">
        <v>7.3299000000000003</v>
      </c>
      <c r="AE6116">
        <v>8.1430000000000007</v>
      </c>
      <c r="AF6116">
        <v>16164.78</v>
      </c>
      <c r="AG6116">
        <v>3.5693999999999999</v>
      </c>
      <c r="AH6116">
        <v>84.130399999999995</v>
      </c>
      <c r="AI6116">
        <v>1365.61</v>
      </c>
      <c r="AJ6116">
        <v>20.079499999999999</v>
      </c>
      <c r="AK6116">
        <v>4.7207999999999997</v>
      </c>
      <c r="AL6116">
        <v>1.6897</v>
      </c>
      <c r="AM6116">
        <v>59.531999999999996</v>
      </c>
      <c r="AN6116">
        <v>1.4238</v>
      </c>
      <c r="AO6116">
        <v>36.939</v>
      </c>
      <c r="AP6116">
        <v>17.882200000000001</v>
      </c>
    </row>
    <row r="6117" spans="1:42" x14ac:dyDescent="0.25">
      <c r="A6117" s="5">
        <v>44881</v>
      </c>
      <c r="B6117">
        <v>1.0411999999999999</v>
      </c>
      <c r="C6117">
        <v>145.29</v>
      </c>
      <c r="D6117">
        <v>1.9558</v>
      </c>
      <c r="F6117">
        <v>24.355</v>
      </c>
      <c r="G6117">
        <v>7.4386000000000001</v>
      </c>
      <c r="I6117">
        <v>0.87483</v>
      </c>
      <c r="J6117">
        <v>408.18</v>
      </c>
      <c r="N6117">
        <v>4.7065000000000001</v>
      </c>
      <c r="P6117">
        <v>4.9206000000000003</v>
      </c>
      <c r="Q6117">
        <v>10.875400000000001</v>
      </c>
      <c r="T6117">
        <v>0.97950000000000004</v>
      </c>
      <c r="U6117">
        <v>148.9</v>
      </c>
      <c r="V6117">
        <v>10.3675</v>
      </c>
      <c r="W6117">
        <v>7.5442999999999998</v>
      </c>
      <c r="Z6117">
        <v>19.378299999999999</v>
      </c>
      <c r="AA6117">
        <v>1.54</v>
      </c>
      <c r="AB6117">
        <v>5.5438000000000001</v>
      </c>
      <c r="AC6117">
        <v>1.3801000000000001</v>
      </c>
      <c r="AD6117">
        <v>7.3719999999999999</v>
      </c>
      <c r="AE6117">
        <v>8.1443999999999992</v>
      </c>
      <c r="AF6117">
        <v>16248.37</v>
      </c>
      <c r="AG6117">
        <v>3.5684</v>
      </c>
      <c r="AH6117">
        <v>84.590500000000006</v>
      </c>
      <c r="AI6117">
        <v>1378.1</v>
      </c>
      <c r="AJ6117">
        <v>20.122699999999998</v>
      </c>
      <c r="AK6117">
        <v>4.7323000000000004</v>
      </c>
      <c r="AL6117">
        <v>1.6897</v>
      </c>
      <c r="AM6117">
        <v>59.677999999999997</v>
      </c>
      <c r="AN6117">
        <v>1.425</v>
      </c>
      <c r="AO6117">
        <v>37.103000000000002</v>
      </c>
      <c r="AP6117">
        <v>18.019500000000001</v>
      </c>
    </row>
    <row r="6118" spans="1:42" x14ac:dyDescent="0.25">
      <c r="A6118" s="5">
        <v>44882</v>
      </c>
      <c r="B6118">
        <v>1.0319</v>
      </c>
      <c r="C6118">
        <v>144.80000000000001</v>
      </c>
      <c r="D6118">
        <v>1.9558</v>
      </c>
      <c r="F6118">
        <v>24.399000000000001</v>
      </c>
      <c r="G6118">
        <v>7.4382999999999999</v>
      </c>
      <c r="I6118">
        <v>0.87475000000000003</v>
      </c>
      <c r="J6118">
        <v>415.6</v>
      </c>
      <c r="N6118">
        <v>4.7153</v>
      </c>
      <c r="P6118">
        <v>4.9253999999999998</v>
      </c>
      <c r="Q6118">
        <v>10.9871</v>
      </c>
      <c r="T6118">
        <v>0.98180000000000001</v>
      </c>
      <c r="U6118">
        <v>148.9</v>
      </c>
      <c r="V6118">
        <v>10.497999999999999</v>
      </c>
      <c r="W6118">
        <v>7.5410000000000004</v>
      </c>
      <c r="Z6118">
        <v>19.212399999999999</v>
      </c>
      <c r="AA6118">
        <v>1.5526</v>
      </c>
      <c r="AB6118">
        <v>5.6535000000000002</v>
      </c>
      <c r="AC6118">
        <v>1.3819999999999999</v>
      </c>
      <c r="AD6118">
        <v>7.3859000000000004</v>
      </c>
      <c r="AE6118">
        <v>8.077</v>
      </c>
      <c r="AF6118">
        <v>16224.01</v>
      </c>
      <c r="AG6118">
        <v>3.5796000000000001</v>
      </c>
      <c r="AH6118">
        <v>84.394000000000005</v>
      </c>
      <c r="AI6118">
        <v>1394.06</v>
      </c>
      <c r="AJ6118">
        <v>20.062000000000001</v>
      </c>
      <c r="AK6118">
        <v>4.7122000000000002</v>
      </c>
      <c r="AL6118">
        <v>1.6986000000000001</v>
      </c>
      <c r="AM6118">
        <v>59.292999999999999</v>
      </c>
      <c r="AN6118">
        <v>1.4220999999999999</v>
      </c>
      <c r="AO6118">
        <v>37.122999999999998</v>
      </c>
      <c r="AP6118">
        <v>18.0961</v>
      </c>
    </row>
    <row r="6119" spans="1:42" x14ac:dyDescent="0.25">
      <c r="A6119" s="5">
        <v>44883</v>
      </c>
      <c r="B6119">
        <v>1.0366</v>
      </c>
      <c r="C6119">
        <v>145.12</v>
      </c>
      <c r="D6119">
        <v>1.9558</v>
      </c>
      <c r="F6119">
        <v>24.350999999999999</v>
      </c>
      <c r="G6119">
        <v>7.4385000000000003</v>
      </c>
      <c r="I6119">
        <v>0.87063000000000001</v>
      </c>
      <c r="J6119">
        <v>407.41</v>
      </c>
      <c r="N6119">
        <v>4.7032999999999996</v>
      </c>
      <c r="P6119">
        <v>4.9413</v>
      </c>
      <c r="Q6119">
        <v>10.980499999999999</v>
      </c>
      <c r="T6119">
        <v>0.98809999999999998</v>
      </c>
      <c r="U6119">
        <v>148.9</v>
      </c>
      <c r="V6119">
        <v>10.486000000000001</v>
      </c>
      <c r="W6119">
        <v>7.5415000000000001</v>
      </c>
      <c r="Z6119">
        <v>19.300899999999999</v>
      </c>
      <c r="AA6119">
        <v>1.5432999999999999</v>
      </c>
      <c r="AB6119">
        <v>5.5469999999999997</v>
      </c>
      <c r="AC6119">
        <v>1.3841000000000001</v>
      </c>
      <c r="AD6119">
        <v>7.3789999999999996</v>
      </c>
      <c r="AE6119">
        <v>8.1091999999999995</v>
      </c>
      <c r="AF6119">
        <v>16224.36</v>
      </c>
      <c r="AG6119">
        <v>3.5910000000000002</v>
      </c>
      <c r="AH6119">
        <v>84.6875</v>
      </c>
      <c r="AI6119">
        <v>1389.02</v>
      </c>
      <c r="AJ6119">
        <v>20.161999999999999</v>
      </c>
      <c r="AK6119">
        <v>4.7202000000000002</v>
      </c>
      <c r="AL6119">
        <v>1.6757</v>
      </c>
      <c r="AM6119">
        <v>59.41</v>
      </c>
      <c r="AN6119">
        <v>1.4229000000000001</v>
      </c>
      <c r="AO6119">
        <v>37.069000000000003</v>
      </c>
      <c r="AP6119">
        <v>17.908000000000001</v>
      </c>
    </row>
    <row r="6120" spans="1:42" x14ac:dyDescent="0.25">
      <c r="A6120" s="5">
        <v>44886</v>
      </c>
      <c r="B6120">
        <v>1.0246</v>
      </c>
      <c r="C6120">
        <v>145.33000000000001</v>
      </c>
      <c r="D6120">
        <v>1.9558</v>
      </c>
      <c r="F6120">
        <v>24.356000000000002</v>
      </c>
      <c r="G6120">
        <v>7.4377000000000004</v>
      </c>
      <c r="I6120">
        <v>0.86792999999999998</v>
      </c>
      <c r="J6120">
        <v>409.43</v>
      </c>
      <c r="N6120">
        <v>4.7074999999999996</v>
      </c>
      <c r="P6120">
        <v>4.9413</v>
      </c>
      <c r="Q6120">
        <v>10.987299999999999</v>
      </c>
      <c r="T6120">
        <v>0.98170000000000002</v>
      </c>
      <c r="U6120">
        <v>147.9</v>
      </c>
      <c r="V6120">
        <v>10.489800000000001</v>
      </c>
      <c r="W6120">
        <v>7.5425000000000004</v>
      </c>
      <c r="Z6120">
        <v>19.0822</v>
      </c>
      <c r="AA6120">
        <v>1.5470999999999999</v>
      </c>
      <c r="AB6120">
        <v>5.4401000000000002</v>
      </c>
      <c r="AC6120">
        <v>1.377</v>
      </c>
      <c r="AD6120">
        <v>7.3418999999999999</v>
      </c>
      <c r="AE6120">
        <v>7.9988999999999999</v>
      </c>
      <c r="AF6120">
        <v>16116.76</v>
      </c>
      <c r="AG6120">
        <v>3.5514999999999999</v>
      </c>
      <c r="AH6120">
        <v>83.737499999999997</v>
      </c>
      <c r="AI6120">
        <v>1395</v>
      </c>
      <c r="AJ6120">
        <v>19.935700000000001</v>
      </c>
      <c r="AK6120">
        <v>4.6927000000000003</v>
      </c>
      <c r="AL6120">
        <v>1.6766000000000001</v>
      </c>
      <c r="AM6120">
        <v>58.822000000000003</v>
      </c>
      <c r="AN6120">
        <v>1.4161999999999999</v>
      </c>
      <c r="AO6120">
        <v>37.121000000000002</v>
      </c>
      <c r="AP6120">
        <v>17.785799999999998</v>
      </c>
    </row>
    <row r="6121" spans="1:42" x14ac:dyDescent="0.25">
      <c r="A6121" s="5">
        <v>44887</v>
      </c>
      <c r="B6121">
        <v>1.0274000000000001</v>
      </c>
      <c r="C6121">
        <v>145.19999999999999</v>
      </c>
      <c r="D6121">
        <v>1.9558</v>
      </c>
      <c r="F6121">
        <v>24.350999999999999</v>
      </c>
      <c r="G6121">
        <v>7.4377000000000004</v>
      </c>
      <c r="I6121">
        <v>0.86358000000000001</v>
      </c>
      <c r="J6121">
        <v>408.23</v>
      </c>
      <c r="N6121">
        <v>4.7125000000000004</v>
      </c>
      <c r="P6121">
        <v>4.9268999999999998</v>
      </c>
      <c r="Q6121">
        <v>10.965299999999999</v>
      </c>
      <c r="T6121">
        <v>0.97909999999999997</v>
      </c>
      <c r="U6121">
        <v>145.69999999999999</v>
      </c>
      <c r="V6121">
        <v>10.4445</v>
      </c>
      <c r="W6121">
        <v>7.5438000000000001</v>
      </c>
      <c r="Z6121">
        <v>19.1221</v>
      </c>
      <c r="AA6121">
        <v>1.5472999999999999</v>
      </c>
      <c r="AB6121">
        <v>5.4577999999999998</v>
      </c>
      <c r="AC6121">
        <v>1.3765000000000001</v>
      </c>
      <c r="AD6121">
        <v>7.3343999999999996</v>
      </c>
      <c r="AE6121">
        <v>8.0312999999999999</v>
      </c>
      <c r="AF6121">
        <v>16106.79</v>
      </c>
      <c r="AG6121">
        <v>3.5615000000000001</v>
      </c>
      <c r="AH6121">
        <v>83.876800000000003</v>
      </c>
      <c r="AI6121">
        <v>1392.68</v>
      </c>
      <c r="AJ6121">
        <v>20.095099999999999</v>
      </c>
      <c r="AK6121">
        <v>4.7054999999999998</v>
      </c>
      <c r="AL6121">
        <v>1.6707000000000001</v>
      </c>
      <c r="AM6121">
        <v>58.942</v>
      </c>
      <c r="AN6121">
        <v>1.4167000000000001</v>
      </c>
      <c r="AO6121">
        <v>37.11</v>
      </c>
      <c r="AP6121">
        <v>17.756799999999998</v>
      </c>
    </row>
    <row r="6122" spans="1:42" x14ac:dyDescent="0.25">
      <c r="A6122" s="5">
        <v>44888</v>
      </c>
      <c r="B6122">
        <v>1.0325</v>
      </c>
      <c r="C6122">
        <v>145.75</v>
      </c>
      <c r="D6122">
        <v>1.9558</v>
      </c>
      <c r="F6122">
        <v>24.356000000000002</v>
      </c>
      <c r="G6122">
        <v>7.4370000000000003</v>
      </c>
      <c r="I6122">
        <v>0.86368999999999996</v>
      </c>
      <c r="J6122">
        <v>405.75</v>
      </c>
      <c r="N6122">
        <v>4.7032999999999996</v>
      </c>
      <c r="P6122">
        <v>4.9370000000000003</v>
      </c>
      <c r="Q6122">
        <v>10.8933</v>
      </c>
      <c r="T6122">
        <v>0.97950000000000004</v>
      </c>
      <c r="U6122">
        <v>146.69999999999999</v>
      </c>
      <c r="V6122">
        <v>10.3659</v>
      </c>
      <c r="W6122">
        <v>7.5434999999999999</v>
      </c>
      <c r="Z6122">
        <v>19.2316</v>
      </c>
      <c r="AA6122">
        <v>1.5522</v>
      </c>
      <c r="AB6122">
        <v>5.5650000000000004</v>
      </c>
      <c r="AC6122">
        <v>1.3855999999999999</v>
      </c>
      <c r="AD6122">
        <v>7.3982000000000001</v>
      </c>
      <c r="AE6122">
        <v>8.0708000000000002</v>
      </c>
      <c r="AF6122">
        <v>16189.81</v>
      </c>
      <c r="AG6122">
        <v>3.5680999999999998</v>
      </c>
      <c r="AH6122">
        <v>84.465999999999994</v>
      </c>
      <c r="AI6122">
        <v>1397.42</v>
      </c>
      <c r="AJ6122">
        <v>20.001000000000001</v>
      </c>
      <c r="AK6122">
        <v>4.7237</v>
      </c>
      <c r="AL6122">
        <v>1.6718</v>
      </c>
      <c r="AM6122">
        <v>58.914000000000001</v>
      </c>
      <c r="AN6122">
        <v>1.4295</v>
      </c>
      <c r="AO6122">
        <v>37.423000000000002</v>
      </c>
      <c r="AP6122">
        <v>17.7103</v>
      </c>
    </row>
    <row r="6123" spans="1:42" x14ac:dyDescent="0.25">
      <c r="A6123" s="5">
        <v>44889</v>
      </c>
      <c r="B6123">
        <v>1.0412999999999999</v>
      </c>
      <c r="C6123">
        <v>143.9</v>
      </c>
      <c r="D6123">
        <v>1.9558</v>
      </c>
      <c r="F6123">
        <v>24.391999999999999</v>
      </c>
      <c r="G6123">
        <v>7.4368999999999996</v>
      </c>
      <c r="I6123">
        <v>0.85933000000000004</v>
      </c>
      <c r="J6123">
        <v>413.33</v>
      </c>
      <c r="N6123">
        <v>4.6958000000000002</v>
      </c>
      <c r="P6123">
        <v>4.9204999999999997</v>
      </c>
      <c r="Q6123">
        <v>10.8573</v>
      </c>
      <c r="T6123">
        <v>0.98180000000000001</v>
      </c>
      <c r="U6123">
        <v>146.5</v>
      </c>
      <c r="V6123">
        <v>10.343500000000001</v>
      </c>
      <c r="W6123">
        <v>7.5469999999999997</v>
      </c>
      <c r="Z6123">
        <v>19.396899999999999</v>
      </c>
      <c r="AA6123">
        <v>1.5414000000000001</v>
      </c>
      <c r="AB6123">
        <v>5.5503999999999998</v>
      </c>
      <c r="AC6123">
        <v>1.3894</v>
      </c>
      <c r="AD6123">
        <v>7.4442000000000004</v>
      </c>
      <c r="AE6123">
        <v>8.1324000000000005</v>
      </c>
      <c r="AF6123">
        <v>16295.35</v>
      </c>
      <c r="AG6123">
        <v>3.5607000000000002</v>
      </c>
      <c r="AH6123">
        <v>85.029499999999999</v>
      </c>
      <c r="AI6123">
        <v>1382.28</v>
      </c>
      <c r="AJ6123">
        <v>20.150099999999998</v>
      </c>
      <c r="AK6123">
        <v>4.6806000000000001</v>
      </c>
      <c r="AL6123">
        <v>1.6597999999999999</v>
      </c>
      <c r="AM6123">
        <v>58.991999999999997</v>
      </c>
      <c r="AN6123">
        <v>1.4319</v>
      </c>
      <c r="AO6123">
        <v>37.258000000000003</v>
      </c>
      <c r="AP6123">
        <v>17.724599999999999</v>
      </c>
    </row>
    <row r="6124" spans="1:42" x14ac:dyDescent="0.25">
      <c r="A6124" s="5">
        <v>44890</v>
      </c>
      <c r="B6124">
        <v>1.0375000000000001</v>
      </c>
      <c r="C6124">
        <v>144.62</v>
      </c>
      <c r="D6124">
        <v>1.9558</v>
      </c>
      <c r="F6124">
        <v>24.367000000000001</v>
      </c>
      <c r="G6124">
        <v>7.4364999999999997</v>
      </c>
      <c r="I6124">
        <v>0.85885</v>
      </c>
      <c r="J6124">
        <v>411.33</v>
      </c>
      <c r="N6124">
        <v>4.6875</v>
      </c>
      <c r="P6124">
        <v>4.9255000000000004</v>
      </c>
      <c r="Q6124">
        <v>10.818300000000001</v>
      </c>
      <c r="T6124">
        <v>0.98360000000000003</v>
      </c>
      <c r="U6124">
        <v>146.5</v>
      </c>
      <c r="V6124">
        <v>10.298500000000001</v>
      </c>
      <c r="W6124">
        <v>7.5472999999999999</v>
      </c>
      <c r="Z6124">
        <v>19.333300000000001</v>
      </c>
      <c r="AA6124">
        <v>1.5404</v>
      </c>
      <c r="AB6124">
        <v>5.5476000000000001</v>
      </c>
      <c r="AC6124">
        <v>1.3864000000000001</v>
      </c>
      <c r="AD6124">
        <v>7.4424999999999999</v>
      </c>
      <c r="AE6124">
        <v>8.1083999999999996</v>
      </c>
      <c r="AF6124">
        <v>16282.44</v>
      </c>
      <c r="AG6124">
        <v>3.5550999999999999</v>
      </c>
      <c r="AH6124">
        <v>84.714500000000001</v>
      </c>
      <c r="AI6124">
        <v>1383.2</v>
      </c>
      <c r="AJ6124">
        <v>20.1069</v>
      </c>
      <c r="AK6124">
        <v>4.6479999999999997</v>
      </c>
      <c r="AL6124">
        <v>1.6651</v>
      </c>
      <c r="AM6124">
        <v>58.795000000000002</v>
      </c>
      <c r="AN6124">
        <v>1.4277</v>
      </c>
      <c r="AO6124">
        <v>37.152999999999999</v>
      </c>
      <c r="AP6124">
        <v>17.767700000000001</v>
      </c>
    </row>
    <row r="6125" spans="1:42" x14ac:dyDescent="0.25">
      <c r="A6125" s="5">
        <v>44893</v>
      </c>
      <c r="B6125">
        <v>1.0463</v>
      </c>
      <c r="C6125">
        <v>144.9</v>
      </c>
      <c r="D6125">
        <v>1.9558</v>
      </c>
      <c r="F6125">
        <v>24.347999999999999</v>
      </c>
      <c r="G6125">
        <v>7.4367000000000001</v>
      </c>
      <c r="I6125">
        <v>0.86606000000000005</v>
      </c>
      <c r="J6125">
        <v>408.87</v>
      </c>
      <c r="N6125">
        <v>4.6938000000000004</v>
      </c>
      <c r="P6125">
        <v>4.9245999999999999</v>
      </c>
      <c r="Q6125">
        <v>10.8973</v>
      </c>
      <c r="T6125">
        <v>0.98719999999999997</v>
      </c>
      <c r="U6125">
        <v>146.69999999999999</v>
      </c>
      <c r="V6125">
        <v>10.364000000000001</v>
      </c>
      <c r="W6125">
        <v>7.5488</v>
      </c>
      <c r="Z6125">
        <v>19.484400000000001</v>
      </c>
      <c r="AA6125">
        <v>1.5631999999999999</v>
      </c>
      <c r="AB6125">
        <v>5.6353999999999997</v>
      </c>
      <c r="AC6125">
        <v>1.4061999999999999</v>
      </c>
      <c r="AD6125">
        <v>7.5326000000000004</v>
      </c>
      <c r="AE6125">
        <v>8.1782000000000004</v>
      </c>
      <c r="AF6125">
        <v>16440.45</v>
      </c>
      <c r="AG6125">
        <v>3.6002000000000001</v>
      </c>
      <c r="AH6125">
        <v>85.436999999999998</v>
      </c>
      <c r="AI6125">
        <v>1396.56</v>
      </c>
      <c r="AJ6125">
        <v>20.22</v>
      </c>
      <c r="AK6125">
        <v>4.6874000000000002</v>
      </c>
      <c r="AL6125">
        <v>1.6827000000000001</v>
      </c>
      <c r="AM6125">
        <v>59.21</v>
      </c>
      <c r="AN6125">
        <v>1.4375</v>
      </c>
      <c r="AO6125">
        <v>37.284999999999997</v>
      </c>
      <c r="AP6125">
        <v>17.9376</v>
      </c>
    </row>
    <row r="6126" spans="1:42" x14ac:dyDescent="0.25">
      <c r="A6126" s="5">
        <v>44894</v>
      </c>
      <c r="B6126">
        <v>1.0366</v>
      </c>
      <c r="C6126">
        <v>143.36000000000001</v>
      </c>
      <c r="D6126">
        <v>1.9558</v>
      </c>
      <c r="F6126">
        <v>24.334</v>
      </c>
      <c r="G6126">
        <v>7.4367000000000001</v>
      </c>
      <c r="I6126">
        <v>0.86217999999999995</v>
      </c>
      <c r="J6126">
        <v>406.5</v>
      </c>
      <c r="N6126">
        <v>4.673</v>
      </c>
      <c r="P6126">
        <v>4.9192999999999998</v>
      </c>
      <c r="Q6126">
        <v>10.901</v>
      </c>
      <c r="T6126">
        <v>0.98619999999999997</v>
      </c>
      <c r="U6126">
        <v>147.1</v>
      </c>
      <c r="V6126">
        <v>10.331300000000001</v>
      </c>
      <c r="W6126">
        <v>7.55</v>
      </c>
      <c r="Z6126">
        <v>19.318100000000001</v>
      </c>
      <c r="AA6126">
        <v>1.5414000000000001</v>
      </c>
      <c r="AB6126">
        <v>5.5125999999999999</v>
      </c>
      <c r="AC6126">
        <v>1.4005000000000001</v>
      </c>
      <c r="AD6126">
        <v>7.4288999999999996</v>
      </c>
      <c r="AE6126">
        <v>8.0965000000000007</v>
      </c>
      <c r="AF6126">
        <v>16301.58</v>
      </c>
      <c r="AG6126">
        <v>3.5581</v>
      </c>
      <c r="AH6126">
        <v>84.654799999999994</v>
      </c>
      <c r="AI6126">
        <v>1375.7</v>
      </c>
      <c r="AJ6126">
        <v>19.807500000000001</v>
      </c>
      <c r="AK6126">
        <v>4.6734999999999998</v>
      </c>
      <c r="AL6126">
        <v>1.6638999999999999</v>
      </c>
      <c r="AM6126">
        <v>58.64</v>
      </c>
      <c r="AN6126">
        <v>1.4237</v>
      </c>
      <c r="AO6126">
        <v>36.706000000000003</v>
      </c>
      <c r="AP6126">
        <v>17.602699999999999</v>
      </c>
    </row>
    <row r="6127" spans="1:42" x14ac:dyDescent="0.25">
      <c r="A6127" s="5">
        <v>44895</v>
      </c>
      <c r="B6127">
        <v>1.0376000000000001</v>
      </c>
      <c r="C6127">
        <v>144.28</v>
      </c>
      <c r="D6127">
        <v>1.9558</v>
      </c>
      <c r="F6127">
        <v>24.338000000000001</v>
      </c>
      <c r="G6127">
        <v>7.4366000000000003</v>
      </c>
      <c r="I6127">
        <v>0.86487999999999998</v>
      </c>
      <c r="J6127">
        <v>408.4</v>
      </c>
      <c r="N6127">
        <v>4.6635</v>
      </c>
      <c r="P6127">
        <v>4.9245000000000001</v>
      </c>
      <c r="Q6127">
        <v>10.9345</v>
      </c>
      <c r="T6127">
        <v>0.98540000000000005</v>
      </c>
      <c r="U6127">
        <v>147.1</v>
      </c>
      <c r="V6127">
        <v>10.264799999999999</v>
      </c>
      <c r="W6127">
        <v>7.5490000000000004</v>
      </c>
      <c r="Z6127">
        <v>19.333300000000001</v>
      </c>
      <c r="AA6127">
        <v>1.5425</v>
      </c>
      <c r="AB6127">
        <v>5.5063000000000004</v>
      </c>
      <c r="AC6127">
        <v>1.4020999999999999</v>
      </c>
      <c r="AD6127">
        <v>7.3437000000000001</v>
      </c>
      <c r="AE6127">
        <v>8.0944000000000003</v>
      </c>
      <c r="AF6127">
        <v>16271.81</v>
      </c>
      <c r="AG6127">
        <v>3.5691000000000002</v>
      </c>
      <c r="AH6127">
        <v>84.421499999999995</v>
      </c>
      <c r="AI6127">
        <v>1365.14</v>
      </c>
      <c r="AJ6127">
        <v>20.011099999999999</v>
      </c>
      <c r="AK6127">
        <v>4.6147</v>
      </c>
      <c r="AL6127">
        <v>1.6634</v>
      </c>
      <c r="AM6127">
        <v>58.697000000000003</v>
      </c>
      <c r="AN6127">
        <v>1.4179999999999999</v>
      </c>
      <c r="AO6127">
        <v>36.588000000000001</v>
      </c>
      <c r="AP6127">
        <v>17.576799999999999</v>
      </c>
    </row>
    <row r="6128" spans="1:42" x14ac:dyDescent="0.25">
      <c r="A6128" s="5">
        <v>44896</v>
      </c>
      <c r="B6128">
        <v>1.0454000000000001</v>
      </c>
      <c r="C6128">
        <v>142.47999999999999</v>
      </c>
      <c r="D6128">
        <v>1.9558</v>
      </c>
      <c r="F6128">
        <v>24.361000000000001</v>
      </c>
      <c r="G6128">
        <v>7.4372999999999996</v>
      </c>
      <c r="I6128">
        <v>0.85714999999999997</v>
      </c>
      <c r="J6128">
        <v>413.5</v>
      </c>
      <c r="N6128">
        <v>4.6997999999999998</v>
      </c>
      <c r="P6128">
        <v>4.9302999999999999</v>
      </c>
      <c r="Q6128">
        <v>10.898400000000001</v>
      </c>
      <c r="T6128">
        <v>0.98680000000000001</v>
      </c>
      <c r="U6128">
        <v>148.69999999999999</v>
      </c>
      <c r="V6128">
        <v>10.249499999999999</v>
      </c>
      <c r="W6128">
        <v>7.55</v>
      </c>
      <c r="Z6128">
        <v>19.477799999999998</v>
      </c>
      <c r="AA6128">
        <v>1.5377000000000001</v>
      </c>
      <c r="AB6128">
        <v>5.4508000000000001</v>
      </c>
      <c r="AC6128">
        <v>1.4058999999999999</v>
      </c>
      <c r="AD6128">
        <v>7.3964999999999996</v>
      </c>
      <c r="AE6128">
        <v>8.1371000000000002</v>
      </c>
      <c r="AF6128">
        <v>16160.84</v>
      </c>
      <c r="AG6128">
        <v>3.5642</v>
      </c>
      <c r="AH6128">
        <v>84.933000000000007</v>
      </c>
      <c r="AI6128">
        <v>1363.81</v>
      </c>
      <c r="AJ6128">
        <v>20.147200000000002</v>
      </c>
      <c r="AK6128">
        <v>4.6050000000000004</v>
      </c>
      <c r="AL6128">
        <v>1.6446000000000001</v>
      </c>
      <c r="AM6128">
        <v>58.792999999999999</v>
      </c>
      <c r="AN6128">
        <v>1.4195</v>
      </c>
      <c r="AO6128">
        <v>36.526000000000003</v>
      </c>
      <c r="AP6128">
        <v>18.539300000000001</v>
      </c>
    </row>
    <row r="6129" spans="1:42" x14ac:dyDescent="0.25">
      <c r="A6129" s="5">
        <v>44897</v>
      </c>
      <c r="B6129">
        <v>1.0538000000000001</v>
      </c>
      <c r="C6129">
        <v>141.32</v>
      </c>
      <c r="D6129">
        <v>1.9558</v>
      </c>
      <c r="F6129">
        <v>24.376999999999999</v>
      </c>
      <c r="G6129">
        <v>7.4372999999999996</v>
      </c>
      <c r="I6129">
        <v>0.85855000000000004</v>
      </c>
      <c r="J6129">
        <v>410</v>
      </c>
      <c r="N6129">
        <v>4.6840000000000002</v>
      </c>
      <c r="P6129">
        <v>4.9298000000000002</v>
      </c>
      <c r="Q6129">
        <v>10.901999999999999</v>
      </c>
      <c r="T6129">
        <v>0.98340000000000005</v>
      </c>
      <c r="U6129">
        <v>148.69999999999999</v>
      </c>
      <c r="V6129">
        <v>10.2615</v>
      </c>
      <c r="W6129">
        <v>7.5503</v>
      </c>
      <c r="Z6129">
        <v>19.639199999999999</v>
      </c>
      <c r="AA6129">
        <v>1.5457000000000001</v>
      </c>
      <c r="AB6129">
        <v>5.4657</v>
      </c>
      <c r="AC6129">
        <v>1.4159999999999999</v>
      </c>
      <c r="AD6129">
        <v>7.3971</v>
      </c>
      <c r="AE6129">
        <v>8.2035</v>
      </c>
      <c r="AF6129">
        <v>16179.78</v>
      </c>
      <c r="AG6129">
        <v>3.5769000000000002</v>
      </c>
      <c r="AH6129">
        <v>85.643500000000003</v>
      </c>
      <c r="AI6129">
        <v>1366.67</v>
      </c>
      <c r="AJ6129">
        <v>20.187000000000001</v>
      </c>
      <c r="AK6129">
        <v>4.6241000000000003</v>
      </c>
      <c r="AL6129">
        <v>1.6453</v>
      </c>
      <c r="AM6129">
        <v>58.734000000000002</v>
      </c>
      <c r="AN6129">
        <v>1.4227000000000001</v>
      </c>
      <c r="AO6129">
        <v>36.613999999999997</v>
      </c>
      <c r="AP6129">
        <v>18.274899999999999</v>
      </c>
    </row>
    <row r="6130" spans="1:42" x14ac:dyDescent="0.25">
      <c r="A6130" s="5">
        <v>44900</v>
      </c>
      <c r="B6130">
        <v>1.0587</v>
      </c>
      <c r="C6130">
        <v>143.07</v>
      </c>
      <c r="D6130">
        <v>1.9558</v>
      </c>
      <c r="F6130">
        <v>24.350999999999999</v>
      </c>
      <c r="G6130">
        <v>7.4368999999999996</v>
      </c>
      <c r="I6130">
        <v>0.86085</v>
      </c>
      <c r="J6130">
        <v>412.13</v>
      </c>
      <c r="N6130">
        <v>4.6950000000000003</v>
      </c>
      <c r="P6130">
        <v>4.9215</v>
      </c>
      <c r="Q6130">
        <v>10.8931</v>
      </c>
      <c r="T6130">
        <v>0.98929999999999996</v>
      </c>
      <c r="U6130">
        <v>148.9</v>
      </c>
      <c r="V6130">
        <v>10.336600000000001</v>
      </c>
      <c r="W6130">
        <v>7.5510000000000002</v>
      </c>
      <c r="Z6130">
        <v>19.732600000000001</v>
      </c>
      <c r="AA6130">
        <v>1.5542</v>
      </c>
      <c r="AB6130">
        <v>5.5491000000000001</v>
      </c>
      <c r="AC6130">
        <v>1.4198</v>
      </c>
      <c r="AD6130">
        <v>7.3573000000000004</v>
      </c>
      <c r="AE6130">
        <v>8.2235999999999994</v>
      </c>
      <c r="AF6130">
        <v>16332.36</v>
      </c>
      <c r="AG6130">
        <v>3.5855999999999999</v>
      </c>
      <c r="AH6130">
        <v>86.524900000000002</v>
      </c>
      <c r="AI6130">
        <v>1370.87</v>
      </c>
      <c r="AJ6130">
        <v>20.729500000000002</v>
      </c>
      <c r="AK6130">
        <v>4.6254999999999997</v>
      </c>
      <c r="AL6130">
        <v>1.6497999999999999</v>
      </c>
      <c r="AM6130">
        <v>59.244999999999997</v>
      </c>
      <c r="AN6130">
        <v>1.4271</v>
      </c>
      <c r="AO6130">
        <v>36.731999999999999</v>
      </c>
      <c r="AP6130">
        <v>18.203800000000001</v>
      </c>
    </row>
    <row r="6131" spans="1:42" x14ac:dyDescent="0.25">
      <c r="A6131" s="5">
        <v>44901</v>
      </c>
      <c r="B6131">
        <v>1.0516000000000001</v>
      </c>
      <c r="C6131">
        <v>143.33000000000001</v>
      </c>
      <c r="D6131">
        <v>1.9558</v>
      </c>
      <c r="F6131">
        <v>24.315999999999999</v>
      </c>
      <c r="G6131">
        <v>7.4379999999999997</v>
      </c>
      <c r="I6131">
        <v>0.86170000000000002</v>
      </c>
      <c r="J6131">
        <v>415.08</v>
      </c>
      <c r="N6131">
        <v>4.6974999999999998</v>
      </c>
      <c r="P6131">
        <v>4.9130000000000003</v>
      </c>
      <c r="Q6131">
        <v>10.888999999999999</v>
      </c>
      <c r="T6131">
        <v>0.98719999999999997</v>
      </c>
      <c r="U6131">
        <v>148.9</v>
      </c>
      <c r="V6131">
        <v>10.440799999999999</v>
      </c>
      <c r="W6131">
        <v>7.5563000000000002</v>
      </c>
      <c r="Z6131">
        <v>19.600999999999999</v>
      </c>
      <c r="AA6131">
        <v>1.5625</v>
      </c>
      <c r="AB6131">
        <v>5.5113000000000003</v>
      </c>
      <c r="AC6131">
        <v>1.4326000000000001</v>
      </c>
      <c r="AD6131">
        <v>7.3494000000000002</v>
      </c>
      <c r="AE6131">
        <v>8.1813000000000002</v>
      </c>
      <c r="AF6131">
        <v>16441.490000000002</v>
      </c>
      <c r="AG6131">
        <v>3.5831</v>
      </c>
      <c r="AH6131">
        <v>86.648499999999999</v>
      </c>
      <c r="AI6131">
        <v>1386.39</v>
      </c>
      <c r="AJ6131">
        <v>20.688400000000001</v>
      </c>
      <c r="AK6131">
        <v>4.6223000000000001</v>
      </c>
      <c r="AL6131">
        <v>1.6583000000000001</v>
      </c>
      <c r="AM6131">
        <v>58.781999999999996</v>
      </c>
      <c r="AN6131">
        <v>1.4262999999999999</v>
      </c>
      <c r="AO6131">
        <v>36.826999999999998</v>
      </c>
      <c r="AP6131">
        <v>18.206800000000001</v>
      </c>
    </row>
    <row r="6132" spans="1:42" x14ac:dyDescent="0.25">
      <c r="A6132" s="5">
        <v>44902</v>
      </c>
      <c r="B6132">
        <v>1.0528999999999999</v>
      </c>
      <c r="C6132">
        <v>144.44</v>
      </c>
      <c r="D6132">
        <v>1.9558</v>
      </c>
      <c r="F6132">
        <v>24.321999999999999</v>
      </c>
      <c r="G6132">
        <v>7.4382000000000001</v>
      </c>
      <c r="I6132">
        <v>0.86407999999999996</v>
      </c>
      <c r="J6132">
        <v>410.63</v>
      </c>
      <c r="N6132">
        <v>4.7003000000000004</v>
      </c>
      <c r="P6132">
        <v>4.9180000000000001</v>
      </c>
      <c r="Q6132">
        <v>10.919</v>
      </c>
      <c r="T6132">
        <v>0.98929999999999996</v>
      </c>
      <c r="U6132">
        <v>148.69999999999999</v>
      </c>
      <c r="V6132">
        <v>10.525499999999999</v>
      </c>
      <c r="W6132">
        <v>7.5525000000000002</v>
      </c>
      <c r="Z6132">
        <v>19.625599999999999</v>
      </c>
      <c r="AA6132">
        <v>1.5728</v>
      </c>
      <c r="AB6132">
        <v>5.5023</v>
      </c>
      <c r="AC6132">
        <v>1.4387000000000001</v>
      </c>
      <c r="AD6132">
        <v>7.3475999999999999</v>
      </c>
      <c r="AE6132">
        <v>8.1997</v>
      </c>
      <c r="AF6132">
        <v>16465.169999999998</v>
      </c>
      <c r="AG6132">
        <v>3.6259999999999999</v>
      </c>
      <c r="AH6132">
        <v>86.691999999999993</v>
      </c>
      <c r="AI6132">
        <v>1390.87</v>
      </c>
      <c r="AJ6132">
        <v>20.753399999999999</v>
      </c>
      <c r="AK6132">
        <v>4.6300999999999997</v>
      </c>
      <c r="AL6132">
        <v>1.6573</v>
      </c>
      <c r="AM6132">
        <v>58.432000000000002</v>
      </c>
      <c r="AN6132">
        <v>1.4286000000000001</v>
      </c>
      <c r="AO6132">
        <v>36.904000000000003</v>
      </c>
      <c r="AP6132">
        <v>18.135300000000001</v>
      </c>
    </row>
    <row r="6133" spans="1:42" x14ac:dyDescent="0.25">
      <c r="A6133" s="5">
        <v>44903</v>
      </c>
      <c r="B6133">
        <v>1.0519000000000001</v>
      </c>
      <c r="C6133">
        <v>143.75</v>
      </c>
      <c r="D6133">
        <v>1.9558</v>
      </c>
      <c r="F6133">
        <v>24.324000000000002</v>
      </c>
      <c r="G6133">
        <v>7.4382000000000001</v>
      </c>
      <c r="I6133">
        <v>0.86258000000000001</v>
      </c>
      <c r="J6133">
        <v>417.66</v>
      </c>
      <c r="N6133">
        <v>4.6852999999999998</v>
      </c>
      <c r="P6133">
        <v>4.9131</v>
      </c>
      <c r="Q6133">
        <v>10.906000000000001</v>
      </c>
      <c r="T6133">
        <v>0.9889</v>
      </c>
      <c r="U6133">
        <v>149.5</v>
      </c>
      <c r="V6133">
        <v>10.488</v>
      </c>
      <c r="W6133">
        <v>7.5552999999999999</v>
      </c>
      <c r="Z6133">
        <v>19.6114</v>
      </c>
      <c r="AA6133">
        <v>1.5589999999999999</v>
      </c>
      <c r="AB6133">
        <v>5.4880000000000004</v>
      </c>
      <c r="AC6133">
        <v>1.4307000000000001</v>
      </c>
      <c r="AD6133">
        <v>7.3323999999999998</v>
      </c>
      <c r="AE6133">
        <v>8.1889000000000003</v>
      </c>
      <c r="AF6133">
        <v>16423.919999999998</v>
      </c>
      <c r="AG6133">
        <v>3.6206</v>
      </c>
      <c r="AH6133">
        <v>86.6755</v>
      </c>
      <c r="AI6133">
        <v>1387.06</v>
      </c>
      <c r="AJ6133">
        <v>20.698899999999998</v>
      </c>
      <c r="AK6133">
        <v>4.6257000000000001</v>
      </c>
      <c r="AL6133">
        <v>1.6547000000000001</v>
      </c>
      <c r="AM6133">
        <v>58.232999999999997</v>
      </c>
      <c r="AN6133">
        <v>1.4256</v>
      </c>
      <c r="AO6133">
        <v>36.558999999999997</v>
      </c>
      <c r="AP6133">
        <v>18.022500000000001</v>
      </c>
    </row>
    <row r="6134" spans="1:42" x14ac:dyDescent="0.25">
      <c r="A6134" s="5">
        <v>44904</v>
      </c>
      <c r="B6134">
        <v>1.0559000000000001</v>
      </c>
      <c r="C6134">
        <v>143.30000000000001</v>
      </c>
      <c r="D6134">
        <v>1.9558</v>
      </c>
      <c r="F6134">
        <v>24.292999999999999</v>
      </c>
      <c r="G6134">
        <v>7.4379</v>
      </c>
      <c r="I6134">
        <v>0.85950000000000004</v>
      </c>
      <c r="J6134">
        <v>417.53</v>
      </c>
      <c r="N6134">
        <v>4.6868999999999996</v>
      </c>
      <c r="P6134">
        <v>4.9223999999999997</v>
      </c>
      <c r="Q6134">
        <v>10.918799999999999</v>
      </c>
      <c r="T6134">
        <v>0.98560000000000003</v>
      </c>
      <c r="U6134">
        <v>149.5</v>
      </c>
      <c r="V6134">
        <v>10.5345</v>
      </c>
      <c r="W6134">
        <v>7.5549999999999997</v>
      </c>
      <c r="Z6134">
        <v>19.687200000000001</v>
      </c>
      <c r="AA6134">
        <v>1.5552999999999999</v>
      </c>
      <c r="AB6134">
        <v>5.5457000000000001</v>
      </c>
      <c r="AC6134">
        <v>1.4379999999999999</v>
      </c>
      <c r="AD6134">
        <v>7.3475000000000001</v>
      </c>
      <c r="AE6134">
        <v>8.2169000000000008</v>
      </c>
      <c r="AF6134">
        <v>16453.46</v>
      </c>
      <c r="AG6134">
        <v>3.6128</v>
      </c>
      <c r="AH6134">
        <v>86.953500000000005</v>
      </c>
      <c r="AI6134">
        <v>1373.94</v>
      </c>
      <c r="AJ6134">
        <v>20.849</v>
      </c>
      <c r="AK6134">
        <v>4.6512000000000002</v>
      </c>
      <c r="AL6134">
        <v>1.6482000000000001</v>
      </c>
      <c r="AM6134">
        <v>58.47</v>
      </c>
      <c r="AN6134">
        <v>1.4259999999999999</v>
      </c>
      <c r="AO6134">
        <v>36.655999999999999</v>
      </c>
      <c r="AP6134">
        <v>18.235800000000001</v>
      </c>
    </row>
    <row r="6135" spans="1:42" x14ac:dyDescent="0.25">
      <c r="A6135" s="5">
        <v>44907</v>
      </c>
      <c r="B6135">
        <v>1.0562</v>
      </c>
      <c r="C6135">
        <v>144.86000000000001</v>
      </c>
      <c r="D6135">
        <v>1.9558</v>
      </c>
      <c r="F6135">
        <v>24.306999999999999</v>
      </c>
      <c r="G6135">
        <v>7.4379</v>
      </c>
      <c r="I6135">
        <v>0.86006000000000005</v>
      </c>
      <c r="J6135">
        <v>416.78</v>
      </c>
      <c r="N6135">
        <v>4.6923000000000004</v>
      </c>
      <c r="P6135">
        <v>4.9318</v>
      </c>
      <c r="Q6135">
        <v>10.907500000000001</v>
      </c>
      <c r="T6135">
        <v>0.98550000000000004</v>
      </c>
      <c r="U6135">
        <v>150.69999999999999</v>
      </c>
      <c r="V6135">
        <v>10.5548</v>
      </c>
      <c r="W6135">
        <v>7.5540000000000003</v>
      </c>
      <c r="Z6135">
        <v>19.691299999999998</v>
      </c>
      <c r="AA6135">
        <v>1.5625</v>
      </c>
      <c r="AB6135">
        <v>5.556</v>
      </c>
      <c r="AC6135">
        <v>1.4428000000000001</v>
      </c>
      <c r="AD6135">
        <v>7.367</v>
      </c>
      <c r="AE6135">
        <v>8.2103000000000002</v>
      </c>
      <c r="AF6135">
        <v>16524.63</v>
      </c>
      <c r="AG6135">
        <v>3.6232000000000002</v>
      </c>
      <c r="AH6135">
        <v>87.253</v>
      </c>
      <c r="AI6135">
        <v>1377.93</v>
      </c>
      <c r="AJ6135">
        <v>20.904699999999998</v>
      </c>
      <c r="AK6135">
        <v>4.6651999999999996</v>
      </c>
      <c r="AL6135">
        <v>1.6523000000000001</v>
      </c>
      <c r="AM6135">
        <v>58.787999999999997</v>
      </c>
      <c r="AN6135">
        <v>1.4283999999999999</v>
      </c>
      <c r="AO6135">
        <v>36.707999999999998</v>
      </c>
      <c r="AP6135">
        <v>18.4697</v>
      </c>
    </row>
    <row r="6136" spans="1:42" x14ac:dyDescent="0.25">
      <c r="A6136" s="5">
        <v>44908</v>
      </c>
      <c r="B6136">
        <v>1.0545</v>
      </c>
      <c r="C6136">
        <v>144.85</v>
      </c>
      <c r="D6136">
        <v>1.9558</v>
      </c>
      <c r="F6136">
        <v>24.286999999999999</v>
      </c>
      <c r="G6136">
        <v>7.4390999999999998</v>
      </c>
      <c r="I6136">
        <v>0.85753000000000001</v>
      </c>
      <c r="J6136">
        <v>409.65</v>
      </c>
      <c r="N6136">
        <v>4.6938000000000004</v>
      </c>
      <c r="P6136">
        <v>4.9298000000000002</v>
      </c>
      <c r="Q6136">
        <v>10.8965</v>
      </c>
      <c r="T6136">
        <v>0.9869</v>
      </c>
      <c r="U6136">
        <v>151.1</v>
      </c>
      <c r="V6136">
        <v>10.4679</v>
      </c>
      <c r="W6136">
        <v>7.5495000000000001</v>
      </c>
      <c r="Z6136">
        <v>19.664899999999999</v>
      </c>
      <c r="AA6136">
        <v>1.5552999999999999</v>
      </c>
      <c r="AB6136">
        <v>5.5784000000000002</v>
      </c>
      <c r="AC6136">
        <v>1.4340999999999999</v>
      </c>
      <c r="AD6136">
        <v>7.3636999999999997</v>
      </c>
      <c r="AE6136">
        <v>8.2033000000000005</v>
      </c>
      <c r="AF6136">
        <v>16521.810000000001</v>
      </c>
      <c r="AG6136">
        <v>3.6265999999999998</v>
      </c>
      <c r="AH6136">
        <v>87.296499999999995</v>
      </c>
      <c r="AI6136">
        <v>1378.75</v>
      </c>
      <c r="AJ6136">
        <v>20.9435</v>
      </c>
      <c r="AK6136">
        <v>4.6703999999999999</v>
      </c>
      <c r="AL6136">
        <v>1.6464000000000001</v>
      </c>
      <c r="AM6136">
        <v>58.851999999999997</v>
      </c>
      <c r="AN6136">
        <v>1.4288000000000001</v>
      </c>
      <c r="AO6136">
        <v>36.707000000000001</v>
      </c>
      <c r="AP6136">
        <v>18.685500000000001</v>
      </c>
    </row>
    <row r="6137" spans="1:42" x14ac:dyDescent="0.25">
      <c r="A6137" s="5">
        <v>44909</v>
      </c>
      <c r="B6137">
        <v>1.0649</v>
      </c>
      <c r="C6137">
        <v>143.68</v>
      </c>
      <c r="D6137">
        <v>1.9558</v>
      </c>
      <c r="F6137">
        <v>24.276</v>
      </c>
      <c r="G6137">
        <v>7.4391999999999996</v>
      </c>
      <c r="I6137">
        <v>0.86117999999999995</v>
      </c>
      <c r="J6137">
        <v>406.63</v>
      </c>
      <c r="N6137">
        <v>4.681</v>
      </c>
      <c r="P6137">
        <v>4.9248000000000003</v>
      </c>
      <c r="Q6137">
        <v>10.863799999999999</v>
      </c>
      <c r="T6137">
        <v>0.98650000000000004</v>
      </c>
      <c r="U6137">
        <v>150.9</v>
      </c>
      <c r="V6137">
        <v>10.362</v>
      </c>
      <c r="W6137">
        <v>7.5380000000000003</v>
      </c>
      <c r="Z6137">
        <v>19.857900000000001</v>
      </c>
      <c r="AA6137">
        <v>1.5509999999999999</v>
      </c>
      <c r="AB6137">
        <v>5.6841999999999997</v>
      </c>
      <c r="AC6137">
        <v>1.4440999999999999</v>
      </c>
      <c r="AD6137">
        <v>7.4009</v>
      </c>
      <c r="AE6137">
        <v>8.2751000000000001</v>
      </c>
      <c r="AF6137">
        <v>16599.509999999998</v>
      </c>
      <c r="AG6137">
        <v>3.6326999999999998</v>
      </c>
      <c r="AH6137">
        <v>87.843500000000006</v>
      </c>
      <c r="AI6137">
        <v>1379.99</v>
      </c>
      <c r="AJ6137">
        <v>20.863499999999998</v>
      </c>
      <c r="AK6137">
        <v>4.6764999999999999</v>
      </c>
      <c r="AL6137">
        <v>1.6508</v>
      </c>
      <c r="AM6137">
        <v>59.326000000000001</v>
      </c>
      <c r="AN6137">
        <v>1.4349000000000001</v>
      </c>
      <c r="AO6137">
        <v>36.850999999999999</v>
      </c>
      <c r="AP6137">
        <v>18.2563</v>
      </c>
    </row>
    <row r="6138" spans="1:42" x14ac:dyDescent="0.25">
      <c r="A6138" s="5">
        <v>44910</v>
      </c>
      <c r="B6138">
        <v>1.0621</v>
      </c>
      <c r="C6138">
        <v>145.07</v>
      </c>
      <c r="D6138">
        <v>1.9558</v>
      </c>
      <c r="F6138">
        <v>24.27</v>
      </c>
      <c r="G6138">
        <v>7.4386999999999999</v>
      </c>
      <c r="I6138">
        <v>0.86194000000000004</v>
      </c>
      <c r="J6138">
        <v>406.4</v>
      </c>
      <c r="N6138">
        <v>4.6890000000000001</v>
      </c>
      <c r="P6138">
        <v>4.9219999999999997</v>
      </c>
      <c r="Q6138">
        <v>10.898</v>
      </c>
      <c r="T6138">
        <v>0.98619999999999997</v>
      </c>
      <c r="U6138">
        <v>150.9</v>
      </c>
      <c r="V6138">
        <v>10.401300000000001</v>
      </c>
      <c r="W6138">
        <v>7.5395000000000003</v>
      </c>
      <c r="Z6138">
        <v>19.806000000000001</v>
      </c>
      <c r="AA6138">
        <v>1.5694999999999999</v>
      </c>
      <c r="AB6138">
        <v>5.6246999999999998</v>
      </c>
      <c r="AC6138">
        <v>1.4442999999999999</v>
      </c>
      <c r="AD6138">
        <v>7.4006999999999996</v>
      </c>
      <c r="AE6138">
        <v>8.2551000000000005</v>
      </c>
      <c r="AF6138">
        <v>16591.400000000001</v>
      </c>
      <c r="AG6138">
        <v>3.6387999999999998</v>
      </c>
      <c r="AH6138">
        <v>87.935500000000005</v>
      </c>
      <c r="AI6138">
        <v>1393.97</v>
      </c>
      <c r="AJ6138">
        <v>20.943100000000001</v>
      </c>
      <c r="AK6138">
        <v>4.6917999999999997</v>
      </c>
      <c r="AL6138">
        <v>1.6628000000000001</v>
      </c>
      <c r="AM6138">
        <v>59.296999999999997</v>
      </c>
      <c r="AN6138">
        <v>1.4406000000000001</v>
      </c>
      <c r="AO6138">
        <v>37.119999999999997</v>
      </c>
      <c r="AP6138">
        <v>18.3599</v>
      </c>
    </row>
    <row r="6139" spans="1:42" x14ac:dyDescent="0.25">
      <c r="A6139" s="5">
        <v>44911</v>
      </c>
      <c r="B6139">
        <v>1.0619000000000001</v>
      </c>
      <c r="C6139">
        <v>145.53</v>
      </c>
      <c r="D6139">
        <v>1.9558</v>
      </c>
      <c r="F6139">
        <v>24.262</v>
      </c>
      <c r="G6139">
        <v>7.4379</v>
      </c>
      <c r="I6139">
        <v>0.87233000000000005</v>
      </c>
      <c r="J6139">
        <v>407.1</v>
      </c>
      <c r="N6139">
        <v>4.6924999999999999</v>
      </c>
      <c r="P6139">
        <v>4.9212999999999996</v>
      </c>
      <c r="Q6139">
        <v>11.0153</v>
      </c>
      <c r="T6139">
        <v>0.9879</v>
      </c>
      <c r="U6139">
        <v>150.1</v>
      </c>
      <c r="V6139">
        <v>10.4833</v>
      </c>
      <c r="W6139">
        <v>7.5385</v>
      </c>
      <c r="Z6139">
        <v>19.803899999999999</v>
      </c>
      <c r="AA6139">
        <v>1.5866</v>
      </c>
      <c r="AB6139">
        <v>5.6233000000000004</v>
      </c>
      <c r="AC6139">
        <v>1.4505999999999999</v>
      </c>
      <c r="AD6139">
        <v>7.4036999999999997</v>
      </c>
      <c r="AE6139">
        <v>8.2631999999999994</v>
      </c>
      <c r="AF6139">
        <v>16575.47</v>
      </c>
      <c r="AG6139">
        <v>3.6688999999999998</v>
      </c>
      <c r="AH6139">
        <v>87.823999999999998</v>
      </c>
      <c r="AI6139">
        <v>1389.7</v>
      </c>
      <c r="AJ6139">
        <v>21.063400000000001</v>
      </c>
      <c r="AK6139">
        <v>4.6984000000000004</v>
      </c>
      <c r="AL6139">
        <v>1.6687000000000001</v>
      </c>
      <c r="AM6139">
        <v>58.966999999999999</v>
      </c>
      <c r="AN6139">
        <v>1.4413</v>
      </c>
      <c r="AO6139">
        <v>37.145000000000003</v>
      </c>
      <c r="AP6139">
        <v>18.6708</v>
      </c>
    </row>
    <row r="6140" spans="1:42" x14ac:dyDescent="0.25">
      <c r="A6140" s="5">
        <v>44914</v>
      </c>
      <c r="B6140">
        <v>1.0598000000000001</v>
      </c>
      <c r="C6140">
        <v>144.65</v>
      </c>
      <c r="D6140">
        <v>1.9558</v>
      </c>
      <c r="F6140">
        <v>24.233000000000001</v>
      </c>
      <c r="G6140">
        <v>7.4382000000000001</v>
      </c>
      <c r="I6140">
        <v>0.87117999999999995</v>
      </c>
      <c r="J6140">
        <v>403.18</v>
      </c>
      <c r="N6140">
        <v>4.6852999999999998</v>
      </c>
      <c r="P6140">
        <v>4.9107000000000003</v>
      </c>
      <c r="Q6140">
        <v>11.0063</v>
      </c>
      <c r="T6140">
        <v>0.98839999999999995</v>
      </c>
      <c r="U6140">
        <v>151.9</v>
      </c>
      <c r="V6140">
        <v>10.5025</v>
      </c>
      <c r="W6140">
        <v>7.5395000000000003</v>
      </c>
      <c r="Z6140">
        <v>19.767600000000002</v>
      </c>
      <c r="AA6140">
        <v>1.5793999999999999</v>
      </c>
      <c r="AB6140">
        <v>5.6326999999999998</v>
      </c>
      <c r="AC6140">
        <v>1.4472</v>
      </c>
      <c r="AD6140">
        <v>7.3901000000000003</v>
      </c>
      <c r="AE6140">
        <v>8.2428000000000008</v>
      </c>
      <c r="AF6140">
        <v>16506.72</v>
      </c>
      <c r="AG6140">
        <v>3.6551</v>
      </c>
      <c r="AH6140">
        <v>87.5321</v>
      </c>
      <c r="AI6140">
        <v>1377.17</v>
      </c>
      <c r="AJ6140">
        <v>20.974299999999999</v>
      </c>
      <c r="AK6140">
        <v>4.6912000000000003</v>
      </c>
      <c r="AL6140">
        <v>1.6632</v>
      </c>
      <c r="AM6140">
        <v>58.649000000000001</v>
      </c>
      <c r="AN6140">
        <v>1.4378</v>
      </c>
      <c r="AO6140">
        <v>36.923000000000002</v>
      </c>
      <c r="AP6140">
        <v>18.307400000000001</v>
      </c>
    </row>
    <row r="6141" spans="1:42" x14ac:dyDescent="0.25">
      <c r="A6141" s="5">
        <v>44915</v>
      </c>
      <c r="B6141">
        <v>1.0599000000000001</v>
      </c>
      <c r="C6141">
        <v>140.58000000000001</v>
      </c>
      <c r="D6141">
        <v>1.9558</v>
      </c>
      <c r="F6141">
        <v>24.181000000000001</v>
      </c>
      <c r="G6141">
        <v>7.4387999999999996</v>
      </c>
      <c r="I6141">
        <v>0.87529999999999997</v>
      </c>
      <c r="J6141">
        <v>403.88</v>
      </c>
      <c r="N6141">
        <v>4.6757</v>
      </c>
      <c r="P6141">
        <v>4.9124999999999996</v>
      </c>
      <c r="Q6141">
        <v>11.061500000000001</v>
      </c>
      <c r="T6141">
        <v>0.98540000000000005</v>
      </c>
      <c r="U6141">
        <v>151.5</v>
      </c>
      <c r="V6141">
        <v>10.5098</v>
      </c>
      <c r="W6141">
        <v>7.5471000000000004</v>
      </c>
      <c r="Z6141">
        <v>19.7744</v>
      </c>
      <c r="AA6141">
        <v>1.5972</v>
      </c>
      <c r="AB6141">
        <v>5.6234000000000002</v>
      </c>
      <c r="AC6141">
        <v>1.4451000000000001</v>
      </c>
      <c r="AD6141">
        <v>7.39</v>
      </c>
      <c r="AE6141">
        <v>8.2487999999999992</v>
      </c>
      <c r="AF6141">
        <v>16537.09</v>
      </c>
      <c r="AG6141">
        <v>3.6758999999999999</v>
      </c>
      <c r="AH6141">
        <v>87.664900000000003</v>
      </c>
      <c r="AI6141">
        <v>1363.73</v>
      </c>
      <c r="AJ6141">
        <v>20.935500000000001</v>
      </c>
      <c r="AK6141">
        <v>4.6990999999999996</v>
      </c>
      <c r="AL6141">
        <v>1.6816</v>
      </c>
      <c r="AM6141">
        <v>58.548999999999999</v>
      </c>
      <c r="AN6141">
        <v>1.4347000000000001</v>
      </c>
      <c r="AO6141">
        <v>36.853000000000002</v>
      </c>
      <c r="AP6141">
        <v>18.4239</v>
      </c>
    </row>
    <row r="6142" spans="1:42" x14ac:dyDescent="0.25">
      <c r="A6142" s="5">
        <v>44916</v>
      </c>
      <c r="B6142">
        <v>1.0636000000000001</v>
      </c>
      <c r="C6142">
        <v>140.29</v>
      </c>
      <c r="D6142">
        <v>1.9558</v>
      </c>
      <c r="F6142">
        <v>24.218</v>
      </c>
      <c r="G6142">
        <v>7.4379999999999997</v>
      </c>
      <c r="I6142">
        <v>0.87651000000000001</v>
      </c>
      <c r="J6142">
        <v>402.93</v>
      </c>
      <c r="N6142">
        <v>4.6665000000000001</v>
      </c>
      <c r="P6142">
        <v>4.8936999999999999</v>
      </c>
      <c r="Q6142">
        <v>11.0623</v>
      </c>
      <c r="T6142">
        <v>0.98360000000000003</v>
      </c>
      <c r="U6142">
        <v>152.1</v>
      </c>
      <c r="V6142">
        <v>10.430899999999999</v>
      </c>
      <c r="W6142">
        <v>7.5419</v>
      </c>
      <c r="Z6142">
        <v>19.854099999999999</v>
      </c>
      <c r="AA6142">
        <v>1.5859000000000001</v>
      </c>
      <c r="AB6142">
        <v>5.4912999999999998</v>
      </c>
      <c r="AC6142">
        <v>1.4475</v>
      </c>
      <c r="AD6142">
        <v>7.4218999999999999</v>
      </c>
      <c r="AE6142">
        <v>8.2902000000000005</v>
      </c>
      <c r="AF6142">
        <v>16573.77</v>
      </c>
      <c r="AG6142">
        <v>3.6989000000000001</v>
      </c>
      <c r="AH6142">
        <v>88.108999999999995</v>
      </c>
      <c r="AI6142">
        <v>1367.63</v>
      </c>
      <c r="AJ6142">
        <v>20.991900000000001</v>
      </c>
      <c r="AK6142">
        <v>4.7196999999999996</v>
      </c>
      <c r="AL6142">
        <v>1.6850000000000001</v>
      </c>
      <c r="AM6142">
        <v>58.555999999999997</v>
      </c>
      <c r="AN6142">
        <v>1.4366000000000001</v>
      </c>
      <c r="AO6142">
        <v>36.906999999999996</v>
      </c>
      <c r="AP6142">
        <v>18.352900000000002</v>
      </c>
    </row>
    <row r="6143" spans="1:42" x14ac:dyDescent="0.25">
      <c r="A6143" s="5">
        <v>44917</v>
      </c>
      <c r="B6143">
        <v>1.0632999999999999</v>
      </c>
      <c r="C6143">
        <v>140.41999999999999</v>
      </c>
      <c r="D6143">
        <v>1.9558</v>
      </c>
      <c r="F6143">
        <v>24.215</v>
      </c>
      <c r="G6143">
        <v>7.4367000000000001</v>
      </c>
      <c r="I6143">
        <v>0.88243000000000005</v>
      </c>
      <c r="J6143">
        <v>402.13</v>
      </c>
      <c r="N6143">
        <v>4.6443000000000003</v>
      </c>
      <c r="P6143">
        <v>4.8993000000000002</v>
      </c>
      <c r="Q6143">
        <v>11.05</v>
      </c>
      <c r="T6143">
        <v>0.98519999999999996</v>
      </c>
      <c r="U6143">
        <v>153.30000000000001</v>
      </c>
      <c r="V6143">
        <v>10.4123</v>
      </c>
      <c r="W6143">
        <v>7.5380000000000003</v>
      </c>
      <c r="Z6143">
        <v>19.8553</v>
      </c>
      <c r="AA6143">
        <v>1.5804</v>
      </c>
      <c r="AB6143">
        <v>5.5385999999999997</v>
      </c>
      <c r="AC6143">
        <v>1.4483999999999999</v>
      </c>
      <c r="AD6143">
        <v>7.4229000000000003</v>
      </c>
      <c r="AE6143">
        <v>8.2882999999999996</v>
      </c>
      <c r="AF6143">
        <v>16525.91</v>
      </c>
      <c r="AG6143">
        <v>3.6941999999999999</v>
      </c>
      <c r="AH6143">
        <v>88.036500000000004</v>
      </c>
      <c r="AI6143">
        <v>1361.75</v>
      </c>
      <c r="AJ6143">
        <v>20.848500000000001</v>
      </c>
      <c r="AK6143">
        <v>4.7050999999999998</v>
      </c>
      <c r="AL6143">
        <v>1.6918</v>
      </c>
      <c r="AM6143">
        <v>58.704999999999998</v>
      </c>
      <c r="AN6143">
        <v>1.4356</v>
      </c>
      <c r="AO6143">
        <v>36.848999999999997</v>
      </c>
      <c r="AP6143">
        <v>18.223800000000001</v>
      </c>
    </row>
    <row r="6144" spans="1:42" x14ac:dyDescent="0.25">
      <c r="A6144" s="5">
        <v>44918</v>
      </c>
      <c r="B6144">
        <v>1.0622</v>
      </c>
      <c r="C6144">
        <v>140.86000000000001</v>
      </c>
      <c r="D6144">
        <v>1.9558</v>
      </c>
      <c r="F6144">
        <v>24.247</v>
      </c>
      <c r="G6144">
        <v>7.4363999999999999</v>
      </c>
      <c r="I6144">
        <v>0.88029999999999997</v>
      </c>
      <c r="J6144">
        <v>400.68</v>
      </c>
      <c r="N6144">
        <v>4.6422999999999996</v>
      </c>
      <c r="P6144">
        <v>4.9055999999999997</v>
      </c>
      <c r="Q6144">
        <v>11.1045</v>
      </c>
      <c r="T6144">
        <v>0.98670000000000002</v>
      </c>
      <c r="U6144">
        <v>152.30000000000001</v>
      </c>
      <c r="V6144">
        <v>10.444800000000001</v>
      </c>
      <c r="W6144">
        <v>7.5369999999999999</v>
      </c>
      <c r="Z6144">
        <v>19.843</v>
      </c>
      <c r="AA6144">
        <v>1.5857000000000001</v>
      </c>
      <c r="AB6144">
        <v>5.4833999999999996</v>
      </c>
      <c r="AC6144">
        <v>1.4433</v>
      </c>
      <c r="AD6144">
        <v>7.4198000000000004</v>
      </c>
      <c r="AE6144">
        <v>8.2878000000000007</v>
      </c>
      <c r="AF6144">
        <v>16569.18</v>
      </c>
      <c r="AG6144">
        <v>3.7040000000000002</v>
      </c>
      <c r="AH6144">
        <v>87.957999999999998</v>
      </c>
      <c r="AI6144">
        <v>1359.5</v>
      </c>
      <c r="AJ6144">
        <v>20.711500000000001</v>
      </c>
      <c r="AK6144">
        <v>4.7001999999999997</v>
      </c>
      <c r="AL6144">
        <v>1.6887000000000001</v>
      </c>
      <c r="AM6144">
        <v>58.622999999999998</v>
      </c>
      <c r="AN6144">
        <v>1.4337</v>
      </c>
      <c r="AO6144">
        <v>36.841999999999999</v>
      </c>
      <c r="AP6144">
        <v>18.104800000000001</v>
      </c>
    </row>
    <row r="6145" spans="1:42" x14ac:dyDescent="0.25">
      <c r="A6145" s="5">
        <v>44922</v>
      </c>
      <c r="B6145">
        <v>1.0624</v>
      </c>
      <c r="C6145">
        <v>141.68</v>
      </c>
      <c r="D6145">
        <v>1.9558</v>
      </c>
      <c r="F6145">
        <v>24.26</v>
      </c>
      <c r="G6145">
        <v>7.4366000000000003</v>
      </c>
      <c r="I6145">
        <v>0.88332999999999995</v>
      </c>
      <c r="J6145">
        <v>401.65</v>
      </c>
      <c r="N6145">
        <v>4.6683000000000003</v>
      </c>
      <c r="P6145">
        <v>4.9269999999999996</v>
      </c>
      <c r="Q6145">
        <v>11.128500000000001</v>
      </c>
      <c r="T6145">
        <v>0.98850000000000005</v>
      </c>
      <c r="U6145">
        <v>152.30000000000001</v>
      </c>
      <c r="V6145">
        <v>10.4895</v>
      </c>
      <c r="W6145">
        <v>7.5374999999999996</v>
      </c>
      <c r="Z6145">
        <v>19.879899999999999</v>
      </c>
      <c r="AA6145">
        <v>1.577</v>
      </c>
      <c r="AB6145">
        <v>5.6035000000000004</v>
      </c>
      <c r="AC6145">
        <v>1.4383999999999999</v>
      </c>
      <c r="AD6145">
        <v>7.3994</v>
      </c>
      <c r="AE6145">
        <v>8.2873999999999999</v>
      </c>
      <c r="AF6145">
        <v>16620.580000000002</v>
      </c>
      <c r="AG6145">
        <v>3.7277999999999998</v>
      </c>
      <c r="AH6145">
        <v>88.080799999999996</v>
      </c>
      <c r="AI6145">
        <v>1349.85</v>
      </c>
      <c r="AJ6145">
        <v>20.551500000000001</v>
      </c>
      <c r="AK6145">
        <v>4.6989999999999998</v>
      </c>
      <c r="AL6145">
        <v>1.6916</v>
      </c>
      <c r="AM6145">
        <v>59.356000000000002</v>
      </c>
      <c r="AN6145">
        <v>1.43</v>
      </c>
      <c r="AO6145">
        <v>36.774999999999999</v>
      </c>
      <c r="AP6145">
        <v>18.318100000000001</v>
      </c>
    </row>
    <row r="6146" spans="1:42" x14ac:dyDescent="0.25">
      <c r="A6146" s="5">
        <v>44923</v>
      </c>
      <c r="B6146">
        <v>1.0640000000000001</v>
      </c>
      <c r="C6146">
        <v>142.21</v>
      </c>
      <c r="D6146">
        <v>1.9558</v>
      </c>
      <c r="F6146">
        <v>24.251999999999999</v>
      </c>
      <c r="G6146">
        <v>7.4364999999999997</v>
      </c>
      <c r="I6146">
        <v>0.88058000000000003</v>
      </c>
      <c r="J6146">
        <v>403.3</v>
      </c>
      <c r="N6146">
        <v>4.7008000000000001</v>
      </c>
      <c r="P6146">
        <v>4.9459999999999997</v>
      </c>
      <c r="Q6146">
        <v>11.1038</v>
      </c>
      <c r="T6146">
        <v>0.98629999999999995</v>
      </c>
      <c r="U6146">
        <v>151.9</v>
      </c>
      <c r="V6146">
        <v>10.4495</v>
      </c>
      <c r="W6146">
        <v>7.5365000000000002</v>
      </c>
      <c r="Z6146">
        <v>19.914400000000001</v>
      </c>
      <c r="AA6146">
        <v>1.5660000000000001</v>
      </c>
      <c r="AB6146">
        <v>5.6109</v>
      </c>
      <c r="AC6146">
        <v>1.4360999999999999</v>
      </c>
      <c r="AD6146">
        <v>7.4223999999999997</v>
      </c>
      <c r="AE6146">
        <v>8.2931000000000008</v>
      </c>
      <c r="AF6146">
        <v>16765.93</v>
      </c>
      <c r="AG6146">
        <v>3.7526000000000002</v>
      </c>
      <c r="AH6146">
        <v>88.094300000000004</v>
      </c>
      <c r="AI6146">
        <v>1348.59</v>
      </c>
      <c r="AJ6146">
        <v>20.685600000000001</v>
      </c>
      <c r="AK6146">
        <v>4.7054999999999998</v>
      </c>
      <c r="AL6146">
        <v>1.6772</v>
      </c>
      <c r="AM6146">
        <v>59.613</v>
      </c>
      <c r="AN6146">
        <v>1.4322999999999999</v>
      </c>
      <c r="AO6146">
        <v>36.953000000000003</v>
      </c>
      <c r="AP6146">
        <v>18.289000000000001</v>
      </c>
    </row>
    <row r="6147" spans="1:42" x14ac:dyDescent="0.25">
      <c r="A6147" s="5">
        <v>44924</v>
      </c>
      <c r="B6147">
        <v>1.0649</v>
      </c>
      <c r="C6147">
        <v>142.24</v>
      </c>
      <c r="D6147">
        <v>1.9558</v>
      </c>
      <c r="F6147">
        <v>24.190999999999999</v>
      </c>
      <c r="G6147">
        <v>7.4364999999999997</v>
      </c>
      <c r="I6147">
        <v>0.88549</v>
      </c>
      <c r="J6147">
        <v>399.6</v>
      </c>
      <c r="N6147">
        <v>4.6855000000000002</v>
      </c>
      <c r="P6147">
        <v>4.9493</v>
      </c>
      <c r="Q6147">
        <v>11.157999999999999</v>
      </c>
      <c r="T6147">
        <v>0.98399999999999999</v>
      </c>
      <c r="U6147">
        <v>152.5</v>
      </c>
      <c r="V6147">
        <v>10.55</v>
      </c>
      <c r="W6147">
        <v>7.5365000000000002</v>
      </c>
      <c r="Z6147">
        <v>19.934000000000001</v>
      </c>
      <c r="AA6147">
        <v>1.5859000000000001</v>
      </c>
      <c r="AB6147">
        <v>5.5350999999999999</v>
      </c>
      <c r="AC6147">
        <v>1.4475</v>
      </c>
      <c r="AD6147">
        <v>7.4150999999999998</v>
      </c>
      <c r="AE6147">
        <v>8.2994000000000003</v>
      </c>
      <c r="AF6147">
        <v>16680.38</v>
      </c>
      <c r="AG6147">
        <v>3.7574999999999998</v>
      </c>
      <c r="AH6147">
        <v>88.229500000000002</v>
      </c>
      <c r="AI6147">
        <v>1350.18</v>
      </c>
      <c r="AJ6147">
        <v>20.651</v>
      </c>
      <c r="AK6147">
        <v>4.7106000000000003</v>
      </c>
      <c r="AL6147">
        <v>1.6887000000000001</v>
      </c>
      <c r="AM6147">
        <v>59.366999999999997</v>
      </c>
      <c r="AN6147">
        <v>1.4359999999999999</v>
      </c>
      <c r="AO6147">
        <v>36.877000000000002</v>
      </c>
      <c r="AP6147">
        <v>18.1967</v>
      </c>
    </row>
    <row r="6148" spans="1:42" x14ac:dyDescent="0.25">
      <c r="A6148" s="5">
        <v>44925</v>
      </c>
      <c r="B6148">
        <v>1.0666</v>
      </c>
      <c r="C6148">
        <v>140.66</v>
      </c>
      <c r="D6148">
        <v>1.9558</v>
      </c>
      <c r="F6148">
        <v>24.116</v>
      </c>
      <c r="G6148">
        <v>7.4364999999999997</v>
      </c>
      <c r="I6148">
        <v>0.88693</v>
      </c>
      <c r="J6148">
        <v>400.87</v>
      </c>
      <c r="N6148">
        <v>4.6807999999999996</v>
      </c>
      <c r="P6148">
        <v>4.9494999999999996</v>
      </c>
      <c r="Q6148">
        <v>11.1218</v>
      </c>
      <c r="T6148">
        <v>0.98470000000000002</v>
      </c>
      <c r="U6148">
        <v>151.5</v>
      </c>
      <c r="V6148">
        <v>10.5138</v>
      </c>
      <c r="W6148">
        <v>7.5365000000000002</v>
      </c>
      <c r="Z6148">
        <v>19.9649</v>
      </c>
      <c r="AA6148">
        <v>1.5692999999999999</v>
      </c>
      <c r="AB6148">
        <v>5.6386000000000003</v>
      </c>
      <c r="AC6148">
        <v>1.444</v>
      </c>
      <c r="AD6148">
        <v>7.3582000000000001</v>
      </c>
      <c r="AE6148">
        <v>8.3163</v>
      </c>
      <c r="AF6148">
        <v>16519.82</v>
      </c>
      <c r="AG6148">
        <v>3.7553999999999998</v>
      </c>
      <c r="AH6148">
        <v>88.171000000000006</v>
      </c>
      <c r="AI6148">
        <v>1344.09</v>
      </c>
      <c r="AJ6148">
        <v>20.856000000000002</v>
      </c>
      <c r="AK6148">
        <v>4.6984000000000004</v>
      </c>
      <c r="AL6148">
        <v>1.6798</v>
      </c>
      <c r="AM6148">
        <v>59.32</v>
      </c>
      <c r="AN6148">
        <v>1.43</v>
      </c>
      <c r="AO6148">
        <v>36.835000000000001</v>
      </c>
      <c r="AP6148">
        <v>18.098600000000001</v>
      </c>
    </row>
    <row r="6149" spans="1:42" x14ac:dyDescent="0.25">
      <c r="A6149" s="5">
        <v>44928</v>
      </c>
      <c r="B6149">
        <v>1.0683</v>
      </c>
      <c r="C6149">
        <v>139.62</v>
      </c>
      <c r="D6149">
        <v>1.9558</v>
      </c>
      <c r="F6149">
        <v>24.175999999999998</v>
      </c>
      <c r="G6149">
        <v>7.4374000000000002</v>
      </c>
      <c r="I6149">
        <v>0.88629999999999998</v>
      </c>
      <c r="J6149">
        <v>401.03</v>
      </c>
      <c r="N6149">
        <v>4.6813000000000002</v>
      </c>
      <c r="P6149">
        <v>4.9400000000000004</v>
      </c>
      <c r="Q6149">
        <v>11.1663</v>
      </c>
      <c r="T6149">
        <v>0.98729999999999996</v>
      </c>
      <c r="U6149">
        <v>151.69999999999999</v>
      </c>
      <c r="V6149">
        <v>10.513500000000001</v>
      </c>
      <c r="Z6149">
        <v>20.003900000000002</v>
      </c>
      <c r="AA6149">
        <v>1.5699000000000001</v>
      </c>
      <c r="AB6149">
        <v>5.7047999999999996</v>
      </c>
      <c r="AC6149">
        <v>1.4505999999999999</v>
      </c>
      <c r="AD6149">
        <v>7.3697999999999997</v>
      </c>
      <c r="AE6149">
        <v>8.3389000000000006</v>
      </c>
      <c r="AF6149">
        <v>16631.78</v>
      </c>
      <c r="AG6149">
        <v>3.7536999999999998</v>
      </c>
      <c r="AH6149">
        <v>88.426000000000002</v>
      </c>
      <c r="AI6149">
        <v>1357.8</v>
      </c>
      <c r="AJ6149">
        <v>20.831800000000001</v>
      </c>
      <c r="AK6149">
        <v>4.7058999999999997</v>
      </c>
      <c r="AL6149">
        <v>1.6886000000000001</v>
      </c>
      <c r="AM6149">
        <v>59.634</v>
      </c>
      <c r="AN6149">
        <v>1.4323999999999999</v>
      </c>
      <c r="AO6149">
        <v>36.914999999999999</v>
      </c>
      <c r="AP6149">
        <v>18.171900000000001</v>
      </c>
    </row>
    <row r="6150" spans="1:42" x14ac:dyDescent="0.25">
      <c r="A6150" s="5">
        <v>44929</v>
      </c>
      <c r="B6150">
        <v>1.0545</v>
      </c>
      <c r="C6150">
        <v>137.93</v>
      </c>
      <c r="D6150">
        <v>1.9558</v>
      </c>
      <c r="F6150">
        <v>24.123999999999999</v>
      </c>
      <c r="G6150">
        <v>7.4370000000000003</v>
      </c>
      <c r="I6150">
        <v>0.88048000000000004</v>
      </c>
      <c r="J6150">
        <v>403.33</v>
      </c>
      <c r="N6150">
        <v>4.6830999999999996</v>
      </c>
      <c r="P6150">
        <v>4.931</v>
      </c>
      <c r="Q6150">
        <v>11.143000000000001</v>
      </c>
      <c r="T6150">
        <v>0.9879</v>
      </c>
      <c r="U6150">
        <v>151.69999999999999</v>
      </c>
      <c r="V6150">
        <v>10.528</v>
      </c>
      <c r="Z6150">
        <v>19.756599999999999</v>
      </c>
      <c r="AA6150">
        <v>1.5708</v>
      </c>
      <c r="AB6150">
        <v>5.6656000000000004</v>
      </c>
      <c r="AC6150">
        <v>1.4414</v>
      </c>
      <c r="AD6150">
        <v>7.2862999999999998</v>
      </c>
      <c r="AE6150">
        <v>8.2392000000000003</v>
      </c>
      <c r="AF6150">
        <v>16471.95</v>
      </c>
      <c r="AG6150">
        <v>3.7216</v>
      </c>
      <c r="AH6150">
        <v>87.409499999999994</v>
      </c>
      <c r="AI6150">
        <v>1346.51</v>
      </c>
      <c r="AJ6150">
        <v>20.528300000000002</v>
      </c>
      <c r="AK6150">
        <v>4.6439000000000004</v>
      </c>
      <c r="AL6150">
        <v>1.6932</v>
      </c>
      <c r="AM6150">
        <v>59.02</v>
      </c>
      <c r="AN6150">
        <v>1.4188000000000001</v>
      </c>
      <c r="AO6150">
        <v>36.253999999999998</v>
      </c>
      <c r="AP6150">
        <v>18.018999999999998</v>
      </c>
    </row>
    <row r="6151" spans="1:42" x14ac:dyDescent="0.25">
      <c r="A6151" s="5">
        <v>44930</v>
      </c>
      <c r="B6151">
        <v>1.0599000000000001</v>
      </c>
      <c r="C6151">
        <v>138.74</v>
      </c>
      <c r="D6151">
        <v>1.9558</v>
      </c>
      <c r="F6151">
        <v>24.027999999999999</v>
      </c>
      <c r="G6151">
        <v>7.4374000000000002</v>
      </c>
      <c r="I6151">
        <v>0.88075999999999999</v>
      </c>
      <c r="J6151">
        <v>395.85</v>
      </c>
      <c r="N6151">
        <v>4.6684999999999999</v>
      </c>
      <c r="P6151">
        <v>4.9264000000000001</v>
      </c>
      <c r="Q6151">
        <v>11.1653</v>
      </c>
      <c r="T6151">
        <v>0.98429999999999995</v>
      </c>
      <c r="U6151">
        <v>151.69999999999999</v>
      </c>
      <c r="V6151">
        <v>10.738</v>
      </c>
      <c r="Z6151">
        <v>19.867000000000001</v>
      </c>
      <c r="AA6151">
        <v>1.5451999999999999</v>
      </c>
      <c r="AB6151">
        <v>5.7758000000000003</v>
      </c>
      <c r="AC6151">
        <v>1.4362999999999999</v>
      </c>
      <c r="AD6151">
        <v>7.2984999999999998</v>
      </c>
      <c r="AE6151">
        <v>8.2864000000000004</v>
      </c>
      <c r="AF6151">
        <v>16504.759999999998</v>
      </c>
      <c r="AG6151">
        <v>3.7397</v>
      </c>
      <c r="AH6151">
        <v>87.790999999999997</v>
      </c>
      <c r="AI6151">
        <v>1348.95</v>
      </c>
      <c r="AJ6151">
        <v>20.449400000000001</v>
      </c>
      <c r="AK6151">
        <v>4.6641000000000004</v>
      </c>
      <c r="AL6151">
        <v>1.6775</v>
      </c>
      <c r="AM6151">
        <v>59.33</v>
      </c>
      <c r="AN6151">
        <v>1.4212</v>
      </c>
      <c r="AO6151">
        <v>36.046999999999997</v>
      </c>
      <c r="AP6151">
        <v>17.834900000000001</v>
      </c>
    </row>
    <row r="6152" spans="1:42" x14ac:dyDescent="0.25">
      <c r="A6152" s="5">
        <v>44931</v>
      </c>
      <c r="B6152">
        <v>1.0601</v>
      </c>
      <c r="C6152">
        <v>140.94999999999999</v>
      </c>
      <c r="D6152">
        <v>1.9558</v>
      </c>
      <c r="F6152">
        <v>24.027999999999999</v>
      </c>
      <c r="G6152">
        <v>7.4372999999999996</v>
      </c>
      <c r="I6152">
        <v>0.88302999999999998</v>
      </c>
      <c r="J6152">
        <v>396.88</v>
      </c>
      <c r="N6152">
        <v>4.67</v>
      </c>
      <c r="P6152">
        <v>4.9234999999999998</v>
      </c>
      <c r="Q6152">
        <v>11.184799999999999</v>
      </c>
      <c r="T6152">
        <v>0.9839</v>
      </c>
      <c r="U6152">
        <v>152.30000000000001</v>
      </c>
      <c r="V6152">
        <v>10.7248</v>
      </c>
      <c r="Z6152">
        <v>19.898199999999999</v>
      </c>
      <c r="AA6152">
        <v>1.5515000000000001</v>
      </c>
      <c r="AB6152">
        <v>5.7060000000000004</v>
      </c>
      <c r="AC6152">
        <v>1.4316</v>
      </c>
      <c r="AD6152">
        <v>7.2862999999999998</v>
      </c>
      <c r="AE6152">
        <v>8.2788000000000004</v>
      </c>
      <c r="AF6152">
        <v>16543.07</v>
      </c>
      <c r="AG6152">
        <v>3.74</v>
      </c>
      <c r="AH6152">
        <v>87.475499999999997</v>
      </c>
      <c r="AI6152">
        <v>1345.9</v>
      </c>
      <c r="AJ6152">
        <v>20.5412</v>
      </c>
      <c r="AK6152">
        <v>4.6516999999999999</v>
      </c>
      <c r="AL6152">
        <v>1.6832</v>
      </c>
      <c r="AM6152">
        <v>59.185000000000002</v>
      </c>
      <c r="AN6152">
        <v>1.4213</v>
      </c>
      <c r="AO6152">
        <v>35.948</v>
      </c>
      <c r="AP6152">
        <v>18.125</v>
      </c>
    </row>
    <row r="6153" spans="1:42" x14ac:dyDescent="0.25">
      <c r="A6153" s="5">
        <v>44932</v>
      </c>
      <c r="B6153">
        <v>1.05</v>
      </c>
      <c r="C6153">
        <v>141.30000000000001</v>
      </c>
      <c r="D6153">
        <v>1.9558</v>
      </c>
      <c r="F6153">
        <v>24.053999999999998</v>
      </c>
      <c r="G6153">
        <v>7.4370000000000003</v>
      </c>
      <c r="I6153">
        <v>0.88475000000000004</v>
      </c>
      <c r="J6153">
        <v>396.96</v>
      </c>
      <c r="N6153">
        <v>4.6950000000000003</v>
      </c>
      <c r="P6153">
        <v>4.9295999999999998</v>
      </c>
      <c r="Q6153">
        <v>11.257999999999999</v>
      </c>
      <c r="T6153">
        <v>0.98640000000000005</v>
      </c>
      <c r="U6153">
        <v>152.9</v>
      </c>
      <c r="V6153">
        <v>10.807</v>
      </c>
      <c r="Z6153">
        <v>19.706499999999998</v>
      </c>
      <c r="AA6153">
        <v>1.5589999999999999</v>
      </c>
      <c r="AB6153">
        <v>5.6033999999999997</v>
      </c>
      <c r="AC6153">
        <v>1.4331</v>
      </c>
      <c r="AD6153">
        <v>7.2045000000000003</v>
      </c>
      <c r="AE6153">
        <v>8.2005999999999997</v>
      </c>
      <c r="AF6153">
        <v>16468.3</v>
      </c>
      <c r="AG6153">
        <v>3.7361</v>
      </c>
      <c r="AH6153">
        <v>86.910300000000007</v>
      </c>
      <c r="AI6153">
        <v>1337.18</v>
      </c>
      <c r="AJ6153">
        <v>20.264500000000002</v>
      </c>
      <c r="AK6153">
        <v>4.6237000000000004</v>
      </c>
      <c r="AL6153">
        <v>1.6889000000000001</v>
      </c>
      <c r="AM6153">
        <v>58.374000000000002</v>
      </c>
      <c r="AN6153">
        <v>1.4156</v>
      </c>
      <c r="AO6153">
        <v>35.737000000000002</v>
      </c>
      <c r="AP6153">
        <v>18.209199999999999</v>
      </c>
    </row>
    <row r="6154" spans="1:42" x14ac:dyDescent="0.25">
      <c r="A6154" s="5">
        <v>44935</v>
      </c>
      <c r="B6154">
        <v>1.0696000000000001</v>
      </c>
      <c r="C6154">
        <v>141.35</v>
      </c>
      <c r="D6154">
        <v>1.9558</v>
      </c>
      <c r="F6154">
        <v>23.99</v>
      </c>
      <c r="G6154">
        <v>7.4374000000000002</v>
      </c>
      <c r="I6154">
        <v>0.88048000000000004</v>
      </c>
      <c r="J6154">
        <v>397.25</v>
      </c>
      <c r="N6154">
        <v>4.6962999999999999</v>
      </c>
      <c r="P6154">
        <v>4.9253</v>
      </c>
      <c r="Q6154">
        <v>11.196</v>
      </c>
      <c r="T6154">
        <v>0.98650000000000004</v>
      </c>
      <c r="U6154">
        <v>153.5</v>
      </c>
      <c r="V6154">
        <v>10.610799999999999</v>
      </c>
      <c r="Z6154">
        <v>20.0824</v>
      </c>
      <c r="AA6154">
        <v>1.5446</v>
      </c>
      <c r="AB6154">
        <v>5.6475</v>
      </c>
      <c r="AC6154">
        <v>1.4298999999999999</v>
      </c>
      <c r="AD6154">
        <v>7.2545999999999999</v>
      </c>
      <c r="AE6154">
        <v>8.3507999999999996</v>
      </c>
      <c r="AF6154">
        <v>16661.919999999998</v>
      </c>
      <c r="AG6154">
        <v>3.7347000000000001</v>
      </c>
      <c r="AH6154">
        <v>88.078000000000003</v>
      </c>
      <c r="AI6154">
        <v>1330.37</v>
      </c>
      <c r="AJ6154">
        <v>20.482500000000002</v>
      </c>
      <c r="AK6154">
        <v>4.68</v>
      </c>
      <c r="AL6154">
        <v>1.6740999999999999</v>
      </c>
      <c r="AM6154">
        <v>58.945999999999998</v>
      </c>
      <c r="AN6154">
        <v>1.4244000000000001</v>
      </c>
      <c r="AO6154">
        <v>35.789000000000001</v>
      </c>
      <c r="AP6154">
        <v>18.2059</v>
      </c>
    </row>
    <row r="6155" spans="1:42" x14ac:dyDescent="0.25">
      <c r="A6155" s="5">
        <v>44936</v>
      </c>
      <c r="B6155">
        <v>1.0723</v>
      </c>
      <c r="C6155">
        <v>141.91999999999999</v>
      </c>
      <c r="D6155">
        <v>1.9558</v>
      </c>
      <c r="F6155">
        <v>23.984000000000002</v>
      </c>
      <c r="G6155">
        <v>7.4375</v>
      </c>
      <c r="I6155">
        <v>0.88329999999999997</v>
      </c>
      <c r="J6155">
        <v>399</v>
      </c>
      <c r="N6155">
        <v>4.6950000000000003</v>
      </c>
      <c r="P6155">
        <v>4.9337999999999997</v>
      </c>
      <c r="Q6155">
        <v>11.196300000000001</v>
      </c>
      <c r="T6155">
        <v>0.99080000000000001</v>
      </c>
      <c r="U6155">
        <v>154.69999999999999</v>
      </c>
      <c r="V6155">
        <v>10.6785</v>
      </c>
      <c r="Z6155">
        <v>20.1356</v>
      </c>
      <c r="AA6155">
        <v>1.5616000000000001</v>
      </c>
      <c r="AB6155">
        <v>5.6471</v>
      </c>
      <c r="AC6155">
        <v>1.4381999999999999</v>
      </c>
      <c r="AD6155">
        <v>7.2732000000000001</v>
      </c>
      <c r="AE6155">
        <v>8.3740000000000006</v>
      </c>
      <c r="AF6155">
        <v>16675.07</v>
      </c>
      <c r="AG6155">
        <v>3.7244000000000002</v>
      </c>
      <c r="AH6155">
        <v>87.703000000000003</v>
      </c>
      <c r="AI6155">
        <v>1338.38</v>
      </c>
      <c r="AJ6155">
        <v>20.529900000000001</v>
      </c>
      <c r="AK6155">
        <v>4.6889000000000003</v>
      </c>
      <c r="AL6155">
        <v>1.6879</v>
      </c>
      <c r="AM6155">
        <v>58.750999999999998</v>
      </c>
      <c r="AN6155">
        <v>1.429</v>
      </c>
      <c r="AO6155">
        <v>36.024000000000001</v>
      </c>
      <c r="AP6155">
        <v>18.305399999999999</v>
      </c>
    </row>
    <row r="6156" spans="1:42" x14ac:dyDescent="0.25">
      <c r="A6156" s="5">
        <v>44937</v>
      </c>
      <c r="B6156">
        <v>1.0747</v>
      </c>
      <c r="C6156">
        <v>142.61000000000001</v>
      </c>
      <c r="D6156">
        <v>1.9558</v>
      </c>
      <c r="F6156">
        <v>24.027000000000001</v>
      </c>
      <c r="G6156">
        <v>7.4375</v>
      </c>
      <c r="I6156">
        <v>0.88673000000000002</v>
      </c>
      <c r="J6156">
        <v>399.1</v>
      </c>
      <c r="N6156">
        <v>4.6818999999999997</v>
      </c>
      <c r="P6156">
        <v>4.9335000000000004</v>
      </c>
      <c r="Q6156">
        <v>11.2783</v>
      </c>
      <c r="T6156">
        <v>0.99670000000000003</v>
      </c>
      <c r="U6156">
        <v>154.30000000000001</v>
      </c>
      <c r="V6156">
        <v>10.738</v>
      </c>
      <c r="Z6156">
        <v>20.179300000000001</v>
      </c>
      <c r="AA6156">
        <v>1.5588</v>
      </c>
      <c r="AB6156">
        <v>5.5839999999999996</v>
      </c>
      <c r="AC6156">
        <v>1.4429000000000001</v>
      </c>
      <c r="AD6156">
        <v>7.2807000000000004</v>
      </c>
      <c r="AE6156">
        <v>8.3973999999999993</v>
      </c>
      <c r="AF6156">
        <v>16612.34</v>
      </c>
      <c r="AG6156">
        <v>3.7103999999999999</v>
      </c>
      <c r="AH6156">
        <v>87.811999999999998</v>
      </c>
      <c r="AI6156">
        <v>1341.01</v>
      </c>
      <c r="AJ6156">
        <v>20.495699999999999</v>
      </c>
      <c r="AK6156">
        <v>4.6974999999999998</v>
      </c>
      <c r="AL6156">
        <v>1.6912</v>
      </c>
      <c r="AM6156">
        <v>59.012999999999998</v>
      </c>
      <c r="AN6156">
        <v>1.4316</v>
      </c>
      <c r="AO6156">
        <v>35.895000000000003</v>
      </c>
      <c r="AP6156">
        <v>18.282699999999998</v>
      </c>
    </row>
    <row r="6157" spans="1:42" x14ac:dyDescent="0.25">
      <c r="A6157" s="5">
        <v>44938</v>
      </c>
      <c r="B6157">
        <v>1.0771999999999999</v>
      </c>
      <c r="C6157">
        <v>140.61000000000001</v>
      </c>
      <c r="D6157">
        <v>1.9558</v>
      </c>
      <c r="F6157">
        <v>24.036000000000001</v>
      </c>
      <c r="G6157">
        <v>7.4385000000000003</v>
      </c>
      <c r="I6157">
        <v>0.88690000000000002</v>
      </c>
      <c r="J6157">
        <v>399.6</v>
      </c>
      <c r="N6157">
        <v>4.6920000000000002</v>
      </c>
      <c r="P6157">
        <v>4.944</v>
      </c>
      <c r="Q6157">
        <v>11.273</v>
      </c>
      <c r="T6157">
        <v>1.0056</v>
      </c>
      <c r="U6157">
        <v>154.30000000000001</v>
      </c>
      <c r="V6157">
        <v>10.722799999999999</v>
      </c>
      <c r="Z6157">
        <v>20.231200000000001</v>
      </c>
      <c r="AA6157">
        <v>1.5569999999999999</v>
      </c>
      <c r="AB6157">
        <v>5.5556000000000001</v>
      </c>
      <c r="AC6157">
        <v>1.4439</v>
      </c>
      <c r="AD6157">
        <v>7.27</v>
      </c>
      <c r="AE6157">
        <v>8.4121000000000006</v>
      </c>
      <c r="AF6157">
        <v>16456.12</v>
      </c>
      <c r="AG6157">
        <v>3.6892999999999998</v>
      </c>
      <c r="AH6157">
        <v>87.783000000000001</v>
      </c>
      <c r="AI6157">
        <v>1340.17</v>
      </c>
      <c r="AJ6157">
        <v>20.374500000000001</v>
      </c>
      <c r="AK6157">
        <v>4.6955</v>
      </c>
      <c r="AL6157">
        <v>1.6937</v>
      </c>
      <c r="AM6157">
        <v>59.292000000000002</v>
      </c>
      <c r="AN6157">
        <v>1.4309000000000001</v>
      </c>
      <c r="AO6157">
        <v>35.848999999999997</v>
      </c>
      <c r="AP6157">
        <v>18.1417</v>
      </c>
    </row>
    <row r="6158" spans="1:42" x14ac:dyDescent="0.25">
      <c r="A6158" s="5">
        <v>44939</v>
      </c>
      <c r="B6158">
        <v>1.0813999999999999</v>
      </c>
      <c r="C6158">
        <v>139.02000000000001</v>
      </c>
      <c r="D6158">
        <v>1.9558</v>
      </c>
      <c r="F6158">
        <v>24.010999999999999</v>
      </c>
      <c r="G6158">
        <v>7.4386999999999999</v>
      </c>
      <c r="I6158">
        <v>0.88800000000000001</v>
      </c>
      <c r="J6158">
        <v>396.96</v>
      </c>
      <c r="N6158">
        <v>4.6887999999999996</v>
      </c>
      <c r="P6158">
        <v>4.9423000000000004</v>
      </c>
      <c r="Q6158">
        <v>11.252800000000001</v>
      </c>
      <c r="T6158">
        <v>1.0051000000000001</v>
      </c>
      <c r="U6158">
        <v>154.30000000000001</v>
      </c>
      <c r="V6158">
        <v>10.6945</v>
      </c>
      <c r="Z6158">
        <v>20.319600000000001</v>
      </c>
      <c r="AA6158">
        <v>1.5586</v>
      </c>
      <c r="AB6158">
        <v>5.5511999999999997</v>
      </c>
      <c r="AC6158">
        <v>1.4494</v>
      </c>
      <c r="AD6158">
        <v>7.2728999999999999</v>
      </c>
      <c r="AE6158">
        <v>8.4471000000000007</v>
      </c>
      <c r="AF6158">
        <v>16412</v>
      </c>
      <c r="AG6158">
        <v>3.7031999999999998</v>
      </c>
      <c r="AH6158">
        <v>88.096000000000004</v>
      </c>
      <c r="AI6158">
        <v>1343.41</v>
      </c>
      <c r="AJ6158">
        <v>20.4391</v>
      </c>
      <c r="AK6158">
        <v>4.6890000000000001</v>
      </c>
      <c r="AL6158">
        <v>1.7014</v>
      </c>
      <c r="AM6158">
        <v>59.44</v>
      </c>
      <c r="AN6158">
        <v>1.4311</v>
      </c>
      <c r="AO6158">
        <v>35.750999999999998</v>
      </c>
      <c r="AP6158">
        <v>18.248200000000001</v>
      </c>
    </row>
    <row r="6159" spans="1:42" x14ac:dyDescent="0.25">
      <c r="A6159" s="5">
        <v>44942</v>
      </c>
      <c r="B6159">
        <v>1.0811999999999999</v>
      </c>
      <c r="C6159">
        <v>138.91999999999999</v>
      </c>
      <c r="D6159">
        <v>1.9558</v>
      </c>
      <c r="F6159">
        <v>23.997</v>
      </c>
      <c r="G6159">
        <v>7.4391999999999996</v>
      </c>
      <c r="I6159">
        <v>0.88758000000000004</v>
      </c>
      <c r="J6159">
        <v>398.98</v>
      </c>
      <c r="N6159">
        <v>4.6935000000000002</v>
      </c>
      <c r="P6159">
        <v>4.9313000000000002</v>
      </c>
      <c r="Q6159">
        <v>11.272500000000001</v>
      </c>
      <c r="T6159">
        <v>1.0025999999999999</v>
      </c>
      <c r="U6159">
        <v>154.5</v>
      </c>
      <c r="V6159">
        <v>10.6945</v>
      </c>
      <c r="Z6159">
        <v>20.317499999999999</v>
      </c>
      <c r="AA6159">
        <v>1.5537000000000001</v>
      </c>
      <c r="AB6159">
        <v>5.524</v>
      </c>
      <c r="AC6159">
        <v>1.4486000000000001</v>
      </c>
      <c r="AD6159">
        <v>7.2790999999999997</v>
      </c>
      <c r="AE6159">
        <v>8.4449000000000005</v>
      </c>
      <c r="AF6159">
        <v>16335.03</v>
      </c>
      <c r="AG6159">
        <v>3.6970999999999998</v>
      </c>
      <c r="AH6159">
        <v>88.279499999999999</v>
      </c>
      <c r="AI6159">
        <v>1340.22</v>
      </c>
      <c r="AJ6159">
        <v>20.358000000000001</v>
      </c>
      <c r="AK6159">
        <v>4.6665000000000001</v>
      </c>
      <c r="AL6159">
        <v>1.6944999999999999</v>
      </c>
      <c r="AM6159">
        <v>58.936</v>
      </c>
      <c r="AN6159">
        <v>1.4288000000000001</v>
      </c>
      <c r="AO6159">
        <v>35.695999999999998</v>
      </c>
      <c r="AP6159">
        <v>18.445</v>
      </c>
    </row>
    <row r="6160" spans="1:42" x14ac:dyDescent="0.25">
      <c r="A6160" s="5">
        <v>44943</v>
      </c>
      <c r="B6160">
        <v>1.0843</v>
      </c>
      <c r="C6160">
        <v>139.5</v>
      </c>
      <c r="D6160">
        <v>1.9558</v>
      </c>
      <c r="F6160">
        <v>23.966000000000001</v>
      </c>
      <c r="G6160">
        <v>7.4386000000000001</v>
      </c>
      <c r="I6160">
        <v>0.88595000000000002</v>
      </c>
      <c r="J6160">
        <v>399.58</v>
      </c>
      <c r="N6160">
        <v>4.6958000000000002</v>
      </c>
      <c r="P6160">
        <v>4.9356</v>
      </c>
      <c r="Q6160">
        <v>11.285</v>
      </c>
      <c r="T6160">
        <v>0.99980000000000002</v>
      </c>
      <c r="U6160">
        <v>154.5</v>
      </c>
      <c r="V6160">
        <v>10.7463</v>
      </c>
      <c r="Z6160">
        <v>20.376200000000001</v>
      </c>
      <c r="AA6160">
        <v>1.5610999999999999</v>
      </c>
      <c r="AB6160">
        <v>5.5606999999999998</v>
      </c>
      <c r="AC6160">
        <v>1.4547000000000001</v>
      </c>
      <c r="AD6160">
        <v>7.3472999999999997</v>
      </c>
      <c r="AE6160">
        <v>8.4807000000000006</v>
      </c>
      <c r="AF6160">
        <v>16467.830000000002</v>
      </c>
      <c r="AG6160">
        <v>3.7021000000000002</v>
      </c>
      <c r="AH6160">
        <v>88.576999999999998</v>
      </c>
      <c r="AI6160">
        <v>1343.5</v>
      </c>
      <c r="AJ6160">
        <v>20.3994</v>
      </c>
      <c r="AK6160">
        <v>4.6912000000000003</v>
      </c>
      <c r="AL6160">
        <v>1.6957</v>
      </c>
      <c r="AM6160">
        <v>59.441000000000003</v>
      </c>
      <c r="AN6160">
        <v>1.4342999999999999</v>
      </c>
      <c r="AO6160">
        <v>35.869</v>
      </c>
      <c r="AP6160">
        <v>18.602699999999999</v>
      </c>
    </row>
    <row r="6161" spans="1:42" x14ac:dyDescent="0.25">
      <c r="A6161" s="5">
        <v>44944</v>
      </c>
      <c r="B6161">
        <v>1.0839000000000001</v>
      </c>
      <c r="C6161">
        <v>139.79</v>
      </c>
      <c r="D6161">
        <v>1.9558</v>
      </c>
      <c r="F6161">
        <v>23.954000000000001</v>
      </c>
      <c r="G6161">
        <v>7.4398999999999997</v>
      </c>
      <c r="I6161">
        <v>0.87529999999999997</v>
      </c>
      <c r="J6161">
        <v>396.15</v>
      </c>
      <c r="N6161">
        <v>4.6982999999999997</v>
      </c>
      <c r="P6161">
        <v>4.9387999999999996</v>
      </c>
      <c r="Q6161">
        <v>11.173500000000001</v>
      </c>
      <c r="T6161">
        <v>0.99060000000000004</v>
      </c>
      <c r="U6161">
        <v>154.5</v>
      </c>
      <c r="V6161">
        <v>10.6553</v>
      </c>
      <c r="Z6161">
        <v>20.3706</v>
      </c>
      <c r="AA6161">
        <v>1.5412999999999999</v>
      </c>
      <c r="AB6161">
        <v>5.5251999999999999</v>
      </c>
      <c r="AC6161">
        <v>1.4504999999999999</v>
      </c>
      <c r="AD6161">
        <v>7.3193000000000001</v>
      </c>
      <c r="AE6161">
        <v>8.4814000000000007</v>
      </c>
      <c r="AF6161">
        <v>16307.2</v>
      </c>
      <c r="AG6161">
        <v>3.6524000000000001</v>
      </c>
      <c r="AH6161">
        <v>88.141999999999996</v>
      </c>
      <c r="AI6161">
        <v>1337.16</v>
      </c>
      <c r="AJ6161">
        <v>20.2193</v>
      </c>
      <c r="AK6161">
        <v>4.6753999999999998</v>
      </c>
      <c r="AL6161">
        <v>1.6682999999999999</v>
      </c>
      <c r="AM6161">
        <v>59.17</v>
      </c>
      <c r="AN6161">
        <v>1.4279999999999999</v>
      </c>
      <c r="AO6161">
        <v>35.633000000000003</v>
      </c>
      <c r="AP6161">
        <v>18.396000000000001</v>
      </c>
    </row>
    <row r="6162" spans="1:42" x14ac:dyDescent="0.25">
      <c r="A6162" s="5">
        <v>44945</v>
      </c>
      <c r="B6162">
        <v>1.0814999999999999</v>
      </c>
      <c r="C6162">
        <v>139.02000000000001</v>
      </c>
      <c r="D6162">
        <v>1.9558</v>
      </c>
      <c r="F6162">
        <v>23.923999999999999</v>
      </c>
      <c r="G6162">
        <v>7.4398</v>
      </c>
      <c r="I6162">
        <v>0.87648000000000004</v>
      </c>
      <c r="J6162">
        <v>396.43</v>
      </c>
      <c r="N6162">
        <v>4.7062999999999997</v>
      </c>
      <c r="P6162">
        <v>4.9264999999999999</v>
      </c>
      <c r="Q6162">
        <v>11.1533</v>
      </c>
      <c r="T6162">
        <v>0.99209999999999998</v>
      </c>
      <c r="U6162">
        <v>154.5</v>
      </c>
      <c r="V6162">
        <v>10.746</v>
      </c>
      <c r="Z6162">
        <v>20.329499999999999</v>
      </c>
      <c r="AA6162">
        <v>1.5726</v>
      </c>
      <c r="AB6162">
        <v>5.6326000000000001</v>
      </c>
      <c r="AC6162">
        <v>1.4602999999999999</v>
      </c>
      <c r="AD6162">
        <v>7.3423999999999996</v>
      </c>
      <c r="AE6162">
        <v>8.4695999999999998</v>
      </c>
      <c r="AF6162">
        <v>16429.66</v>
      </c>
      <c r="AG6162">
        <v>3.6951999999999998</v>
      </c>
      <c r="AH6162">
        <v>88.046000000000006</v>
      </c>
      <c r="AI6162">
        <v>1340.52</v>
      </c>
      <c r="AJ6162">
        <v>20.543700000000001</v>
      </c>
      <c r="AK6162">
        <v>4.6590999999999996</v>
      </c>
      <c r="AL6162">
        <v>1.6978</v>
      </c>
      <c r="AM6162">
        <v>59.098999999999997</v>
      </c>
      <c r="AN6162">
        <v>1.4326000000000001</v>
      </c>
      <c r="AO6162">
        <v>35.802999999999997</v>
      </c>
      <c r="AP6162">
        <v>18.693100000000001</v>
      </c>
    </row>
    <row r="6163" spans="1:42" x14ac:dyDescent="0.25">
      <c r="A6163" s="5">
        <v>44946</v>
      </c>
      <c r="B6163">
        <v>1.0826</v>
      </c>
      <c r="C6163">
        <v>140.86000000000001</v>
      </c>
      <c r="D6163">
        <v>1.9558</v>
      </c>
      <c r="F6163">
        <v>23.922000000000001</v>
      </c>
      <c r="G6163">
        <v>7.4390999999999998</v>
      </c>
      <c r="I6163">
        <v>0.876</v>
      </c>
      <c r="J6163">
        <v>395.88</v>
      </c>
      <c r="N6163">
        <v>4.71</v>
      </c>
      <c r="P6163">
        <v>4.9257999999999997</v>
      </c>
      <c r="Q6163">
        <v>11.1655</v>
      </c>
      <c r="T6163">
        <v>0.99619999999999997</v>
      </c>
      <c r="U6163">
        <v>154.30000000000001</v>
      </c>
      <c r="V6163">
        <v>10.7135</v>
      </c>
      <c r="Z6163">
        <v>20.3566</v>
      </c>
      <c r="AA6163">
        <v>1.5619000000000001</v>
      </c>
      <c r="AB6163">
        <v>5.6271000000000004</v>
      </c>
      <c r="AC6163">
        <v>1.4582999999999999</v>
      </c>
      <c r="AD6163">
        <v>7.3425000000000002</v>
      </c>
      <c r="AE6163">
        <v>8.4774999999999991</v>
      </c>
      <c r="AF6163">
        <v>16367.67</v>
      </c>
      <c r="AG6163">
        <v>3.6839</v>
      </c>
      <c r="AH6163">
        <v>87.816999999999993</v>
      </c>
      <c r="AI6163">
        <v>1336.47</v>
      </c>
      <c r="AJ6163">
        <v>20.486499999999999</v>
      </c>
      <c r="AK6163">
        <v>4.6395</v>
      </c>
      <c r="AL6163">
        <v>1.6852</v>
      </c>
      <c r="AM6163">
        <v>58.957999999999998</v>
      </c>
      <c r="AN6163">
        <v>1.4311</v>
      </c>
      <c r="AO6163">
        <v>35.454999999999998</v>
      </c>
      <c r="AP6163">
        <v>18.577000000000002</v>
      </c>
    </row>
    <row r="6164" spans="1:42" x14ac:dyDescent="0.25">
      <c r="A6164" s="5">
        <v>44949</v>
      </c>
      <c r="B6164">
        <v>1.0871</v>
      </c>
      <c r="C6164">
        <v>141.65</v>
      </c>
      <c r="D6164">
        <v>1.9558</v>
      </c>
      <c r="F6164">
        <v>23.881</v>
      </c>
      <c r="G6164">
        <v>7.4393000000000002</v>
      </c>
      <c r="I6164">
        <v>0.87970000000000004</v>
      </c>
      <c r="J6164">
        <v>395.98</v>
      </c>
      <c r="N6164">
        <v>4.7112999999999996</v>
      </c>
      <c r="P6164">
        <v>4.9202000000000004</v>
      </c>
      <c r="Q6164">
        <v>11.1183</v>
      </c>
      <c r="T6164">
        <v>1.0013000000000001</v>
      </c>
      <c r="U6164">
        <v>154.69999999999999</v>
      </c>
      <c r="V6164">
        <v>10.6835</v>
      </c>
      <c r="Z6164">
        <v>20.447800000000001</v>
      </c>
      <c r="AA6164">
        <v>1.5528999999999999</v>
      </c>
      <c r="AB6164">
        <v>5.6372</v>
      </c>
      <c r="AC6164">
        <v>1.4522999999999999</v>
      </c>
      <c r="AD6164">
        <v>7.3730000000000002</v>
      </c>
      <c r="AE6164">
        <v>8.5105000000000004</v>
      </c>
      <c r="AF6164">
        <v>16314.27</v>
      </c>
      <c r="AG6164">
        <v>3.6709000000000001</v>
      </c>
      <c r="AH6164">
        <v>88.451999999999998</v>
      </c>
      <c r="AI6164">
        <v>1335.67</v>
      </c>
      <c r="AJ6164">
        <v>20.442799999999998</v>
      </c>
      <c r="AK6164">
        <v>4.6588000000000003</v>
      </c>
      <c r="AL6164">
        <v>1.6778</v>
      </c>
      <c r="AM6164">
        <v>59.344999999999999</v>
      </c>
      <c r="AN6164">
        <v>1.4328000000000001</v>
      </c>
      <c r="AO6164">
        <v>35.630000000000003</v>
      </c>
      <c r="AP6164">
        <v>18.659700000000001</v>
      </c>
    </row>
    <row r="6165" spans="1:42" x14ac:dyDescent="0.25">
      <c r="A6165" s="5">
        <v>44950</v>
      </c>
      <c r="B6165">
        <v>1.0858000000000001</v>
      </c>
      <c r="C6165">
        <v>141.47</v>
      </c>
      <c r="D6165">
        <v>1.9558</v>
      </c>
      <c r="F6165">
        <v>23.873999999999999</v>
      </c>
      <c r="G6165">
        <v>7.4398999999999997</v>
      </c>
      <c r="I6165">
        <v>0.88368000000000002</v>
      </c>
      <c r="J6165">
        <v>397.33</v>
      </c>
      <c r="N6165">
        <v>4.7130000000000001</v>
      </c>
      <c r="P6165">
        <v>4.9170999999999996</v>
      </c>
      <c r="Q6165">
        <v>11.099500000000001</v>
      </c>
      <c r="T6165">
        <v>1.0053000000000001</v>
      </c>
      <c r="U6165">
        <v>156.1</v>
      </c>
      <c r="V6165">
        <v>10.7193</v>
      </c>
      <c r="Z6165">
        <v>20.423400000000001</v>
      </c>
      <c r="AA6165">
        <v>1.5469999999999999</v>
      </c>
      <c r="AB6165">
        <v>5.6163999999999996</v>
      </c>
      <c r="AC6165">
        <v>1.4517</v>
      </c>
      <c r="AD6165">
        <v>7.3642000000000003</v>
      </c>
      <c r="AE6165">
        <v>8.5014000000000003</v>
      </c>
      <c r="AF6165">
        <v>16259.05</v>
      </c>
      <c r="AG6165">
        <v>3.6671</v>
      </c>
      <c r="AH6165">
        <v>88.623500000000007</v>
      </c>
      <c r="AI6165">
        <v>1341.6</v>
      </c>
      <c r="AJ6165">
        <v>20.4603</v>
      </c>
      <c r="AK6165">
        <v>4.6448</v>
      </c>
      <c r="AL6165">
        <v>1.6742999999999999</v>
      </c>
      <c r="AM6165">
        <v>59.122</v>
      </c>
      <c r="AN6165">
        <v>1.4337</v>
      </c>
      <c r="AO6165">
        <v>35.609000000000002</v>
      </c>
      <c r="AP6165">
        <v>18.768699999999999</v>
      </c>
    </row>
    <row r="6166" spans="1:42" x14ac:dyDescent="0.25">
      <c r="A6166" s="5">
        <v>44951</v>
      </c>
      <c r="B6166">
        <v>1.0878000000000001</v>
      </c>
      <c r="C6166">
        <v>141.16999999999999</v>
      </c>
      <c r="D6166">
        <v>1.9558</v>
      </c>
      <c r="F6166">
        <v>23.808</v>
      </c>
      <c r="G6166">
        <v>7.4381000000000004</v>
      </c>
      <c r="I6166">
        <v>0.88248000000000004</v>
      </c>
      <c r="J6166">
        <v>388.75</v>
      </c>
      <c r="N6166">
        <v>4.7157999999999998</v>
      </c>
      <c r="P6166">
        <v>4.9035000000000002</v>
      </c>
      <c r="Q6166">
        <v>11.1335</v>
      </c>
      <c r="T6166">
        <v>1.002</v>
      </c>
      <c r="U6166">
        <v>157.1</v>
      </c>
      <c r="V6166">
        <v>10.7896</v>
      </c>
      <c r="Z6166">
        <v>20.465800000000002</v>
      </c>
      <c r="AA6166">
        <v>1.536</v>
      </c>
      <c r="AB6166">
        <v>5.569</v>
      </c>
      <c r="AC6166">
        <v>1.4543999999999999</v>
      </c>
      <c r="AD6166">
        <v>7.3777999999999997</v>
      </c>
      <c r="AE6166">
        <v>8.5202000000000009</v>
      </c>
      <c r="AF6166">
        <v>16278.93</v>
      </c>
      <c r="AG6166">
        <v>3.6650999999999998</v>
      </c>
      <c r="AH6166">
        <v>88.725800000000007</v>
      </c>
      <c r="AI6166">
        <v>1343.93</v>
      </c>
      <c r="AJ6166">
        <v>20.436</v>
      </c>
      <c r="AK6166">
        <v>4.6356999999999999</v>
      </c>
      <c r="AL6166">
        <v>1.6792</v>
      </c>
      <c r="AM6166">
        <v>59.35</v>
      </c>
      <c r="AN6166">
        <v>1.4307000000000001</v>
      </c>
      <c r="AO6166">
        <v>35.718000000000004</v>
      </c>
      <c r="AP6166">
        <v>18.674499999999998</v>
      </c>
    </row>
    <row r="6167" spans="1:42" x14ac:dyDescent="0.25">
      <c r="A6167" s="5">
        <v>44952</v>
      </c>
      <c r="B6167">
        <v>1.0894999999999999</v>
      </c>
      <c r="C6167">
        <v>141.38</v>
      </c>
      <c r="D6167">
        <v>1.9558</v>
      </c>
      <c r="F6167">
        <v>23.818000000000001</v>
      </c>
      <c r="G6167">
        <v>7.4382999999999999</v>
      </c>
      <c r="I6167">
        <v>0.87944999999999995</v>
      </c>
      <c r="J6167">
        <v>387.38</v>
      </c>
      <c r="N6167">
        <v>4.7195</v>
      </c>
      <c r="P6167">
        <v>4.8818000000000001</v>
      </c>
      <c r="Q6167">
        <v>11.176299999999999</v>
      </c>
      <c r="T6167">
        <v>1.0002</v>
      </c>
      <c r="U6167">
        <v>156.5</v>
      </c>
      <c r="V6167">
        <v>10.762</v>
      </c>
      <c r="Z6167">
        <v>20.496099999999998</v>
      </c>
      <c r="AA6167">
        <v>1.5307999999999999</v>
      </c>
      <c r="AB6167">
        <v>5.5571999999999999</v>
      </c>
      <c r="AC6167">
        <v>1.4568000000000001</v>
      </c>
      <c r="AD6167">
        <v>7.3893000000000004</v>
      </c>
      <c r="AE6167">
        <v>8.5295000000000005</v>
      </c>
      <c r="AF6167">
        <v>16298.97</v>
      </c>
      <c r="AG6167">
        <v>3.7090999999999998</v>
      </c>
      <c r="AH6167">
        <v>88.825500000000005</v>
      </c>
      <c r="AI6167">
        <v>1342.51</v>
      </c>
      <c r="AJ6167">
        <v>20.5275</v>
      </c>
      <c r="AK6167">
        <v>4.6254999999999997</v>
      </c>
      <c r="AL6167">
        <v>1.6798999999999999</v>
      </c>
      <c r="AM6167">
        <v>59.301000000000002</v>
      </c>
      <c r="AN6167">
        <v>1.4292</v>
      </c>
      <c r="AO6167">
        <v>35.686999999999998</v>
      </c>
      <c r="AP6167">
        <v>18.6127</v>
      </c>
    </row>
    <row r="6168" spans="1:42" x14ac:dyDescent="0.25">
      <c r="A6168" s="5">
        <v>44953</v>
      </c>
      <c r="B6168">
        <v>1.0865</v>
      </c>
      <c r="C6168">
        <v>141.1</v>
      </c>
      <c r="D6168">
        <v>1.9558</v>
      </c>
      <c r="F6168">
        <v>23.826000000000001</v>
      </c>
      <c r="G6168">
        <v>7.4378000000000002</v>
      </c>
      <c r="I6168">
        <v>0.87885000000000002</v>
      </c>
      <c r="J6168">
        <v>388.85</v>
      </c>
      <c r="N6168">
        <v>4.7084999999999999</v>
      </c>
      <c r="P6168">
        <v>4.8964999999999996</v>
      </c>
      <c r="Q6168">
        <v>11.210800000000001</v>
      </c>
      <c r="T6168">
        <v>1.0017</v>
      </c>
      <c r="U6168">
        <v>154.9</v>
      </c>
      <c r="V6168">
        <v>10.76</v>
      </c>
      <c r="Z6168">
        <v>20.436499999999999</v>
      </c>
      <c r="AA6168">
        <v>1.5288999999999999</v>
      </c>
      <c r="AB6168">
        <v>5.5103999999999997</v>
      </c>
      <c r="AC6168">
        <v>1.4479</v>
      </c>
      <c r="AD6168">
        <v>7.3689999999999998</v>
      </c>
      <c r="AE6168">
        <v>8.5061</v>
      </c>
      <c r="AF6168">
        <v>16281.15</v>
      </c>
      <c r="AG6168">
        <v>3.7353000000000001</v>
      </c>
      <c r="AH6168">
        <v>88.671999999999997</v>
      </c>
      <c r="AI6168">
        <v>1341.37</v>
      </c>
      <c r="AJ6168">
        <v>20.367799999999999</v>
      </c>
      <c r="AK6168">
        <v>4.6116000000000001</v>
      </c>
      <c r="AL6168">
        <v>1.6758999999999999</v>
      </c>
      <c r="AM6168">
        <v>59.186999999999998</v>
      </c>
      <c r="AN6168">
        <v>1.4277</v>
      </c>
      <c r="AO6168">
        <v>35.701999999999998</v>
      </c>
      <c r="AP6168">
        <v>18.718499999999999</v>
      </c>
    </row>
    <row r="6169" spans="1:42" x14ac:dyDescent="0.25">
      <c r="A6169" s="5">
        <v>44956</v>
      </c>
      <c r="B6169">
        <v>1.0903</v>
      </c>
      <c r="C6169">
        <v>141.79</v>
      </c>
      <c r="D6169">
        <v>1.9558</v>
      </c>
      <c r="F6169">
        <v>23.861000000000001</v>
      </c>
      <c r="G6169">
        <v>7.4382999999999999</v>
      </c>
      <c r="I6169">
        <v>0.87978000000000001</v>
      </c>
      <c r="J6169">
        <v>390.53</v>
      </c>
      <c r="N6169">
        <v>4.7103000000000002</v>
      </c>
      <c r="P6169">
        <v>4.9055</v>
      </c>
      <c r="Q6169">
        <v>11.262</v>
      </c>
      <c r="T6169">
        <v>1.0044999999999999</v>
      </c>
      <c r="U6169">
        <v>153.30000000000001</v>
      </c>
      <c r="V6169">
        <v>10.7925</v>
      </c>
      <c r="Z6169">
        <v>20.5063</v>
      </c>
      <c r="AA6169">
        <v>1.5389999999999999</v>
      </c>
      <c r="AB6169">
        <v>5.5654000000000003</v>
      </c>
      <c r="AC6169">
        <v>1.4532</v>
      </c>
      <c r="AD6169">
        <v>7.3601000000000001</v>
      </c>
      <c r="AE6169">
        <v>8.5414999999999992</v>
      </c>
      <c r="AF6169">
        <v>16335.28</v>
      </c>
      <c r="AG6169">
        <v>3.7786</v>
      </c>
      <c r="AH6169">
        <v>88.888499999999993</v>
      </c>
      <c r="AI6169">
        <v>1338.87</v>
      </c>
      <c r="AJ6169">
        <v>20.486999999999998</v>
      </c>
      <c r="AK6169">
        <v>4.6272000000000002</v>
      </c>
      <c r="AL6169">
        <v>1.6778</v>
      </c>
      <c r="AM6169">
        <v>59.47</v>
      </c>
      <c r="AN6169">
        <v>1.431</v>
      </c>
      <c r="AO6169">
        <v>35.68</v>
      </c>
      <c r="AP6169">
        <v>18.888999999999999</v>
      </c>
    </row>
    <row r="6170" spans="1:42" x14ac:dyDescent="0.25">
      <c r="A6170" s="5">
        <v>44957</v>
      </c>
      <c r="B6170">
        <v>1.0832999999999999</v>
      </c>
      <c r="C6170">
        <v>141.27000000000001</v>
      </c>
      <c r="D6170">
        <v>1.9558</v>
      </c>
      <c r="F6170">
        <v>23.792000000000002</v>
      </c>
      <c r="G6170">
        <v>7.4387999999999996</v>
      </c>
      <c r="I6170">
        <v>0.88073000000000001</v>
      </c>
      <c r="J6170">
        <v>390.91</v>
      </c>
      <c r="N6170">
        <v>4.7089999999999996</v>
      </c>
      <c r="P6170">
        <v>4.9210000000000003</v>
      </c>
      <c r="Q6170">
        <v>11.348000000000001</v>
      </c>
      <c r="T6170">
        <v>1.0032000000000001</v>
      </c>
      <c r="U6170">
        <v>153.1</v>
      </c>
      <c r="V6170">
        <v>10.908300000000001</v>
      </c>
      <c r="Z6170">
        <v>20.378699999999998</v>
      </c>
      <c r="AA6170">
        <v>1.5476000000000001</v>
      </c>
      <c r="AB6170">
        <v>5.5373000000000001</v>
      </c>
      <c r="AC6170">
        <v>1.4570000000000001</v>
      </c>
      <c r="AD6170">
        <v>7.3197999999999999</v>
      </c>
      <c r="AE6170">
        <v>8.4898000000000007</v>
      </c>
      <c r="AF6170">
        <v>16282.57</v>
      </c>
      <c r="AG6170">
        <v>3.7675000000000001</v>
      </c>
      <c r="AH6170">
        <v>88.635999999999996</v>
      </c>
      <c r="AI6170">
        <v>1338.9</v>
      </c>
      <c r="AJ6170">
        <v>20.396100000000001</v>
      </c>
      <c r="AK6170">
        <v>4.6211000000000002</v>
      </c>
      <c r="AL6170">
        <v>1.6858</v>
      </c>
      <c r="AM6170">
        <v>59.192</v>
      </c>
      <c r="AN6170">
        <v>1.4268000000000001</v>
      </c>
      <c r="AO6170">
        <v>35.786999999999999</v>
      </c>
      <c r="AP6170">
        <v>18.9223</v>
      </c>
    </row>
    <row r="6171" spans="1:42" x14ac:dyDescent="0.25">
      <c r="A6171" s="5">
        <v>44958</v>
      </c>
      <c r="B6171">
        <v>1.0893999999999999</v>
      </c>
      <c r="C6171">
        <v>141.37</v>
      </c>
      <c r="D6171">
        <v>1.9558</v>
      </c>
      <c r="F6171">
        <v>23.774999999999999</v>
      </c>
      <c r="G6171">
        <v>7.4396000000000004</v>
      </c>
      <c r="I6171">
        <v>0.88412999999999997</v>
      </c>
      <c r="J6171">
        <v>390.2</v>
      </c>
      <c r="N6171">
        <v>4.7074999999999996</v>
      </c>
      <c r="P6171">
        <v>4.9116999999999997</v>
      </c>
      <c r="Q6171">
        <v>11.345499999999999</v>
      </c>
      <c r="T6171">
        <v>0.998</v>
      </c>
      <c r="U6171">
        <v>153.5</v>
      </c>
      <c r="V6171">
        <v>10.8569</v>
      </c>
      <c r="Z6171">
        <v>20.497800000000002</v>
      </c>
      <c r="AA6171">
        <v>1.5391999999999999</v>
      </c>
      <c r="AB6171">
        <v>5.5174000000000003</v>
      </c>
      <c r="AC6171">
        <v>1.4505999999999999</v>
      </c>
      <c r="AD6171">
        <v>7.3452000000000002</v>
      </c>
      <c r="AE6171">
        <v>8.5443999999999996</v>
      </c>
      <c r="AF6171">
        <v>16299.47</v>
      </c>
      <c r="AG6171">
        <v>3.7690000000000001</v>
      </c>
      <c r="AH6171">
        <v>89.105999999999995</v>
      </c>
      <c r="AI6171">
        <v>1339.22</v>
      </c>
      <c r="AJ6171">
        <v>20.491900000000001</v>
      </c>
      <c r="AK6171">
        <v>4.6471</v>
      </c>
      <c r="AL6171">
        <v>1.6902999999999999</v>
      </c>
      <c r="AM6171">
        <v>59.317999999999998</v>
      </c>
      <c r="AN6171">
        <v>1.4302999999999999</v>
      </c>
      <c r="AO6171">
        <v>35.841000000000001</v>
      </c>
      <c r="AP6171">
        <v>18.832799999999999</v>
      </c>
    </row>
    <row r="6172" spans="1:42" x14ac:dyDescent="0.25">
      <c r="A6172" s="5">
        <v>44959</v>
      </c>
      <c r="B6172">
        <v>1.0988</v>
      </c>
      <c r="C6172">
        <v>141.12</v>
      </c>
      <c r="D6172">
        <v>1.9558</v>
      </c>
      <c r="F6172">
        <v>23.809000000000001</v>
      </c>
      <c r="G6172">
        <v>7.4393000000000002</v>
      </c>
      <c r="I6172">
        <v>0.89288999999999996</v>
      </c>
      <c r="J6172">
        <v>387.2</v>
      </c>
      <c r="N6172">
        <v>4.7015000000000002</v>
      </c>
      <c r="P6172">
        <v>4.9024999999999999</v>
      </c>
      <c r="Q6172">
        <v>11.358700000000001</v>
      </c>
      <c r="T6172">
        <v>0.99919999999999998</v>
      </c>
      <c r="U6172">
        <v>153.5</v>
      </c>
      <c r="V6172">
        <v>10.9535</v>
      </c>
      <c r="Z6172">
        <v>20.676600000000001</v>
      </c>
      <c r="AA6172">
        <v>1.5407</v>
      </c>
      <c r="AB6172">
        <v>5.4859</v>
      </c>
      <c r="AC6172">
        <v>1.4601999999999999</v>
      </c>
      <c r="AD6172">
        <v>7.3878000000000004</v>
      </c>
      <c r="AE6172">
        <v>8.6182999999999996</v>
      </c>
      <c r="AF6172">
        <v>16360.69</v>
      </c>
      <c r="AG6172">
        <v>3.7576999999999998</v>
      </c>
      <c r="AH6172">
        <v>90.301500000000004</v>
      </c>
      <c r="AI6172">
        <v>1345.9</v>
      </c>
      <c r="AJ6172">
        <v>20.405000000000001</v>
      </c>
      <c r="AK6172">
        <v>4.6654999999999998</v>
      </c>
      <c r="AL6172">
        <v>1.6855</v>
      </c>
      <c r="AM6172">
        <v>59.17</v>
      </c>
      <c r="AN6172">
        <v>1.4352</v>
      </c>
      <c r="AO6172">
        <v>36.03</v>
      </c>
      <c r="AP6172">
        <v>18.704599999999999</v>
      </c>
    </row>
    <row r="6173" spans="1:42" x14ac:dyDescent="0.25">
      <c r="A6173" s="5">
        <v>44960</v>
      </c>
      <c r="B6173">
        <v>1.0936999999999999</v>
      </c>
      <c r="C6173">
        <v>140.44999999999999</v>
      </c>
      <c r="D6173">
        <v>1.9558</v>
      </c>
      <c r="F6173">
        <v>23.725000000000001</v>
      </c>
      <c r="G6173">
        <v>7.4443000000000001</v>
      </c>
      <c r="I6173">
        <v>0.89249999999999996</v>
      </c>
      <c r="J6173">
        <v>386.58</v>
      </c>
      <c r="N6173">
        <v>4.6920000000000002</v>
      </c>
      <c r="P6173">
        <v>4.9020000000000001</v>
      </c>
      <c r="Q6173">
        <v>11.3323</v>
      </c>
      <c r="T6173">
        <v>0.99890000000000001</v>
      </c>
      <c r="U6173">
        <v>153.69999999999999</v>
      </c>
      <c r="V6173">
        <v>10.978300000000001</v>
      </c>
      <c r="Z6173">
        <v>20.5806</v>
      </c>
      <c r="AA6173">
        <v>1.5499000000000001</v>
      </c>
      <c r="AB6173">
        <v>5.5414000000000003</v>
      </c>
      <c r="AC6173">
        <v>1.4616</v>
      </c>
      <c r="AD6173">
        <v>7.3689</v>
      </c>
      <c r="AE6173">
        <v>8.5801999999999996</v>
      </c>
      <c r="AF6173">
        <v>16312.7</v>
      </c>
      <c r="AG6173">
        <v>3.7206999999999999</v>
      </c>
      <c r="AH6173">
        <v>89.591999999999999</v>
      </c>
      <c r="AI6173">
        <v>1346.17</v>
      </c>
      <c r="AJ6173">
        <v>20.462499999999999</v>
      </c>
      <c r="AK6173">
        <v>4.657</v>
      </c>
      <c r="AL6173">
        <v>1.6886000000000001</v>
      </c>
      <c r="AM6173">
        <v>58.720999999999997</v>
      </c>
      <c r="AN6173">
        <v>1.4331</v>
      </c>
      <c r="AO6173">
        <v>36.113999999999997</v>
      </c>
      <c r="AP6173">
        <v>18.7624</v>
      </c>
    </row>
    <row r="6174" spans="1:42" x14ac:dyDescent="0.25">
      <c r="A6174" s="5">
        <v>44963</v>
      </c>
      <c r="B6174">
        <v>1.0775999999999999</v>
      </c>
      <c r="C6174">
        <v>142.41</v>
      </c>
      <c r="D6174">
        <v>1.9558</v>
      </c>
      <c r="F6174">
        <v>23.843</v>
      </c>
      <c r="G6174">
        <v>7.4432</v>
      </c>
      <c r="I6174">
        <v>0.89278000000000002</v>
      </c>
      <c r="J6174">
        <v>390.83</v>
      </c>
      <c r="N6174">
        <v>4.7228000000000003</v>
      </c>
      <c r="P6174">
        <v>4.9055</v>
      </c>
      <c r="Q6174">
        <v>11.3652</v>
      </c>
      <c r="T6174">
        <v>0.99639999999999995</v>
      </c>
      <c r="U6174">
        <v>152.9</v>
      </c>
      <c r="V6174">
        <v>11.0428</v>
      </c>
      <c r="Z6174">
        <v>20.291699999999999</v>
      </c>
      <c r="AA6174">
        <v>1.5596000000000001</v>
      </c>
      <c r="AB6174">
        <v>5.5625</v>
      </c>
      <c r="AC6174">
        <v>1.4459</v>
      </c>
      <c r="AD6174">
        <v>7.3090000000000002</v>
      </c>
      <c r="AE6174">
        <v>8.4539000000000009</v>
      </c>
      <c r="AF6174">
        <v>16338.36</v>
      </c>
      <c r="AG6174">
        <v>3.7338</v>
      </c>
      <c r="AH6174">
        <v>89.092200000000005</v>
      </c>
      <c r="AI6174">
        <v>1353.65</v>
      </c>
      <c r="AJ6174">
        <v>20.488199999999999</v>
      </c>
      <c r="AK6174">
        <v>4.5884</v>
      </c>
      <c r="AL6174">
        <v>1.7075</v>
      </c>
      <c r="AM6174">
        <v>58.686</v>
      </c>
      <c r="AN6174">
        <v>1.4266000000000001</v>
      </c>
      <c r="AO6174">
        <v>36.207000000000001</v>
      </c>
      <c r="AP6174">
        <v>18.901299999999999</v>
      </c>
    </row>
    <row r="6175" spans="1:42" x14ac:dyDescent="0.25">
      <c r="A6175" s="5">
        <v>44964</v>
      </c>
      <c r="B6175">
        <v>1.07</v>
      </c>
      <c r="C6175">
        <v>141.30000000000001</v>
      </c>
      <c r="D6175">
        <v>1.9558</v>
      </c>
      <c r="F6175">
        <v>23.832000000000001</v>
      </c>
      <c r="G6175">
        <v>7.4414999999999996</v>
      </c>
      <c r="I6175">
        <v>0.89337999999999995</v>
      </c>
      <c r="J6175">
        <v>394.4</v>
      </c>
      <c r="N6175">
        <v>4.7565</v>
      </c>
      <c r="P6175">
        <v>4.9020000000000001</v>
      </c>
      <c r="Q6175">
        <v>11.3805</v>
      </c>
      <c r="T6175">
        <v>0.99060000000000004</v>
      </c>
      <c r="U6175">
        <v>152.1</v>
      </c>
      <c r="V6175">
        <v>11.125299999999999</v>
      </c>
      <c r="Z6175">
        <v>20.1478</v>
      </c>
      <c r="AA6175">
        <v>1.5469999999999999</v>
      </c>
      <c r="AB6175">
        <v>5.5216000000000003</v>
      </c>
      <c r="AC6175">
        <v>1.4371</v>
      </c>
      <c r="AD6175">
        <v>7.2607999999999997</v>
      </c>
      <c r="AE6175">
        <v>8.3973999999999993</v>
      </c>
      <c r="AF6175">
        <v>16239.13</v>
      </c>
      <c r="AG6175">
        <v>3.7237</v>
      </c>
      <c r="AH6175">
        <v>88.509600000000006</v>
      </c>
      <c r="AI6175">
        <v>1348.81</v>
      </c>
      <c r="AJ6175">
        <v>20.4316</v>
      </c>
      <c r="AK6175">
        <v>4.6035000000000004</v>
      </c>
      <c r="AL6175">
        <v>1.6994</v>
      </c>
      <c r="AM6175">
        <v>59.031999999999996</v>
      </c>
      <c r="AN6175">
        <v>1.4198999999999999</v>
      </c>
      <c r="AO6175">
        <v>35.988999999999997</v>
      </c>
      <c r="AP6175">
        <v>18.874600000000001</v>
      </c>
    </row>
    <row r="6176" spans="1:42" x14ac:dyDescent="0.25">
      <c r="A6176" s="5">
        <v>44965</v>
      </c>
      <c r="B6176">
        <v>1.0734999999999999</v>
      </c>
      <c r="C6176">
        <v>140.81</v>
      </c>
      <c r="D6176">
        <v>1.9558</v>
      </c>
      <c r="F6176">
        <v>23.782</v>
      </c>
      <c r="G6176">
        <v>7.4420999999999999</v>
      </c>
      <c r="I6176">
        <v>0.88800000000000001</v>
      </c>
      <c r="J6176">
        <v>388.73</v>
      </c>
      <c r="N6176">
        <v>4.7385000000000002</v>
      </c>
      <c r="P6176">
        <v>4.8975</v>
      </c>
      <c r="Q6176">
        <v>11.3423</v>
      </c>
      <c r="T6176">
        <v>0.98809999999999998</v>
      </c>
      <c r="U6176">
        <v>151.5</v>
      </c>
      <c r="V6176">
        <v>11.026</v>
      </c>
      <c r="Z6176">
        <v>20.2164</v>
      </c>
      <c r="AA6176">
        <v>1.5416000000000001</v>
      </c>
      <c r="AB6176">
        <v>5.5644</v>
      </c>
      <c r="AC6176">
        <v>1.4389000000000001</v>
      </c>
      <c r="AD6176">
        <v>7.2840999999999996</v>
      </c>
      <c r="AE6176">
        <v>8.4265000000000008</v>
      </c>
      <c r="AF6176">
        <v>16227.39</v>
      </c>
      <c r="AG6176">
        <v>3.7408000000000001</v>
      </c>
      <c r="AH6176">
        <v>88.593999999999994</v>
      </c>
      <c r="AI6176">
        <v>1351.4</v>
      </c>
      <c r="AJ6176">
        <v>20.298400000000001</v>
      </c>
      <c r="AK6176">
        <v>4.6143999999999998</v>
      </c>
      <c r="AL6176">
        <v>1.6971000000000001</v>
      </c>
      <c r="AM6176">
        <v>58.817</v>
      </c>
      <c r="AN6176">
        <v>1.4219999999999999</v>
      </c>
      <c r="AO6176">
        <v>35.972999999999999</v>
      </c>
      <c r="AP6176">
        <v>18.9129</v>
      </c>
    </row>
    <row r="6177" spans="1:42" x14ac:dyDescent="0.25">
      <c r="A6177" s="5">
        <v>44966</v>
      </c>
      <c r="B6177">
        <v>1.0770999999999999</v>
      </c>
      <c r="C6177">
        <v>140.80000000000001</v>
      </c>
      <c r="D6177">
        <v>1.9558</v>
      </c>
      <c r="F6177">
        <v>23.698</v>
      </c>
      <c r="G6177">
        <v>7.4419000000000004</v>
      </c>
      <c r="I6177">
        <v>0.88514999999999999</v>
      </c>
      <c r="J6177">
        <v>385.8</v>
      </c>
      <c r="N6177">
        <v>4.7388000000000003</v>
      </c>
      <c r="P6177">
        <v>4.8935000000000004</v>
      </c>
      <c r="Q6177">
        <v>11.138999999999999</v>
      </c>
      <c r="T6177">
        <v>0.98899999999999999</v>
      </c>
      <c r="U6177">
        <v>151.1</v>
      </c>
      <c r="V6177">
        <v>10.9123</v>
      </c>
      <c r="Z6177">
        <v>20.284400000000002</v>
      </c>
      <c r="AA6177">
        <v>1.5408999999999999</v>
      </c>
      <c r="AB6177">
        <v>5.6165000000000003</v>
      </c>
      <c r="AC6177">
        <v>1.4422999999999999</v>
      </c>
      <c r="AD6177">
        <v>7.2991999999999999</v>
      </c>
      <c r="AE6177">
        <v>8.4550999999999998</v>
      </c>
      <c r="AF6177">
        <v>16279.95</v>
      </c>
      <c r="AG6177">
        <v>3.7576000000000001</v>
      </c>
      <c r="AH6177">
        <v>88.890500000000003</v>
      </c>
      <c r="AI6177">
        <v>1355.38</v>
      </c>
      <c r="AJ6177">
        <v>20.3293</v>
      </c>
      <c r="AK6177">
        <v>4.6487999999999996</v>
      </c>
      <c r="AL6177">
        <v>1.6906000000000001</v>
      </c>
      <c r="AM6177">
        <v>58.658999999999999</v>
      </c>
      <c r="AN6177">
        <v>1.4237</v>
      </c>
      <c r="AO6177">
        <v>36.012999999999998</v>
      </c>
      <c r="AP6177">
        <v>19.013400000000001</v>
      </c>
    </row>
    <row r="6178" spans="1:42" x14ac:dyDescent="0.25">
      <c r="A6178" s="5">
        <v>44967</v>
      </c>
      <c r="B6178">
        <v>1.069</v>
      </c>
      <c r="C6178">
        <v>139.88</v>
      </c>
      <c r="D6178">
        <v>1.9558</v>
      </c>
      <c r="F6178">
        <v>23.692</v>
      </c>
      <c r="G6178">
        <v>7.4444999999999997</v>
      </c>
      <c r="I6178">
        <v>0.88348000000000004</v>
      </c>
      <c r="J6178">
        <v>389.78</v>
      </c>
      <c r="N6178">
        <v>4.7809999999999997</v>
      </c>
      <c r="P6178">
        <v>4.9020000000000001</v>
      </c>
      <c r="Q6178">
        <v>11.163</v>
      </c>
      <c r="T6178">
        <v>0.98719999999999997</v>
      </c>
      <c r="U6178">
        <v>152.1</v>
      </c>
      <c r="V6178">
        <v>10.871</v>
      </c>
      <c r="Z6178">
        <v>20.1357</v>
      </c>
      <c r="AA6178">
        <v>1.5431999999999999</v>
      </c>
      <c r="AB6178">
        <v>5.6245000000000003</v>
      </c>
      <c r="AC6178">
        <v>1.4363999999999999</v>
      </c>
      <c r="AD6178">
        <v>7.2836999999999996</v>
      </c>
      <c r="AE6178">
        <v>8.3916000000000004</v>
      </c>
      <c r="AF6178">
        <v>16233.33</v>
      </c>
      <c r="AG6178">
        <v>3.782</v>
      </c>
      <c r="AH6178">
        <v>88.247500000000002</v>
      </c>
      <c r="AI6178">
        <v>1354.1</v>
      </c>
      <c r="AJ6178">
        <v>20.053999999999998</v>
      </c>
      <c r="AK6178">
        <v>4.6314000000000002</v>
      </c>
      <c r="AL6178">
        <v>1.6903999999999999</v>
      </c>
      <c r="AM6178">
        <v>58.207000000000001</v>
      </c>
      <c r="AN6178">
        <v>1.4198999999999999</v>
      </c>
      <c r="AO6178">
        <v>36.057000000000002</v>
      </c>
      <c r="AP6178">
        <v>19.083400000000001</v>
      </c>
    </row>
    <row r="6179" spans="1:42" x14ac:dyDescent="0.25">
      <c r="A6179" s="5">
        <v>44970</v>
      </c>
      <c r="B6179">
        <v>1.0686</v>
      </c>
      <c r="C6179">
        <v>141.65</v>
      </c>
      <c r="D6179">
        <v>1.9558</v>
      </c>
      <c r="F6179">
        <v>23.739000000000001</v>
      </c>
      <c r="G6179">
        <v>7.4485000000000001</v>
      </c>
      <c r="I6179">
        <v>0.88280999999999998</v>
      </c>
      <c r="J6179">
        <v>385.48</v>
      </c>
      <c r="N6179">
        <v>4.7874999999999996</v>
      </c>
      <c r="P6179">
        <v>4.9031000000000002</v>
      </c>
      <c r="Q6179">
        <v>11.154999999999999</v>
      </c>
      <c r="T6179">
        <v>0.9849</v>
      </c>
      <c r="U6179">
        <v>153.1</v>
      </c>
      <c r="V6179">
        <v>10.821300000000001</v>
      </c>
      <c r="Z6179">
        <v>20.137699999999999</v>
      </c>
      <c r="AA6179">
        <v>1.5387999999999999</v>
      </c>
      <c r="AB6179">
        <v>5.5575999999999999</v>
      </c>
      <c r="AC6179">
        <v>1.4262999999999999</v>
      </c>
      <c r="AD6179">
        <v>7.2930000000000001</v>
      </c>
      <c r="AE6179">
        <v>8.3885000000000005</v>
      </c>
      <c r="AF6179">
        <v>16278.44</v>
      </c>
      <c r="AG6179">
        <v>3.7814000000000001</v>
      </c>
      <c r="AH6179">
        <v>88.394999999999996</v>
      </c>
      <c r="AI6179">
        <v>1364.06</v>
      </c>
      <c r="AJ6179">
        <v>19.894600000000001</v>
      </c>
      <c r="AK6179">
        <v>4.6618000000000004</v>
      </c>
      <c r="AL6179">
        <v>1.6846000000000001</v>
      </c>
      <c r="AM6179">
        <v>58.581000000000003</v>
      </c>
      <c r="AN6179">
        <v>1.4229000000000001</v>
      </c>
      <c r="AO6179">
        <v>36.177</v>
      </c>
      <c r="AP6179">
        <v>19.166399999999999</v>
      </c>
    </row>
    <row r="6180" spans="1:42" x14ac:dyDescent="0.25">
      <c r="A6180" s="5">
        <v>44971</v>
      </c>
      <c r="B6180">
        <v>1.0759000000000001</v>
      </c>
      <c r="C6180">
        <v>142.13999999999999</v>
      </c>
      <c r="D6180">
        <v>1.9558</v>
      </c>
      <c r="F6180">
        <v>23.748999999999999</v>
      </c>
      <c r="G6180">
        <v>7.4513999999999996</v>
      </c>
      <c r="I6180">
        <v>0.88124999999999998</v>
      </c>
      <c r="J6180">
        <v>382.45</v>
      </c>
      <c r="N6180">
        <v>4.7622999999999998</v>
      </c>
      <c r="P6180">
        <v>4.9009999999999998</v>
      </c>
      <c r="Q6180">
        <v>11.101000000000001</v>
      </c>
      <c r="T6180">
        <v>0.98699999999999999</v>
      </c>
      <c r="U6180">
        <v>153.30000000000001</v>
      </c>
      <c r="V6180">
        <v>10.877800000000001</v>
      </c>
      <c r="Z6180">
        <v>20.277899999999999</v>
      </c>
      <c r="AA6180">
        <v>1.5410999999999999</v>
      </c>
      <c r="AB6180">
        <v>5.5552000000000001</v>
      </c>
      <c r="AC6180">
        <v>1.4332</v>
      </c>
      <c r="AD6180">
        <v>7.3314000000000004</v>
      </c>
      <c r="AE6180">
        <v>8.4457000000000004</v>
      </c>
      <c r="AF6180">
        <v>16303.53</v>
      </c>
      <c r="AG6180">
        <v>3.7724000000000002</v>
      </c>
      <c r="AH6180">
        <v>89.122699999999995</v>
      </c>
      <c r="AI6180">
        <v>1362.59</v>
      </c>
      <c r="AJ6180">
        <v>20.0122</v>
      </c>
      <c r="AK6180">
        <v>4.6786000000000003</v>
      </c>
      <c r="AL6180">
        <v>1.6961999999999999</v>
      </c>
      <c r="AM6180">
        <v>58.991999999999997</v>
      </c>
      <c r="AN6180">
        <v>1.427</v>
      </c>
      <c r="AO6180">
        <v>36.387</v>
      </c>
      <c r="AP6180">
        <v>19.165600000000001</v>
      </c>
    </row>
    <row r="6181" spans="1:42" x14ac:dyDescent="0.25">
      <c r="A6181" s="5">
        <v>44972</v>
      </c>
      <c r="B6181">
        <v>1.07</v>
      </c>
      <c r="C6181">
        <v>143.05000000000001</v>
      </c>
      <c r="D6181">
        <v>1.9558</v>
      </c>
      <c r="F6181">
        <v>23.666</v>
      </c>
      <c r="G6181">
        <v>7.4515000000000002</v>
      </c>
      <c r="I6181">
        <v>0.88824999999999998</v>
      </c>
      <c r="J6181">
        <v>380.58</v>
      </c>
      <c r="N6181">
        <v>4.76</v>
      </c>
      <c r="P6181">
        <v>4.9008000000000003</v>
      </c>
      <c r="Q6181">
        <v>11.14</v>
      </c>
      <c r="T6181">
        <v>0.98850000000000005</v>
      </c>
      <c r="U6181">
        <v>153.9</v>
      </c>
      <c r="V6181">
        <v>10.9193</v>
      </c>
      <c r="Z6181">
        <v>20.1677</v>
      </c>
      <c r="AA6181">
        <v>1.5528999999999999</v>
      </c>
      <c r="AB6181">
        <v>5.5860000000000003</v>
      </c>
      <c r="AC6181">
        <v>1.4356</v>
      </c>
      <c r="AD6181">
        <v>7.3228999999999997</v>
      </c>
      <c r="AE6181">
        <v>8.3983000000000008</v>
      </c>
      <c r="AF6181">
        <v>16320.55</v>
      </c>
      <c r="AG6181">
        <v>3.7730000000000001</v>
      </c>
      <c r="AH6181">
        <v>88.641499999999994</v>
      </c>
      <c r="AI6181">
        <v>1374.34</v>
      </c>
      <c r="AJ6181">
        <v>19.973199999999999</v>
      </c>
      <c r="AK6181">
        <v>4.7</v>
      </c>
      <c r="AL6181">
        <v>1.7062999999999999</v>
      </c>
      <c r="AM6181">
        <v>59.075000000000003</v>
      </c>
      <c r="AN6181">
        <v>1.4285000000000001</v>
      </c>
      <c r="AO6181">
        <v>36.771000000000001</v>
      </c>
      <c r="AP6181">
        <v>19.289100000000001</v>
      </c>
    </row>
    <row r="6182" spans="1:42" x14ac:dyDescent="0.25">
      <c r="A6182" s="5">
        <v>44973</v>
      </c>
      <c r="B6182">
        <v>1.07</v>
      </c>
      <c r="C6182">
        <v>143.31</v>
      </c>
      <c r="D6182">
        <v>1.9558</v>
      </c>
      <c r="F6182">
        <v>23.684999999999999</v>
      </c>
      <c r="G6182">
        <v>7.4489999999999998</v>
      </c>
      <c r="I6182">
        <v>0.88883000000000001</v>
      </c>
      <c r="J6182">
        <v>382.65</v>
      </c>
      <c r="N6182">
        <v>4.7765000000000004</v>
      </c>
      <c r="P6182">
        <v>4.9009</v>
      </c>
      <c r="Q6182">
        <v>11.141999999999999</v>
      </c>
      <c r="T6182">
        <v>0.98729999999999996</v>
      </c>
      <c r="U6182">
        <v>154.30000000000001</v>
      </c>
      <c r="V6182">
        <v>10.9513</v>
      </c>
      <c r="Z6182">
        <v>20.168500000000002</v>
      </c>
      <c r="AA6182">
        <v>1.55</v>
      </c>
      <c r="AB6182">
        <v>5.609</v>
      </c>
      <c r="AC6182">
        <v>1.4334</v>
      </c>
      <c r="AD6182">
        <v>7.3350999999999997</v>
      </c>
      <c r="AE6182">
        <v>8.3985000000000003</v>
      </c>
      <c r="AF6182">
        <v>16193.38</v>
      </c>
      <c r="AG6182">
        <v>3.7907000000000002</v>
      </c>
      <c r="AH6182">
        <v>88.457400000000007</v>
      </c>
      <c r="AI6182">
        <v>1376.52</v>
      </c>
      <c r="AJ6182">
        <v>19.872</v>
      </c>
      <c r="AK6182">
        <v>4.7122999999999999</v>
      </c>
      <c r="AL6182">
        <v>1.7033</v>
      </c>
      <c r="AM6182">
        <v>59.011000000000003</v>
      </c>
      <c r="AN6182">
        <v>1.4287000000000001</v>
      </c>
      <c r="AO6182">
        <v>36.738</v>
      </c>
      <c r="AP6182">
        <v>19.406600000000001</v>
      </c>
    </row>
    <row r="6183" spans="1:42" x14ac:dyDescent="0.25">
      <c r="A6183" s="5">
        <v>44974</v>
      </c>
      <c r="B6183">
        <v>1.0625</v>
      </c>
      <c r="C6183">
        <v>143.18</v>
      </c>
      <c r="D6183">
        <v>1.9558</v>
      </c>
      <c r="F6183">
        <v>23.715</v>
      </c>
      <c r="G6183">
        <v>7.4463999999999997</v>
      </c>
      <c r="I6183">
        <v>0.88888</v>
      </c>
      <c r="J6183">
        <v>386.61</v>
      </c>
      <c r="N6183">
        <v>4.7773000000000003</v>
      </c>
      <c r="P6183">
        <v>4.9165000000000001</v>
      </c>
      <c r="Q6183">
        <v>11.1983</v>
      </c>
      <c r="T6183">
        <v>0.98960000000000004</v>
      </c>
      <c r="U6183">
        <v>154.1</v>
      </c>
      <c r="V6183">
        <v>11.015000000000001</v>
      </c>
      <c r="Z6183">
        <v>20.047799999999999</v>
      </c>
      <c r="AA6183">
        <v>1.556</v>
      </c>
      <c r="AB6183">
        <v>5.5487000000000002</v>
      </c>
      <c r="AC6183">
        <v>1.4366000000000001</v>
      </c>
      <c r="AD6183">
        <v>7.3080999999999996</v>
      </c>
      <c r="AE6183">
        <v>8.3348999999999993</v>
      </c>
      <c r="AF6183">
        <v>16160.7</v>
      </c>
      <c r="AG6183">
        <v>3.7850000000000001</v>
      </c>
      <c r="AH6183">
        <v>88.021000000000001</v>
      </c>
      <c r="AI6183">
        <v>1383.32</v>
      </c>
      <c r="AJ6183">
        <v>19.731300000000001</v>
      </c>
      <c r="AK6183">
        <v>4.7089999999999996</v>
      </c>
      <c r="AL6183">
        <v>1.7122999999999999</v>
      </c>
      <c r="AM6183">
        <v>58.831000000000003</v>
      </c>
      <c r="AN6183">
        <v>1.4231</v>
      </c>
      <c r="AO6183">
        <v>36.741</v>
      </c>
      <c r="AP6183">
        <v>19.265000000000001</v>
      </c>
    </row>
    <row r="6184" spans="1:42" x14ac:dyDescent="0.25">
      <c r="A6184" s="5">
        <v>44977</v>
      </c>
      <c r="B6184">
        <v>1.0673999999999999</v>
      </c>
      <c r="C6184">
        <v>143.09</v>
      </c>
      <c r="D6184">
        <v>1.9558</v>
      </c>
      <c r="F6184">
        <v>23.693000000000001</v>
      </c>
      <c r="G6184">
        <v>7.4461000000000004</v>
      </c>
      <c r="I6184">
        <v>0.88737999999999995</v>
      </c>
      <c r="J6184">
        <v>382.83</v>
      </c>
      <c r="N6184">
        <v>4.7435</v>
      </c>
      <c r="P6184">
        <v>4.9180000000000001</v>
      </c>
      <c r="Q6184">
        <v>11.061999999999999</v>
      </c>
      <c r="T6184">
        <v>0.98609999999999998</v>
      </c>
      <c r="U6184">
        <v>154.69999999999999</v>
      </c>
      <c r="V6184">
        <v>10.968299999999999</v>
      </c>
      <c r="Z6184">
        <v>20.137899999999998</v>
      </c>
      <c r="AA6184">
        <v>1.5456000000000001</v>
      </c>
      <c r="AB6184">
        <v>5.5162000000000004</v>
      </c>
      <c r="AC6184">
        <v>1.4367000000000001</v>
      </c>
      <c r="AD6184">
        <v>7.3190999999999997</v>
      </c>
      <c r="AE6184">
        <v>8.3622999999999994</v>
      </c>
      <c r="AF6184">
        <v>16178.69</v>
      </c>
      <c r="AG6184">
        <v>3.8031999999999999</v>
      </c>
      <c r="AH6184">
        <v>88.305999999999997</v>
      </c>
      <c r="AI6184">
        <v>1384.38</v>
      </c>
      <c r="AJ6184">
        <v>19.6555</v>
      </c>
      <c r="AK6184">
        <v>4.7290999999999999</v>
      </c>
      <c r="AL6184">
        <v>1.7087000000000001</v>
      </c>
      <c r="AM6184">
        <v>58.674999999999997</v>
      </c>
      <c r="AN6184">
        <v>1.4258999999999999</v>
      </c>
      <c r="AO6184">
        <v>36.707999999999998</v>
      </c>
      <c r="AP6184">
        <v>19.347100000000001</v>
      </c>
    </row>
    <row r="6185" spans="1:42" x14ac:dyDescent="0.25">
      <c r="A6185" s="5">
        <v>44978</v>
      </c>
      <c r="B6185">
        <v>1.0664</v>
      </c>
      <c r="C6185">
        <v>143.76</v>
      </c>
      <c r="D6185">
        <v>1.9558</v>
      </c>
      <c r="F6185">
        <v>23.73</v>
      </c>
      <c r="G6185">
        <v>7.4455999999999998</v>
      </c>
      <c r="I6185">
        <v>0.87924999999999998</v>
      </c>
      <c r="J6185">
        <v>382.19</v>
      </c>
      <c r="N6185">
        <v>4.7477999999999998</v>
      </c>
      <c r="P6185">
        <v>4.9188000000000001</v>
      </c>
      <c r="Q6185">
        <v>11.0098</v>
      </c>
      <c r="T6185">
        <v>0.98529999999999995</v>
      </c>
      <c r="U6185">
        <v>154.1</v>
      </c>
      <c r="V6185">
        <v>10.9468</v>
      </c>
      <c r="Z6185">
        <v>20.122299999999999</v>
      </c>
      <c r="AA6185">
        <v>1.5517000000000001</v>
      </c>
      <c r="AB6185">
        <v>5.5110000000000001</v>
      </c>
      <c r="AC6185">
        <v>1.4351</v>
      </c>
      <c r="AD6185">
        <v>7.3372000000000002</v>
      </c>
      <c r="AE6185">
        <v>8.3644999999999996</v>
      </c>
      <c r="AF6185">
        <v>16194.81</v>
      </c>
      <c r="AG6185">
        <v>3.8858999999999999</v>
      </c>
      <c r="AH6185">
        <v>88.283500000000004</v>
      </c>
      <c r="AI6185">
        <v>1387.03</v>
      </c>
      <c r="AJ6185">
        <v>19.608499999999999</v>
      </c>
      <c r="AK6185">
        <v>4.7267999999999999</v>
      </c>
      <c r="AL6185">
        <v>1.7092000000000001</v>
      </c>
      <c r="AM6185">
        <v>58.683999999999997</v>
      </c>
      <c r="AN6185">
        <v>1.4272</v>
      </c>
      <c r="AO6185">
        <v>36.896999999999998</v>
      </c>
      <c r="AP6185">
        <v>19.457899999999999</v>
      </c>
    </row>
    <row r="6186" spans="1:42" x14ac:dyDescent="0.25">
      <c r="A6186" s="5">
        <v>44979</v>
      </c>
      <c r="B6186">
        <v>1.0644</v>
      </c>
      <c r="C6186">
        <v>143.24</v>
      </c>
      <c r="D6186">
        <v>1.9558</v>
      </c>
      <c r="F6186">
        <v>23.669</v>
      </c>
      <c r="G6186">
        <v>7.4459</v>
      </c>
      <c r="I6186">
        <v>0.87944999999999995</v>
      </c>
      <c r="J6186">
        <v>382.33</v>
      </c>
      <c r="N6186">
        <v>4.7443</v>
      </c>
      <c r="P6186">
        <v>4.9238</v>
      </c>
      <c r="Q6186">
        <v>11.016299999999999</v>
      </c>
      <c r="T6186">
        <v>0.98699999999999999</v>
      </c>
      <c r="U6186">
        <v>154.30000000000001</v>
      </c>
      <c r="V6186">
        <v>10.9665</v>
      </c>
      <c r="Z6186">
        <v>20.090800000000002</v>
      </c>
      <c r="AA6186">
        <v>1.5576000000000001</v>
      </c>
      <c r="AB6186">
        <v>5.5007999999999999</v>
      </c>
      <c r="AC6186">
        <v>1.4408000000000001</v>
      </c>
      <c r="AD6186">
        <v>7.3367000000000004</v>
      </c>
      <c r="AE6186">
        <v>8.3512000000000004</v>
      </c>
      <c r="AF6186">
        <v>16178.12</v>
      </c>
      <c r="AG6186">
        <v>3.8860000000000001</v>
      </c>
      <c r="AH6186">
        <v>88.238</v>
      </c>
      <c r="AI6186">
        <v>1386.99</v>
      </c>
      <c r="AJ6186">
        <v>19.5976</v>
      </c>
      <c r="AK6186">
        <v>4.7275</v>
      </c>
      <c r="AL6186">
        <v>1.7065999999999999</v>
      </c>
      <c r="AM6186">
        <v>58.648000000000003</v>
      </c>
      <c r="AN6186">
        <v>1.4252</v>
      </c>
      <c r="AO6186">
        <v>36.774999999999999</v>
      </c>
      <c r="AP6186">
        <v>19.404800000000002</v>
      </c>
    </row>
    <row r="6187" spans="1:42" x14ac:dyDescent="0.25">
      <c r="A6187" s="5">
        <v>44980</v>
      </c>
      <c r="B6187">
        <v>1.0616000000000001</v>
      </c>
      <c r="C6187">
        <v>143.32</v>
      </c>
      <c r="D6187">
        <v>1.9558</v>
      </c>
      <c r="F6187">
        <v>23.686</v>
      </c>
      <c r="G6187">
        <v>7.4428999999999998</v>
      </c>
      <c r="I6187">
        <v>0.88139999999999996</v>
      </c>
      <c r="J6187">
        <v>381.43</v>
      </c>
      <c r="N6187">
        <v>4.7438000000000002</v>
      </c>
      <c r="P6187">
        <v>4.9146000000000001</v>
      </c>
      <c r="Q6187">
        <v>11.0579</v>
      </c>
      <c r="T6187">
        <v>0.98919999999999997</v>
      </c>
      <c r="U6187">
        <v>152.69999999999999</v>
      </c>
      <c r="V6187">
        <v>10.954499999999999</v>
      </c>
      <c r="Z6187">
        <v>20.035499999999999</v>
      </c>
      <c r="AA6187">
        <v>1.5550999999999999</v>
      </c>
      <c r="AB6187">
        <v>5.4764999999999997</v>
      </c>
      <c r="AC6187">
        <v>1.4366000000000001</v>
      </c>
      <c r="AD6187">
        <v>7.3227000000000002</v>
      </c>
      <c r="AE6187">
        <v>8.3291000000000004</v>
      </c>
      <c r="AF6187">
        <v>16141.05</v>
      </c>
      <c r="AG6187">
        <v>3.8401000000000001</v>
      </c>
      <c r="AH6187">
        <v>87.669499999999999</v>
      </c>
      <c r="AI6187">
        <v>1376.59</v>
      </c>
      <c r="AJ6187">
        <v>19.4512</v>
      </c>
      <c r="AK6187">
        <v>4.7070999999999996</v>
      </c>
      <c r="AL6187">
        <v>1.7039</v>
      </c>
      <c r="AM6187">
        <v>58.350999999999999</v>
      </c>
      <c r="AN6187">
        <v>1.4249000000000001</v>
      </c>
      <c r="AO6187">
        <v>36.847999999999999</v>
      </c>
      <c r="AP6187">
        <v>19.407599999999999</v>
      </c>
    </row>
    <row r="6188" spans="1:42" x14ac:dyDescent="0.25">
      <c r="A6188" s="5">
        <v>44981</v>
      </c>
      <c r="B6188">
        <v>1.0569999999999999</v>
      </c>
      <c r="C6188">
        <v>143.55000000000001</v>
      </c>
      <c r="D6188">
        <v>1.9558</v>
      </c>
      <c r="F6188">
        <v>23.643000000000001</v>
      </c>
      <c r="G6188">
        <v>7.4438000000000004</v>
      </c>
      <c r="I6188">
        <v>0.88244999999999996</v>
      </c>
      <c r="J6188">
        <v>380.6</v>
      </c>
      <c r="N6188">
        <v>4.7205000000000004</v>
      </c>
      <c r="P6188">
        <v>4.9195000000000002</v>
      </c>
      <c r="Q6188">
        <v>11.003</v>
      </c>
      <c r="T6188">
        <v>0.98980000000000001</v>
      </c>
      <c r="U6188">
        <v>152.69999999999999</v>
      </c>
      <c r="V6188">
        <v>10.936999999999999</v>
      </c>
      <c r="Z6188">
        <v>19.956499999999998</v>
      </c>
      <c r="AA6188">
        <v>1.5668</v>
      </c>
      <c r="AB6188">
        <v>5.4633000000000003</v>
      </c>
      <c r="AC6188">
        <v>1.4374</v>
      </c>
      <c r="AD6188">
        <v>7.3398000000000003</v>
      </c>
      <c r="AE6188">
        <v>8.2958999999999996</v>
      </c>
      <c r="AF6188">
        <v>16098.17</v>
      </c>
      <c r="AG6188">
        <v>3.8915999999999999</v>
      </c>
      <c r="AH6188">
        <v>87.484499999999997</v>
      </c>
      <c r="AI6188">
        <v>1387.18</v>
      </c>
      <c r="AJ6188">
        <v>19.502700000000001</v>
      </c>
      <c r="AK6188">
        <v>4.6882999999999999</v>
      </c>
      <c r="AL6188">
        <v>1.7109000000000001</v>
      </c>
      <c r="AM6188">
        <v>58.045000000000002</v>
      </c>
      <c r="AN6188">
        <v>1.4238999999999999</v>
      </c>
      <c r="AO6188">
        <v>36.920999999999999</v>
      </c>
      <c r="AP6188">
        <v>19.5243</v>
      </c>
    </row>
    <row r="6189" spans="1:42" x14ac:dyDescent="0.25">
      <c r="A6189" s="5">
        <v>44984</v>
      </c>
      <c r="B6189">
        <v>1.0553999999999999</v>
      </c>
      <c r="C6189">
        <v>143.88</v>
      </c>
      <c r="D6189">
        <v>1.9558</v>
      </c>
      <c r="F6189">
        <v>23.619</v>
      </c>
      <c r="G6189">
        <v>7.4425999999999997</v>
      </c>
      <c r="I6189">
        <v>0.88073000000000001</v>
      </c>
      <c r="J6189">
        <v>379.93</v>
      </c>
      <c r="N6189">
        <v>4.7160000000000002</v>
      </c>
      <c r="P6189">
        <v>4.9198000000000004</v>
      </c>
      <c r="Q6189">
        <v>11.0595</v>
      </c>
      <c r="T6189">
        <v>0.9929</v>
      </c>
      <c r="U6189">
        <v>152.30000000000001</v>
      </c>
      <c r="V6189">
        <v>10.9635</v>
      </c>
      <c r="Z6189">
        <v>19.932400000000001</v>
      </c>
      <c r="AA6189">
        <v>1.5739000000000001</v>
      </c>
      <c r="AB6189">
        <v>5.4847999999999999</v>
      </c>
      <c r="AC6189">
        <v>1.4334</v>
      </c>
      <c r="AD6189">
        <v>7.3377999999999997</v>
      </c>
      <c r="AE6189">
        <v>8.2818000000000005</v>
      </c>
      <c r="AF6189">
        <v>16119.69</v>
      </c>
      <c r="AG6189">
        <v>3.8742000000000001</v>
      </c>
      <c r="AH6189">
        <v>87.335999999999999</v>
      </c>
      <c r="AI6189">
        <v>1396</v>
      </c>
      <c r="AJ6189">
        <v>19.377700000000001</v>
      </c>
      <c r="AK6189">
        <v>4.7266000000000004</v>
      </c>
      <c r="AL6189">
        <v>1.7184999999999999</v>
      </c>
      <c r="AM6189">
        <v>58.595999999999997</v>
      </c>
      <c r="AN6189">
        <v>1.4246000000000001</v>
      </c>
      <c r="AO6189">
        <v>37.045000000000002</v>
      </c>
      <c r="AP6189">
        <v>19.4574</v>
      </c>
    </row>
    <row r="6190" spans="1:42" x14ac:dyDescent="0.25">
      <c r="A6190" s="5">
        <v>44985</v>
      </c>
      <c r="B6190">
        <v>1.0619000000000001</v>
      </c>
      <c r="C6190">
        <v>145.22999999999999</v>
      </c>
      <c r="D6190">
        <v>1.9558</v>
      </c>
      <c r="F6190">
        <v>23.497</v>
      </c>
      <c r="G6190">
        <v>7.4443000000000001</v>
      </c>
      <c r="I6190">
        <v>0.87700999999999996</v>
      </c>
      <c r="J6190">
        <v>377.68</v>
      </c>
      <c r="N6190">
        <v>4.7125000000000004</v>
      </c>
      <c r="P6190">
        <v>4.92</v>
      </c>
      <c r="Q6190">
        <v>11.077999999999999</v>
      </c>
      <c r="T6190">
        <v>0.99470000000000003</v>
      </c>
      <c r="U6190">
        <v>152.30000000000001</v>
      </c>
      <c r="V6190">
        <v>10.971299999999999</v>
      </c>
      <c r="Z6190">
        <v>20.055599999999998</v>
      </c>
      <c r="AA6190">
        <v>1.5760000000000001</v>
      </c>
      <c r="AB6190">
        <v>5.5279999999999996</v>
      </c>
      <c r="AC6190">
        <v>1.4411</v>
      </c>
      <c r="AD6190">
        <v>7.3662999999999998</v>
      </c>
      <c r="AE6190">
        <v>8.3351000000000006</v>
      </c>
      <c r="AF6190">
        <v>16193.42</v>
      </c>
      <c r="AG6190">
        <v>3.8820999999999999</v>
      </c>
      <c r="AH6190">
        <v>87.720500000000001</v>
      </c>
      <c r="AI6190">
        <v>1401.84</v>
      </c>
      <c r="AJ6190">
        <v>19.448</v>
      </c>
      <c r="AK6190">
        <v>4.7652999999999999</v>
      </c>
      <c r="AL6190">
        <v>1.7216</v>
      </c>
      <c r="AM6190">
        <v>58.76</v>
      </c>
      <c r="AN6190">
        <v>1.4314</v>
      </c>
      <c r="AO6190">
        <v>37.484999999999999</v>
      </c>
      <c r="AP6190">
        <v>19.5518</v>
      </c>
    </row>
    <row r="6191" spans="1:42" x14ac:dyDescent="0.25">
      <c r="A6191" s="5">
        <v>44986</v>
      </c>
      <c r="B6191">
        <v>1.0684</v>
      </c>
      <c r="C6191">
        <v>144.82</v>
      </c>
      <c r="D6191">
        <v>1.9558</v>
      </c>
      <c r="F6191">
        <v>23.425999999999998</v>
      </c>
      <c r="G6191">
        <v>7.4431000000000003</v>
      </c>
      <c r="I6191">
        <v>0.88573999999999997</v>
      </c>
      <c r="J6191">
        <v>373.58</v>
      </c>
      <c r="N6191">
        <v>4.6745000000000001</v>
      </c>
      <c r="P6191">
        <v>4.9173999999999998</v>
      </c>
      <c r="Q6191">
        <v>11.1</v>
      </c>
      <c r="T6191">
        <v>0.99970000000000003</v>
      </c>
      <c r="U6191">
        <v>151.69999999999999</v>
      </c>
      <c r="V6191">
        <v>11.0365</v>
      </c>
      <c r="Z6191">
        <v>20.1798</v>
      </c>
      <c r="AA6191">
        <v>1.5775999999999999</v>
      </c>
      <c r="AB6191">
        <v>5.5534999999999997</v>
      </c>
      <c r="AC6191">
        <v>1.4531000000000001</v>
      </c>
      <c r="AD6191">
        <v>7.3349000000000002</v>
      </c>
      <c r="AE6191">
        <v>8.3865999999999996</v>
      </c>
      <c r="AF6191">
        <v>16273.43</v>
      </c>
      <c r="AG6191">
        <v>3.8729</v>
      </c>
      <c r="AH6191">
        <v>88.084800000000001</v>
      </c>
      <c r="AI6191">
        <v>1389.03</v>
      </c>
      <c r="AJ6191">
        <v>19.488299999999999</v>
      </c>
      <c r="AK6191">
        <v>4.7784000000000004</v>
      </c>
      <c r="AL6191">
        <v>1.7048000000000001</v>
      </c>
      <c r="AM6191">
        <v>58.762</v>
      </c>
      <c r="AN6191">
        <v>1.4316</v>
      </c>
      <c r="AO6191">
        <v>37.063000000000002</v>
      </c>
      <c r="AP6191">
        <v>19.376899999999999</v>
      </c>
    </row>
    <row r="6192" spans="1:42" x14ac:dyDescent="0.25">
      <c r="A6192" s="5">
        <v>44987</v>
      </c>
      <c r="B6192">
        <v>1.0605</v>
      </c>
      <c r="C6192">
        <v>145.07</v>
      </c>
      <c r="D6192">
        <v>1.9558</v>
      </c>
      <c r="F6192">
        <v>23.486999999999998</v>
      </c>
      <c r="G6192">
        <v>7.4417</v>
      </c>
      <c r="I6192">
        <v>0.88785000000000003</v>
      </c>
      <c r="J6192">
        <v>374.63</v>
      </c>
      <c r="N6192">
        <v>4.6890000000000001</v>
      </c>
      <c r="P6192">
        <v>4.9222999999999999</v>
      </c>
      <c r="Q6192">
        <v>11.135</v>
      </c>
      <c r="T6192">
        <v>0.99880000000000002</v>
      </c>
      <c r="U6192">
        <v>151.1</v>
      </c>
      <c r="V6192">
        <v>11.085000000000001</v>
      </c>
      <c r="Z6192">
        <v>20.0318</v>
      </c>
      <c r="AA6192">
        <v>1.5772999999999999</v>
      </c>
      <c r="AB6192">
        <v>5.5242000000000004</v>
      </c>
      <c r="AC6192">
        <v>1.4448000000000001</v>
      </c>
      <c r="AD6192">
        <v>7.3285</v>
      </c>
      <c r="AE6192">
        <v>8.3244000000000007</v>
      </c>
      <c r="AF6192">
        <v>16246.63</v>
      </c>
      <c r="AG6192">
        <v>3.8673999999999999</v>
      </c>
      <c r="AH6192">
        <v>87.536500000000004</v>
      </c>
      <c r="AI6192">
        <v>1392.26</v>
      </c>
      <c r="AJ6192">
        <v>19.251300000000001</v>
      </c>
      <c r="AK6192">
        <v>4.7462999999999997</v>
      </c>
      <c r="AL6192">
        <v>1.7057</v>
      </c>
      <c r="AM6192">
        <v>58.343000000000004</v>
      </c>
      <c r="AN6192">
        <v>1.4307000000000001</v>
      </c>
      <c r="AO6192">
        <v>36.942999999999998</v>
      </c>
      <c r="AP6192">
        <v>19.321100000000001</v>
      </c>
    </row>
    <row r="6193" spans="1:42" x14ac:dyDescent="0.25">
      <c r="A6193" s="5">
        <v>44988</v>
      </c>
      <c r="B6193">
        <v>1.0615000000000001</v>
      </c>
      <c r="C6193">
        <v>144.55000000000001</v>
      </c>
      <c r="D6193">
        <v>1.9558</v>
      </c>
      <c r="F6193">
        <v>23.507999999999999</v>
      </c>
      <c r="G6193">
        <v>7.4412000000000003</v>
      </c>
      <c r="I6193">
        <v>0.88529999999999998</v>
      </c>
      <c r="J6193">
        <v>378.71</v>
      </c>
      <c r="N6193">
        <v>4.7080000000000002</v>
      </c>
      <c r="P6193">
        <v>4.9234999999999998</v>
      </c>
      <c r="Q6193">
        <v>11.143000000000001</v>
      </c>
      <c r="T6193">
        <v>0.99580000000000002</v>
      </c>
      <c r="U6193">
        <v>150.30000000000001</v>
      </c>
      <c r="V6193">
        <v>11.061</v>
      </c>
      <c r="Z6193">
        <v>20.062799999999999</v>
      </c>
      <c r="AA6193">
        <v>1.5728</v>
      </c>
      <c r="AB6193">
        <v>5.5247999999999999</v>
      </c>
      <c r="AC6193">
        <v>1.4437</v>
      </c>
      <c r="AD6193">
        <v>7.3326000000000002</v>
      </c>
      <c r="AE6193">
        <v>8.3324999999999996</v>
      </c>
      <c r="AF6193">
        <v>16256.46</v>
      </c>
      <c r="AG6193">
        <v>3.8913000000000002</v>
      </c>
      <c r="AH6193">
        <v>86.918499999999995</v>
      </c>
      <c r="AI6193">
        <v>1383.24</v>
      </c>
      <c r="AJ6193">
        <v>19.1997</v>
      </c>
      <c r="AK6193">
        <v>4.7512999999999996</v>
      </c>
      <c r="AL6193">
        <v>1.7069000000000001</v>
      </c>
      <c r="AM6193">
        <v>58.128</v>
      </c>
      <c r="AN6193">
        <v>1.4296</v>
      </c>
      <c r="AO6193">
        <v>36.780999999999999</v>
      </c>
      <c r="AP6193">
        <v>19.2837</v>
      </c>
    </row>
    <row r="6194" spans="1:42" x14ac:dyDescent="0.25">
      <c r="A6194" s="5">
        <v>44991</v>
      </c>
      <c r="B6194">
        <v>1.0646</v>
      </c>
      <c r="C6194">
        <v>144.63999999999999</v>
      </c>
      <c r="D6194">
        <v>1.9558</v>
      </c>
      <c r="F6194">
        <v>23.545000000000002</v>
      </c>
      <c r="G6194">
        <v>7.4423000000000004</v>
      </c>
      <c r="I6194">
        <v>0.88629999999999998</v>
      </c>
      <c r="J6194">
        <v>377</v>
      </c>
      <c r="N6194">
        <v>4.7089999999999996</v>
      </c>
      <c r="P6194">
        <v>4.9204999999999997</v>
      </c>
      <c r="Q6194">
        <v>11.159000000000001</v>
      </c>
      <c r="T6194">
        <v>0.99470000000000003</v>
      </c>
      <c r="U6194">
        <v>149.69999999999999</v>
      </c>
      <c r="V6194">
        <v>11.110900000000001</v>
      </c>
      <c r="Z6194">
        <v>20.1236</v>
      </c>
      <c r="AA6194">
        <v>1.5807</v>
      </c>
      <c r="AB6194">
        <v>5.5355999999999996</v>
      </c>
      <c r="AC6194">
        <v>1.4493</v>
      </c>
      <c r="AD6194">
        <v>7.3802000000000003</v>
      </c>
      <c r="AE6194">
        <v>8.3569999999999993</v>
      </c>
      <c r="AF6194">
        <v>16326.06</v>
      </c>
      <c r="AG6194">
        <v>3.823</v>
      </c>
      <c r="AH6194">
        <v>87.144499999999994</v>
      </c>
      <c r="AI6194">
        <v>1381.49</v>
      </c>
      <c r="AJ6194">
        <v>19.1419</v>
      </c>
      <c r="AK6194">
        <v>4.7672999999999996</v>
      </c>
      <c r="AL6194">
        <v>1.7188000000000001</v>
      </c>
      <c r="AM6194">
        <v>58.51</v>
      </c>
      <c r="AN6194">
        <v>1.4323999999999999</v>
      </c>
      <c r="AO6194">
        <v>36.761000000000003</v>
      </c>
      <c r="AP6194">
        <v>19.3688</v>
      </c>
    </row>
    <row r="6195" spans="1:42" x14ac:dyDescent="0.25">
      <c r="A6195" s="5">
        <v>44992</v>
      </c>
      <c r="B6195">
        <v>1.0665</v>
      </c>
      <c r="C6195">
        <v>145.21</v>
      </c>
      <c r="D6195">
        <v>1.9558</v>
      </c>
      <c r="F6195">
        <v>23.495000000000001</v>
      </c>
      <c r="G6195">
        <v>7.4425999999999997</v>
      </c>
      <c r="I6195">
        <v>0.88968000000000003</v>
      </c>
      <c r="J6195">
        <v>377.38</v>
      </c>
      <c r="N6195">
        <v>4.6898</v>
      </c>
      <c r="P6195">
        <v>4.9177999999999997</v>
      </c>
      <c r="Q6195">
        <v>11.2285</v>
      </c>
      <c r="T6195">
        <v>0.99590000000000001</v>
      </c>
      <c r="U6195">
        <v>149.9</v>
      </c>
      <c r="V6195">
        <v>11.1935</v>
      </c>
      <c r="Z6195">
        <v>20.1736</v>
      </c>
      <c r="AA6195">
        <v>1.6002000000000001</v>
      </c>
      <c r="AB6195">
        <v>5.5224000000000002</v>
      </c>
      <c r="AC6195">
        <v>1.4552</v>
      </c>
      <c r="AD6195">
        <v>7.3975</v>
      </c>
      <c r="AE6195">
        <v>8.3719000000000001</v>
      </c>
      <c r="AF6195">
        <v>16403.79</v>
      </c>
      <c r="AG6195">
        <v>3.8504</v>
      </c>
      <c r="AH6195">
        <v>87.262500000000003</v>
      </c>
      <c r="AI6195">
        <v>1392.09</v>
      </c>
      <c r="AJ6195">
        <v>19.206499999999998</v>
      </c>
      <c r="AK6195">
        <v>4.7698999999999998</v>
      </c>
      <c r="AL6195">
        <v>1.7229000000000001</v>
      </c>
      <c r="AM6195">
        <v>58.720999999999997</v>
      </c>
      <c r="AN6195">
        <v>1.4357</v>
      </c>
      <c r="AO6195">
        <v>36.917000000000002</v>
      </c>
      <c r="AP6195">
        <v>19.5975</v>
      </c>
    </row>
    <row r="6196" spans="1:42" x14ac:dyDescent="0.25">
      <c r="A6196" s="5">
        <v>44993</v>
      </c>
      <c r="B6196">
        <v>1.0545</v>
      </c>
      <c r="C6196">
        <v>144.69999999999999</v>
      </c>
      <c r="D6196">
        <v>1.9558</v>
      </c>
      <c r="F6196">
        <v>23.585000000000001</v>
      </c>
      <c r="G6196">
        <v>7.4412000000000003</v>
      </c>
      <c r="I6196">
        <v>0.89073999999999998</v>
      </c>
      <c r="J6196">
        <v>379.87</v>
      </c>
      <c r="N6196">
        <v>4.6753</v>
      </c>
      <c r="P6196">
        <v>4.9112999999999998</v>
      </c>
      <c r="Q6196">
        <v>11.2835</v>
      </c>
      <c r="T6196">
        <v>0.99309999999999998</v>
      </c>
      <c r="U6196">
        <v>149.9</v>
      </c>
      <c r="V6196">
        <v>11.220499999999999</v>
      </c>
      <c r="Z6196">
        <v>19.970600000000001</v>
      </c>
      <c r="AA6196">
        <v>1.5978000000000001</v>
      </c>
      <c r="AB6196">
        <v>5.4509999999999996</v>
      </c>
      <c r="AC6196">
        <v>1.4499</v>
      </c>
      <c r="AD6196">
        <v>7.3315000000000001</v>
      </c>
      <c r="AE6196">
        <v>8.2776999999999994</v>
      </c>
      <c r="AF6196">
        <v>16290.52</v>
      </c>
      <c r="AG6196">
        <v>3.7860999999999998</v>
      </c>
      <c r="AH6196">
        <v>86.421000000000006</v>
      </c>
      <c r="AI6196">
        <v>1389.6</v>
      </c>
      <c r="AJ6196">
        <v>19.0229</v>
      </c>
      <c r="AK6196">
        <v>4.7721</v>
      </c>
      <c r="AL6196">
        <v>1.7242</v>
      </c>
      <c r="AM6196">
        <v>58.377000000000002</v>
      </c>
      <c r="AN6196">
        <v>1.4269000000000001</v>
      </c>
      <c r="AO6196">
        <v>37.002000000000002</v>
      </c>
      <c r="AP6196">
        <v>19.589300000000001</v>
      </c>
    </row>
    <row r="6197" spans="1:42" x14ac:dyDescent="0.25">
      <c r="A6197" s="5">
        <v>44994</v>
      </c>
      <c r="B6197">
        <v>1.0553999999999999</v>
      </c>
      <c r="C6197">
        <v>143.82</v>
      </c>
      <c r="D6197">
        <v>1.9558</v>
      </c>
      <c r="F6197">
        <v>23.626000000000001</v>
      </c>
      <c r="G6197">
        <v>7.4420999999999999</v>
      </c>
      <c r="I6197">
        <v>0.88814000000000004</v>
      </c>
      <c r="J6197">
        <v>379.1</v>
      </c>
      <c r="N6197">
        <v>4.6784999999999997</v>
      </c>
      <c r="P6197">
        <v>4.915</v>
      </c>
      <c r="Q6197">
        <v>11.336499999999999</v>
      </c>
      <c r="T6197">
        <v>0.99109999999999998</v>
      </c>
      <c r="U6197">
        <v>149.9</v>
      </c>
      <c r="V6197">
        <v>11.2715</v>
      </c>
      <c r="Z6197">
        <v>20.002600000000001</v>
      </c>
      <c r="AA6197">
        <v>1.5965</v>
      </c>
      <c r="AB6197">
        <v>5.4202000000000004</v>
      </c>
      <c r="AC6197">
        <v>1.4574</v>
      </c>
      <c r="AD6197">
        <v>7.3514999999999997</v>
      </c>
      <c r="AE6197">
        <v>8.2848000000000006</v>
      </c>
      <c r="AF6197">
        <v>16294.3</v>
      </c>
      <c r="AG6197">
        <v>3.8079000000000001</v>
      </c>
      <c r="AH6197">
        <v>86.621499999999997</v>
      </c>
      <c r="AI6197">
        <v>1395</v>
      </c>
      <c r="AJ6197">
        <v>18.9237</v>
      </c>
      <c r="AK6197">
        <v>4.7714999999999996</v>
      </c>
      <c r="AL6197">
        <v>1.7232000000000001</v>
      </c>
      <c r="AM6197">
        <v>58.237000000000002</v>
      </c>
      <c r="AN6197">
        <v>1.4278999999999999</v>
      </c>
      <c r="AO6197">
        <v>37.066000000000003</v>
      </c>
      <c r="AP6197">
        <v>19.657800000000002</v>
      </c>
    </row>
    <row r="6198" spans="1:42" x14ac:dyDescent="0.25">
      <c r="A6198" s="5">
        <v>44995</v>
      </c>
      <c r="B6198">
        <v>1.0586</v>
      </c>
      <c r="C6198">
        <v>144.69999999999999</v>
      </c>
      <c r="D6198">
        <v>1.9558</v>
      </c>
      <c r="F6198">
        <v>23.635000000000002</v>
      </c>
      <c r="G6198">
        <v>7.4424999999999999</v>
      </c>
      <c r="I6198">
        <v>0.88258000000000003</v>
      </c>
      <c r="J6198">
        <v>383.65</v>
      </c>
      <c r="N6198">
        <v>4.6814999999999998</v>
      </c>
      <c r="P6198">
        <v>4.9142999999999999</v>
      </c>
      <c r="Q6198">
        <v>11.391500000000001</v>
      </c>
      <c r="T6198">
        <v>0.98240000000000005</v>
      </c>
      <c r="U6198">
        <v>150.1</v>
      </c>
      <c r="V6198">
        <v>11.29</v>
      </c>
      <c r="Z6198">
        <v>20.073699999999999</v>
      </c>
      <c r="AA6198">
        <v>1.6064000000000001</v>
      </c>
      <c r="AB6198">
        <v>5.5037000000000003</v>
      </c>
      <c r="AC6198">
        <v>1.4642999999999999</v>
      </c>
      <c r="AD6198">
        <v>7.3593999999999999</v>
      </c>
      <c r="AE6198">
        <v>8.3094999999999999</v>
      </c>
      <c r="AF6198">
        <v>16402.95</v>
      </c>
      <c r="AG6198">
        <v>3.8117999999999999</v>
      </c>
      <c r="AH6198">
        <v>86.9375</v>
      </c>
      <c r="AI6198">
        <v>1398.24</v>
      </c>
      <c r="AJ6198">
        <v>19.5428</v>
      </c>
      <c r="AK6198">
        <v>4.7849000000000004</v>
      </c>
      <c r="AL6198">
        <v>1.7292000000000001</v>
      </c>
      <c r="AM6198">
        <v>58.4</v>
      </c>
      <c r="AN6198">
        <v>1.4349000000000001</v>
      </c>
      <c r="AO6198">
        <v>37.115000000000002</v>
      </c>
      <c r="AP6198">
        <v>19.425000000000001</v>
      </c>
    </row>
    <row r="6199" spans="1:42" x14ac:dyDescent="0.25">
      <c r="A6199" s="5">
        <v>44998</v>
      </c>
      <c r="B6199">
        <v>1.0706</v>
      </c>
      <c r="C6199">
        <v>141.96</v>
      </c>
      <c r="D6199">
        <v>1.9558</v>
      </c>
      <c r="F6199">
        <v>23.747</v>
      </c>
      <c r="G6199">
        <v>7.4443999999999999</v>
      </c>
      <c r="I6199">
        <v>0.88370000000000004</v>
      </c>
      <c r="J6199">
        <v>390.95</v>
      </c>
      <c r="N6199">
        <v>4.6943999999999999</v>
      </c>
      <c r="P6199">
        <v>4.9168000000000003</v>
      </c>
      <c r="Q6199">
        <v>11.439</v>
      </c>
      <c r="T6199">
        <v>0.97499999999999998</v>
      </c>
      <c r="U6199">
        <v>150.9</v>
      </c>
      <c r="V6199">
        <v>11.3893</v>
      </c>
      <c r="Z6199">
        <v>20.313099999999999</v>
      </c>
      <c r="AA6199">
        <v>1.6066</v>
      </c>
      <c r="AB6199">
        <v>5.6256000000000004</v>
      </c>
      <c r="AC6199">
        <v>1.4744999999999999</v>
      </c>
      <c r="AD6199">
        <v>7.3413000000000004</v>
      </c>
      <c r="AE6199">
        <v>8.3963000000000001</v>
      </c>
      <c r="AF6199">
        <v>16497.900000000001</v>
      </c>
      <c r="AG6199">
        <v>3.8814000000000002</v>
      </c>
      <c r="AH6199">
        <v>88.046000000000006</v>
      </c>
      <c r="AI6199">
        <v>1399.19</v>
      </c>
      <c r="AJ6199">
        <v>20.193300000000001</v>
      </c>
      <c r="AK6199">
        <v>4.8144999999999998</v>
      </c>
      <c r="AL6199">
        <v>1.7224999999999999</v>
      </c>
      <c r="AM6199">
        <v>58.872</v>
      </c>
      <c r="AN6199">
        <v>1.444</v>
      </c>
      <c r="AO6199">
        <v>37</v>
      </c>
      <c r="AP6199">
        <v>19.454499999999999</v>
      </c>
    </row>
    <row r="6200" spans="1:42" x14ac:dyDescent="0.25">
      <c r="A6200" s="5">
        <v>44999</v>
      </c>
      <c r="B6200">
        <v>1.0737000000000001</v>
      </c>
      <c r="C6200">
        <v>144.09</v>
      </c>
      <c r="D6200">
        <v>1.9558</v>
      </c>
      <c r="F6200">
        <v>23.791</v>
      </c>
      <c r="G6200">
        <v>7.4447000000000001</v>
      </c>
      <c r="I6200">
        <v>0.88053999999999999</v>
      </c>
      <c r="J6200">
        <v>391.5</v>
      </c>
      <c r="N6200">
        <v>4.6878000000000002</v>
      </c>
      <c r="P6200">
        <v>4.9218000000000002</v>
      </c>
      <c r="Q6200">
        <v>11.288</v>
      </c>
      <c r="T6200">
        <v>0.97840000000000005</v>
      </c>
      <c r="U6200">
        <v>151.1</v>
      </c>
      <c r="V6200">
        <v>11.335000000000001</v>
      </c>
      <c r="Z6200">
        <v>20.373200000000001</v>
      </c>
      <c r="AA6200">
        <v>1.6052</v>
      </c>
      <c r="AB6200">
        <v>5.6135999999999999</v>
      </c>
      <c r="AC6200">
        <v>1.4689000000000001</v>
      </c>
      <c r="AD6200">
        <v>7.3757999999999999</v>
      </c>
      <c r="AE6200">
        <v>8.4247999999999994</v>
      </c>
      <c r="AF6200">
        <v>16492.990000000002</v>
      </c>
      <c r="AG6200">
        <v>3.8936999999999999</v>
      </c>
      <c r="AH6200">
        <v>88.430999999999997</v>
      </c>
      <c r="AI6200">
        <v>1402.36</v>
      </c>
      <c r="AJ6200">
        <v>20.091999999999999</v>
      </c>
      <c r="AK6200">
        <v>4.8177000000000003</v>
      </c>
      <c r="AL6200">
        <v>1.7198</v>
      </c>
      <c r="AM6200">
        <v>59.134</v>
      </c>
      <c r="AN6200">
        <v>1.4428000000000001</v>
      </c>
      <c r="AO6200">
        <v>37.01</v>
      </c>
      <c r="AP6200">
        <v>19.3931</v>
      </c>
    </row>
    <row r="6201" spans="1:42" x14ac:dyDescent="0.25">
      <c r="A6201" s="5">
        <v>45000</v>
      </c>
      <c r="B6201">
        <v>1.0548999999999999</v>
      </c>
      <c r="C6201">
        <v>139.51</v>
      </c>
      <c r="D6201">
        <v>1.9558</v>
      </c>
      <c r="F6201">
        <v>23.942</v>
      </c>
      <c r="G6201">
        <v>7.4446000000000003</v>
      </c>
      <c r="I6201">
        <v>0.87243000000000004</v>
      </c>
      <c r="J6201">
        <v>397.5</v>
      </c>
      <c r="N6201">
        <v>4.7</v>
      </c>
      <c r="P6201">
        <v>4.9218000000000002</v>
      </c>
      <c r="Q6201">
        <v>11.202</v>
      </c>
      <c r="T6201">
        <v>0.97270000000000001</v>
      </c>
      <c r="U6201">
        <v>150.30000000000001</v>
      </c>
      <c r="V6201">
        <v>11.34</v>
      </c>
      <c r="Z6201">
        <v>20.026900000000001</v>
      </c>
      <c r="AA6201">
        <v>1.5888</v>
      </c>
      <c r="AB6201">
        <v>5.5671999999999997</v>
      </c>
      <c r="AC6201">
        <v>1.4503999999999999</v>
      </c>
      <c r="AD6201">
        <v>7.2865000000000002</v>
      </c>
      <c r="AE6201">
        <v>8.2796000000000003</v>
      </c>
      <c r="AF6201">
        <v>16352.53</v>
      </c>
      <c r="AG6201">
        <v>3.8330000000000002</v>
      </c>
      <c r="AH6201">
        <v>87.3125</v>
      </c>
      <c r="AI6201">
        <v>1393.75</v>
      </c>
      <c r="AJ6201">
        <v>19.970400000000001</v>
      </c>
      <c r="AK6201">
        <v>4.7295999999999996</v>
      </c>
      <c r="AL6201">
        <v>1.7005999999999999</v>
      </c>
      <c r="AM6201">
        <v>58.051000000000002</v>
      </c>
      <c r="AN6201">
        <v>1.4245000000000001</v>
      </c>
      <c r="AO6201">
        <v>36.552</v>
      </c>
      <c r="AP6201">
        <v>19.419</v>
      </c>
    </row>
    <row r="6202" spans="1:42" x14ac:dyDescent="0.25">
      <c r="A6202" s="5">
        <v>45001</v>
      </c>
      <c r="B6202">
        <v>1.0595000000000001</v>
      </c>
      <c r="C6202">
        <v>140.18</v>
      </c>
      <c r="D6202">
        <v>1.9558</v>
      </c>
      <c r="F6202">
        <v>24.010999999999999</v>
      </c>
      <c r="G6202">
        <v>7.4476000000000004</v>
      </c>
      <c r="I6202">
        <v>0.87819999999999998</v>
      </c>
      <c r="J6202">
        <v>396.43</v>
      </c>
      <c r="N6202">
        <v>4.6962999999999999</v>
      </c>
      <c r="P6202">
        <v>4.9215</v>
      </c>
      <c r="Q6202">
        <v>11.178100000000001</v>
      </c>
      <c r="T6202">
        <v>0.98199999999999998</v>
      </c>
      <c r="U6202">
        <v>150.1</v>
      </c>
      <c r="V6202">
        <v>11.448700000000001</v>
      </c>
      <c r="Z6202">
        <v>20.119399999999999</v>
      </c>
      <c r="AA6202">
        <v>1.5931999999999999</v>
      </c>
      <c r="AB6202">
        <v>5.6005000000000003</v>
      </c>
      <c r="AC6202">
        <v>1.4564999999999999</v>
      </c>
      <c r="AD6202">
        <v>7.3045</v>
      </c>
      <c r="AE6202">
        <v>8.3164999999999996</v>
      </c>
      <c r="AF6202">
        <v>16365.21</v>
      </c>
      <c r="AG6202">
        <v>3.8889999999999998</v>
      </c>
      <c r="AH6202">
        <v>87.729799999999997</v>
      </c>
      <c r="AI6202">
        <v>1388.4</v>
      </c>
      <c r="AJ6202">
        <v>20.206399999999999</v>
      </c>
      <c r="AK6202">
        <v>4.7720000000000002</v>
      </c>
      <c r="AL6202">
        <v>1.7150000000000001</v>
      </c>
      <c r="AM6202">
        <v>58.188000000000002</v>
      </c>
      <c r="AN6202">
        <v>1.4276</v>
      </c>
      <c r="AO6202">
        <v>36.436</v>
      </c>
      <c r="AP6202">
        <v>19.475899999999999</v>
      </c>
    </row>
    <row r="6203" spans="1:42" x14ac:dyDescent="0.25">
      <c r="A6203" s="5">
        <v>45002</v>
      </c>
      <c r="B6203">
        <v>1.0623</v>
      </c>
      <c r="C6203">
        <v>140.57</v>
      </c>
      <c r="D6203">
        <v>1.9558</v>
      </c>
      <c r="F6203">
        <v>23.948</v>
      </c>
      <c r="G6203">
        <v>7.4450000000000003</v>
      </c>
      <c r="I6203">
        <v>0.87487999999999999</v>
      </c>
      <c r="J6203">
        <v>395.93</v>
      </c>
      <c r="N6203">
        <v>4.7045000000000003</v>
      </c>
      <c r="P6203">
        <v>4.9207999999999998</v>
      </c>
      <c r="Q6203">
        <v>11.1995</v>
      </c>
      <c r="T6203">
        <v>0.98580000000000001</v>
      </c>
      <c r="U6203">
        <v>149.30000000000001</v>
      </c>
      <c r="V6203">
        <v>11.421799999999999</v>
      </c>
      <c r="Z6203">
        <v>20.1859</v>
      </c>
      <c r="AA6203">
        <v>1.5873999999999999</v>
      </c>
      <c r="AB6203">
        <v>5.5872000000000002</v>
      </c>
      <c r="AC6203">
        <v>1.4583999999999999</v>
      </c>
      <c r="AD6203">
        <v>7.3117000000000001</v>
      </c>
      <c r="AE6203">
        <v>8.3386999999999993</v>
      </c>
      <c r="AF6203">
        <v>16332.02</v>
      </c>
      <c r="AG6203">
        <v>3.9056999999999999</v>
      </c>
      <c r="AH6203">
        <v>87.787000000000006</v>
      </c>
      <c r="AI6203">
        <v>1389.84</v>
      </c>
      <c r="AJ6203">
        <v>19.982900000000001</v>
      </c>
      <c r="AK6203">
        <v>4.7648999999999999</v>
      </c>
      <c r="AL6203">
        <v>1.7014</v>
      </c>
      <c r="AM6203">
        <v>58.118000000000002</v>
      </c>
      <c r="AN6203">
        <v>1.4261999999999999</v>
      </c>
      <c r="AO6203">
        <v>36.246000000000002</v>
      </c>
      <c r="AP6203">
        <v>19.498799999999999</v>
      </c>
    </row>
    <row r="6204" spans="1:42" x14ac:dyDescent="0.25">
      <c r="A6204" s="5">
        <v>45005</v>
      </c>
      <c r="B6204">
        <v>1.0717000000000001</v>
      </c>
      <c r="C6204">
        <v>140.77000000000001</v>
      </c>
      <c r="D6204">
        <v>1.9558</v>
      </c>
      <c r="F6204">
        <v>23.988</v>
      </c>
      <c r="G6204">
        <v>7.4450000000000003</v>
      </c>
      <c r="I6204">
        <v>0.87560000000000004</v>
      </c>
      <c r="J6204">
        <v>399.21</v>
      </c>
      <c r="N6204">
        <v>4.7045000000000003</v>
      </c>
      <c r="P6204">
        <v>4.9233000000000002</v>
      </c>
      <c r="Q6204">
        <v>11.1564</v>
      </c>
      <c r="T6204">
        <v>0.99280000000000002</v>
      </c>
      <c r="U6204">
        <v>150.1</v>
      </c>
      <c r="V6204">
        <v>11.420999999999999</v>
      </c>
      <c r="Z6204">
        <v>20.383800000000001</v>
      </c>
      <c r="AA6204">
        <v>1.5978000000000001</v>
      </c>
      <c r="AB6204">
        <v>5.6182999999999996</v>
      </c>
      <c r="AC6204">
        <v>1.4669000000000001</v>
      </c>
      <c r="AD6204">
        <v>7.3738999999999999</v>
      </c>
      <c r="AE6204">
        <v>8.4038000000000004</v>
      </c>
      <c r="AF6204">
        <v>16453.38</v>
      </c>
      <c r="AG6204">
        <v>3.9359000000000002</v>
      </c>
      <c r="AH6204">
        <v>88.49</v>
      </c>
      <c r="AI6204">
        <v>1401.82</v>
      </c>
      <c r="AJ6204">
        <v>20.3003</v>
      </c>
      <c r="AK6204">
        <v>4.8075999999999999</v>
      </c>
      <c r="AL6204">
        <v>1.7105999999999999</v>
      </c>
      <c r="AM6204">
        <v>58.280999999999999</v>
      </c>
      <c r="AN6204">
        <v>1.4354</v>
      </c>
      <c r="AO6204">
        <v>36.512999999999998</v>
      </c>
      <c r="AP6204">
        <v>19.786100000000001</v>
      </c>
    </row>
    <row r="6205" spans="1:42" x14ac:dyDescent="0.25">
      <c r="A6205" s="5">
        <v>45006</v>
      </c>
      <c r="B6205">
        <v>1.0775999999999999</v>
      </c>
      <c r="C6205">
        <v>142.63</v>
      </c>
      <c r="D6205">
        <v>1.9558</v>
      </c>
      <c r="F6205">
        <v>23.846</v>
      </c>
      <c r="G6205">
        <v>7.4465000000000003</v>
      </c>
      <c r="I6205">
        <v>0.88032999999999995</v>
      </c>
      <c r="J6205">
        <v>391.58</v>
      </c>
      <c r="N6205">
        <v>4.6997999999999998</v>
      </c>
      <c r="P6205">
        <v>4.9225000000000003</v>
      </c>
      <c r="Q6205">
        <v>11.099</v>
      </c>
      <c r="T6205">
        <v>0.997</v>
      </c>
      <c r="U6205">
        <v>150.1</v>
      </c>
      <c r="V6205">
        <v>11.3125</v>
      </c>
      <c r="Z6205">
        <v>20.503499999999999</v>
      </c>
      <c r="AA6205">
        <v>1.6135999999999999</v>
      </c>
      <c r="AB6205">
        <v>5.6490999999999998</v>
      </c>
      <c r="AC6205">
        <v>1.4725999999999999</v>
      </c>
      <c r="AD6205">
        <v>7.4058000000000002</v>
      </c>
      <c r="AE6205">
        <v>8.4547000000000008</v>
      </c>
      <c r="AF6205">
        <v>16490.75</v>
      </c>
      <c r="AG6205">
        <v>3.9369999999999998</v>
      </c>
      <c r="AH6205">
        <v>89.030799999999999</v>
      </c>
      <c r="AI6205">
        <v>1406.34</v>
      </c>
      <c r="AJ6205">
        <v>20.145399999999999</v>
      </c>
      <c r="AK6205">
        <v>4.8196000000000003</v>
      </c>
      <c r="AL6205">
        <v>1.7412000000000001</v>
      </c>
      <c r="AM6205">
        <v>58.484999999999999</v>
      </c>
      <c r="AN6205">
        <v>1.4392</v>
      </c>
      <c r="AO6205">
        <v>36.929000000000002</v>
      </c>
      <c r="AP6205">
        <v>19.965900000000001</v>
      </c>
    </row>
    <row r="6206" spans="1:42" x14ac:dyDescent="0.25">
      <c r="A6206" s="5">
        <v>45007</v>
      </c>
      <c r="B6206">
        <v>1.0785</v>
      </c>
      <c r="C6206">
        <v>143.13</v>
      </c>
      <c r="D6206">
        <v>1.9558</v>
      </c>
      <c r="F6206">
        <v>23.722000000000001</v>
      </c>
      <c r="G6206">
        <v>7.4471999999999996</v>
      </c>
      <c r="I6206">
        <v>0.87924999999999998</v>
      </c>
      <c r="J6206">
        <v>388.55</v>
      </c>
      <c r="N6206">
        <v>4.6835000000000004</v>
      </c>
      <c r="P6206">
        <v>4.9215</v>
      </c>
      <c r="Q6206">
        <v>11.153499999999999</v>
      </c>
      <c r="T6206">
        <v>0.996</v>
      </c>
      <c r="U6206">
        <v>149.9</v>
      </c>
      <c r="V6206">
        <v>11.332000000000001</v>
      </c>
      <c r="Z6206">
        <v>20.535399999999999</v>
      </c>
      <c r="AA6206">
        <v>1.6132</v>
      </c>
      <c r="AB6206">
        <v>5.6683000000000003</v>
      </c>
      <c r="AC6206">
        <v>1.4782</v>
      </c>
      <c r="AD6206">
        <v>7.4238</v>
      </c>
      <c r="AE6206">
        <v>8.4635999999999996</v>
      </c>
      <c r="AF6206">
        <v>16465.080000000002</v>
      </c>
      <c r="AG6206">
        <v>3.9207000000000001</v>
      </c>
      <c r="AH6206">
        <v>89.08</v>
      </c>
      <c r="AI6206">
        <v>1406.43</v>
      </c>
      <c r="AJ6206">
        <v>20.003599999999999</v>
      </c>
      <c r="AK6206">
        <v>4.8047000000000004</v>
      </c>
      <c r="AL6206">
        <v>1.7362</v>
      </c>
      <c r="AM6206">
        <v>58.683</v>
      </c>
      <c r="AN6206">
        <v>1.4391</v>
      </c>
      <c r="AO6206">
        <v>37.1</v>
      </c>
      <c r="AP6206">
        <v>19.852900000000002</v>
      </c>
    </row>
    <row r="6207" spans="1:42" x14ac:dyDescent="0.25">
      <c r="A6207" s="5">
        <v>45008</v>
      </c>
      <c r="B6207">
        <v>1.0879000000000001</v>
      </c>
      <c r="C6207">
        <v>142.87</v>
      </c>
      <c r="D6207">
        <v>1.9558</v>
      </c>
      <c r="F6207">
        <v>23.658000000000001</v>
      </c>
      <c r="G6207">
        <v>7.4481999999999999</v>
      </c>
      <c r="I6207">
        <v>0.88522999999999996</v>
      </c>
      <c r="J6207">
        <v>384.75</v>
      </c>
      <c r="N6207">
        <v>4.6867999999999999</v>
      </c>
      <c r="P6207">
        <v>4.9227999999999996</v>
      </c>
      <c r="Q6207">
        <v>11.222</v>
      </c>
      <c r="T6207">
        <v>0.99690000000000001</v>
      </c>
      <c r="U6207">
        <v>149.9</v>
      </c>
      <c r="V6207">
        <v>11.284000000000001</v>
      </c>
      <c r="Z6207">
        <v>20.7179</v>
      </c>
      <c r="AA6207">
        <v>1.6242000000000001</v>
      </c>
      <c r="AB6207">
        <v>5.6994999999999996</v>
      </c>
      <c r="AC6207">
        <v>1.4875</v>
      </c>
      <c r="AD6207">
        <v>7.4311999999999996</v>
      </c>
      <c r="AE6207">
        <v>8.5396000000000001</v>
      </c>
      <c r="AF6207">
        <v>16450.63</v>
      </c>
      <c r="AG6207">
        <v>3.9371</v>
      </c>
      <c r="AH6207">
        <v>89.480999999999995</v>
      </c>
      <c r="AI6207">
        <v>1396.18</v>
      </c>
      <c r="AJ6207">
        <v>20.191500000000001</v>
      </c>
      <c r="AK6207">
        <v>4.8063000000000002</v>
      </c>
      <c r="AL6207">
        <v>1.7373000000000001</v>
      </c>
      <c r="AM6207">
        <v>59.125</v>
      </c>
      <c r="AN6207">
        <v>1.4434</v>
      </c>
      <c r="AO6207">
        <v>37.119</v>
      </c>
      <c r="AP6207">
        <v>19.778700000000001</v>
      </c>
    </row>
    <row r="6208" spans="1:42" x14ac:dyDescent="0.25">
      <c r="A6208" s="5">
        <v>45009</v>
      </c>
      <c r="B6208">
        <v>1.0745</v>
      </c>
      <c r="C6208">
        <v>139.85</v>
      </c>
      <c r="D6208">
        <v>1.9558</v>
      </c>
      <c r="F6208">
        <v>23.681999999999999</v>
      </c>
      <c r="G6208">
        <v>7.4519000000000002</v>
      </c>
      <c r="I6208">
        <v>0.87939999999999996</v>
      </c>
      <c r="J6208">
        <v>386.8</v>
      </c>
      <c r="N6208">
        <v>4.6864999999999997</v>
      </c>
      <c r="P6208">
        <v>4.9305000000000003</v>
      </c>
      <c r="Q6208">
        <v>11.208</v>
      </c>
      <c r="T6208">
        <v>0.98740000000000006</v>
      </c>
      <c r="U6208">
        <v>150.1</v>
      </c>
      <c r="V6208">
        <v>11.3065</v>
      </c>
      <c r="Z6208">
        <v>20.488199999999999</v>
      </c>
      <c r="AA6208">
        <v>1.6189</v>
      </c>
      <c r="AB6208">
        <v>5.7298</v>
      </c>
      <c r="AC6208">
        <v>1.4816</v>
      </c>
      <c r="AD6208">
        <v>7.3826000000000001</v>
      </c>
      <c r="AE6208">
        <v>8.4344000000000001</v>
      </c>
      <c r="AF6208">
        <v>16316.05</v>
      </c>
      <c r="AG6208">
        <v>3.8755000000000002</v>
      </c>
      <c r="AH6208">
        <v>88.564999999999998</v>
      </c>
      <c r="AI6208">
        <v>1401.12</v>
      </c>
      <c r="AJ6208">
        <v>20.0854</v>
      </c>
      <c r="AK6208">
        <v>4.7579000000000002</v>
      </c>
      <c r="AL6208">
        <v>1.7329000000000001</v>
      </c>
      <c r="AM6208">
        <v>58.420999999999999</v>
      </c>
      <c r="AN6208">
        <v>1.4330000000000001</v>
      </c>
      <c r="AO6208">
        <v>36.747999999999998</v>
      </c>
      <c r="AP6208">
        <v>19.575500000000002</v>
      </c>
    </row>
    <row r="6209" spans="1:42" x14ac:dyDescent="0.25">
      <c r="A6209" s="5">
        <v>45012</v>
      </c>
      <c r="B6209">
        <v>1.0772999999999999</v>
      </c>
      <c r="C6209">
        <v>141.63999999999999</v>
      </c>
      <c r="D6209">
        <v>1.9558</v>
      </c>
      <c r="F6209">
        <v>23.731999999999999</v>
      </c>
      <c r="G6209">
        <v>7.4515000000000002</v>
      </c>
      <c r="I6209">
        <v>0.87817999999999996</v>
      </c>
      <c r="J6209">
        <v>385.3</v>
      </c>
      <c r="N6209">
        <v>4.6855000000000002</v>
      </c>
      <c r="P6209">
        <v>4.9405000000000001</v>
      </c>
      <c r="Q6209">
        <v>11.212</v>
      </c>
      <c r="T6209">
        <v>0.98750000000000004</v>
      </c>
      <c r="U6209">
        <v>149.9</v>
      </c>
      <c r="V6209">
        <v>11.337999999999999</v>
      </c>
      <c r="Z6209">
        <v>20.5701</v>
      </c>
      <c r="AA6209">
        <v>1.6204000000000001</v>
      </c>
      <c r="AB6209">
        <v>5.6361999999999997</v>
      </c>
      <c r="AC6209">
        <v>1.4769000000000001</v>
      </c>
      <c r="AD6209">
        <v>7.4131</v>
      </c>
      <c r="AE6209">
        <v>8.4565999999999999</v>
      </c>
      <c r="AF6209">
        <v>16319.16</v>
      </c>
      <c r="AG6209">
        <v>3.8412000000000002</v>
      </c>
      <c r="AH6209">
        <v>88.667199999999994</v>
      </c>
      <c r="AI6209">
        <v>1400.23</v>
      </c>
      <c r="AJ6209">
        <v>19.812799999999999</v>
      </c>
      <c r="AK6209">
        <v>4.7633000000000001</v>
      </c>
      <c r="AL6209">
        <v>1.7397</v>
      </c>
      <c r="AM6209">
        <v>58.347000000000001</v>
      </c>
      <c r="AN6209">
        <v>1.4351</v>
      </c>
      <c r="AO6209">
        <v>37.07</v>
      </c>
      <c r="AP6209">
        <v>19.737300000000001</v>
      </c>
    </row>
    <row r="6210" spans="1:42" x14ac:dyDescent="0.25">
      <c r="A6210" s="5">
        <v>45013</v>
      </c>
      <c r="B6210">
        <v>1.0841000000000001</v>
      </c>
      <c r="C6210">
        <v>141.69</v>
      </c>
      <c r="D6210">
        <v>1.9558</v>
      </c>
      <c r="F6210">
        <v>23.667999999999999</v>
      </c>
      <c r="G6210">
        <v>7.4492000000000003</v>
      </c>
      <c r="I6210">
        <v>0.87938000000000005</v>
      </c>
      <c r="J6210">
        <v>382.95</v>
      </c>
      <c r="N6210">
        <v>4.6814999999999998</v>
      </c>
      <c r="P6210">
        <v>4.9523000000000001</v>
      </c>
      <c r="Q6210">
        <v>11.2195</v>
      </c>
      <c r="T6210">
        <v>0.99470000000000003</v>
      </c>
      <c r="U6210">
        <v>148.1</v>
      </c>
      <c r="V6210">
        <v>11.324</v>
      </c>
      <c r="Z6210">
        <v>20.715299999999999</v>
      </c>
      <c r="AA6210">
        <v>1.6218999999999999</v>
      </c>
      <c r="AB6210">
        <v>5.6079999999999997</v>
      </c>
      <c r="AC6210">
        <v>1.4802999999999999</v>
      </c>
      <c r="AD6210">
        <v>7.4554</v>
      </c>
      <c r="AE6210">
        <v>8.51</v>
      </c>
      <c r="AF6210">
        <v>16353.4</v>
      </c>
      <c r="AG6210">
        <v>3.8409</v>
      </c>
      <c r="AH6210">
        <v>89.063999999999993</v>
      </c>
      <c r="AI6210">
        <v>1407.94</v>
      </c>
      <c r="AJ6210">
        <v>19.838899999999999</v>
      </c>
      <c r="AK6210">
        <v>4.7717000000000001</v>
      </c>
      <c r="AL6210">
        <v>1.7382</v>
      </c>
      <c r="AM6210">
        <v>58.951000000000001</v>
      </c>
      <c r="AN6210">
        <v>1.4394</v>
      </c>
      <c r="AO6210">
        <v>37.152000000000001</v>
      </c>
      <c r="AP6210">
        <v>19.7029</v>
      </c>
    </row>
    <row r="6211" spans="1:42" x14ac:dyDescent="0.25">
      <c r="A6211" s="5">
        <v>45014</v>
      </c>
      <c r="B6211">
        <v>1.0847</v>
      </c>
      <c r="C6211">
        <v>143.58000000000001</v>
      </c>
      <c r="D6211">
        <v>1.9558</v>
      </c>
      <c r="F6211">
        <v>23.631</v>
      </c>
      <c r="G6211">
        <v>7.4494999999999996</v>
      </c>
      <c r="I6211">
        <v>0.87988</v>
      </c>
      <c r="J6211">
        <v>379.8</v>
      </c>
      <c r="N6211">
        <v>4.6870000000000003</v>
      </c>
      <c r="P6211">
        <v>4.95</v>
      </c>
      <c r="Q6211">
        <v>11.295500000000001</v>
      </c>
      <c r="T6211">
        <v>0.99729999999999996</v>
      </c>
      <c r="U6211">
        <v>148.69999999999999</v>
      </c>
      <c r="V6211">
        <v>11.3005</v>
      </c>
      <c r="Z6211">
        <v>20.75</v>
      </c>
      <c r="AA6211">
        <v>1.6252</v>
      </c>
      <c r="AB6211">
        <v>5.5957999999999997</v>
      </c>
      <c r="AC6211">
        <v>1.4739</v>
      </c>
      <c r="AD6211">
        <v>7.4679000000000002</v>
      </c>
      <c r="AE6211">
        <v>8.5146999999999995</v>
      </c>
      <c r="AF6211">
        <v>16335.17</v>
      </c>
      <c r="AG6211">
        <v>3.8708999999999998</v>
      </c>
      <c r="AH6211">
        <v>89.298500000000004</v>
      </c>
      <c r="AI6211">
        <v>1411.29</v>
      </c>
      <c r="AJ6211">
        <v>19.732700000000001</v>
      </c>
      <c r="AK6211">
        <v>4.7927</v>
      </c>
      <c r="AL6211">
        <v>1.7404999999999999</v>
      </c>
      <c r="AM6211">
        <v>59.006999999999998</v>
      </c>
      <c r="AN6211">
        <v>1.4424999999999999</v>
      </c>
      <c r="AO6211">
        <v>37.085999999999999</v>
      </c>
      <c r="AP6211">
        <v>19.6494</v>
      </c>
    </row>
    <row r="6212" spans="1:42" x14ac:dyDescent="0.25">
      <c r="A6212" s="5">
        <v>45015</v>
      </c>
      <c r="B6212">
        <v>1.0886</v>
      </c>
      <c r="C6212">
        <v>144.41999999999999</v>
      </c>
      <c r="D6212">
        <v>1.9558</v>
      </c>
      <c r="F6212">
        <v>23.547000000000001</v>
      </c>
      <c r="G6212">
        <v>7.4493</v>
      </c>
      <c r="I6212">
        <v>0.88163999999999998</v>
      </c>
      <c r="J6212">
        <v>380.63</v>
      </c>
      <c r="N6212">
        <v>4.6813000000000002</v>
      </c>
      <c r="P6212">
        <v>4.9482999999999997</v>
      </c>
      <c r="Q6212">
        <v>11.303699999999999</v>
      </c>
      <c r="T6212">
        <v>0.99629999999999996</v>
      </c>
      <c r="U6212">
        <v>148.1</v>
      </c>
      <c r="V6212">
        <v>11.356999999999999</v>
      </c>
      <c r="Z6212">
        <v>20.865300000000001</v>
      </c>
      <c r="AA6212">
        <v>1.6263000000000001</v>
      </c>
      <c r="AB6212">
        <v>5.5530999999999997</v>
      </c>
      <c r="AC6212">
        <v>1.474</v>
      </c>
      <c r="AD6212">
        <v>7.4897999999999998</v>
      </c>
      <c r="AE6212">
        <v>8.5455000000000005</v>
      </c>
      <c r="AF6212">
        <v>16376.04</v>
      </c>
      <c r="AG6212">
        <v>3.9055</v>
      </c>
      <c r="AH6212">
        <v>89.357500000000002</v>
      </c>
      <c r="AI6212">
        <v>1413.65</v>
      </c>
      <c r="AJ6212">
        <v>19.6843</v>
      </c>
      <c r="AK6212">
        <v>4.8143000000000002</v>
      </c>
      <c r="AL6212">
        <v>1.7462</v>
      </c>
      <c r="AM6212">
        <v>59.165999999999997</v>
      </c>
      <c r="AN6212">
        <v>1.4464999999999999</v>
      </c>
      <c r="AO6212">
        <v>37.252000000000002</v>
      </c>
      <c r="AP6212">
        <v>19.646000000000001</v>
      </c>
    </row>
    <row r="6213" spans="1:42" x14ac:dyDescent="0.25">
      <c r="A6213" s="5">
        <v>45016</v>
      </c>
      <c r="B6213">
        <v>1.0874999999999999</v>
      </c>
      <c r="C6213">
        <v>144.83000000000001</v>
      </c>
      <c r="D6213">
        <v>1.9558</v>
      </c>
      <c r="F6213">
        <v>23.492000000000001</v>
      </c>
      <c r="G6213">
        <v>7.4485000000000001</v>
      </c>
      <c r="I6213">
        <v>0.87919999999999998</v>
      </c>
      <c r="J6213">
        <v>379.5</v>
      </c>
      <c r="N6213">
        <v>4.67</v>
      </c>
      <c r="P6213">
        <v>4.9489999999999998</v>
      </c>
      <c r="Q6213">
        <v>11.2805</v>
      </c>
      <c r="T6213">
        <v>0.99680000000000002</v>
      </c>
      <c r="U6213">
        <v>148.30000000000001</v>
      </c>
      <c r="V6213">
        <v>11.394</v>
      </c>
      <c r="Z6213">
        <v>20.863199999999999</v>
      </c>
      <c r="AA6213">
        <v>1.6268</v>
      </c>
      <c r="AB6213">
        <v>5.5157999999999996</v>
      </c>
      <c r="AC6213">
        <v>1.4737</v>
      </c>
      <c r="AD6213">
        <v>7.4763000000000002</v>
      </c>
      <c r="AE6213">
        <v>8.5366999999999997</v>
      </c>
      <c r="AF6213">
        <v>16300.19</v>
      </c>
      <c r="AG6213">
        <v>3.9283999999999999</v>
      </c>
      <c r="AH6213">
        <v>89.399500000000003</v>
      </c>
      <c r="AI6213">
        <v>1420.26</v>
      </c>
      <c r="AJ6213">
        <v>19.639199999999999</v>
      </c>
      <c r="AK6213">
        <v>4.7986000000000004</v>
      </c>
      <c r="AL6213">
        <v>1.7392000000000001</v>
      </c>
      <c r="AM6213">
        <v>59.05</v>
      </c>
      <c r="AN6213">
        <v>1.4463999999999999</v>
      </c>
      <c r="AO6213">
        <v>37.110999999999997</v>
      </c>
      <c r="AP6213">
        <v>19.327500000000001</v>
      </c>
    </row>
    <row r="6214" spans="1:42" x14ac:dyDescent="0.25">
      <c r="A6214" s="5">
        <v>45019</v>
      </c>
      <c r="B6214">
        <v>1.087</v>
      </c>
      <c r="C6214">
        <v>144.51</v>
      </c>
      <c r="D6214">
        <v>1.9558</v>
      </c>
      <c r="F6214">
        <v>23.44</v>
      </c>
      <c r="G6214">
        <v>7.4504000000000001</v>
      </c>
      <c r="I6214">
        <v>0.87790000000000001</v>
      </c>
      <c r="J6214">
        <v>378.84</v>
      </c>
      <c r="N6214">
        <v>4.6764999999999999</v>
      </c>
      <c r="P6214">
        <v>4.9367000000000001</v>
      </c>
      <c r="Q6214">
        <v>11.2835</v>
      </c>
      <c r="T6214">
        <v>0.99490000000000001</v>
      </c>
      <c r="U6214">
        <v>149.69999999999999</v>
      </c>
      <c r="V6214">
        <v>11.2515</v>
      </c>
      <c r="Z6214">
        <v>20.872599999999998</v>
      </c>
      <c r="AA6214">
        <v>1.6080000000000001</v>
      </c>
      <c r="AB6214">
        <v>5.4786000000000001</v>
      </c>
      <c r="AC6214">
        <v>1.4628000000000001</v>
      </c>
      <c r="AD6214">
        <v>7.4832000000000001</v>
      </c>
      <c r="AE6214">
        <v>8.5327999999999999</v>
      </c>
      <c r="AF6214">
        <v>16269.13</v>
      </c>
      <c r="AG6214">
        <v>3.9055</v>
      </c>
      <c r="AH6214">
        <v>89.471000000000004</v>
      </c>
      <c r="AI6214">
        <v>1429.43</v>
      </c>
      <c r="AJ6214">
        <v>19.5519</v>
      </c>
      <c r="AK6214">
        <v>4.8034999999999997</v>
      </c>
      <c r="AL6214">
        <v>1.7282999999999999</v>
      </c>
      <c r="AM6214">
        <v>59.383000000000003</v>
      </c>
      <c r="AN6214">
        <v>1.4463999999999999</v>
      </c>
      <c r="AO6214">
        <v>37.305999999999997</v>
      </c>
      <c r="AP6214">
        <v>19.4208</v>
      </c>
    </row>
    <row r="6215" spans="1:42" x14ac:dyDescent="0.25">
      <c r="A6215" s="5">
        <v>45020</v>
      </c>
      <c r="B6215">
        <v>1.0901000000000001</v>
      </c>
      <c r="C6215">
        <v>144.94</v>
      </c>
      <c r="D6215">
        <v>1.9558</v>
      </c>
      <c r="F6215">
        <v>23.417999999999999</v>
      </c>
      <c r="G6215">
        <v>7.4512999999999998</v>
      </c>
      <c r="I6215">
        <v>0.87333000000000005</v>
      </c>
      <c r="J6215">
        <v>376.83</v>
      </c>
      <c r="N6215">
        <v>4.6718000000000002</v>
      </c>
      <c r="P6215">
        <v>4.9329999999999998</v>
      </c>
      <c r="Q6215">
        <v>11.2525</v>
      </c>
      <c r="T6215">
        <v>0.99539999999999995</v>
      </c>
      <c r="U6215">
        <v>149.30000000000001</v>
      </c>
      <c r="V6215">
        <v>11.234500000000001</v>
      </c>
      <c r="Z6215">
        <v>20.960899999999999</v>
      </c>
      <c r="AA6215">
        <v>1.6153999999999999</v>
      </c>
      <c r="AB6215">
        <v>5.5121000000000002</v>
      </c>
      <c r="AC6215">
        <v>1.4641</v>
      </c>
      <c r="AD6215">
        <v>7.5034000000000001</v>
      </c>
      <c r="AE6215">
        <v>8.5569000000000006</v>
      </c>
      <c r="AF6215">
        <v>16251.48</v>
      </c>
      <c r="AG6215">
        <v>3.8855</v>
      </c>
      <c r="AH6215">
        <v>89.59</v>
      </c>
      <c r="AI6215">
        <v>1434.69</v>
      </c>
      <c r="AJ6215">
        <v>19.656099999999999</v>
      </c>
      <c r="AK6215">
        <v>4.8029999999999999</v>
      </c>
      <c r="AL6215">
        <v>1.7336</v>
      </c>
      <c r="AM6215">
        <v>59.436</v>
      </c>
      <c r="AN6215">
        <v>1.4467000000000001</v>
      </c>
      <c r="AO6215">
        <v>37.314</v>
      </c>
      <c r="AP6215">
        <v>19.441400000000002</v>
      </c>
    </row>
    <row r="6216" spans="1:42" x14ac:dyDescent="0.25">
      <c r="A6216" s="5">
        <v>45021</v>
      </c>
      <c r="B6216">
        <v>1.0940000000000001</v>
      </c>
      <c r="C6216">
        <v>143.74</v>
      </c>
      <c r="D6216">
        <v>1.9558</v>
      </c>
      <c r="F6216">
        <v>23.428999999999998</v>
      </c>
      <c r="G6216">
        <v>7.4497999999999998</v>
      </c>
      <c r="I6216">
        <v>0.87685000000000002</v>
      </c>
      <c r="J6216">
        <v>376.19</v>
      </c>
      <c r="N6216">
        <v>4.6818</v>
      </c>
      <c r="P6216">
        <v>4.9314</v>
      </c>
      <c r="Q6216">
        <v>11.326499999999999</v>
      </c>
      <c r="T6216">
        <v>0.99009999999999998</v>
      </c>
      <c r="U6216">
        <v>149.69999999999999</v>
      </c>
      <c r="V6216">
        <v>11.398999999999999</v>
      </c>
      <c r="Z6216">
        <v>21.061900000000001</v>
      </c>
      <c r="AA6216">
        <v>1.6325000000000001</v>
      </c>
      <c r="AB6216">
        <v>5.5496999999999996</v>
      </c>
      <c r="AC6216">
        <v>1.4719</v>
      </c>
      <c r="AD6216">
        <v>7.5265000000000004</v>
      </c>
      <c r="AE6216">
        <v>8.5876999999999999</v>
      </c>
      <c r="AF6216">
        <v>16330.9</v>
      </c>
      <c r="AG6216">
        <v>3.9226000000000001</v>
      </c>
      <c r="AH6216">
        <v>89.721500000000006</v>
      </c>
      <c r="AI6216">
        <v>1434.8</v>
      </c>
      <c r="AJ6216">
        <v>19.844100000000001</v>
      </c>
      <c r="AK6216">
        <v>4.8120000000000003</v>
      </c>
      <c r="AL6216">
        <v>1.7349000000000001</v>
      </c>
      <c r="AM6216">
        <v>59.603999999999999</v>
      </c>
      <c r="AN6216">
        <v>1.4512</v>
      </c>
      <c r="AO6216">
        <v>37.031999999999996</v>
      </c>
      <c r="AP6216">
        <v>19.610700000000001</v>
      </c>
    </row>
    <row r="6217" spans="1:42" x14ac:dyDescent="0.25">
      <c r="A6217" s="5">
        <v>45022</v>
      </c>
      <c r="B6217">
        <v>1.0914999999999999</v>
      </c>
      <c r="C6217">
        <v>143.49</v>
      </c>
      <c r="D6217">
        <v>1.9558</v>
      </c>
      <c r="F6217">
        <v>23.408999999999999</v>
      </c>
      <c r="G6217">
        <v>7.4509999999999996</v>
      </c>
      <c r="I6217">
        <v>0.87495000000000001</v>
      </c>
      <c r="J6217">
        <v>376.1</v>
      </c>
      <c r="N6217">
        <v>4.6863000000000001</v>
      </c>
      <c r="P6217">
        <v>4.9368999999999996</v>
      </c>
      <c r="Q6217">
        <v>11.387499999999999</v>
      </c>
      <c r="T6217">
        <v>0.98780000000000001</v>
      </c>
      <c r="U6217">
        <v>149.69999999999999</v>
      </c>
      <c r="V6217">
        <v>11.3855</v>
      </c>
      <c r="Z6217">
        <v>21.019500000000001</v>
      </c>
      <c r="AA6217">
        <v>1.6312</v>
      </c>
      <c r="AB6217">
        <v>5.5095999999999998</v>
      </c>
      <c r="AC6217">
        <v>1.4703999999999999</v>
      </c>
      <c r="AD6217">
        <v>7.5014000000000003</v>
      </c>
      <c r="AE6217">
        <v>8.5681999999999992</v>
      </c>
      <c r="AF6217">
        <v>16290.63</v>
      </c>
      <c r="AG6217">
        <v>3.9260999999999999</v>
      </c>
      <c r="AH6217">
        <v>89.365499999999997</v>
      </c>
      <c r="AI6217">
        <v>1438.81</v>
      </c>
      <c r="AJ6217">
        <v>19.962399999999999</v>
      </c>
      <c r="AK6217">
        <v>4.8014999999999999</v>
      </c>
      <c r="AL6217">
        <v>1.7386999999999999</v>
      </c>
      <c r="AM6217">
        <v>59.561999999999998</v>
      </c>
      <c r="AN6217">
        <v>1.4507000000000001</v>
      </c>
      <c r="AO6217">
        <v>37.170999999999999</v>
      </c>
      <c r="AP6217">
        <v>19.892900000000001</v>
      </c>
    </row>
    <row r="6218" spans="1:42" x14ac:dyDescent="0.25">
      <c r="A6218" s="5">
        <v>45027</v>
      </c>
      <c r="B6218">
        <v>1.0905</v>
      </c>
      <c r="C6218">
        <v>145.28</v>
      </c>
      <c r="D6218">
        <v>1.9558</v>
      </c>
      <c r="F6218">
        <v>23.469000000000001</v>
      </c>
      <c r="G6218">
        <v>7.4504999999999999</v>
      </c>
      <c r="I6218">
        <v>0.87738000000000005</v>
      </c>
      <c r="J6218">
        <v>375.23</v>
      </c>
      <c r="N6218">
        <v>4.6689999999999996</v>
      </c>
      <c r="P6218">
        <v>4.9375</v>
      </c>
      <c r="Q6218">
        <v>11.4255</v>
      </c>
      <c r="T6218">
        <v>0.98680000000000001</v>
      </c>
      <c r="U6218">
        <v>149.5</v>
      </c>
      <c r="V6218">
        <v>11.5435</v>
      </c>
      <c r="Z6218">
        <v>21.033300000000001</v>
      </c>
      <c r="AA6218">
        <v>1.6387</v>
      </c>
      <c r="AB6218">
        <v>5.5072000000000001</v>
      </c>
      <c r="AC6218">
        <v>1.4732000000000001</v>
      </c>
      <c r="AD6218">
        <v>7.508</v>
      </c>
      <c r="AE6218">
        <v>8.5602999999999998</v>
      </c>
      <c r="AF6218">
        <v>16263.25</v>
      </c>
      <c r="AG6218">
        <v>3.9722</v>
      </c>
      <c r="AH6218">
        <v>89.520499999999998</v>
      </c>
      <c r="AI6218">
        <v>1441.82</v>
      </c>
      <c r="AJ6218">
        <v>19.790099999999999</v>
      </c>
      <c r="AK6218">
        <v>4.8183999999999996</v>
      </c>
      <c r="AL6218">
        <v>1.7565999999999999</v>
      </c>
      <c r="AM6218">
        <v>59.996000000000002</v>
      </c>
      <c r="AN6218">
        <v>1.4525999999999999</v>
      </c>
      <c r="AO6218">
        <v>37.360999999999997</v>
      </c>
      <c r="AP6218">
        <v>19.901299999999999</v>
      </c>
    </row>
    <row r="6219" spans="1:42" x14ac:dyDescent="0.25">
      <c r="A6219" s="5">
        <v>45028</v>
      </c>
      <c r="B6219">
        <v>1.0922000000000001</v>
      </c>
      <c r="C6219">
        <v>146.09</v>
      </c>
      <c r="D6219">
        <v>1.9558</v>
      </c>
      <c r="F6219">
        <v>23.420999999999999</v>
      </c>
      <c r="G6219">
        <v>7.4505999999999997</v>
      </c>
      <c r="I6219">
        <v>0.88038000000000005</v>
      </c>
      <c r="J6219">
        <v>376.23</v>
      </c>
      <c r="N6219">
        <v>4.6631</v>
      </c>
      <c r="P6219">
        <v>4.9385000000000003</v>
      </c>
      <c r="Q6219">
        <v>11.348000000000001</v>
      </c>
      <c r="T6219">
        <v>0.98529999999999995</v>
      </c>
      <c r="U6219">
        <v>149.1</v>
      </c>
      <c r="V6219">
        <v>11.474500000000001</v>
      </c>
      <c r="Z6219">
        <v>21.0976</v>
      </c>
      <c r="AA6219">
        <v>1.6376999999999999</v>
      </c>
      <c r="AB6219">
        <v>5.4634999999999998</v>
      </c>
      <c r="AC6219">
        <v>1.4728000000000001</v>
      </c>
      <c r="AD6219">
        <v>7.5183</v>
      </c>
      <c r="AE6219">
        <v>8.5737000000000005</v>
      </c>
      <c r="AF6219">
        <v>16253.32</v>
      </c>
      <c r="AG6219">
        <v>4.0137999999999998</v>
      </c>
      <c r="AH6219">
        <v>89.6875</v>
      </c>
      <c r="AI6219">
        <v>1448.1</v>
      </c>
      <c r="AJ6219">
        <v>19.7972</v>
      </c>
      <c r="AK6219">
        <v>4.8193000000000001</v>
      </c>
      <c r="AL6219">
        <v>1.7648999999999999</v>
      </c>
      <c r="AM6219">
        <v>60.290999999999997</v>
      </c>
      <c r="AN6219">
        <v>1.4538</v>
      </c>
      <c r="AO6219">
        <v>37.390999999999998</v>
      </c>
      <c r="AP6219">
        <v>20.132999999999999</v>
      </c>
    </row>
    <row r="6220" spans="1:42" x14ac:dyDescent="0.25">
      <c r="A6220" s="5">
        <v>45029</v>
      </c>
      <c r="B6220">
        <v>1.1014999999999999</v>
      </c>
      <c r="C6220">
        <v>146.81</v>
      </c>
      <c r="D6220">
        <v>1.9558</v>
      </c>
      <c r="F6220">
        <v>23.271000000000001</v>
      </c>
      <c r="G6220">
        <v>7.4508999999999999</v>
      </c>
      <c r="I6220">
        <v>0.88058000000000003</v>
      </c>
      <c r="J6220">
        <v>374.55</v>
      </c>
      <c r="N6220">
        <v>4.6319999999999997</v>
      </c>
      <c r="P6220">
        <v>4.9435000000000002</v>
      </c>
      <c r="Q6220">
        <v>11.3886</v>
      </c>
      <c r="T6220">
        <v>0.98040000000000005</v>
      </c>
      <c r="U6220">
        <v>149.1</v>
      </c>
      <c r="V6220">
        <v>11.457000000000001</v>
      </c>
      <c r="Z6220">
        <v>21.2912</v>
      </c>
      <c r="AA6220">
        <v>1.6343000000000001</v>
      </c>
      <c r="AB6220">
        <v>5.4116999999999997</v>
      </c>
      <c r="AC6220">
        <v>1.4759</v>
      </c>
      <c r="AD6220">
        <v>7.5758000000000001</v>
      </c>
      <c r="AE6220">
        <v>8.6468000000000007</v>
      </c>
      <c r="AF6220">
        <v>16224.93</v>
      </c>
      <c r="AG6220">
        <v>4.0277000000000003</v>
      </c>
      <c r="AH6220">
        <v>90.166499999999999</v>
      </c>
      <c r="AI6220">
        <v>1441.15</v>
      </c>
      <c r="AJ6220">
        <v>19.923500000000001</v>
      </c>
      <c r="AK6220">
        <v>4.8465999999999996</v>
      </c>
      <c r="AL6220">
        <v>1.7624</v>
      </c>
      <c r="AM6220">
        <v>60.972000000000001</v>
      </c>
      <c r="AN6220">
        <v>1.4592000000000001</v>
      </c>
      <c r="AO6220">
        <v>37.548000000000002</v>
      </c>
      <c r="AP6220">
        <v>19.971</v>
      </c>
    </row>
    <row r="6221" spans="1:42" x14ac:dyDescent="0.25">
      <c r="A6221" s="5">
        <v>45030</v>
      </c>
      <c r="B6221">
        <v>1.1056999999999999</v>
      </c>
      <c r="C6221">
        <v>146.6</v>
      </c>
      <c r="D6221">
        <v>1.9558</v>
      </c>
      <c r="F6221">
        <v>23.341000000000001</v>
      </c>
      <c r="G6221">
        <v>7.4509999999999996</v>
      </c>
      <c r="I6221">
        <v>0.88439999999999996</v>
      </c>
      <c r="J6221">
        <v>373.68</v>
      </c>
      <c r="N6221">
        <v>4.6435000000000004</v>
      </c>
      <c r="P6221">
        <v>4.9423000000000004</v>
      </c>
      <c r="Q6221">
        <v>11.345499999999999</v>
      </c>
      <c r="T6221">
        <v>0.98270000000000002</v>
      </c>
      <c r="U6221">
        <v>149.69999999999999</v>
      </c>
      <c r="V6221">
        <v>11.401999999999999</v>
      </c>
      <c r="Z6221">
        <v>21.421800000000001</v>
      </c>
      <c r="AA6221">
        <v>1.6309</v>
      </c>
      <c r="AB6221">
        <v>5.4409999999999998</v>
      </c>
      <c r="AC6221">
        <v>1.4724999999999999</v>
      </c>
      <c r="AD6221">
        <v>7.5761000000000003</v>
      </c>
      <c r="AE6221">
        <v>8.6797000000000004</v>
      </c>
      <c r="AF6221">
        <v>16291.79</v>
      </c>
      <c r="AG6221">
        <v>4.0426000000000002</v>
      </c>
      <c r="AH6221">
        <v>90.359499999999997</v>
      </c>
      <c r="AI6221">
        <v>1438.43</v>
      </c>
      <c r="AJ6221">
        <v>19.959800000000001</v>
      </c>
      <c r="AK6221">
        <v>4.8673000000000002</v>
      </c>
      <c r="AL6221">
        <v>1.7587999999999999</v>
      </c>
      <c r="AM6221">
        <v>61.122</v>
      </c>
      <c r="AN6221">
        <v>1.4664999999999999</v>
      </c>
      <c r="AO6221">
        <v>37.659999999999997</v>
      </c>
      <c r="AP6221">
        <v>19.935199999999998</v>
      </c>
    </row>
    <row r="6222" spans="1:42" x14ac:dyDescent="0.25">
      <c r="A6222" s="5">
        <v>45033</v>
      </c>
      <c r="B6222">
        <v>1.0981000000000001</v>
      </c>
      <c r="C6222">
        <v>146.97</v>
      </c>
      <c r="D6222">
        <v>1.9558</v>
      </c>
      <c r="F6222">
        <v>23.344999999999999</v>
      </c>
      <c r="G6222">
        <v>7.452</v>
      </c>
      <c r="I6222">
        <v>0.88373000000000002</v>
      </c>
      <c r="J6222">
        <v>371.7</v>
      </c>
      <c r="N6222">
        <v>4.6288</v>
      </c>
      <c r="P6222">
        <v>4.9424999999999999</v>
      </c>
      <c r="Q6222">
        <v>11.3163</v>
      </c>
      <c r="T6222">
        <v>0.98119999999999996</v>
      </c>
      <c r="U6222">
        <v>149.69999999999999</v>
      </c>
      <c r="V6222">
        <v>11.364000000000001</v>
      </c>
      <c r="Z6222">
        <v>21.2835</v>
      </c>
      <c r="AA6222">
        <v>1.6355999999999999</v>
      </c>
      <c r="AB6222">
        <v>5.3860999999999999</v>
      </c>
      <c r="AC6222">
        <v>1.4673</v>
      </c>
      <c r="AD6222">
        <v>7.5433000000000003</v>
      </c>
      <c r="AE6222">
        <v>8.6199999999999992</v>
      </c>
      <c r="AF6222">
        <v>16299.22</v>
      </c>
      <c r="AG6222">
        <v>4.0004999999999997</v>
      </c>
      <c r="AH6222">
        <v>90.060699999999997</v>
      </c>
      <c r="AI6222">
        <v>1444.13</v>
      </c>
      <c r="AJ6222">
        <v>19.752600000000001</v>
      </c>
      <c r="AK6222">
        <v>4.8558000000000003</v>
      </c>
      <c r="AL6222">
        <v>1.7717000000000001</v>
      </c>
      <c r="AM6222">
        <v>61.448999999999998</v>
      </c>
      <c r="AN6222">
        <v>1.4615</v>
      </c>
      <c r="AO6222">
        <v>37.753</v>
      </c>
      <c r="AP6222">
        <v>19.893699999999999</v>
      </c>
    </row>
    <row r="6223" spans="1:42" x14ac:dyDescent="0.25">
      <c r="A6223" s="5">
        <v>45034</v>
      </c>
      <c r="B6223">
        <v>1.0972</v>
      </c>
      <c r="C6223">
        <v>146.88999999999999</v>
      </c>
      <c r="D6223">
        <v>1.9558</v>
      </c>
      <c r="F6223">
        <v>23.373000000000001</v>
      </c>
      <c r="G6223">
        <v>7.4512999999999998</v>
      </c>
      <c r="I6223">
        <v>0.88143000000000005</v>
      </c>
      <c r="J6223">
        <v>371.68</v>
      </c>
      <c r="N6223">
        <v>4.6180000000000003</v>
      </c>
      <c r="P6223">
        <v>4.9356999999999998</v>
      </c>
      <c r="Q6223">
        <v>11.295500000000001</v>
      </c>
      <c r="T6223">
        <v>0.98309999999999997</v>
      </c>
      <c r="U6223">
        <v>149.69999999999999</v>
      </c>
      <c r="V6223">
        <v>11.467499999999999</v>
      </c>
      <c r="Z6223">
        <v>21.281199999999998</v>
      </c>
      <c r="AA6223">
        <v>1.6275999999999999</v>
      </c>
      <c r="AB6223">
        <v>5.3898999999999999</v>
      </c>
      <c r="AC6223">
        <v>1.4679</v>
      </c>
      <c r="AD6223">
        <v>7.5435999999999996</v>
      </c>
      <c r="AE6223">
        <v>8.6128999999999998</v>
      </c>
      <c r="AF6223">
        <v>16319.23</v>
      </c>
      <c r="AG6223">
        <v>3.9937</v>
      </c>
      <c r="AH6223">
        <v>89.995500000000007</v>
      </c>
      <c r="AI6223">
        <v>1445.35</v>
      </c>
      <c r="AJ6223">
        <v>19.717400000000001</v>
      </c>
      <c r="AK6223">
        <v>4.8650000000000002</v>
      </c>
      <c r="AL6223">
        <v>1.7637</v>
      </c>
      <c r="AM6223">
        <v>61.73</v>
      </c>
      <c r="AN6223">
        <v>1.4614</v>
      </c>
      <c r="AO6223">
        <v>37.622999999999998</v>
      </c>
      <c r="AP6223">
        <v>19.9299</v>
      </c>
    </row>
    <row r="6224" spans="1:42" x14ac:dyDescent="0.25">
      <c r="A6224" s="5">
        <v>45035</v>
      </c>
      <c r="B6224">
        <v>1.0932999999999999</v>
      </c>
      <c r="C6224">
        <v>147.24</v>
      </c>
      <c r="D6224">
        <v>1.9558</v>
      </c>
      <c r="F6224">
        <v>23.475000000000001</v>
      </c>
      <c r="G6224">
        <v>7.4513999999999996</v>
      </c>
      <c r="I6224">
        <v>0.88107999999999997</v>
      </c>
      <c r="J6224">
        <v>376.35</v>
      </c>
      <c r="N6224">
        <v>4.6238000000000001</v>
      </c>
      <c r="P6224">
        <v>4.9321000000000002</v>
      </c>
      <c r="Q6224">
        <v>11.305999999999999</v>
      </c>
      <c r="T6224">
        <v>0.98280000000000001</v>
      </c>
      <c r="U6224">
        <v>149.5</v>
      </c>
      <c r="V6224">
        <v>11.5335</v>
      </c>
      <c r="Z6224">
        <v>21.208300000000001</v>
      </c>
      <c r="AA6224">
        <v>1.6301000000000001</v>
      </c>
      <c r="AB6224">
        <v>5.4843000000000002</v>
      </c>
      <c r="AC6224">
        <v>1.4698</v>
      </c>
      <c r="AD6224">
        <v>7.5406000000000004</v>
      </c>
      <c r="AE6224">
        <v>8.5815999999999999</v>
      </c>
      <c r="AF6224">
        <v>16390.21</v>
      </c>
      <c r="AG6224">
        <v>4.0007000000000001</v>
      </c>
      <c r="AH6224">
        <v>89.898499999999999</v>
      </c>
      <c r="AI6224">
        <v>1458.87</v>
      </c>
      <c r="AJ6224">
        <v>19.805700000000002</v>
      </c>
      <c r="AK6224">
        <v>4.8563999999999998</v>
      </c>
      <c r="AL6224">
        <v>1.7667999999999999</v>
      </c>
      <c r="AM6224">
        <v>61.709000000000003</v>
      </c>
      <c r="AN6224">
        <v>1.4615</v>
      </c>
      <c r="AO6224">
        <v>37.707999999999998</v>
      </c>
      <c r="AP6224">
        <v>19.980799999999999</v>
      </c>
    </row>
    <row r="6225" spans="1:42" x14ac:dyDescent="0.25">
      <c r="A6225" s="5">
        <v>45036</v>
      </c>
      <c r="B6225">
        <v>1.0944</v>
      </c>
      <c r="C6225">
        <v>147.46</v>
      </c>
      <c r="D6225">
        <v>1.9558</v>
      </c>
      <c r="F6225">
        <v>23.501999999999999</v>
      </c>
      <c r="G6225">
        <v>7.4523999999999999</v>
      </c>
      <c r="I6225">
        <v>0.88153000000000004</v>
      </c>
      <c r="J6225">
        <v>377.68</v>
      </c>
      <c r="N6225">
        <v>4.6109999999999998</v>
      </c>
      <c r="P6225">
        <v>4.9307999999999996</v>
      </c>
      <c r="Q6225">
        <v>11.327999999999999</v>
      </c>
      <c r="T6225">
        <v>0.98099999999999998</v>
      </c>
      <c r="U6225">
        <v>149.5</v>
      </c>
      <c r="V6225">
        <v>11.603999999999999</v>
      </c>
      <c r="Z6225">
        <v>21.2348</v>
      </c>
      <c r="AA6225">
        <v>1.629</v>
      </c>
      <c r="AB6225">
        <v>5.5484</v>
      </c>
      <c r="AC6225">
        <v>1.4757</v>
      </c>
      <c r="AD6225">
        <v>7.5297999999999998</v>
      </c>
      <c r="AE6225">
        <v>8.5907</v>
      </c>
      <c r="AF6225">
        <v>16364.81</v>
      </c>
      <c r="AG6225">
        <v>4.0022000000000002</v>
      </c>
      <c r="AH6225">
        <v>89.936499999999995</v>
      </c>
      <c r="AI6225">
        <v>1450.34</v>
      </c>
      <c r="AJ6225">
        <v>19.8156</v>
      </c>
      <c r="AK6225">
        <v>4.8563999999999998</v>
      </c>
      <c r="AL6225">
        <v>1.7763</v>
      </c>
      <c r="AM6225">
        <v>61.429000000000002</v>
      </c>
      <c r="AN6225">
        <v>1.4599</v>
      </c>
      <c r="AO6225">
        <v>37.609000000000002</v>
      </c>
      <c r="AP6225">
        <v>19.8552</v>
      </c>
    </row>
    <row r="6226" spans="1:42" x14ac:dyDescent="0.25">
      <c r="A6226" s="5">
        <v>45037</v>
      </c>
      <c r="B6226">
        <v>1.0978000000000001</v>
      </c>
      <c r="C6226">
        <v>146.91999999999999</v>
      </c>
      <c r="D6226">
        <v>1.9558</v>
      </c>
      <c r="F6226">
        <v>23.565000000000001</v>
      </c>
      <c r="G6226">
        <v>7.4527000000000001</v>
      </c>
      <c r="I6226">
        <v>0.88570000000000004</v>
      </c>
      <c r="J6226">
        <v>377.23</v>
      </c>
      <c r="N6226">
        <v>4.6108000000000002</v>
      </c>
      <c r="P6226">
        <v>4.9409999999999998</v>
      </c>
      <c r="Q6226">
        <v>11.3315</v>
      </c>
      <c r="T6226">
        <v>0.97950000000000004</v>
      </c>
      <c r="U6226">
        <v>150.1</v>
      </c>
      <c r="V6226">
        <v>11.650499999999999</v>
      </c>
      <c r="Z6226">
        <v>21.299900000000001</v>
      </c>
      <c r="AA6226">
        <v>1.6394</v>
      </c>
      <c r="AB6226">
        <v>5.5431999999999997</v>
      </c>
      <c r="AC6226">
        <v>1.4859</v>
      </c>
      <c r="AD6226">
        <v>7.5618999999999996</v>
      </c>
      <c r="AE6226">
        <v>8.6157000000000004</v>
      </c>
      <c r="AF6226">
        <v>16423.09</v>
      </c>
      <c r="AG6226">
        <v>4.0175000000000001</v>
      </c>
      <c r="AH6226">
        <v>90.108999999999995</v>
      </c>
      <c r="AI6226">
        <v>1458.64</v>
      </c>
      <c r="AJ6226">
        <v>19.7623</v>
      </c>
      <c r="AK6226">
        <v>4.8715000000000002</v>
      </c>
      <c r="AL6226">
        <v>1.7912999999999999</v>
      </c>
      <c r="AM6226">
        <v>61.401000000000003</v>
      </c>
      <c r="AN6226">
        <v>1.4651000000000001</v>
      </c>
      <c r="AO6226">
        <v>37.731000000000002</v>
      </c>
      <c r="AP6226">
        <v>19.896699999999999</v>
      </c>
    </row>
    <row r="6227" spans="1:42" x14ac:dyDescent="0.25">
      <c r="A6227" s="5">
        <v>45040</v>
      </c>
      <c r="B6227">
        <v>1.1002000000000001</v>
      </c>
      <c r="C6227">
        <v>148.16999999999999</v>
      </c>
      <c r="D6227">
        <v>1.9558</v>
      </c>
      <c r="F6227">
        <v>23.439</v>
      </c>
      <c r="G6227">
        <v>7.4530000000000003</v>
      </c>
      <c r="I6227">
        <v>0.88463000000000003</v>
      </c>
      <c r="J6227">
        <v>375.15</v>
      </c>
      <c r="N6227">
        <v>4.6055000000000001</v>
      </c>
      <c r="P6227">
        <v>4.9298000000000002</v>
      </c>
      <c r="Q6227">
        <v>11.308999999999999</v>
      </c>
      <c r="T6227">
        <v>0.98</v>
      </c>
      <c r="U6227">
        <v>150.1</v>
      </c>
      <c r="V6227">
        <v>11.647</v>
      </c>
      <c r="Z6227">
        <v>21.3507</v>
      </c>
      <c r="AA6227">
        <v>1.6468</v>
      </c>
      <c r="AB6227">
        <v>5.5788000000000002</v>
      </c>
      <c r="AC6227">
        <v>1.4905999999999999</v>
      </c>
      <c r="AD6227">
        <v>7.5837000000000003</v>
      </c>
      <c r="AE6227">
        <v>8.6346000000000007</v>
      </c>
      <c r="AF6227">
        <v>16447.990000000002</v>
      </c>
      <c r="AG6227">
        <v>4.0244</v>
      </c>
      <c r="AH6227">
        <v>90.125500000000002</v>
      </c>
      <c r="AI6227">
        <v>1468.59</v>
      </c>
      <c r="AJ6227">
        <v>19.833100000000002</v>
      </c>
      <c r="AK6227">
        <v>4.8821000000000003</v>
      </c>
      <c r="AL6227">
        <v>1.7916000000000001</v>
      </c>
      <c r="AM6227">
        <v>61.335999999999999</v>
      </c>
      <c r="AN6227">
        <v>1.4683999999999999</v>
      </c>
      <c r="AO6227">
        <v>37.857999999999997</v>
      </c>
      <c r="AP6227">
        <v>19.947600000000001</v>
      </c>
    </row>
    <row r="6228" spans="1:42" x14ac:dyDescent="0.25">
      <c r="A6228" s="5">
        <v>45041</v>
      </c>
      <c r="B6228">
        <v>1.1022000000000001</v>
      </c>
      <c r="C6228">
        <v>147.91</v>
      </c>
      <c r="D6228">
        <v>1.9558</v>
      </c>
      <c r="F6228">
        <v>23.475999999999999</v>
      </c>
      <c r="G6228">
        <v>7.4530000000000003</v>
      </c>
      <c r="I6228">
        <v>0.88644999999999996</v>
      </c>
      <c r="J6228">
        <v>375.42</v>
      </c>
      <c r="N6228">
        <v>4.59</v>
      </c>
      <c r="P6228">
        <v>4.9370000000000003</v>
      </c>
      <c r="Q6228">
        <v>11.304500000000001</v>
      </c>
      <c r="T6228">
        <v>0.97860000000000003</v>
      </c>
      <c r="U6228">
        <v>150.30000000000001</v>
      </c>
      <c r="V6228">
        <v>11.695</v>
      </c>
      <c r="Z6228">
        <v>21.4071</v>
      </c>
      <c r="AA6228">
        <v>1.6564000000000001</v>
      </c>
      <c r="AB6228">
        <v>5.5728999999999997</v>
      </c>
      <c r="AC6228">
        <v>1.4984</v>
      </c>
      <c r="AD6228">
        <v>7.6288999999999998</v>
      </c>
      <c r="AE6228">
        <v>8.6519999999999992</v>
      </c>
      <c r="AF6228">
        <v>16463.59</v>
      </c>
      <c r="AG6228">
        <v>4.0145999999999997</v>
      </c>
      <c r="AH6228">
        <v>90.331000000000003</v>
      </c>
      <c r="AI6228">
        <v>1475.7</v>
      </c>
      <c r="AJ6228">
        <v>19.803899999999999</v>
      </c>
      <c r="AK6228">
        <v>4.9046000000000003</v>
      </c>
      <c r="AL6228">
        <v>1.7887</v>
      </c>
      <c r="AM6228">
        <v>61.204999999999998</v>
      </c>
      <c r="AN6228">
        <v>1.4735</v>
      </c>
      <c r="AO6228">
        <v>37.948999999999998</v>
      </c>
      <c r="AP6228">
        <v>20.150099999999998</v>
      </c>
    </row>
    <row r="6229" spans="1:42" x14ac:dyDescent="0.25">
      <c r="A6229" s="5">
        <v>45042</v>
      </c>
      <c r="B6229">
        <v>1.1039000000000001</v>
      </c>
      <c r="C6229">
        <v>147.66999999999999</v>
      </c>
      <c r="D6229">
        <v>1.9558</v>
      </c>
      <c r="F6229">
        <v>23.477</v>
      </c>
      <c r="G6229">
        <v>7.4534000000000002</v>
      </c>
      <c r="I6229">
        <v>0.88560000000000005</v>
      </c>
      <c r="J6229">
        <v>375.83</v>
      </c>
      <c r="N6229">
        <v>4.5928000000000004</v>
      </c>
      <c r="P6229">
        <v>4.9390999999999998</v>
      </c>
      <c r="Q6229">
        <v>11.3855</v>
      </c>
      <c r="T6229">
        <v>0.98240000000000005</v>
      </c>
      <c r="U6229">
        <v>149.69999999999999</v>
      </c>
      <c r="V6229">
        <v>11.722</v>
      </c>
      <c r="Z6229">
        <v>21.442399999999999</v>
      </c>
      <c r="AA6229">
        <v>1.6725000000000001</v>
      </c>
      <c r="AB6229">
        <v>5.5739000000000001</v>
      </c>
      <c r="AC6229">
        <v>1.5035000000000001</v>
      </c>
      <c r="AD6229">
        <v>7.6424000000000003</v>
      </c>
      <c r="AE6229">
        <v>8.6654999999999998</v>
      </c>
      <c r="AF6229">
        <v>16389.57</v>
      </c>
      <c r="AG6229">
        <v>4.0160999999999998</v>
      </c>
      <c r="AH6229">
        <v>90.246499999999997</v>
      </c>
      <c r="AI6229">
        <v>1476.66</v>
      </c>
      <c r="AJ6229">
        <v>19.938800000000001</v>
      </c>
      <c r="AK6229">
        <v>4.9200999999999997</v>
      </c>
      <c r="AL6229">
        <v>1.8031999999999999</v>
      </c>
      <c r="AM6229">
        <v>61.454000000000001</v>
      </c>
      <c r="AN6229">
        <v>1.4744999999999999</v>
      </c>
      <c r="AO6229">
        <v>37.731000000000002</v>
      </c>
      <c r="AP6229">
        <v>20.308</v>
      </c>
    </row>
    <row r="6230" spans="1:42" x14ac:dyDescent="0.25">
      <c r="A6230" s="5">
        <v>45043</v>
      </c>
      <c r="B6230">
        <v>1.1042000000000001</v>
      </c>
      <c r="C6230">
        <v>147.16</v>
      </c>
      <c r="D6230">
        <v>1.9558</v>
      </c>
      <c r="F6230">
        <v>23.512</v>
      </c>
      <c r="G6230">
        <v>7.4538000000000002</v>
      </c>
      <c r="I6230">
        <v>0.88427999999999995</v>
      </c>
      <c r="J6230">
        <v>373.58</v>
      </c>
      <c r="N6230">
        <v>4.59</v>
      </c>
      <c r="P6230">
        <v>4.9390000000000001</v>
      </c>
      <c r="Q6230">
        <v>11.3805</v>
      </c>
      <c r="T6230">
        <v>0.98619999999999997</v>
      </c>
      <c r="U6230">
        <v>149.69999999999999</v>
      </c>
      <c r="V6230">
        <v>11.714</v>
      </c>
      <c r="Z6230">
        <v>21.4528</v>
      </c>
      <c r="AA6230">
        <v>1.6672</v>
      </c>
      <c r="AB6230">
        <v>5.5532000000000004</v>
      </c>
      <c r="AC6230">
        <v>1.5041</v>
      </c>
      <c r="AD6230">
        <v>7.6454000000000004</v>
      </c>
      <c r="AE6230">
        <v>8.6678999999999995</v>
      </c>
      <c r="AF6230">
        <v>16252.57</v>
      </c>
      <c r="AG6230">
        <v>4.0183999999999997</v>
      </c>
      <c r="AH6230">
        <v>90.3185</v>
      </c>
      <c r="AI6230">
        <v>1480.87</v>
      </c>
      <c r="AJ6230">
        <v>20.0182</v>
      </c>
      <c r="AK6230">
        <v>4.9279999999999999</v>
      </c>
      <c r="AL6230">
        <v>1.794</v>
      </c>
      <c r="AM6230">
        <v>61.526000000000003</v>
      </c>
      <c r="AN6230">
        <v>1.4749000000000001</v>
      </c>
      <c r="AO6230">
        <v>37.664000000000001</v>
      </c>
      <c r="AP6230">
        <v>20.145199999999999</v>
      </c>
    </row>
    <row r="6231" spans="1:42" x14ac:dyDescent="0.25">
      <c r="A6231" s="5">
        <v>45044</v>
      </c>
      <c r="B6231">
        <v>1.0981000000000001</v>
      </c>
      <c r="C6231">
        <v>149.35</v>
      </c>
      <c r="D6231">
        <v>1.9558</v>
      </c>
      <c r="F6231">
        <v>23.501999999999999</v>
      </c>
      <c r="G6231">
        <v>7.4538000000000002</v>
      </c>
      <c r="I6231">
        <v>0.88049999999999995</v>
      </c>
      <c r="J6231">
        <v>373.78</v>
      </c>
      <c r="N6231">
        <v>4.5815000000000001</v>
      </c>
      <c r="P6231">
        <v>4.9301000000000004</v>
      </c>
      <c r="Q6231">
        <v>11.3515</v>
      </c>
      <c r="T6231">
        <v>0.9839</v>
      </c>
      <c r="U6231">
        <v>149.1</v>
      </c>
      <c r="V6231">
        <v>11.791</v>
      </c>
      <c r="Z6231">
        <v>21.360800000000001</v>
      </c>
      <c r="AA6231">
        <v>1.6664000000000001</v>
      </c>
      <c r="AB6231">
        <v>5.4871999999999996</v>
      </c>
      <c r="AC6231">
        <v>1.4981</v>
      </c>
      <c r="AD6231">
        <v>7.5979000000000001</v>
      </c>
      <c r="AE6231">
        <v>8.6198999999999995</v>
      </c>
      <c r="AF6231">
        <v>16111.9</v>
      </c>
      <c r="AG6231">
        <v>3.9939</v>
      </c>
      <c r="AH6231">
        <v>89.855500000000006</v>
      </c>
      <c r="AI6231">
        <v>1470.89</v>
      </c>
      <c r="AJ6231">
        <v>19.818200000000001</v>
      </c>
      <c r="AK6231">
        <v>4.8981000000000003</v>
      </c>
      <c r="AL6231">
        <v>1.7864</v>
      </c>
      <c r="AM6231">
        <v>60.923000000000002</v>
      </c>
      <c r="AN6231">
        <v>1.4679</v>
      </c>
      <c r="AO6231">
        <v>37.466999999999999</v>
      </c>
      <c r="AP6231">
        <v>20.155799999999999</v>
      </c>
    </row>
    <row r="6232" spans="1:42" x14ac:dyDescent="0.25">
      <c r="A6232" s="5">
        <v>45048</v>
      </c>
      <c r="B6232">
        <v>1.0965</v>
      </c>
      <c r="C6232">
        <v>150.69999999999999</v>
      </c>
      <c r="D6232">
        <v>1.9558</v>
      </c>
      <c r="F6232">
        <v>23.587</v>
      </c>
      <c r="G6232">
        <v>7.4538000000000002</v>
      </c>
      <c r="I6232">
        <v>0.87868000000000002</v>
      </c>
      <c r="J6232">
        <v>371.98</v>
      </c>
      <c r="N6232">
        <v>4.5758000000000001</v>
      </c>
      <c r="P6232">
        <v>4.9305000000000003</v>
      </c>
      <c r="Q6232">
        <v>11.291499999999999</v>
      </c>
      <c r="T6232">
        <v>0.98409999999999997</v>
      </c>
      <c r="U6232">
        <v>149.69999999999999</v>
      </c>
      <c r="V6232">
        <v>11.762</v>
      </c>
      <c r="Z6232">
        <v>21.3508</v>
      </c>
      <c r="AA6232">
        <v>1.6371</v>
      </c>
      <c r="AB6232">
        <v>5.4852999999999996</v>
      </c>
      <c r="AC6232">
        <v>1.4884999999999999</v>
      </c>
      <c r="AD6232">
        <v>7.5791000000000004</v>
      </c>
      <c r="AE6232">
        <v>8.6074999999999999</v>
      </c>
      <c r="AF6232">
        <v>16143.37</v>
      </c>
      <c r="AG6232">
        <v>3.9716999999999998</v>
      </c>
      <c r="AH6232">
        <v>89.751499999999993</v>
      </c>
      <c r="AI6232">
        <v>1470.32</v>
      </c>
      <c r="AJ6232">
        <v>19.670300000000001</v>
      </c>
      <c r="AK6232">
        <v>4.8948</v>
      </c>
      <c r="AL6232">
        <v>1.7654000000000001</v>
      </c>
      <c r="AM6232">
        <v>60.712000000000003</v>
      </c>
      <c r="AN6232">
        <v>1.4645999999999999</v>
      </c>
      <c r="AO6232">
        <v>37.478000000000002</v>
      </c>
      <c r="AP6232">
        <v>20.146000000000001</v>
      </c>
    </row>
    <row r="6233" spans="1:42" x14ac:dyDescent="0.25">
      <c r="A6233" s="5">
        <v>45049</v>
      </c>
      <c r="B6233">
        <v>1.1043000000000001</v>
      </c>
      <c r="C6233">
        <v>149.66</v>
      </c>
      <c r="D6233">
        <v>1.9558</v>
      </c>
      <c r="F6233">
        <v>23.559000000000001</v>
      </c>
      <c r="G6233">
        <v>7.4513999999999996</v>
      </c>
      <c r="I6233">
        <v>0.88265000000000005</v>
      </c>
      <c r="J6233">
        <v>375.63</v>
      </c>
      <c r="N6233">
        <v>4.5819999999999999</v>
      </c>
      <c r="P6233">
        <v>4.9302000000000001</v>
      </c>
      <c r="Q6233">
        <v>11.326499999999999</v>
      </c>
      <c r="T6233">
        <v>0.98089999999999999</v>
      </c>
      <c r="U6233">
        <v>150.1</v>
      </c>
      <c r="V6233">
        <v>11.885999999999999</v>
      </c>
      <c r="Z6233">
        <v>21.505700000000001</v>
      </c>
      <c r="AA6233">
        <v>1.6564000000000001</v>
      </c>
      <c r="AB6233">
        <v>5.5521000000000003</v>
      </c>
      <c r="AC6233">
        <v>1.5044999999999999</v>
      </c>
      <c r="AD6233">
        <v>7.633</v>
      </c>
      <c r="AE6233">
        <v>8.6686999999999994</v>
      </c>
      <c r="AF6233">
        <v>16211.37</v>
      </c>
      <c r="AG6233">
        <v>4.0163000000000002</v>
      </c>
      <c r="AH6233">
        <v>90.346500000000006</v>
      </c>
      <c r="AI6233">
        <v>1472.7</v>
      </c>
      <c r="AJ6233">
        <v>19.831099999999999</v>
      </c>
      <c r="AK6233">
        <v>4.9173999999999998</v>
      </c>
      <c r="AL6233">
        <v>1.7717000000000001</v>
      </c>
      <c r="AM6233">
        <v>61.082999999999998</v>
      </c>
      <c r="AN6233">
        <v>1.4703999999999999</v>
      </c>
      <c r="AO6233">
        <v>37.524000000000001</v>
      </c>
      <c r="AP6233">
        <v>20.165700000000001</v>
      </c>
    </row>
    <row r="6234" spans="1:42" x14ac:dyDescent="0.25">
      <c r="A6234" s="5">
        <v>45050</v>
      </c>
      <c r="B6234">
        <v>1.1073999999999999</v>
      </c>
      <c r="C6234">
        <v>148.91999999999999</v>
      </c>
      <c r="D6234">
        <v>1.9558</v>
      </c>
      <c r="F6234">
        <v>23.46</v>
      </c>
      <c r="G6234">
        <v>7.4503000000000004</v>
      </c>
      <c r="I6234">
        <v>0.88014999999999999</v>
      </c>
      <c r="J6234">
        <v>373.94</v>
      </c>
      <c r="N6234">
        <v>4.5904999999999996</v>
      </c>
      <c r="P6234">
        <v>4.9295</v>
      </c>
      <c r="Q6234">
        <v>11.340999999999999</v>
      </c>
      <c r="T6234">
        <v>0.98019999999999996</v>
      </c>
      <c r="U6234">
        <v>150.1</v>
      </c>
      <c r="V6234">
        <v>11.828200000000001</v>
      </c>
      <c r="Z6234">
        <v>21.5825</v>
      </c>
      <c r="AA6234">
        <v>1.6585000000000001</v>
      </c>
      <c r="AB6234">
        <v>5.5194000000000001</v>
      </c>
      <c r="AC6234">
        <v>1.5072000000000001</v>
      </c>
      <c r="AD6234">
        <v>7.6538000000000004</v>
      </c>
      <c r="AE6234">
        <v>8.6908999999999992</v>
      </c>
      <c r="AF6234">
        <v>16263.59</v>
      </c>
      <c r="AG6234">
        <v>4.0267999999999997</v>
      </c>
      <c r="AH6234">
        <v>90.549499999999995</v>
      </c>
      <c r="AI6234">
        <v>1465.69</v>
      </c>
      <c r="AJ6234">
        <v>19.820799999999998</v>
      </c>
      <c r="AK6234">
        <v>4.9313000000000002</v>
      </c>
      <c r="AL6234">
        <v>1.7667999999999999</v>
      </c>
      <c r="AM6234">
        <v>61.286000000000001</v>
      </c>
      <c r="AN6234">
        <v>1.4695</v>
      </c>
      <c r="AO6234">
        <v>37.43</v>
      </c>
      <c r="AP6234">
        <v>20.1357</v>
      </c>
    </row>
    <row r="6235" spans="1:42" x14ac:dyDescent="0.25">
      <c r="A6235" s="5">
        <v>45051</v>
      </c>
      <c r="B6235">
        <v>1.1013999999999999</v>
      </c>
      <c r="C6235">
        <v>147.80000000000001</v>
      </c>
      <c r="D6235">
        <v>1.9558</v>
      </c>
      <c r="F6235">
        <v>23.401</v>
      </c>
      <c r="G6235">
        <v>7.4499000000000004</v>
      </c>
      <c r="I6235">
        <v>0.87378</v>
      </c>
      <c r="J6235">
        <v>372.48</v>
      </c>
      <c r="N6235">
        <v>4.577</v>
      </c>
      <c r="P6235">
        <v>4.9279999999999999</v>
      </c>
      <c r="Q6235">
        <v>11.236499999999999</v>
      </c>
      <c r="T6235">
        <v>0.98280000000000001</v>
      </c>
      <c r="U6235">
        <v>150.1</v>
      </c>
      <c r="V6235">
        <v>11.689500000000001</v>
      </c>
      <c r="Z6235">
        <v>21.474499999999999</v>
      </c>
      <c r="AA6235">
        <v>1.6378999999999999</v>
      </c>
      <c r="AB6235">
        <v>5.4960000000000004</v>
      </c>
      <c r="AC6235">
        <v>1.486</v>
      </c>
      <c r="AD6235">
        <v>7.6112000000000002</v>
      </c>
      <c r="AE6235">
        <v>8.6433999999999997</v>
      </c>
      <c r="AF6235">
        <v>16156.49</v>
      </c>
      <c r="AG6235">
        <v>4.0159000000000002</v>
      </c>
      <c r="AH6235">
        <v>90.001000000000005</v>
      </c>
      <c r="AI6235">
        <v>1451.9</v>
      </c>
      <c r="AJ6235">
        <v>19.7073</v>
      </c>
      <c r="AK6235">
        <v>4.8868999999999998</v>
      </c>
      <c r="AL6235">
        <v>1.7487999999999999</v>
      </c>
      <c r="AM6235">
        <v>60.83</v>
      </c>
      <c r="AN6235">
        <v>1.46</v>
      </c>
      <c r="AO6235">
        <v>37.171999999999997</v>
      </c>
      <c r="AP6235">
        <v>20.234500000000001</v>
      </c>
    </row>
    <row r="6236" spans="1:42" x14ac:dyDescent="0.25">
      <c r="A6236" s="5">
        <v>45054</v>
      </c>
      <c r="B6236">
        <v>1.1036999999999999</v>
      </c>
      <c r="C6236">
        <v>149.15</v>
      </c>
      <c r="D6236">
        <v>1.9558</v>
      </c>
      <c r="F6236">
        <v>23.41</v>
      </c>
      <c r="G6236">
        <v>7.4473000000000003</v>
      </c>
      <c r="I6236">
        <v>0.87228000000000006</v>
      </c>
      <c r="J6236">
        <v>372.2</v>
      </c>
      <c r="N6236">
        <v>4.5693000000000001</v>
      </c>
      <c r="P6236">
        <v>4.9245999999999999</v>
      </c>
      <c r="Q6236">
        <v>11.2012</v>
      </c>
      <c r="T6236">
        <v>0.98129999999999995</v>
      </c>
      <c r="U6236">
        <v>150.5</v>
      </c>
      <c r="V6236">
        <v>11.5505</v>
      </c>
      <c r="Z6236">
        <v>21.5304</v>
      </c>
      <c r="AA6236">
        <v>1.6244000000000001</v>
      </c>
      <c r="AB6236">
        <v>5.4612999999999996</v>
      </c>
      <c r="AC6236">
        <v>1.4710000000000001</v>
      </c>
      <c r="AD6236">
        <v>7.6346999999999996</v>
      </c>
      <c r="AE6236">
        <v>8.6617999999999995</v>
      </c>
      <c r="AF6236">
        <v>16237.42</v>
      </c>
      <c r="AG6236">
        <v>4.0132000000000003</v>
      </c>
      <c r="AH6236">
        <v>90.277500000000003</v>
      </c>
      <c r="AI6236">
        <v>1458.26</v>
      </c>
      <c r="AJ6236">
        <v>19.639299999999999</v>
      </c>
      <c r="AK6236">
        <v>4.8971</v>
      </c>
      <c r="AL6236">
        <v>1.7388999999999999</v>
      </c>
      <c r="AM6236">
        <v>61.015000000000001</v>
      </c>
      <c r="AN6236">
        <v>1.462</v>
      </c>
      <c r="AO6236">
        <v>37.381999999999998</v>
      </c>
      <c r="AP6236">
        <v>20.255199999999999</v>
      </c>
    </row>
    <row r="6237" spans="1:42" x14ac:dyDescent="0.25">
      <c r="A6237" s="5">
        <v>45055</v>
      </c>
      <c r="B6237">
        <v>1.0959000000000001</v>
      </c>
      <c r="C6237">
        <v>147.97</v>
      </c>
      <c r="D6237">
        <v>1.9558</v>
      </c>
      <c r="F6237">
        <v>23.363</v>
      </c>
      <c r="G6237">
        <v>7.4451999999999998</v>
      </c>
      <c r="I6237">
        <v>0.86990000000000001</v>
      </c>
      <c r="J6237">
        <v>371.68</v>
      </c>
      <c r="N6237">
        <v>4.5723000000000003</v>
      </c>
      <c r="P6237">
        <v>4.92</v>
      </c>
      <c r="Q6237">
        <v>11.188499999999999</v>
      </c>
      <c r="T6237">
        <v>0.9788</v>
      </c>
      <c r="U6237">
        <v>150.69999999999999</v>
      </c>
      <c r="V6237">
        <v>11.574999999999999</v>
      </c>
      <c r="Z6237">
        <v>21.3858</v>
      </c>
      <c r="AA6237">
        <v>1.6216999999999999</v>
      </c>
      <c r="AB6237">
        <v>5.4863</v>
      </c>
      <c r="AC6237">
        <v>1.4679</v>
      </c>
      <c r="AD6237">
        <v>7.5853000000000002</v>
      </c>
      <c r="AE6237">
        <v>8.5934000000000008</v>
      </c>
      <c r="AF6237">
        <v>16159.2</v>
      </c>
      <c r="AG6237">
        <v>4.0076999999999998</v>
      </c>
      <c r="AH6237">
        <v>89.9495</v>
      </c>
      <c r="AI6237">
        <v>1451.9</v>
      </c>
      <c r="AJ6237">
        <v>19.497</v>
      </c>
      <c r="AK6237">
        <v>4.8761999999999999</v>
      </c>
      <c r="AL6237">
        <v>1.732</v>
      </c>
      <c r="AM6237">
        <v>61.122999999999998</v>
      </c>
      <c r="AN6237">
        <v>1.4543999999999999</v>
      </c>
      <c r="AO6237">
        <v>36.920999999999999</v>
      </c>
      <c r="AP6237">
        <v>20.200299999999999</v>
      </c>
    </row>
    <row r="6238" spans="1:42" x14ac:dyDescent="0.25">
      <c r="A6238" s="5">
        <v>45056</v>
      </c>
      <c r="B6238">
        <v>1.095</v>
      </c>
      <c r="C6238">
        <v>148.18</v>
      </c>
      <c r="D6238">
        <v>1.9558</v>
      </c>
      <c r="F6238">
        <v>23.419</v>
      </c>
      <c r="G6238">
        <v>7.4478</v>
      </c>
      <c r="I6238">
        <v>0.86812999999999996</v>
      </c>
      <c r="J6238">
        <v>370.98</v>
      </c>
      <c r="N6238">
        <v>4.5362999999999998</v>
      </c>
      <c r="P6238">
        <v>4.9218999999999999</v>
      </c>
      <c r="Q6238">
        <v>11.1938</v>
      </c>
      <c r="T6238">
        <v>0.97709999999999997</v>
      </c>
      <c r="U6238">
        <v>149.9</v>
      </c>
      <c r="V6238">
        <v>11.548500000000001</v>
      </c>
      <c r="Z6238">
        <v>21.397400000000001</v>
      </c>
      <c r="AA6238">
        <v>1.6222000000000001</v>
      </c>
      <c r="AB6238">
        <v>5.4497</v>
      </c>
      <c r="AC6238">
        <v>1.4657</v>
      </c>
      <c r="AD6238">
        <v>7.5818000000000003</v>
      </c>
      <c r="AE6238">
        <v>8.5739000000000001</v>
      </c>
      <c r="AF6238">
        <v>16150.98</v>
      </c>
      <c r="AG6238">
        <v>4.0152999999999999</v>
      </c>
      <c r="AH6238">
        <v>89.8185</v>
      </c>
      <c r="AI6238">
        <v>1449.79</v>
      </c>
      <c r="AJ6238">
        <v>19.395399999999999</v>
      </c>
      <c r="AK6238">
        <v>4.8821000000000003</v>
      </c>
      <c r="AL6238">
        <v>1.7302999999999999</v>
      </c>
      <c r="AM6238">
        <v>60.994999999999997</v>
      </c>
      <c r="AN6238">
        <v>1.4540999999999999</v>
      </c>
      <c r="AO6238">
        <v>36.857999999999997</v>
      </c>
      <c r="AP6238">
        <v>20.500499999999999</v>
      </c>
    </row>
    <row r="6239" spans="1:42" x14ac:dyDescent="0.25">
      <c r="A6239" s="5">
        <v>45057</v>
      </c>
      <c r="B6239">
        <v>1.093</v>
      </c>
      <c r="C6239">
        <v>146.54</v>
      </c>
      <c r="D6239">
        <v>1.9558</v>
      </c>
      <c r="F6239">
        <v>23.488</v>
      </c>
      <c r="G6239">
        <v>7.4484000000000004</v>
      </c>
      <c r="I6239">
        <v>0.86795</v>
      </c>
      <c r="J6239">
        <v>371.45</v>
      </c>
      <c r="N6239">
        <v>4.5237999999999996</v>
      </c>
      <c r="P6239">
        <v>4.9321999999999999</v>
      </c>
      <c r="Q6239">
        <v>11.218400000000001</v>
      </c>
      <c r="T6239">
        <v>0.9758</v>
      </c>
      <c r="U6239">
        <v>149.9</v>
      </c>
      <c r="V6239">
        <v>11.518000000000001</v>
      </c>
      <c r="Z6239">
        <v>21.3781</v>
      </c>
      <c r="AA6239">
        <v>1.6226</v>
      </c>
      <c r="AB6239">
        <v>5.4218000000000002</v>
      </c>
      <c r="AC6239">
        <v>1.4672000000000001</v>
      </c>
      <c r="AD6239">
        <v>7.5816999999999997</v>
      </c>
      <c r="AE6239">
        <v>8.5670999999999999</v>
      </c>
      <c r="AF6239">
        <v>16079.12</v>
      </c>
      <c r="AG6239">
        <v>3.9868999999999999</v>
      </c>
      <c r="AH6239">
        <v>89.6905</v>
      </c>
      <c r="AI6239">
        <v>1451.78</v>
      </c>
      <c r="AJ6239">
        <v>19.2241</v>
      </c>
      <c r="AK6239">
        <v>4.8775000000000004</v>
      </c>
      <c r="AL6239">
        <v>1.7228000000000001</v>
      </c>
      <c r="AM6239">
        <v>60.859000000000002</v>
      </c>
      <c r="AN6239">
        <v>1.4510000000000001</v>
      </c>
      <c r="AO6239">
        <v>36.795999999999999</v>
      </c>
      <c r="AP6239">
        <v>20.7485</v>
      </c>
    </row>
    <row r="6240" spans="1:42" x14ac:dyDescent="0.25">
      <c r="A6240" s="5">
        <v>45058</v>
      </c>
      <c r="B6240">
        <v>1.0891999999999999</v>
      </c>
      <c r="C6240">
        <v>147.02000000000001</v>
      </c>
      <c r="D6240">
        <v>1.9558</v>
      </c>
      <c r="F6240">
        <v>23.606000000000002</v>
      </c>
      <c r="G6240">
        <v>7.4484000000000004</v>
      </c>
      <c r="I6240">
        <v>0.87019999999999997</v>
      </c>
      <c r="J6240">
        <v>370.98</v>
      </c>
      <c r="N6240">
        <v>4.5343</v>
      </c>
      <c r="P6240">
        <v>4.9318</v>
      </c>
      <c r="Q6240">
        <v>11.2425</v>
      </c>
      <c r="T6240">
        <v>0.97440000000000004</v>
      </c>
      <c r="U6240">
        <v>150.30000000000001</v>
      </c>
      <c r="V6240">
        <v>11.631</v>
      </c>
      <c r="Z6240">
        <v>21.358799999999999</v>
      </c>
      <c r="AA6240">
        <v>1.631</v>
      </c>
      <c r="AB6240">
        <v>5.3844000000000003</v>
      </c>
      <c r="AC6240">
        <v>1.4702</v>
      </c>
      <c r="AD6240">
        <v>7.5721999999999996</v>
      </c>
      <c r="AE6240">
        <v>8.5425000000000004</v>
      </c>
      <c r="AF6240">
        <v>16130.23</v>
      </c>
      <c r="AG6240">
        <v>3.9695</v>
      </c>
      <c r="AH6240">
        <v>89.52</v>
      </c>
      <c r="AI6240">
        <v>1455.02</v>
      </c>
      <c r="AJ6240">
        <v>19.206700000000001</v>
      </c>
      <c r="AK6240">
        <v>4.8784999999999998</v>
      </c>
      <c r="AL6240">
        <v>1.7503</v>
      </c>
      <c r="AM6240">
        <v>60.804000000000002</v>
      </c>
      <c r="AN6240">
        <v>1.4534</v>
      </c>
      <c r="AO6240">
        <v>37.021999999999998</v>
      </c>
      <c r="AP6240">
        <v>20.943000000000001</v>
      </c>
    </row>
    <row r="6241" spans="1:42" x14ac:dyDescent="0.25">
      <c r="A6241" s="5">
        <v>45061</v>
      </c>
      <c r="B6241">
        <v>1.0875999999999999</v>
      </c>
      <c r="C6241">
        <v>148.15</v>
      </c>
      <c r="D6241">
        <v>1.9558</v>
      </c>
      <c r="F6241">
        <v>23.574000000000002</v>
      </c>
      <c r="G6241">
        <v>7.4470999999999998</v>
      </c>
      <c r="I6241">
        <v>0.86943000000000004</v>
      </c>
      <c r="J6241">
        <v>369.3</v>
      </c>
      <c r="N6241">
        <v>4.5077999999999996</v>
      </c>
      <c r="P6241">
        <v>4.9375</v>
      </c>
      <c r="Q6241">
        <v>11.2905</v>
      </c>
      <c r="T6241">
        <v>0.97470000000000001</v>
      </c>
      <c r="U6241">
        <v>150.9</v>
      </c>
      <c r="V6241">
        <v>11.583</v>
      </c>
      <c r="Z6241">
        <v>21.389600000000002</v>
      </c>
      <c r="AA6241">
        <v>1.6261000000000001</v>
      </c>
      <c r="AB6241">
        <v>5.3430999999999997</v>
      </c>
      <c r="AC6241">
        <v>1.4683999999999999</v>
      </c>
      <c r="AD6241">
        <v>7.5621</v>
      </c>
      <c r="AE6241">
        <v>8.5250000000000004</v>
      </c>
      <c r="AF6241">
        <v>16089.55</v>
      </c>
      <c r="AG6241">
        <v>3.9775999999999998</v>
      </c>
      <c r="AH6241">
        <v>89.498999999999995</v>
      </c>
      <c r="AI6241">
        <v>1453.79</v>
      </c>
      <c r="AJ6241">
        <v>19.087199999999999</v>
      </c>
      <c r="AK6241">
        <v>4.8914999999999997</v>
      </c>
      <c r="AL6241">
        <v>1.7494000000000001</v>
      </c>
      <c r="AM6241">
        <v>60.984000000000002</v>
      </c>
      <c r="AN6241">
        <v>1.4548000000000001</v>
      </c>
      <c r="AO6241">
        <v>36.771999999999998</v>
      </c>
      <c r="AP6241">
        <v>20.749600000000001</v>
      </c>
    </row>
    <row r="6242" spans="1:42" x14ac:dyDescent="0.25">
      <c r="A6242" s="5">
        <v>45062</v>
      </c>
      <c r="B6242">
        <v>1.0881000000000001</v>
      </c>
      <c r="C6242">
        <v>147.88999999999999</v>
      </c>
      <c r="D6242">
        <v>1.9558</v>
      </c>
      <c r="F6242">
        <v>23.675000000000001</v>
      </c>
      <c r="G6242">
        <v>7.4467999999999996</v>
      </c>
      <c r="I6242">
        <v>0.86938000000000004</v>
      </c>
      <c r="J6242">
        <v>369.2</v>
      </c>
      <c r="N6242">
        <v>4.4865000000000004</v>
      </c>
      <c r="P6242">
        <v>4.9478</v>
      </c>
      <c r="Q6242">
        <v>11.2765</v>
      </c>
      <c r="T6242">
        <v>0.97319999999999995</v>
      </c>
      <c r="U6242">
        <v>150.9</v>
      </c>
      <c r="V6242">
        <v>11.613</v>
      </c>
      <c r="Z6242">
        <v>21.442499999999999</v>
      </c>
      <c r="AA6242">
        <v>1.6307</v>
      </c>
      <c r="AB6242">
        <v>5.3339999999999996</v>
      </c>
      <c r="AC6242">
        <v>1.4652000000000001</v>
      </c>
      <c r="AD6242">
        <v>7.5792999999999999</v>
      </c>
      <c r="AE6242">
        <v>8.5292999999999992</v>
      </c>
      <c r="AF6242">
        <v>16132.09</v>
      </c>
      <c r="AG6242">
        <v>3.9855</v>
      </c>
      <c r="AH6242">
        <v>89.465500000000006</v>
      </c>
      <c r="AI6242">
        <v>1458.78</v>
      </c>
      <c r="AJ6242">
        <v>18.982199999999999</v>
      </c>
      <c r="AK6242">
        <v>4.8954000000000004</v>
      </c>
      <c r="AL6242">
        <v>1.7427999999999999</v>
      </c>
      <c r="AM6242">
        <v>61.000999999999998</v>
      </c>
      <c r="AN6242">
        <v>1.4544999999999999</v>
      </c>
      <c r="AO6242">
        <v>36.963000000000001</v>
      </c>
      <c r="AP6242">
        <v>20.749600000000001</v>
      </c>
    </row>
    <row r="6243" spans="1:42" x14ac:dyDescent="0.25">
      <c r="A6243" s="5">
        <v>45063</v>
      </c>
      <c r="B6243">
        <v>1.0829</v>
      </c>
      <c r="C6243">
        <v>148.31</v>
      </c>
      <c r="D6243">
        <v>1.9558</v>
      </c>
      <c r="F6243">
        <v>23.632000000000001</v>
      </c>
      <c r="G6243">
        <v>7.4476000000000004</v>
      </c>
      <c r="I6243">
        <v>0.86895</v>
      </c>
      <c r="J6243">
        <v>371.25</v>
      </c>
      <c r="N6243">
        <v>4.5069999999999997</v>
      </c>
      <c r="P6243">
        <v>4.9604999999999997</v>
      </c>
      <c r="Q6243">
        <v>11.324999999999999</v>
      </c>
      <c r="T6243">
        <v>0.97460000000000002</v>
      </c>
      <c r="U6243">
        <v>152.1</v>
      </c>
      <c r="V6243">
        <v>11.7295</v>
      </c>
      <c r="Z6243">
        <v>21.3965</v>
      </c>
      <c r="AA6243">
        <v>1.6273</v>
      </c>
      <c r="AB6243">
        <v>5.3727999999999998</v>
      </c>
      <c r="AC6243">
        <v>1.4609000000000001</v>
      </c>
      <c r="AD6243">
        <v>7.5762</v>
      </c>
      <c r="AE6243">
        <v>8.4787999999999997</v>
      </c>
      <c r="AF6243">
        <v>16118.14</v>
      </c>
      <c r="AG6243">
        <v>3.9493</v>
      </c>
      <c r="AH6243">
        <v>89.187799999999996</v>
      </c>
      <c r="AI6243">
        <v>1448.48</v>
      </c>
      <c r="AJ6243">
        <v>19.049299999999999</v>
      </c>
      <c r="AK6243">
        <v>4.9001000000000001</v>
      </c>
      <c r="AL6243">
        <v>1.7313000000000001</v>
      </c>
      <c r="AM6243">
        <v>60.792999999999999</v>
      </c>
      <c r="AN6243">
        <v>1.4541999999999999</v>
      </c>
      <c r="AO6243">
        <v>37.106000000000002</v>
      </c>
      <c r="AP6243">
        <v>20.879300000000001</v>
      </c>
    </row>
    <row r="6244" spans="1:42" x14ac:dyDescent="0.25">
      <c r="A6244" s="5">
        <v>45064</v>
      </c>
      <c r="B6244">
        <v>1.0812999999999999</v>
      </c>
      <c r="C6244">
        <v>149.08000000000001</v>
      </c>
      <c r="D6244">
        <v>1.9558</v>
      </c>
      <c r="F6244">
        <v>23.683</v>
      </c>
      <c r="G6244">
        <v>7.4477000000000002</v>
      </c>
      <c r="I6244">
        <v>0.86890000000000001</v>
      </c>
      <c r="J6244">
        <v>373.87</v>
      </c>
      <c r="N6244">
        <v>4.5430000000000001</v>
      </c>
      <c r="P6244">
        <v>4.9707999999999997</v>
      </c>
      <c r="Q6244">
        <v>11.360900000000001</v>
      </c>
      <c r="T6244">
        <v>0.97350000000000003</v>
      </c>
      <c r="U6244">
        <v>151.5</v>
      </c>
      <c r="V6244">
        <v>11.737</v>
      </c>
      <c r="Z6244">
        <v>21.3964</v>
      </c>
      <c r="AA6244">
        <v>1.6285000000000001</v>
      </c>
      <c r="AB6244">
        <v>5.3612000000000002</v>
      </c>
      <c r="AC6244">
        <v>1.4568000000000001</v>
      </c>
      <c r="AD6244">
        <v>7.5983000000000001</v>
      </c>
      <c r="AE6244">
        <v>8.4640000000000004</v>
      </c>
      <c r="AF6244">
        <v>16089.38</v>
      </c>
      <c r="AG6244">
        <v>3.9348999999999998</v>
      </c>
      <c r="AH6244">
        <v>89.291499999999999</v>
      </c>
      <c r="AI6244">
        <v>1442.07</v>
      </c>
      <c r="AJ6244">
        <v>19.146000000000001</v>
      </c>
      <c r="AK6244">
        <v>4.9053000000000004</v>
      </c>
      <c r="AL6244">
        <v>1.7323</v>
      </c>
      <c r="AM6244">
        <v>60.323999999999998</v>
      </c>
      <c r="AN6244">
        <v>1.4543999999999999</v>
      </c>
      <c r="AO6244">
        <v>37.116</v>
      </c>
      <c r="AP6244">
        <v>20.9693</v>
      </c>
    </row>
    <row r="6245" spans="1:42" x14ac:dyDescent="0.25">
      <c r="A6245" s="5">
        <v>45065</v>
      </c>
      <c r="B6245">
        <v>1.0808</v>
      </c>
      <c r="C6245">
        <v>149.55000000000001</v>
      </c>
      <c r="D6245">
        <v>1.9558</v>
      </c>
      <c r="F6245">
        <v>23.763999999999999</v>
      </c>
      <c r="G6245">
        <v>7.4481000000000002</v>
      </c>
      <c r="I6245">
        <v>0.86839999999999995</v>
      </c>
      <c r="J6245">
        <v>376.73</v>
      </c>
      <c r="N6245">
        <v>4.5205000000000002</v>
      </c>
      <c r="P6245">
        <v>4.9782999999999999</v>
      </c>
      <c r="Q6245">
        <v>11.3695</v>
      </c>
      <c r="T6245">
        <v>0.9738</v>
      </c>
      <c r="U6245">
        <v>151.30000000000001</v>
      </c>
      <c r="V6245">
        <v>11.701000000000001</v>
      </c>
      <c r="Z6245">
        <v>21.408899999999999</v>
      </c>
      <c r="AA6245">
        <v>1.6231</v>
      </c>
      <c r="AB6245">
        <v>5.3554000000000004</v>
      </c>
      <c r="AC6245">
        <v>1.4575</v>
      </c>
      <c r="AD6245">
        <v>7.5766</v>
      </c>
      <c r="AE6245">
        <v>8.4494000000000007</v>
      </c>
      <c r="AF6245">
        <v>16129.14</v>
      </c>
      <c r="AG6245">
        <v>3.9338000000000002</v>
      </c>
      <c r="AH6245">
        <v>89.421499999999995</v>
      </c>
      <c r="AI6245">
        <v>1432.76</v>
      </c>
      <c r="AJ6245">
        <v>19.085000000000001</v>
      </c>
      <c r="AK6245">
        <v>4.9051999999999998</v>
      </c>
      <c r="AL6245">
        <v>1.7205999999999999</v>
      </c>
      <c r="AM6245">
        <v>60.26</v>
      </c>
      <c r="AN6245">
        <v>1.4538</v>
      </c>
      <c r="AO6245">
        <v>37.168999999999997</v>
      </c>
      <c r="AP6245">
        <v>20.884799999999998</v>
      </c>
    </row>
    <row r="6246" spans="1:42" x14ac:dyDescent="0.25">
      <c r="A6246" s="5">
        <v>45068</v>
      </c>
      <c r="B6246">
        <v>1.0822000000000001</v>
      </c>
      <c r="C6246">
        <v>149.63999999999999</v>
      </c>
      <c r="D6246">
        <v>1.9558</v>
      </c>
      <c r="F6246">
        <v>23.675999999999998</v>
      </c>
      <c r="G6246">
        <v>7.4478</v>
      </c>
      <c r="I6246">
        <v>0.86846000000000001</v>
      </c>
      <c r="J6246">
        <v>374.73</v>
      </c>
      <c r="N6246">
        <v>4.5133000000000001</v>
      </c>
      <c r="P6246">
        <v>4.9737</v>
      </c>
      <c r="Q6246">
        <v>11.3765</v>
      </c>
      <c r="T6246">
        <v>0.97</v>
      </c>
      <c r="U6246">
        <v>151.30000000000001</v>
      </c>
      <c r="V6246">
        <v>11.7765</v>
      </c>
      <c r="Z6246">
        <v>21.462900000000001</v>
      </c>
      <c r="AA6246">
        <v>1.6294</v>
      </c>
      <c r="AB6246">
        <v>5.4055999999999997</v>
      </c>
      <c r="AC6246">
        <v>1.4618</v>
      </c>
      <c r="AD6246">
        <v>7.6067</v>
      </c>
      <c r="AE6246">
        <v>8.4695999999999998</v>
      </c>
      <c r="AF6246">
        <v>16100.33</v>
      </c>
      <c r="AG6246">
        <v>3.9552</v>
      </c>
      <c r="AH6246">
        <v>89.671000000000006</v>
      </c>
      <c r="AI6246">
        <v>1423.76</v>
      </c>
      <c r="AJ6246">
        <v>19.374199999999998</v>
      </c>
      <c r="AK6246">
        <v>4.9218000000000002</v>
      </c>
      <c r="AL6246">
        <v>1.7232000000000001</v>
      </c>
      <c r="AM6246">
        <v>60.353000000000002</v>
      </c>
      <c r="AN6246">
        <v>1.4554</v>
      </c>
      <c r="AO6246">
        <v>37.281999999999996</v>
      </c>
      <c r="AP6246">
        <v>20.913699999999999</v>
      </c>
    </row>
    <row r="6247" spans="1:42" x14ac:dyDescent="0.25">
      <c r="A6247" s="5">
        <v>45069</v>
      </c>
      <c r="B6247">
        <v>1.0779000000000001</v>
      </c>
      <c r="C6247">
        <v>149.19999999999999</v>
      </c>
      <c r="D6247">
        <v>1.9558</v>
      </c>
      <c r="F6247">
        <v>23.681000000000001</v>
      </c>
      <c r="G6247">
        <v>7.4474999999999998</v>
      </c>
      <c r="I6247">
        <v>0.86992999999999998</v>
      </c>
      <c r="J6247">
        <v>376.45</v>
      </c>
      <c r="N6247">
        <v>4.5018000000000002</v>
      </c>
      <c r="P6247">
        <v>4.9720000000000004</v>
      </c>
      <c r="Q6247">
        <v>11.449400000000001</v>
      </c>
      <c r="T6247">
        <v>0.9718</v>
      </c>
      <c r="U6247">
        <v>151.30000000000001</v>
      </c>
      <c r="V6247">
        <v>11.792</v>
      </c>
      <c r="Z6247">
        <v>21.3993</v>
      </c>
      <c r="AA6247">
        <v>1.6282000000000001</v>
      </c>
      <c r="AB6247">
        <v>5.3648999999999996</v>
      </c>
      <c r="AC6247">
        <v>1.4571000000000001</v>
      </c>
      <c r="AD6247">
        <v>7.6039000000000003</v>
      </c>
      <c r="AE6247">
        <v>8.4480000000000004</v>
      </c>
      <c r="AF6247">
        <v>16043.23</v>
      </c>
      <c r="AG6247">
        <v>3.9756</v>
      </c>
      <c r="AH6247">
        <v>89.267499999999998</v>
      </c>
      <c r="AI6247">
        <v>1422.75</v>
      </c>
      <c r="AJ6247">
        <v>19.322500000000002</v>
      </c>
      <c r="AK6247">
        <v>4.9260000000000002</v>
      </c>
      <c r="AL6247">
        <v>1.7245999999999999</v>
      </c>
      <c r="AM6247">
        <v>60.052</v>
      </c>
      <c r="AN6247">
        <v>1.4527000000000001</v>
      </c>
      <c r="AO6247">
        <v>37.435000000000002</v>
      </c>
      <c r="AP6247">
        <v>20.792000000000002</v>
      </c>
    </row>
    <row r="6248" spans="1:42" x14ac:dyDescent="0.25">
      <c r="A6248" s="5">
        <v>45070</v>
      </c>
      <c r="B6248">
        <v>1.0785</v>
      </c>
      <c r="C6248">
        <v>149.30000000000001</v>
      </c>
      <c r="D6248">
        <v>1.9558</v>
      </c>
      <c r="F6248">
        <v>23.670999999999999</v>
      </c>
      <c r="G6248">
        <v>7.4477000000000002</v>
      </c>
      <c r="I6248">
        <v>0.86992999999999998</v>
      </c>
      <c r="J6248">
        <v>372.7</v>
      </c>
      <c r="N6248">
        <v>4.49</v>
      </c>
      <c r="P6248">
        <v>4.9614000000000003</v>
      </c>
      <c r="Q6248">
        <v>11.510300000000001</v>
      </c>
      <c r="T6248">
        <v>0.97319999999999995</v>
      </c>
      <c r="U6248">
        <v>151.30000000000001</v>
      </c>
      <c r="V6248">
        <v>11.817500000000001</v>
      </c>
      <c r="Z6248">
        <v>21.448699999999999</v>
      </c>
      <c r="AA6248">
        <v>1.6402000000000001</v>
      </c>
      <c r="AB6248">
        <v>5.3396999999999997</v>
      </c>
      <c r="AC6248">
        <v>1.46</v>
      </c>
      <c r="AD6248">
        <v>7.6005000000000003</v>
      </c>
      <c r="AE6248">
        <v>8.4461999999999993</v>
      </c>
      <c r="AF6248">
        <v>16063.5</v>
      </c>
      <c r="AG6248">
        <v>4.0095000000000001</v>
      </c>
      <c r="AH6248">
        <v>89.147300000000001</v>
      </c>
      <c r="AI6248">
        <v>1421.92</v>
      </c>
      <c r="AJ6248">
        <v>19.249300000000002</v>
      </c>
      <c r="AK6248">
        <v>4.9535999999999998</v>
      </c>
      <c r="AL6248">
        <v>1.7582</v>
      </c>
      <c r="AM6248">
        <v>60.067999999999998</v>
      </c>
      <c r="AN6248">
        <v>1.4525999999999999</v>
      </c>
      <c r="AO6248">
        <v>37.170999999999999</v>
      </c>
      <c r="AP6248">
        <v>20.747900000000001</v>
      </c>
    </row>
    <row r="6249" spans="1:42" x14ac:dyDescent="0.25">
      <c r="A6249" s="5">
        <v>45071</v>
      </c>
      <c r="B6249">
        <v>1.0734999999999999</v>
      </c>
      <c r="C6249">
        <v>149.63</v>
      </c>
      <c r="D6249">
        <v>1.9558</v>
      </c>
      <c r="F6249">
        <v>23.645</v>
      </c>
      <c r="G6249">
        <v>7.4501999999999997</v>
      </c>
      <c r="I6249">
        <v>0.86792999999999998</v>
      </c>
      <c r="J6249">
        <v>372.3</v>
      </c>
      <c r="N6249">
        <v>4.5110000000000001</v>
      </c>
      <c r="P6249">
        <v>4.9494999999999996</v>
      </c>
      <c r="Q6249">
        <v>11.548999999999999</v>
      </c>
      <c r="T6249">
        <v>0.9708</v>
      </c>
      <c r="U6249">
        <v>150.69999999999999</v>
      </c>
      <c r="V6249">
        <v>11.769500000000001</v>
      </c>
      <c r="Z6249">
        <v>21.394400000000001</v>
      </c>
      <c r="AA6249">
        <v>1.6443000000000001</v>
      </c>
      <c r="AB6249">
        <v>5.3319999999999999</v>
      </c>
      <c r="AC6249">
        <v>1.4599</v>
      </c>
      <c r="AD6249">
        <v>7.5891000000000002</v>
      </c>
      <c r="AE6249">
        <v>8.4092000000000002</v>
      </c>
      <c r="AF6249">
        <v>16040.83</v>
      </c>
      <c r="AG6249">
        <v>3.9893999999999998</v>
      </c>
      <c r="AH6249">
        <v>88.805499999999995</v>
      </c>
      <c r="AI6249">
        <v>1424.3</v>
      </c>
      <c r="AJ6249">
        <v>19.079699999999999</v>
      </c>
      <c r="AK6249">
        <v>4.9654999999999996</v>
      </c>
      <c r="AL6249">
        <v>1.7655000000000001</v>
      </c>
      <c r="AM6249">
        <v>60.131999999999998</v>
      </c>
      <c r="AN6249">
        <v>1.4515</v>
      </c>
      <c r="AO6249">
        <v>37.154000000000003</v>
      </c>
      <c r="AP6249">
        <v>20.746600000000001</v>
      </c>
    </row>
    <row r="6250" spans="1:42" x14ac:dyDescent="0.25">
      <c r="A6250" s="5">
        <v>45072</v>
      </c>
      <c r="B6250">
        <v>1.0750999999999999</v>
      </c>
      <c r="C6250">
        <v>150.24</v>
      </c>
      <c r="D6250">
        <v>1.9558</v>
      </c>
      <c r="F6250">
        <v>23.648</v>
      </c>
      <c r="G6250">
        <v>7.4489000000000001</v>
      </c>
      <c r="I6250">
        <v>0.86812999999999996</v>
      </c>
      <c r="J6250">
        <v>371.61</v>
      </c>
      <c r="N6250">
        <v>4.5354000000000001</v>
      </c>
      <c r="P6250">
        <v>4.9572000000000003</v>
      </c>
      <c r="Q6250">
        <v>11.528</v>
      </c>
      <c r="T6250">
        <v>0.97070000000000001</v>
      </c>
      <c r="U6250">
        <v>149.5</v>
      </c>
      <c r="V6250">
        <v>11.8218</v>
      </c>
      <c r="Z6250">
        <v>21.533999999999999</v>
      </c>
      <c r="AA6250">
        <v>1.6438999999999999</v>
      </c>
      <c r="AB6250">
        <v>5.3878000000000004</v>
      </c>
      <c r="AC6250">
        <v>1.4630000000000001</v>
      </c>
      <c r="AD6250">
        <v>7.5873999999999997</v>
      </c>
      <c r="AE6250">
        <v>8.423</v>
      </c>
      <c r="AF6250">
        <v>16085.65</v>
      </c>
      <c r="AG6250">
        <v>4.0179999999999998</v>
      </c>
      <c r="AH6250">
        <v>88.804900000000004</v>
      </c>
      <c r="AI6250">
        <v>1425.46</v>
      </c>
      <c r="AJ6250">
        <v>19.068999999999999</v>
      </c>
      <c r="AK6250">
        <v>4.9465000000000003</v>
      </c>
      <c r="AL6250">
        <v>1.7656000000000001</v>
      </c>
      <c r="AM6250">
        <v>60.011000000000003</v>
      </c>
      <c r="AN6250">
        <v>1.452</v>
      </c>
      <c r="AO6250">
        <v>37.262999999999998</v>
      </c>
      <c r="AP6250">
        <v>21.014800000000001</v>
      </c>
    </row>
    <row r="6251" spans="1:42" x14ac:dyDescent="0.25">
      <c r="A6251" s="5">
        <v>45075</v>
      </c>
      <c r="B6251">
        <v>1.0714999999999999</v>
      </c>
      <c r="C6251">
        <v>150.29</v>
      </c>
      <c r="D6251">
        <v>1.9558</v>
      </c>
      <c r="F6251">
        <v>23.693000000000001</v>
      </c>
      <c r="G6251">
        <v>7.4492000000000003</v>
      </c>
      <c r="I6251">
        <v>0.86804999999999999</v>
      </c>
      <c r="J6251">
        <v>371.45</v>
      </c>
      <c r="N6251">
        <v>4.5199999999999996</v>
      </c>
      <c r="P6251">
        <v>4.96</v>
      </c>
      <c r="Q6251">
        <v>11.595599999999999</v>
      </c>
      <c r="T6251">
        <v>0.96830000000000005</v>
      </c>
      <c r="U6251">
        <v>149.30000000000001</v>
      </c>
      <c r="V6251">
        <v>11.9175</v>
      </c>
      <c r="Z6251">
        <v>21.539400000000001</v>
      </c>
      <c r="AA6251">
        <v>1.6384000000000001</v>
      </c>
      <c r="AB6251">
        <v>5.3460000000000001</v>
      </c>
      <c r="AC6251">
        <v>1.4563999999999999</v>
      </c>
      <c r="AD6251">
        <v>7.5819999999999999</v>
      </c>
      <c r="AE6251">
        <v>8.39</v>
      </c>
      <c r="AF6251">
        <v>16030.07</v>
      </c>
      <c r="AG6251">
        <v>3.9857999999999998</v>
      </c>
      <c r="AH6251">
        <v>88.52</v>
      </c>
      <c r="AI6251">
        <v>1417.96</v>
      </c>
      <c r="AJ6251">
        <v>18.851900000000001</v>
      </c>
      <c r="AK6251">
        <v>4.9343000000000004</v>
      </c>
      <c r="AL6251">
        <v>1.7676000000000001</v>
      </c>
      <c r="AM6251">
        <v>60.076999999999998</v>
      </c>
      <c r="AN6251">
        <v>1.4499</v>
      </c>
      <c r="AO6251">
        <v>37.234999999999999</v>
      </c>
      <c r="AP6251">
        <v>21.0611</v>
      </c>
    </row>
    <row r="6252" spans="1:42" x14ac:dyDescent="0.25">
      <c r="A6252" s="5">
        <v>45076</v>
      </c>
      <c r="B6252">
        <v>1.0744</v>
      </c>
      <c r="C6252">
        <v>150.01</v>
      </c>
      <c r="D6252">
        <v>1.9558</v>
      </c>
      <c r="F6252">
        <v>23.709</v>
      </c>
      <c r="G6252">
        <v>7.4485999999999999</v>
      </c>
      <c r="I6252">
        <v>0.86365000000000003</v>
      </c>
      <c r="J6252">
        <v>370.4</v>
      </c>
      <c r="N6252">
        <v>4.5235000000000003</v>
      </c>
      <c r="P6252">
        <v>4.9630000000000001</v>
      </c>
      <c r="Q6252">
        <v>11.634</v>
      </c>
      <c r="T6252">
        <v>0.96899999999999997</v>
      </c>
      <c r="U6252">
        <v>149.30000000000001</v>
      </c>
      <c r="V6252">
        <v>11.874499999999999</v>
      </c>
      <c r="Z6252">
        <v>21.911799999999999</v>
      </c>
      <c r="AA6252">
        <v>1.6396999999999999</v>
      </c>
      <c r="AB6252">
        <v>5.3756000000000004</v>
      </c>
      <c r="AC6252">
        <v>1.4585999999999999</v>
      </c>
      <c r="AD6252">
        <v>7.5990000000000002</v>
      </c>
      <c r="AE6252">
        <v>8.4158000000000008</v>
      </c>
      <c r="AF6252">
        <v>16086.45</v>
      </c>
      <c r="AG6252">
        <v>3.9889999999999999</v>
      </c>
      <c r="AH6252">
        <v>88.798500000000004</v>
      </c>
      <c r="AI6252">
        <v>1415.24</v>
      </c>
      <c r="AJ6252">
        <v>18.846499999999999</v>
      </c>
      <c r="AK6252">
        <v>4.9439000000000002</v>
      </c>
      <c r="AL6252">
        <v>1.7716000000000001</v>
      </c>
      <c r="AM6252">
        <v>60.473999999999997</v>
      </c>
      <c r="AN6252">
        <v>1.45</v>
      </c>
      <c r="AO6252">
        <v>37.26</v>
      </c>
      <c r="AP6252">
        <v>21.126899999999999</v>
      </c>
    </row>
    <row r="6253" spans="1:42" x14ac:dyDescent="0.25">
      <c r="A6253" s="5">
        <v>45077</v>
      </c>
      <c r="B6253">
        <v>1.0683</v>
      </c>
      <c r="C6253">
        <v>149.13</v>
      </c>
      <c r="D6253">
        <v>1.9558</v>
      </c>
      <c r="F6253">
        <v>23.741</v>
      </c>
      <c r="G6253">
        <v>7.4480000000000004</v>
      </c>
      <c r="I6253">
        <v>0.86404999999999998</v>
      </c>
      <c r="J6253">
        <v>370.85</v>
      </c>
      <c r="N6253">
        <v>4.5368000000000004</v>
      </c>
      <c r="P6253">
        <v>4.9695</v>
      </c>
      <c r="Q6253">
        <v>11.627800000000001</v>
      </c>
      <c r="T6253">
        <v>0.97240000000000004</v>
      </c>
      <c r="U6253">
        <v>149.69999999999999</v>
      </c>
      <c r="V6253">
        <v>12.0045</v>
      </c>
      <c r="Z6253">
        <v>22.132000000000001</v>
      </c>
      <c r="AA6253">
        <v>1.6496999999999999</v>
      </c>
      <c r="AB6253">
        <v>5.4287999999999998</v>
      </c>
      <c r="AC6253">
        <v>1.4581999999999999</v>
      </c>
      <c r="AD6253">
        <v>7.5926</v>
      </c>
      <c r="AE6253">
        <v>8.3696000000000002</v>
      </c>
      <c r="AF6253">
        <v>16030.39</v>
      </c>
      <c r="AG6253">
        <v>3.9712999999999998</v>
      </c>
      <c r="AH6253">
        <v>88.34</v>
      </c>
      <c r="AI6253">
        <v>1416.29</v>
      </c>
      <c r="AJ6253">
        <v>18.926300000000001</v>
      </c>
      <c r="AK6253">
        <v>4.9306999999999999</v>
      </c>
      <c r="AL6253">
        <v>1.7793000000000001</v>
      </c>
      <c r="AM6253">
        <v>60.052999999999997</v>
      </c>
      <c r="AN6253">
        <v>1.4467000000000001</v>
      </c>
      <c r="AO6253">
        <v>37.134</v>
      </c>
      <c r="AP6253">
        <v>21.135300000000001</v>
      </c>
    </row>
    <row r="6254" spans="1:42" x14ac:dyDescent="0.25">
      <c r="A6254" s="5">
        <v>45078</v>
      </c>
      <c r="B6254">
        <v>1.0697000000000001</v>
      </c>
      <c r="C6254">
        <v>149.25</v>
      </c>
      <c r="D6254">
        <v>1.9558</v>
      </c>
      <c r="F6254">
        <v>23.687000000000001</v>
      </c>
      <c r="G6254">
        <v>7.4477000000000002</v>
      </c>
      <c r="I6254">
        <v>0.85823000000000005</v>
      </c>
      <c r="J6254">
        <v>370.42</v>
      </c>
      <c r="N6254">
        <v>4.5410000000000004</v>
      </c>
      <c r="P6254">
        <v>4.9645000000000001</v>
      </c>
      <c r="Q6254">
        <v>11.6455</v>
      </c>
      <c r="T6254">
        <v>0.97319999999999995</v>
      </c>
      <c r="U6254">
        <v>149.69999999999999</v>
      </c>
      <c r="V6254">
        <v>11.967000000000001</v>
      </c>
      <c r="Z6254">
        <v>22.251999999999999</v>
      </c>
      <c r="AA6254">
        <v>1.6407</v>
      </c>
      <c r="AB6254">
        <v>5.4032</v>
      </c>
      <c r="AC6254">
        <v>1.4514</v>
      </c>
      <c r="AD6254">
        <v>7.6066000000000003</v>
      </c>
      <c r="AE6254">
        <v>8.3786000000000005</v>
      </c>
      <c r="AF6254">
        <v>15964.76</v>
      </c>
      <c r="AG6254">
        <v>3.9969999999999999</v>
      </c>
      <c r="AH6254">
        <v>88.206999999999994</v>
      </c>
      <c r="AI6254">
        <v>1413.23</v>
      </c>
      <c r="AJ6254">
        <v>18.869499999999999</v>
      </c>
      <c r="AK6254">
        <v>4.9351000000000003</v>
      </c>
      <c r="AL6254">
        <v>1.7775000000000001</v>
      </c>
      <c r="AM6254">
        <v>60.057000000000002</v>
      </c>
      <c r="AN6254">
        <v>1.4466000000000001</v>
      </c>
      <c r="AO6254">
        <v>37.204000000000001</v>
      </c>
      <c r="AP6254">
        <v>21.156700000000001</v>
      </c>
    </row>
    <row r="6255" spans="1:42" x14ac:dyDescent="0.25">
      <c r="A6255" s="5">
        <v>45079</v>
      </c>
      <c r="B6255">
        <v>1.0763</v>
      </c>
      <c r="C6255">
        <v>149.46</v>
      </c>
      <c r="D6255">
        <v>1.9558</v>
      </c>
      <c r="F6255">
        <v>23.657</v>
      </c>
      <c r="G6255">
        <v>7.4488000000000003</v>
      </c>
      <c r="I6255">
        <v>0.85929999999999995</v>
      </c>
      <c r="J6255">
        <v>371.36</v>
      </c>
      <c r="N6255">
        <v>4.4974999999999996</v>
      </c>
      <c r="P6255">
        <v>4.9622000000000002</v>
      </c>
      <c r="Q6255">
        <v>11.5505</v>
      </c>
      <c r="T6255">
        <v>0.9758</v>
      </c>
      <c r="U6255">
        <v>150.1</v>
      </c>
      <c r="V6255">
        <v>11.845000000000001</v>
      </c>
      <c r="Z6255">
        <v>22.4742</v>
      </c>
      <c r="AA6255">
        <v>1.6248</v>
      </c>
      <c r="AB6255">
        <v>5.3752000000000004</v>
      </c>
      <c r="AC6255">
        <v>1.4442999999999999</v>
      </c>
      <c r="AD6255">
        <v>7.6064999999999996</v>
      </c>
      <c r="AE6255">
        <v>8.4345999999999997</v>
      </c>
      <c r="AF6255">
        <v>15975.82</v>
      </c>
      <c r="AG6255">
        <v>4.0311000000000003</v>
      </c>
      <c r="AH6255">
        <v>88.638000000000005</v>
      </c>
      <c r="AI6255">
        <v>1401.66</v>
      </c>
      <c r="AJ6255">
        <v>18.852699999999999</v>
      </c>
      <c r="AK6255">
        <v>4.9268000000000001</v>
      </c>
      <c r="AL6255">
        <v>1.7652000000000001</v>
      </c>
      <c r="AM6255">
        <v>60.131999999999998</v>
      </c>
      <c r="AN6255">
        <v>1.4474</v>
      </c>
      <c r="AO6255">
        <v>37.250999999999998</v>
      </c>
      <c r="AP6255">
        <v>20.946100000000001</v>
      </c>
    </row>
    <row r="6256" spans="1:42" x14ac:dyDescent="0.25">
      <c r="A6256" s="5">
        <v>45082</v>
      </c>
      <c r="B6256">
        <v>1.069</v>
      </c>
      <c r="C6256">
        <v>149.96</v>
      </c>
      <c r="D6256">
        <v>1.9558</v>
      </c>
      <c r="F6256">
        <v>23.573</v>
      </c>
      <c r="G6256">
        <v>7.4484000000000004</v>
      </c>
      <c r="I6256">
        <v>0.86323000000000005</v>
      </c>
      <c r="J6256">
        <v>369.28</v>
      </c>
      <c r="N6256">
        <v>4.4734999999999996</v>
      </c>
      <c r="P6256">
        <v>4.9653</v>
      </c>
      <c r="Q6256">
        <v>11.641999999999999</v>
      </c>
      <c r="T6256">
        <v>0.97319999999999995</v>
      </c>
      <c r="U6256">
        <v>150.9</v>
      </c>
      <c r="V6256">
        <v>11.827500000000001</v>
      </c>
      <c r="Z6256">
        <v>22.696400000000001</v>
      </c>
      <c r="AA6256">
        <v>1.6218999999999999</v>
      </c>
      <c r="AB6256">
        <v>5.2958999999999996</v>
      </c>
      <c r="AC6256">
        <v>1.4367000000000001</v>
      </c>
      <c r="AD6256">
        <v>7.6062000000000003</v>
      </c>
      <c r="AE6256">
        <v>8.3787000000000003</v>
      </c>
      <c r="AF6256">
        <v>15896.16</v>
      </c>
      <c r="AG6256">
        <v>3.9996</v>
      </c>
      <c r="AH6256">
        <v>88.325500000000005</v>
      </c>
      <c r="AI6256">
        <v>1396.49</v>
      </c>
      <c r="AJ6256">
        <v>18.767499999999998</v>
      </c>
      <c r="AK6256">
        <v>4.8933</v>
      </c>
      <c r="AL6256">
        <v>1.7662</v>
      </c>
      <c r="AM6256">
        <v>60.067</v>
      </c>
      <c r="AN6256">
        <v>1.4451000000000001</v>
      </c>
      <c r="AO6256">
        <v>37.286999999999999</v>
      </c>
      <c r="AP6256">
        <v>20.685500000000001</v>
      </c>
    </row>
    <row r="6257" spans="1:42" x14ac:dyDescent="0.25">
      <c r="A6257" s="5">
        <v>45083</v>
      </c>
      <c r="B6257">
        <v>1.0683</v>
      </c>
      <c r="C6257">
        <v>149.09</v>
      </c>
      <c r="D6257">
        <v>1.9558</v>
      </c>
      <c r="F6257">
        <v>23.52</v>
      </c>
      <c r="G6257">
        <v>7.4493999999999998</v>
      </c>
      <c r="I6257">
        <v>0.86102999999999996</v>
      </c>
      <c r="J6257">
        <v>368.63</v>
      </c>
      <c r="N6257">
        <v>4.4915000000000003</v>
      </c>
      <c r="P6257">
        <v>4.9592000000000001</v>
      </c>
      <c r="Q6257">
        <v>11.621499999999999</v>
      </c>
      <c r="T6257">
        <v>0.9698</v>
      </c>
      <c r="U6257">
        <v>151.1</v>
      </c>
      <c r="V6257">
        <v>11.8775</v>
      </c>
      <c r="Z6257">
        <v>22.976199999999999</v>
      </c>
      <c r="AA6257">
        <v>1.6037999999999999</v>
      </c>
      <c r="AB6257">
        <v>5.2538</v>
      </c>
      <c r="AC6257">
        <v>1.4341999999999999</v>
      </c>
      <c r="AD6257">
        <v>7.6040000000000001</v>
      </c>
      <c r="AE6257">
        <v>8.3777000000000008</v>
      </c>
      <c r="AF6257">
        <v>15891.22</v>
      </c>
      <c r="AG6257">
        <v>3.9529000000000001</v>
      </c>
      <c r="AH6257">
        <v>88.229500000000002</v>
      </c>
      <c r="AI6257">
        <v>1388.93</v>
      </c>
      <c r="AJ6257">
        <v>18.643599999999999</v>
      </c>
      <c r="AK6257">
        <v>4.9222000000000001</v>
      </c>
      <c r="AL6257">
        <v>1.7579</v>
      </c>
      <c r="AM6257">
        <v>60.064</v>
      </c>
      <c r="AN6257">
        <v>1.4411</v>
      </c>
      <c r="AO6257">
        <v>37.161000000000001</v>
      </c>
      <c r="AP6257">
        <v>20.5593</v>
      </c>
    </row>
    <row r="6258" spans="1:42" x14ac:dyDescent="0.25">
      <c r="A6258" s="5">
        <v>45084</v>
      </c>
      <c r="B6258">
        <v>1.0717000000000001</v>
      </c>
      <c r="C6258">
        <v>149.41999999999999</v>
      </c>
      <c r="D6258">
        <v>1.9558</v>
      </c>
      <c r="F6258">
        <v>23.625</v>
      </c>
      <c r="G6258">
        <v>7.4493999999999998</v>
      </c>
      <c r="I6258">
        <v>0.85970000000000002</v>
      </c>
      <c r="J6258">
        <v>368.73</v>
      </c>
      <c r="N6258">
        <v>4.4695</v>
      </c>
      <c r="P6258">
        <v>4.9585999999999997</v>
      </c>
      <c r="Q6258">
        <v>11.625500000000001</v>
      </c>
      <c r="T6258">
        <v>0.97040000000000004</v>
      </c>
      <c r="U6258">
        <v>150.5</v>
      </c>
      <c r="V6258">
        <v>11.797499999999999</v>
      </c>
      <c r="Z6258">
        <v>24.7925</v>
      </c>
      <c r="AA6258">
        <v>1.6004</v>
      </c>
      <c r="AB6258">
        <v>5.2606999999999999</v>
      </c>
      <c r="AC6258">
        <v>1.4351</v>
      </c>
      <c r="AD6258">
        <v>7.6234999999999999</v>
      </c>
      <c r="AE6258">
        <v>8.4029000000000007</v>
      </c>
      <c r="AF6258">
        <v>15901.74</v>
      </c>
      <c r="AG6258">
        <v>3.9144999999999999</v>
      </c>
      <c r="AH6258">
        <v>88.415999999999997</v>
      </c>
      <c r="AI6258">
        <v>1394.04</v>
      </c>
      <c r="AJ6258">
        <v>18.607800000000001</v>
      </c>
      <c r="AK6258">
        <v>4.9271000000000003</v>
      </c>
      <c r="AL6258">
        <v>1.764</v>
      </c>
      <c r="AM6258">
        <v>60.002000000000002</v>
      </c>
      <c r="AN6258">
        <v>1.4432</v>
      </c>
      <c r="AO6258">
        <v>37.231000000000002</v>
      </c>
      <c r="AP6258">
        <v>20.398599999999998</v>
      </c>
    </row>
    <row r="6259" spans="1:42" x14ac:dyDescent="0.25">
      <c r="A6259" s="5">
        <v>45085</v>
      </c>
      <c r="B6259">
        <v>1.0737000000000001</v>
      </c>
      <c r="C6259">
        <v>149.97999999999999</v>
      </c>
      <c r="D6259">
        <v>1.9558</v>
      </c>
      <c r="F6259">
        <v>23.625</v>
      </c>
      <c r="G6259">
        <v>7.4497999999999998</v>
      </c>
      <c r="I6259">
        <v>0.86112999999999995</v>
      </c>
      <c r="J6259">
        <v>368.65</v>
      </c>
      <c r="N6259">
        <v>4.4787999999999997</v>
      </c>
      <c r="P6259">
        <v>4.9530000000000003</v>
      </c>
      <c r="Q6259">
        <v>11.648</v>
      </c>
      <c r="T6259">
        <v>0.97509999999999997</v>
      </c>
      <c r="U6259">
        <v>149.5</v>
      </c>
      <c r="V6259">
        <v>11.757999999999999</v>
      </c>
      <c r="Z6259">
        <v>25.087499999999999</v>
      </c>
      <c r="AA6259">
        <v>1.6061000000000001</v>
      </c>
      <c r="AB6259">
        <v>5.2866</v>
      </c>
      <c r="AC6259">
        <v>1.4341999999999999</v>
      </c>
      <c r="AD6259">
        <v>7.6540999999999997</v>
      </c>
      <c r="AE6259">
        <v>8.4125999999999994</v>
      </c>
      <c r="AF6259">
        <v>15979.46</v>
      </c>
      <c r="AG6259">
        <v>3.9336000000000002</v>
      </c>
      <c r="AH6259">
        <v>88.617000000000004</v>
      </c>
      <c r="AI6259">
        <v>1399.86</v>
      </c>
      <c r="AJ6259">
        <v>18.6188</v>
      </c>
      <c r="AK6259">
        <v>4.9588999999999999</v>
      </c>
      <c r="AL6259">
        <v>1.7696000000000001</v>
      </c>
      <c r="AM6259">
        <v>60.228000000000002</v>
      </c>
      <c r="AN6259">
        <v>1.446</v>
      </c>
      <c r="AO6259">
        <v>37.408000000000001</v>
      </c>
      <c r="AP6259">
        <v>20.328399999999998</v>
      </c>
    </row>
    <row r="6260" spans="1:42" x14ac:dyDescent="0.25">
      <c r="A6260" s="5">
        <v>45086</v>
      </c>
      <c r="B6260">
        <v>1.0780000000000001</v>
      </c>
      <c r="C6260">
        <v>150.24</v>
      </c>
      <c r="D6260">
        <v>1.9558</v>
      </c>
      <c r="F6260">
        <v>23.666</v>
      </c>
      <c r="G6260">
        <v>7.4504999999999999</v>
      </c>
      <c r="I6260">
        <v>0.85794999999999999</v>
      </c>
      <c r="J6260">
        <v>368.73</v>
      </c>
      <c r="N6260">
        <v>4.4604999999999997</v>
      </c>
      <c r="P6260">
        <v>4.9565999999999999</v>
      </c>
      <c r="Q6260">
        <v>11.673</v>
      </c>
      <c r="T6260">
        <v>0.97160000000000002</v>
      </c>
      <c r="U6260">
        <v>149.5</v>
      </c>
      <c r="V6260">
        <v>11.612</v>
      </c>
      <c r="Z6260">
        <v>25.124400000000001</v>
      </c>
      <c r="AA6260">
        <v>1.6023000000000001</v>
      </c>
      <c r="AB6260">
        <v>5.2965</v>
      </c>
      <c r="AC6260">
        <v>1.4361999999999999</v>
      </c>
      <c r="AD6260">
        <v>7.6839000000000004</v>
      </c>
      <c r="AE6260">
        <v>8.4492999999999991</v>
      </c>
      <c r="AF6260">
        <v>15996.72</v>
      </c>
      <c r="AG6260">
        <v>3.8816000000000002</v>
      </c>
      <c r="AH6260">
        <v>88.89</v>
      </c>
      <c r="AI6260">
        <v>1391.11</v>
      </c>
      <c r="AJ6260">
        <v>18.735600000000002</v>
      </c>
      <c r="AK6260">
        <v>4.9739000000000004</v>
      </c>
      <c r="AL6260">
        <v>1.7626999999999999</v>
      </c>
      <c r="AM6260">
        <v>60.426000000000002</v>
      </c>
      <c r="AN6260">
        <v>1.448</v>
      </c>
      <c r="AO6260">
        <v>37.277000000000001</v>
      </c>
      <c r="AP6260">
        <v>20.180599999999998</v>
      </c>
    </row>
    <row r="6261" spans="1:42" x14ac:dyDescent="0.25">
      <c r="A6261" s="5">
        <v>45089</v>
      </c>
      <c r="B6261">
        <v>1.0765</v>
      </c>
      <c r="C6261">
        <v>150.03</v>
      </c>
      <c r="D6261">
        <v>1.9558</v>
      </c>
      <c r="F6261">
        <v>23.759</v>
      </c>
      <c r="G6261">
        <v>7.452</v>
      </c>
      <c r="I6261">
        <v>0.85677999999999999</v>
      </c>
      <c r="J6261">
        <v>368.15</v>
      </c>
      <c r="N6261">
        <v>4.4394999999999998</v>
      </c>
      <c r="P6261">
        <v>4.9568000000000003</v>
      </c>
      <c r="Q6261">
        <v>11.618499999999999</v>
      </c>
      <c r="T6261">
        <v>0.97509999999999997</v>
      </c>
      <c r="U6261">
        <v>149.5</v>
      </c>
      <c r="V6261">
        <v>11.634</v>
      </c>
      <c r="Z6261">
        <v>25.3874</v>
      </c>
      <c r="AA6261">
        <v>1.5920000000000001</v>
      </c>
      <c r="AB6261">
        <v>5.2549000000000001</v>
      </c>
      <c r="AC6261">
        <v>1.4357</v>
      </c>
      <c r="AD6261">
        <v>7.6887999999999996</v>
      </c>
      <c r="AE6261">
        <v>8.4326000000000008</v>
      </c>
      <c r="AF6261">
        <v>15996.85</v>
      </c>
      <c r="AG6261">
        <v>3.8626999999999998</v>
      </c>
      <c r="AH6261">
        <v>88.733000000000004</v>
      </c>
      <c r="AI6261">
        <v>1385.76</v>
      </c>
      <c r="AJ6261">
        <v>18.599699999999999</v>
      </c>
      <c r="AK6261">
        <v>4.9733999999999998</v>
      </c>
      <c r="AL6261">
        <v>1.754</v>
      </c>
      <c r="AM6261">
        <v>60.326000000000001</v>
      </c>
      <c r="AN6261">
        <v>1.4457</v>
      </c>
      <c r="AO6261">
        <v>37.235999999999997</v>
      </c>
      <c r="AP6261">
        <v>19.983000000000001</v>
      </c>
    </row>
    <row r="6262" spans="1:42" x14ac:dyDescent="0.25">
      <c r="A6262" s="5">
        <v>45090</v>
      </c>
      <c r="B6262">
        <v>1.0792999999999999</v>
      </c>
      <c r="C6262">
        <v>150.62</v>
      </c>
      <c r="D6262">
        <v>1.9558</v>
      </c>
      <c r="F6262">
        <v>23.812999999999999</v>
      </c>
      <c r="G6262">
        <v>7.4523999999999999</v>
      </c>
      <c r="I6262">
        <v>0.85850000000000004</v>
      </c>
      <c r="J6262">
        <v>371.13</v>
      </c>
      <c r="N6262">
        <v>4.4749999999999996</v>
      </c>
      <c r="P6262">
        <v>4.9626999999999999</v>
      </c>
      <c r="Q6262">
        <v>11.64</v>
      </c>
      <c r="T6262">
        <v>0.97840000000000005</v>
      </c>
      <c r="U6262">
        <v>149.5</v>
      </c>
      <c r="V6262">
        <v>11.6235</v>
      </c>
      <c r="Z6262">
        <v>25.5471</v>
      </c>
      <c r="AA6262">
        <v>1.5922000000000001</v>
      </c>
      <c r="AB6262">
        <v>5.2469000000000001</v>
      </c>
      <c r="AC6262">
        <v>1.4402999999999999</v>
      </c>
      <c r="AD6262">
        <v>7.7167000000000003</v>
      </c>
      <c r="AE6262">
        <v>8.4550000000000001</v>
      </c>
      <c r="AF6262">
        <v>16044.83</v>
      </c>
      <c r="AG6262">
        <v>3.8536000000000001</v>
      </c>
      <c r="AH6262">
        <v>88.863</v>
      </c>
      <c r="AI6262">
        <v>1373.73</v>
      </c>
      <c r="AJ6262">
        <v>18.665500000000002</v>
      </c>
      <c r="AK6262">
        <v>4.9831000000000003</v>
      </c>
      <c r="AL6262">
        <v>1.7564</v>
      </c>
      <c r="AM6262">
        <v>60.252000000000002</v>
      </c>
      <c r="AN6262">
        <v>1.4467000000000001</v>
      </c>
      <c r="AO6262">
        <v>37.279000000000003</v>
      </c>
      <c r="AP6262">
        <v>20.108699999999999</v>
      </c>
    </row>
    <row r="6263" spans="1:42" x14ac:dyDescent="0.25">
      <c r="A6263" s="5">
        <v>45091</v>
      </c>
      <c r="B6263">
        <v>1.0809</v>
      </c>
      <c r="C6263">
        <v>151.21</v>
      </c>
      <c r="D6263">
        <v>1.9558</v>
      </c>
      <c r="F6263">
        <v>23.795999999999999</v>
      </c>
      <c r="G6263">
        <v>7.4528999999999996</v>
      </c>
      <c r="I6263">
        <v>0.85455000000000003</v>
      </c>
      <c r="J6263">
        <v>370.8</v>
      </c>
      <c r="N6263">
        <v>4.4553000000000003</v>
      </c>
      <c r="P6263">
        <v>4.9560000000000004</v>
      </c>
      <c r="Q6263">
        <v>11.560499999999999</v>
      </c>
      <c r="T6263">
        <v>0.97509999999999997</v>
      </c>
      <c r="U6263">
        <v>148.69999999999999</v>
      </c>
      <c r="V6263">
        <v>11.476000000000001</v>
      </c>
      <c r="Z6263">
        <v>25.4895</v>
      </c>
      <c r="AA6263">
        <v>1.5914999999999999</v>
      </c>
      <c r="AB6263">
        <v>5.2488999999999999</v>
      </c>
      <c r="AC6263">
        <v>1.4378</v>
      </c>
      <c r="AD6263">
        <v>7.7363</v>
      </c>
      <c r="AE6263">
        <v>8.4644999999999992</v>
      </c>
      <c r="AF6263">
        <v>16100.2</v>
      </c>
      <c r="AG6263">
        <v>3.8932000000000002</v>
      </c>
      <c r="AH6263">
        <v>88.694500000000005</v>
      </c>
      <c r="AI6263">
        <v>1380.92</v>
      </c>
      <c r="AJ6263">
        <v>18.6113</v>
      </c>
      <c r="AK6263">
        <v>4.9954000000000001</v>
      </c>
      <c r="AL6263">
        <v>1.7501</v>
      </c>
      <c r="AM6263">
        <v>60.436999999999998</v>
      </c>
      <c r="AN6263">
        <v>1.4499</v>
      </c>
      <c r="AO6263">
        <v>37.518000000000001</v>
      </c>
      <c r="AP6263">
        <v>19.911999999999999</v>
      </c>
    </row>
    <row r="6264" spans="1:42" x14ac:dyDescent="0.25">
      <c r="A6264" s="5">
        <v>45092</v>
      </c>
      <c r="B6264">
        <v>1.0819000000000001</v>
      </c>
      <c r="C6264">
        <v>152.86000000000001</v>
      </c>
      <c r="D6264">
        <v>1.9558</v>
      </c>
      <c r="F6264">
        <v>23.751000000000001</v>
      </c>
      <c r="G6264">
        <v>7.4523000000000001</v>
      </c>
      <c r="I6264">
        <v>0.85555000000000003</v>
      </c>
      <c r="J6264">
        <v>376.03</v>
      </c>
      <c r="N6264">
        <v>4.4692999999999996</v>
      </c>
      <c r="P6264">
        <v>4.9577999999999998</v>
      </c>
      <c r="Q6264">
        <v>11.6206</v>
      </c>
      <c r="T6264">
        <v>0.97609999999999997</v>
      </c>
      <c r="U6264">
        <v>149.30000000000001</v>
      </c>
      <c r="V6264">
        <v>11.5025</v>
      </c>
      <c r="Z6264">
        <v>25.6112</v>
      </c>
      <c r="AA6264">
        <v>1.5924</v>
      </c>
      <c r="AB6264">
        <v>5.2244000000000002</v>
      </c>
      <c r="AC6264">
        <v>1.4415</v>
      </c>
      <c r="AD6264">
        <v>7.7491000000000003</v>
      </c>
      <c r="AE6264">
        <v>8.4661000000000008</v>
      </c>
      <c r="AF6264">
        <v>16208.51</v>
      </c>
      <c r="AG6264">
        <v>3.8809999999999998</v>
      </c>
      <c r="AH6264">
        <v>88.982500000000002</v>
      </c>
      <c r="AI6264">
        <v>1387.6</v>
      </c>
      <c r="AJ6264">
        <v>18.583200000000001</v>
      </c>
      <c r="AK6264">
        <v>5.0049000000000001</v>
      </c>
      <c r="AL6264">
        <v>1.7559</v>
      </c>
      <c r="AM6264">
        <v>60.637999999999998</v>
      </c>
      <c r="AN6264">
        <v>1.4542999999999999</v>
      </c>
      <c r="AO6264">
        <v>37.692999999999998</v>
      </c>
      <c r="AP6264">
        <v>19.9252</v>
      </c>
    </row>
    <row r="6265" spans="1:42" x14ac:dyDescent="0.25">
      <c r="A6265" s="5">
        <v>45093</v>
      </c>
      <c r="B6265">
        <v>1.0966</v>
      </c>
      <c r="C6265">
        <v>154.65</v>
      </c>
      <c r="D6265">
        <v>1.9558</v>
      </c>
      <c r="F6265">
        <v>23.817</v>
      </c>
      <c r="G6265">
        <v>7.4504999999999999</v>
      </c>
      <c r="I6265">
        <v>0.85428000000000004</v>
      </c>
      <c r="J6265">
        <v>373</v>
      </c>
      <c r="N6265">
        <v>4.4728000000000003</v>
      </c>
      <c r="P6265">
        <v>4.9610000000000003</v>
      </c>
      <c r="Q6265">
        <v>11.592499999999999</v>
      </c>
      <c r="T6265">
        <v>0.97699999999999998</v>
      </c>
      <c r="U6265">
        <v>149.5</v>
      </c>
      <c r="V6265">
        <v>11.516999999999999</v>
      </c>
      <c r="Z6265">
        <v>25.949100000000001</v>
      </c>
      <c r="AA6265">
        <v>1.5941000000000001</v>
      </c>
      <c r="AB6265">
        <v>5.2789999999999999</v>
      </c>
      <c r="AC6265">
        <v>1.45</v>
      </c>
      <c r="AD6265">
        <v>7.81</v>
      </c>
      <c r="AE6265">
        <v>8.5799000000000003</v>
      </c>
      <c r="AF6265">
        <v>16387.75</v>
      </c>
      <c r="AG6265">
        <v>3.9024000000000001</v>
      </c>
      <c r="AH6265">
        <v>89.795299999999997</v>
      </c>
      <c r="AI6265">
        <v>1397.67</v>
      </c>
      <c r="AJ6265">
        <v>18.777100000000001</v>
      </c>
      <c r="AK6265">
        <v>5.0602999999999998</v>
      </c>
      <c r="AL6265">
        <v>1.7591000000000001</v>
      </c>
      <c r="AM6265">
        <v>61.246000000000002</v>
      </c>
      <c r="AN6265">
        <v>1.4646999999999999</v>
      </c>
      <c r="AO6265">
        <v>37.953000000000003</v>
      </c>
      <c r="AP6265">
        <v>19.902100000000001</v>
      </c>
    </row>
    <row r="6266" spans="1:42" x14ac:dyDescent="0.25">
      <c r="A6266" s="5">
        <v>45096</v>
      </c>
      <c r="B6266">
        <v>1.0922000000000001</v>
      </c>
      <c r="C6266">
        <v>154.94</v>
      </c>
      <c r="D6266">
        <v>1.9558</v>
      </c>
      <c r="F6266">
        <v>23.777999999999999</v>
      </c>
      <c r="G6266">
        <v>7.4497999999999998</v>
      </c>
      <c r="I6266">
        <v>0.85267999999999999</v>
      </c>
      <c r="J6266">
        <v>374.4</v>
      </c>
      <c r="N6266">
        <v>4.4569999999999999</v>
      </c>
      <c r="P6266">
        <v>4.9588000000000001</v>
      </c>
      <c r="Q6266">
        <v>11.6943</v>
      </c>
      <c r="T6266">
        <v>0.97719999999999996</v>
      </c>
      <c r="U6266">
        <v>149.1</v>
      </c>
      <c r="V6266">
        <v>11.6335</v>
      </c>
      <c r="Z6266">
        <v>25.824999999999999</v>
      </c>
      <c r="AA6266">
        <v>1.5964</v>
      </c>
      <c r="AB6266">
        <v>5.2587999999999999</v>
      </c>
      <c r="AC6266">
        <v>1.4411</v>
      </c>
      <c r="AD6266">
        <v>7.8182</v>
      </c>
      <c r="AE6266">
        <v>8.5379000000000005</v>
      </c>
      <c r="AF6266">
        <v>16381.19</v>
      </c>
      <c r="AG6266">
        <v>3.9407999999999999</v>
      </c>
      <c r="AH6266">
        <v>89.512500000000003</v>
      </c>
      <c r="AI6266">
        <v>1400.93</v>
      </c>
      <c r="AJ6266">
        <v>18.6768</v>
      </c>
      <c r="AK6266">
        <v>5.0541999999999998</v>
      </c>
      <c r="AL6266">
        <v>1.7625</v>
      </c>
      <c r="AM6266">
        <v>60.883000000000003</v>
      </c>
      <c r="AN6266">
        <v>1.4645999999999999</v>
      </c>
      <c r="AO6266">
        <v>37.987000000000002</v>
      </c>
      <c r="AP6266">
        <v>19.849699999999999</v>
      </c>
    </row>
    <row r="6267" spans="1:42" x14ac:dyDescent="0.25">
      <c r="A6267" s="5">
        <v>45097</v>
      </c>
      <c r="B6267">
        <v>1.0932999999999999</v>
      </c>
      <c r="C6267">
        <v>154.51</v>
      </c>
      <c r="D6267">
        <v>1.9558</v>
      </c>
      <c r="F6267">
        <v>23.756</v>
      </c>
      <c r="G6267">
        <v>7.4490999999999996</v>
      </c>
      <c r="I6267">
        <v>0.85704999999999998</v>
      </c>
      <c r="J6267">
        <v>372.55</v>
      </c>
      <c r="N6267">
        <v>4.4462999999999999</v>
      </c>
      <c r="P6267">
        <v>4.9629000000000003</v>
      </c>
      <c r="Q6267">
        <v>11.757999999999999</v>
      </c>
      <c r="T6267">
        <v>0.98080000000000001</v>
      </c>
      <c r="U6267">
        <v>149.1</v>
      </c>
      <c r="V6267">
        <v>11.7155</v>
      </c>
      <c r="Z6267">
        <v>25.768699999999999</v>
      </c>
      <c r="AA6267">
        <v>1.6120000000000001</v>
      </c>
      <c r="AB6267">
        <v>5.2375999999999996</v>
      </c>
      <c r="AC6267">
        <v>1.4473</v>
      </c>
      <c r="AD6267">
        <v>7.8461999999999996</v>
      </c>
      <c r="AE6267">
        <v>8.5559999999999992</v>
      </c>
      <c r="AF6267">
        <v>16410.11</v>
      </c>
      <c r="AG6267">
        <v>3.9424000000000001</v>
      </c>
      <c r="AH6267">
        <v>89.752499999999998</v>
      </c>
      <c r="AI6267">
        <v>1406.33</v>
      </c>
      <c r="AJ6267">
        <v>18.699100000000001</v>
      </c>
      <c r="AK6267">
        <v>5.0728999999999997</v>
      </c>
      <c r="AL6267">
        <v>1.7714000000000001</v>
      </c>
      <c r="AM6267">
        <v>60.762999999999998</v>
      </c>
      <c r="AN6267">
        <v>1.4688000000000001</v>
      </c>
      <c r="AO6267">
        <v>37.981000000000002</v>
      </c>
      <c r="AP6267">
        <v>19.9724</v>
      </c>
    </row>
    <row r="6268" spans="1:42" x14ac:dyDescent="0.25">
      <c r="A6268" s="5">
        <v>45098</v>
      </c>
      <c r="B6268">
        <v>1.0923</v>
      </c>
      <c r="C6268">
        <v>154.88999999999999</v>
      </c>
      <c r="D6268">
        <v>1.9558</v>
      </c>
      <c r="F6268">
        <v>23.763000000000002</v>
      </c>
      <c r="G6268">
        <v>7.4478999999999997</v>
      </c>
      <c r="I6268">
        <v>0.85828000000000004</v>
      </c>
      <c r="J6268">
        <v>369.9</v>
      </c>
      <c r="N6268">
        <v>4.4328000000000003</v>
      </c>
      <c r="P6268">
        <v>4.9625000000000004</v>
      </c>
      <c r="Q6268">
        <v>11.7563</v>
      </c>
      <c r="T6268">
        <v>0.98029999999999995</v>
      </c>
      <c r="U6268">
        <v>148.30000000000001</v>
      </c>
      <c r="V6268">
        <v>11.747</v>
      </c>
      <c r="Z6268">
        <v>25.734300000000001</v>
      </c>
      <c r="AA6268">
        <v>1.6153999999999999</v>
      </c>
      <c r="AB6268">
        <v>5.2272999999999996</v>
      </c>
      <c r="AC6268">
        <v>1.4435</v>
      </c>
      <c r="AD6268">
        <v>7.8518999999999997</v>
      </c>
      <c r="AE6268">
        <v>8.5510000000000002</v>
      </c>
      <c r="AF6268">
        <v>16330.8</v>
      </c>
      <c r="AG6268">
        <v>3.9403999999999999</v>
      </c>
      <c r="AH6268">
        <v>89.576499999999996</v>
      </c>
      <c r="AI6268">
        <v>1413.88</v>
      </c>
      <c r="AJ6268">
        <v>18.7393</v>
      </c>
      <c r="AK6268">
        <v>5.0736999999999997</v>
      </c>
      <c r="AL6268">
        <v>1.7697000000000001</v>
      </c>
      <c r="AM6268">
        <v>60.747</v>
      </c>
      <c r="AN6268">
        <v>1.4678</v>
      </c>
      <c r="AO6268">
        <v>38.055999999999997</v>
      </c>
      <c r="AP6268">
        <v>20.078299999999999</v>
      </c>
    </row>
    <row r="6269" spans="1:42" x14ac:dyDescent="0.25">
      <c r="A6269" s="5">
        <v>45099</v>
      </c>
      <c r="B6269">
        <v>1.0985</v>
      </c>
      <c r="C6269">
        <v>156.05000000000001</v>
      </c>
      <c r="D6269">
        <v>1.9558</v>
      </c>
      <c r="F6269">
        <v>23.683</v>
      </c>
      <c r="G6269">
        <v>7.4485999999999999</v>
      </c>
      <c r="I6269">
        <v>0.86114999999999997</v>
      </c>
      <c r="J6269">
        <v>369.43</v>
      </c>
      <c r="N6269">
        <v>4.4253</v>
      </c>
      <c r="P6269">
        <v>4.9630999999999998</v>
      </c>
      <c r="Q6269">
        <v>11.7224</v>
      </c>
      <c r="T6269">
        <v>0.98250000000000004</v>
      </c>
      <c r="U6269">
        <v>148.5</v>
      </c>
      <c r="V6269">
        <v>11.599</v>
      </c>
      <c r="Z6269">
        <v>26.6249</v>
      </c>
      <c r="AA6269">
        <v>1.6194</v>
      </c>
      <c r="AB6269">
        <v>5.2331000000000003</v>
      </c>
      <c r="AC6269">
        <v>1.4462999999999999</v>
      </c>
      <c r="AD6269">
        <v>7.8865999999999996</v>
      </c>
      <c r="AE6269">
        <v>8.5986999999999991</v>
      </c>
      <c r="AF6269">
        <v>16425.990000000002</v>
      </c>
      <c r="AG6269">
        <v>3.9847000000000001</v>
      </c>
      <c r="AH6269">
        <v>90.03</v>
      </c>
      <c r="AI6269">
        <v>1424.62</v>
      </c>
      <c r="AJ6269">
        <v>18.8431</v>
      </c>
      <c r="AK6269">
        <v>5.1090999999999998</v>
      </c>
      <c r="AL6269">
        <v>1.7698</v>
      </c>
      <c r="AM6269">
        <v>61.133000000000003</v>
      </c>
      <c r="AN6269">
        <v>1.4741</v>
      </c>
      <c r="AO6269">
        <v>38.534999999999997</v>
      </c>
      <c r="AP6269">
        <v>20.2575</v>
      </c>
    </row>
    <row r="6270" spans="1:42" x14ac:dyDescent="0.25">
      <c r="A6270" s="5">
        <v>45100</v>
      </c>
      <c r="B6270">
        <v>1.0884</v>
      </c>
      <c r="C6270">
        <v>155.84</v>
      </c>
      <c r="D6270">
        <v>1.9558</v>
      </c>
      <c r="F6270">
        <v>23.654</v>
      </c>
      <c r="G6270">
        <v>7.4485000000000001</v>
      </c>
      <c r="I6270">
        <v>0.85479000000000005</v>
      </c>
      <c r="J6270">
        <v>369.9</v>
      </c>
      <c r="N6270">
        <v>4.4238</v>
      </c>
      <c r="P6270">
        <v>4.9538000000000002</v>
      </c>
      <c r="Q6270">
        <v>11.675000000000001</v>
      </c>
      <c r="T6270">
        <v>0.97729999999999995</v>
      </c>
      <c r="U6270">
        <v>148.9</v>
      </c>
      <c r="V6270">
        <v>11.8565</v>
      </c>
      <c r="Z6270">
        <v>27.478100000000001</v>
      </c>
      <c r="AA6270">
        <v>1.6285000000000001</v>
      </c>
      <c r="AB6270">
        <v>5.2234999999999996</v>
      </c>
      <c r="AC6270">
        <v>1.4379999999999999</v>
      </c>
      <c r="AD6270">
        <v>7.8140999999999998</v>
      </c>
      <c r="AE6270">
        <v>8.5215999999999994</v>
      </c>
      <c r="AF6270">
        <v>16337.69</v>
      </c>
      <c r="AG6270">
        <v>3.9401000000000002</v>
      </c>
      <c r="AH6270">
        <v>89.220500000000001</v>
      </c>
      <c r="AI6270">
        <v>1425.92</v>
      </c>
      <c r="AJ6270">
        <v>18.770600000000002</v>
      </c>
      <c r="AK6270">
        <v>5.0899000000000001</v>
      </c>
      <c r="AL6270">
        <v>1.7758</v>
      </c>
      <c r="AM6270">
        <v>60.695999999999998</v>
      </c>
      <c r="AN6270">
        <v>1.4725999999999999</v>
      </c>
      <c r="AO6270">
        <v>38.323</v>
      </c>
      <c r="AP6270">
        <v>20.365200000000002</v>
      </c>
    </row>
    <row r="6271" spans="1:42" x14ac:dyDescent="0.25">
      <c r="A6271" s="5">
        <v>45103</v>
      </c>
      <c r="B6271">
        <v>1.0918000000000001</v>
      </c>
      <c r="C6271">
        <v>156.41</v>
      </c>
      <c r="D6271">
        <v>1.9558</v>
      </c>
      <c r="F6271">
        <v>23.649000000000001</v>
      </c>
      <c r="G6271">
        <v>7.4458000000000002</v>
      </c>
      <c r="I6271">
        <v>0.85877999999999999</v>
      </c>
      <c r="J6271">
        <v>369.1</v>
      </c>
      <c r="N6271">
        <v>4.4363000000000001</v>
      </c>
      <c r="P6271">
        <v>4.9561000000000002</v>
      </c>
      <c r="Q6271">
        <v>11.682499999999999</v>
      </c>
      <c r="T6271">
        <v>0.97370000000000001</v>
      </c>
      <c r="U6271">
        <v>148.9</v>
      </c>
      <c r="V6271">
        <v>11.708</v>
      </c>
      <c r="Z6271">
        <v>28.281300000000002</v>
      </c>
      <c r="AA6271">
        <v>1.6346000000000001</v>
      </c>
      <c r="AB6271">
        <v>5.2176999999999998</v>
      </c>
      <c r="AC6271">
        <v>1.4354</v>
      </c>
      <c r="AD6271">
        <v>7.8971999999999998</v>
      </c>
      <c r="AE6271">
        <v>8.5480999999999998</v>
      </c>
      <c r="AF6271">
        <v>16438.22</v>
      </c>
      <c r="AG6271">
        <v>3.9565000000000001</v>
      </c>
      <c r="AH6271">
        <v>89.5565</v>
      </c>
      <c r="AI6271">
        <v>1425.57</v>
      </c>
      <c r="AJ6271">
        <v>18.686299999999999</v>
      </c>
      <c r="AK6271">
        <v>5.1025</v>
      </c>
      <c r="AL6271">
        <v>1.7689999999999999</v>
      </c>
      <c r="AM6271">
        <v>60.863</v>
      </c>
      <c r="AN6271">
        <v>1.4764999999999999</v>
      </c>
      <c r="AO6271">
        <v>38.399000000000001</v>
      </c>
      <c r="AP6271">
        <v>20.314499999999999</v>
      </c>
    </row>
    <row r="6272" spans="1:42" x14ac:dyDescent="0.25">
      <c r="A6272" s="5">
        <v>45104</v>
      </c>
      <c r="B6272">
        <v>1.0951</v>
      </c>
      <c r="C6272">
        <v>157.13999999999999</v>
      </c>
      <c r="D6272">
        <v>1.9558</v>
      </c>
      <c r="F6272">
        <v>23.609000000000002</v>
      </c>
      <c r="G6272">
        <v>7.4474</v>
      </c>
      <c r="I6272">
        <v>0.8599</v>
      </c>
      <c r="J6272">
        <v>368.5</v>
      </c>
      <c r="N6272">
        <v>4.4283000000000001</v>
      </c>
      <c r="P6272">
        <v>4.9610000000000003</v>
      </c>
      <c r="Q6272">
        <v>11.740500000000001</v>
      </c>
      <c r="T6272">
        <v>0.97889999999999999</v>
      </c>
      <c r="U6272">
        <v>148.9</v>
      </c>
      <c r="V6272">
        <v>11.7563</v>
      </c>
      <c r="Z6272">
        <v>28.519200000000001</v>
      </c>
      <c r="AA6272">
        <v>1.6369</v>
      </c>
      <c r="AB6272">
        <v>5.2310999999999996</v>
      </c>
      <c r="AC6272">
        <v>1.4408000000000001</v>
      </c>
      <c r="AD6272">
        <v>7.8975999999999997</v>
      </c>
      <c r="AE6272">
        <v>8.5782000000000007</v>
      </c>
      <c r="AF6272">
        <v>16427.689999999999</v>
      </c>
      <c r="AG6272">
        <v>3.9830000000000001</v>
      </c>
      <c r="AH6272">
        <v>89.794499999999999</v>
      </c>
      <c r="AI6272">
        <v>1424.2</v>
      </c>
      <c r="AJ6272">
        <v>18.709099999999999</v>
      </c>
      <c r="AK6272">
        <v>5.1097000000000001</v>
      </c>
      <c r="AL6272">
        <v>1.7739</v>
      </c>
      <c r="AM6272">
        <v>60.546999999999997</v>
      </c>
      <c r="AN6272">
        <v>1.4766999999999999</v>
      </c>
      <c r="AO6272">
        <v>38.601999999999997</v>
      </c>
      <c r="AP6272">
        <v>20.223400000000002</v>
      </c>
    </row>
    <row r="6273" spans="1:42" x14ac:dyDescent="0.25">
      <c r="A6273" s="5">
        <v>45105</v>
      </c>
      <c r="B6273">
        <v>1.0938000000000001</v>
      </c>
      <c r="C6273">
        <v>157.82</v>
      </c>
      <c r="D6273">
        <v>1.9558</v>
      </c>
      <c r="F6273">
        <v>23.683</v>
      </c>
      <c r="G6273">
        <v>7.4469000000000003</v>
      </c>
      <c r="I6273">
        <v>0.86419999999999997</v>
      </c>
      <c r="J6273">
        <v>371.73</v>
      </c>
      <c r="N6273">
        <v>4.4763000000000002</v>
      </c>
      <c r="P6273">
        <v>4.9603999999999999</v>
      </c>
      <c r="Q6273">
        <v>11.795</v>
      </c>
      <c r="T6273">
        <v>0.98219999999999996</v>
      </c>
      <c r="U6273">
        <v>148.5</v>
      </c>
      <c r="V6273">
        <v>11.839499999999999</v>
      </c>
      <c r="Z6273">
        <v>28.5166</v>
      </c>
      <c r="AA6273">
        <v>1.6525000000000001</v>
      </c>
      <c r="AB6273">
        <v>5.2939999999999996</v>
      </c>
      <c r="AC6273">
        <v>1.4491000000000001</v>
      </c>
      <c r="AD6273">
        <v>7.9261999999999997</v>
      </c>
      <c r="AE6273">
        <v>8.5667000000000009</v>
      </c>
      <c r="AF6273">
        <v>16398.98</v>
      </c>
      <c r="AG6273">
        <v>4.0212000000000003</v>
      </c>
      <c r="AH6273">
        <v>89.746499999999997</v>
      </c>
      <c r="AI6273">
        <v>1434.33</v>
      </c>
      <c r="AJ6273">
        <v>18.683499999999999</v>
      </c>
      <c r="AK6273">
        <v>5.1097000000000001</v>
      </c>
      <c r="AL6273">
        <v>1.7991999999999999</v>
      </c>
      <c r="AM6273">
        <v>60.4</v>
      </c>
      <c r="AN6273">
        <v>1.4799</v>
      </c>
      <c r="AO6273">
        <v>38.950000000000003</v>
      </c>
      <c r="AP6273">
        <v>20.482800000000001</v>
      </c>
    </row>
    <row r="6274" spans="1:42" x14ac:dyDescent="0.25">
      <c r="A6274" s="5">
        <v>45106</v>
      </c>
      <c r="B6274">
        <v>1.0938000000000001</v>
      </c>
      <c r="C6274">
        <v>157.74</v>
      </c>
      <c r="D6274">
        <v>1.9558</v>
      </c>
      <c r="F6274">
        <v>23.686</v>
      </c>
      <c r="G6274">
        <v>7.4476000000000004</v>
      </c>
      <c r="I6274">
        <v>0.86399999999999999</v>
      </c>
      <c r="J6274">
        <v>370.9</v>
      </c>
      <c r="N6274">
        <v>4.4485000000000001</v>
      </c>
      <c r="P6274">
        <v>4.9638</v>
      </c>
      <c r="Q6274">
        <v>11.817500000000001</v>
      </c>
      <c r="T6274">
        <v>0.97829999999999995</v>
      </c>
      <c r="U6274">
        <v>149.1</v>
      </c>
      <c r="V6274">
        <v>11.7645</v>
      </c>
      <c r="Z6274">
        <v>28.4788</v>
      </c>
      <c r="AA6274">
        <v>1.6479999999999999</v>
      </c>
      <c r="AB6274">
        <v>5.3006000000000002</v>
      </c>
      <c r="AC6274">
        <v>1.4502999999999999</v>
      </c>
      <c r="AD6274">
        <v>7.9139999999999997</v>
      </c>
      <c r="AE6274">
        <v>8.5713000000000008</v>
      </c>
      <c r="AF6274">
        <v>16408.12</v>
      </c>
      <c r="AG6274">
        <v>4.0438999999999998</v>
      </c>
      <c r="AH6274">
        <v>89.706500000000005</v>
      </c>
      <c r="AI6274">
        <v>1438.77</v>
      </c>
      <c r="AJ6274">
        <v>18.683599999999998</v>
      </c>
      <c r="AK6274">
        <v>5.1097000000000001</v>
      </c>
      <c r="AL6274">
        <v>1.7937000000000001</v>
      </c>
      <c r="AM6274">
        <v>60.46</v>
      </c>
      <c r="AN6274">
        <v>1.4790000000000001</v>
      </c>
      <c r="AO6274">
        <v>38.927999999999997</v>
      </c>
      <c r="AP6274">
        <v>20.464500000000001</v>
      </c>
    </row>
    <row r="6275" spans="1:42" x14ac:dyDescent="0.25">
      <c r="A6275" s="5">
        <v>45107</v>
      </c>
      <c r="B6275">
        <v>1.0866</v>
      </c>
      <c r="C6275">
        <v>157.16</v>
      </c>
      <c r="D6275">
        <v>1.9558</v>
      </c>
      <c r="F6275">
        <v>23.742000000000001</v>
      </c>
      <c r="G6275">
        <v>7.4474</v>
      </c>
      <c r="I6275">
        <v>0.85828000000000004</v>
      </c>
      <c r="J6275">
        <v>371.93</v>
      </c>
      <c r="N6275">
        <v>4.4387999999999996</v>
      </c>
      <c r="P6275">
        <v>4.9634999999999998</v>
      </c>
      <c r="Q6275">
        <v>11.8055</v>
      </c>
      <c r="T6275">
        <v>0.9788</v>
      </c>
      <c r="U6275">
        <v>148.69999999999999</v>
      </c>
      <c r="V6275">
        <v>11.704000000000001</v>
      </c>
      <c r="Z6275">
        <v>28.319299999999998</v>
      </c>
      <c r="AA6275">
        <v>1.6397999999999999</v>
      </c>
      <c r="AB6275">
        <v>5.2788000000000004</v>
      </c>
      <c r="AC6275">
        <v>1.4415</v>
      </c>
      <c r="AD6275">
        <v>7.8982999999999999</v>
      </c>
      <c r="AE6275">
        <v>8.5157000000000007</v>
      </c>
      <c r="AF6275">
        <v>16384.54</v>
      </c>
      <c r="AG6275">
        <v>4.0486000000000004</v>
      </c>
      <c r="AH6275">
        <v>89.206500000000005</v>
      </c>
      <c r="AI6275">
        <v>1435.88</v>
      </c>
      <c r="AJ6275">
        <v>18.561399999999999</v>
      </c>
      <c r="AK6275">
        <v>5.0716999999999999</v>
      </c>
      <c r="AL6275">
        <v>1.7858000000000001</v>
      </c>
      <c r="AM6275">
        <v>60.082000000000001</v>
      </c>
      <c r="AN6275">
        <v>1.4732000000000001</v>
      </c>
      <c r="AO6275">
        <v>38.481999999999999</v>
      </c>
      <c r="AP6275">
        <v>20.578499999999998</v>
      </c>
    </row>
    <row r="6276" spans="1:42" x14ac:dyDescent="0.25">
      <c r="A6276" s="5">
        <v>45110</v>
      </c>
      <c r="B6276">
        <v>1.0899000000000001</v>
      </c>
      <c r="C6276">
        <v>157.81</v>
      </c>
      <c r="D6276">
        <v>1.9558</v>
      </c>
      <c r="F6276">
        <v>23.710999999999999</v>
      </c>
      <c r="G6276">
        <v>7.4467999999999996</v>
      </c>
      <c r="I6276">
        <v>0.85980000000000001</v>
      </c>
      <c r="J6276">
        <v>375.03</v>
      </c>
      <c r="N6276">
        <v>4.4385000000000003</v>
      </c>
      <c r="P6276">
        <v>4.9531999999999998</v>
      </c>
      <c r="Q6276">
        <v>11.833</v>
      </c>
      <c r="T6276">
        <v>0.98</v>
      </c>
      <c r="U6276">
        <v>149.5</v>
      </c>
      <c r="V6276">
        <v>11.6945</v>
      </c>
      <c r="Z6276">
        <v>28.422499999999999</v>
      </c>
      <c r="AA6276">
        <v>1.6383000000000001</v>
      </c>
      <c r="AB6276">
        <v>5.2083000000000004</v>
      </c>
      <c r="AC6276">
        <v>1.4440999999999999</v>
      </c>
      <c r="AD6276">
        <v>7.9006999999999996</v>
      </c>
      <c r="AE6276">
        <v>8.5402000000000005</v>
      </c>
      <c r="AF6276">
        <v>16412.599999999999</v>
      </c>
      <c r="AG6276">
        <v>4.0467000000000004</v>
      </c>
      <c r="AH6276">
        <v>89.322500000000005</v>
      </c>
      <c r="AI6276">
        <v>1425.74</v>
      </c>
      <c r="AJ6276">
        <v>18.661000000000001</v>
      </c>
      <c r="AK6276">
        <v>5.0871000000000004</v>
      </c>
      <c r="AL6276">
        <v>1.7755000000000001</v>
      </c>
      <c r="AM6276">
        <v>60.27</v>
      </c>
      <c r="AN6276">
        <v>1.4736</v>
      </c>
      <c r="AO6276">
        <v>38.343000000000004</v>
      </c>
      <c r="AP6276">
        <v>20.4435</v>
      </c>
    </row>
    <row r="6277" spans="1:42" x14ac:dyDescent="0.25">
      <c r="A6277" s="5">
        <v>45111</v>
      </c>
      <c r="B6277">
        <v>1.0894999999999999</v>
      </c>
      <c r="C6277">
        <v>157.34</v>
      </c>
      <c r="D6277">
        <v>1.9558</v>
      </c>
      <c r="F6277">
        <v>23.695</v>
      </c>
      <c r="G6277">
        <v>7.4478999999999997</v>
      </c>
      <c r="I6277">
        <v>0.85672999999999999</v>
      </c>
      <c r="J6277">
        <v>375.39</v>
      </c>
      <c r="N6277">
        <v>4.4215</v>
      </c>
      <c r="P6277">
        <v>4.9485000000000001</v>
      </c>
      <c r="Q6277">
        <v>11.811999999999999</v>
      </c>
      <c r="T6277">
        <v>0.97619999999999996</v>
      </c>
      <c r="U6277">
        <v>149.1</v>
      </c>
      <c r="V6277">
        <v>11.595800000000001</v>
      </c>
      <c r="Z6277">
        <v>28.3858</v>
      </c>
      <c r="AA6277">
        <v>1.6286</v>
      </c>
      <c r="AB6277">
        <v>5.2293000000000003</v>
      </c>
      <c r="AC6277">
        <v>1.4402999999999999</v>
      </c>
      <c r="AD6277">
        <v>7.8646000000000003</v>
      </c>
      <c r="AE6277">
        <v>8.5313999999999997</v>
      </c>
      <c r="AF6277">
        <v>16357.26</v>
      </c>
      <c r="AG6277">
        <v>4.0340999999999996</v>
      </c>
      <c r="AH6277">
        <v>89.358000000000004</v>
      </c>
      <c r="AI6277">
        <v>1414.61</v>
      </c>
      <c r="AJ6277">
        <v>18.566299999999998</v>
      </c>
      <c r="AK6277">
        <v>5.0683999999999996</v>
      </c>
      <c r="AL6277">
        <v>1.7604</v>
      </c>
      <c r="AM6277">
        <v>60.164999999999999</v>
      </c>
      <c r="AN6277">
        <v>1.4694</v>
      </c>
      <c r="AO6277">
        <v>38.033999999999999</v>
      </c>
      <c r="AP6277">
        <v>20.314699999999998</v>
      </c>
    </row>
    <row r="6278" spans="1:42" x14ac:dyDescent="0.25">
      <c r="A6278" s="5">
        <v>45112</v>
      </c>
      <c r="B6278">
        <v>1.0879000000000001</v>
      </c>
      <c r="C6278">
        <v>157.26</v>
      </c>
      <c r="D6278">
        <v>1.9558</v>
      </c>
      <c r="F6278">
        <v>23.774999999999999</v>
      </c>
      <c r="G6278">
        <v>7.4481999999999999</v>
      </c>
      <c r="I6278">
        <v>0.85685</v>
      </c>
      <c r="J6278">
        <v>378.4</v>
      </c>
      <c r="N6278">
        <v>4.4558</v>
      </c>
      <c r="P6278">
        <v>4.9515000000000002</v>
      </c>
      <c r="Q6278">
        <v>11.829499999999999</v>
      </c>
      <c r="T6278">
        <v>0.97819999999999996</v>
      </c>
      <c r="U6278">
        <v>149.30000000000001</v>
      </c>
      <c r="V6278">
        <v>11.6455</v>
      </c>
      <c r="Z6278">
        <v>28.3828</v>
      </c>
      <c r="AA6278">
        <v>1.6329</v>
      </c>
      <c r="AB6278">
        <v>5.2933000000000003</v>
      </c>
      <c r="AC6278">
        <v>1.4447000000000001</v>
      </c>
      <c r="AD6278">
        <v>7.8798000000000004</v>
      </c>
      <c r="AE6278">
        <v>8.5107999999999997</v>
      </c>
      <c r="AF6278">
        <v>16380.93</v>
      </c>
      <c r="AG6278">
        <v>4.0239000000000003</v>
      </c>
      <c r="AH6278">
        <v>89.517499999999998</v>
      </c>
      <c r="AI6278">
        <v>1415.29</v>
      </c>
      <c r="AJ6278">
        <v>18.560199999999998</v>
      </c>
      <c r="AK6278">
        <v>5.0620000000000003</v>
      </c>
      <c r="AL6278">
        <v>1.7589999999999999</v>
      </c>
      <c r="AM6278">
        <v>60.328000000000003</v>
      </c>
      <c r="AN6278">
        <v>1.4714</v>
      </c>
      <c r="AO6278">
        <v>37.978999999999999</v>
      </c>
      <c r="AP6278">
        <v>20.389399999999998</v>
      </c>
    </row>
    <row r="6279" spans="1:42" x14ac:dyDescent="0.25">
      <c r="A6279" s="5">
        <v>45113</v>
      </c>
      <c r="B6279">
        <v>1.0899000000000001</v>
      </c>
      <c r="C6279">
        <v>156.57</v>
      </c>
      <c r="D6279">
        <v>1.9558</v>
      </c>
      <c r="F6279">
        <v>23.838999999999999</v>
      </c>
      <c r="G6279">
        <v>7.4493</v>
      </c>
      <c r="I6279">
        <v>0.85309999999999997</v>
      </c>
      <c r="J6279">
        <v>382.95</v>
      </c>
      <c r="N6279">
        <v>4.4752999999999998</v>
      </c>
      <c r="P6279">
        <v>4.9504000000000001</v>
      </c>
      <c r="Q6279">
        <v>11.904500000000001</v>
      </c>
      <c r="T6279">
        <v>0.97570000000000001</v>
      </c>
      <c r="U6279">
        <v>148.30000000000001</v>
      </c>
      <c r="V6279">
        <v>11.637</v>
      </c>
      <c r="Z6279">
        <v>28.354299999999999</v>
      </c>
      <c r="AA6279">
        <v>1.6308</v>
      </c>
      <c r="AB6279">
        <v>5.2926000000000002</v>
      </c>
      <c r="AC6279">
        <v>1.4489000000000001</v>
      </c>
      <c r="AD6279">
        <v>7.8819999999999997</v>
      </c>
      <c r="AE6279">
        <v>8.5238999999999994</v>
      </c>
      <c r="AF6279">
        <v>16420.93</v>
      </c>
      <c r="AG6279">
        <v>4.0286999999999997</v>
      </c>
      <c r="AH6279">
        <v>89.849000000000004</v>
      </c>
      <c r="AI6279">
        <v>1419.79</v>
      </c>
      <c r="AJ6279">
        <v>18.600899999999999</v>
      </c>
      <c r="AK6279">
        <v>5.0811000000000002</v>
      </c>
      <c r="AL6279">
        <v>1.7532000000000001</v>
      </c>
      <c r="AM6279">
        <v>60.542999999999999</v>
      </c>
      <c r="AN6279">
        <v>1.4712000000000001</v>
      </c>
      <c r="AO6279">
        <v>38.167999999999999</v>
      </c>
      <c r="AP6279">
        <v>20.627600000000001</v>
      </c>
    </row>
    <row r="6280" spans="1:42" x14ac:dyDescent="0.25">
      <c r="A6280" s="5">
        <v>45114</v>
      </c>
      <c r="B6280">
        <v>1.0888</v>
      </c>
      <c r="C6280">
        <v>156.01</v>
      </c>
      <c r="D6280">
        <v>1.9558</v>
      </c>
      <c r="F6280">
        <v>23.945</v>
      </c>
      <c r="G6280">
        <v>7.4515000000000002</v>
      </c>
      <c r="I6280">
        <v>0.85297999999999996</v>
      </c>
      <c r="J6280">
        <v>388.33</v>
      </c>
      <c r="N6280">
        <v>4.4837999999999996</v>
      </c>
      <c r="P6280">
        <v>4.9557000000000002</v>
      </c>
      <c r="Q6280">
        <v>11.907500000000001</v>
      </c>
      <c r="T6280">
        <v>0.97540000000000004</v>
      </c>
      <c r="U6280">
        <v>146.9</v>
      </c>
      <c r="V6280">
        <v>11.708500000000001</v>
      </c>
      <c r="Z6280">
        <v>28.382999999999999</v>
      </c>
      <c r="AA6280">
        <v>1.6415999999999999</v>
      </c>
      <c r="AB6280">
        <v>5.3526999999999996</v>
      </c>
      <c r="AC6280">
        <v>1.4557</v>
      </c>
      <c r="AD6280">
        <v>7.8773</v>
      </c>
      <c r="AE6280">
        <v>8.5231999999999992</v>
      </c>
      <c r="AF6280">
        <v>16521.259999999998</v>
      </c>
      <c r="AG6280">
        <v>4.0427999999999997</v>
      </c>
      <c r="AH6280">
        <v>90.046499999999995</v>
      </c>
      <c r="AI6280">
        <v>1421.91</v>
      </c>
      <c r="AJ6280">
        <v>18.7883</v>
      </c>
      <c r="AK6280">
        <v>5.0842000000000001</v>
      </c>
      <c r="AL6280">
        <v>1.7644</v>
      </c>
      <c r="AM6280">
        <v>60.494999999999997</v>
      </c>
      <c r="AN6280">
        <v>1.4717</v>
      </c>
      <c r="AO6280">
        <v>38.357999999999997</v>
      </c>
      <c r="AP6280">
        <v>20.791499999999999</v>
      </c>
    </row>
    <row r="6281" spans="1:42" x14ac:dyDescent="0.25">
      <c r="A6281" s="5">
        <v>45117</v>
      </c>
      <c r="B6281">
        <v>1.0955999999999999</v>
      </c>
      <c r="C6281">
        <v>155.72999999999999</v>
      </c>
      <c r="D6281">
        <v>1.9558</v>
      </c>
      <c r="F6281">
        <v>23.843</v>
      </c>
      <c r="G6281">
        <v>7.4512</v>
      </c>
      <c r="I6281">
        <v>0.85733000000000004</v>
      </c>
      <c r="J6281">
        <v>382.65</v>
      </c>
      <c r="N6281">
        <v>4.4508000000000001</v>
      </c>
      <c r="P6281">
        <v>4.9489999999999998</v>
      </c>
      <c r="Q6281">
        <v>11.874499999999999</v>
      </c>
      <c r="T6281">
        <v>0.97529999999999994</v>
      </c>
      <c r="U6281">
        <v>147.30000000000001</v>
      </c>
      <c r="V6281">
        <v>11.563499999999999</v>
      </c>
      <c r="Z6281">
        <v>28.59</v>
      </c>
      <c r="AA6281">
        <v>1.6488</v>
      </c>
      <c r="AB6281">
        <v>5.3246000000000002</v>
      </c>
      <c r="AC6281">
        <v>1.4552</v>
      </c>
      <c r="AD6281">
        <v>7.9291</v>
      </c>
      <c r="AE6281">
        <v>8.5783000000000005</v>
      </c>
      <c r="AF6281">
        <v>16655.599999999999</v>
      </c>
      <c r="AG6281">
        <v>4.0587999999999997</v>
      </c>
      <c r="AH6281">
        <v>90.498500000000007</v>
      </c>
      <c r="AI6281">
        <v>1429.51</v>
      </c>
      <c r="AJ6281">
        <v>18.7544</v>
      </c>
      <c r="AK6281">
        <v>5.1165000000000003</v>
      </c>
      <c r="AL6281">
        <v>1.7706999999999999</v>
      </c>
      <c r="AM6281">
        <v>60.996000000000002</v>
      </c>
      <c r="AN6281">
        <v>1.4773000000000001</v>
      </c>
      <c r="AO6281">
        <v>38.476999999999997</v>
      </c>
      <c r="AP6281">
        <v>20.6523</v>
      </c>
    </row>
    <row r="6282" spans="1:42" x14ac:dyDescent="0.25">
      <c r="A6282" s="5">
        <v>45118</v>
      </c>
      <c r="B6282">
        <v>1.0989</v>
      </c>
      <c r="C6282">
        <v>154.27000000000001</v>
      </c>
      <c r="D6282">
        <v>1.9558</v>
      </c>
      <c r="F6282">
        <v>23.855</v>
      </c>
      <c r="G6282">
        <v>7.4528999999999996</v>
      </c>
      <c r="I6282">
        <v>0.85109999999999997</v>
      </c>
      <c r="J6282">
        <v>379.5</v>
      </c>
      <c r="N6282">
        <v>4.4562999999999997</v>
      </c>
      <c r="P6282">
        <v>4.9489999999999998</v>
      </c>
      <c r="Q6282">
        <v>11.76</v>
      </c>
      <c r="T6282">
        <v>0.96930000000000005</v>
      </c>
      <c r="U6282">
        <v>146.9</v>
      </c>
      <c r="V6282">
        <v>11.452</v>
      </c>
      <c r="Z6282">
        <v>28.689699999999998</v>
      </c>
      <c r="AA6282">
        <v>1.6493</v>
      </c>
      <c r="AB6282">
        <v>5.3678999999999997</v>
      </c>
      <c r="AC6282">
        <v>1.4588000000000001</v>
      </c>
      <c r="AD6282">
        <v>7.9142999999999999</v>
      </c>
      <c r="AE6282">
        <v>8.6022999999999996</v>
      </c>
      <c r="AF6282">
        <v>16678.240000000002</v>
      </c>
      <c r="AG6282">
        <v>4.0719000000000003</v>
      </c>
      <c r="AH6282">
        <v>90.5655</v>
      </c>
      <c r="AI6282">
        <v>1422.26</v>
      </c>
      <c r="AJ6282">
        <v>18.755600000000001</v>
      </c>
      <c r="AK6282">
        <v>5.1181000000000001</v>
      </c>
      <c r="AL6282">
        <v>1.7766</v>
      </c>
      <c r="AM6282">
        <v>60.786999999999999</v>
      </c>
      <c r="AN6282">
        <v>1.4748000000000001</v>
      </c>
      <c r="AO6282">
        <v>38.209000000000003</v>
      </c>
      <c r="AP6282">
        <v>20.4953</v>
      </c>
    </row>
    <row r="6283" spans="1:42" x14ac:dyDescent="0.25">
      <c r="A6283" s="5">
        <v>45119</v>
      </c>
      <c r="B6283">
        <v>1.1022000000000001</v>
      </c>
      <c r="C6283">
        <v>153.84</v>
      </c>
      <c r="D6283">
        <v>1.9558</v>
      </c>
      <c r="F6283">
        <v>23.827999999999999</v>
      </c>
      <c r="G6283">
        <v>7.4523999999999999</v>
      </c>
      <c r="I6283">
        <v>0.85377999999999998</v>
      </c>
      <c r="J6283">
        <v>376.48</v>
      </c>
      <c r="N6283">
        <v>4.4473000000000003</v>
      </c>
      <c r="P6283">
        <v>4.9494999999999996</v>
      </c>
      <c r="Q6283">
        <v>11.68</v>
      </c>
      <c r="T6283">
        <v>0.96830000000000005</v>
      </c>
      <c r="U6283">
        <v>146.9</v>
      </c>
      <c r="V6283">
        <v>11.331</v>
      </c>
      <c r="Z6283">
        <v>28.815899999999999</v>
      </c>
      <c r="AA6283">
        <v>1.6478999999999999</v>
      </c>
      <c r="AB6283">
        <v>5.3476999999999997</v>
      </c>
      <c r="AC6283">
        <v>1.4574</v>
      </c>
      <c r="AD6283">
        <v>7.9273999999999996</v>
      </c>
      <c r="AE6283">
        <v>8.6267999999999994</v>
      </c>
      <c r="AF6283">
        <v>16608.8</v>
      </c>
      <c r="AG6283">
        <v>4.0449999999999999</v>
      </c>
      <c r="AH6283">
        <v>90.717299999999994</v>
      </c>
      <c r="AI6283">
        <v>1420.8</v>
      </c>
      <c r="AJ6283">
        <v>18.7485</v>
      </c>
      <c r="AK6283">
        <v>5.1262999999999996</v>
      </c>
      <c r="AL6283">
        <v>1.7818000000000001</v>
      </c>
      <c r="AM6283">
        <v>60.463000000000001</v>
      </c>
      <c r="AN6283">
        <v>1.4751000000000001</v>
      </c>
      <c r="AO6283">
        <v>38.433999999999997</v>
      </c>
      <c r="AP6283">
        <v>20.3368</v>
      </c>
    </row>
    <row r="6284" spans="1:42" x14ac:dyDescent="0.25">
      <c r="A6284" s="5">
        <v>45120</v>
      </c>
      <c r="B6284">
        <v>1.1182000000000001</v>
      </c>
      <c r="C6284">
        <v>154.84</v>
      </c>
      <c r="D6284">
        <v>1.9558</v>
      </c>
      <c r="F6284">
        <v>23.751999999999999</v>
      </c>
      <c r="G6284">
        <v>7.4523000000000001</v>
      </c>
      <c r="I6284">
        <v>0.85553000000000001</v>
      </c>
      <c r="J6284">
        <v>375.15</v>
      </c>
      <c r="N6284">
        <v>4.4322999999999997</v>
      </c>
      <c r="P6284">
        <v>4.9432999999999998</v>
      </c>
      <c r="Q6284">
        <v>11.51</v>
      </c>
      <c r="T6284">
        <v>0.96440000000000003</v>
      </c>
      <c r="U6284">
        <v>146.9</v>
      </c>
      <c r="V6284">
        <v>11.247999999999999</v>
      </c>
      <c r="Z6284">
        <v>29.247800000000002</v>
      </c>
      <c r="AA6284">
        <v>1.6298999999999999</v>
      </c>
      <c r="AB6284">
        <v>5.3746999999999998</v>
      </c>
      <c r="AC6284">
        <v>1.4714</v>
      </c>
      <c r="AD6284">
        <v>8.0098000000000003</v>
      </c>
      <c r="AE6284">
        <v>8.7481000000000009</v>
      </c>
      <c r="AF6284">
        <v>16727.490000000002</v>
      </c>
      <c r="AG6284">
        <v>4.0377999999999998</v>
      </c>
      <c r="AH6284">
        <v>91.793499999999995</v>
      </c>
      <c r="AI6284">
        <v>1418.67</v>
      </c>
      <c r="AJ6284">
        <v>18.924800000000001</v>
      </c>
      <c r="AK6284">
        <v>5.1280000000000001</v>
      </c>
      <c r="AL6284">
        <v>1.758</v>
      </c>
      <c r="AM6284">
        <v>60.78</v>
      </c>
      <c r="AN6284">
        <v>1.4816</v>
      </c>
      <c r="AO6284">
        <v>38.667000000000002</v>
      </c>
      <c r="AP6284">
        <v>20.2148</v>
      </c>
    </row>
    <row r="6285" spans="1:42" x14ac:dyDescent="0.25">
      <c r="A6285" s="5">
        <v>45121</v>
      </c>
      <c r="B6285">
        <v>1.1221000000000001</v>
      </c>
      <c r="C6285">
        <v>155.51</v>
      </c>
      <c r="D6285">
        <v>1.9558</v>
      </c>
      <c r="F6285">
        <v>23.777000000000001</v>
      </c>
      <c r="G6285">
        <v>7.4484000000000004</v>
      </c>
      <c r="I6285">
        <v>0.85589999999999999</v>
      </c>
      <c r="J6285">
        <v>374.55</v>
      </c>
      <c r="N6285">
        <v>4.4489999999999998</v>
      </c>
      <c r="P6285">
        <v>4.9439000000000002</v>
      </c>
      <c r="Q6285">
        <v>11.493</v>
      </c>
      <c r="T6285">
        <v>0.96489999999999998</v>
      </c>
      <c r="U6285">
        <v>146.9</v>
      </c>
      <c r="V6285">
        <v>11.2105</v>
      </c>
      <c r="Z6285">
        <v>29.3872</v>
      </c>
      <c r="AA6285">
        <v>1.635</v>
      </c>
      <c r="AB6285">
        <v>5.3846999999999996</v>
      </c>
      <c r="AC6285">
        <v>1.4728000000000001</v>
      </c>
      <c r="AD6285">
        <v>8.0076000000000001</v>
      </c>
      <c r="AE6285">
        <v>8.7693999999999992</v>
      </c>
      <c r="AF6285">
        <v>16797.87</v>
      </c>
      <c r="AG6285">
        <v>4.0499000000000001</v>
      </c>
      <c r="AH6285">
        <v>92.198499999999996</v>
      </c>
      <c r="AI6285">
        <v>1423.03</v>
      </c>
      <c r="AJ6285">
        <v>18.9497</v>
      </c>
      <c r="AK6285">
        <v>5.0785999999999998</v>
      </c>
      <c r="AL6285">
        <v>1.7588999999999999</v>
      </c>
      <c r="AM6285">
        <v>61.134999999999998</v>
      </c>
      <c r="AN6285">
        <v>1.482</v>
      </c>
      <c r="AO6285">
        <v>38.863999999999997</v>
      </c>
      <c r="AP6285">
        <v>20.203199999999999</v>
      </c>
    </row>
    <row r="6286" spans="1:42" x14ac:dyDescent="0.25">
      <c r="A6286" s="5">
        <v>45124</v>
      </c>
      <c r="B6286">
        <v>1.123</v>
      </c>
      <c r="C6286">
        <v>155.38</v>
      </c>
      <c r="D6286">
        <v>1.9558</v>
      </c>
      <c r="F6286">
        <v>23.757000000000001</v>
      </c>
      <c r="G6286">
        <v>7.4504000000000001</v>
      </c>
      <c r="I6286">
        <v>0.85872999999999999</v>
      </c>
      <c r="J6286">
        <v>373.03</v>
      </c>
      <c r="N6286">
        <v>4.4508000000000001</v>
      </c>
      <c r="P6286">
        <v>4.9413999999999998</v>
      </c>
      <c r="Q6286">
        <v>11.487299999999999</v>
      </c>
      <c r="T6286">
        <v>0.96519999999999995</v>
      </c>
      <c r="U6286">
        <v>146.9</v>
      </c>
      <c r="V6286">
        <v>11.242000000000001</v>
      </c>
      <c r="Z6286">
        <v>29.5517</v>
      </c>
      <c r="AA6286">
        <v>1.6487000000000001</v>
      </c>
      <c r="AB6286">
        <v>5.3959999999999999</v>
      </c>
      <c r="AC6286">
        <v>1.4844999999999999</v>
      </c>
      <c r="AD6286">
        <v>8.0457000000000001</v>
      </c>
      <c r="AE6286">
        <v>8.7750000000000004</v>
      </c>
      <c r="AF6286">
        <v>16842.79</v>
      </c>
      <c r="AG6286">
        <v>4.0896999999999997</v>
      </c>
      <c r="AH6286">
        <v>92.107299999999995</v>
      </c>
      <c r="AI6286">
        <v>1421.92</v>
      </c>
      <c r="AJ6286">
        <v>18.8477</v>
      </c>
      <c r="AK6286">
        <v>5.0990000000000002</v>
      </c>
      <c r="AL6286">
        <v>1.7726999999999999</v>
      </c>
      <c r="AM6286">
        <v>61.125</v>
      </c>
      <c r="AN6286">
        <v>1.4839</v>
      </c>
      <c r="AO6286">
        <v>38.856000000000002</v>
      </c>
      <c r="AP6286">
        <v>20.258199999999999</v>
      </c>
    </row>
    <row r="6287" spans="1:42" x14ac:dyDescent="0.25">
      <c r="A6287" s="5">
        <v>45125</v>
      </c>
      <c r="B6287">
        <v>1.1254999999999999</v>
      </c>
      <c r="C6287">
        <v>155.4</v>
      </c>
      <c r="D6287">
        <v>1.9558</v>
      </c>
      <c r="F6287">
        <v>23.818000000000001</v>
      </c>
      <c r="G6287">
        <v>7.4508999999999999</v>
      </c>
      <c r="I6287">
        <v>0.85838000000000003</v>
      </c>
      <c r="J6287">
        <v>373.68</v>
      </c>
      <c r="N6287">
        <v>4.4458000000000002</v>
      </c>
      <c r="P6287">
        <v>4.9379999999999997</v>
      </c>
      <c r="Q6287">
        <v>11.504</v>
      </c>
      <c r="T6287">
        <v>0.9647</v>
      </c>
      <c r="U6287">
        <v>146.30000000000001</v>
      </c>
      <c r="V6287">
        <v>11.339499999999999</v>
      </c>
      <c r="Z6287">
        <v>30.352799999999998</v>
      </c>
      <c r="AA6287">
        <v>1.6523000000000001</v>
      </c>
      <c r="AB6287">
        <v>5.4001000000000001</v>
      </c>
      <c r="AC6287">
        <v>1.4862</v>
      </c>
      <c r="AD6287">
        <v>8.0745000000000005</v>
      </c>
      <c r="AE6287">
        <v>8.7918000000000003</v>
      </c>
      <c r="AF6287">
        <v>16864.46</v>
      </c>
      <c r="AG6287">
        <v>4.0730000000000004</v>
      </c>
      <c r="AH6287">
        <v>92.333500000000001</v>
      </c>
      <c r="AI6287">
        <v>1419.52</v>
      </c>
      <c r="AJ6287">
        <v>18.802900000000001</v>
      </c>
      <c r="AK6287">
        <v>5.1125999999999996</v>
      </c>
      <c r="AL6287">
        <v>1.7907999999999999</v>
      </c>
      <c r="AM6287">
        <v>61.261000000000003</v>
      </c>
      <c r="AN6287">
        <v>1.4865999999999999</v>
      </c>
      <c r="AO6287">
        <v>38.436</v>
      </c>
      <c r="AP6287">
        <v>20.1525</v>
      </c>
    </row>
    <row r="6288" spans="1:42" x14ac:dyDescent="0.25">
      <c r="A6288" s="5">
        <v>45126</v>
      </c>
      <c r="B6288">
        <v>1.1222000000000001</v>
      </c>
      <c r="C6288">
        <v>156.76</v>
      </c>
      <c r="D6288">
        <v>1.9558</v>
      </c>
      <c r="F6288">
        <v>23.927</v>
      </c>
      <c r="G6288">
        <v>7.4507000000000003</v>
      </c>
      <c r="I6288">
        <v>0.86917999999999995</v>
      </c>
      <c r="J6288">
        <v>375</v>
      </c>
      <c r="N6288">
        <v>4.4508000000000001</v>
      </c>
      <c r="P6288">
        <v>4.944</v>
      </c>
      <c r="Q6288">
        <v>11.476000000000001</v>
      </c>
      <c r="T6288">
        <v>0.96279999999999999</v>
      </c>
      <c r="U6288">
        <v>146.5</v>
      </c>
      <c r="V6288">
        <v>11.266</v>
      </c>
      <c r="Z6288">
        <v>30.223099999999999</v>
      </c>
      <c r="AA6288">
        <v>1.6581999999999999</v>
      </c>
      <c r="AB6288">
        <v>5.3996000000000004</v>
      </c>
      <c r="AC6288">
        <v>1.4795</v>
      </c>
      <c r="AD6288">
        <v>8.1013999999999999</v>
      </c>
      <c r="AE6288">
        <v>8.7612000000000005</v>
      </c>
      <c r="AF6288">
        <v>16830.560000000001</v>
      </c>
      <c r="AG6288">
        <v>4.0235000000000003</v>
      </c>
      <c r="AH6288">
        <v>92.109499999999997</v>
      </c>
      <c r="AI6288">
        <v>1420.32</v>
      </c>
      <c r="AJ6288">
        <v>18.811900000000001</v>
      </c>
      <c r="AK6288">
        <v>5.0975999999999999</v>
      </c>
      <c r="AL6288">
        <v>1.7948999999999999</v>
      </c>
      <c r="AM6288">
        <v>61.271999999999998</v>
      </c>
      <c r="AN6288">
        <v>1.4875</v>
      </c>
      <c r="AO6288">
        <v>38.329000000000001</v>
      </c>
      <c r="AP6288">
        <v>20.107399999999998</v>
      </c>
    </row>
    <row r="6289" spans="1:42" x14ac:dyDescent="0.25">
      <c r="A6289" s="5">
        <v>45127</v>
      </c>
      <c r="B6289">
        <v>1.1196999999999999</v>
      </c>
      <c r="C6289">
        <v>156.35</v>
      </c>
      <c r="D6289">
        <v>1.9558</v>
      </c>
      <c r="F6289">
        <v>23.960999999999999</v>
      </c>
      <c r="G6289">
        <v>7.4508000000000001</v>
      </c>
      <c r="I6289">
        <v>0.86919999999999997</v>
      </c>
      <c r="J6289">
        <v>379.24</v>
      </c>
      <c r="N6289">
        <v>4.4512999999999998</v>
      </c>
      <c r="P6289">
        <v>4.9379999999999997</v>
      </c>
      <c r="Q6289">
        <v>11.4795</v>
      </c>
      <c r="T6289">
        <v>0.96350000000000002</v>
      </c>
      <c r="U6289">
        <v>146.30000000000001</v>
      </c>
      <c r="V6289">
        <v>11.1555</v>
      </c>
      <c r="Z6289">
        <v>30.135100000000001</v>
      </c>
      <c r="AA6289">
        <v>1.6415999999999999</v>
      </c>
      <c r="AB6289">
        <v>5.3665000000000003</v>
      </c>
      <c r="AC6289">
        <v>1.4716</v>
      </c>
      <c r="AD6289">
        <v>8.0239999999999991</v>
      </c>
      <c r="AE6289">
        <v>8.7464999999999993</v>
      </c>
      <c r="AF6289">
        <v>16777.66</v>
      </c>
      <c r="AG6289">
        <v>4.0244999999999997</v>
      </c>
      <c r="AH6289">
        <v>91.781000000000006</v>
      </c>
      <c r="AI6289">
        <v>1423.23</v>
      </c>
      <c r="AJ6289">
        <v>18.799800000000001</v>
      </c>
      <c r="AK6289">
        <v>5.0868000000000002</v>
      </c>
      <c r="AL6289">
        <v>1.7859</v>
      </c>
      <c r="AM6289">
        <v>61.067999999999998</v>
      </c>
      <c r="AN6289">
        <v>1.4806999999999999</v>
      </c>
      <c r="AO6289">
        <v>38.024999999999999</v>
      </c>
      <c r="AP6289">
        <v>19.965</v>
      </c>
    </row>
    <row r="6290" spans="1:42" x14ac:dyDescent="0.25">
      <c r="A6290" s="5">
        <v>45128</v>
      </c>
      <c r="B6290">
        <v>1.1123000000000001</v>
      </c>
      <c r="C6290">
        <v>157.63</v>
      </c>
      <c r="D6290">
        <v>1.9558</v>
      </c>
      <c r="F6290">
        <v>24.062000000000001</v>
      </c>
      <c r="G6290">
        <v>7.4508000000000001</v>
      </c>
      <c r="I6290">
        <v>0.86706000000000005</v>
      </c>
      <c r="J6290">
        <v>380.3</v>
      </c>
      <c r="N6290">
        <v>4.4583000000000004</v>
      </c>
      <c r="P6290">
        <v>4.9367000000000001</v>
      </c>
      <c r="Q6290">
        <v>11.5517</v>
      </c>
      <c r="T6290">
        <v>0.96299999999999997</v>
      </c>
      <c r="U6290">
        <v>146.30000000000001</v>
      </c>
      <c r="V6290">
        <v>11.1775</v>
      </c>
      <c r="Z6290">
        <v>29.962</v>
      </c>
      <c r="AA6290">
        <v>1.651</v>
      </c>
      <c r="AB6290">
        <v>5.3437000000000001</v>
      </c>
      <c r="AC6290">
        <v>1.4668000000000001</v>
      </c>
      <c r="AD6290">
        <v>7.9859999999999998</v>
      </c>
      <c r="AE6290">
        <v>8.6945999999999994</v>
      </c>
      <c r="AF6290">
        <v>16714.72</v>
      </c>
      <c r="AG6290">
        <v>4.0213999999999999</v>
      </c>
      <c r="AH6290">
        <v>91.174999999999997</v>
      </c>
      <c r="AI6290">
        <v>1429.52</v>
      </c>
      <c r="AJ6290">
        <v>18.853100000000001</v>
      </c>
      <c r="AK6290">
        <v>5.0738000000000003</v>
      </c>
      <c r="AL6290">
        <v>1.7981</v>
      </c>
      <c r="AM6290">
        <v>60.875999999999998</v>
      </c>
      <c r="AN6290">
        <v>1.4792000000000001</v>
      </c>
      <c r="AO6290">
        <v>38.229999999999997</v>
      </c>
      <c r="AP6290">
        <v>20.038499999999999</v>
      </c>
    </row>
    <row r="6291" spans="1:42" x14ac:dyDescent="0.25">
      <c r="A6291" s="5">
        <v>45131</v>
      </c>
      <c r="B6291">
        <v>1.1095999999999999</v>
      </c>
      <c r="C6291">
        <v>156.47</v>
      </c>
      <c r="D6291">
        <v>1.9558</v>
      </c>
      <c r="F6291">
        <v>24.138999999999999</v>
      </c>
      <c r="G6291">
        <v>7.4513999999999996</v>
      </c>
      <c r="I6291">
        <v>0.86350000000000005</v>
      </c>
      <c r="J6291">
        <v>378.38</v>
      </c>
      <c r="N6291">
        <v>4.4459999999999997</v>
      </c>
      <c r="P6291">
        <v>4.9240000000000004</v>
      </c>
      <c r="Q6291">
        <v>11.5495</v>
      </c>
      <c r="T6291">
        <v>0.95950000000000002</v>
      </c>
      <c r="U6291">
        <v>146.30000000000001</v>
      </c>
      <c r="V6291">
        <v>11.192500000000001</v>
      </c>
      <c r="Z6291">
        <v>29.907800000000002</v>
      </c>
      <c r="AA6291">
        <v>1.6469</v>
      </c>
      <c r="AB6291">
        <v>5.2980999999999998</v>
      </c>
      <c r="AC6291">
        <v>1.4635</v>
      </c>
      <c r="AD6291">
        <v>7.9748999999999999</v>
      </c>
      <c r="AE6291">
        <v>8.6687999999999992</v>
      </c>
      <c r="AF6291">
        <v>16667.21</v>
      </c>
      <c r="AG6291">
        <v>4.0136000000000003</v>
      </c>
      <c r="AH6291">
        <v>90.78</v>
      </c>
      <c r="AI6291">
        <v>1420.86</v>
      </c>
      <c r="AJ6291">
        <v>18.7332</v>
      </c>
      <c r="AK6291">
        <v>5.0735999999999999</v>
      </c>
      <c r="AL6291">
        <v>1.7887999999999999</v>
      </c>
      <c r="AM6291">
        <v>60.59</v>
      </c>
      <c r="AN6291">
        <v>1.4762</v>
      </c>
      <c r="AO6291">
        <v>38.158999999999999</v>
      </c>
      <c r="AP6291">
        <v>19.7927</v>
      </c>
    </row>
    <row r="6292" spans="1:42" x14ac:dyDescent="0.25">
      <c r="A6292" s="5">
        <v>45132</v>
      </c>
      <c r="B6292">
        <v>1.1051</v>
      </c>
      <c r="C6292">
        <v>156.18</v>
      </c>
      <c r="D6292">
        <v>1.9558</v>
      </c>
      <c r="F6292">
        <v>24.047000000000001</v>
      </c>
      <c r="G6292">
        <v>7.4515000000000002</v>
      </c>
      <c r="I6292">
        <v>0.86148000000000002</v>
      </c>
      <c r="J6292">
        <v>378.33</v>
      </c>
      <c r="N6292">
        <v>4.4263000000000003</v>
      </c>
      <c r="P6292">
        <v>4.9222999999999999</v>
      </c>
      <c r="Q6292">
        <v>11.494999999999999</v>
      </c>
      <c r="T6292">
        <v>0.95979999999999999</v>
      </c>
      <c r="U6292">
        <v>145.69999999999999</v>
      </c>
      <c r="V6292">
        <v>11.160500000000001</v>
      </c>
      <c r="Z6292">
        <v>29.784800000000001</v>
      </c>
      <c r="AA6292">
        <v>1.6328</v>
      </c>
      <c r="AB6292">
        <v>5.2178000000000004</v>
      </c>
      <c r="AC6292">
        <v>1.4561999999999999</v>
      </c>
      <c r="AD6292">
        <v>7.8914999999999997</v>
      </c>
      <c r="AE6292">
        <v>8.6335999999999995</v>
      </c>
      <c r="AF6292">
        <v>16607.03</v>
      </c>
      <c r="AG6292">
        <v>4.0906000000000002</v>
      </c>
      <c r="AH6292">
        <v>90.444500000000005</v>
      </c>
      <c r="AI6292">
        <v>1409.63</v>
      </c>
      <c r="AJ6292">
        <v>18.5746</v>
      </c>
      <c r="AK6292">
        <v>5.0419999999999998</v>
      </c>
      <c r="AL6292">
        <v>1.7785</v>
      </c>
      <c r="AM6292">
        <v>60.271000000000001</v>
      </c>
      <c r="AN6292">
        <v>1.4677</v>
      </c>
      <c r="AO6292">
        <v>38.115000000000002</v>
      </c>
      <c r="AP6292">
        <v>19.425599999999999</v>
      </c>
    </row>
    <row r="6293" spans="1:42" x14ac:dyDescent="0.25">
      <c r="A6293" s="5">
        <v>45133</v>
      </c>
      <c r="B6293">
        <v>1.1059000000000001</v>
      </c>
      <c r="C6293">
        <v>155.30000000000001</v>
      </c>
      <c r="D6293">
        <v>1.9558</v>
      </c>
      <c r="F6293">
        <v>24.05</v>
      </c>
      <c r="G6293">
        <v>7.4516999999999998</v>
      </c>
      <c r="I6293">
        <v>0.85694999999999999</v>
      </c>
      <c r="J6293">
        <v>384.13</v>
      </c>
      <c r="N6293">
        <v>4.42</v>
      </c>
      <c r="P6293">
        <v>4.9287999999999998</v>
      </c>
      <c r="Q6293">
        <v>11.5313</v>
      </c>
      <c r="T6293">
        <v>0.95489999999999997</v>
      </c>
      <c r="U6293">
        <v>145.5</v>
      </c>
      <c r="V6293">
        <v>11.2</v>
      </c>
      <c r="Z6293">
        <v>29.802</v>
      </c>
      <c r="AA6293">
        <v>1.6400999999999999</v>
      </c>
      <c r="AB6293">
        <v>5.2401</v>
      </c>
      <c r="AC6293">
        <v>1.462</v>
      </c>
      <c r="AD6293">
        <v>7.9108999999999998</v>
      </c>
      <c r="AE6293">
        <v>8.6308000000000007</v>
      </c>
      <c r="AF6293">
        <v>16639.98</v>
      </c>
      <c r="AG6293">
        <v>4.0987</v>
      </c>
      <c r="AH6293">
        <v>90.723100000000002</v>
      </c>
      <c r="AI6293">
        <v>1410.55</v>
      </c>
      <c r="AJ6293">
        <v>18.670200000000001</v>
      </c>
      <c r="AK6293">
        <v>5.0312999999999999</v>
      </c>
      <c r="AL6293">
        <v>1.7814000000000001</v>
      </c>
      <c r="AM6293">
        <v>60.420999999999999</v>
      </c>
      <c r="AN6293">
        <v>1.4681999999999999</v>
      </c>
      <c r="AO6293">
        <v>37.909999999999997</v>
      </c>
      <c r="AP6293">
        <v>19.580100000000002</v>
      </c>
    </row>
    <row r="6294" spans="1:42" x14ac:dyDescent="0.25">
      <c r="A6294" s="5">
        <v>45134</v>
      </c>
      <c r="B6294">
        <v>1.1125</v>
      </c>
      <c r="C6294">
        <v>155.94999999999999</v>
      </c>
      <c r="D6294">
        <v>1.9558</v>
      </c>
      <c r="F6294">
        <v>24.032</v>
      </c>
      <c r="G6294">
        <v>7.4518000000000004</v>
      </c>
      <c r="I6294">
        <v>0.85885</v>
      </c>
      <c r="J6294">
        <v>379.03</v>
      </c>
      <c r="N6294">
        <v>4.4264999999999999</v>
      </c>
      <c r="P6294">
        <v>4.93</v>
      </c>
      <c r="Q6294">
        <v>11.4985</v>
      </c>
      <c r="T6294">
        <v>0.95420000000000005</v>
      </c>
      <c r="U6294">
        <v>145.5</v>
      </c>
      <c r="V6294">
        <v>11.1275</v>
      </c>
      <c r="Z6294">
        <v>29.9773</v>
      </c>
      <c r="AA6294">
        <v>1.6383000000000001</v>
      </c>
      <c r="AB6294">
        <v>5.2667000000000002</v>
      </c>
      <c r="AC6294">
        <v>1.4654</v>
      </c>
      <c r="AD6294">
        <v>7.9509999999999996</v>
      </c>
      <c r="AE6294">
        <v>8.6786999999999992</v>
      </c>
      <c r="AF6294">
        <v>16691.349999999999</v>
      </c>
      <c r="AG6294">
        <v>4.1289999999999996</v>
      </c>
      <c r="AH6294">
        <v>91.138499999999993</v>
      </c>
      <c r="AI6294">
        <v>1422.98</v>
      </c>
      <c r="AJ6294">
        <v>18.668800000000001</v>
      </c>
      <c r="AK6294">
        <v>5.0307000000000004</v>
      </c>
      <c r="AL6294">
        <v>1.7797000000000001</v>
      </c>
      <c r="AM6294">
        <v>60.709000000000003</v>
      </c>
      <c r="AN6294">
        <v>1.4726999999999999</v>
      </c>
      <c r="AO6294">
        <v>37.924999999999997</v>
      </c>
      <c r="AP6294">
        <v>19.483799999999999</v>
      </c>
    </row>
    <row r="6295" spans="1:42" x14ac:dyDescent="0.25">
      <c r="A6295" s="5">
        <v>45135</v>
      </c>
      <c r="B6295">
        <v>1.101</v>
      </c>
      <c r="C6295">
        <v>153.35</v>
      </c>
      <c r="D6295">
        <v>1.9558</v>
      </c>
      <c r="F6295">
        <v>24.027999999999999</v>
      </c>
      <c r="G6295">
        <v>7.4527000000000001</v>
      </c>
      <c r="I6295">
        <v>0.85560000000000003</v>
      </c>
      <c r="J6295">
        <v>383.26</v>
      </c>
      <c r="N6295">
        <v>4.4112999999999998</v>
      </c>
      <c r="P6295">
        <v>4.9307999999999996</v>
      </c>
      <c r="Q6295">
        <v>11.554500000000001</v>
      </c>
      <c r="T6295">
        <v>0.95540000000000003</v>
      </c>
      <c r="U6295">
        <v>144.9</v>
      </c>
      <c r="V6295">
        <v>11.167999999999999</v>
      </c>
      <c r="Z6295">
        <v>29.677099999999999</v>
      </c>
      <c r="AA6295">
        <v>1.6508</v>
      </c>
      <c r="AB6295">
        <v>5.1996000000000002</v>
      </c>
      <c r="AC6295">
        <v>1.4553</v>
      </c>
      <c r="AD6295">
        <v>7.8799000000000001</v>
      </c>
      <c r="AE6295">
        <v>8.5864999999999991</v>
      </c>
      <c r="AF6295">
        <v>16620.439999999999</v>
      </c>
      <c r="AG6295">
        <v>4.0716999999999999</v>
      </c>
      <c r="AH6295">
        <v>90.501000000000005</v>
      </c>
      <c r="AI6295">
        <v>1406.73</v>
      </c>
      <c r="AJ6295">
        <v>18.397500000000001</v>
      </c>
      <c r="AK6295">
        <v>5.0145</v>
      </c>
      <c r="AL6295">
        <v>1.7855000000000001</v>
      </c>
      <c r="AM6295">
        <v>60.405000000000001</v>
      </c>
      <c r="AN6295">
        <v>1.4653</v>
      </c>
      <c r="AO6295">
        <v>37.851999999999997</v>
      </c>
      <c r="AP6295">
        <v>19.430900000000001</v>
      </c>
    </row>
    <row r="6296" spans="1:42" x14ac:dyDescent="0.25">
      <c r="A6296" s="5">
        <v>45138</v>
      </c>
      <c r="B6296">
        <v>1.1023000000000001</v>
      </c>
      <c r="C6296">
        <v>156.72999999999999</v>
      </c>
      <c r="D6296">
        <v>1.9558</v>
      </c>
      <c r="F6296">
        <v>23.9</v>
      </c>
      <c r="G6296">
        <v>7.4528999999999996</v>
      </c>
      <c r="I6296">
        <v>0.85765000000000002</v>
      </c>
      <c r="J6296">
        <v>386.93</v>
      </c>
      <c r="N6296">
        <v>4.407</v>
      </c>
      <c r="P6296">
        <v>4.9348999999999998</v>
      </c>
      <c r="Q6296">
        <v>11.589499999999999</v>
      </c>
      <c r="T6296">
        <v>0.96189999999999998</v>
      </c>
      <c r="U6296">
        <v>144.30000000000001</v>
      </c>
      <c r="V6296">
        <v>11.1805</v>
      </c>
      <c r="Z6296">
        <v>29.712599999999998</v>
      </c>
      <c r="AA6296">
        <v>1.6435999999999999</v>
      </c>
      <c r="AB6296">
        <v>5.2031000000000001</v>
      </c>
      <c r="AC6296">
        <v>1.4565999999999999</v>
      </c>
      <c r="AD6296">
        <v>7.8807999999999998</v>
      </c>
      <c r="AE6296">
        <v>8.5966000000000005</v>
      </c>
      <c r="AF6296">
        <v>16622.650000000001</v>
      </c>
      <c r="AG6296">
        <v>4.0713999999999997</v>
      </c>
      <c r="AH6296">
        <v>90.668999999999997</v>
      </c>
      <c r="AI6296">
        <v>1405.49</v>
      </c>
      <c r="AJ6296">
        <v>18.408799999999999</v>
      </c>
      <c r="AK6296">
        <v>4.9702999999999999</v>
      </c>
      <c r="AL6296">
        <v>1.7773000000000001</v>
      </c>
      <c r="AM6296">
        <v>60.521999999999998</v>
      </c>
      <c r="AN6296">
        <v>1.466</v>
      </c>
      <c r="AO6296">
        <v>37.731999999999999</v>
      </c>
      <c r="AP6296">
        <v>19.551100000000002</v>
      </c>
    </row>
    <row r="6297" spans="1:42" x14ac:dyDescent="0.25">
      <c r="A6297" s="5">
        <v>45139</v>
      </c>
      <c r="B6297">
        <v>1.097</v>
      </c>
      <c r="C6297">
        <v>156.85</v>
      </c>
      <c r="D6297">
        <v>1.9558</v>
      </c>
      <c r="F6297">
        <v>23.951000000000001</v>
      </c>
      <c r="G6297">
        <v>7.4518000000000004</v>
      </c>
      <c r="I6297">
        <v>0.85865000000000002</v>
      </c>
      <c r="J6297">
        <v>389.25</v>
      </c>
      <c r="N6297">
        <v>4.4302999999999999</v>
      </c>
      <c r="P6297">
        <v>4.9318999999999997</v>
      </c>
      <c r="Q6297">
        <v>11.6496</v>
      </c>
      <c r="T6297">
        <v>0.96099999999999997</v>
      </c>
      <c r="U6297">
        <v>144.30000000000001</v>
      </c>
      <c r="V6297">
        <v>11.211</v>
      </c>
      <c r="Z6297">
        <v>29.5808</v>
      </c>
      <c r="AA6297">
        <v>1.6556999999999999</v>
      </c>
      <c r="AB6297">
        <v>5.2148000000000003</v>
      </c>
      <c r="AC6297">
        <v>1.4569000000000001</v>
      </c>
      <c r="AD6297">
        <v>7.8620000000000001</v>
      </c>
      <c r="AE6297">
        <v>8.5508000000000006</v>
      </c>
      <c r="AF6297">
        <v>16587.009999999998</v>
      </c>
      <c r="AG6297">
        <v>4.0002000000000004</v>
      </c>
      <c r="AH6297">
        <v>90.255499999999998</v>
      </c>
      <c r="AI6297">
        <v>1413.56</v>
      </c>
      <c r="AJ6297">
        <v>18.427800000000001</v>
      </c>
      <c r="AK6297">
        <v>4.9568000000000003</v>
      </c>
      <c r="AL6297">
        <v>1.7834000000000001</v>
      </c>
      <c r="AM6297">
        <v>60.180999999999997</v>
      </c>
      <c r="AN6297">
        <v>1.4641</v>
      </c>
      <c r="AO6297">
        <v>37.578000000000003</v>
      </c>
      <c r="AP6297">
        <v>19.8749</v>
      </c>
    </row>
    <row r="6298" spans="1:42" x14ac:dyDescent="0.25">
      <c r="A6298" s="5">
        <v>45140</v>
      </c>
      <c r="B6298">
        <v>1.0985</v>
      </c>
      <c r="C6298">
        <v>156.88</v>
      </c>
      <c r="D6298">
        <v>1.9558</v>
      </c>
      <c r="F6298">
        <v>23.928999999999998</v>
      </c>
      <c r="G6298">
        <v>7.4518000000000004</v>
      </c>
      <c r="I6298">
        <v>0.86038000000000003</v>
      </c>
      <c r="J6298">
        <v>386.88</v>
      </c>
      <c r="N6298">
        <v>4.4474999999999998</v>
      </c>
      <c r="P6298">
        <v>4.9340999999999999</v>
      </c>
      <c r="Q6298">
        <v>11.680999999999999</v>
      </c>
      <c r="T6298">
        <v>0.96419999999999995</v>
      </c>
      <c r="U6298">
        <v>144.69999999999999</v>
      </c>
      <c r="V6298">
        <v>11.1615</v>
      </c>
      <c r="Z6298">
        <v>29.621400000000001</v>
      </c>
      <c r="AA6298">
        <v>1.6691</v>
      </c>
      <c r="AB6298">
        <v>5.2561</v>
      </c>
      <c r="AC6298">
        <v>1.4621</v>
      </c>
      <c r="AD6298">
        <v>7.8829000000000002</v>
      </c>
      <c r="AE6298">
        <v>8.5678999999999998</v>
      </c>
      <c r="AF6298">
        <v>16675.849999999999</v>
      </c>
      <c r="AG6298">
        <v>4.0157999999999996</v>
      </c>
      <c r="AH6298">
        <v>90.674999999999997</v>
      </c>
      <c r="AI6298">
        <v>1422.77</v>
      </c>
      <c r="AJ6298">
        <v>18.525200000000002</v>
      </c>
      <c r="AK6298">
        <v>4.9916</v>
      </c>
      <c r="AL6298">
        <v>1.7961</v>
      </c>
      <c r="AM6298">
        <v>60.603000000000002</v>
      </c>
      <c r="AN6298">
        <v>1.4693000000000001</v>
      </c>
      <c r="AO6298">
        <v>37.651000000000003</v>
      </c>
      <c r="AP6298">
        <v>20.157900000000001</v>
      </c>
    </row>
    <row r="6299" spans="1:42" x14ac:dyDescent="0.25">
      <c r="A6299" s="5">
        <v>45141</v>
      </c>
      <c r="B6299">
        <v>1.0931999999999999</v>
      </c>
      <c r="C6299">
        <v>156.24</v>
      </c>
      <c r="D6299">
        <v>1.9558</v>
      </c>
      <c r="F6299">
        <v>24.033999999999999</v>
      </c>
      <c r="G6299">
        <v>7.4516999999999998</v>
      </c>
      <c r="I6299">
        <v>0.86468</v>
      </c>
      <c r="J6299">
        <v>390.85</v>
      </c>
      <c r="N6299">
        <v>4.4598000000000004</v>
      </c>
      <c r="P6299">
        <v>4.9390000000000001</v>
      </c>
      <c r="Q6299">
        <v>11.7415</v>
      </c>
      <c r="T6299">
        <v>0.95789999999999997</v>
      </c>
      <c r="U6299">
        <v>144.69999999999999</v>
      </c>
      <c r="V6299">
        <v>11.2765</v>
      </c>
      <c r="Z6299">
        <v>29.477399999999999</v>
      </c>
      <c r="AA6299">
        <v>1.6748000000000001</v>
      </c>
      <c r="AB6299">
        <v>5.2995999999999999</v>
      </c>
      <c r="AC6299">
        <v>1.4619</v>
      </c>
      <c r="AD6299">
        <v>7.8396999999999997</v>
      </c>
      <c r="AE6299">
        <v>8.5330999999999992</v>
      </c>
      <c r="AF6299">
        <v>16582.02</v>
      </c>
      <c r="AG6299">
        <v>4.0389999999999997</v>
      </c>
      <c r="AH6299">
        <v>90.496499999999997</v>
      </c>
      <c r="AI6299">
        <v>1422.79</v>
      </c>
      <c r="AJ6299">
        <v>18.8294</v>
      </c>
      <c r="AK6299">
        <v>4.9794999999999998</v>
      </c>
      <c r="AL6299">
        <v>1.7985</v>
      </c>
      <c r="AM6299">
        <v>60.744</v>
      </c>
      <c r="AN6299">
        <v>1.4678</v>
      </c>
      <c r="AO6299">
        <v>37.851999999999997</v>
      </c>
      <c r="AP6299">
        <v>20.37</v>
      </c>
    </row>
    <row r="6300" spans="1:42" x14ac:dyDescent="0.25">
      <c r="A6300" s="5">
        <v>45142</v>
      </c>
      <c r="B6300">
        <v>1.0946</v>
      </c>
      <c r="C6300">
        <v>156.11000000000001</v>
      </c>
      <c r="D6300">
        <v>1.9558</v>
      </c>
      <c r="F6300">
        <v>24.26</v>
      </c>
      <c r="G6300">
        <v>7.4513999999999996</v>
      </c>
      <c r="I6300">
        <v>0.86192999999999997</v>
      </c>
      <c r="J6300">
        <v>391.73</v>
      </c>
      <c r="N6300">
        <v>4.4485000000000001</v>
      </c>
      <c r="P6300">
        <v>4.9530000000000003</v>
      </c>
      <c r="Q6300">
        <v>11.7</v>
      </c>
      <c r="T6300">
        <v>0.95979999999999999</v>
      </c>
      <c r="U6300">
        <v>144.9</v>
      </c>
      <c r="V6300">
        <v>11.1858</v>
      </c>
      <c r="Z6300">
        <v>29.543600000000001</v>
      </c>
      <c r="AA6300">
        <v>1.6694</v>
      </c>
      <c r="AB6300">
        <v>5.3728999999999996</v>
      </c>
      <c r="AC6300">
        <v>1.4648000000000001</v>
      </c>
      <c r="AD6300">
        <v>7.8661000000000003</v>
      </c>
      <c r="AE6300">
        <v>8.5485000000000007</v>
      </c>
      <c r="AF6300">
        <v>16624.59</v>
      </c>
      <c r="AG6300">
        <v>4.0347</v>
      </c>
      <c r="AH6300">
        <v>90.73</v>
      </c>
      <c r="AI6300">
        <v>1435.4</v>
      </c>
      <c r="AJ6300">
        <v>18.956600000000002</v>
      </c>
      <c r="AK6300">
        <v>4.9859</v>
      </c>
      <c r="AL6300">
        <v>1.8008999999999999</v>
      </c>
      <c r="AM6300">
        <v>61.073</v>
      </c>
      <c r="AN6300">
        <v>1.4701</v>
      </c>
      <c r="AO6300">
        <v>38.081000000000003</v>
      </c>
      <c r="AP6300">
        <v>20.421399999999998</v>
      </c>
    </row>
    <row r="6301" spans="1:42" x14ac:dyDescent="0.25">
      <c r="A6301" s="5">
        <v>45145</v>
      </c>
      <c r="B6301">
        <v>1.0984</v>
      </c>
      <c r="C6301">
        <v>156.21</v>
      </c>
      <c r="D6301">
        <v>1.9558</v>
      </c>
      <c r="F6301">
        <v>24.224</v>
      </c>
      <c r="G6301">
        <v>7.4515000000000002</v>
      </c>
      <c r="I6301">
        <v>0.86163000000000001</v>
      </c>
      <c r="J6301">
        <v>389.5</v>
      </c>
      <c r="N6301">
        <v>4.4138000000000002</v>
      </c>
      <c r="P6301">
        <v>4.9489999999999998</v>
      </c>
      <c r="Q6301">
        <v>11.6625</v>
      </c>
      <c r="T6301">
        <v>0.96250000000000002</v>
      </c>
      <c r="U6301">
        <v>145.1</v>
      </c>
      <c r="V6301">
        <v>11.1485</v>
      </c>
      <c r="Z6301">
        <v>29.657499999999999</v>
      </c>
      <c r="AA6301">
        <v>1.6715</v>
      </c>
      <c r="AB6301">
        <v>5.3609</v>
      </c>
      <c r="AC6301">
        <v>1.4688000000000001</v>
      </c>
      <c r="AD6301">
        <v>7.8975999999999997</v>
      </c>
      <c r="AE6301">
        <v>8.5744000000000007</v>
      </c>
      <c r="AF6301">
        <v>16688.03</v>
      </c>
      <c r="AG6301">
        <v>4.0335000000000001</v>
      </c>
      <c r="AH6301">
        <v>90.873800000000003</v>
      </c>
      <c r="AI6301">
        <v>1436.38</v>
      </c>
      <c r="AJ6301">
        <v>18.748999999999999</v>
      </c>
      <c r="AK6301">
        <v>5.0076000000000001</v>
      </c>
      <c r="AL6301">
        <v>1.8004</v>
      </c>
      <c r="AM6301">
        <v>61.654000000000003</v>
      </c>
      <c r="AN6301">
        <v>1.4730000000000001</v>
      </c>
      <c r="AO6301">
        <v>38.246000000000002</v>
      </c>
      <c r="AP6301">
        <v>20.437100000000001</v>
      </c>
    </row>
    <row r="6302" spans="1:42" x14ac:dyDescent="0.25">
      <c r="A6302" s="5">
        <v>45146</v>
      </c>
      <c r="B6302">
        <v>1.0944</v>
      </c>
      <c r="C6302">
        <v>156.55000000000001</v>
      </c>
      <c r="D6302">
        <v>1.9558</v>
      </c>
      <c r="F6302">
        <v>24.24</v>
      </c>
      <c r="G6302">
        <v>7.4515000000000002</v>
      </c>
      <c r="I6302">
        <v>0.86158000000000001</v>
      </c>
      <c r="J6302">
        <v>388.5</v>
      </c>
      <c r="N6302">
        <v>4.45</v>
      </c>
      <c r="P6302">
        <v>4.9497999999999998</v>
      </c>
      <c r="Q6302">
        <v>11.744</v>
      </c>
      <c r="T6302">
        <v>0.96</v>
      </c>
      <c r="U6302">
        <v>144.9</v>
      </c>
      <c r="V6302">
        <v>11.295</v>
      </c>
      <c r="Z6302">
        <v>29.5716</v>
      </c>
      <c r="AA6302">
        <v>1.6827000000000001</v>
      </c>
      <c r="AB6302">
        <v>5.3970000000000002</v>
      </c>
      <c r="AC6302">
        <v>1.4755</v>
      </c>
      <c r="AD6302">
        <v>7.8949999999999996</v>
      </c>
      <c r="AE6302">
        <v>8.5490999999999993</v>
      </c>
      <c r="AF6302">
        <v>16665.11</v>
      </c>
      <c r="AG6302">
        <v>4.0549999999999997</v>
      </c>
      <c r="AH6302">
        <v>90.6614</v>
      </c>
      <c r="AI6302">
        <v>1444.82</v>
      </c>
      <c r="AJ6302">
        <v>18.817599999999999</v>
      </c>
      <c r="AK6302">
        <v>5.0151000000000003</v>
      </c>
      <c r="AL6302">
        <v>1.8116000000000001</v>
      </c>
      <c r="AM6302">
        <v>61.747</v>
      </c>
      <c r="AN6302">
        <v>1.4765999999999999</v>
      </c>
      <c r="AO6302">
        <v>38.347999999999999</v>
      </c>
      <c r="AP6302">
        <v>20.687000000000001</v>
      </c>
    </row>
    <row r="6303" spans="1:42" x14ac:dyDescent="0.25">
      <c r="A6303" s="5">
        <v>45147</v>
      </c>
      <c r="B6303">
        <v>1.0968</v>
      </c>
      <c r="C6303">
        <v>157.35</v>
      </c>
      <c r="D6303">
        <v>1.9558</v>
      </c>
      <c r="F6303">
        <v>24.292999999999999</v>
      </c>
      <c r="G6303">
        <v>7.4511000000000003</v>
      </c>
      <c r="I6303">
        <v>0.86180000000000001</v>
      </c>
      <c r="J6303">
        <v>388.44</v>
      </c>
      <c r="N6303">
        <v>4.4669999999999996</v>
      </c>
      <c r="P6303">
        <v>4.9480000000000004</v>
      </c>
      <c r="Q6303">
        <v>11.7195</v>
      </c>
      <c r="T6303">
        <v>0.9627</v>
      </c>
      <c r="U6303">
        <v>144.5</v>
      </c>
      <c r="V6303">
        <v>11.206300000000001</v>
      </c>
      <c r="Z6303">
        <v>29.645800000000001</v>
      </c>
      <c r="AA6303">
        <v>1.6778999999999999</v>
      </c>
      <c r="AB6303">
        <v>5.3663999999999996</v>
      </c>
      <c r="AC6303">
        <v>1.474</v>
      </c>
      <c r="AD6303">
        <v>7.9029999999999996</v>
      </c>
      <c r="AE6303">
        <v>8.5765999999999991</v>
      </c>
      <c r="AF6303">
        <v>16661.91</v>
      </c>
      <c r="AG6303">
        <v>4.0753000000000004</v>
      </c>
      <c r="AH6303">
        <v>90.879499999999993</v>
      </c>
      <c r="AI6303">
        <v>1441.47</v>
      </c>
      <c r="AJ6303">
        <v>18.810600000000001</v>
      </c>
      <c r="AK6303">
        <v>5.0145999999999997</v>
      </c>
      <c r="AL6303">
        <v>1.8103</v>
      </c>
      <c r="AM6303">
        <v>61.728000000000002</v>
      </c>
      <c r="AN6303">
        <v>1.4761</v>
      </c>
      <c r="AO6303">
        <v>38.360999999999997</v>
      </c>
      <c r="AP6303">
        <v>20.892099999999999</v>
      </c>
    </row>
    <row r="6304" spans="1:42" x14ac:dyDescent="0.25">
      <c r="A6304" s="5">
        <v>45148</v>
      </c>
      <c r="B6304">
        <v>1.1019000000000001</v>
      </c>
      <c r="C6304">
        <v>158.43</v>
      </c>
      <c r="D6304">
        <v>1.9558</v>
      </c>
      <c r="F6304">
        <v>24.222999999999999</v>
      </c>
      <c r="G6304">
        <v>7.4512</v>
      </c>
      <c r="I6304">
        <v>0.86312999999999995</v>
      </c>
      <c r="J6304">
        <v>385.13</v>
      </c>
      <c r="N6304">
        <v>4.4547999999999996</v>
      </c>
      <c r="P6304">
        <v>4.9432</v>
      </c>
      <c r="Q6304">
        <v>11.694000000000001</v>
      </c>
      <c r="T6304">
        <v>0.96179999999999999</v>
      </c>
      <c r="U6304">
        <v>144.5</v>
      </c>
      <c r="V6304">
        <v>11.1785</v>
      </c>
      <c r="Z6304">
        <v>29.7942</v>
      </c>
      <c r="AA6304">
        <v>1.6767000000000001</v>
      </c>
      <c r="AB6304">
        <v>5.3872</v>
      </c>
      <c r="AC6304">
        <v>1.4763999999999999</v>
      </c>
      <c r="AD6304">
        <v>7.9433999999999996</v>
      </c>
      <c r="AE6304">
        <v>8.6127000000000002</v>
      </c>
      <c r="AF6304">
        <v>16720.23</v>
      </c>
      <c r="AG6304">
        <v>4.0975000000000001</v>
      </c>
      <c r="AH6304">
        <v>91.098299999999995</v>
      </c>
      <c r="AI6304">
        <v>1446.32</v>
      </c>
      <c r="AJ6304">
        <v>18.745799999999999</v>
      </c>
      <c r="AK6304">
        <v>5.0368000000000004</v>
      </c>
      <c r="AL6304">
        <v>1.8123</v>
      </c>
      <c r="AM6304">
        <v>61.82</v>
      </c>
      <c r="AN6304">
        <v>1.4825999999999999</v>
      </c>
      <c r="AO6304">
        <v>38.582999999999998</v>
      </c>
      <c r="AP6304">
        <v>20.687000000000001</v>
      </c>
    </row>
    <row r="6305" spans="1:42" x14ac:dyDescent="0.25">
      <c r="A6305" s="5">
        <v>45149</v>
      </c>
      <c r="B6305">
        <v>1.1004</v>
      </c>
      <c r="C6305">
        <v>158.97</v>
      </c>
      <c r="D6305">
        <v>1.9558</v>
      </c>
      <c r="F6305">
        <v>24.103000000000002</v>
      </c>
      <c r="G6305">
        <v>7.4509999999999996</v>
      </c>
      <c r="I6305">
        <v>0.86414999999999997</v>
      </c>
      <c r="J6305">
        <v>382.8</v>
      </c>
      <c r="N6305">
        <v>4.4367999999999999</v>
      </c>
      <c r="P6305">
        <v>4.9406999999999996</v>
      </c>
      <c r="Q6305">
        <v>11.807499999999999</v>
      </c>
      <c r="T6305">
        <v>0.9617</v>
      </c>
      <c r="U6305">
        <v>144.69999999999999</v>
      </c>
      <c r="V6305">
        <v>11.422499999999999</v>
      </c>
      <c r="Z6305">
        <v>29.763200000000001</v>
      </c>
      <c r="AA6305">
        <v>1.6850000000000001</v>
      </c>
      <c r="AB6305">
        <v>5.3655999999999997</v>
      </c>
      <c r="AC6305">
        <v>1.4791000000000001</v>
      </c>
      <c r="AD6305">
        <v>7.9584000000000001</v>
      </c>
      <c r="AE6305">
        <v>8.6006999999999998</v>
      </c>
      <c r="AF6305">
        <v>16811.91</v>
      </c>
      <c r="AG6305">
        <v>4.0994000000000002</v>
      </c>
      <c r="AH6305">
        <v>91.096999999999994</v>
      </c>
      <c r="AI6305">
        <v>1459.31</v>
      </c>
      <c r="AJ6305">
        <v>18.709199999999999</v>
      </c>
      <c r="AK6305">
        <v>5.0475000000000003</v>
      </c>
      <c r="AL6305">
        <v>1.8299000000000001</v>
      </c>
      <c r="AM6305">
        <v>62.174999999999997</v>
      </c>
      <c r="AN6305">
        <v>1.4850000000000001</v>
      </c>
      <c r="AO6305">
        <v>38.546999999999997</v>
      </c>
      <c r="AP6305">
        <v>20.713799999999999</v>
      </c>
    </row>
    <row r="6306" spans="1:42" x14ac:dyDescent="0.25">
      <c r="A6306" s="5">
        <v>45152</v>
      </c>
      <c r="B6306">
        <v>1.093</v>
      </c>
      <c r="C6306">
        <v>158.68</v>
      </c>
      <c r="D6306">
        <v>1.9558</v>
      </c>
      <c r="F6306">
        <v>24.038</v>
      </c>
      <c r="G6306">
        <v>7.4515000000000002</v>
      </c>
      <c r="I6306">
        <v>0.86214999999999997</v>
      </c>
      <c r="J6306">
        <v>382.78</v>
      </c>
      <c r="N6306">
        <v>4.4394999999999998</v>
      </c>
      <c r="P6306">
        <v>4.9417999999999997</v>
      </c>
      <c r="Q6306">
        <v>11.8405</v>
      </c>
      <c r="T6306">
        <v>0.96079999999999999</v>
      </c>
      <c r="U6306">
        <v>144.69999999999999</v>
      </c>
      <c r="V6306">
        <v>11.433999999999999</v>
      </c>
      <c r="Z6306">
        <v>29.567499999999999</v>
      </c>
      <c r="AA6306">
        <v>1.6853</v>
      </c>
      <c r="AB6306">
        <v>5.3764000000000003</v>
      </c>
      <c r="AC6306">
        <v>1.47</v>
      </c>
      <c r="AD6306">
        <v>7.9356</v>
      </c>
      <c r="AE6306">
        <v>8.5457999999999998</v>
      </c>
      <c r="AF6306">
        <v>16732.990000000002</v>
      </c>
      <c r="AG6306">
        <v>4.0693999999999999</v>
      </c>
      <c r="AH6306">
        <v>90.817999999999998</v>
      </c>
      <c r="AI6306">
        <v>1459.4</v>
      </c>
      <c r="AJ6306">
        <v>18.620899999999999</v>
      </c>
      <c r="AK6306">
        <v>5.0464000000000002</v>
      </c>
      <c r="AL6306">
        <v>1.8305</v>
      </c>
      <c r="AM6306">
        <v>62.131999999999998</v>
      </c>
      <c r="AN6306">
        <v>1.4813000000000001</v>
      </c>
      <c r="AO6306">
        <v>38.473999999999997</v>
      </c>
      <c r="AP6306">
        <v>20.7881</v>
      </c>
    </row>
    <row r="6307" spans="1:42" x14ac:dyDescent="0.25">
      <c r="A6307" s="5">
        <v>45153</v>
      </c>
      <c r="B6307">
        <v>1.0926</v>
      </c>
      <c r="C6307">
        <v>159.04</v>
      </c>
      <c r="D6307">
        <v>1.9558</v>
      </c>
      <c r="F6307">
        <v>24.138000000000002</v>
      </c>
      <c r="G6307">
        <v>7.4519000000000002</v>
      </c>
      <c r="I6307">
        <v>0.85955000000000004</v>
      </c>
      <c r="J6307">
        <v>388.48</v>
      </c>
      <c r="N6307">
        <v>4.4888000000000003</v>
      </c>
      <c r="P6307">
        <v>4.9394999999999998</v>
      </c>
      <c r="Q6307">
        <v>11.839</v>
      </c>
      <c r="T6307">
        <v>0.95860000000000001</v>
      </c>
      <c r="U6307">
        <v>144.30000000000001</v>
      </c>
      <c r="V6307">
        <v>11.470499999999999</v>
      </c>
      <c r="Z6307">
        <v>29.564800000000002</v>
      </c>
      <c r="AA6307">
        <v>1.6888000000000001</v>
      </c>
      <c r="AB6307">
        <v>5.4295</v>
      </c>
      <c r="AC6307">
        <v>1.4742</v>
      </c>
      <c r="AD6307">
        <v>7.9604999999999997</v>
      </c>
      <c r="AE6307">
        <v>8.5481999999999996</v>
      </c>
      <c r="AF6307">
        <v>16760.11</v>
      </c>
      <c r="AG6307">
        <v>4.1155999999999997</v>
      </c>
      <c r="AH6307">
        <v>91.061499999999995</v>
      </c>
      <c r="AI6307">
        <v>1460.7</v>
      </c>
      <c r="AJ6307">
        <v>18.712900000000001</v>
      </c>
      <c r="AK6307">
        <v>5.0650000000000004</v>
      </c>
      <c r="AL6307">
        <v>1.8305</v>
      </c>
      <c r="AM6307">
        <v>62.124000000000002</v>
      </c>
      <c r="AN6307">
        <v>1.4829000000000001</v>
      </c>
      <c r="AO6307">
        <v>38.667000000000002</v>
      </c>
      <c r="AP6307">
        <v>20.981300000000001</v>
      </c>
    </row>
    <row r="6308" spans="1:42" x14ac:dyDescent="0.25">
      <c r="A6308" s="5">
        <v>45154</v>
      </c>
      <c r="B6308">
        <v>1.0915999999999999</v>
      </c>
      <c r="C6308">
        <v>159.07</v>
      </c>
      <c r="D6308">
        <v>1.9558</v>
      </c>
      <c r="F6308">
        <v>24.06</v>
      </c>
      <c r="G6308">
        <v>7.452</v>
      </c>
      <c r="I6308">
        <v>0.85645000000000004</v>
      </c>
      <c r="J6308">
        <v>385.45</v>
      </c>
      <c r="N6308">
        <v>4.4527999999999999</v>
      </c>
      <c r="P6308">
        <v>4.9358000000000004</v>
      </c>
      <c r="Q6308">
        <v>11.827999999999999</v>
      </c>
      <c r="T6308">
        <v>0.96050000000000002</v>
      </c>
      <c r="U6308">
        <v>144.1</v>
      </c>
      <c r="V6308">
        <v>11.452999999999999</v>
      </c>
      <c r="Z6308">
        <v>29.5411</v>
      </c>
      <c r="AA6308">
        <v>1.6895</v>
      </c>
      <c r="AB6308">
        <v>5.4276</v>
      </c>
      <c r="AC6308">
        <v>1.4725999999999999</v>
      </c>
      <c r="AD6308">
        <v>7.9657</v>
      </c>
      <c r="AE6308">
        <v>8.5465999999999998</v>
      </c>
      <c r="AF6308">
        <v>16685.259999999998</v>
      </c>
      <c r="AG6308">
        <v>4.0932000000000004</v>
      </c>
      <c r="AH6308">
        <v>90.843500000000006</v>
      </c>
      <c r="AI6308">
        <v>1461.11</v>
      </c>
      <c r="AJ6308">
        <v>18.642900000000001</v>
      </c>
      <c r="AK6308">
        <v>5.0536000000000003</v>
      </c>
      <c r="AL6308">
        <v>1.8282</v>
      </c>
      <c r="AM6308">
        <v>61.851999999999997</v>
      </c>
      <c r="AN6308">
        <v>1.4822</v>
      </c>
      <c r="AO6308">
        <v>38.598999999999997</v>
      </c>
      <c r="AP6308">
        <v>20.867100000000001</v>
      </c>
    </row>
    <row r="6309" spans="1:42" x14ac:dyDescent="0.25">
      <c r="A6309" s="5">
        <v>45155</v>
      </c>
      <c r="B6309">
        <v>1.0900000000000001</v>
      </c>
      <c r="C6309">
        <v>158.88</v>
      </c>
      <c r="D6309">
        <v>1.9558</v>
      </c>
      <c r="F6309">
        <v>24.077999999999999</v>
      </c>
      <c r="G6309">
        <v>7.4518000000000004</v>
      </c>
      <c r="I6309">
        <v>0.85394999999999999</v>
      </c>
      <c r="J6309">
        <v>384.73</v>
      </c>
      <c r="N6309">
        <v>4.4718</v>
      </c>
      <c r="P6309">
        <v>4.9385000000000003</v>
      </c>
      <c r="Q6309">
        <v>11.8666</v>
      </c>
      <c r="T6309">
        <v>0.95550000000000002</v>
      </c>
      <c r="U6309">
        <v>144.1</v>
      </c>
      <c r="V6309">
        <v>11.4985</v>
      </c>
      <c r="Z6309">
        <v>29.537600000000001</v>
      </c>
      <c r="AA6309">
        <v>1.6931</v>
      </c>
      <c r="AB6309">
        <v>5.4127000000000001</v>
      </c>
      <c r="AC6309">
        <v>1.4718</v>
      </c>
      <c r="AD6309">
        <v>7.9386999999999999</v>
      </c>
      <c r="AE6309">
        <v>8.5318000000000005</v>
      </c>
      <c r="AF6309">
        <v>16726.82</v>
      </c>
      <c r="AG6309">
        <v>4.1124999999999998</v>
      </c>
      <c r="AH6309">
        <v>90.499499999999998</v>
      </c>
      <c r="AI6309">
        <v>1458.28</v>
      </c>
      <c r="AJ6309">
        <v>18.615600000000001</v>
      </c>
      <c r="AK6309">
        <v>5.0712000000000002</v>
      </c>
      <c r="AL6309">
        <v>1.8298000000000001</v>
      </c>
      <c r="AM6309">
        <v>61.738</v>
      </c>
      <c r="AN6309">
        <v>1.4793000000000001</v>
      </c>
      <c r="AO6309">
        <v>38.542000000000002</v>
      </c>
      <c r="AP6309">
        <v>20.741700000000002</v>
      </c>
    </row>
    <row r="6310" spans="1:42" x14ac:dyDescent="0.25">
      <c r="A6310" s="5">
        <v>45156</v>
      </c>
      <c r="B6310">
        <v>1.0867</v>
      </c>
      <c r="C6310">
        <v>158.11000000000001</v>
      </c>
      <c r="D6310">
        <v>1.9558</v>
      </c>
      <c r="F6310">
        <v>24.036999999999999</v>
      </c>
      <c r="G6310">
        <v>7.4513999999999996</v>
      </c>
      <c r="I6310">
        <v>0.85492999999999997</v>
      </c>
      <c r="J6310">
        <v>383.59</v>
      </c>
      <c r="N6310">
        <v>4.4698000000000002</v>
      </c>
      <c r="P6310">
        <v>4.9447999999999999</v>
      </c>
      <c r="Q6310">
        <v>11.9383</v>
      </c>
      <c r="T6310">
        <v>0.95709999999999995</v>
      </c>
      <c r="U6310">
        <v>143.69999999999999</v>
      </c>
      <c r="V6310">
        <v>11.58</v>
      </c>
      <c r="Z6310">
        <v>29.453499999999998</v>
      </c>
      <c r="AA6310">
        <v>1.6999</v>
      </c>
      <c r="AB6310">
        <v>5.4076000000000004</v>
      </c>
      <c r="AC6310">
        <v>1.4733000000000001</v>
      </c>
      <c r="AD6310">
        <v>7.9196999999999997</v>
      </c>
      <c r="AE6310">
        <v>8.5105000000000004</v>
      </c>
      <c r="AF6310">
        <v>16647.16</v>
      </c>
      <c r="AG6310">
        <v>4.1245000000000003</v>
      </c>
      <c r="AH6310">
        <v>90.282499999999999</v>
      </c>
      <c r="AI6310">
        <v>1457.04</v>
      </c>
      <c r="AJ6310">
        <v>18.5581</v>
      </c>
      <c r="AK6310">
        <v>5.0503999999999998</v>
      </c>
      <c r="AL6310">
        <v>1.835</v>
      </c>
      <c r="AM6310">
        <v>61.225999999999999</v>
      </c>
      <c r="AN6310">
        <v>1.4751000000000001</v>
      </c>
      <c r="AO6310">
        <v>38.414999999999999</v>
      </c>
      <c r="AP6310">
        <v>20.7133</v>
      </c>
    </row>
    <row r="6311" spans="1:42" x14ac:dyDescent="0.25">
      <c r="A6311" s="5">
        <v>45159</v>
      </c>
      <c r="B6311">
        <v>1.0908</v>
      </c>
      <c r="C6311">
        <v>159.15</v>
      </c>
      <c r="D6311">
        <v>1.9558</v>
      </c>
      <c r="F6311">
        <v>24.02</v>
      </c>
      <c r="G6311">
        <v>7.4523999999999999</v>
      </c>
      <c r="I6311">
        <v>0.85475000000000001</v>
      </c>
      <c r="J6311">
        <v>381.73</v>
      </c>
      <c r="N6311">
        <v>4.4785000000000004</v>
      </c>
      <c r="P6311">
        <v>4.9405999999999999</v>
      </c>
      <c r="Q6311">
        <v>11.9095</v>
      </c>
      <c r="T6311">
        <v>0.95879999999999999</v>
      </c>
      <c r="U6311">
        <v>143.69999999999999</v>
      </c>
      <c r="V6311">
        <v>11.5205</v>
      </c>
      <c r="Z6311">
        <v>29.630500000000001</v>
      </c>
      <c r="AA6311">
        <v>1.6995</v>
      </c>
      <c r="AB6311">
        <v>5.4139999999999997</v>
      </c>
      <c r="AC6311">
        <v>1.4722999999999999</v>
      </c>
      <c r="AD6311">
        <v>7.9455999999999998</v>
      </c>
      <c r="AE6311">
        <v>8.5488</v>
      </c>
      <c r="AF6311">
        <v>16718.490000000002</v>
      </c>
      <c r="AG6311">
        <v>4.1395</v>
      </c>
      <c r="AH6311">
        <v>90.661500000000004</v>
      </c>
      <c r="AI6311">
        <v>1460.32</v>
      </c>
      <c r="AJ6311">
        <v>18.592700000000001</v>
      </c>
      <c r="AK6311">
        <v>5.0705999999999998</v>
      </c>
      <c r="AL6311">
        <v>1.8407</v>
      </c>
      <c r="AM6311">
        <v>61.542999999999999</v>
      </c>
      <c r="AN6311">
        <v>1.4791000000000001</v>
      </c>
      <c r="AO6311">
        <v>38.314</v>
      </c>
      <c r="AP6311">
        <v>20.675999999999998</v>
      </c>
    </row>
    <row r="6312" spans="1:42" x14ac:dyDescent="0.25">
      <c r="A6312" s="5">
        <v>45160</v>
      </c>
      <c r="B6312">
        <v>1.0887</v>
      </c>
      <c r="C6312">
        <v>158.69999999999999</v>
      </c>
      <c r="D6312">
        <v>1.9558</v>
      </c>
      <c r="F6312">
        <v>24</v>
      </c>
      <c r="G6312">
        <v>7.4535</v>
      </c>
      <c r="I6312">
        <v>0.85287999999999997</v>
      </c>
      <c r="J6312">
        <v>382.03</v>
      </c>
      <c r="N6312">
        <v>4.4642999999999997</v>
      </c>
      <c r="P6312">
        <v>4.9375999999999998</v>
      </c>
      <c r="Q6312">
        <v>11.863</v>
      </c>
      <c r="T6312">
        <v>0.95650000000000002</v>
      </c>
      <c r="U6312">
        <v>143.69999999999999</v>
      </c>
      <c r="V6312">
        <v>11.519500000000001</v>
      </c>
      <c r="Z6312">
        <v>29.613600000000002</v>
      </c>
      <c r="AA6312">
        <v>1.6878</v>
      </c>
      <c r="AB6312">
        <v>5.3891</v>
      </c>
      <c r="AC6312">
        <v>1.4716</v>
      </c>
      <c r="AD6312">
        <v>7.9386999999999999</v>
      </c>
      <c r="AE6312">
        <v>8.5327999999999999</v>
      </c>
      <c r="AF6312">
        <v>16699.27</v>
      </c>
      <c r="AG6312">
        <v>4.1069000000000004</v>
      </c>
      <c r="AH6312">
        <v>90.322000000000003</v>
      </c>
      <c r="AI6312">
        <v>1454.59</v>
      </c>
      <c r="AJ6312">
        <v>18.4223</v>
      </c>
      <c r="AK6312">
        <v>5.0602999999999998</v>
      </c>
      <c r="AL6312">
        <v>1.8264</v>
      </c>
      <c r="AM6312">
        <v>61.250999999999998</v>
      </c>
      <c r="AN6312">
        <v>1.4754</v>
      </c>
      <c r="AO6312">
        <v>38.125999999999998</v>
      </c>
      <c r="AP6312">
        <v>20.3932</v>
      </c>
    </row>
    <row r="6313" spans="1:42" x14ac:dyDescent="0.25">
      <c r="A6313" s="5">
        <v>45161</v>
      </c>
      <c r="B6313">
        <v>1.0805</v>
      </c>
      <c r="C6313">
        <v>157.28</v>
      </c>
      <c r="D6313">
        <v>1.9558</v>
      </c>
      <c r="F6313">
        <v>24.132000000000001</v>
      </c>
      <c r="G6313">
        <v>7.4531000000000001</v>
      </c>
      <c r="I6313">
        <v>0.85653000000000001</v>
      </c>
      <c r="J6313">
        <v>383.33</v>
      </c>
      <c r="N6313">
        <v>4.4772999999999996</v>
      </c>
      <c r="P6313">
        <v>4.9408000000000003</v>
      </c>
      <c r="Q6313">
        <v>11.9061</v>
      </c>
      <c r="T6313">
        <v>0.95240000000000002</v>
      </c>
      <c r="U6313">
        <v>143.1</v>
      </c>
      <c r="V6313">
        <v>11.573</v>
      </c>
      <c r="Z6313">
        <v>29.408000000000001</v>
      </c>
      <c r="AA6313">
        <v>1.6839999999999999</v>
      </c>
      <c r="AB6313">
        <v>5.3305999999999996</v>
      </c>
      <c r="AC6313">
        <v>1.4666999999999999</v>
      </c>
      <c r="AD6313">
        <v>7.8795999999999999</v>
      </c>
      <c r="AE6313">
        <v>8.4716000000000005</v>
      </c>
      <c r="AF6313">
        <v>16523.939999999999</v>
      </c>
      <c r="AG6313">
        <v>4.0915999999999997</v>
      </c>
      <c r="AH6313">
        <v>89.325800000000001</v>
      </c>
      <c r="AI6313">
        <v>1448.26</v>
      </c>
      <c r="AJ6313">
        <v>18.245699999999999</v>
      </c>
      <c r="AK6313">
        <v>5.0312999999999999</v>
      </c>
      <c r="AL6313">
        <v>1.8224</v>
      </c>
      <c r="AM6313">
        <v>61.350999999999999</v>
      </c>
      <c r="AN6313">
        <v>1.4677</v>
      </c>
      <c r="AO6313">
        <v>37.936</v>
      </c>
      <c r="AP6313">
        <v>20.209700000000002</v>
      </c>
    </row>
    <row r="6314" spans="1:42" x14ac:dyDescent="0.25">
      <c r="A6314" s="5">
        <v>45162</v>
      </c>
      <c r="B6314">
        <v>1.0840000000000001</v>
      </c>
      <c r="C6314">
        <v>157.96</v>
      </c>
      <c r="D6314">
        <v>1.9558</v>
      </c>
      <c r="F6314">
        <v>24.13</v>
      </c>
      <c r="G6314">
        <v>7.4539</v>
      </c>
      <c r="I6314">
        <v>0.85650000000000004</v>
      </c>
      <c r="J6314">
        <v>384.23</v>
      </c>
      <c r="N6314">
        <v>4.4767999999999999</v>
      </c>
      <c r="P6314">
        <v>4.9358000000000004</v>
      </c>
      <c r="Q6314">
        <v>11.9175</v>
      </c>
      <c r="T6314">
        <v>0.95620000000000005</v>
      </c>
      <c r="U6314">
        <v>143.1</v>
      </c>
      <c r="V6314">
        <v>11.577500000000001</v>
      </c>
      <c r="Z6314">
        <v>28.550899999999999</v>
      </c>
      <c r="AA6314">
        <v>1.6838</v>
      </c>
      <c r="AB6314">
        <v>5.2865000000000002</v>
      </c>
      <c r="AC6314">
        <v>1.4685999999999999</v>
      </c>
      <c r="AD6314">
        <v>7.8933999999999997</v>
      </c>
      <c r="AE6314">
        <v>8.5008999999999997</v>
      </c>
      <c r="AF6314">
        <v>16525.580000000002</v>
      </c>
      <c r="AG6314">
        <v>4.0926</v>
      </c>
      <c r="AH6314">
        <v>89.519499999999994</v>
      </c>
      <c r="AI6314">
        <v>1433.05</v>
      </c>
      <c r="AJ6314">
        <v>18.244</v>
      </c>
      <c r="AK6314">
        <v>5.0351999999999997</v>
      </c>
      <c r="AL6314">
        <v>1.8266</v>
      </c>
      <c r="AM6314">
        <v>61.49</v>
      </c>
      <c r="AN6314">
        <v>1.4681</v>
      </c>
      <c r="AO6314">
        <v>37.962000000000003</v>
      </c>
      <c r="AP6314">
        <v>20.248000000000001</v>
      </c>
    </row>
    <row r="6315" spans="1:42" x14ac:dyDescent="0.25">
      <c r="A6315" s="5">
        <v>45163</v>
      </c>
      <c r="B6315">
        <v>1.0808</v>
      </c>
      <c r="C6315">
        <v>157.75</v>
      </c>
      <c r="D6315">
        <v>1.9558</v>
      </c>
      <c r="F6315">
        <v>24.117000000000001</v>
      </c>
      <c r="G6315">
        <v>7.4537000000000004</v>
      </c>
      <c r="I6315">
        <v>0.85643000000000002</v>
      </c>
      <c r="J6315">
        <v>381.78</v>
      </c>
      <c r="N6315">
        <v>4.4690000000000003</v>
      </c>
      <c r="P6315">
        <v>4.9390000000000001</v>
      </c>
      <c r="Q6315">
        <v>11.895</v>
      </c>
      <c r="T6315">
        <v>0.95640000000000003</v>
      </c>
      <c r="U6315">
        <v>143.1</v>
      </c>
      <c r="V6315">
        <v>11.518000000000001</v>
      </c>
      <c r="Z6315">
        <v>28.616399999999999</v>
      </c>
      <c r="AA6315">
        <v>1.6809000000000001</v>
      </c>
      <c r="AB6315">
        <v>5.2523999999999997</v>
      </c>
      <c r="AC6315">
        <v>1.4672000000000001</v>
      </c>
      <c r="AD6315">
        <v>7.8783000000000003</v>
      </c>
      <c r="AE6315">
        <v>8.4770000000000003</v>
      </c>
      <c r="AF6315">
        <v>16521.11</v>
      </c>
      <c r="AG6315">
        <v>4.0998000000000001</v>
      </c>
      <c r="AH6315">
        <v>89.304000000000002</v>
      </c>
      <c r="AI6315">
        <v>1430.58</v>
      </c>
      <c r="AJ6315">
        <v>18.124300000000002</v>
      </c>
      <c r="AK6315">
        <v>5.0148999999999999</v>
      </c>
      <c r="AL6315">
        <v>1.8248</v>
      </c>
      <c r="AM6315">
        <v>61.226999999999997</v>
      </c>
      <c r="AN6315">
        <v>1.4641</v>
      </c>
      <c r="AO6315">
        <v>37.898000000000003</v>
      </c>
      <c r="AP6315">
        <v>20.157800000000002</v>
      </c>
    </row>
    <row r="6316" spans="1:42" x14ac:dyDescent="0.25">
      <c r="A6316" s="5">
        <v>45166</v>
      </c>
      <c r="B6316">
        <v>1.0808</v>
      </c>
      <c r="C6316">
        <v>158.35</v>
      </c>
      <c r="D6316">
        <v>1.9558</v>
      </c>
      <c r="F6316">
        <v>24.138000000000002</v>
      </c>
      <c r="G6316">
        <v>7.4530000000000003</v>
      </c>
      <c r="I6316">
        <v>0.85814999999999997</v>
      </c>
      <c r="J6316">
        <v>382.63</v>
      </c>
      <c r="N6316">
        <v>4.4734999999999996</v>
      </c>
      <c r="P6316">
        <v>4.9359999999999999</v>
      </c>
      <c r="Q6316">
        <v>11.9</v>
      </c>
      <c r="T6316">
        <v>0.95589999999999997</v>
      </c>
      <c r="U6316">
        <v>142.30000000000001</v>
      </c>
      <c r="V6316">
        <v>11.570499999999999</v>
      </c>
      <c r="Z6316">
        <v>28.704499999999999</v>
      </c>
      <c r="AA6316">
        <v>1.6839</v>
      </c>
      <c r="AB6316">
        <v>5.2633000000000001</v>
      </c>
      <c r="AC6316">
        <v>1.4693000000000001</v>
      </c>
      <c r="AD6316">
        <v>7.8822000000000001</v>
      </c>
      <c r="AE6316">
        <v>8.4788999999999994</v>
      </c>
      <c r="AF6316">
        <v>16523.27</v>
      </c>
      <c r="AG6316">
        <v>4.1079999999999997</v>
      </c>
      <c r="AH6316">
        <v>89.304000000000002</v>
      </c>
      <c r="AI6316">
        <v>1433.73</v>
      </c>
      <c r="AJ6316">
        <v>18.050699999999999</v>
      </c>
      <c r="AK6316">
        <v>5.0305999999999997</v>
      </c>
      <c r="AL6316">
        <v>1.8283</v>
      </c>
      <c r="AM6316">
        <v>61.280999999999999</v>
      </c>
      <c r="AN6316">
        <v>1.4659</v>
      </c>
      <c r="AO6316">
        <v>38.125</v>
      </c>
      <c r="AP6316">
        <v>20.159800000000001</v>
      </c>
    </row>
    <row r="6317" spans="1:42" x14ac:dyDescent="0.25">
      <c r="A6317" s="5">
        <v>45167</v>
      </c>
      <c r="B6317">
        <v>1.0803</v>
      </c>
      <c r="C6317">
        <v>158.93</v>
      </c>
      <c r="D6317">
        <v>1.9558</v>
      </c>
      <c r="F6317">
        <v>24.163</v>
      </c>
      <c r="G6317">
        <v>7.4528999999999996</v>
      </c>
      <c r="I6317">
        <v>0.85860000000000003</v>
      </c>
      <c r="J6317">
        <v>382.25</v>
      </c>
      <c r="N6317">
        <v>4.4720000000000004</v>
      </c>
      <c r="P6317">
        <v>4.9417999999999997</v>
      </c>
      <c r="Q6317">
        <v>11.882</v>
      </c>
      <c r="T6317">
        <v>0.95579999999999998</v>
      </c>
      <c r="U6317">
        <v>141.9</v>
      </c>
      <c r="V6317">
        <v>11.564500000000001</v>
      </c>
      <c r="Z6317">
        <v>28.7651</v>
      </c>
      <c r="AA6317">
        <v>1.6832</v>
      </c>
      <c r="AB6317">
        <v>5.2762000000000002</v>
      </c>
      <c r="AC6317">
        <v>1.4722</v>
      </c>
      <c r="AD6317">
        <v>7.88</v>
      </c>
      <c r="AE6317">
        <v>8.4770000000000003</v>
      </c>
      <c r="AF6317">
        <v>16483.22</v>
      </c>
      <c r="AG6317">
        <v>4.1127000000000002</v>
      </c>
      <c r="AH6317">
        <v>89.433499999999995</v>
      </c>
      <c r="AI6317">
        <v>1432.91</v>
      </c>
      <c r="AJ6317">
        <v>18.129899999999999</v>
      </c>
      <c r="AK6317">
        <v>5.0185000000000004</v>
      </c>
      <c r="AL6317">
        <v>1.8307</v>
      </c>
      <c r="AM6317">
        <v>61.307000000000002</v>
      </c>
      <c r="AN6317">
        <v>1.4649000000000001</v>
      </c>
      <c r="AO6317">
        <v>38.027000000000001</v>
      </c>
      <c r="AP6317">
        <v>20.049600000000002</v>
      </c>
    </row>
    <row r="6318" spans="1:42" x14ac:dyDescent="0.25">
      <c r="A6318" s="5">
        <v>45168</v>
      </c>
      <c r="B6318">
        <v>1.0886</v>
      </c>
      <c r="C6318">
        <v>159.15</v>
      </c>
      <c r="D6318">
        <v>1.9558</v>
      </c>
      <c r="F6318">
        <v>24.106999999999999</v>
      </c>
      <c r="G6318">
        <v>7.4531000000000001</v>
      </c>
      <c r="I6318">
        <v>0.85919999999999996</v>
      </c>
      <c r="J6318">
        <v>379.85</v>
      </c>
      <c r="N6318">
        <v>4.4728000000000003</v>
      </c>
      <c r="P6318">
        <v>4.9420000000000002</v>
      </c>
      <c r="Q6318">
        <v>11.840999999999999</v>
      </c>
      <c r="T6318">
        <v>0.95679999999999998</v>
      </c>
      <c r="U6318">
        <v>142.69999999999999</v>
      </c>
      <c r="V6318">
        <v>11.545999999999999</v>
      </c>
      <c r="Z6318">
        <v>29.119</v>
      </c>
      <c r="AA6318">
        <v>1.6814</v>
      </c>
      <c r="AB6318">
        <v>5.2877000000000001</v>
      </c>
      <c r="AC6318">
        <v>1.4763999999999999</v>
      </c>
      <c r="AD6318">
        <v>7.9347000000000003</v>
      </c>
      <c r="AE6318">
        <v>8.5427</v>
      </c>
      <c r="AF6318">
        <v>16590.259999999998</v>
      </c>
      <c r="AG6318">
        <v>4.1346999999999996</v>
      </c>
      <c r="AH6318">
        <v>90.018799999999999</v>
      </c>
      <c r="AI6318">
        <v>1442.07</v>
      </c>
      <c r="AJ6318">
        <v>18.247800000000002</v>
      </c>
      <c r="AK6318">
        <v>5.0510999999999999</v>
      </c>
      <c r="AL6318">
        <v>1.825</v>
      </c>
      <c r="AM6318">
        <v>61.8</v>
      </c>
      <c r="AN6318">
        <v>1.4722999999999999</v>
      </c>
      <c r="AO6318">
        <v>38.145000000000003</v>
      </c>
      <c r="AP6318">
        <v>20.216999999999999</v>
      </c>
    </row>
    <row r="6319" spans="1:42" x14ac:dyDescent="0.25">
      <c r="A6319" s="5">
        <v>45169</v>
      </c>
      <c r="B6319">
        <v>1.0868</v>
      </c>
      <c r="C6319">
        <v>158.49</v>
      </c>
      <c r="D6319">
        <v>1.9558</v>
      </c>
      <c r="F6319">
        <v>24.071999999999999</v>
      </c>
      <c r="G6319">
        <v>7.4523000000000001</v>
      </c>
      <c r="I6319">
        <v>0.85718000000000005</v>
      </c>
      <c r="J6319">
        <v>380.13</v>
      </c>
      <c r="N6319">
        <v>4.4672999999999998</v>
      </c>
      <c r="P6319">
        <v>4.9420000000000002</v>
      </c>
      <c r="Q6319">
        <v>11.843</v>
      </c>
      <c r="T6319">
        <v>0.95840000000000003</v>
      </c>
      <c r="U6319">
        <v>142.30000000000001</v>
      </c>
      <c r="V6319">
        <v>11.58</v>
      </c>
      <c r="Z6319">
        <v>28.9848</v>
      </c>
      <c r="AA6319">
        <v>1.6785000000000001</v>
      </c>
      <c r="AB6319">
        <v>5.3082000000000003</v>
      </c>
      <c r="AC6319">
        <v>1.4721</v>
      </c>
      <c r="AD6319">
        <v>7.9196</v>
      </c>
      <c r="AE6319">
        <v>8.5250000000000004</v>
      </c>
      <c r="AF6319">
        <v>16551.96</v>
      </c>
      <c r="AG6319">
        <v>4.1292999999999997</v>
      </c>
      <c r="AH6319">
        <v>89.929299999999998</v>
      </c>
      <c r="AI6319">
        <v>1439.56</v>
      </c>
      <c r="AJ6319">
        <v>18.186599999999999</v>
      </c>
      <c r="AK6319">
        <v>5.0427999999999997</v>
      </c>
      <c r="AL6319">
        <v>1.8259000000000001</v>
      </c>
      <c r="AM6319">
        <v>61.545000000000002</v>
      </c>
      <c r="AN6319">
        <v>1.4685999999999999</v>
      </c>
      <c r="AO6319">
        <v>38.005000000000003</v>
      </c>
      <c r="AP6319">
        <v>20.419899999999998</v>
      </c>
    </row>
    <row r="6320" spans="1:42" x14ac:dyDescent="0.25">
      <c r="A6320" s="5">
        <v>45170</v>
      </c>
      <c r="B6320">
        <v>1.0844</v>
      </c>
      <c r="C6320">
        <v>157.47</v>
      </c>
      <c r="D6320">
        <v>1.9558</v>
      </c>
      <c r="F6320">
        <v>24.117999999999999</v>
      </c>
      <c r="G6320">
        <v>7.4527999999999999</v>
      </c>
      <c r="I6320">
        <v>0.85538000000000003</v>
      </c>
      <c r="J6320">
        <v>383.73</v>
      </c>
      <c r="N6320">
        <v>4.4684999999999997</v>
      </c>
      <c r="P6320">
        <v>4.9459</v>
      </c>
      <c r="Q6320">
        <v>11.896000000000001</v>
      </c>
      <c r="T6320">
        <v>0.95740000000000003</v>
      </c>
      <c r="U6320">
        <v>142.5</v>
      </c>
      <c r="V6320">
        <v>11.486000000000001</v>
      </c>
      <c r="Z6320">
        <v>28.975200000000001</v>
      </c>
      <c r="AA6320">
        <v>1.6737</v>
      </c>
      <c r="AB6320">
        <v>5.3494999999999999</v>
      </c>
      <c r="AC6320">
        <v>1.4656</v>
      </c>
      <c r="AD6320">
        <v>7.8678999999999997</v>
      </c>
      <c r="AE6320">
        <v>8.5068000000000001</v>
      </c>
      <c r="AF6320">
        <v>16526.259999999998</v>
      </c>
      <c r="AG6320">
        <v>4.1162999999999998</v>
      </c>
      <c r="AH6320">
        <v>89.697000000000003</v>
      </c>
      <c r="AI6320">
        <v>1428.3</v>
      </c>
      <c r="AJ6320">
        <v>18.518799999999999</v>
      </c>
      <c r="AK6320">
        <v>5.0396999999999998</v>
      </c>
      <c r="AL6320">
        <v>1.8164</v>
      </c>
      <c r="AM6320">
        <v>61.311999999999998</v>
      </c>
      <c r="AN6320">
        <v>1.464</v>
      </c>
      <c r="AO6320">
        <v>37.915999999999997</v>
      </c>
      <c r="AP6320">
        <v>20.271100000000001</v>
      </c>
    </row>
    <row r="6321" spans="1:42" x14ac:dyDescent="0.25">
      <c r="A6321" s="5">
        <v>45173</v>
      </c>
      <c r="B6321">
        <v>1.0801000000000001</v>
      </c>
      <c r="C6321">
        <v>158.11000000000001</v>
      </c>
      <c r="D6321">
        <v>1.9558</v>
      </c>
      <c r="F6321">
        <v>24.108000000000001</v>
      </c>
      <c r="G6321">
        <v>7.4527000000000001</v>
      </c>
      <c r="I6321">
        <v>0.85550000000000004</v>
      </c>
      <c r="J6321">
        <v>383.05</v>
      </c>
      <c r="N6321">
        <v>4.4663000000000004</v>
      </c>
      <c r="P6321">
        <v>4.9459999999999997</v>
      </c>
      <c r="Q6321">
        <v>11.901</v>
      </c>
      <c r="T6321">
        <v>0.95479999999999998</v>
      </c>
      <c r="U6321">
        <v>143.1</v>
      </c>
      <c r="V6321">
        <v>11.500500000000001</v>
      </c>
      <c r="Z6321">
        <v>28.924199999999999</v>
      </c>
      <c r="AA6321">
        <v>1.6708000000000001</v>
      </c>
      <c r="AB6321">
        <v>5.3327999999999998</v>
      </c>
      <c r="AC6321">
        <v>1.4685999999999999</v>
      </c>
      <c r="AD6321">
        <v>7.8528000000000002</v>
      </c>
      <c r="AE6321">
        <v>8.4619999999999997</v>
      </c>
      <c r="AF6321">
        <v>16466.12</v>
      </c>
      <c r="AG6321">
        <v>4.1200999999999999</v>
      </c>
      <c r="AH6321">
        <v>89.304500000000004</v>
      </c>
      <c r="AI6321">
        <v>1423.17</v>
      </c>
      <c r="AJ6321">
        <v>18.435600000000001</v>
      </c>
      <c r="AK6321">
        <v>5.0278999999999998</v>
      </c>
      <c r="AL6321">
        <v>1.8169999999999999</v>
      </c>
      <c r="AM6321">
        <v>61.143999999999998</v>
      </c>
      <c r="AN6321">
        <v>1.4621999999999999</v>
      </c>
      <c r="AO6321">
        <v>38.03</v>
      </c>
      <c r="AP6321">
        <v>20.4602</v>
      </c>
    </row>
    <row r="6322" spans="1:42" x14ac:dyDescent="0.25">
      <c r="A6322" s="5">
        <v>45174</v>
      </c>
      <c r="B6322">
        <v>1.0730999999999999</v>
      </c>
      <c r="C6322">
        <v>158.19999999999999</v>
      </c>
      <c r="D6322">
        <v>1.9558</v>
      </c>
      <c r="F6322">
        <v>24.161000000000001</v>
      </c>
      <c r="G6322">
        <v>7.4532999999999996</v>
      </c>
      <c r="I6322">
        <v>0.85535000000000005</v>
      </c>
      <c r="J6322">
        <v>386</v>
      </c>
      <c r="N6322">
        <v>4.4889999999999999</v>
      </c>
      <c r="P6322">
        <v>4.9496000000000002</v>
      </c>
      <c r="Q6322">
        <v>11.9145</v>
      </c>
      <c r="T6322">
        <v>0.95479999999999998</v>
      </c>
      <c r="U6322">
        <v>143.9</v>
      </c>
      <c r="V6322">
        <v>11.5435</v>
      </c>
      <c r="Z6322">
        <v>28.748100000000001</v>
      </c>
      <c r="AA6322">
        <v>1.6859</v>
      </c>
      <c r="AB6322">
        <v>5.3183999999999996</v>
      </c>
      <c r="AC6322">
        <v>1.4652000000000001</v>
      </c>
      <c r="AD6322">
        <v>7.8380000000000001</v>
      </c>
      <c r="AE6322">
        <v>8.4133999999999993</v>
      </c>
      <c r="AF6322">
        <v>16388.5</v>
      </c>
      <c r="AG6322">
        <v>4.0724</v>
      </c>
      <c r="AH6322">
        <v>89.096500000000006</v>
      </c>
      <c r="AI6322">
        <v>1431.25</v>
      </c>
      <c r="AJ6322">
        <v>18.518599999999999</v>
      </c>
      <c r="AK6322">
        <v>5.0060000000000002</v>
      </c>
      <c r="AL6322">
        <v>1.8297000000000001</v>
      </c>
      <c r="AM6322">
        <v>61.21</v>
      </c>
      <c r="AN6322">
        <v>1.4614</v>
      </c>
      <c r="AO6322">
        <v>38.079000000000001</v>
      </c>
      <c r="AP6322">
        <v>20.604500000000002</v>
      </c>
    </row>
    <row r="6323" spans="1:42" x14ac:dyDescent="0.25">
      <c r="A6323" s="5">
        <v>45175</v>
      </c>
      <c r="B6323">
        <v>1.0745</v>
      </c>
      <c r="C6323">
        <v>158.18</v>
      </c>
      <c r="D6323">
        <v>1.9558</v>
      </c>
      <c r="F6323">
        <v>24.216999999999999</v>
      </c>
      <c r="G6323">
        <v>7.4562999999999997</v>
      </c>
      <c r="I6323">
        <v>0.85502999999999996</v>
      </c>
      <c r="J6323">
        <v>389.15</v>
      </c>
      <c r="N6323">
        <v>4.5010000000000003</v>
      </c>
      <c r="P6323">
        <v>4.9603000000000002</v>
      </c>
      <c r="Q6323">
        <v>11.910500000000001</v>
      </c>
      <c r="T6323">
        <v>0.95609999999999995</v>
      </c>
      <c r="U6323">
        <v>143.9</v>
      </c>
      <c r="V6323">
        <v>11.492000000000001</v>
      </c>
      <c r="Z6323">
        <v>28.771999999999998</v>
      </c>
      <c r="AA6323">
        <v>1.6800999999999999</v>
      </c>
      <c r="AB6323">
        <v>5.3502000000000001</v>
      </c>
      <c r="AC6323">
        <v>1.4659</v>
      </c>
      <c r="AD6323">
        <v>7.8475999999999999</v>
      </c>
      <c r="AE6323">
        <v>8.4260999999999999</v>
      </c>
      <c r="AF6323">
        <v>16431.79</v>
      </c>
      <c r="AG6323">
        <v>4.0902000000000003</v>
      </c>
      <c r="AH6323">
        <v>89.340999999999994</v>
      </c>
      <c r="AI6323">
        <v>1430.83</v>
      </c>
      <c r="AJ6323">
        <v>18.845500000000001</v>
      </c>
      <c r="AK6323">
        <v>5.0221999999999998</v>
      </c>
      <c r="AL6323">
        <v>1.8224</v>
      </c>
      <c r="AM6323">
        <v>61.256999999999998</v>
      </c>
      <c r="AN6323">
        <v>1.4623999999999999</v>
      </c>
      <c r="AO6323">
        <v>38.165999999999997</v>
      </c>
      <c r="AP6323">
        <v>20.670200000000001</v>
      </c>
    </row>
    <row r="6324" spans="1:42" x14ac:dyDescent="0.25">
      <c r="A6324" s="5">
        <v>45176</v>
      </c>
      <c r="B6324">
        <v>1.071</v>
      </c>
      <c r="C6324">
        <v>157.69999999999999</v>
      </c>
      <c r="D6324">
        <v>1.9558</v>
      </c>
      <c r="F6324">
        <v>24.37</v>
      </c>
      <c r="G6324">
        <v>7.4599000000000002</v>
      </c>
      <c r="I6324">
        <v>0.85899999999999999</v>
      </c>
      <c r="J6324">
        <v>387.58</v>
      </c>
      <c r="N6324">
        <v>4.5883000000000003</v>
      </c>
      <c r="P6324">
        <v>4.96</v>
      </c>
      <c r="Q6324">
        <v>11.9095</v>
      </c>
      <c r="T6324">
        <v>0.95569999999999999</v>
      </c>
      <c r="U6324">
        <v>143.9</v>
      </c>
      <c r="V6324">
        <v>11.480499999999999</v>
      </c>
      <c r="Z6324">
        <v>28.7347</v>
      </c>
      <c r="AA6324">
        <v>1.6767000000000001</v>
      </c>
      <c r="AB6324">
        <v>5.3330000000000002</v>
      </c>
      <c r="AC6324">
        <v>1.4624999999999999</v>
      </c>
      <c r="AD6324">
        <v>7.8487999999999998</v>
      </c>
      <c r="AE6324">
        <v>8.3961000000000006</v>
      </c>
      <c r="AF6324">
        <v>16413.080000000002</v>
      </c>
      <c r="AG6324">
        <v>4.1204999999999998</v>
      </c>
      <c r="AH6324">
        <v>89.095500000000001</v>
      </c>
      <c r="AI6324">
        <v>1431.7</v>
      </c>
      <c r="AJ6324">
        <v>18.6934</v>
      </c>
      <c r="AK6324">
        <v>5.0106999999999999</v>
      </c>
      <c r="AL6324">
        <v>1.8192999999999999</v>
      </c>
      <c r="AM6324">
        <v>60.822000000000003</v>
      </c>
      <c r="AN6324">
        <v>1.4613</v>
      </c>
      <c r="AO6324">
        <v>38.128</v>
      </c>
      <c r="AP6324">
        <v>20.521799999999999</v>
      </c>
    </row>
    <row r="6325" spans="1:42" x14ac:dyDescent="0.25">
      <c r="A6325" s="5">
        <v>45177</v>
      </c>
      <c r="B6325">
        <v>1.0704</v>
      </c>
      <c r="C6325">
        <v>157.84</v>
      </c>
      <c r="D6325">
        <v>1.9558</v>
      </c>
      <c r="F6325">
        <v>24.452000000000002</v>
      </c>
      <c r="G6325">
        <v>7.4591000000000003</v>
      </c>
      <c r="I6325">
        <v>0.85734999999999995</v>
      </c>
      <c r="J6325">
        <v>385.7</v>
      </c>
      <c r="N6325">
        <v>4.6212999999999997</v>
      </c>
      <c r="P6325">
        <v>4.9630000000000001</v>
      </c>
      <c r="Q6325">
        <v>11.904</v>
      </c>
      <c r="T6325">
        <v>0.95430000000000004</v>
      </c>
      <c r="U6325">
        <v>143.30000000000001</v>
      </c>
      <c r="V6325">
        <v>11.422000000000001</v>
      </c>
      <c r="Z6325">
        <v>28.739000000000001</v>
      </c>
      <c r="AA6325">
        <v>1.6742999999999999</v>
      </c>
      <c r="AB6325">
        <v>5.3238000000000003</v>
      </c>
      <c r="AC6325">
        <v>1.4622999999999999</v>
      </c>
      <c r="AD6325">
        <v>7.8564999999999996</v>
      </c>
      <c r="AE6325">
        <v>8.3915000000000006</v>
      </c>
      <c r="AF6325">
        <v>16438.400000000001</v>
      </c>
      <c r="AG6325">
        <v>4.1162000000000001</v>
      </c>
      <c r="AH6325">
        <v>88.861000000000004</v>
      </c>
      <c r="AI6325">
        <v>1428.51</v>
      </c>
      <c r="AJ6325">
        <v>18.701899999999998</v>
      </c>
      <c r="AK6325">
        <v>5.0057</v>
      </c>
      <c r="AL6325">
        <v>1.8127</v>
      </c>
      <c r="AM6325">
        <v>60.66</v>
      </c>
      <c r="AN6325">
        <v>1.4604999999999999</v>
      </c>
      <c r="AO6325">
        <v>38.042000000000002</v>
      </c>
      <c r="AP6325">
        <v>20.437000000000001</v>
      </c>
    </row>
    <row r="6326" spans="1:42" x14ac:dyDescent="0.25">
      <c r="A6326" s="5">
        <v>45180</v>
      </c>
      <c r="B6326">
        <v>1.0724</v>
      </c>
      <c r="C6326">
        <v>157.16</v>
      </c>
      <c r="D6326">
        <v>1.9558</v>
      </c>
      <c r="F6326">
        <v>24.507999999999999</v>
      </c>
      <c r="G6326">
        <v>7.4581999999999997</v>
      </c>
      <c r="I6326">
        <v>0.85650000000000004</v>
      </c>
      <c r="J6326">
        <v>384.1</v>
      </c>
      <c r="N6326">
        <v>4.6437999999999997</v>
      </c>
      <c r="P6326">
        <v>4.9634999999999998</v>
      </c>
      <c r="Q6326">
        <v>11.8795</v>
      </c>
      <c r="T6326">
        <v>0.95599999999999996</v>
      </c>
      <c r="U6326">
        <v>143.69999999999999</v>
      </c>
      <c r="V6326">
        <v>11.423999999999999</v>
      </c>
      <c r="Z6326">
        <v>28.819600000000001</v>
      </c>
      <c r="AA6326">
        <v>1.6655</v>
      </c>
      <c r="AB6326">
        <v>5.3205</v>
      </c>
      <c r="AC6326">
        <v>1.4564999999999999</v>
      </c>
      <c r="AD6326">
        <v>7.8230000000000004</v>
      </c>
      <c r="AE6326">
        <v>8.3994999999999997</v>
      </c>
      <c r="AF6326">
        <v>16477.43</v>
      </c>
      <c r="AG6326">
        <v>4.1120000000000001</v>
      </c>
      <c r="AH6326">
        <v>88.973500000000001</v>
      </c>
      <c r="AI6326">
        <v>1425.94</v>
      </c>
      <c r="AJ6326">
        <v>18.8201</v>
      </c>
      <c r="AK6326">
        <v>5.0129000000000001</v>
      </c>
      <c r="AL6326">
        <v>1.81</v>
      </c>
      <c r="AM6326">
        <v>60.837000000000003</v>
      </c>
      <c r="AN6326">
        <v>1.4594</v>
      </c>
      <c r="AO6326">
        <v>38.048999999999999</v>
      </c>
      <c r="AP6326">
        <v>20.2681</v>
      </c>
    </row>
    <row r="6327" spans="1:42" x14ac:dyDescent="0.25">
      <c r="A6327" s="5">
        <v>45181</v>
      </c>
      <c r="B6327">
        <v>1.0712999999999999</v>
      </c>
      <c r="C6327">
        <v>157.41999999999999</v>
      </c>
      <c r="D6327">
        <v>1.9558</v>
      </c>
      <c r="F6327">
        <v>24.605</v>
      </c>
      <c r="G6327">
        <v>7.4600999999999997</v>
      </c>
      <c r="I6327">
        <v>0.85924999999999996</v>
      </c>
      <c r="J6327">
        <v>385.08</v>
      </c>
      <c r="N6327">
        <v>4.66</v>
      </c>
      <c r="P6327">
        <v>4.9710000000000001</v>
      </c>
      <c r="Q6327">
        <v>11.887499999999999</v>
      </c>
      <c r="T6327">
        <v>0.95609999999999995</v>
      </c>
      <c r="U6327">
        <v>143.69999999999999</v>
      </c>
      <c r="V6327">
        <v>11.454000000000001</v>
      </c>
      <c r="Z6327">
        <v>28.8155</v>
      </c>
      <c r="AA6327">
        <v>1.6681999999999999</v>
      </c>
      <c r="AB6327">
        <v>5.2919999999999998</v>
      </c>
      <c r="AC6327">
        <v>1.4550000000000001</v>
      </c>
      <c r="AD6327">
        <v>7.8114999999999997</v>
      </c>
      <c r="AE6327">
        <v>8.3879000000000001</v>
      </c>
      <c r="AF6327">
        <v>16462.669999999998</v>
      </c>
      <c r="AG6327">
        <v>4.0739000000000001</v>
      </c>
      <c r="AH6327">
        <v>88.825999999999993</v>
      </c>
      <c r="AI6327">
        <v>1422.62</v>
      </c>
      <c r="AJ6327">
        <v>18.569099999999999</v>
      </c>
      <c r="AK6327">
        <v>5.0105000000000004</v>
      </c>
      <c r="AL6327">
        <v>1.8149999999999999</v>
      </c>
      <c r="AM6327">
        <v>60.689</v>
      </c>
      <c r="AN6327">
        <v>1.4597</v>
      </c>
      <c r="AO6327">
        <v>38.228999999999999</v>
      </c>
      <c r="AP6327">
        <v>20.328399999999998</v>
      </c>
    </row>
    <row r="6328" spans="1:42" x14ac:dyDescent="0.25">
      <c r="A6328" s="5">
        <v>45182</v>
      </c>
      <c r="B6328">
        <v>1.0732999999999999</v>
      </c>
      <c r="C6328">
        <v>158.28</v>
      </c>
      <c r="D6328">
        <v>1.9558</v>
      </c>
      <c r="F6328">
        <v>24.486999999999998</v>
      </c>
      <c r="G6328">
        <v>7.4608999999999996</v>
      </c>
      <c r="I6328">
        <v>0.8609</v>
      </c>
      <c r="J6328">
        <v>384.35</v>
      </c>
      <c r="N6328">
        <v>4.6242999999999999</v>
      </c>
      <c r="P6328">
        <v>4.9672999999999998</v>
      </c>
      <c r="Q6328">
        <v>11.9475</v>
      </c>
      <c r="T6328">
        <v>0.95889999999999997</v>
      </c>
      <c r="U6328">
        <v>143.69999999999999</v>
      </c>
      <c r="V6328">
        <v>11.478300000000001</v>
      </c>
      <c r="Z6328">
        <v>28.916</v>
      </c>
      <c r="AA6328">
        <v>1.6761999999999999</v>
      </c>
      <c r="AB6328">
        <v>5.3129999999999997</v>
      </c>
      <c r="AC6328">
        <v>1.4556</v>
      </c>
      <c r="AD6328">
        <v>7.8144</v>
      </c>
      <c r="AE6328">
        <v>8.3984000000000005</v>
      </c>
      <c r="AF6328">
        <v>16502.580000000002</v>
      </c>
      <c r="AG6328">
        <v>4.1013999999999999</v>
      </c>
      <c r="AH6328">
        <v>89.080500000000001</v>
      </c>
      <c r="AI6328">
        <v>1426.24</v>
      </c>
      <c r="AJ6328">
        <v>18.522300000000001</v>
      </c>
      <c r="AK6328">
        <v>5.0229999999999997</v>
      </c>
      <c r="AL6328">
        <v>1.8188</v>
      </c>
      <c r="AM6328">
        <v>60.899000000000001</v>
      </c>
      <c r="AN6328">
        <v>1.4615</v>
      </c>
      <c r="AO6328">
        <v>38.396999999999998</v>
      </c>
      <c r="AP6328">
        <v>20.329999999999998</v>
      </c>
    </row>
    <row r="6329" spans="1:42" x14ac:dyDescent="0.25">
      <c r="A6329" s="5">
        <v>45183</v>
      </c>
      <c r="B6329">
        <v>1.073</v>
      </c>
      <c r="C6329">
        <v>158.13</v>
      </c>
      <c r="D6329">
        <v>1.9558</v>
      </c>
      <c r="F6329">
        <v>24.468</v>
      </c>
      <c r="G6329">
        <v>7.4600999999999997</v>
      </c>
      <c r="I6329">
        <v>0.85994999999999999</v>
      </c>
      <c r="J6329">
        <v>384.3</v>
      </c>
      <c r="N6329">
        <v>4.6275000000000004</v>
      </c>
      <c r="P6329">
        <v>4.9702999999999999</v>
      </c>
      <c r="Q6329">
        <v>11.95</v>
      </c>
      <c r="T6329">
        <v>0.95879999999999999</v>
      </c>
      <c r="U6329">
        <v>145.30000000000001</v>
      </c>
      <c r="V6329">
        <v>11.5038</v>
      </c>
      <c r="Z6329">
        <v>28.9191</v>
      </c>
      <c r="AA6329">
        <v>1.6648000000000001</v>
      </c>
      <c r="AB6329">
        <v>5.2652000000000001</v>
      </c>
      <c r="AC6329">
        <v>1.4504999999999999</v>
      </c>
      <c r="AD6329">
        <v>7.8093000000000004</v>
      </c>
      <c r="AE6329">
        <v>8.3998000000000008</v>
      </c>
      <c r="AF6329">
        <v>16475.95</v>
      </c>
      <c r="AG6329">
        <v>4.1010999999999997</v>
      </c>
      <c r="AH6329">
        <v>89.052999999999997</v>
      </c>
      <c r="AI6329">
        <v>1422.44</v>
      </c>
      <c r="AJ6329">
        <v>18.407900000000001</v>
      </c>
      <c r="AK6329">
        <v>5.0237999999999996</v>
      </c>
      <c r="AL6329">
        <v>1.8097000000000001</v>
      </c>
      <c r="AM6329">
        <v>60.828000000000003</v>
      </c>
      <c r="AN6329">
        <v>1.4601</v>
      </c>
      <c r="AO6329">
        <v>38.387</v>
      </c>
      <c r="AP6329">
        <v>20.3109</v>
      </c>
    </row>
    <row r="6330" spans="1:42" x14ac:dyDescent="0.25">
      <c r="A6330" s="5">
        <v>45184</v>
      </c>
      <c r="B6330">
        <v>1.0658000000000001</v>
      </c>
      <c r="C6330">
        <v>157.5</v>
      </c>
      <c r="D6330">
        <v>1.9558</v>
      </c>
      <c r="F6330">
        <v>24.495999999999999</v>
      </c>
      <c r="G6330">
        <v>7.4573</v>
      </c>
      <c r="I6330">
        <v>0.85877999999999999</v>
      </c>
      <c r="J6330">
        <v>383.75</v>
      </c>
      <c r="N6330">
        <v>4.6307999999999998</v>
      </c>
      <c r="P6330">
        <v>4.9698000000000002</v>
      </c>
      <c r="Q6330">
        <v>11.872999999999999</v>
      </c>
      <c r="T6330">
        <v>0.95540000000000003</v>
      </c>
      <c r="U6330">
        <v>145.30000000000001</v>
      </c>
      <c r="V6330">
        <v>11.422000000000001</v>
      </c>
      <c r="Z6330">
        <v>28.751300000000001</v>
      </c>
      <c r="AA6330">
        <v>1.6497999999999999</v>
      </c>
      <c r="AB6330">
        <v>5.1859999999999999</v>
      </c>
      <c r="AC6330">
        <v>1.4409000000000001</v>
      </c>
      <c r="AD6330">
        <v>7.7561</v>
      </c>
      <c r="AE6330">
        <v>8.3415999999999997</v>
      </c>
      <c r="AF6330">
        <v>16379.21</v>
      </c>
      <c r="AG6330">
        <v>4.0572999999999997</v>
      </c>
      <c r="AH6330">
        <v>88.614999999999995</v>
      </c>
      <c r="AI6330">
        <v>1415.78</v>
      </c>
      <c r="AJ6330">
        <v>18.227499999999999</v>
      </c>
      <c r="AK6330">
        <v>4.9922000000000004</v>
      </c>
      <c r="AL6330">
        <v>1.8008</v>
      </c>
      <c r="AM6330">
        <v>60.612000000000002</v>
      </c>
      <c r="AN6330">
        <v>1.4523999999999999</v>
      </c>
      <c r="AO6330">
        <v>38.145000000000003</v>
      </c>
      <c r="AP6330">
        <v>20.296800000000001</v>
      </c>
    </row>
    <row r="6331" spans="1:42" x14ac:dyDescent="0.25">
      <c r="A6331" s="5">
        <v>45187</v>
      </c>
      <c r="B6331">
        <v>1.0663</v>
      </c>
      <c r="C6331">
        <v>157.44</v>
      </c>
      <c r="D6331">
        <v>1.9558</v>
      </c>
      <c r="F6331">
        <v>24.405999999999999</v>
      </c>
      <c r="G6331">
        <v>7.4550999999999998</v>
      </c>
      <c r="I6331">
        <v>0.86141000000000001</v>
      </c>
      <c r="J6331">
        <v>384.13</v>
      </c>
      <c r="N6331">
        <v>4.6383000000000001</v>
      </c>
      <c r="P6331">
        <v>4.9690000000000003</v>
      </c>
      <c r="Q6331">
        <v>11.9872</v>
      </c>
      <c r="T6331">
        <v>0.95640000000000003</v>
      </c>
      <c r="U6331">
        <v>145.1</v>
      </c>
      <c r="V6331">
        <v>11.5688</v>
      </c>
      <c r="Z6331">
        <v>28.8108</v>
      </c>
      <c r="AA6331">
        <v>1.6575</v>
      </c>
      <c r="AB6331">
        <v>5.1905000000000001</v>
      </c>
      <c r="AC6331">
        <v>1.44</v>
      </c>
      <c r="AD6331">
        <v>7.7796000000000003</v>
      </c>
      <c r="AE6331">
        <v>8.3385999999999996</v>
      </c>
      <c r="AF6331">
        <v>16389.03</v>
      </c>
      <c r="AG6331">
        <v>4.0810000000000004</v>
      </c>
      <c r="AH6331">
        <v>88.829499999999996</v>
      </c>
      <c r="AI6331">
        <v>1413.49</v>
      </c>
      <c r="AJ6331">
        <v>18.225200000000001</v>
      </c>
      <c r="AK6331">
        <v>4.9999000000000002</v>
      </c>
      <c r="AL6331">
        <v>1.8067</v>
      </c>
      <c r="AM6331">
        <v>60.533999999999999</v>
      </c>
      <c r="AN6331">
        <v>1.4551000000000001</v>
      </c>
      <c r="AO6331">
        <v>38.072000000000003</v>
      </c>
      <c r="AP6331">
        <v>20.294799999999999</v>
      </c>
    </row>
    <row r="6332" spans="1:42" x14ac:dyDescent="0.25">
      <c r="A6332" s="5">
        <v>45188</v>
      </c>
      <c r="B6332">
        <v>1.0712999999999999</v>
      </c>
      <c r="C6332">
        <v>158.19999999999999</v>
      </c>
      <c r="D6332">
        <v>1.9558</v>
      </c>
      <c r="F6332">
        <v>24.431999999999999</v>
      </c>
      <c r="G6332">
        <v>7.4550999999999998</v>
      </c>
      <c r="I6332">
        <v>0.86263000000000001</v>
      </c>
      <c r="J6332">
        <v>383.25</v>
      </c>
      <c r="N6332">
        <v>4.6547999999999998</v>
      </c>
      <c r="P6332">
        <v>4.9698000000000002</v>
      </c>
      <c r="Q6332">
        <v>11.884499999999999</v>
      </c>
      <c r="T6332">
        <v>0.95950000000000002</v>
      </c>
      <c r="U6332">
        <v>144.9</v>
      </c>
      <c r="V6332">
        <v>11.490500000000001</v>
      </c>
      <c r="Z6332">
        <v>28.9603</v>
      </c>
      <c r="AA6332">
        <v>1.6566000000000001</v>
      </c>
      <c r="AB6332">
        <v>5.1913999999999998</v>
      </c>
      <c r="AC6332">
        <v>1.4373</v>
      </c>
      <c r="AD6332">
        <v>7.8110999999999997</v>
      </c>
      <c r="AE6332">
        <v>8.3756000000000004</v>
      </c>
      <c r="AF6332">
        <v>16476.59</v>
      </c>
      <c r="AG6332">
        <v>4.0724999999999998</v>
      </c>
      <c r="AH6332">
        <v>89.143799999999999</v>
      </c>
      <c r="AI6332">
        <v>1418.98</v>
      </c>
      <c r="AJ6332">
        <v>18.300999999999998</v>
      </c>
      <c r="AK6332">
        <v>5.0308000000000002</v>
      </c>
      <c r="AL6332">
        <v>1.8022</v>
      </c>
      <c r="AM6332">
        <v>60.683999999999997</v>
      </c>
      <c r="AN6332">
        <v>1.4596</v>
      </c>
      <c r="AO6332">
        <v>38.491999999999997</v>
      </c>
      <c r="AP6332">
        <v>20.282900000000001</v>
      </c>
    </row>
    <row r="6333" spans="1:42" x14ac:dyDescent="0.25">
      <c r="A6333" s="5">
        <v>45189</v>
      </c>
      <c r="B6333">
        <v>1.0702</v>
      </c>
      <c r="C6333">
        <v>158.28</v>
      </c>
      <c r="D6333">
        <v>1.9558</v>
      </c>
      <c r="F6333">
        <v>24.388000000000002</v>
      </c>
      <c r="G6333">
        <v>7.4527999999999999</v>
      </c>
      <c r="I6333">
        <v>0.86529999999999996</v>
      </c>
      <c r="J6333">
        <v>383.7</v>
      </c>
      <c r="N6333">
        <v>4.6402999999999999</v>
      </c>
      <c r="P6333">
        <v>4.9715999999999996</v>
      </c>
      <c r="Q6333">
        <v>11.8803</v>
      </c>
      <c r="T6333">
        <v>0.96009999999999995</v>
      </c>
      <c r="U6333">
        <v>145.30000000000001</v>
      </c>
      <c r="V6333">
        <v>11.481999999999999</v>
      </c>
      <c r="Z6333">
        <v>28.933900000000001</v>
      </c>
      <c r="AA6333">
        <v>1.6497999999999999</v>
      </c>
      <c r="AB6333">
        <v>5.1981999999999999</v>
      </c>
      <c r="AC6333">
        <v>1.4366000000000001</v>
      </c>
      <c r="AD6333">
        <v>7.8059000000000003</v>
      </c>
      <c r="AE6333">
        <v>8.3719000000000001</v>
      </c>
      <c r="AF6333">
        <v>16435.63</v>
      </c>
      <c r="AG6333">
        <v>4.0754000000000001</v>
      </c>
      <c r="AH6333">
        <v>88.912300000000002</v>
      </c>
      <c r="AI6333">
        <v>1420.39</v>
      </c>
      <c r="AJ6333">
        <v>18.2287</v>
      </c>
      <c r="AK6333">
        <v>5.0144000000000002</v>
      </c>
      <c r="AL6333">
        <v>1.7946</v>
      </c>
      <c r="AM6333">
        <v>60.703000000000003</v>
      </c>
      <c r="AN6333">
        <v>1.4581</v>
      </c>
      <c r="AO6333">
        <v>38.591000000000001</v>
      </c>
      <c r="AP6333">
        <v>20.159199999999998</v>
      </c>
    </row>
    <row r="6334" spans="1:42" x14ac:dyDescent="0.25">
      <c r="A6334" s="5">
        <v>45190</v>
      </c>
      <c r="B6334">
        <v>1.0634999999999999</v>
      </c>
      <c r="C6334">
        <v>157.34</v>
      </c>
      <c r="D6334">
        <v>1.9558</v>
      </c>
      <c r="F6334">
        <v>24.437000000000001</v>
      </c>
      <c r="G6334">
        <v>7.4546999999999999</v>
      </c>
      <c r="I6334">
        <v>0.86712999999999996</v>
      </c>
      <c r="J6334">
        <v>387.78</v>
      </c>
      <c r="N6334">
        <v>4.6269999999999998</v>
      </c>
      <c r="P6334">
        <v>4.9707999999999997</v>
      </c>
      <c r="Q6334">
        <v>11.926</v>
      </c>
      <c r="T6334">
        <v>0.96279999999999999</v>
      </c>
      <c r="U6334">
        <v>145.5</v>
      </c>
      <c r="V6334">
        <v>11.526999999999999</v>
      </c>
      <c r="Z6334">
        <v>28.844799999999999</v>
      </c>
      <c r="AA6334">
        <v>1.6617</v>
      </c>
      <c r="AB6334">
        <v>5.2092000000000001</v>
      </c>
      <c r="AC6334">
        <v>1.4368000000000001</v>
      </c>
      <c r="AD6334">
        <v>7.7694999999999999</v>
      </c>
      <c r="AE6334">
        <v>8.3180999999999994</v>
      </c>
      <c r="AF6334">
        <v>16351.31</v>
      </c>
      <c r="AG6334">
        <v>4.0514999999999999</v>
      </c>
      <c r="AH6334">
        <v>88.371799999999993</v>
      </c>
      <c r="AI6334">
        <v>1426.05</v>
      </c>
      <c r="AJ6334">
        <v>18.240100000000002</v>
      </c>
      <c r="AK6334">
        <v>4.9893999999999998</v>
      </c>
      <c r="AL6334">
        <v>1.8004</v>
      </c>
      <c r="AM6334">
        <v>60.536000000000001</v>
      </c>
      <c r="AN6334">
        <v>1.4559</v>
      </c>
      <c r="AO6334">
        <v>38.488</v>
      </c>
      <c r="AP6334">
        <v>20.152200000000001</v>
      </c>
    </row>
    <row r="6335" spans="1:42" x14ac:dyDescent="0.25">
      <c r="A6335" s="5">
        <v>45191</v>
      </c>
      <c r="B6335">
        <v>1.0647</v>
      </c>
      <c r="C6335">
        <v>157.87</v>
      </c>
      <c r="D6335">
        <v>1.9558</v>
      </c>
      <c r="F6335">
        <v>24.36</v>
      </c>
      <c r="G6335">
        <v>7.4557000000000002</v>
      </c>
      <c r="I6335">
        <v>0.86795</v>
      </c>
      <c r="J6335">
        <v>386.7</v>
      </c>
      <c r="N6335">
        <v>4.5925000000000002</v>
      </c>
      <c r="P6335">
        <v>4.9686000000000003</v>
      </c>
      <c r="Q6335">
        <v>11.879</v>
      </c>
      <c r="T6335">
        <v>0.96499999999999997</v>
      </c>
      <c r="U6335">
        <v>145.30000000000001</v>
      </c>
      <c r="V6335">
        <v>11.427</v>
      </c>
      <c r="Z6335">
        <v>28.923300000000001</v>
      </c>
      <c r="AA6335">
        <v>1.6496</v>
      </c>
      <c r="AB6335">
        <v>5.2294999999999998</v>
      </c>
      <c r="AC6335">
        <v>1.4302999999999999</v>
      </c>
      <c r="AD6335">
        <v>7.7766000000000002</v>
      </c>
      <c r="AE6335">
        <v>8.3262</v>
      </c>
      <c r="AF6335">
        <v>16369.76</v>
      </c>
      <c r="AG6335">
        <v>4.0533999999999999</v>
      </c>
      <c r="AH6335">
        <v>88.297499999999999</v>
      </c>
      <c r="AI6335">
        <v>1419.23</v>
      </c>
      <c r="AJ6335">
        <v>18.265999999999998</v>
      </c>
      <c r="AK6335">
        <v>4.9908000000000001</v>
      </c>
      <c r="AL6335">
        <v>1.7833000000000001</v>
      </c>
      <c r="AM6335">
        <v>60.43</v>
      </c>
      <c r="AN6335">
        <v>1.4529000000000001</v>
      </c>
      <c r="AO6335">
        <v>38.286999999999999</v>
      </c>
      <c r="AP6335">
        <v>19.997</v>
      </c>
    </row>
    <row r="6336" spans="1:42" x14ac:dyDescent="0.25">
      <c r="A6336" s="5">
        <v>45194</v>
      </c>
      <c r="B6336">
        <v>1.0632999999999999</v>
      </c>
      <c r="C6336">
        <v>158.08000000000001</v>
      </c>
      <c r="D6336">
        <v>1.9558</v>
      </c>
      <c r="F6336">
        <v>24.376999999999999</v>
      </c>
      <c r="G6336">
        <v>7.4570999999999996</v>
      </c>
      <c r="I6336">
        <v>0.86965000000000003</v>
      </c>
      <c r="J6336">
        <v>391.08</v>
      </c>
      <c r="N6336">
        <v>4.5892999999999997</v>
      </c>
      <c r="P6336">
        <v>4.968</v>
      </c>
      <c r="Q6336">
        <v>11.728</v>
      </c>
      <c r="T6336">
        <v>0.96760000000000002</v>
      </c>
      <c r="U6336">
        <v>145.5</v>
      </c>
      <c r="V6336">
        <v>11.43</v>
      </c>
      <c r="Z6336">
        <v>28.9312</v>
      </c>
      <c r="AA6336">
        <v>1.6544000000000001</v>
      </c>
      <c r="AB6336">
        <v>5.2515999999999998</v>
      </c>
      <c r="AC6336">
        <v>1.4311</v>
      </c>
      <c r="AD6336">
        <v>7.7728000000000002</v>
      </c>
      <c r="AE6336">
        <v>8.3125999999999998</v>
      </c>
      <c r="AF6336">
        <v>16355.1</v>
      </c>
      <c r="AG6336">
        <v>4.0438000000000001</v>
      </c>
      <c r="AH6336">
        <v>88.376999999999995</v>
      </c>
      <c r="AI6336">
        <v>1422.96</v>
      </c>
      <c r="AJ6336">
        <v>18.327400000000001</v>
      </c>
      <c r="AK6336">
        <v>4.9816000000000003</v>
      </c>
      <c r="AL6336">
        <v>1.7823</v>
      </c>
      <c r="AM6336">
        <v>60.344999999999999</v>
      </c>
      <c r="AN6336">
        <v>1.4523999999999999</v>
      </c>
      <c r="AO6336">
        <v>38.396000000000001</v>
      </c>
      <c r="AP6336">
        <v>19.940999999999999</v>
      </c>
    </row>
    <row r="6337" spans="1:42" x14ac:dyDescent="0.25">
      <c r="A6337" s="5">
        <v>45195</v>
      </c>
      <c r="B6337">
        <v>1.0605</v>
      </c>
      <c r="C6337">
        <v>157.87</v>
      </c>
      <c r="D6337">
        <v>1.9558</v>
      </c>
      <c r="F6337">
        <v>24.411000000000001</v>
      </c>
      <c r="G6337">
        <v>7.4574999999999996</v>
      </c>
      <c r="I6337">
        <v>0.87019999999999997</v>
      </c>
      <c r="J6337">
        <v>388.88</v>
      </c>
      <c r="N6337">
        <v>4.6093000000000002</v>
      </c>
      <c r="P6337">
        <v>4.97</v>
      </c>
      <c r="Q6337">
        <v>11.654</v>
      </c>
      <c r="T6337">
        <v>0.96750000000000003</v>
      </c>
      <c r="U6337">
        <v>145.1</v>
      </c>
      <c r="V6337">
        <v>11.44</v>
      </c>
      <c r="Z6337">
        <v>28.919</v>
      </c>
      <c r="AA6337">
        <v>1.6538999999999999</v>
      </c>
      <c r="AB6337">
        <v>5.2721</v>
      </c>
      <c r="AC6337">
        <v>1.4318</v>
      </c>
      <c r="AD6337">
        <v>7.7516999999999996</v>
      </c>
      <c r="AE6337">
        <v>8.2942</v>
      </c>
      <c r="AF6337">
        <v>16427.150000000001</v>
      </c>
      <c r="AG6337">
        <v>4.0510999999999999</v>
      </c>
      <c r="AH6337">
        <v>88.299499999999995</v>
      </c>
      <c r="AI6337">
        <v>1430.12</v>
      </c>
      <c r="AJ6337">
        <v>18.4816</v>
      </c>
      <c r="AK6337">
        <v>4.9737</v>
      </c>
      <c r="AL6337">
        <v>1.7782</v>
      </c>
      <c r="AM6337">
        <v>60.456000000000003</v>
      </c>
      <c r="AN6337">
        <v>1.45</v>
      </c>
      <c r="AO6337">
        <v>38.548999999999999</v>
      </c>
      <c r="AP6337">
        <v>20.1387</v>
      </c>
    </row>
    <row r="6338" spans="1:42" x14ac:dyDescent="0.25">
      <c r="A6338" s="5">
        <v>45196</v>
      </c>
      <c r="B6338">
        <v>1.0536000000000001</v>
      </c>
      <c r="C6338">
        <v>157.19999999999999</v>
      </c>
      <c r="D6338">
        <v>1.9558</v>
      </c>
      <c r="F6338">
        <v>24.47</v>
      </c>
      <c r="G6338">
        <v>7.4565999999999999</v>
      </c>
      <c r="I6338">
        <v>0.86809999999999998</v>
      </c>
      <c r="J6338">
        <v>390.85</v>
      </c>
      <c r="N6338">
        <v>4.625</v>
      </c>
      <c r="P6338">
        <v>4.9744999999999999</v>
      </c>
      <c r="Q6338">
        <v>11.625500000000001</v>
      </c>
      <c r="T6338">
        <v>0.96799999999999997</v>
      </c>
      <c r="U6338">
        <v>144.9</v>
      </c>
      <c r="V6338">
        <v>11.361000000000001</v>
      </c>
      <c r="Z6338">
        <v>28.7668</v>
      </c>
      <c r="AA6338">
        <v>1.6540999999999999</v>
      </c>
      <c r="AB6338">
        <v>5.2716000000000003</v>
      </c>
      <c r="AC6338">
        <v>1.4255</v>
      </c>
      <c r="AD6338">
        <v>7.7031000000000001</v>
      </c>
      <c r="AE6338">
        <v>8.2396999999999991</v>
      </c>
      <c r="AF6338">
        <v>16385.43</v>
      </c>
      <c r="AG6338">
        <v>4.0515999999999996</v>
      </c>
      <c r="AH6338">
        <v>87.650499999999994</v>
      </c>
      <c r="AI6338">
        <v>1425.19</v>
      </c>
      <c r="AJ6338">
        <v>18.5624</v>
      </c>
      <c r="AK6338">
        <v>4.9603000000000002</v>
      </c>
      <c r="AL6338">
        <v>1.7779</v>
      </c>
      <c r="AM6338">
        <v>60.045000000000002</v>
      </c>
      <c r="AN6338">
        <v>1.4449000000000001</v>
      </c>
      <c r="AO6338">
        <v>38.540999999999997</v>
      </c>
      <c r="AP6338">
        <v>20.221599999999999</v>
      </c>
    </row>
    <row r="6339" spans="1:42" x14ac:dyDescent="0.25">
      <c r="A6339" s="5">
        <v>45197</v>
      </c>
      <c r="B6339">
        <v>1.0539000000000001</v>
      </c>
      <c r="C6339">
        <v>157.33000000000001</v>
      </c>
      <c r="D6339">
        <v>1.9558</v>
      </c>
      <c r="F6339">
        <v>24.378</v>
      </c>
      <c r="G6339">
        <v>7.4558</v>
      </c>
      <c r="I6339">
        <v>0.86333000000000004</v>
      </c>
      <c r="J6339">
        <v>392.35</v>
      </c>
      <c r="N6339">
        <v>4.6342999999999996</v>
      </c>
      <c r="P6339">
        <v>4.9753999999999996</v>
      </c>
      <c r="Q6339">
        <v>11.6065</v>
      </c>
      <c r="T6339">
        <v>0.96779999999999999</v>
      </c>
      <c r="U6339">
        <v>144.9</v>
      </c>
      <c r="V6339">
        <v>11.316000000000001</v>
      </c>
      <c r="Z6339">
        <v>28.895099999999999</v>
      </c>
      <c r="AA6339">
        <v>1.6483000000000001</v>
      </c>
      <c r="AB6339">
        <v>5.3114999999999997</v>
      </c>
      <c r="AC6339">
        <v>1.4206000000000001</v>
      </c>
      <c r="AD6339">
        <v>7.6985999999999999</v>
      </c>
      <c r="AE6339">
        <v>8.2491000000000003</v>
      </c>
      <c r="AF6339">
        <v>16382.56</v>
      </c>
      <c r="AG6339">
        <v>4.056</v>
      </c>
      <c r="AH6339">
        <v>87.639499999999998</v>
      </c>
      <c r="AI6339">
        <v>1426.71</v>
      </c>
      <c r="AJ6339">
        <v>18.594000000000001</v>
      </c>
      <c r="AK6339">
        <v>4.9618000000000002</v>
      </c>
      <c r="AL6339">
        <v>1.7698</v>
      </c>
      <c r="AM6339">
        <v>59.988</v>
      </c>
      <c r="AN6339">
        <v>1.4431</v>
      </c>
      <c r="AO6339">
        <v>38.656999999999996</v>
      </c>
      <c r="AP6339">
        <v>20.170000000000002</v>
      </c>
    </row>
    <row r="6340" spans="1:42" x14ac:dyDescent="0.25">
      <c r="A6340" s="5">
        <v>45198</v>
      </c>
      <c r="B6340">
        <v>1.0593999999999999</v>
      </c>
      <c r="C6340">
        <v>158.1</v>
      </c>
      <c r="D6340">
        <v>1.9558</v>
      </c>
      <c r="F6340">
        <v>24.338999999999999</v>
      </c>
      <c r="G6340">
        <v>7.4570999999999996</v>
      </c>
      <c r="I6340">
        <v>0.86458000000000002</v>
      </c>
      <c r="J6340">
        <v>389.5</v>
      </c>
      <c r="N6340">
        <v>4.6283000000000003</v>
      </c>
      <c r="P6340">
        <v>4.9734999999999996</v>
      </c>
      <c r="Q6340">
        <v>11.532500000000001</v>
      </c>
      <c r="T6340">
        <v>0.96689999999999998</v>
      </c>
      <c r="U6340">
        <v>144.9</v>
      </c>
      <c r="V6340">
        <v>11.253500000000001</v>
      </c>
      <c r="Z6340">
        <v>29.051400000000001</v>
      </c>
      <c r="AA6340">
        <v>1.6338999999999999</v>
      </c>
      <c r="AB6340">
        <v>5.3064999999999998</v>
      </c>
      <c r="AC6340">
        <v>1.4227000000000001</v>
      </c>
      <c r="AD6340">
        <v>7.7351999999999999</v>
      </c>
      <c r="AE6340">
        <v>8.2958999999999996</v>
      </c>
      <c r="AF6340">
        <v>16383.62</v>
      </c>
      <c r="AG6340">
        <v>4.0472000000000001</v>
      </c>
      <c r="AH6340">
        <v>88.016499999999994</v>
      </c>
      <c r="AI6340">
        <v>1425.26</v>
      </c>
      <c r="AJ6340">
        <v>18.503</v>
      </c>
      <c r="AK6340">
        <v>4.9741</v>
      </c>
      <c r="AL6340">
        <v>1.7575000000000001</v>
      </c>
      <c r="AM6340">
        <v>59.969000000000001</v>
      </c>
      <c r="AN6340">
        <v>1.4442999999999999</v>
      </c>
      <c r="AO6340">
        <v>38.679000000000002</v>
      </c>
      <c r="AP6340">
        <v>19.981300000000001</v>
      </c>
    </row>
    <row r="6341" spans="1:42" x14ac:dyDescent="0.25">
      <c r="A6341" s="5">
        <v>45201</v>
      </c>
      <c r="B6341">
        <v>1.0529999999999999</v>
      </c>
      <c r="C6341">
        <v>157.66999999999999</v>
      </c>
      <c r="D6341">
        <v>1.9558</v>
      </c>
      <c r="F6341">
        <v>24.46</v>
      </c>
      <c r="G6341">
        <v>7.4584999999999999</v>
      </c>
      <c r="I6341">
        <v>0.86628000000000005</v>
      </c>
      <c r="J6341">
        <v>388.6</v>
      </c>
      <c r="N6341">
        <v>4.6123000000000003</v>
      </c>
      <c r="P6341">
        <v>4.9748000000000001</v>
      </c>
      <c r="Q6341">
        <v>11.583299999999999</v>
      </c>
      <c r="T6341">
        <v>0.96340000000000003</v>
      </c>
      <c r="U6341">
        <v>146.5</v>
      </c>
      <c r="V6341">
        <v>11.3225</v>
      </c>
      <c r="Z6341">
        <v>28.917200000000001</v>
      </c>
      <c r="AA6341">
        <v>1.6472</v>
      </c>
      <c r="AB6341">
        <v>5.3250000000000002</v>
      </c>
      <c r="AC6341">
        <v>1.4335</v>
      </c>
      <c r="AD6341">
        <v>7.6885000000000003</v>
      </c>
      <c r="AE6341">
        <v>8.2476000000000003</v>
      </c>
      <c r="AF6341">
        <v>16372.57</v>
      </c>
      <c r="AG6341">
        <v>4.0358000000000001</v>
      </c>
      <c r="AH6341">
        <v>87.575000000000003</v>
      </c>
      <c r="AI6341">
        <v>1427.62</v>
      </c>
      <c r="AJ6341">
        <v>18.453299999999999</v>
      </c>
      <c r="AK6341">
        <v>4.9669999999999996</v>
      </c>
      <c r="AL6341">
        <v>1.7641</v>
      </c>
      <c r="AM6341">
        <v>59.796999999999997</v>
      </c>
      <c r="AN6341">
        <v>1.4449000000000001</v>
      </c>
      <c r="AO6341">
        <v>38.898000000000003</v>
      </c>
      <c r="AP6341">
        <v>20.151</v>
      </c>
    </row>
    <row r="6342" spans="1:42" x14ac:dyDescent="0.25">
      <c r="A6342" s="5">
        <v>45202</v>
      </c>
      <c r="B6342">
        <v>1.0468999999999999</v>
      </c>
      <c r="C6342">
        <v>157.01</v>
      </c>
      <c r="D6342">
        <v>1.9558</v>
      </c>
      <c r="F6342">
        <v>24.494</v>
      </c>
      <c r="G6342">
        <v>7.4584000000000001</v>
      </c>
      <c r="I6342">
        <v>0.86775000000000002</v>
      </c>
      <c r="J6342">
        <v>386.73</v>
      </c>
      <c r="N6342">
        <v>4.6230000000000002</v>
      </c>
      <c r="P6342">
        <v>4.9752999999999998</v>
      </c>
      <c r="Q6342">
        <v>11.637499999999999</v>
      </c>
      <c r="T6342">
        <v>0.96599999999999997</v>
      </c>
      <c r="U6342">
        <v>145.9</v>
      </c>
      <c r="V6342">
        <v>11.425800000000001</v>
      </c>
      <c r="Z6342">
        <v>28.789200000000001</v>
      </c>
      <c r="AA6342">
        <v>1.6612</v>
      </c>
      <c r="AB6342">
        <v>5.3369999999999997</v>
      </c>
      <c r="AC6342">
        <v>1.4365000000000001</v>
      </c>
      <c r="AD6342">
        <v>7.6439000000000004</v>
      </c>
      <c r="AE6342">
        <v>8.1991999999999994</v>
      </c>
      <c r="AF6342">
        <v>16336.51</v>
      </c>
      <c r="AG6342">
        <v>4.0289000000000001</v>
      </c>
      <c r="AH6342">
        <v>87.117500000000007</v>
      </c>
      <c r="AI6342">
        <v>1425.31</v>
      </c>
      <c r="AJ6342">
        <v>18.602499999999999</v>
      </c>
      <c r="AK6342">
        <v>4.9450000000000003</v>
      </c>
      <c r="AL6342">
        <v>1.7749999999999999</v>
      </c>
      <c r="AM6342">
        <v>59.453000000000003</v>
      </c>
      <c r="AN6342">
        <v>1.4393</v>
      </c>
      <c r="AO6342">
        <v>38.798000000000002</v>
      </c>
      <c r="AP6342">
        <v>20.240300000000001</v>
      </c>
    </row>
    <row r="6343" spans="1:42" x14ac:dyDescent="0.25">
      <c r="A6343" s="5">
        <v>45203</v>
      </c>
      <c r="B6343">
        <v>1.0497000000000001</v>
      </c>
      <c r="C6343">
        <v>156.47999999999999</v>
      </c>
      <c r="D6343">
        <v>1.9558</v>
      </c>
      <c r="F6343">
        <v>24.428000000000001</v>
      </c>
      <c r="G6343">
        <v>7.4588999999999999</v>
      </c>
      <c r="I6343">
        <v>0.86587999999999998</v>
      </c>
      <c r="J6343">
        <v>387.32</v>
      </c>
      <c r="N6343">
        <v>4.6277999999999997</v>
      </c>
      <c r="P6343">
        <v>4.9752999999999998</v>
      </c>
      <c r="Q6343">
        <v>11.5855</v>
      </c>
      <c r="T6343">
        <v>0.96340000000000003</v>
      </c>
      <c r="U6343">
        <v>145.69999999999999</v>
      </c>
      <c r="V6343">
        <v>11.513500000000001</v>
      </c>
      <c r="Z6343">
        <v>28.939699999999998</v>
      </c>
      <c r="AA6343">
        <v>1.6615</v>
      </c>
      <c r="AB6343">
        <v>5.3955000000000002</v>
      </c>
      <c r="AC6343">
        <v>1.4391</v>
      </c>
      <c r="AD6343">
        <v>7.6643999999999997</v>
      </c>
      <c r="AE6343">
        <v>8.2190999999999992</v>
      </c>
      <c r="AF6343">
        <v>16406.810000000001</v>
      </c>
      <c r="AG6343">
        <v>4.0541999999999998</v>
      </c>
      <c r="AH6343">
        <v>87.397499999999994</v>
      </c>
      <c r="AI6343">
        <v>1422.11</v>
      </c>
      <c r="AJ6343">
        <v>18.850100000000001</v>
      </c>
      <c r="AK6343">
        <v>4.9661</v>
      </c>
      <c r="AL6343">
        <v>1.7791999999999999</v>
      </c>
      <c r="AM6343">
        <v>59.506999999999998</v>
      </c>
      <c r="AN6343">
        <v>1.4401999999999999</v>
      </c>
      <c r="AO6343">
        <v>38.838999999999999</v>
      </c>
      <c r="AP6343">
        <v>20.242000000000001</v>
      </c>
    </row>
    <row r="6344" spans="1:42" x14ac:dyDescent="0.25">
      <c r="A6344" s="5">
        <v>45204</v>
      </c>
      <c r="B6344">
        <v>1.0526</v>
      </c>
      <c r="C6344">
        <v>156.71</v>
      </c>
      <c r="D6344">
        <v>1.9558</v>
      </c>
      <c r="F6344">
        <v>24.416</v>
      </c>
      <c r="G6344">
        <v>7.4577999999999998</v>
      </c>
      <c r="I6344">
        <v>0.86604999999999999</v>
      </c>
      <c r="J6344">
        <v>387.08</v>
      </c>
      <c r="N6344">
        <v>4.5987999999999998</v>
      </c>
      <c r="P6344">
        <v>4.9702999999999999</v>
      </c>
      <c r="Q6344">
        <v>11.5975</v>
      </c>
      <c r="T6344">
        <v>0.96250000000000002</v>
      </c>
      <c r="U6344">
        <v>145.30000000000001</v>
      </c>
      <c r="V6344">
        <v>11.5703</v>
      </c>
      <c r="Z6344">
        <v>29.006399999999999</v>
      </c>
      <c r="AA6344">
        <v>1.6579999999999999</v>
      </c>
      <c r="AB6344">
        <v>5.4371999999999998</v>
      </c>
      <c r="AC6344">
        <v>1.4479</v>
      </c>
      <c r="AD6344">
        <v>7.6856</v>
      </c>
      <c r="AE6344">
        <v>8.2411999999999992</v>
      </c>
      <c r="AF6344">
        <v>16426.14</v>
      </c>
      <c r="AG6344">
        <v>4.0667</v>
      </c>
      <c r="AH6344">
        <v>87.626999999999995</v>
      </c>
      <c r="AI6344">
        <v>1420.44</v>
      </c>
      <c r="AJ6344">
        <v>19.020900000000001</v>
      </c>
      <c r="AK6344">
        <v>4.9762000000000004</v>
      </c>
      <c r="AL6344">
        <v>1.7715000000000001</v>
      </c>
      <c r="AM6344">
        <v>59.661000000000001</v>
      </c>
      <c r="AN6344">
        <v>1.4420999999999999</v>
      </c>
      <c r="AO6344">
        <v>38.883000000000003</v>
      </c>
      <c r="AP6344">
        <v>20.5884</v>
      </c>
    </row>
    <row r="6345" spans="1:42" x14ac:dyDescent="0.25">
      <c r="A6345" s="5">
        <v>45205</v>
      </c>
      <c r="B6345">
        <v>1.0563</v>
      </c>
      <c r="C6345">
        <v>157.47</v>
      </c>
      <c r="D6345">
        <v>1.9558</v>
      </c>
      <c r="F6345">
        <v>24.422999999999998</v>
      </c>
      <c r="G6345">
        <v>7.4574999999999996</v>
      </c>
      <c r="I6345">
        <v>0.86509999999999998</v>
      </c>
      <c r="J6345">
        <v>386.81</v>
      </c>
      <c r="N6345">
        <v>4.5983000000000001</v>
      </c>
      <c r="P6345">
        <v>4.9645000000000001</v>
      </c>
      <c r="Q6345">
        <v>11.6045</v>
      </c>
      <c r="T6345">
        <v>0.96289999999999998</v>
      </c>
      <c r="U6345">
        <v>144.9</v>
      </c>
      <c r="V6345">
        <v>11.609</v>
      </c>
      <c r="Z6345">
        <v>29.1721</v>
      </c>
      <c r="AA6345">
        <v>1.6612</v>
      </c>
      <c r="AB6345">
        <v>5.4634</v>
      </c>
      <c r="AC6345">
        <v>1.4492</v>
      </c>
      <c r="AD6345">
        <v>7.7161999999999997</v>
      </c>
      <c r="AE6345">
        <v>8.2728000000000002</v>
      </c>
      <c r="AF6345">
        <v>16522.27</v>
      </c>
      <c r="AG6345">
        <v>4.0731000000000002</v>
      </c>
      <c r="AH6345">
        <v>87.834000000000003</v>
      </c>
      <c r="AI6345">
        <v>1423.03</v>
      </c>
      <c r="AJ6345">
        <v>19.3032</v>
      </c>
      <c r="AK6345">
        <v>4.9789000000000003</v>
      </c>
      <c r="AL6345">
        <v>1.7710999999999999</v>
      </c>
      <c r="AM6345">
        <v>59.813000000000002</v>
      </c>
      <c r="AN6345">
        <v>1.4436</v>
      </c>
      <c r="AO6345">
        <v>39.073</v>
      </c>
      <c r="AP6345">
        <v>20.493500000000001</v>
      </c>
    </row>
    <row r="6346" spans="1:42" x14ac:dyDescent="0.25">
      <c r="A6346" s="5">
        <v>45208</v>
      </c>
      <c r="B6346">
        <v>1.0530999999999999</v>
      </c>
      <c r="C6346">
        <v>157.06</v>
      </c>
      <c r="D6346">
        <v>1.9558</v>
      </c>
      <c r="F6346">
        <v>24.477</v>
      </c>
      <c r="G6346">
        <v>7.4570999999999996</v>
      </c>
      <c r="I6346">
        <v>0.86519999999999997</v>
      </c>
      <c r="J6346">
        <v>388.55</v>
      </c>
      <c r="N6346">
        <v>4.5797999999999996</v>
      </c>
      <c r="P6346">
        <v>4.9664999999999999</v>
      </c>
      <c r="Q6346">
        <v>11.608499999999999</v>
      </c>
      <c r="T6346">
        <v>0.95809999999999995</v>
      </c>
      <c r="U6346">
        <v>145.1</v>
      </c>
      <c r="V6346">
        <v>11.482799999999999</v>
      </c>
      <c r="Z6346">
        <v>29.172999999999998</v>
      </c>
      <c r="AA6346">
        <v>1.6546000000000001</v>
      </c>
      <c r="AB6346">
        <v>5.4385000000000003</v>
      </c>
      <c r="AC6346">
        <v>1.4379999999999999</v>
      </c>
      <c r="AD6346">
        <v>7.6783999999999999</v>
      </c>
      <c r="AE6346">
        <v>8.2457999999999991</v>
      </c>
      <c r="AF6346">
        <v>16523.14</v>
      </c>
      <c r="AG6346">
        <v>4.1356000000000002</v>
      </c>
      <c r="AH6346">
        <v>87.720500000000001</v>
      </c>
      <c r="AI6346">
        <v>1424.41</v>
      </c>
      <c r="AJ6346">
        <v>19.241700000000002</v>
      </c>
      <c r="AK6346">
        <v>4.9832999999999998</v>
      </c>
      <c r="AL6346">
        <v>1.7612000000000001</v>
      </c>
      <c r="AM6346">
        <v>59.911000000000001</v>
      </c>
      <c r="AN6346">
        <v>1.4419</v>
      </c>
      <c r="AO6346">
        <v>39.081000000000003</v>
      </c>
      <c r="AP6346">
        <v>20.409800000000001</v>
      </c>
    </row>
    <row r="6347" spans="1:42" x14ac:dyDescent="0.25">
      <c r="A6347" s="5">
        <v>45209</v>
      </c>
      <c r="B6347">
        <v>1.0582</v>
      </c>
      <c r="C6347">
        <v>157.71</v>
      </c>
      <c r="D6347">
        <v>1.9558</v>
      </c>
      <c r="F6347">
        <v>24.565999999999999</v>
      </c>
      <c r="G6347">
        <v>7.4564000000000004</v>
      </c>
      <c r="I6347">
        <v>0.8639</v>
      </c>
      <c r="J6347">
        <v>387.38</v>
      </c>
      <c r="N6347">
        <v>4.5564999999999998</v>
      </c>
      <c r="P6347">
        <v>4.9653999999999998</v>
      </c>
      <c r="Q6347">
        <v>11.6005</v>
      </c>
      <c r="T6347">
        <v>0.95889999999999997</v>
      </c>
      <c r="U6347">
        <v>146.30000000000001</v>
      </c>
      <c r="V6347">
        <v>11.496499999999999</v>
      </c>
      <c r="Z6347">
        <v>29.339300000000001</v>
      </c>
      <c r="AA6347">
        <v>1.6537999999999999</v>
      </c>
      <c r="AB6347">
        <v>5.4211999999999998</v>
      </c>
      <c r="AC6347">
        <v>1.4387000000000001</v>
      </c>
      <c r="AD6347">
        <v>7.7237999999999998</v>
      </c>
      <c r="AE6347">
        <v>8.2744</v>
      </c>
      <c r="AF6347">
        <v>16644.75</v>
      </c>
      <c r="AG6347">
        <v>4.1788999999999996</v>
      </c>
      <c r="AH6347">
        <v>88.084500000000006</v>
      </c>
      <c r="AI6347">
        <v>1427.6</v>
      </c>
      <c r="AJ6347">
        <v>19.252600000000001</v>
      </c>
      <c r="AK6347">
        <v>5.0053000000000001</v>
      </c>
      <c r="AL6347">
        <v>1.7612000000000001</v>
      </c>
      <c r="AM6347">
        <v>60.148000000000003</v>
      </c>
      <c r="AN6347">
        <v>1.446</v>
      </c>
      <c r="AO6347">
        <v>38.856999999999999</v>
      </c>
      <c r="AP6347">
        <v>20.277699999999999</v>
      </c>
    </row>
    <row r="6348" spans="1:42" x14ac:dyDescent="0.25">
      <c r="A6348" s="5">
        <v>45210</v>
      </c>
      <c r="B6348">
        <v>1.0604</v>
      </c>
      <c r="C6348">
        <v>157.87</v>
      </c>
      <c r="D6348">
        <v>1.9558</v>
      </c>
      <c r="F6348">
        <v>24.562999999999999</v>
      </c>
      <c r="G6348">
        <v>7.4566999999999997</v>
      </c>
      <c r="I6348">
        <v>0.86265000000000003</v>
      </c>
      <c r="J6348">
        <v>386.55</v>
      </c>
      <c r="N6348">
        <v>4.5157999999999996</v>
      </c>
      <c r="P6348">
        <v>4.9661</v>
      </c>
      <c r="Q6348">
        <v>11.5655</v>
      </c>
      <c r="T6348">
        <v>0.95760000000000001</v>
      </c>
      <c r="U6348">
        <v>146.9</v>
      </c>
      <c r="V6348">
        <v>11.4953</v>
      </c>
      <c r="Z6348">
        <v>29.408999999999999</v>
      </c>
      <c r="AA6348">
        <v>1.6529</v>
      </c>
      <c r="AB6348">
        <v>5.3460999999999999</v>
      </c>
      <c r="AC6348">
        <v>1.4429000000000001</v>
      </c>
      <c r="AD6348">
        <v>7.7432999999999996</v>
      </c>
      <c r="AE6348">
        <v>8.2917000000000005</v>
      </c>
      <c r="AF6348">
        <v>16672.189999999999</v>
      </c>
      <c r="AG6348">
        <v>4.1936999999999998</v>
      </c>
      <c r="AH6348">
        <v>88.197999999999993</v>
      </c>
      <c r="AI6348">
        <v>1421.27</v>
      </c>
      <c r="AJ6348">
        <v>18.9499</v>
      </c>
      <c r="AK6348">
        <v>5.0034999999999998</v>
      </c>
      <c r="AL6348">
        <v>1.7614000000000001</v>
      </c>
      <c r="AM6348">
        <v>60.204000000000001</v>
      </c>
      <c r="AN6348">
        <v>1.4451000000000001</v>
      </c>
      <c r="AO6348">
        <v>38.613999999999997</v>
      </c>
      <c r="AP6348">
        <v>20.035900000000002</v>
      </c>
    </row>
    <row r="6349" spans="1:42" x14ac:dyDescent="0.25">
      <c r="A6349" s="5">
        <v>45211</v>
      </c>
      <c r="B6349">
        <v>1.0619000000000001</v>
      </c>
      <c r="C6349">
        <v>158.35</v>
      </c>
      <c r="D6349">
        <v>1.9558</v>
      </c>
      <c r="F6349">
        <v>24.55</v>
      </c>
      <c r="G6349">
        <v>7.4561999999999999</v>
      </c>
      <c r="I6349">
        <v>0.86260000000000003</v>
      </c>
      <c r="J6349">
        <v>385.9</v>
      </c>
      <c r="N6349">
        <v>4.5290999999999997</v>
      </c>
      <c r="P6349">
        <v>4.9631999999999996</v>
      </c>
      <c r="Q6349">
        <v>11.5435</v>
      </c>
      <c r="T6349">
        <v>0.95660000000000001</v>
      </c>
      <c r="U6349">
        <v>146.5</v>
      </c>
      <c r="V6349">
        <v>11.516500000000001</v>
      </c>
      <c r="Z6349">
        <v>29.465599999999998</v>
      </c>
      <c r="AA6349">
        <v>1.6584000000000001</v>
      </c>
      <c r="AB6349">
        <v>5.3604000000000003</v>
      </c>
      <c r="AC6349">
        <v>1.4435</v>
      </c>
      <c r="AD6349">
        <v>7.7514000000000003</v>
      </c>
      <c r="AE6349">
        <v>8.3056000000000001</v>
      </c>
      <c r="AF6349">
        <v>16633.34</v>
      </c>
      <c r="AG6349">
        <v>4.2031999999999998</v>
      </c>
      <c r="AH6349">
        <v>88.392499999999998</v>
      </c>
      <c r="AI6349">
        <v>1420.07</v>
      </c>
      <c r="AJ6349">
        <v>18.8748</v>
      </c>
      <c r="AK6349">
        <v>5.0042</v>
      </c>
      <c r="AL6349">
        <v>1.7704</v>
      </c>
      <c r="AM6349">
        <v>60.156999999999996</v>
      </c>
      <c r="AN6349">
        <v>1.4470000000000001</v>
      </c>
      <c r="AO6349">
        <v>38.387999999999998</v>
      </c>
      <c r="AP6349">
        <v>20.008500000000002</v>
      </c>
    </row>
    <row r="6350" spans="1:42" x14ac:dyDescent="0.25">
      <c r="A6350" s="5">
        <v>45212</v>
      </c>
      <c r="B6350">
        <v>1.0524</v>
      </c>
      <c r="C6350">
        <v>157.44</v>
      </c>
      <c r="D6350">
        <v>1.9558</v>
      </c>
      <c r="F6350">
        <v>24.67</v>
      </c>
      <c r="G6350">
        <v>7.4581999999999997</v>
      </c>
      <c r="I6350">
        <v>0.86414999999999997</v>
      </c>
      <c r="J6350">
        <v>387.73</v>
      </c>
      <c r="N6350">
        <v>4.5350000000000001</v>
      </c>
      <c r="P6350">
        <v>4.9648000000000003</v>
      </c>
      <c r="Q6350">
        <v>11.55</v>
      </c>
      <c r="T6350">
        <v>0.9546</v>
      </c>
      <c r="U6350">
        <v>146.5</v>
      </c>
      <c r="V6350">
        <v>11.516</v>
      </c>
      <c r="Z6350">
        <v>29.2576</v>
      </c>
      <c r="AA6350">
        <v>1.6661999999999999</v>
      </c>
      <c r="AB6350">
        <v>5.3352000000000004</v>
      </c>
      <c r="AC6350">
        <v>1.4397</v>
      </c>
      <c r="AD6350">
        <v>7.6901999999999999</v>
      </c>
      <c r="AE6350">
        <v>8.2353000000000005</v>
      </c>
      <c r="AF6350">
        <v>16504.79</v>
      </c>
      <c r="AG6350">
        <v>4.1840999999999999</v>
      </c>
      <c r="AH6350">
        <v>87.634</v>
      </c>
      <c r="AI6350">
        <v>1423.08</v>
      </c>
      <c r="AJ6350">
        <v>18.878599999999999</v>
      </c>
      <c r="AK6350">
        <v>4.9763000000000002</v>
      </c>
      <c r="AL6350">
        <v>1.7821</v>
      </c>
      <c r="AM6350">
        <v>59.765999999999998</v>
      </c>
      <c r="AN6350">
        <v>1.4404999999999999</v>
      </c>
      <c r="AO6350">
        <v>38.255000000000003</v>
      </c>
      <c r="AP6350">
        <v>19.961600000000001</v>
      </c>
    </row>
    <row r="6351" spans="1:42" x14ac:dyDescent="0.25">
      <c r="A6351" s="5">
        <v>45215</v>
      </c>
      <c r="B6351">
        <v>1.0538000000000001</v>
      </c>
      <c r="C6351">
        <v>157.54</v>
      </c>
      <c r="D6351">
        <v>1.9558</v>
      </c>
      <c r="F6351">
        <v>24.664000000000001</v>
      </c>
      <c r="G6351">
        <v>7.4592000000000001</v>
      </c>
      <c r="I6351">
        <v>0.86545000000000005</v>
      </c>
      <c r="J6351">
        <v>387.05</v>
      </c>
      <c r="N6351">
        <v>4.4733000000000001</v>
      </c>
      <c r="P6351">
        <v>4.9649999999999999</v>
      </c>
      <c r="Q6351">
        <v>11.5375</v>
      </c>
      <c r="T6351">
        <v>0.95050000000000001</v>
      </c>
      <c r="U6351">
        <v>146.30000000000001</v>
      </c>
      <c r="V6351">
        <v>11.516999999999999</v>
      </c>
      <c r="Z6351">
        <v>29.3809</v>
      </c>
      <c r="AA6351">
        <v>1.6659999999999999</v>
      </c>
      <c r="AB6351">
        <v>5.3330000000000002</v>
      </c>
      <c r="AC6351">
        <v>1.4359999999999999</v>
      </c>
      <c r="AD6351">
        <v>7.7058</v>
      </c>
      <c r="AE6351">
        <v>8.2382000000000009</v>
      </c>
      <c r="AF6351">
        <v>16548.560000000001</v>
      </c>
      <c r="AG6351">
        <v>4.2054999999999998</v>
      </c>
      <c r="AH6351">
        <v>87.731499999999997</v>
      </c>
      <c r="AI6351">
        <v>1427.29</v>
      </c>
      <c r="AJ6351">
        <v>18.9329</v>
      </c>
      <c r="AK6351">
        <v>4.9908000000000001</v>
      </c>
      <c r="AL6351">
        <v>1.7798</v>
      </c>
      <c r="AM6351">
        <v>59.814</v>
      </c>
      <c r="AN6351">
        <v>1.4427000000000001</v>
      </c>
      <c r="AO6351">
        <v>38.220999999999997</v>
      </c>
      <c r="AP6351">
        <v>19.806899999999999</v>
      </c>
    </row>
    <row r="6352" spans="1:42" x14ac:dyDescent="0.25">
      <c r="A6352" s="5">
        <v>45216</v>
      </c>
      <c r="B6352">
        <v>1.0569</v>
      </c>
      <c r="C6352">
        <v>158.03</v>
      </c>
      <c r="D6352">
        <v>1.9558</v>
      </c>
      <c r="F6352">
        <v>24.603000000000002</v>
      </c>
      <c r="G6352">
        <v>7.4610000000000003</v>
      </c>
      <c r="I6352">
        <v>0.86819999999999997</v>
      </c>
      <c r="J6352">
        <v>384.98</v>
      </c>
      <c r="N6352">
        <v>4.4272999999999998</v>
      </c>
      <c r="P6352">
        <v>4.9684999999999997</v>
      </c>
      <c r="Q6352">
        <v>11.53</v>
      </c>
      <c r="T6352">
        <v>0.95169999999999999</v>
      </c>
      <c r="U6352">
        <v>146.5</v>
      </c>
      <c r="V6352">
        <v>11.576000000000001</v>
      </c>
      <c r="Z6352">
        <v>29.508400000000002</v>
      </c>
      <c r="AA6352">
        <v>1.6621999999999999</v>
      </c>
      <c r="AB6352">
        <v>5.3304999999999998</v>
      </c>
      <c r="AC6352">
        <v>1.4411</v>
      </c>
      <c r="AD6352">
        <v>7.7287999999999997</v>
      </c>
      <c r="AE6352">
        <v>8.2681000000000004</v>
      </c>
      <c r="AF6352">
        <v>16609.18</v>
      </c>
      <c r="AG6352">
        <v>4.2263999999999999</v>
      </c>
      <c r="AH6352">
        <v>87.958500000000001</v>
      </c>
      <c r="AI6352">
        <v>1429.58</v>
      </c>
      <c r="AJ6352">
        <v>18.957699999999999</v>
      </c>
      <c r="AK6352">
        <v>5.0054999999999996</v>
      </c>
      <c r="AL6352">
        <v>1.7928999999999999</v>
      </c>
      <c r="AM6352">
        <v>59.973999999999997</v>
      </c>
      <c r="AN6352">
        <v>1.4471000000000001</v>
      </c>
      <c r="AO6352">
        <v>38.481999999999999</v>
      </c>
      <c r="AP6352">
        <v>19.913799999999998</v>
      </c>
    </row>
    <row r="6353" spans="1:42" x14ac:dyDescent="0.25">
      <c r="A6353" s="5">
        <v>45217</v>
      </c>
      <c r="B6353">
        <v>1.0565</v>
      </c>
      <c r="C6353">
        <v>158.1</v>
      </c>
      <c r="D6353">
        <v>1.9558</v>
      </c>
      <c r="F6353">
        <v>24.68</v>
      </c>
      <c r="G6353">
        <v>7.4610000000000003</v>
      </c>
      <c r="I6353">
        <v>0.86609999999999998</v>
      </c>
      <c r="J6353">
        <v>384.13</v>
      </c>
      <c r="N6353">
        <v>4.4409999999999998</v>
      </c>
      <c r="P6353">
        <v>4.9720000000000004</v>
      </c>
      <c r="Q6353">
        <v>11.564299999999999</v>
      </c>
      <c r="T6353">
        <v>0.94920000000000004</v>
      </c>
      <c r="U6353">
        <v>146.30000000000001</v>
      </c>
      <c r="V6353">
        <v>11.595000000000001</v>
      </c>
      <c r="Z6353">
        <v>29.591999999999999</v>
      </c>
      <c r="AA6353">
        <v>1.6586000000000001</v>
      </c>
      <c r="AB6353">
        <v>5.3295000000000003</v>
      </c>
      <c r="AC6353">
        <v>1.4424999999999999</v>
      </c>
      <c r="AD6353">
        <v>7.7278000000000002</v>
      </c>
      <c r="AE6353">
        <v>8.2687000000000008</v>
      </c>
      <c r="AF6353">
        <v>16648.12</v>
      </c>
      <c r="AG6353">
        <v>4.2515000000000001</v>
      </c>
      <c r="AH6353">
        <v>87.953999999999994</v>
      </c>
      <c r="AI6353">
        <v>1428.23</v>
      </c>
      <c r="AJ6353">
        <v>19.024699999999999</v>
      </c>
      <c r="AK6353">
        <v>5.0125999999999999</v>
      </c>
      <c r="AL6353">
        <v>1.7919</v>
      </c>
      <c r="AM6353">
        <v>59.914000000000001</v>
      </c>
      <c r="AN6353">
        <v>1.4467000000000001</v>
      </c>
      <c r="AO6353">
        <v>38.319000000000003</v>
      </c>
      <c r="AP6353">
        <v>19.8917</v>
      </c>
    </row>
    <row r="6354" spans="1:42" x14ac:dyDescent="0.25">
      <c r="A6354" s="5">
        <v>45218</v>
      </c>
      <c r="B6354">
        <v>1.0558000000000001</v>
      </c>
      <c r="C6354">
        <v>158.21</v>
      </c>
      <c r="D6354">
        <v>1.9558</v>
      </c>
      <c r="F6354">
        <v>24.673999999999999</v>
      </c>
      <c r="G6354">
        <v>7.4625000000000004</v>
      </c>
      <c r="I6354">
        <v>0.87097999999999998</v>
      </c>
      <c r="J6354">
        <v>383.99</v>
      </c>
      <c r="N6354">
        <v>4.45</v>
      </c>
      <c r="P6354">
        <v>4.9745999999999997</v>
      </c>
      <c r="Q6354">
        <v>11.615500000000001</v>
      </c>
      <c r="T6354">
        <v>0.94699999999999995</v>
      </c>
      <c r="U6354">
        <v>146.30000000000001</v>
      </c>
      <c r="V6354">
        <v>11.6973</v>
      </c>
      <c r="Z6354">
        <v>29.560500000000001</v>
      </c>
      <c r="AA6354">
        <v>1.6718</v>
      </c>
      <c r="AB6354">
        <v>5.3520000000000003</v>
      </c>
      <c r="AC6354">
        <v>1.4484999999999999</v>
      </c>
      <c r="AD6354">
        <v>7.7233000000000001</v>
      </c>
      <c r="AE6354">
        <v>8.2623999999999995</v>
      </c>
      <c r="AF6354">
        <v>16740.13</v>
      </c>
      <c r="AG6354">
        <v>4.2568999999999999</v>
      </c>
      <c r="AH6354">
        <v>87.87</v>
      </c>
      <c r="AI6354">
        <v>1434.8</v>
      </c>
      <c r="AJ6354">
        <v>19.368099999999998</v>
      </c>
      <c r="AK6354">
        <v>5.0319000000000003</v>
      </c>
      <c r="AL6354">
        <v>1.8119000000000001</v>
      </c>
      <c r="AM6354">
        <v>60.042999999999999</v>
      </c>
      <c r="AN6354">
        <v>1.4499</v>
      </c>
      <c r="AO6354">
        <v>38.505000000000003</v>
      </c>
      <c r="AP6354">
        <v>20.199200000000001</v>
      </c>
    </row>
    <row r="6355" spans="1:42" x14ac:dyDescent="0.25">
      <c r="A6355" s="5">
        <v>45219</v>
      </c>
      <c r="B6355">
        <v>1.0590999999999999</v>
      </c>
      <c r="C6355">
        <v>158.80000000000001</v>
      </c>
      <c r="D6355">
        <v>1.9558</v>
      </c>
      <c r="F6355">
        <v>24.704000000000001</v>
      </c>
      <c r="G6355">
        <v>7.4619999999999997</v>
      </c>
      <c r="I6355">
        <v>0.87212999999999996</v>
      </c>
      <c r="J6355">
        <v>383.05</v>
      </c>
      <c r="N6355">
        <v>4.4653</v>
      </c>
      <c r="P6355">
        <v>4.9755000000000003</v>
      </c>
      <c r="Q6355">
        <v>11.634</v>
      </c>
      <c r="T6355">
        <v>0.94420000000000004</v>
      </c>
      <c r="U6355">
        <v>146.9</v>
      </c>
      <c r="V6355">
        <v>11.6808</v>
      </c>
      <c r="Z6355">
        <v>29.675899999999999</v>
      </c>
      <c r="AA6355">
        <v>1.6772</v>
      </c>
      <c r="AB6355">
        <v>5.3550000000000004</v>
      </c>
      <c r="AC6355">
        <v>1.4492</v>
      </c>
      <c r="AD6355">
        <v>7.7488999999999999</v>
      </c>
      <c r="AE6355">
        <v>8.2850999999999999</v>
      </c>
      <c r="AF6355">
        <v>16795.11</v>
      </c>
      <c r="AG6355">
        <v>4.2961999999999998</v>
      </c>
      <c r="AH6355">
        <v>87.983000000000004</v>
      </c>
      <c r="AI6355">
        <v>1431.6</v>
      </c>
      <c r="AJ6355">
        <v>19.437799999999999</v>
      </c>
      <c r="AK6355">
        <v>5.0492999999999997</v>
      </c>
      <c r="AL6355">
        <v>1.8166</v>
      </c>
      <c r="AM6355">
        <v>60.167000000000002</v>
      </c>
      <c r="AN6355">
        <v>1.4525999999999999</v>
      </c>
      <c r="AO6355">
        <v>38.677999999999997</v>
      </c>
      <c r="AP6355">
        <v>20.185700000000001</v>
      </c>
    </row>
    <row r="6356" spans="1:42" x14ac:dyDescent="0.25">
      <c r="A6356" s="5">
        <v>45222</v>
      </c>
      <c r="B6356">
        <v>1.0597000000000001</v>
      </c>
      <c r="C6356">
        <v>158.91</v>
      </c>
      <c r="D6356">
        <v>1.9558</v>
      </c>
      <c r="F6356">
        <v>24.645</v>
      </c>
      <c r="G6356">
        <v>7.4634</v>
      </c>
      <c r="I6356">
        <v>0.87153000000000003</v>
      </c>
      <c r="J6356">
        <v>381.98</v>
      </c>
      <c r="N6356">
        <v>4.4589999999999996</v>
      </c>
      <c r="P6356">
        <v>4.9701000000000004</v>
      </c>
      <c r="Q6356">
        <v>11.707100000000001</v>
      </c>
      <c r="T6356">
        <v>0.94610000000000005</v>
      </c>
      <c r="U6356">
        <v>146.9</v>
      </c>
      <c r="V6356">
        <v>11.798500000000001</v>
      </c>
      <c r="Z6356">
        <v>29.724599999999999</v>
      </c>
      <c r="AA6356">
        <v>1.6805000000000001</v>
      </c>
      <c r="AB6356">
        <v>5.3524000000000003</v>
      </c>
      <c r="AC6356">
        <v>1.4541999999999999</v>
      </c>
      <c r="AD6356">
        <v>7.7529000000000003</v>
      </c>
      <c r="AE6356">
        <v>8.2929999999999993</v>
      </c>
      <c r="AF6356">
        <v>16890.560000000001</v>
      </c>
      <c r="AG6356">
        <v>4.3040000000000003</v>
      </c>
      <c r="AH6356">
        <v>88.100999999999999</v>
      </c>
      <c r="AI6356">
        <v>1432.8</v>
      </c>
      <c r="AJ6356">
        <v>19.441299999999998</v>
      </c>
      <c r="AK6356">
        <v>5.0811999999999999</v>
      </c>
      <c r="AL6356">
        <v>1.8220000000000001</v>
      </c>
      <c r="AM6356">
        <v>60.232999999999997</v>
      </c>
      <c r="AN6356">
        <v>1.4540999999999999</v>
      </c>
      <c r="AO6356">
        <v>38.658000000000001</v>
      </c>
      <c r="AP6356">
        <v>20.1995</v>
      </c>
    </row>
    <row r="6357" spans="1:42" x14ac:dyDescent="0.25">
      <c r="A6357" s="5">
        <v>45223</v>
      </c>
      <c r="B6357">
        <v>1.0631999999999999</v>
      </c>
      <c r="C6357">
        <v>159.26</v>
      </c>
      <c r="D6357">
        <v>1.9558</v>
      </c>
      <c r="F6357">
        <v>24.658999999999999</v>
      </c>
      <c r="G6357">
        <v>7.4648000000000003</v>
      </c>
      <c r="I6357">
        <v>0.87024999999999997</v>
      </c>
      <c r="J6357">
        <v>383.2</v>
      </c>
      <c r="N6357">
        <v>4.4630000000000001</v>
      </c>
      <c r="P6357">
        <v>4.9656000000000002</v>
      </c>
      <c r="Q6357">
        <v>11.7456</v>
      </c>
      <c r="T6357">
        <v>0.95009999999999994</v>
      </c>
      <c r="U6357">
        <v>147.30000000000001</v>
      </c>
      <c r="V6357">
        <v>11.8255</v>
      </c>
      <c r="Z6357">
        <v>29.875399999999999</v>
      </c>
      <c r="AA6357">
        <v>1.6708000000000001</v>
      </c>
      <c r="AB6357">
        <v>5.3372999999999999</v>
      </c>
      <c r="AC6357">
        <v>1.4563999999999999</v>
      </c>
      <c r="AD6357">
        <v>7.7720000000000002</v>
      </c>
      <c r="AE6357">
        <v>8.3169000000000004</v>
      </c>
      <c r="AF6357">
        <v>16857.89</v>
      </c>
      <c r="AG6357">
        <v>4.3177000000000003</v>
      </c>
      <c r="AH6357">
        <v>88.305800000000005</v>
      </c>
      <c r="AI6357">
        <v>1428.75</v>
      </c>
      <c r="AJ6357">
        <v>19.302399999999999</v>
      </c>
      <c r="AK6357">
        <v>5.0873999999999997</v>
      </c>
      <c r="AL6357">
        <v>1.8172999999999999</v>
      </c>
      <c r="AM6357">
        <v>60.39</v>
      </c>
      <c r="AN6357">
        <v>1.4532</v>
      </c>
      <c r="AO6357">
        <v>38.488</v>
      </c>
      <c r="AP6357">
        <v>20.316600000000001</v>
      </c>
    </row>
    <row r="6358" spans="1:42" x14ac:dyDescent="0.25">
      <c r="A6358" s="5">
        <v>45224</v>
      </c>
      <c r="B6358">
        <v>1.0576000000000001</v>
      </c>
      <c r="C6358">
        <v>158.55000000000001</v>
      </c>
      <c r="D6358">
        <v>1.9558</v>
      </c>
      <c r="F6358">
        <v>24.693000000000001</v>
      </c>
      <c r="G6358">
        <v>7.4638999999999998</v>
      </c>
      <c r="I6358">
        <v>0.87239999999999995</v>
      </c>
      <c r="J6358">
        <v>385.3</v>
      </c>
      <c r="N6358">
        <v>4.4824999999999999</v>
      </c>
      <c r="P6358">
        <v>4.9626000000000001</v>
      </c>
      <c r="Q6358">
        <v>11.7715</v>
      </c>
      <c r="T6358">
        <v>0.94740000000000002</v>
      </c>
      <c r="U6358">
        <v>147.30000000000001</v>
      </c>
      <c r="V6358">
        <v>11.837999999999999</v>
      </c>
      <c r="Z6358">
        <v>29.7334</v>
      </c>
      <c r="AA6358">
        <v>1.6677999999999999</v>
      </c>
      <c r="AB6358">
        <v>5.2862999999999998</v>
      </c>
      <c r="AC6358">
        <v>1.4549000000000001</v>
      </c>
      <c r="AD6358">
        <v>7.7381000000000002</v>
      </c>
      <c r="AE6358">
        <v>8.2728000000000002</v>
      </c>
      <c r="AF6358">
        <v>16792.939999999999</v>
      </c>
      <c r="AG6358">
        <v>4.2987000000000002</v>
      </c>
      <c r="AH6358">
        <v>87.966499999999996</v>
      </c>
      <c r="AI6358">
        <v>1427.17</v>
      </c>
      <c r="AJ6358">
        <v>19.323799999999999</v>
      </c>
      <c r="AK6358">
        <v>5.0552999999999999</v>
      </c>
      <c r="AL6358">
        <v>1.8166</v>
      </c>
      <c r="AM6358">
        <v>60.134999999999998</v>
      </c>
      <c r="AN6358">
        <v>1.4483999999999999</v>
      </c>
      <c r="AO6358">
        <v>38.274999999999999</v>
      </c>
      <c r="AP6358">
        <v>20.242100000000001</v>
      </c>
    </row>
    <row r="6359" spans="1:42" x14ac:dyDescent="0.25">
      <c r="A6359" s="5">
        <v>45225</v>
      </c>
      <c r="B6359">
        <v>1.054</v>
      </c>
      <c r="C6359">
        <v>158.47999999999999</v>
      </c>
      <c r="D6359">
        <v>1.9558</v>
      </c>
      <c r="F6359">
        <v>24.713999999999999</v>
      </c>
      <c r="G6359">
        <v>7.4631999999999996</v>
      </c>
      <c r="I6359">
        <v>0.87170000000000003</v>
      </c>
      <c r="J6359">
        <v>383.5</v>
      </c>
      <c r="N6359">
        <v>4.4672999999999998</v>
      </c>
      <c r="P6359">
        <v>4.9641000000000002</v>
      </c>
      <c r="Q6359">
        <v>11.8005</v>
      </c>
      <c r="T6359">
        <v>0.9466</v>
      </c>
      <c r="U6359">
        <v>147.5</v>
      </c>
      <c r="V6359">
        <v>11.855</v>
      </c>
      <c r="Z6359">
        <v>29.679600000000001</v>
      </c>
      <c r="AA6359">
        <v>1.6718999999999999</v>
      </c>
      <c r="AB6359">
        <v>5.2694000000000001</v>
      </c>
      <c r="AC6359">
        <v>1.4564999999999999</v>
      </c>
      <c r="AD6359">
        <v>7.7141999999999999</v>
      </c>
      <c r="AE6359">
        <v>8.2431999999999999</v>
      </c>
      <c r="AF6359">
        <v>16779.68</v>
      </c>
      <c r="AG6359">
        <v>4.3006000000000002</v>
      </c>
      <c r="AH6359">
        <v>87.735500000000002</v>
      </c>
      <c r="AI6359">
        <v>1430.67</v>
      </c>
      <c r="AJ6359">
        <v>19.384</v>
      </c>
      <c r="AK6359">
        <v>5.0446999999999997</v>
      </c>
      <c r="AL6359">
        <v>1.8180000000000001</v>
      </c>
      <c r="AM6359">
        <v>60.088999999999999</v>
      </c>
      <c r="AN6359">
        <v>1.4454</v>
      </c>
      <c r="AO6359">
        <v>38.25</v>
      </c>
      <c r="AP6359">
        <v>20.113099999999999</v>
      </c>
    </row>
    <row r="6360" spans="1:42" x14ac:dyDescent="0.25">
      <c r="A6360" s="5">
        <v>45226</v>
      </c>
      <c r="B6360">
        <v>1.0541</v>
      </c>
      <c r="C6360">
        <v>158.08000000000001</v>
      </c>
      <c r="D6360">
        <v>1.9558</v>
      </c>
      <c r="F6360">
        <v>24.658000000000001</v>
      </c>
      <c r="G6360">
        <v>7.4638999999999998</v>
      </c>
      <c r="I6360">
        <v>0.87022999999999995</v>
      </c>
      <c r="J6360">
        <v>382.93</v>
      </c>
      <c r="N6360">
        <v>4.4714999999999998</v>
      </c>
      <c r="P6360">
        <v>4.9657</v>
      </c>
      <c r="Q6360">
        <v>11.823499999999999</v>
      </c>
      <c r="T6360">
        <v>0.95020000000000004</v>
      </c>
      <c r="U6360">
        <v>147.5</v>
      </c>
      <c r="V6360">
        <v>11.8285</v>
      </c>
      <c r="Z6360">
        <v>29.719799999999999</v>
      </c>
      <c r="AA6360">
        <v>1.6616</v>
      </c>
      <c r="AB6360">
        <v>5.2450999999999999</v>
      </c>
      <c r="AC6360">
        <v>1.4572000000000001</v>
      </c>
      <c r="AD6360">
        <v>7.7142999999999997</v>
      </c>
      <c r="AE6360">
        <v>8.2425999999999995</v>
      </c>
      <c r="AF6360">
        <v>16802.349999999999</v>
      </c>
      <c r="AG6360">
        <v>4.2903000000000002</v>
      </c>
      <c r="AH6360">
        <v>87.751000000000005</v>
      </c>
      <c r="AI6360">
        <v>1430.38</v>
      </c>
      <c r="AJ6360">
        <v>19.0642</v>
      </c>
      <c r="AK6360">
        <v>5.0369999999999999</v>
      </c>
      <c r="AL6360">
        <v>1.8102</v>
      </c>
      <c r="AM6360">
        <v>60.063000000000002</v>
      </c>
      <c r="AN6360">
        <v>1.4455</v>
      </c>
      <c r="AO6360">
        <v>38.168999999999997</v>
      </c>
      <c r="AP6360">
        <v>19.9358</v>
      </c>
    </row>
    <row r="6361" spans="1:42" x14ac:dyDescent="0.25">
      <c r="A6361" s="5">
        <v>45229</v>
      </c>
      <c r="B6361">
        <v>1.0605</v>
      </c>
      <c r="C6361">
        <v>158.80000000000001</v>
      </c>
      <c r="D6361">
        <v>1.9558</v>
      </c>
      <c r="F6361">
        <v>24.556999999999999</v>
      </c>
      <c r="G6361">
        <v>7.4638999999999998</v>
      </c>
      <c r="I6361">
        <v>0.87344999999999995</v>
      </c>
      <c r="J6361">
        <v>382.43</v>
      </c>
      <c r="N6361">
        <v>4.4565000000000001</v>
      </c>
      <c r="P6361">
        <v>4.9641000000000002</v>
      </c>
      <c r="Q6361">
        <v>11.805999999999999</v>
      </c>
      <c r="T6361">
        <v>0.95640000000000003</v>
      </c>
      <c r="U6361">
        <v>147.1</v>
      </c>
      <c r="V6361">
        <v>11.7905</v>
      </c>
      <c r="Z6361">
        <v>29.948</v>
      </c>
      <c r="AA6361">
        <v>1.6637</v>
      </c>
      <c r="AB6361">
        <v>5.2952000000000004</v>
      </c>
      <c r="AC6361">
        <v>1.4670000000000001</v>
      </c>
      <c r="AD6361">
        <v>7.7595000000000001</v>
      </c>
      <c r="AE6361">
        <v>8.2939000000000007</v>
      </c>
      <c r="AF6361">
        <v>16851.349999999999</v>
      </c>
      <c r="AG6361">
        <v>4.2962999999999996</v>
      </c>
      <c r="AH6361">
        <v>88.305000000000007</v>
      </c>
      <c r="AI6361">
        <v>1430.37</v>
      </c>
      <c r="AJ6361">
        <v>19.120899999999999</v>
      </c>
      <c r="AK6361">
        <v>5.0506000000000002</v>
      </c>
      <c r="AL6361">
        <v>1.8174999999999999</v>
      </c>
      <c r="AM6361">
        <v>60.332000000000001</v>
      </c>
      <c r="AN6361">
        <v>1.4482999999999999</v>
      </c>
      <c r="AO6361">
        <v>38.072000000000003</v>
      </c>
      <c r="AP6361">
        <v>19.8931</v>
      </c>
    </row>
    <row r="6362" spans="1:42" x14ac:dyDescent="0.25">
      <c r="A6362" s="5">
        <v>45230</v>
      </c>
      <c r="B6362">
        <v>1.0619000000000001</v>
      </c>
      <c r="C6362">
        <v>160.30000000000001</v>
      </c>
      <c r="D6362">
        <v>1.9558</v>
      </c>
      <c r="F6362">
        <v>24.558</v>
      </c>
      <c r="G6362">
        <v>7.4646999999999997</v>
      </c>
      <c r="I6362">
        <v>0.87365999999999999</v>
      </c>
      <c r="J6362">
        <v>382.13</v>
      </c>
      <c r="N6362">
        <v>4.4405000000000001</v>
      </c>
      <c r="P6362">
        <v>4.9659000000000004</v>
      </c>
      <c r="Q6362">
        <v>11.827500000000001</v>
      </c>
      <c r="T6362">
        <v>0.9607</v>
      </c>
      <c r="U6362">
        <v>147.5</v>
      </c>
      <c r="V6362">
        <v>11.8735</v>
      </c>
      <c r="Z6362">
        <v>30.045500000000001</v>
      </c>
      <c r="AA6362">
        <v>1.6738999999999999</v>
      </c>
      <c r="AB6362">
        <v>5.3742999999999999</v>
      </c>
      <c r="AC6362">
        <v>1.4712000000000001</v>
      </c>
      <c r="AD6362">
        <v>7.7686000000000002</v>
      </c>
      <c r="AE6362">
        <v>8.3079000000000001</v>
      </c>
      <c r="AF6362">
        <v>16868.28</v>
      </c>
      <c r="AG6362">
        <v>4.2755999999999998</v>
      </c>
      <c r="AH6362">
        <v>88.419499999999999</v>
      </c>
      <c r="AI6362">
        <v>1434.66</v>
      </c>
      <c r="AJ6362">
        <v>19.155100000000001</v>
      </c>
      <c r="AK6362">
        <v>5.0594000000000001</v>
      </c>
      <c r="AL6362">
        <v>1.8224</v>
      </c>
      <c r="AM6362">
        <v>60.295000000000002</v>
      </c>
      <c r="AN6362">
        <v>1.4524999999999999</v>
      </c>
      <c r="AO6362">
        <v>38.265999999999998</v>
      </c>
      <c r="AP6362">
        <v>19.950700000000001</v>
      </c>
    </row>
    <row r="6363" spans="1:42" x14ac:dyDescent="0.25">
      <c r="A6363" s="5">
        <v>45231</v>
      </c>
      <c r="B6363">
        <v>1.0537000000000001</v>
      </c>
      <c r="C6363">
        <v>159.33000000000001</v>
      </c>
      <c r="D6363">
        <v>1.9558</v>
      </c>
      <c r="F6363">
        <v>24.677</v>
      </c>
      <c r="G6363">
        <v>7.4644000000000004</v>
      </c>
      <c r="I6363">
        <v>0.86944999999999995</v>
      </c>
      <c r="J6363">
        <v>383.75</v>
      </c>
      <c r="N6363">
        <v>4.4657999999999998</v>
      </c>
      <c r="P6363">
        <v>4.9679000000000002</v>
      </c>
      <c r="Q6363">
        <v>11.805999999999999</v>
      </c>
      <c r="T6363">
        <v>0.95720000000000005</v>
      </c>
      <c r="U6363">
        <v>148.1</v>
      </c>
      <c r="V6363">
        <v>11.795999999999999</v>
      </c>
      <c r="Z6363">
        <v>29.8523</v>
      </c>
      <c r="AA6363">
        <v>1.6560999999999999</v>
      </c>
      <c r="AB6363">
        <v>5.2962999999999996</v>
      </c>
      <c r="AC6363">
        <v>1.4610000000000001</v>
      </c>
      <c r="AD6363">
        <v>7.7119999999999997</v>
      </c>
      <c r="AE6363">
        <v>8.2436000000000007</v>
      </c>
      <c r="AF6363">
        <v>16803.04</v>
      </c>
      <c r="AG6363">
        <v>4.2436999999999996</v>
      </c>
      <c r="AH6363">
        <v>87.752499999999998</v>
      </c>
      <c r="AI6363">
        <v>1429.16</v>
      </c>
      <c r="AJ6363">
        <v>18.945699999999999</v>
      </c>
      <c r="AK6363">
        <v>5.0271999999999997</v>
      </c>
      <c r="AL6363">
        <v>1.8068</v>
      </c>
      <c r="AM6363">
        <v>59.860999999999997</v>
      </c>
      <c r="AN6363">
        <v>1.4442999999999999</v>
      </c>
      <c r="AO6363">
        <v>38.143999999999998</v>
      </c>
      <c r="AP6363">
        <v>19.634899999999998</v>
      </c>
    </row>
    <row r="6364" spans="1:42" x14ac:dyDescent="0.25">
      <c r="A6364" s="5">
        <v>45232</v>
      </c>
      <c r="B6364">
        <v>1.0661</v>
      </c>
      <c r="C6364">
        <v>159.88999999999999</v>
      </c>
      <c r="D6364">
        <v>1.9558</v>
      </c>
      <c r="F6364">
        <v>24.634</v>
      </c>
      <c r="G6364">
        <v>7.4634999999999998</v>
      </c>
      <c r="I6364">
        <v>0.87304999999999999</v>
      </c>
      <c r="J6364">
        <v>382</v>
      </c>
      <c r="N6364">
        <v>4.4494999999999996</v>
      </c>
      <c r="P6364">
        <v>4.9684999999999997</v>
      </c>
      <c r="Q6364">
        <v>11.819000000000001</v>
      </c>
      <c r="T6364">
        <v>0.96220000000000006</v>
      </c>
      <c r="U6364">
        <v>147.9</v>
      </c>
      <c r="V6364">
        <v>11.8743</v>
      </c>
      <c r="Z6364">
        <v>30.2241</v>
      </c>
      <c r="AA6364">
        <v>1.6543000000000001</v>
      </c>
      <c r="AB6364">
        <v>5.2817999999999996</v>
      </c>
      <c r="AC6364">
        <v>1.4706999999999999</v>
      </c>
      <c r="AD6364">
        <v>7.8009000000000004</v>
      </c>
      <c r="AE6364">
        <v>8.3423999999999996</v>
      </c>
      <c r="AF6364">
        <v>16855.04</v>
      </c>
      <c r="AG6364">
        <v>4.2183000000000002</v>
      </c>
      <c r="AH6364">
        <v>88.703999999999994</v>
      </c>
      <c r="AI6364">
        <v>1417.13</v>
      </c>
      <c r="AJ6364">
        <v>18.752400000000002</v>
      </c>
      <c r="AK6364">
        <v>5.0655999999999999</v>
      </c>
      <c r="AL6364">
        <v>1.8041</v>
      </c>
      <c r="AM6364">
        <v>60.24</v>
      </c>
      <c r="AN6364">
        <v>1.4521999999999999</v>
      </c>
      <c r="AO6364">
        <v>38.252000000000002</v>
      </c>
      <c r="AP6364">
        <v>19.569500000000001</v>
      </c>
    </row>
    <row r="6365" spans="1:42" x14ac:dyDescent="0.25">
      <c r="A6365" s="5">
        <v>45233</v>
      </c>
      <c r="B6365">
        <v>1.0702</v>
      </c>
      <c r="C6365">
        <v>159.87</v>
      </c>
      <c r="D6365">
        <v>1.9558</v>
      </c>
      <c r="F6365">
        <v>24.414000000000001</v>
      </c>
      <c r="G6365">
        <v>7.4625000000000004</v>
      </c>
      <c r="I6365">
        <v>0.86982999999999999</v>
      </c>
      <c r="J6365">
        <v>380.38</v>
      </c>
      <c r="N6365">
        <v>4.45</v>
      </c>
      <c r="P6365">
        <v>4.9692999999999996</v>
      </c>
      <c r="Q6365">
        <v>11.74</v>
      </c>
      <c r="T6365">
        <v>0.96250000000000002</v>
      </c>
      <c r="U6365">
        <v>149.1</v>
      </c>
      <c r="V6365">
        <v>11.8535</v>
      </c>
      <c r="Z6365">
        <v>30.401599999999998</v>
      </c>
      <c r="AA6365">
        <v>1.6477999999999999</v>
      </c>
      <c r="AB6365">
        <v>5.2423000000000002</v>
      </c>
      <c r="AC6365">
        <v>1.4653</v>
      </c>
      <c r="AD6365">
        <v>7.8193000000000001</v>
      </c>
      <c r="AE6365">
        <v>8.3744999999999994</v>
      </c>
      <c r="AF6365">
        <v>16763.88</v>
      </c>
      <c r="AG6365">
        <v>4.2491000000000003</v>
      </c>
      <c r="AH6365">
        <v>89.054500000000004</v>
      </c>
      <c r="AI6365">
        <v>1402.42</v>
      </c>
      <c r="AJ6365">
        <v>18.580300000000001</v>
      </c>
      <c r="AK6365">
        <v>5.0614999999999997</v>
      </c>
      <c r="AL6365">
        <v>1.7917000000000001</v>
      </c>
      <c r="AM6365">
        <v>60.017000000000003</v>
      </c>
      <c r="AN6365">
        <v>1.4516</v>
      </c>
      <c r="AO6365">
        <v>38.055999999999997</v>
      </c>
      <c r="AP6365">
        <v>19.6279</v>
      </c>
    </row>
    <row r="6366" spans="1:42" x14ac:dyDescent="0.25">
      <c r="A6366" s="5">
        <v>45236</v>
      </c>
      <c r="B6366">
        <v>1.0741000000000001</v>
      </c>
      <c r="C6366">
        <v>160.87</v>
      </c>
      <c r="D6366">
        <v>1.9558</v>
      </c>
      <c r="F6366">
        <v>24.443000000000001</v>
      </c>
      <c r="G6366">
        <v>7.4587000000000003</v>
      </c>
      <c r="I6366">
        <v>0.86639999999999995</v>
      </c>
      <c r="J6366">
        <v>379.98</v>
      </c>
      <c r="N6366">
        <v>4.4669999999999996</v>
      </c>
      <c r="P6366">
        <v>4.9691999999999998</v>
      </c>
      <c r="Q6366">
        <v>11.657500000000001</v>
      </c>
      <c r="T6366">
        <v>0.96460000000000001</v>
      </c>
      <c r="U6366">
        <v>150.5</v>
      </c>
      <c r="V6366">
        <v>11.823499999999999</v>
      </c>
      <c r="Z6366">
        <v>30.5458</v>
      </c>
      <c r="AA6366">
        <v>1.6524000000000001</v>
      </c>
      <c r="AB6366">
        <v>5.2595000000000001</v>
      </c>
      <c r="AC6366">
        <v>1.4663999999999999</v>
      </c>
      <c r="AD6366">
        <v>7.8094000000000001</v>
      </c>
      <c r="AE6366">
        <v>8.4019999999999992</v>
      </c>
      <c r="AF6366">
        <v>16684.96</v>
      </c>
      <c r="AG6366">
        <v>4.1722999999999999</v>
      </c>
      <c r="AH6366">
        <v>89.396000000000001</v>
      </c>
      <c r="AI6366">
        <v>1394.34</v>
      </c>
      <c r="AJ6366">
        <v>18.7638</v>
      </c>
      <c r="AK6366">
        <v>4.9801000000000002</v>
      </c>
      <c r="AL6366">
        <v>1.7987</v>
      </c>
      <c r="AM6366">
        <v>60.048999999999999</v>
      </c>
      <c r="AN6366">
        <v>1.4500999999999999</v>
      </c>
      <c r="AO6366">
        <v>38.200000000000003</v>
      </c>
      <c r="AP6366">
        <v>19.614899999999999</v>
      </c>
    </row>
    <row r="6367" spans="1:42" x14ac:dyDescent="0.25">
      <c r="A6367" s="5">
        <v>45237</v>
      </c>
      <c r="B6367">
        <v>1.0686</v>
      </c>
      <c r="C6367">
        <v>160.77000000000001</v>
      </c>
      <c r="D6367">
        <v>1.9558</v>
      </c>
      <c r="F6367">
        <v>24.622</v>
      </c>
      <c r="G6367">
        <v>7.4577</v>
      </c>
      <c r="I6367">
        <v>0.86855000000000004</v>
      </c>
      <c r="J6367">
        <v>378.5</v>
      </c>
      <c r="N6367">
        <v>4.4618000000000002</v>
      </c>
      <c r="P6367">
        <v>4.9684999999999997</v>
      </c>
      <c r="Q6367">
        <v>11.669499999999999</v>
      </c>
      <c r="T6367">
        <v>0.96260000000000001</v>
      </c>
      <c r="U6367">
        <v>150.5</v>
      </c>
      <c r="V6367">
        <v>11.922000000000001</v>
      </c>
      <c r="Z6367">
        <v>30.454599999999999</v>
      </c>
      <c r="AA6367">
        <v>1.6636</v>
      </c>
      <c r="AB6367">
        <v>5.1966999999999999</v>
      </c>
      <c r="AC6367">
        <v>1.4679</v>
      </c>
      <c r="AD6367">
        <v>7.7839</v>
      </c>
      <c r="AE6367">
        <v>8.3558000000000003</v>
      </c>
      <c r="AF6367">
        <v>16736.52</v>
      </c>
      <c r="AG6367">
        <v>4.13</v>
      </c>
      <c r="AH6367">
        <v>88.976500000000001</v>
      </c>
      <c r="AI6367">
        <v>1398.07</v>
      </c>
      <c r="AJ6367">
        <v>18.724799999999998</v>
      </c>
      <c r="AK6367">
        <v>4.992</v>
      </c>
      <c r="AL6367">
        <v>1.8046</v>
      </c>
      <c r="AM6367">
        <v>59.911000000000001</v>
      </c>
      <c r="AN6367">
        <v>1.4482999999999999</v>
      </c>
      <c r="AO6367">
        <v>38.058</v>
      </c>
      <c r="AP6367">
        <v>19.651599999999998</v>
      </c>
    </row>
    <row r="6368" spans="1:42" x14ac:dyDescent="0.25">
      <c r="A6368" s="5">
        <v>45238</v>
      </c>
      <c r="B6368">
        <v>1.0670999999999999</v>
      </c>
      <c r="C6368">
        <v>160.97</v>
      </c>
      <c r="D6368">
        <v>1.9558</v>
      </c>
      <c r="F6368">
        <v>24.666</v>
      </c>
      <c r="G6368">
        <v>7.4580000000000002</v>
      </c>
      <c r="I6368">
        <v>0.87014999999999998</v>
      </c>
      <c r="J6368">
        <v>379.38</v>
      </c>
      <c r="N6368">
        <v>4.4654999999999996</v>
      </c>
      <c r="P6368">
        <v>4.9664999999999999</v>
      </c>
      <c r="Q6368">
        <v>11.6555</v>
      </c>
      <c r="T6368">
        <v>0.95989999999999998</v>
      </c>
      <c r="U6368">
        <v>150.5</v>
      </c>
      <c r="V6368">
        <v>11.9305</v>
      </c>
      <c r="Z6368">
        <v>30.4255</v>
      </c>
      <c r="AA6368">
        <v>1.6592</v>
      </c>
      <c r="AB6368">
        <v>5.2131999999999996</v>
      </c>
      <c r="AC6368">
        <v>1.4711000000000001</v>
      </c>
      <c r="AD6368">
        <v>7.7698999999999998</v>
      </c>
      <c r="AE6368">
        <v>8.3407999999999998</v>
      </c>
      <c r="AF6368">
        <v>16729.41</v>
      </c>
      <c r="AG6368">
        <v>4.1090999999999998</v>
      </c>
      <c r="AH6368">
        <v>88.876000000000005</v>
      </c>
      <c r="AI6368">
        <v>1402.03</v>
      </c>
      <c r="AJ6368">
        <v>18.697399999999998</v>
      </c>
      <c r="AK6368">
        <v>4.9977999999999998</v>
      </c>
      <c r="AL6368">
        <v>1.8006</v>
      </c>
      <c r="AM6368">
        <v>59.741999999999997</v>
      </c>
      <c r="AN6368">
        <v>1.4480999999999999</v>
      </c>
      <c r="AO6368">
        <v>37.917000000000002</v>
      </c>
      <c r="AP6368">
        <v>19.728999999999999</v>
      </c>
    </row>
    <row r="6369" spans="1:42" x14ac:dyDescent="0.25">
      <c r="A6369" s="5">
        <v>45239</v>
      </c>
      <c r="B6369">
        <v>1.0690999999999999</v>
      </c>
      <c r="C6369">
        <v>161.57</v>
      </c>
      <c r="D6369">
        <v>1.9558</v>
      </c>
      <c r="F6369">
        <v>24.555</v>
      </c>
      <c r="G6369">
        <v>7.4584000000000001</v>
      </c>
      <c r="I6369">
        <v>0.87204999999999999</v>
      </c>
      <c r="J6369">
        <v>378.5</v>
      </c>
      <c r="N6369">
        <v>4.4489999999999998</v>
      </c>
      <c r="P6369">
        <v>4.9686000000000003</v>
      </c>
      <c r="Q6369">
        <v>11.634</v>
      </c>
      <c r="T6369">
        <v>0.9637</v>
      </c>
      <c r="U6369">
        <v>150.9</v>
      </c>
      <c r="V6369">
        <v>11.9335</v>
      </c>
      <c r="Z6369">
        <v>30.469899999999999</v>
      </c>
      <c r="AA6369">
        <v>1.6698999999999999</v>
      </c>
      <c r="AB6369">
        <v>5.2378</v>
      </c>
      <c r="AC6369">
        <v>1.4736</v>
      </c>
      <c r="AD6369">
        <v>7.7885999999999997</v>
      </c>
      <c r="AE6369">
        <v>8.3505000000000003</v>
      </c>
      <c r="AF6369">
        <v>16721.419999999998</v>
      </c>
      <c r="AG6369">
        <v>4.1101000000000001</v>
      </c>
      <c r="AH6369">
        <v>89.052999999999997</v>
      </c>
      <c r="AI6369">
        <v>1401.9</v>
      </c>
      <c r="AJ6369">
        <v>18.757000000000001</v>
      </c>
      <c r="AK6369">
        <v>5.0167999999999999</v>
      </c>
      <c r="AL6369">
        <v>1.8035000000000001</v>
      </c>
      <c r="AM6369">
        <v>59.715000000000003</v>
      </c>
      <c r="AN6369">
        <v>1.4522999999999999</v>
      </c>
      <c r="AO6369">
        <v>38.088999999999999</v>
      </c>
      <c r="AP6369">
        <v>19.892600000000002</v>
      </c>
    </row>
    <row r="6370" spans="1:42" x14ac:dyDescent="0.25">
      <c r="A6370" s="5">
        <v>45240</v>
      </c>
      <c r="B6370">
        <v>1.0683</v>
      </c>
      <c r="C6370">
        <v>161.77000000000001</v>
      </c>
      <c r="D6370">
        <v>1.9558</v>
      </c>
      <c r="F6370">
        <v>24.524999999999999</v>
      </c>
      <c r="G6370">
        <v>7.4577</v>
      </c>
      <c r="I6370">
        <v>0.87434999999999996</v>
      </c>
      <c r="J6370">
        <v>377.43</v>
      </c>
      <c r="N6370">
        <v>4.4242999999999997</v>
      </c>
      <c r="P6370">
        <v>4.9698000000000002</v>
      </c>
      <c r="Q6370">
        <v>11.629</v>
      </c>
      <c r="T6370">
        <v>0.96360000000000001</v>
      </c>
      <c r="U6370">
        <v>151.9</v>
      </c>
      <c r="V6370">
        <v>11.8725</v>
      </c>
      <c r="Z6370">
        <v>30.514900000000001</v>
      </c>
      <c r="AA6370">
        <v>1.6795</v>
      </c>
      <c r="AB6370">
        <v>5.2579000000000002</v>
      </c>
      <c r="AC6370">
        <v>1.4753000000000001</v>
      </c>
      <c r="AD6370">
        <v>7.7873999999999999</v>
      </c>
      <c r="AE6370">
        <v>8.3432999999999993</v>
      </c>
      <c r="AF6370">
        <v>16764.669999999998</v>
      </c>
      <c r="AG6370">
        <v>4.1458000000000004</v>
      </c>
      <c r="AH6370">
        <v>88.9803</v>
      </c>
      <c r="AI6370">
        <v>1408.82</v>
      </c>
      <c r="AJ6370">
        <v>19.040199999999999</v>
      </c>
      <c r="AK6370">
        <v>5.0296000000000003</v>
      </c>
      <c r="AL6370">
        <v>1.8119000000000001</v>
      </c>
      <c r="AM6370">
        <v>59.68</v>
      </c>
      <c r="AN6370">
        <v>1.4524999999999999</v>
      </c>
      <c r="AO6370">
        <v>38.395000000000003</v>
      </c>
      <c r="AP6370">
        <v>20.029599999999999</v>
      </c>
    </row>
    <row r="6371" spans="1:42" x14ac:dyDescent="0.25">
      <c r="A6371" s="5">
        <v>45243</v>
      </c>
      <c r="B6371">
        <v>1.0669999999999999</v>
      </c>
      <c r="C6371">
        <v>161.96</v>
      </c>
      <c r="D6371">
        <v>1.9558</v>
      </c>
      <c r="F6371">
        <v>24.581</v>
      </c>
      <c r="G6371">
        <v>7.4598000000000004</v>
      </c>
      <c r="I6371">
        <v>0.87155000000000005</v>
      </c>
      <c r="J6371">
        <v>377.2</v>
      </c>
      <c r="N6371">
        <v>4.4279999999999999</v>
      </c>
      <c r="P6371">
        <v>4.9710000000000001</v>
      </c>
      <c r="Q6371">
        <v>11.61</v>
      </c>
      <c r="T6371">
        <v>0.96560000000000001</v>
      </c>
      <c r="U6371">
        <v>153.30000000000001</v>
      </c>
      <c r="V6371">
        <v>11.877000000000001</v>
      </c>
      <c r="Z6371">
        <v>30.504100000000001</v>
      </c>
      <c r="AA6371">
        <v>1.6741999999999999</v>
      </c>
      <c r="AB6371">
        <v>5.2599</v>
      </c>
      <c r="AC6371">
        <v>1.4754</v>
      </c>
      <c r="AD6371">
        <v>7.7793999999999999</v>
      </c>
      <c r="AE6371">
        <v>8.3308999999999997</v>
      </c>
      <c r="AF6371">
        <v>16751.900000000001</v>
      </c>
      <c r="AG6371">
        <v>4.1266999999999996</v>
      </c>
      <c r="AH6371">
        <v>88.843999999999994</v>
      </c>
      <c r="AI6371">
        <v>1413.72</v>
      </c>
      <c r="AJ6371">
        <v>18.882000000000001</v>
      </c>
      <c r="AK6371">
        <v>5.0233999999999996</v>
      </c>
      <c r="AL6371">
        <v>1.8142</v>
      </c>
      <c r="AM6371">
        <v>59.841999999999999</v>
      </c>
      <c r="AN6371">
        <v>1.452</v>
      </c>
      <c r="AO6371">
        <v>38.406999999999996</v>
      </c>
      <c r="AP6371">
        <v>20.002500000000001</v>
      </c>
    </row>
    <row r="6372" spans="1:42" x14ac:dyDescent="0.25">
      <c r="A6372" s="5">
        <v>45244</v>
      </c>
      <c r="B6372">
        <v>1.0724</v>
      </c>
      <c r="C6372">
        <v>162.66999999999999</v>
      </c>
      <c r="D6372">
        <v>1.9558</v>
      </c>
      <c r="F6372">
        <v>24.550999999999998</v>
      </c>
      <c r="G6372">
        <v>7.4596999999999998</v>
      </c>
      <c r="I6372">
        <v>0.87229999999999996</v>
      </c>
      <c r="J6372">
        <v>377.61</v>
      </c>
      <c r="N6372">
        <v>4.4211</v>
      </c>
      <c r="P6372">
        <v>4.9718999999999998</v>
      </c>
      <c r="Q6372">
        <v>11.653700000000001</v>
      </c>
      <c r="T6372">
        <v>0.96679999999999999</v>
      </c>
      <c r="U6372">
        <v>153.69999999999999</v>
      </c>
      <c r="V6372">
        <v>11.945</v>
      </c>
      <c r="Z6372">
        <v>30.709800000000001</v>
      </c>
      <c r="AA6372">
        <v>1.6819</v>
      </c>
      <c r="AB6372">
        <v>5.2449000000000003</v>
      </c>
      <c r="AC6372">
        <v>1.4832000000000001</v>
      </c>
      <c r="AD6372">
        <v>7.8170999999999999</v>
      </c>
      <c r="AE6372">
        <v>8.3754000000000008</v>
      </c>
      <c r="AF6372">
        <v>16841.349999999999</v>
      </c>
      <c r="AG6372">
        <v>4.1116999999999999</v>
      </c>
      <c r="AH6372">
        <v>89.195800000000006</v>
      </c>
      <c r="AI6372">
        <v>1421.73</v>
      </c>
      <c r="AJ6372">
        <v>18.835799999999999</v>
      </c>
      <c r="AK6372">
        <v>5.0595999999999997</v>
      </c>
      <c r="AL6372">
        <v>1.827</v>
      </c>
      <c r="AM6372">
        <v>60.064999999999998</v>
      </c>
      <c r="AN6372">
        <v>1.4592000000000001</v>
      </c>
      <c r="AO6372">
        <v>38.664999999999999</v>
      </c>
      <c r="AP6372">
        <v>20.069400000000002</v>
      </c>
    </row>
    <row r="6373" spans="1:42" x14ac:dyDescent="0.25">
      <c r="A6373" s="5">
        <v>45245</v>
      </c>
      <c r="B6373">
        <v>1.0868</v>
      </c>
      <c r="C6373">
        <v>163.38999999999999</v>
      </c>
      <c r="D6373">
        <v>1.9558</v>
      </c>
      <c r="F6373">
        <v>24.506</v>
      </c>
      <c r="G6373">
        <v>7.4588000000000001</v>
      </c>
      <c r="I6373">
        <v>0.87187999999999999</v>
      </c>
      <c r="J6373">
        <v>377.3</v>
      </c>
      <c r="N6373">
        <v>4.3970000000000002</v>
      </c>
      <c r="P6373">
        <v>4.9703999999999997</v>
      </c>
      <c r="Q6373">
        <v>11.451000000000001</v>
      </c>
      <c r="T6373">
        <v>0.96399999999999997</v>
      </c>
      <c r="U6373">
        <v>153.9</v>
      </c>
      <c r="V6373">
        <v>11.746</v>
      </c>
      <c r="Z6373">
        <v>31.155799999999999</v>
      </c>
      <c r="AA6373">
        <v>1.6648000000000001</v>
      </c>
      <c r="AB6373">
        <v>5.2828999999999997</v>
      </c>
      <c r="AC6373">
        <v>1.4854000000000001</v>
      </c>
      <c r="AD6373">
        <v>7.8701999999999996</v>
      </c>
      <c r="AE6373">
        <v>8.4852000000000007</v>
      </c>
      <c r="AF6373">
        <v>16825.84</v>
      </c>
      <c r="AG6373">
        <v>4.0942999999999996</v>
      </c>
      <c r="AH6373">
        <v>90.293700000000001</v>
      </c>
      <c r="AI6373">
        <v>1410.5</v>
      </c>
      <c r="AJ6373">
        <v>18.841899999999999</v>
      </c>
      <c r="AK6373">
        <v>5.0781000000000001</v>
      </c>
      <c r="AL6373">
        <v>1.7985</v>
      </c>
      <c r="AM6373">
        <v>60.545999999999999</v>
      </c>
      <c r="AN6373">
        <v>1.4644999999999999</v>
      </c>
      <c r="AO6373">
        <v>38.56</v>
      </c>
      <c r="AP6373">
        <v>19.712700000000002</v>
      </c>
    </row>
    <row r="6374" spans="1:42" x14ac:dyDescent="0.25">
      <c r="A6374" s="5">
        <v>45246</v>
      </c>
      <c r="B6374">
        <v>1.0849</v>
      </c>
      <c r="C6374">
        <v>164.05</v>
      </c>
      <c r="D6374">
        <v>1.9558</v>
      </c>
      <c r="F6374">
        <v>24.446000000000002</v>
      </c>
      <c r="G6374">
        <v>7.4592000000000001</v>
      </c>
      <c r="I6374">
        <v>0.87519999999999998</v>
      </c>
      <c r="J6374">
        <v>376.3</v>
      </c>
      <c r="N6374">
        <v>4.3730000000000002</v>
      </c>
      <c r="P6374">
        <v>4.9705000000000004</v>
      </c>
      <c r="Q6374">
        <v>11.489800000000001</v>
      </c>
      <c r="T6374">
        <v>0.96509999999999996</v>
      </c>
      <c r="U6374">
        <v>153.30000000000001</v>
      </c>
      <c r="V6374">
        <v>11.7675</v>
      </c>
      <c r="Z6374">
        <v>31.105699999999999</v>
      </c>
      <c r="AA6374">
        <v>1.6736</v>
      </c>
      <c r="AB6374">
        <v>5.2702999999999998</v>
      </c>
      <c r="AC6374">
        <v>1.4891000000000001</v>
      </c>
      <c r="AD6374">
        <v>7.8654999999999999</v>
      </c>
      <c r="AE6374">
        <v>8.4640000000000004</v>
      </c>
      <c r="AF6374">
        <v>16901.66</v>
      </c>
      <c r="AG6374">
        <v>4.0970000000000004</v>
      </c>
      <c r="AH6374">
        <v>90.314499999999995</v>
      </c>
      <c r="AI6374">
        <v>1403.37</v>
      </c>
      <c r="AJ6374">
        <v>18.743500000000001</v>
      </c>
      <c r="AK6374">
        <v>5.0865999999999998</v>
      </c>
      <c r="AL6374">
        <v>1.8141</v>
      </c>
      <c r="AM6374">
        <v>60.44</v>
      </c>
      <c r="AN6374">
        <v>1.4634</v>
      </c>
      <c r="AO6374">
        <v>38.491999999999997</v>
      </c>
      <c r="AP6374">
        <v>19.8718</v>
      </c>
    </row>
    <row r="6375" spans="1:42" x14ac:dyDescent="0.25">
      <c r="A6375" s="5">
        <v>45247</v>
      </c>
      <c r="B6375">
        <v>1.0871999999999999</v>
      </c>
      <c r="C6375">
        <v>162.29</v>
      </c>
      <c r="D6375">
        <v>1.9558</v>
      </c>
      <c r="F6375">
        <v>24.460999999999999</v>
      </c>
      <c r="G6375">
        <v>7.4581999999999997</v>
      </c>
      <c r="I6375">
        <v>0.87395</v>
      </c>
      <c r="J6375">
        <v>377.75</v>
      </c>
      <c r="N6375">
        <v>4.3769999999999998</v>
      </c>
      <c r="P6375">
        <v>4.9722999999999997</v>
      </c>
      <c r="Q6375">
        <v>11.481</v>
      </c>
      <c r="T6375">
        <v>0.96430000000000005</v>
      </c>
      <c r="U6375">
        <v>153.30000000000001</v>
      </c>
      <c r="V6375">
        <v>11.811</v>
      </c>
      <c r="Z6375">
        <v>31.196999999999999</v>
      </c>
      <c r="AA6375">
        <v>1.6709000000000001</v>
      </c>
      <c r="AB6375">
        <v>5.2946999999999997</v>
      </c>
      <c r="AC6375">
        <v>1.4907999999999999</v>
      </c>
      <c r="AD6375">
        <v>7.8414000000000001</v>
      </c>
      <c r="AE6375">
        <v>8.4785000000000004</v>
      </c>
      <c r="AF6375">
        <v>16717.28</v>
      </c>
      <c r="AG6375">
        <v>4.0487000000000002</v>
      </c>
      <c r="AH6375">
        <v>90.506500000000003</v>
      </c>
      <c r="AI6375">
        <v>1405</v>
      </c>
      <c r="AJ6375">
        <v>18.7042</v>
      </c>
      <c r="AK6375">
        <v>5.0880999999999998</v>
      </c>
      <c r="AL6375">
        <v>1.8161</v>
      </c>
      <c r="AM6375">
        <v>60.415999999999997</v>
      </c>
      <c r="AN6375">
        <v>1.4610000000000001</v>
      </c>
      <c r="AO6375">
        <v>38.067999999999998</v>
      </c>
      <c r="AP6375">
        <v>19.9254</v>
      </c>
    </row>
    <row r="6376" spans="1:42" x14ac:dyDescent="0.25">
      <c r="A6376" s="5">
        <v>45250</v>
      </c>
      <c r="B6376">
        <v>1.0928</v>
      </c>
      <c r="C6376">
        <v>162.12</v>
      </c>
      <c r="D6376">
        <v>1.9558</v>
      </c>
      <c r="F6376">
        <v>24.541</v>
      </c>
      <c r="G6376">
        <v>7.4565000000000001</v>
      </c>
      <c r="I6376">
        <v>0.87629999999999997</v>
      </c>
      <c r="J6376">
        <v>378.9</v>
      </c>
      <c r="N6376">
        <v>4.3689999999999998</v>
      </c>
      <c r="P6376">
        <v>4.9721000000000002</v>
      </c>
      <c r="Q6376">
        <v>11.427</v>
      </c>
      <c r="T6376">
        <v>0.96650000000000003</v>
      </c>
      <c r="U6376">
        <v>152.5</v>
      </c>
      <c r="V6376">
        <v>11.72</v>
      </c>
      <c r="Z6376">
        <v>31.433199999999999</v>
      </c>
      <c r="AA6376">
        <v>1.6669</v>
      </c>
      <c r="AB6376">
        <v>5.3364000000000003</v>
      </c>
      <c r="AC6376">
        <v>1.4994000000000001</v>
      </c>
      <c r="AD6376">
        <v>7.8377999999999997</v>
      </c>
      <c r="AE6376">
        <v>8.5165000000000006</v>
      </c>
      <c r="AF6376">
        <v>16881.57</v>
      </c>
      <c r="AG6376">
        <v>4.0811000000000002</v>
      </c>
      <c r="AH6376">
        <v>91.105999999999995</v>
      </c>
      <c r="AI6376">
        <v>1412.56</v>
      </c>
      <c r="AJ6376">
        <v>18.759</v>
      </c>
      <c r="AK6376">
        <v>5.1006</v>
      </c>
      <c r="AL6376">
        <v>1.8131999999999999</v>
      </c>
      <c r="AM6376">
        <v>60.497</v>
      </c>
      <c r="AN6376">
        <v>1.4641</v>
      </c>
      <c r="AO6376">
        <v>38.494</v>
      </c>
      <c r="AP6376">
        <v>20.144500000000001</v>
      </c>
    </row>
    <row r="6377" spans="1:42" x14ac:dyDescent="0.25">
      <c r="A6377" s="5">
        <v>45251</v>
      </c>
      <c r="B6377">
        <v>1.0954999999999999</v>
      </c>
      <c r="C6377">
        <v>161.61000000000001</v>
      </c>
      <c r="D6377">
        <v>1.9558</v>
      </c>
      <c r="F6377">
        <v>24.509</v>
      </c>
      <c r="G6377">
        <v>7.4555999999999996</v>
      </c>
      <c r="I6377">
        <v>0.87326000000000004</v>
      </c>
      <c r="J6377">
        <v>379.18</v>
      </c>
      <c r="N6377">
        <v>4.3624999999999998</v>
      </c>
      <c r="P6377">
        <v>4.9706999999999999</v>
      </c>
      <c r="Q6377">
        <v>11.404</v>
      </c>
      <c r="T6377">
        <v>0.96730000000000005</v>
      </c>
      <c r="U6377">
        <v>152.5</v>
      </c>
      <c r="V6377">
        <v>11.67</v>
      </c>
      <c r="Z6377">
        <v>31.555199999999999</v>
      </c>
      <c r="AA6377">
        <v>1.6653</v>
      </c>
      <c r="AB6377">
        <v>5.3453999999999997</v>
      </c>
      <c r="AC6377">
        <v>1.5028999999999999</v>
      </c>
      <c r="AD6377">
        <v>7.8178000000000001</v>
      </c>
      <c r="AE6377">
        <v>8.5409000000000006</v>
      </c>
      <c r="AF6377">
        <v>16979.32</v>
      </c>
      <c r="AG6377">
        <v>4.0655000000000001</v>
      </c>
      <c r="AH6377">
        <v>91.242500000000007</v>
      </c>
      <c r="AI6377">
        <v>1413.92</v>
      </c>
      <c r="AJ6377">
        <v>18.7681</v>
      </c>
      <c r="AK6377">
        <v>5.0974000000000004</v>
      </c>
      <c r="AL6377">
        <v>1.8026</v>
      </c>
      <c r="AM6377">
        <v>60.723999999999997</v>
      </c>
      <c r="AN6377">
        <v>1.4638</v>
      </c>
      <c r="AO6377">
        <v>38.545000000000002</v>
      </c>
      <c r="AP6377">
        <v>20.1403</v>
      </c>
    </row>
    <row r="6378" spans="1:42" x14ac:dyDescent="0.25">
      <c r="A6378" s="5">
        <v>45252</v>
      </c>
      <c r="B6378">
        <v>1.0911</v>
      </c>
      <c r="C6378">
        <v>162.25</v>
      </c>
      <c r="D6378">
        <v>1.9558</v>
      </c>
      <c r="F6378">
        <v>24.48</v>
      </c>
      <c r="G6378">
        <v>7.4546999999999999</v>
      </c>
      <c r="I6378">
        <v>0.87029999999999996</v>
      </c>
      <c r="J6378">
        <v>380.6</v>
      </c>
      <c r="N6378">
        <v>4.3624999999999998</v>
      </c>
      <c r="P6378">
        <v>4.9707999999999997</v>
      </c>
      <c r="Q6378">
        <v>11.39</v>
      </c>
      <c r="T6378">
        <v>0.96399999999999997</v>
      </c>
      <c r="U6378">
        <v>153.9</v>
      </c>
      <c r="V6378">
        <v>11.702</v>
      </c>
      <c r="Z6378">
        <v>31.454599999999999</v>
      </c>
      <c r="AA6378">
        <v>1.6617999999999999</v>
      </c>
      <c r="AB6378">
        <v>5.3402000000000003</v>
      </c>
      <c r="AC6378">
        <v>1.4959</v>
      </c>
      <c r="AD6378">
        <v>7.8014999999999999</v>
      </c>
      <c r="AE6378">
        <v>8.5061</v>
      </c>
      <c r="AF6378">
        <v>17023.45</v>
      </c>
      <c r="AG6378">
        <v>4.0637999999999996</v>
      </c>
      <c r="AH6378">
        <v>90.903000000000006</v>
      </c>
      <c r="AI6378">
        <v>1418.1</v>
      </c>
      <c r="AJ6378">
        <v>18.742100000000001</v>
      </c>
      <c r="AK6378">
        <v>5.1041999999999996</v>
      </c>
      <c r="AL6378">
        <v>1.8065</v>
      </c>
      <c r="AM6378">
        <v>60.698</v>
      </c>
      <c r="AN6378">
        <v>1.4621999999999999</v>
      </c>
      <c r="AO6378">
        <v>38.378999999999998</v>
      </c>
      <c r="AP6378">
        <v>20.300799999999999</v>
      </c>
    </row>
    <row r="6379" spans="1:42" x14ac:dyDescent="0.25">
      <c r="A6379" s="5">
        <v>45253</v>
      </c>
      <c r="B6379">
        <v>1.0900000000000001</v>
      </c>
      <c r="C6379">
        <v>162.97999999999999</v>
      </c>
      <c r="D6379">
        <v>1.9558</v>
      </c>
      <c r="F6379">
        <v>24.367000000000001</v>
      </c>
      <c r="G6379">
        <v>7.4558999999999997</v>
      </c>
      <c r="I6379">
        <v>0.86939999999999995</v>
      </c>
      <c r="J6379">
        <v>379.68</v>
      </c>
      <c r="N6379">
        <v>4.3654999999999999</v>
      </c>
      <c r="P6379">
        <v>4.9699</v>
      </c>
      <c r="Q6379">
        <v>11.438499999999999</v>
      </c>
      <c r="T6379">
        <v>0.96440000000000003</v>
      </c>
      <c r="U6379">
        <v>152.9</v>
      </c>
      <c r="V6379">
        <v>11.711</v>
      </c>
      <c r="Z6379">
        <v>31.3536</v>
      </c>
      <c r="AA6379">
        <v>1.6633</v>
      </c>
      <c r="AB6379">
        <v>5.3367000000000004</v>
      </c>
      <c r="AC6379">
        <v>1.494</v>
      </c>
      <c r="AD6379">
        <v>7.7851999999999997</v>
      </c>
      <c r="AE6379">
        <v>8.5</v>
      </c>
      <c r="AF6379">
        <v>16949.5</v>
      </c>
      <c r="AG6379">
        <v>4.0784000000000002</v>
      </c>
      <c r="AH6379">
        <v>90.814999999999998</v>
      </c>
      <c r="AI6379">
        <v>1418.85</v>
      </c>
      <c r="AJ6379">
        <v>18.709399999999999</v>
      </c>
      <c r="AK6379">
        <v>5.1001000000000003</v>
      </c>
      <c r="AL6379">
        <v>1.8051999999999999</v>
      </c>
      <c r="AM6379">
        <v>60.363999999999997</v>
      </c>
      <c r="AN6379">
        <v>1.4618</v>
      </c>
      <c r="AO6379">
        <v>38.444000000000003</v>
      </c>
      <c r="AP6379">
        <v>20.522500000000001</v>
      </c>
    </row>
    <row r="6380" spans="1:42" x14ac:dyDescent="0.25">
      <c r="A6380" s="5">
        <v>45254</v>
      </c>
      <c r="B6380">
        <v>1.0915999999999999</v>
      </c>
      <c r="C6380">
        <v>163.30000000000001</v>
      </c>
      <c r="D6380">
        <v>1.9558</v>
      </c>
      <c r="F6380">
        <v>24.405999999999999</v>
      </c>
      <c r="G6380">
        <v>7.4558999999999997</v>
      </c>
      <c r="I6380">
        <v>0.86817999999999995</v>
      </c>
      <c r="J6380">
        <v>379.88</v>
      </c>
      <c r="N6380">
        <v>4.3638000000000003</v>
      </c>
      <c r="P6380">
        <v>4.9698000000000002</v>
      </c>
      <c r="Q6380">
        <v>11.439</v>
      </c>
      <c r="T6380">
        <v>0.96399999999999997</v>
      </c>
      <c r="U6380">
        <v>150.30000000000001</v>
      </c>
      <c r="V6380">
        <v>11.734500000000001</v>
      </c>
      <c r="Z6380">
        <v>31.527000000000001</v>
      </c>
      <c r="AA6380">
        <v>1.6620999999999999</v>
      </c>
      <c r="AB6380">
        <v>5.3324999999999996</v>
      </c>
      <c r="AC6380">
        <v>1.4935</v>
      </c>
      <c r="AD6380">
        <v>7.8090000000000002</v>
      </c>
      <c r="AE6380">
        <v>8.5085999999999995</v>
      </c>
      <c r="AF6380">
        <v>16995.990000000002</v>
      </c>
      <c r="AG6380">
        <v>4.0807000000000002</v>
      </c>
      <c r="AH6380">
        <v>91.039000000000001</v>
      </c>
      <c r="AI6380">
        <v>1425.61</v>
      </c>
      <c r="AJ6380">
        <v>18.696200000000001</v>
      </c>
      <c r="AK6380">
        <v>5.1135999999999999</v>
      </c>
      <c r="AL6380">
        <v>1.7991999999999999</v>
      </c>
      <c r="AM6380">
        <v>60.506999999999998</v>
      </c>
      <c r="AN6380">
        <v>1.464</v>
      </c>
      <c r="AO6380">
        <v>38.692</v>
      </c>
      <c r="AP6380">
        <v>20.6312</v>
      </c>
    </row>
    <row r="6381" spans="1:42" x14ac:dyDescent="0.25">
      <c r="A6381" s="5">
        <v>45257</v>
      </c>
      <c r="B6381">
        <v>1.0951</v>
      </c>
      <c r="C6381">
        <v>162.86000000000001</v>
      </c>
      <c r="D6381">
        <v>1.9558</v>
      </c>
      <c r="F6381">
        <v>24.364000000000001</v>
      </c>
      <c r="G6381">
        <v>7.4554</v>
      </c>
      <c r="I6381">
        <v>0.86670999999999998</v>
      </c>
      <c r="J6381">
        <v>379.98</v>
      </c>
      <c r="N6381">
        <v>4.359</v>
      </c>
      <c r="P6381">
        <v>4.9709000000000003</v>
      </c>
      <c r="Q6381">
        <v>11.420999999999999</v>
      </c>
      <c r="T6381">
        <v>0.96399999999999997</v>
      </c>
      <c r="U6381">
        <v>150.5</v>
      </c>
      <c r="V6381">
        <v>11.683999999999999</v>
      </c>
      <c r="Z6381">
        <v>31.6571</v>
      </c>
      <c r="AA6381">
        <v>1.6575</v>
      </c>
      <c r="AB6381">
        <v>5.3521999999999998</v>
      </c>
      <c r="AC6381">
        <v>1.4928999999999999</v>
      </c>
      <c r="AD6381">
        <v>7.8331</v>
      </c>
      <c r="AE6381">
        <v>8.5310000000000006</v>
      </c>
      <c r="AF6381">
        <v>16954.34</v>
      </c>
      <c r="AG6381">
        <v>4.0818000000000003</v>
      </c>
      <c r="AH6381">
        <v>91.274299999999997</v>
      </c>
      <c r="AI6381">
        <v>1422.61</v>
      </c>
      <c r="AJ6381">
        <v>18.675899999999999</v>
      </c>
      <c r="AK6381">
        <v>5.1261999999999999</v>
      </c>
      <c r="AL6381">
        <v>1.7955000000000001</v>
      </c>
      <c r="AM6381">
        <v>60.792999999999999</v>
      </c>
      <c r="AN6381">
        <v>1.4641</v>
      </c>
      <c r="AO6381">
        <v>38.389000000000003</v>
      </c>
      <c r="AP6381">
        <v>20.4087</v>
      </c>
    </row>
    <row r="6382" spans="1:42" x14ac:dyDescent="0.25">
      <c r="A6382" s="5">
        <v>45258</v>
      </c>
      <c r="B6382">
        <v>1.0949</v>
      </c>
      <c r="C6382">
        <v>162.74</v>
      </c>
      <c r="D6382">
        <v>1.9558</v>
      </c>
      <c r="F6382">
        <v>24.364999999999998</v>
      </c>
      <c r="G6382">
        <v>7.4560000000000004</v>
      </c>
      <c r="I6382">
        <v>0.86819999999999997</v>
      </c>
      <c r="J6382">
        <v>379.85</v>
      </c>
      <c r="N6382">
        <v>4.3472999999999997</v>
      </c>
      <c r="P6382">
        <v>4.9725999999999999</v>
      </c>
      <c r="Q6382">
        <v>11.433</v>
      </c>
      <c r="T6382">
        <v>0.96450000000000002</v>
      </c>
      <c r="U6382">
        <v>150.9</v>
      </c>
      <c r="V6382">
        <v>11.7165</v>
      </c>
      <c r="Z6382">
        <v>31.679300000000001</v>
      </c>
      <c r="AA6382">
        <v>1.6567000000000001</v>
      </c>
      <c r="AB6382">
        <v>5.3593000000000002</v>
      </c>
      <c r="AC6382">
        <v>1.4886999999999999</v>
      </c>
      <c r="AD6382">
        <v>7.8323</v>
      </c>
      <c r="AE6382">
        <v>8.5367999999999995</v>
      </c>
      <c r="AF6382">
        <v>16955.57</v>
      </c>
      <c r="AG6382">
        <v>4.0545999999999998</v>
      </c>
      <c r="AH6382">
        <v>91.254999999999995</v>
      </c>
      <c r="AI6382">
        <v>1419.89</v>
      </c>
      <c r="AJ6382">
        <v>18.8095</v>
      </c>
      <c r="AK6382">
        <v>5.1147999999999998</v>
      </c>
      <c r="AL6382">
        <v>1.798</v>
      </c>
      <c r="AM6382">
        <v>60.695999999999998</v>
      </c>
      <c r="AN6382">
        <v>1.4630000000000001</v>
      </c>
      <c r="AO6382">
        <v>38.234000000000002</v>
      </c>
      <c r="AP6382">
        <v>20.4833</v>
      </c>
    </row>
    <row r="6383" spans="1:42" x14ac:dyDescent="0.25">
      <c r="A6383" s="5">
        <v>45259</v>
      </c>
      <c r="B6383">
        <v>1.0985</v>
      </c>
      <c r="C6383">
        <v>162.12</v>
      </c>
      <c r="D6383">
        <v>1.9558</v>
      </c>
      <c r="F6383">
        <v>24.26</v>
      </c>
      <c r="G6383">
        <v>7.4565000000000001</v>
      </c>
      <c r="I6383">
        <v>0.86524999999999996</v>
      </c>
      <c r="J6383">
        <v>377.38</v>
      </c>
      <c r="N6383">
        <v>4.3354999999999997</v>
      </c>
      <c r="P6383">
        <v>4.9725999999999999</v>
      </c>
      <c r="Q6383">
        <v>11.365500000000001</v>
      </c>
      <c r="T6383">
        <v>0.96279999999999999</v>
      </c>
      <c r="U6383">
        <v>150.5</v>
      </c>
      <c r="V6383">
        <v>11.6965</v>
      </c>
      <c r="Z6383">
        <v>31.763000000000002</v>
      </c>
      <c r="AA6383">
        <v>1.6586000000000001</v>
      </c>
      <c r="AB6383">
        <v>5.3784999999999998</v>
      </c>
      <c r="AC6383">
        <v>1.492</v>
      </c>
      <c r="AD6383">
        <v>7.8296000000000001</v>
      </c>
      <c r="AE6383">
        <v>8.5710999999999995</v>
      </c>
      <c r="AF6383">
        <v>16960.400000000001</v>
      </c>
      <c r="AG6383">
        <v>4.0365000000000002</v>
      </c>
      <c r="AH6383">
        <v>91.528000000000006</v>
      </c>
      <c r="AI6383">
        <v>1418.07</v>
      </c>
      <c r="AJ6383">
        <v>18.8765</v>
      </c>
      <c r="AK6383">
        <v>5.1105</v>
      </c>
      <c r="AL6383">
        <v>1.7843</v>
      </c>
      <c r="AM6383">
        <v>60.835000000000001</v>
      </c>
      <c r="AN6383">
        <v>1.4629000000000001</v>
      </c>
      <c r="AO6383">
        <v>38.228000000000002</v>
      </c>
      <c r="AP6383">
        <v>20.339700000000001</v>
      </c>
    </row>
    <row r="6384" spans="1:42" x14ac:dyDescent="0.25">
      <c r="A6384" s="5">
        <v>45260</v>
      </c>
      <c r="B6384">
        <v>1.0931</v>
      </c>
      <c r="C6384">
        <v>161.19</v>
      </c>
      <c r="D6384">
        <v>1.9558</v>
      </c>
      <c r="F6384">
        <v>24.292000000000002</v>
      </c>
      <c r="G6384">
        <v>7.4547999999999996</v>
      </c>
      <c r="I6384">
        <v>0.86368</v>
      </c>
      <c r="J6384">
        <v>380.75</v>
      </c>
      <c r="N6384">
        <v>4.3490000000000002</v>
      </c>
      <c r="P6384">
        <v>4.9718</v>
      </c>
      <c r="Q6384">
        <v>11.4308</v>
      </c>
      <c r="T6384">
        <v>0.95620000000000005</v>
      </c>
      <c r="U6384">
        <v>150.69999999999999</v>
      </c>
      <c r="V6384">
        <v>11.72</v>
      </c>
      <c r="Z6384">
        <v>31.5441</v>
      </c>
      <c r="AA6384">
        <v>1.6541999999999999</v>
      </c>
      <c r="AB6384">
        <v>5.3983999999999996</v>
      </c>
      <c r="AC6384">
        <v>1.4870000000000001</v>
      </c>
      <c r="AD6384">
        <v>7.8007999999999997</v>
      </c>
      <c r="AE6384">
        <v>8.5383999999999993</v>
      </c>
      <c r="AF6384">
        <v>16981.14</v>
      </c>
      <c r="AG6384">
        <v>4.0597000000000003</v>
      </c>
      <c r="AH6384">
        <v>91.1143</v>
      </c>
      <c r="AI6384">
        <v>1418.78</v>
      </c>
      <c r="AJ6384">
        <v>19.023499999999999</v>
      </c>
      <c r="AK6384">
        <v>5.0933000000000002</v>
      </c>
      <c r="AL6384">
        <v>1.7762</v>
      </c>
      <c r="AM6384">
        <v>60.622999999999998</v>
      </c>
      <c r="AN6384">
        <v>1.4601999999999999</v>
      </c>
      <c r="AO6384">
        <v>38.494</v>
      </c>
      <c r="AP6384">
        <v>20.5703</v>
      </c>
    </row>
    <row r="6385" spans="1:42" x14ac:dyDescent="0.25">
      <c r="A6385" s="5">
        <v>45261</v>
      </c>
      <c r="B6385">
        <v>1.0874999999999999</v>
      </c>
      <c r="C6385">
        <v>161.13999999999999</v>
      </c>
      <c r="D6385">
        <v>1.9558</v>
      </c>
      <c r="F6385">
        <v>24.331</v>
      </c>
      <c r="G6385">
        <v>7.4542999999999999</v>
      </c>
      <c r="I6385">
        <v>0.86045000000000005</v>
      </c>
      <c r="J6385">
        <v>379.7</v>
      </c>
      <c r="N6385">
        <v>4.343</v>
      </c>
      <c r="P6385">
        <v>4.9713000000000003</v>
      </c>
      <c r="Q6385">
        <v>11.371499999999999</v>
      </c>
      <c r="T6385">
        <v>0.95299999999999996</v>
      </c>
      <c r="U6385">
        <v>150.9</v>
      </c>
      <c r="V6385">
        <v>11.698</v>
      </c>
      <c r="Z6385">
        <v>31.4452</v>
      </c>
      <c r="AA6385">
        <v>1.6448</v>
      </c>
      <c r="AB6385">
        <v>5.3537999999999997</v>
      </c>
      <c r="AC6385">
        <v>1.4736</v>
      </c>
      <c r="AD6385">
        <v>7.7685000000000004</v>
      </c>
      <c r="AE6385">
        <v>8.4969999999999999</v>
      </c>
      <c r="AF6385">
        <v>16840.16</v>
      </c>
      <c r="AG6385">
        <v>4.0529999999999999</v>
      </c>
      <c r="AH6385">
        <v>90.612499999999997</v>
      </c>
      <c r="AI6385">
        <v>1420.73</v>
      </c>
      <c r="AJ6385">
        <v>18.815300000000001</v>
      </c>
      <c r="AK6385">
        <v>5.0823999999999998</v>
      </c>
      <c r="AL6385">
        <v>1.7638</v>
      </c>
      <c r="AM6385">
        <v>60.252000000000002</v>
      </c>
      <c r="AN6385">
        <v>1.4551000000000001</v>
      </c>
      <c r="AO6385">
        <v>38.215000000000003</v>
      </c>
      <c r="AP6385">
        <v>20.332899999999999</v>
      </c>
    </row>
    <row r="6386" spans="1:42" x14ac:dyDescent="0.25">
      <c r="A6386" s="5">
        <v>45264</v>
      </c>
      <c r="B6386">
        <v>1.0868</v>
      </c>
      <c r="C6386">
        <v>159.47</v>
      </c>
      <c r="D6386">
        <v>1.9558</v>
      </c>
      <c r="F6386">
        <v>24.393999999999998</v>
      </c>
      <c r="G6386">
        <v>7.4564000000000004</v>
      </c>
      <c r="I6386">
        <v>0.8579</v>
      </c>
      <c r="J6386">
        <v>379.28</v>
      </c>
      <c r="N6386">
        <v>4.3392999999999997</v>
      </c>
      <c r="P6386">
        <v>4.9676999999999998</v>
      </c>
      <c r="Q6386">
        <v>11.321</v>
      </c>
      <c r="T6386">
        <v>0.9476</v>
      </c>
      <c r="U6386">
        <v>151.1</v>
      </c>
      <c r="V6386">
        <v>11.678000000000001</v>
      </c>
      <c r="Z6386">
        <v>31.398299999999999</v>
      </c>
      <c r="AA6386">
        <v>1.6351</v>
      </c>
      <c r="AB6386">
        <v>5.3174999999999999</v>
      </c>
      <c r="AC6386">
        <v>1.4716</v>
      </c>
      <c r="AD6386">
        <v>7.758</v>
      </c>
      <c r="AE6386">
        <v>8.4929000000000006</v>
      </c>
      <c r="AF6386">
        <v>16819.75</v>
      </c>
      <c r="AG6386">
        <v>4.0403000000000002</v>
      </c>
      <c r="AH6386">
        <v>90.62</v>
      </c>
      <c r="AI6386">
        <v>1417.9</v>
      </c>
      <c r="AJ6386">
        <v>18.7638</v>
      </c>
      <c r="AK6386">
        <v>5.0617999999999999</v>
      </c>
      <c r="AL6386">
        <v>1.7555000000000001</v>
      </c>
      <c r="AM6386">
        <v>60.127000000000002</v>
      </c>
      <c r="AN6386">
        <v>1.4515</v>
      </c>
      <c r="AO6386">
        <v>38.034999999999997</v>
      </c>
      <c r="AP6386">
        <v>20.3627</v>
      </c>
    </row>
    <row r="6387" spans="1:42" x14ac:dyDescent="0.25">
      <c r="A6387" s="5">
        <v>45265</v>
      </c>
      <c r="B6387">
        <v>1.0817000000000001</v>
      </c>
      <c r="C6387">
        <v>159.13</v>
      </c>
      <c r="D6387">
        <v>1.9558</v>
      </c>
      <c r="F6387">
        <v>24.369</v>
      </c>
      <c r="G6387">
        <v>7.4558999999999997</v>
      </c>
      <c r="I6387">
        <v>0.85723000000000005</v>
      </c>
      <c r="J6387">
        <v>379.3</v>
      </c>
      <c r="N6387">
        <v>4.3224999999999998</v>
      </c>
      <c r="P6387">
        <v>4.9671000000000003</v>
      </c>
      <c r="Q6387">
        <v>11.3095</v>
      </c>
      <c r="T6387">
        <v>0.9456</v>
      </c>
      <c r="U6387">
        <v>150.69999999999999</v>
      </c>
      <c r="V6387">
        <v>11.7865</v>
      </c>
      <c r="Z6387">
        <v>31.2925</v>
      </c>
      <c r="AA6387">
        <v>1.6492</v>
      </c>
      <c r="AB6387">
        <v>5.3635999999999999</v>
      </c>
      <c r="AC6387">
        <v>1.47</v>
      </c>
      <c r="AD6387">
        <v>7.7268999999999997</v>
      </c>
      <c r="AE6387">
        <v>8.4562000000000008</v>
      </c>
      <c r="AF6387">
        <v>16740.060000000001</v>
      </c>
      <c r="AG6387">
        <v>4.0309999999999997</v>
      </c>
      <c r="AH6387">
        <v>90.188500000000005</v>
      </c>
      <c r="AI6387">
        <v>1422.18</v>
      </c>
      <c r="AJ6387">
        <v>18.9133</v>
      </c>
      <c r="AK6387">
        <v>5.0483000000000002</v>
      </c>
      <c r="AL6387">
        <v>1.7637</v>
      </c>
      <c r="AM6387">
        <v>59.832000000000001</v>
      </c>
      <c r="AN6387">
        <v>1.4487000000000001</v>
      </c>
      <c r="AO6387">
        <v>38.133000000000003</v>
      </c>
      <c r="AP6387">
        <v>20.471499999999999</v>
      </c>
    </row>
    <row r="6388" spans="1:42" x14ac:dyDescent="0.25">
      <c r="A6388" s="5">
        <v>45266</v>
      </c>
      <c r="B6388">
        <v>1.0778000000000001</v>
      </c>
      <c r="C6388">
        <v>158.69999999999999</v>
      </c>
      <c r="D6388">
        <v>1.9558</v>
      </c>
      <c r="F6388">
        <v>24.335000000000001</v>
      </c>
      <c r="G6388">
        <v>7.4557000000000002</v>
      </c>
      <c r="I6388">
        <v>0.85609999999999997</v>
      </c>
      <c r="J6388">
        <v>380.57</v>
      </c>
      <c r="N6388">
        <v>4.3403</v>
      </c>
      <c r="P6388">
        <v>4.9687000000000001</v>
      </c>
      <c r="Q6388">
        <v>11.3065</v>
      </c>
      <c r="T6388">
        <v>0.94289999999999996</v>
      </c>
      <c r="U6388">
        <v>150.1</v>
      </c>
      <c r="V6388">
        <v>11.795999999999999</v>
      </c>
      <c r="Z6388">
        <v>31.1921</v>
      </c>
      <c r="AA6388">
        <v>1.6391</v>
      </c>
      <c r="AB6388">
        <v>5.2994000000000003</v>
      </c>
      <c r="AC6388">
        <v>1.4616</v>
      </c>
      <c r="AD6388">
        <v>7.7148000000000003</v>
      </c>
      <c r="AE6388">
        <v>8.4172999999999991</v>
      </c>
      <c r="AF6388">
        <v>16731.71</v>
      </c>
      <c r="AG6388">
        <v>3.9969000000000001</v>
      </c>
      <c r="AH6388">
        <v>89.827500000000001</v>
      </c>
      <c r="AI6388">
        <v>1417.89</v>
      </c>
      <c r="AJ6388">
        <v>18.675999999999998</v>
      </c>
      <c r="AK6388">
        <v>5.0316999999999998</v>
      </c>
      <c r="AL6388">
        <v>1.7508999999999999</v>
      </c>
      <c r="AM6388">
        <v>59.613</v>
      </c>
      <c r="AN6388">
        <v>1.4452</v>
      </c>
      <c r="AO6388">
        <v>37.895000000000003</v>
      </c>
      <c r="AP6388">
        <v>20.440100000000001</v>
      </c>
    </row>
    <row r="6389" spans="1:42" x14ac:dyDescent="0.25">
      <c r="A6389" s="5">
        <v>45267</v>
      </c>
      <c r="B6389">
        <v>1.0770999999999999</v>
      </c>
      <c r="C6389">
        <v>156.18</v>
      </c>
      <c r="D6389">
        <v>1.9558</v>
      </c>
      <c r="F6389">
        <v>24.356000000000002</v>
      </c>
      <c r="G6389">
        <v>7.4550999999999998</v>
      </c>
      <c r="I6389">
        <v>0.85750000000000004</v>
      </c>
      <c r="J6389">
        <v>381.38</v>
      </c>
      <c r="N6389">
        <v>4.3312999999999997</v>
      </c>
      <c r="P6389">
        <v>4.9657999999999998</v>
      </c>
      <c r="Q6389">
        <v>11.255699999999999</v>
      </c>
      <c r="T6389">
        <v>0.9446</v>
      </c>
      <c r="U6389">
        <v>150.1</v>
      </c>
      <c r="V6389">
        <v>11.753500000000001</v>
      </c>
      <c r="Z6389">
        <v>31.162700000000001</v>
      </c>
      <c r="AA6389">
        <v>1.6407</v>
      </c>
      <c r="AB6389">
        <v>5.2614000000000001</v>
      </c>
      <c r="AC6389">
        <v>1.4656</v>
      </c>
      <c r="AD6389">
        <v>7.7058</v>
      </c>
      <c r="AE6389">
        <v>8.4174000000000007</v>
      </c>
      <c r="AF6389">
        <v>16737.97</v>
      </c>
      <c r="AG6389">
        <v>3.9861</v>
      </c>
      <c r="AH6389">
        <v>89.793999999999997</v>
      </c>
      <c r="AI6389">
        <v>1421.02</v>
      </c>
      <c r="AJ6389">
        <v>18.655100000000001</v>
      </c>
      <c r="AK6389">
        <v>5.0343999999999998</v>
      </c>
      <c r="AL6389">
        <v>1.7554000000000001</v>
      </c>
      <c r="AM6389">
        <v>59.569000000000003</v>
      </c>
      <c r="AN6389">
        <v>1.4436</v>
      </c>
      <c r="AO6389">
        <v>37.924999999999997</v>
      </c>
      <c r="AP6389">
        <v>20.2056</v>
      </c>
    </row>
    <row r="6390" spans="1:42" x14ac:dyDescent="0.25">
      <c r="A6390" s="5">
        <v>45268</v>
      </c>
      <c r="B6390">
        <v>1.0777000000000001</v>
      </c>
      <c r="C6390">
        <v>155.53</v>
      </c>
      <c r="D6390">
        <v>1.9558</v>
      </c>
      <c r="F6390">
        <v>24.353999999999999</v>
      </c>
      <c r="G6390">
        <v>7.4558</v>
      </c>
      <c r="I6390">
        <v>0.8569</v>
      </c>
      <c r="J6390">
        <v>381.9</v>
      </c>
      <c r="N6390">
        <v>4.3318000000000003</v>
      </c>
      <c r="P6390">
        <v>4.9683000000000002</v>
      </c>
      <c r="Q6390">
        <v>11.238</v>
      </c>
      <c r="T6390">
        <v>0.94379999999999997</v>
      </c>
      <c r="U6390">
        <v>150.1</v>
      </c>
      <c r="V6390">
        <v>11.727</v>
      </c>
      <c r="Z6390">
        <v>31.234000000000002</v>
      </c>
      <c r="AA6390">
        <v>1.6327</v>
      </c>
      <c r="AB6390">
        <v>5.2933000000000003</v>
      </c>
      <c r="AC6390">
        <v>1.4626999999999999</v>
      </c>
      <c r="AD6390">
        <v>7.7179000000000002</v>
      </c>
      <c r="AE6390">
        <v>8.4190000000000005</v>
      </c>
      <c r="AF6390">
        <v>16719.009999999998</v>
      </c>
      <c r="AG6390">
        <v>3.9982000000000002</v>
      </c>
      <c r="AH6390">
        <v>89.887500000000003</v>
      </c>
      <c r="AI6390">
        <v>1412.83</v>
      </c>
      <c r="AJ6390">
        <v>18.792300000000001</v>
      </c>
      <c r="AK6390">
        <v>5.0269000000000004</v>
      </c>
      <c r="AL6390">
        <v>1.7532000000000001</v>
      </c>
      <c r="AM6390">
        <v>59.758000000000003</v>
      </c>
      <c r="AN6390">
        <v>1.4426000000000001</v>
      </c>
      <c r="AO6390">
        <v>38.097000000000001</v>
      </c>
      <c r="AP6390">
        <v>20.3657</v>
      </c>
    </row>
    <row r="6391" spans="1:42" x14ac:dyDescent="0.25">
      <c r="A6391" s="5">
        <v>45271</v>
      </c>
      <c r="B6391">
        <v>1.0757000000000001</v>
      </c>
      <c r="C6391">
        <v>157.54</v>
      </c>
      <c r="D6391">
        <v>1.9558</v>
      </c>
      <c r="F6391">
        <v>24.367000000000001</v>
      </c>
      <c r="G6391">
        <v>7.4562999999999997</v>
      </c>
      <c r="I6391">
        <v>0.85580000000000001</v>
      </c>
      <c r="J6391">
        <v>381.9</v>
      </c>
      <c r="N6391">
        <v>4.3303000000000003</v>
      </c>
      <c r="P6391">
        <v>4.9706999999999999</v>
      </c>
      <c r="Q6391">
        <v>11.297000000000001</v>
      </c>
      <c r="T6391">
        <v>0.94779999999999998</v>
      </c>
      <c r="U6391">
        <v>150.69999999999999</v>
      </c>
      <c r="V6391">
        <v>11.795</v>
      </c>
      <c r="Z6391">
        <v>31.187200000000001</v>
      </c>
      <c r="AA6391">
        <v>1.6419999999999999</v>
      </c>
      <c r="AB6391">
        <v>5.3169000000000004</v>
      </c>
      <c r="AC6391">
        <v>1.4609000000000001</v>
      </c>
      <c r="AD6391">
        <v>7.7206000000000001</v>
      </c>
      <c r="AE6391">
        <v>8.3971</v>
      </c>
      <c r="AF6391">
        <v>16857.560000000001</v>
      </c>
      <c r="AG6391">
        <v>3.9977</v>
      </c>
      <c r="AH6391">
        <v>89.6798</v>
      </c>
      <c r="AI6391">
        <v>1420.71</v>
      </c>
      <c r="AJ6391">
        <v>18.7319</v>
      </c>
      <c r="AK6391">
        <v>5.0369999999999999</v>
      </c>
      <c r="AL6391">
        <v>1.7607999999999999</v>
      </c>
      <c r="AM6391">
        <v>59.786999999999999</v>
      </c>
      <c r="AN6391">
        <v>1.4454</v>
      </c>
      <c r="AO6391">
        <v>38.402000000000001</v>
      </c>
      <c r="AP6391">
        <v>20.5441</v>
      </c>
    </row>
    <row r="6392" spans="1:42" x14ac:dyDescent="0.25">
      <c r="A6392" s="5">
        <v>45272</v>
      </c>
      <c r="B6392">
        <v>1.0804</v>
      </c>
      <c r="C6392">
        <v>156.84</v>
      </c>
      <c r="D6392">
        <v>1.9558</v>
      </c>
      <c r="F6392">
        <v>24.42</v>
      </c>
      <c r="G6392">
        <v>7.4569000000000001</v>
      </c>
      <c r="I6392">
        <v>0.85928000000000004</v>
      </c>
      <c r="J6392">
        <v>381.8</v>
      </c>
      <c r="N6392">
        <v>4.3392999999999997</v>
      </c>
      <c r="P6392">
        <v>4.9732000000000003</v>
      </c>
      <c r="Q6392">
        <v>11.281499999999999</v>
      </c>
      <c r="T6392">
        <v>0.94430000000000003</v>
      </c>
      <c r="U6392">
        <v>151.1</v>
      </c>
      <c r="V6392">
        <v>11.778</v>
      </c>
      <c r="Z6392">
        <v>31.3765</v>
      </c>
      <c r="AA6392">
        <v>1.6397999999999999</v>
      </c>
      <c r="AB6392">
        <v>5.3327</v>
      </c>
      <c r="AC6392">
        <v>1.4656</v>
      </c>
      <c r="AD6392">
        <v>7.7446999999999999</v>
      </c>
      <c r="AE6392">
        <v>8.4376999999999995</v>
      </c>
      <c r="AF6392">
        <v>16835.060000000001</v>
      </c>
      <c r="AG6392">
        <v>4.0044000000000004</v>
      </c>
      <c r="AH6392">
        <v>90.076499999999996</v>
      </c>
      <c r="AI6392">
        <v>1415.21</v>
      </c>
      <c r="AJ6392">
        <v>18.741900000000001</v>
      </c>
      <c r="AK6392">
        <v>5.0610999999999997</v>
      </c>
      <c r="AL6392">
        <v>1.7573000000000001</v>
      </c>
      <c r="AM6392">
        <v>60.103000000000002</v>
      </c>
      <c r="AN6392">
        <v>1.4479</v>
      </c>
      <c r="AO6392">
        <v>38.542999999999999</v>
      </c>
      <c r="AP6392">
        <v>20.4297</v>
      </c>
    </row>
    <row r="6393" spans="1:42" x14ac:dyDescent="0.25">
      <c r="A6393" s="5">
        <v>45273</v>
      </c>
      <c r="B6393">
        <v>1.0787</v>
      </c>
      <c r="C6393">
        <v>157.13</v>
      </c>
      <c r="D6393">
        <v>1.9558</v>
      </c>
      <c r="F6393">
        <v>24.475999999999999</v>
      </c>
      <c r="G6393">
        <v>7.4565999999999999</v>
      </c>
      <c r="I6393">
        <v>0.86119999999999997</v>
      </c>
      <c r="J6393">
        <v>380.9</v>
      </c>
      <c r="N6393">
        <v>4.3259999999999996</v>
      </c>
      <c r="P6393">
        <v>4.9737999999999998</v>
      </c>
      <c r="Q6393">
        <v>11.276999999999999</v>
      </c>
      <c r="T6393">
        <v>0.94520000000000004</v>
      </c>
      <c r="U6393">
        <v>150.69999999999999</v>
      </c>
      <c r="V6393">
        <v>11.824999999999999</v>
      </c>
      <c r="Z6393">
        <v>31.3399</v>
      </c>
      <c r="AA6393">
        <v>1.6452</v>
      </c>
      <c r="AB6393">
        <v>5.3609</v>
      </c>
      <c r="AC6393">
        <v>1.4643999999999999</v>
      </c>
      <c r="AD6393">
        <v>7.7426000000000004</v>
      </c>
      <c r="AE6393">
        <v>8.4288000000000007</v>
      </c>
      <c r="AF6393">
        <v>16862.02</v>
      </c>
      <c r="AG6393">
        <v>3.9971000000000001</v>
      </c>
      <c r="AH6393">
        <v>89.963499999999996</v>
      </c>
      <c r="AI6393">
        <v>1422.86</v>
      </c>
      <c r="AJ6393">
        <v>18.687000000000001</v>
      </c>
      <c r="AK6393">
        <v>5.0763999999999996</v>
      </c>
      <c r="AL6393">
        <v>1.7690999999999999</v>
      </c>
      <c r="AM6393">
        <v>60.493000000000002</v>
      </c>
      <c r="AN6393">
        <v>1.4490000000000001</v>
      </c>
      <c r="AO6393">
        <v>38.612000000000002</v>
      </c>
      <c r="AP6393">
        <v>20.587</v>
      </c>
    </row>
    <row r="6394" spans="1:42" x14ac:dyDescent="0.25">
      <c r="A6394" s="5">
        <v>45274</v>
      </c>
      <c r="B6394">
        <v>1.0919000000000001</v>
      </c>
      <c r="C6394">
        <v>154.80000000000001</v>
      </c>
      <c r="D6394">
        <v>1.9558</v>
      </c>
      <c r="F6394">
        <v>24.408000000000001</v>
      </c>
      <c r="G6394">
        <v>7.4565999999999999</v>
      </c>
      <c r="I6394">
        <v>0.85955000000000004</v>
      </c>
      <c r="J6394">
        <v>379.43</v>
      </c>
      <c r="N6394">
        <v>4.3122999999999996</v>
      </c>
      <c r="P6394">
        <v>4.9711999999999996</v>
      </c>
      <c r="Q6394">
        <v>11.18</v>
      </c>
      <c r="T6394">
        <v>0.94899999999999995</v>
      </c>
      <c r="U6394">
        <v>150.30000000000001</v>
      </c>
      <c r="V6394">
        <v>11.518000000000001</v>
      </c>
      <c r="Z6394">
        <v>31.667300000000001</v>
      </c>
      <c r="AA6394">
        <v>1.6288</v>
      </c>
      <c r="AB6394">
        <v>5.3349000000000002</v>
      </c>
      <c r="AC6394">
        <v>1.4677</v>
      </c>
      <c r="AD6394">
        <v>7.7866</v>
      </c>
      <c r="AE6394">
        <v>8.5251000000000001</v>
      </c>
      <c r="AF6394">
        <v>16922.87</v>
      </c>
      <c r="AG6394">
        <v>4.0263999999999998</v>
      </c>
      <c r="AH6394">
        <v>90.992999999999995</v>
      </c>
      <c r="AI6394">
        <v>1412.66</v>
      </c>
      <c r="AJ6394">
        <v>18.900099999999998</v>
      </c>
      <c r="AK6394">
        <v>5.1018999999999997</v>
      </c>
      <c r="AL6394">
        <v>1.7603</v>
      </c>
      <c r="AM6394">
        <v>60.851999999999997</v>
      </c>
      <c r="AN6394">
        <v>1.4527000000000001</v>
      </c>
      <c r="AO6394">
        <v>38.146000000000001</v>
      </c>
      <c r="AP6394">
        <v>20.269300000000001</v>
      </c>
    </row>
    <row r="6395" spans="1:42" x14ac:dyDescent="0.25">
      <c r="A6395" s="5">
        <v>45275</v>
      </c>
      <c r="B6395">
        <v>1.0946</v>
      </c>
      <c r="C6395">
        <v>155.15</v>
      </c>
      <c r="D6395">
        <v>1.9558</v>
      </c>
      <c r="F6395">
        <v>24.477</v>
      </c>
      <c r="G6395">
        <v>7.4555999999999996</v>
      </c>
      <c r="I6395">
        <v>0.85833000000000004</v>
      </c>
      <c r="J6395">
        <v>382.53</v>
      </c>
      <c r="N6395">
        <v>4.3090000000000002</v>
      </c>
      <c r="P6395">
        <v>4.9710000000000001</v>
      </c>
      <c r="Q6395">
        <v>11.2125</v>
      </c>
      <c r="T6395">
        <v>0.94879999999999998</v>
      </c>
      <c r="U6395">
        <v>150.5</v>
      </c>
      <c r="V6395">
        <v>11.4495</v>
      </c>
      <c r="Z6395">
        <v>31.796500000000002</v>
      </c>
      <c r="AA6395">
        <v>1.6324000000000001</v>
      </c>
      <c r="AB6395">
        <v>5.4085000000000001</v>
      </c>
      <c r="AC6395">
        <v>1.4653</v>
      </c>
      <c r="AD6395">
        <v>7.7812000000000001</v>
      </c>
      <c r="AE6395">
        <v>8.5437999999999992</v>
      </c>
      <c r="AF6395">
        <v>17028.2</v>
      </c>
      <c r="AG6395">
        <v>4.0167000000000002</v>
      </c>
      <c r="AH6395">
        <v>90.941000000000003</v>
      </c>
      <c r="AI6395">
        <v>1423.27</v>
      </c>
      <c r="AJ6395">
        <v>18.934200000000001</v>
      </c>
      <c r="AK6395">
        <v>5.1123000000000003</v>
      </c>
      <c r="AL6395">
        <v>1.7612000000000001</v>
      </c>
      <c r="AM6395">
        <v>61.034999999999997</v>
      </c>
      <c r="AN6395">
        <v>1.456</v>
      </c>
      <c r="AO6395">
        <v>38.119</v>
      </c>
      <c r="AP6395">
        <v>19.9801</v>
      </c>
    </row>
    <row r="6396" spans="1:42" x14ac:dyDescent="0.25">
      <c r="A6396" s="5">
        <v>45278</v>
      </c>
      <c r="B6396">
        <v>1.0918000000000001</v>
      </c>
      <c r="C6396">
        <v>155.94999999999999</v>
      </c>
      <c r="D6396">
        <v>1.9558</v>
      </c>
      <c r="F6396">
        <v>24.542999999999999</v>
      </c>
      <c r="G6396">
        <v>7.4549000000000003</v>
      </c>
      <c r="I6396">
        <v>0.86263000000000001</v>
      </c>
      <c r="J6396">
        <v>385.5</v>
      </c>
      <c r="N6396">
        <v>4.3449999999999998</v>
      </c>
      <c r="P6396">
        <v>4.9687000000000001</v>
      </c>
      <c r="Q6396">
        <v>11.145</v>
      </c>
      <c r="T6396">
        <v>0.94799999999999995</v>
      </c>
      <c r="U6396">
        <v>150.69999999999999</v>
      </c>
      <c r="V6396">
        <v>11.3485</v>
      </c>
      <c r="Z6396">
        <v>31.7287</v>
      </c>
      <c r="AA6396">
        <v>1.6225000000000001</v>
      </c>
      <c r="AB6396">
        <v>5.3935000000000004</v>
      </c>
      <c r="AC6396">
        <v>1.4583999999999999</v>
      </c>
      <c r="AD6396">
        <v>7.7892999999999999</v>
      </c>
      <c r="AE6396">
        <v>8.5135000000000005</v>
      </c>
      <c r="AF6396">
        <v>16915.09</v>
      </c>
      <c r="AG6396">
        <v>3.9874999999999998</v>
      </c>
      <c r="AH6396">
        <v>90.79</v>
      </c>
      <c r="AI6396">
        <v>1419.8</v>
      </c>
      <c r="AJ6396">
        <v>18.845800000000001</v>
      </c>
      <c r="AK6396">
        <v>5.1249000000000002</v>
      </c>
      <c r="AL6396">
        <v>1.7514000000000001</v>
      </c>
      <c r="AM6396">
        <v>60.966000000000001</v>
      </c>
      <c r="AN6396">
        <v>1.4539</v>
      </c>
      <c r="AO6396">
        <v>38.218000000000004</v>
      </c>
      <c r="AP6396">
        <v>20.232600000000001</v>
      </c>
    </row>
    <row r="6397" spans="1:42" x14ac:dyDescent="0.25">
      <c r="A6397" s="5">
        <v>45279</v>
      </c>
      <c r="B6397">
        <v>1.0962000000000001</v>
      </c>
      <c r="C6397">
        <v>158.19999999999999</v>
      </c>
      <c r="D6397">
        <v>1.9558</v>
      </c>
      <c r="F6397">
        <v>24.524999999999999</v>
      </c>
      <c r="G6397">
        <v>7.4564000000000004</v>
      </c>
      <c r="I6397">
        <v>0.86094999999999999</v>
      </c>
      <c r="J6397">
        <v>382.98</v>
      </c>
      <c r="N6397">
        <v>4.3372999999999999</v>
      </c>
      <c r="P6397">
        <v>4.9718</v>
      </c>
      <c r="Q6397">
        <v>11.175000000000001</v>
      </c>
      <c r="T6397">
        <v>0.94699999999999995</v>
      </c>
      <c r="U6397">
        <v>150.9</v>
      </c>
      <c r="V6397">
        <v>11.365500000000001</v>
      </c>
      <c r="Z6397">
        <v>31.892700000000001</v>
      </c>
      <c r="AA6397">
        <v>1.6273</v>
      </c>
      <c r="AB6397">
        <v>5.3375000000000004</v>
      </c>
      <c r="AC6397">
        <v>1.4673</v>
      </c>
      <c r="AD6397">
        <v>7.8231000000000002</v>
      </c>
      <c r="AE6397">
        <v>8.5497999999999994</v>
      </c>
      <c r="AF6397">
        <v>16997.57</v>
      </c>
      <c r="AG6397">
        <v>4.0015000000000001</v>
      </c>
      <c r="AH6397">
        <v>91.183499999999995</v>
      </c>
      <c r="AI6397">
        <v>1430.22</v>
      </c>
      <c r="AJ6397">
        <v>18.740600000000001</v>
      </c>
      <c r="AK6397">
        <v>5.1318999999999999</v>
      </c>
      <c r="AL6397">
        <v>1.7549999999999999</v>
      </c>
      <c r="AM6397">
        <v>61.343000000000004</v>
      </c>
      <c r="AN6397">
        <v>1.4589000000000001</v>
      </c>
      <c r="AO6397">
        <v>38.314999999999998</v>
      </c>
      <c r="AP6397">
        <v>20.256900000000002</v>
      </c>
    </row>
    <row r="6398" spans="1:42" x14ac:dyDescent="0.25">
      <c r="A6398" s="5">
        <v>45280</v>
      </c>
      <c r="B6398">
        <v>1.0944</v>
      </c>
      <c r="C6398">
        <v>157.12</v>
      </c>
      <c r="D6398">
        <v>1.9558</v>
      </c>
      <c r="F6398">
        <v>24.538</v>
      </c>
      <c r="G6398">
        <v>7.4565000000000001</v>
      </c>
      <c r="I6398">
        <v>0.86555000000000004</v>
      </c>
      <c r="J6398">
        <v>385.23</v>
      </c>
      <c r="N6398">
        <v>4.3413000000000004</v>
      </c>
      <c r="P6398">
        <v>4.9699</v>
      </c>
      <c r="Q6398">
        <v>11.129</v>
      </c>
      <c r="T6398">
        <v>0.94599999999999995</v>
      </c>
      <c r="U6398">
        <v>150.30000000000001</v>
      </c>
      <c r="V6398">
        <v>11.2895</v>
      </c>
      <c r="Z6398">
        <v>31.882999999999999</v>
      </c>
      <c r="AA6398">
        <v>1.6186</v>
      </c>
      <c r="AB6398">
        <v>5.3287000000000004</v>
      </c>
      <c r="AC6398">
        <v>1.4609000000000001</v>
      </c>
      <c r="AD6398">
        <v>7.8121</v>
      </c>
      <c r="AE6398">
        <v>8.5439000000000007</v>
      </c>
      <c r="AF6398">
        <v>16993.62</v>
      </c>
      <c r="AG6398">
        <v>3.9983</v>
      </c>
      <c r="AH6398">
        <v>91.0595</v>
      </c>
      <c r="AI6398">
        <v>1425.62</v>
      </c>
      <c r="AJ6398">
        <v>18.686699999999998</v>
      </c>
      <c r="AK6398">
        <v>5.0976999999999997</v>
      </c>
      <c r="AL6398">
        <v>1.7421</v>
      </c>
      <c r="AM6398">
        <v>60.991</v>
      </c>
      <c r="AN6398">
        <v>1.4561999999999999</v>
      </c>
      <c r="AO6398">
        <v>38.252000000000002</v>
      </c>
      <c r="AP6398">
        <v>20.110700000000001</v>
      </c>
    </row>
    <row r="6399" spans="1:42" x14ac:dyDescent="0.25">
      <c r="A6399" s="5">
        <v>45281</v>
      </c>
      <c r="B6399">
        <v>1.0983000000000001</v>
      </c>
      <c r="C6399">
        <v>156.79</v>
      </c>
      <c r="D6399">
        <v>1.9558</v>
      </c>
      <c r="F6399">
        <v>24.481000000000002</v>
      </c>
      <c r="G6399">
        <v>7.4558</v>
      </c>
      <c r="I6399">
        <v>0.86804999999999999</v>
      </c>
      <c r="J6399">
        <v>382.4</v>
      </c>
      <c r="N6399">
        <v>4.3403</v>
      </c>
      <c r="P6399">
        <v>4.9699</v>
      </c>
      <c r="Q6399">
        <v>11.099</v>
      </c>
      <c r="T6399">
        <v>0.94320000000000004</v>
      </c>
      <c r="U6399">
        <v>150.30000000000001</v>
      </c>
      <c r="V6399">
        <v>11.315</v>
      </c>
      <c r="Z6399">
        <v>32.0229</v>
      </c>
      <c r="AA6399">
        <v>1.6243000000000001</v>
      </c>
      <c r="AB6399">
        <v>5.3688000000000002</v>
      </c>
      <c r="AC6399">
        <v>1.4668000000000001</v>
      </c>
      <c r="AD6399">
        <v>7.8426</v>
      </c>
      <c r="AE6399">
        <v>8.5780999999999992</v>
      </c>
      <c r="AF6399">
        <v>16989.27</v>
      </c>
      <c r="AG6399">
        <v>3.9718</v>
      </c>
      <c r="AH6399">
        <v>91.433499999999995</v>
      </c>
      <c r="AI6399">
        <v>1431.04</v>
      </c>
      <c r="AJ6399">
        <v>18.7425</v>
      </c>
      <c r="AK6399">
        <v>5.1131000000000002</v>
      </c>
      <c r="AL6399">
        <v>1.7536</v>
      </c>
      <c r="AM6399">
        <v>60.978000000000002</v>
      </c>
      <c r="AN6399">
        <v>1.4598</v>
      </c>
      <c r="AO6399">
        <v>38.276000000000003</v>
      </c>
      <c r="AP6399">
        <v>20.136500000000002</v>
      </c>
    </row>
    <row r="6400" spans="1:42" x14ac:dyDescent="0.25">
      <c r="A6400" s="5">
        <v>45282</v>
      </c>
      <c r="B6400">
        <v>1.1023000000000001</v>
      </c>
      <c r="C6400">
        <v>156.66</v>
      </c>
      <c r="D6400">
        <v>1.9558</v>
      </c>
      <c r="F6400">
        <v>24.588999999999999</v>
      </c>
      <c r="G6400">
        <v>7.4560000000000004</v>
      </c>
      <c r="I6400">
        <v>0.86660000000000004</v>
      </c>
      <c r="J6400">
        <v>381.93</v>
      </c>
      <c r="N6400">
        <v>4.3419999999999996</v>
      </c>
      <c r="P6400">
        <v>4.9707999999999997</v>
      </c>
      <c r="Q6400">
        <v>11.0556</v>
      </c>
      <c r="T6400">
        <v>0.94169999999999998</v>
      </c>
      <c r="U6400">
        <v>150.5</v>
      </c>
      <c r="V6400">
        <v>11.2705</v>
      </c>
      <c r="Z6400">
        <v>32.2044</v>
      </c>
      <c r="AA6400">
        <v>1.6196999999999999</v>
      </c>
      <c r="AB6400">
        <v>5.3624000000000001</v>
      </c>
      <c r="AC6400">
        <v>1.4639</v>
      </c>
      <c r="AD6400">
        <v>7.8639999999999999</v>
      </c>
      <c r="AE6400">
        <v>8.6105</v>
      </c>
      <c r="AF6400">
        <v>17029.650000000001</v>
      </c>
      <c r="AG6400">
        <v>3.9763999999999999</v>
      </c>
      <c r="AH6400">
        <v>91.628</v>
      </c>
      <c r="AI6400">
        <v>1430.05</v>
      </c>
      <c r="AJ6400">
        <v>18.695499999999999</v>
      </c>
      <c r="AK6400">
        <v>5.1059000000000001</v>
      </c>
      <c r="AL6400">
        <v>1.7504999999999999</v>
      </c>
      <c r="AM6400">
        <v>61.067</v>
      </c>
      <c r="AN6400">
        <v>1.4593</v>
      </c>
      <c r="AO6400">
        <v>38.084000000000003</v>
      </c>
      <c r="AP6400">
        <v>20.306999999999999</v>
      </c>
    </row>
    <row r="6401" spans="1:42" x14ac:dyDescent="0.25">
      <c r="A6401" s="5">
        <v>45287</v>
      </c>
      <c r="B6401">
        <v>1.1065</v>
      </c>
      <c r="C6401">
        <v>157.81</v>
      </c>
      <c r="D6401">
        <v>1.9558</v>
      </c>
      <c r="F6401">
        <v>24.672999999999998</v>
      </c>
      <c r="G6401">
        <v>7.4549000000000003</v>
      </c>
      <c r="I6401">
        <v>0.86829999999999996</v>
      </c>
      <c r="J6401">
        <v>381.63</v>
      </c>
      <c r="N6401">
        <v>4.3308</v>
      </c>
      <c r="P6401">
        <v>4.9728000000000003</v>
      </c>
      <c r="Q6401">
        <v>11.066000000000001</v>
      </c>
      <c r="T6401">
        <v>0.94379999999999997</v>
      </c>
      <c r="U6401">
        <v>150.69999999999999</v>
      </c>
      <c r="V6401">
        <v>11.2355</v>
      </c>
      <c r="Z6401">
        <v>32.533900000000003</v>
      </c>
      <c r="AA6401">
        <v>1.617</v>
      </c>
      <c r="AB6401">
        <v>5.3433999999999999</v>
      </c>
      <c r="AC6401">
        <v>1.4612000000000001</v>
      </c>
      <c r="AD6401">
        <v>7.9085999999999999</v>
      </c>
      <c r="AE6401">
        <v>8.6409000000000002</v>
      </c>
      <c r="AF6401">
        <v>17060.29</v>
      </c>
      <c r="AG6401">
        <v>4.0027999999999997</v>
      </c>
      <c r="AH6401">
        <v>92.186000000000007</v>
      </c>
      <c r="AI6401">
        <v>1432.67</v>
      </c>
      <c r="AJ6401">
        <v>18.7422</v>
      </c>
      <c r="AK6401">
        <v>5.1219999999999999</v>
      </c>
      <c r="AL6401">
        <v>1.7483</v>
      </c>
      <c r="AM6401">
        <v>61.619</v>
      </c>
      <c r="AN6401">
        <v>1.4628000000000001</v>
      </c>
      <c r="AO6401">
        <v>38.097000000000001</v>
      </c>
      <c r="AP6401">
        <v>20.428799999999999</v>
      </c>
    </row>
    <row r="6402" spans="1:42" x14ac:dyDescent="0.25">
      <c r="A6402" s="5">
        <v>45288</v>
      </c>
      <c r="B6402">
        <v>1.1113999999999999</v>
      </c>
      <c r="C6402">
        <v>156.57</v>
      </c>
      <c r="D6402">
        <v>1.9558</v>
      </c>
      <c r="F6402">
        <v>24.713999999999999</v>
      </c>
      <c r="G6402">
        <v>7.4545000000000003</v>
      </c>
      <c r="I6402">
        <v>0.87060000000000004</v>
      </c>
      <c r="J6402">
        <v>383.1</v>
      </c>
      <c r="N6402">
        <v>4.3354999999999997</v>
      </c>
      <c r="P6402">
        <v>4.9752999999999998</v>
      </c>
      <c r="Q6402">
        <v>11.0382</v>
      </c>
      <c r="T6402">
        <v>0.93020000000000003</v>
      </c>
      <c r="U6402">
        <v>150.30000000000001</v>
      </c>
      <c r="V6402">
        <v>11.262499999999999</v>
      </c>
      <c r="Z6402">
        <v>32.750100000000003</v>
      </c>
      <c r="AA6402">
        <v>1.6246</v>
      </c>
      <c r="AB6402">
        <v>5.3738999999999999</v>
      </c>
      <c r="AC6402">
        <v>1.4698</v>
      </c>
      <c r="AD6402">
        <v>7.8940999999999999</v>
      </c>
      <c r="AE6402">
        <v>8.6875999999999998</v>
      </c>
      <c r="AF6402">
        <v>17136.79</v>
      </c>
      <c r="AG6402">
        <v>4.0221</v>
      </c>
      <c r="AH6402">
        <v>92.448999999999998</v>
      </c>
      <c r="AI6402">
        <v>1429.08</v>
      </c>
      <c r="AJ6402">
        <v>18.776700000000002</v>
      </c>
      <c r="AK6402">
        <v>5.1212999999999997</v>
      </c>
      <c r="AL6402">
        <v>1.7536</v>
      </c>
      <c r="AM6402">
        <v>61.598999999999997</v>
      </c>
      <c r="AN6402">
        <v>1.4642999999999999</v>
      </c>
      <c r="AO6402">
        <v>37.999000000000002</v>
      </c>
      <c r="AP6402">
        <v>20.600300000000001</v>
      </c>
    </row>
    <row r="6403" spans="1:42" x14ac:dyDescent="0.25">
      <c r="A6403" s="5">
        <v>45289</v>
      </c>
      <c r="B6403">
        <v>1.105</v>
      </c>
      <c r="C6403">
        <v>156.33000000000001</v>
      </c>
      <c r="D6403">
        <v>1.9558</v>
      </c>
      <c r="F6403">
        <v>24.724</v>
      </c>
      <c r="G6403">
        <v>7.4528999999999996</v>
      </c>
      <c r="I6403">
        <v>0.86904999999999999</v>
      </c>
      <c r="J6403">
        <v>382.8</v>
      </c>
      <c r="N6403">
        <v>4.3395000000000001</v>
      </c>
      <c r="P6403">
        <v>4.9756</v>
      </c>
      <c r="Q6403">
        <v>11.096</v>
      </c>
      <c r="T6403">
        <v>0.92600000000000005</v>
      </c>
      <c r="U6403">
        <v>150.5</v>
      </c>
      <c r="V6403">
        <v>11.240500000000001</v>
      </c>
      <c r="Z6403">
        <v>32.653100000000002</v>
      </c>
      <c r="AA6403">
        <v>1.6263000000000001</v>
      </c>
      <c r="AB6403">
        <v>5.3617999999999997</v>
      </c>
      <c r="AC6403">
        <v>1.4641999999999999</v>
      </c>
      <c r="AD6403">
        <v>7.8509000000000002</v>
      </c>
      <c r="AE6403">
        <v>8.6313999999999993</v>
      </c>
      <c r="AF6403">
        <v>17079.71</v>
      </c>
      <c r="AG6403">
        <v>3.9992999999999999</v>
      </c>
      <c r="AH6403">
        <v>91.904499999999999</v>
      </c>
      <c r="AI6403">
        <v>1433.66</v>
      </c>
      <c r="AJ6403">
        <v>18.723099999999999</v>
      </c>
      <c r="AK6403">
        <v>5.0774999999999997</v>
      </c>
      <c r="AL6403">
        <v>1.7504</v>
      </c>
      <c r="AM6403">
        <v>61.283000000000001</v>
      </c>
      <c r="AN6403">
        <v>1.4591000000000001</v>
      </c>
      <c r="AO6403">
        <v>37.972999999999999</v>
      </c>
      <c r="AP6403">
        <v>20.3477</v>
      </c>
    </row>
    <row r="6404" spans="1:42" x14ac:dyDescent="0.25">
      <c r="A6404" s="5">
        <v>45293</v>
      </c>
      <c r="B6404">
        <v>1.0955999999999999</v>
      </c>
      <c r="C6404">
        <v>155.68</v>
      </c>
      <c r="D6404">
        <v>1.9558</v>
      </c>
      <c r="F6404">
        <v>24.687000000000001</v>
      </c>
      <c r="G6404">
        <v>7.4550999999999998</v>
      </c>
      <c r="I6404">
        <v>0.86645000000000005</v>
      </c>
      <c r="J6404">
        <v>382.1</v>
      </c>
      <c r="N6404">
        <v>4.3708</v>
      </c>
      <c r="P6404">
        <v>4.9705000000000004</v>
      </c>
      <c r="Q6404">
        <v>11.154500000000001</v>
      </c>
      <c r="T6404">
        <v>0.93049999999999999</v>
      </c>
      <c r="U6404">
        <v>150.69999999999999</v>
      </c>
      <c r="V6404">
        <v>11.281499999999999</v>
      </c>
      <c r="Z6404">
        <v>32.568399999999997</v>
      </c>
      <c r="AA6404">
        <v>1.6147</v>
      </c>
      <c r="AB6404">
        <v>5.3562000000000003</v>
      </c>
      <c r="AC6404">
        <v>1.4564999999999999</v>
      </c>
      <c r="AD6404">
        <v>7.8263999999999996</v>
      </c>
      <c r="AE6404">
        <v>8.5609000000000002</v>
      </c>
      <c r="AF6404">
        <v>17007.66</v>
      </c>
      <c r="AG6404">
        <v>3.9704999999999999</v>
      </c>
      <c r="AH6404">
        <v>91.284999999999997</v>
      </c>
      <c r="AI6404">
        <v>1438.78</v>
      </c>
      <c r="AJ6404">
        <v>18.688700000000001</v>
      </c>
      <c r="AK6404">
        <v>5.0425000000000004</v>
      </c>
      <c r="AL6404">
        <v>1.7471000000000001</v>
      </c>
      <c r="AM6404">
        <v>60.981000000000002</v>
      </c>
      <c r="AN6404">
        <v>1.4533</v>
      </c>
      <c r="AO6404">
        <v>37.563000000000002</v>
      </c>
      <c r="AP6404">
        <v>20.365600000000001</v>
      </c>
    </row>
    <row r="6405" spans="1:42" x14ac:dyDescent="0.25">
      <c r="A6405" s="5">
        <v>45294</v>
      </c>
      <c r="B6405">
        <v>1.0919000000000001</v>
      </c>
      <c r="C6405">
        <v>156.16</v>
      </c>
      <c r="D6405">
        <v>1.9558</v>
      </c>
      <c r="F6405">
        <v>24.675000000000001</v>
      </c>
      <c r="G6405">
        <v>7.4581</v>
      </c>
      <c r="I6405">
        <v>0.86470000000000002</v>
      </c>
      <c r="J6405">
        <v>380.75</v>
      </c>
      <c r="N6405">
        <v>4.3638000000000003</v>
      </c>
      <c r="P6405">
        <v>4.9725000000000001</v>
      </c>
      <c r="Q6405">
        <v>11.1915</v>
      </c>
      <c r="T6405">
        <v>0.93220000000000003</v>
      </c>
      <c r="U6405">
        <v>150.69999999999999</v>
      </c>
      <c r="V6405">
        <v>11.32</v>
      </c>
      <c r="Z6405">
        <v>32.517800000000001</v>
      </c>
      <c r="AA6405">
        <v>1.6235999999999999</v>
      </c>
      <c r="AB6405">
        <v>5.3859000000000004</v>
      </c>
      <c r="AC6405">
        <v>1.4574</v>
      </c>
      <c r="AD6405">
        <v>7.8056999999999999</v>
      </c>
      <c r="AE6405">
        <v>8.5257000000000005</v>
      </c>
      <c r="AF6405">
        <v>16994.330000000002</v>
      </c>
      <c r="AG6405">
        <v>3.9866999999999999</v>
      </c>
      <c r="AH6405">
        <v>90.965000000000003</v>
      </c>
      <c r="AI6405">
        <v>1432.28</v>
      </c>
      <c r="AJ6405">
        <v>18.668199999999999</v>
      </c>
      <c r="AK6405">
        <v>5.0566000000000004</v>
      </c>
      <c r="AL6405">
        <v>1.7515000000000001</v>
      </c>
      <c r="AM6405">
        <v>60.698999999999998</v>
      </c>
      <c r="AN6405">
        <v>1.4502999999999999</v>
      </c>
      <c r="AO6405">
        <v>37.616</v>
      </c>
      <c r="AP6405">
        <v>20.532599999999999</v>
      </c>
    </row>
    <row r="6406" spans="1:42" x14ac:dyDescent="0.25">
      <c r="A6406" s="5">
        <v>45295</v>
      </c>
      <c r="B6406">
        <v>1.0952999999999999</v>
      </c>
      <c r="C6406">
        <v>157.91</v>
      </c>
      <c r="D6406">
        <v>1.9558</v>
      </c>
      <c r="F6406">
        <v>24.652000000000001</v>
      </c>
      <c r="G6406">
        <v>7.4589999999999996</v>
      </c>
      <c r="I6406">
        <v>0.86277999999999999</v>
      </c>
      <c r="J6406">
        <v>378.85</v>
      </c>
      <c r="N6406">
        <v>4.3460000000000001</v>
      </c>
      <c r="P6406">
        <v>4.9733000000000001</v>
      </c>
      <c r="Q6406">
        <v>11.1905</v>
      </c>
      <c r="T6406">
        <v>0.93130000000000002</v>
      </c>
      <c r="U6406">
        <v>150.5</v>
      </c>
      <c r="V6406">
        <v>11.2845</v>
      </c>
      <c r="Z6406">
        <v>32.608699999999999</v>
      </c>
      <c r="AA6406">
        <v>1.6279999999999999</v>
      </c>
      <c r="AB6406">
        <v>5.3761000000000001</v>
      </c>
      <c r="AC6406">
        <v>1.4602999999999999</v>
      </c>
      <c r="AD6406">
        <v>7.8330000000000002</v>
      </c>
      <c r="AE6406">
        <v>8.5523000000000007</v>
      </c>
      <c r="AF6406">
        <v>16994.46</v>
      </c>
      <c r="AG6406">
        <v>3.9973000000000001</v>
      </c>
      <c r="AH6406">
        <v>91.174499999999995</v>
      </c>
      <c r="AI6406">
        <v>1434.25</v>
      </c>
      <c r="AJ6406">
        <v>18.612400000000001</v>
      </c>
      <c r="AK6406">
        <v>5.0762</v>
      </c>
      <c r="AL6406">
        <v>1.7527999999999999</v>
      </c>
      <c r="AM6406">
        <v>60.832999999999998</v>
      </c>
      <c r="AN6406">
        <v>1.4545999999999999</v>
      </c>
      <c r="AO6406">
        <v>37.75</v>
      </c>
      <c r="AP6406">
        <v>20.427099999999999</v>
      </c>
    </row>
    <row r="6407" spans="1:42" x14ac:dyDescent="0.25">
      <c r="A6407" s="5">
        <v>45296</v>
      </c>
      <c r="B6407">
        <v>1.0921000000000001</v>
      </c>
      <c r="C6407">
        <v>158.57</v>
      </c>
      <c r="D6407">
        <v>1.9558</v>
      </c>
      <c r="F6407">
        <v>24.616</v>
      </c>
      <c r="G6407">
        <v>7.4584000000000001</v>
      </c>
      <c r="I6407">
        <v>0.86209999999999998</v>
      </c>
      <c r="J6407">
        <v>378.23</v>
      </c>
      <c r="N6407">
        <v>4.3567999999999998</v>
      </c>
      <c r="P6407">
        <v>4.9737</v>
      </c>
      <c r="Q6407">
        <v>11.234999999999999</v>
      </c>
      <c r="T6407">
        <v>0.93200000000000005</v>
      </c>
      <c r="U6407">
        <v>150.5</v>
      </c>
      <c r="V6407">
        <v>11.308999999999999</v>
      </c>
      <c r="Z6407">
        <v>32.588799999999999</v>
      </c>
      <c r="AA6407">
        <v>1.6336999999999999</v>
      </c>
      <c r="AB6407">
        <v>5.3723999999999998</v>
      </c>
      <c r="AC6407">
        <v>1.46</v>
      </c>
      <c r="AD6407">
        <v>7.8129999999999997</v>
      </c>
      <c r="AE6407">
        <v>8.5297000000000001</v>
      </c>
      <c r="AF6407">
        <v>16967.41</v>
      </c>
      <c r="AG6407">
        <v>4.0194000000000001</v>
      </c>
      <c r="AH6407">
        <v>90.81</v>
      </c>
      <c r="AI6407">
        <v>1439.64</v>
      </c>
      <c r="AJ6407">
        <v>18.6066</v>
      </c>
      <c r="AK6407">
        <v>5.0826000000000002</v>
      </c>
      <c r="AL6407">
        <v>1.7564</v>
      </c>
      <c r="AM6407">
        <v>60.704000000000001</v>
      </c>
      <c r="AN6407">
        <v>1.4537</v>
      </c>
      <c r="AO6407">
        <v>37.994</v>
      </c>
      <c r="AP6407">
        <v>20.551100000000002</v>
      </c>
    </row>
    <row r="6408" spans="1:42" x14ac:dyDescent="0.25">
      <c r="A6408" s="5">
        <v>45299</v>
      </c>
      <c r="B6408">
        <v>1.0946</v>
      </c>
      <c r="C6408">
        <v>158.19</v>
      </c>
      <c r="D6408">
        <v>1.9558</v>
      </c>
      <c r="F6408">
        <v>24.488</v>
      </c>
      <c r="G6408">
        <v>7.4615</v>
      </c>
      <c r="I6408">
        <v>0.86150000000000004</v>
      </c>
      <c r="J6408">
        <v>377.65</v>
      </c>
      <c r="N6408">
        <v>4.3464999999999998</v>
      </c>
      <c r="P6408">
        <v>4.9728000000000003</v>
      </c>
      <c r="Q6408">
        <v>11.2095</v>
      </c>
      <c r="T6408">
        <v>0.93079999999999996</v>
      </c>
      <c r="U6408">
        <v>150.69999999999999</v>
      </c>
      <c r="V6408">
        <v>11.362</v>
      </c>
      <c r="Z6408">
        <v>32.721600000000002</v>
      </c>
      <c r="AA6408">
        <v>1.6377999999999999</v>
      </c>
      <c r="AB6408">
        <v>5.3606999999999996</v>
      </c>
      <c r="AC6408">
        <v>1.4651000000000001</v>
      </c>
      <c r="AD6408">
        <v>7.8396999999999997</v>
      </c>
      <c r="AE6408">
        <v>8.5458999999999996</v>
      </c>
      <c r="AF6408">
        <v>16997.39</v>
      </c>
      <c r="AG6408">
        <v>4.0646000000000004</v>
      </c>
      <c r="AH6408">
        <v>90.965500000000006</v>
      </c>
      <c r="AI6408">
        <v>1444.94</v>
      </c>
      <c r="AJ6408">
        <v>18.498200000000001</v>
      </c>
      <c r="AK6408">
        <v>5.0910000000000002</v>
      </c>
      <c r="AL6408">
        <v>1.7606999999999999</v>
      </c>
      <c r="AM6408">
        <v>60.914000000000001</v>
      </c>
      <c r="AN6408">
        <v>1.4570000000000001</v>
      </c>
      <c r="AO6408">
        <v>38.338000000000001</v>
      </c>
      <c r="AP6408">
        <v>20.4984</v>
      </c>
    </row>
    <row r="6409" spans="1:42" x14ac:dyDescent="0.25">
      <c r="A6409" s="5">
        <v>45300</v>
      </c>
      <c r="B6409">
        <v>1.0940000000000001</v>
      </c>
      <c r="C6409">
        <v>157.63</v>
      </c>
      <c r="D6409">
        <v>1.9558</v>
      </c>
      <c r="F6409">
        <v>24.594000000000001</v>
      </c>
      <c r="G6409">
        <v>7.4577</v>
      </c>
      <c r="I6409">
        <v>0.85938000000000003</v>
      </c>
      <c r="J6409">
        <v>378.83</v>
      </c>
      <c r="N6409">
        <v>4.3448000000000002</v>
      </c>
      <c r="P6409">
        <v>4.9715999999999996</v>
      </c>
      <c r="Q6409">
        <v>11.211499999999999</v>
      </c>
      <c r="T6409">
        <v>0.93130000000000002</v>
      </c>
      <c r="U6409">
        <v>150.5</v>
      </c>
      <c r="V6409">
        <v>11.308</v>
      </c>
      <c r="Z6409">
        <v>32.753300000000003</v>
      </c>
      <c r="AA6409">
        <v>1.6338999999999999</v>
      </c>
      <c r="AB6409">
        <v>5.3475000000000001</v>
      </c>
      <c r="AC6409">
        <v>1.4613</v>
      </c>
      <c r="AD6409">
        <v>7.8380999999999998</v>
      </c>
      <c r="AE6409">
        <v>8.5498999999999992</v>
      </c>
      <c r="AF6409">
        <v>17006.39</v>
      </c>
      <c r="AG6409">
        <v>4.0781999999999998</v>
      </c>
      <c r="AH6409">
        <v>90.919499999999999</v>
      </c>
      <c r="AI6409">
        <v>1442.62</v>
      </c>
      <c r="AJ6409">
        <v>18.4514</v>
      </c>
      <c r="AK6409">
        <v>5.08</v>
      </c>
      <c r="AL6409">
        <v>1.7525999999999999</v>
      </c>
      <c r="AM6409">
        <v>61.308</v>
      </c>
      <c r="AN6409">
        <v>1.4557</v>
      </c>
      <c r="AO6409">
        <v>38.252000000000002</v>
      </c>
      <c r="AP6409">
        <v>20.437999999999999</v>
      </c>
    </row>
    <row r="6410" spans="1:42" x14ac:dyDescent="0.25">
      <c r="A6410" s="5">
        <v>45301</v>
      </c>
      <c r="B6410">
        <v>1.0946</v>
      </c>
      <c r="C6410">
        <v>159.03</v>
      </c>
      <c r="D6410">
        <v>1.9558</v>
      </c>
      <c r="F6410">
        <v>24.562000000000001</v>
      </c>
      <c r="G6410">
        <v>7.4581999999999997</v>
      </c>
      <c r="I6410">
        <v>0.86023000000000005</v>
      </c>
      <c r="J6410">
        <v>378.35</v>
      </c>
      <c r="N6410">
        <v>4.3410000000000002</v>
      </c>
      <c r="P6410">
        <v>4.9728000000000003</v>
      </c>
      <c r="Q6410">
        <v>11.196999999999999</v>
      </c>
      <c r="T6410">
        <v>0.93359999999999999</v>
      </c>
      <c r="U6410">
        <v>150.1</v>
      </c>
      <c r="V6410">
        <v>11.291499999999999</v>
      </c>
      <c r="Z6410">
        <v>32.808700000000002</v>
      </c>
      <c r="AA6410">
        <v>1.6334</v>
      </c>
      <c r="AB6410">
        <v>5.3507999999999996</v>
      </c>
      <c r="AC6410">
        <v>1.4649000000000001</v>
      </c>
      <c r="AD6410">
        <v>7.8475999999999999</v>
      </c>
      <c r="AE6410">
        <v>8.5602</v>
      </c>
      <c r="AF6410">
        <v>17032.14</v>
      </c>
      <c r="AG6410">
        <v>4.1184000000000003</v>
      </c>
      <c r="AH6410">
        <v>90.875500000000002</v>
      </c>
      <c r="AI6410">
        <v>1443.77</v>
      </c>
      <c r="AJ6410">
        <v>18.598299999999998</v>
      </c>
      <c r="AK6410">
        <v>5.0805999999999996</v>
      </c>
      <c r="AL6410">
        <v>1.7566999999999999</v>
      </c>
      <c r="AM6410">
        <v>61.593000000000004</v>
      </c>
      <c r="AN6410">
        <v>1.4573</v>
      </c>
      <c r="AO6410">
        <v>38.338000000000001</v>
      </c>
      <c r="AP6410">
        <v>20.413900000000002</v>
      </c>
    </row>
    <row r="6411" spans="1:42" x14ac:dyDescent="0.25">
      <c r="A6411" s="5">
        <v>45302</v>
      </c>
      <c r="B6411">
        <v>1.0987</v>
      </c>
      <c r="C6411">
        <v>159.71</v>
      </c>
      <c r="D6411">
        <v>1.9558</v>
      </c>
      <c r="F6411">
        <v>24.658999999999999</v>
      </c>
      <c r="G6411">
        <v>7.4568000000000003</v>
      </c>
      <c r="I6411">
        <v>0.86145000000000005</v>
      </c>
      <c r="J6411">
        <v>378.83</v>
      </c>
      <c r="N6411">
        <v>4.3490000000000002</v>
      </c>
      <c r="P6411">
        <v>4.9722</v>
      </c>
      <c r="Q6411">
        <v>11.196999999999999</v>
      </c>
      <c r="T6411">
        <v>0.93379999999999996</v>
      </c>
      <c r="U6411">
        <v>150.1</v>
      </c>
      <c r="V6411">
        <v>11.3283</v>
      </c>
      <c r="Z6411">
        <v>32.957700000000003</v>
      </c>
      <c r="AA6411">
        <v>1.6369</v>
      </c>
      <c r="AB6411">
        <v>5.3605999999999998</v>
      </c>
      <c r="AC6411">
        <v>1.4677</v>
      </c>
      <c r="AD6411">
        <v>7.8648999999999996</v>
      </c>
      <c r="AE6411">
        <v>8.5899000000000001</v>
      </c>
      <c r="AF6411">
        <v>17084.79</v>
      </c>
      <c r="AG6411">
        <v>4.1044</v>
      </c>
      <c r="AH6411">
        <v>91.209000000000003</v>
      </c>
      <c r="AI6411">
        <v>1444.39</v>
      </c>
      <c r="AJ6411">
        <v>18.668800000000001</v>
      </c>
      <c r="AK6411">
        <v>5.1045999999999996</v>
      </c>
      <c r="AL6411">
        <v>1.7577</v>
      </c>
      <c r="AM6411">
        <v>61.515999999999998</v>
      </c>
      <c r="AN6411">
        <v>1.46</v>
      </c>
      <c r="AO6411">
        <v>38.448999999999998</v>
      </c>
      <c r="AP6411">
        <v>20.4331</v>
      </c>
    </row>
    <row r="6412" spans="1:42" x14ac:dyDescent="0.25">
      <c r="A6412" s="5">
        <v>45303</v>
      </c>
      <c r="B6412">
        <v>1.0942000000000001</v>
      </c>
      <c r="C6412">
        <v>159.16999999999999</v>
      </c>
      <c r="D6412">
        <v>1.9558</v>
      </c>
      <c r="F6412">
        <v>24.689</v>
      </c>
      <c r="G6412">
        <v>7.4565000000000001</v>
      </c>
      <c r="I6412">
        <v>0.85950000000000004</v>
      </c>
      <c r="J6412">
        <v>379.35</v>
      </c>
      <c r="N6412">
        <v>4.3628</v>
      </c>
      <c r="P6412">
        <v>4.9730999999999996</v>
      </c>
      <c r="Q6412">
        <v>11.26</v>
      </c>
      <c r="T6412">
        <v>0.93500000000000005</v>
      </c>
      <c r="U6412">
        <v>150.1</v>
      </c>
      <c r="V6412">
        <v>11.2765</v>
      </c>
      <c r="Z6412">
        <v>32.930500000000002</v>
      </c>
      <c r="AA6412">
        <v>1.6375</v>
      </c>
      <c r="AB6412">
        <v>5.3308999999999997</v>
      </c>
      <c r="AC6412">
        <v>1.4634</v>
      </c>
      <c r="AD6412">
        <v>7.8451000000000004</v>
      </c>
      <c r="AE6412">
        <v>8.5599000000000007</v>
      </c>
      <c r="AF6412">
        <v>17037.349999999999</v>
      </c>
      <c r="AG6412">
        <v>4.0917000000000003</v>
      </c>
      <c r="AH6412">
        <v>90.734999999999999</v>
      </c>
      <c r="AI6412">
        <v>1438.73</v>
      </c>
      <c r="AJ6412">
        <v>18.493099999999998</v>
      </c>
      <c r="AK6412">
        <v>5.0853000000000002</v>
      </c>
      <c r="AL6412">
        <v>1.7552000000000001</v>
      </c>
      <c r="AM6412">
        <v>61.091999999999999</v>
      </c>
      <c r="AN6412">
        <v>1.4582999999999999</v>
      </c>
      <c r="AO6412">
        <v>38.405999999999999</v>
      </c>
      <c r="AP6412">
        <v>20.440799999999999</v>
      </c>
    </row>
    <row r="6413" spans="1:42" x14ac:dyDescent="0.25">
      <c r="A6413" s="5">
        <v>45306</v>
      </c>
      <c r="B6413">
        <v>1.0945</v>
      </c>
      <c r="C6413">
        <v>159.66999999999999</v>
      </c>
      <c r="D6413">
        <v>1.9558</v>
      </c>
      <c r="F6413">
        <v>24.713999999999999</v>
      </c>
      <c r="G6413">
        <v>7.4589999999999996</v>
      </c>
      <c r="I6413">
        <v>0.86075000000000002</v>
      </c>
      <c r="J6413">
        <v>379.68</v>
      </c>
      <c r="N6413">
        <v>4.3624999999999998</v>
      </c>
      <c r="P6413">
        <v>4.9743000000000004</v>
      </c>
      <c r="Q6413">
        <v>11.278</v>
      </c>
      <c r="T6413">
        <v>0.93510000000000004</v>
      </c>
      <c r="U6413">
        <v>149.69999999999999</v>
      </c>
      <c r="V6413">
        <v>11.314</v>
      </c>
      <c r="Z6413">
        <v>32.944499999999998</v>
      </c>
      <c r="AA6413">
        <v>1.6449</v>
      </c>
      <c r="AB6413">
        <v>5.3333000000000004</v>
      </c>
      <c r="AC6413">
        <v>1.4695</v>
      </c>
      <c r="AD6413">
        <v>7.8529</v>
      </c>
      <c r="AE6413">
        <v>8.5599000000000007</v>
      </c>
      <c r="AF6413">
        <v>17031.62</v>
      </c>
      <c r="AG6413">
        <v>4.1074000000000002</v>
      </c>
      <c r="AH6413">
        <v>90.697999999999993</v>
      </c>
      <c r="AI6413">
        <v>1446.95</v>
      </c>
      <c r="AJ6413">
        <v>18.489899999999999</v>
      </c>
      <c r="AK6413">
        <v>5.1108000000000002</v>
      </c>
      <c r="AL6413">
        <v>1.7679</v>
      </c>
      <c r="AM6413">
        <v>61.073</v>
      </c>
      <c r="AN6413">
        <v>1.4601</v>
      </c>
      <c r="AO6413">
        <v>38.271999999999998</v>
      </c>
      <c r="AP6413">
        <v>20.431000000000001</v>
      </c>
    </row>
    <row r="6414" spans="1:42" x14ac:dyDescent="0.25">
      <c r="A6414" s="5">
        <v>45307</v>
      </c>
      <c r="B6414">
        <v>1.0882000000000001</v>
      </c>
      <c r="C6414">
        <v>159.63999999999999</v>
      </c>
      <c r="D6414">
        <v>1.9558</v>
      </c>
      <c r="F6414">
        <v>24.71</v>
      </c>
      <c r="G6414">
        <v>7.4581999999999997</v>
      </c>
      <c r="I6414">
        <v>0.86077999999999999</v>
      </c>
      <c r="J6414">
        <v>379.36</v>
      </c>
      <c r="N6414">
        <v>4.3869999999999996</v>
      </c>
      <c r="P6414">
        <v>4.9763000000000002</v>
      </c>
      <c r="Q6414">
        <v>11.3215</v>
      </c>
      <c r="T6414">
        <v>0.93610000000000004</v>
      </c>
      <c r="U6414">
        <v>149.30000000000001</v>
      </c>
      <c r="V6414">
        <v>11.333500000000001</v>
      </c>
      <c r="Z6414">
        <v>32.7624</v>
      </c>
      <c r="AA6414">
        <v>1.6484000000000001</v>
      </c>
      <c r="AB6414">
        <v>5.3183999999999996</v>
      </c>
      <c r="AC6414">
        <v>1.4661</v>
      </c>
      <c r="AD6414">
        <v>7.8236999999999997</v>
      </c>
      <c r="AE6414">
        <v>8.516</v>
      </c>
      <c r="AF6414">
        <v>16985.88</v>
      </c>
      <c r="AG6414">
        <v>4.0984999999999996</v>
      </c>
      <c r="AH6414">
        <v>90.424999999999997</v>
      </c>
      <c r="AI6414">
        <v>1454.92</v>
      </c>
      <c r="AJ6414">
        <v>18.539000000000001</v>
      </c>
      <c r="AK6414">
        <v>5.1058000000000003</v>
      </c>
      <c r="AL6414">
        <v>1.7681</v>
      </c>
      <c r="AM6414">
        <v>60.939</v>
      </c>
      <c r="AN6414">
        <v>1.4589000000000001</v>
      </c>
      <c r="AO6414">
        <v>38.521999999999998</v>
      </c>
      <c r="AP6414">
        <v>20.552800000000001</v>
      </c>
    </row>
    <row r="6415" spans="1:42" x14ac:dyDescent="0.25">
      <c r="A6415" s="5">
        <v>45308</v>
      </c>
      <c r="B6415">
        <v>1.0876999999999999</v>
      </c>
      <c r="C6415">
        <v>160.65</v>
      </c>
      <c r="D6415">
        <v>1.9558</v>
      </c>
      <c r="F6415">
        <v>24.754999999999999</v>
      </c>
      <c r="G6415">
        <v>7.4585999999999997</v>
      </c>
      <c r="I6415">
        <v>0.85818000000000005</v>
      </c>
      <c r="J6415">
        <v>380.86</v>
      </c>
      <c r="N6415">
        <v>4.3993000000000002</v>
      </c>
      <c r="P6415">
        <v>4.9755000000000003</v>
      </c>
      <c r="Q6415">
        <v>11.3925</v>
      </c>
      <c r="T6415">
        <v>0.94059999999999999</v>
      </c>
      <c r="U6415">
        <v>149.5</v>
      </c>
      <c r="V6415">
        <v>11.4335</v>
      </c>
      <c r="Z6415">
        <v>32.780299999999997</v>
      </c>
      <c r="AA6415">
        <v>1.6592</v>
      </c>
      <c r="AB6415">
        <v>5.3673000000000002</v>
      </c>
      <c r="AC6415">
        <v>1.4701</v>
      </c>
      <c r="AD6415">
        <v>7.8262</v>
      </c>
      <c r="AE6415">
        <v>8.5109999999999992</v>
      </c>
      <c r="AF6415">
        <v>17001.240000000002</v>
      </c>
      <c r="AG6415">
        <v>4.1148999999999996</v>
      </c>
      <c r="AH6415">
        <v>90.426500000000004</v>
      </c>
      <c r="AI6415">
        <v>1463.11</v>
      </c>
      <c r="AJ6415">
        <v>18.805399999999999</v>
      </c>
      <c r="AK6415">
        <v>5.1311999999999998</v>
      </c>
      <c r="AL6415">
        <v>1.7779</v>
      </c>
      <c r="AM6415">
        <v>60.819000000000003</v>
      </c>
      <c r="AN6415">
        <v>1.4615</v>
      </c>
      <c r="AO6415">
        <v>38.624000000000002</v>
      </c>
      <c r="AP6415">
        <v>20.7331</v>
      </c>
    </row>
    <row r="6416" spans="1:42" x14ac:dyDescent="0.25">
      <c r="A6416" s="5">
        <v>45309</v>
      </c>
      <c r="B6416">
        <v>1.0874999999999999</v>
      </c>
      <c r="C6416">
        <v>160.88999999999999</v>
      </c>
      <c r="D6416">
        <v>1.9558</v>
      </c>
      <c r="F6416">
        <v>24.734000000000002</v>
      </c>
      <c r="G6416">
        <v>7.4570999999999996</v>
      </c>
      <c r="I6416">
        <v>0.85772999999999999</v>
      </c>
      <c r="J6416">
        <v>382</v>
      </c>
      <c r="N6416">
        <v>4.399</v>
      </c>
      <c r="P6416">
        <v>4.9771999999999998</v>
      </c>
      <c r="Q6416">
        <v>11.364000000000001</v>
      </c>
      <c r="T6416">
        <v>0.94320000000000004</v>
      </c>
      <c r="U6416">
        <v>149.5</v>
      </c>
      <c r="V6416">
        <v>11.446</v>
      </c>
      <c r="Z6416">
        <v>32.786000000000001</v>
      </c>
      <c r="AA6416">
        <v>1.6578999999999999</v>
      </c>
      <c r="AB6416">
        <v>5.3551000000000002</v>
      </c>
      <c r="AC6416">
        <v>1.4681</v>
      </c>
      <c r="AD6416">
        <v>7.8231000000000002</v>
      </c>
      <c r="AE6416">
        <v>8.5061999999999998</v>
      </c>
      <c r="AF6416">
        <v>16976.04</v>
      </c>
      <c r="AG6416">
        <v>4.0972</v>
      </c>
      <c r="AH6416">
        <v>90.429500000000004</v>
      </c>
      <c r="AI6416">
        <v>1455.8</v>
      </c>
      <c r="AJ6416">
        <v>18.686</v>
      </c>
      <c r="AK6416">
        <v>5.1307999999999998</v>
      </c>
      <c r="AL6416">
        <v>1.7802</v>
      </c>
      <c r="AM6416">
        <v>60.725999999999999</v>
      </c>
      <c r="AN6416">
        <v>1.4619</v>
      </c>
      <c r="AO6416">
        <v>38.71</v>
      </c>
      <c r="AP6416">
        <v>20.597000000000001</v>
      </c>
    </row>
    <row r="6417" spans="1:42" x14ac:dyDescent="0.25">
      <c r="A6417" s="5">
        <v>45310</v>
      </c>
      <c r="B6417">
        <v>1.0887</v>
      </c>
      <c r="C6417">
        <v>161.16999999999999</v>
      </c>
      <c r="D6417">
        <v>1.9558</v>
      </c>
      <c r="F6417">
        <v>24.812999999999999</v>
      </c>
      <c r="G6417">
        <v>7.4574999999999996</v>
      </c>
      <c r="I6417">
        <v>0.85824999999999996</v>
      </c>
      <c r="J6417">
        <v>381.53</v>
      </c>
      <c r="N6417">
        <v>4.3617999999999997</v>
      </c>
      <c r="P6417">
        <v>4.9775999999999998</v>
      </c>
      <c r="Q6417">
        <v>11.38</v>
      </c>
      <c r="T6417">
        <v>0.94589999999999996</v>
      </c>
      <c r="U6417">
        <v>148.9</v>
      </c>
      <c r="V6417">
        <v>11.41</v>
      </c>
      <c r="Z6417">
        <v>32.870600000000003</v>
      </c>
      <c r="AA6417">
        <v>1.65</v>
      </c>
      <c r="AB6417">
        <v>5.3444000000000003</v>
      </c>
      <c r="AC6417">
        <v>1.4656</v>
      </c>
      <c r="AD6417">
        <v>7.8291000000000004</v>
      </c>
      <c r="AE6417">
        <v>8.5128000000000004</v>
      </c>
      <c r="AF6417">
        <v>16991.830000000002</v>
      </c>
      <c r="AG6417">
        <v>4.0720999999999998</v>
      </c>
      <c r="AH6417">
        <v>90.448499999999996</v>
      </c>
      <c r="AI6417">
        <v>1451.99</v>
      </c>
      <c r="AJ6417">
        <v>18.6494</v>
      </c>
      <c r="AK6417">
        <v>5.1359000000000004</v>
      </c>
      <c r="AL6417">
        <v>1.7798</v>
      </c>
      <c r="AM6417">
        <v>60.956000000000003</v>
      </c>
      <c r="AN6417">
        <v>1.4599</v>
      </c>
      <c r="AO6417">
        <v>38.604999999999997</v>
      </c>
      <c r="AP6417">
        <v>20.6892</v>
      </c>
    </row>
    <row r="6418" spans="1:42" x14ac:dyDescent="0.25">
      <c r="A6418" s="5">
        <v>45313</v>
      </c>
      <c r="B6418">
        <v>1.089</v>
      </c>
      <c r="C6418">
        <v>160.94999999999999</v>
      </c>
      <c r="D6418">
        <v>1.9558</v>
      </c>
      <c r="F6418">
        <v>24.757999999999999</v>
      </c>
      <c r="G6418">
        <v>7.4584999999999999</v>
      </c>
      <c r="I6418">
        <v>0.85575000000000001</v>
      </c>
      <c r="J6418">
        <v>383.68</v>
      </c>
      <c r="N6418">
        <v>4.3639999999999999</v>
      </c>
      <c r="P6418">
        <v>4.9775999999999998</v>
      </c>
      <c r="Q6418">
        <v>11.3545</v>
      </c>
      <c r="T6418">
        <v>0.94579999999999997</v>
      </c>
      <c r="U6418">
        <v>148.5</v>
      </c>
      <c r="V6418">
        <v>11.441000000000001</v>
      </c>
      <c r="Z6418">
        <v>32.934100000000001</v>
      </c>
      <c r="AA6418">
        <v>1.6519999999999999</v>
      </c>
      <c r="AB6418">
        <v>5.3738000000000001</v>
      </c>
      <c r="AC6418">
        <v>1.462</v>
      </c>
      <c r="AD6418">
        <v>7.8349000000000002</v>
      </c>
      <c r="AE6418">
        <v>8.5129999999999999</v>
      </c>
      <c r="AF6418">
        <v>17075.849999999999</v>
      </c>
      <c r="AG6418">
        <v>4.1002999999999998</v>
      </c>
      <c r="AH6418">
        <v>90.530500000000004</v>
      </c>
      <c r="AI6418">
        <v>1458.19</v>
      </c>
      <c r="AJ6418">
        <v>18.589700000000001</v>
      </c>
      <c r="AK6418">
        <v>5.1471999999999998</v>
      </c>
      <c r="AL6418">
        <v>1.78</v>
      </c>
      <c r="AM6418">
        <v>61.273000000000003</v>
      </c>
      <c r="AN6418">
        <v>1.4605999999999999</v>
      </c>
      <c r="AO6418">
        <v>38.807000000000002</v>
      </c>
      <c r="AP6418">
        <v>20.884599999999999</v>
      </c>
    </row>
    <row r="6419" spans="1:42" x14ac:dyDescent="0.25">
      <c r="A6419" s="5">
        <v>45314</v>
      </c>
      <c r="B6419">
        <v>1.0871999999999999</v>
      </c>
      <c r="C6419">
        <v>160.88</v>
      </c>
      <c r="D6419">
        <v>1.9558</v>
      </c>
      <c r="F6419">
        <v>24.824000000000002</v>
      </c>
      <c r="G6419">
        <v>7.4573999999999998</v>
      </c>
      <c r="I6419">
        <v>0.85492999999999997</v>
      </c>
      <c r="J6419">
        <v>385.15</v>
      </c>
      <c r="N6419">
        <v>4.383</v>
      </c>
      <c r="P6419">
        <v>4.9768999999999997</v>
      </c>
      <c r="Q6419">
        <v>11.347</v>
      </c>
      <c r="T6419">
        <v>0.9446</v>
      </c>
      <c r="U6419">
        <v>148.69999999999999</v>
      </c>
      <c r="V6419">
        <v>11.4298</v>
      </c>
      <c r="Z6419">
        <v>32.920499999999997</v>
      </c>
      <c r="AA6419">
        <v>1.6493</v>
      </c>
      <c r="AB6419">
        <v>5.3981000000000003</v>
      </c>
      <c r="AC6419">
        <v>1.4648000000000001</v>
      </c>
      <c r="AD6419">
        <v>7.7953000000000001</v>
      </c>
      <c r="AE6419">
        <v>8.5045999999999999</v>
      </c>
      <c r="AF6419">
        <v>17081.11</v>
      </c>
      <c r="AG6419">
        <v>4.0930999999999997</v>
      </c>
      <c r="AH6419">
        <v>90.365499999999997</v>
      </c>
      <c r="AI6419">
        <v>1454.29</v>
      </c>
      <c r="AJ6419">
        <v>18.754799999999999</v>
      </c>
      <c r="AK6419">
        <v>5.1391999999999998</v>
      </c>
      <c r="AL6419">
        <v>1.7839</v>
      </c>
      <c r="AM6419">
        <v>61.100999999999999</v>
      </c>
      <c r="AN6419">
        <v>1.4568000000000001</v>
      </c>
      <c r="AO6419">
        <v>38.826999999999998</v>
      </c>
      <c r="AP6419">
        <v>20.702200000000001</v>
      </c>
    </row>
    <row r="6420" spans="1:42" x14ac:dyDescent="0.25">
      <c r="A6420" s="5">
        <v>45315</v>
      </c>
      <c r="B6420">
        <v>1.0905</v>
      </c>
      <c r="C6420">
        <v>160.46</v>
      </c>
      <c r="D6420">
        <v>1.9558</v>
      </c>
      <c r="F6420">
        <v>24.786000000000001</v>
      </c>
      <c r="G6420">
        <v>7.4568000000000003</v>
      </c>
      <c r="I6420">
        <v>0.85543000000000002</v>
      </c>
      <c r="J6420">
        <v>385.43</v>
      </c>
      <c r="N6420">
        <v>4.3724999999999996</v>
      </c>
      <c r="P6420">
        <v>4.9772999999999996</v>
      </c>
      <c r="Q6420">
        <v>11.358499999999999</v>
      </c>
      <c r="T6420">
        <v>0.9415</v>
      </c>
      <c r="U6420">
        <v>147.9</v>
      </c>
      <c r="V6420">
        <v>11.4155</v>
      </c>
      <c r="Z6420">
        <v>32.896999999999998</v>
      </c>
      <c r="AA6420">
        <v>1.6519999999999999</v>
      </c>
      <c r="AB6420">
        <v>5.3586999999999998</v>
      </c>
      <c r="AC6420">
        <v>1.4669000000000001</v>
      </c>
      <c r="AD6420">
        <v>7.7995999999999999</v>
      </c>
      <c r="AE6420">
        <v>8.5265000000000004</v>
      </c>
      <c r="AF6420">
        <v>17107.060000000001</v>
      </c>
      <c r="AG6420">
        <v>4.0495000000000001</v>
      </c>
      <c r="AH6420">
        <v>90.627399999999994</v>
      </c>
      <c r="AI6420">
        <v>1453.17</v>
      </c>
      <c r="AJ6420">
        <v>18.753699999999998</v>
      </c>
      <c r="AK6420">
        <v>5.1597</v>
      </c>
      <c r="AL6420">
        <v>1.7785</v>
      </c>
      <c r="AM6420">
        <v>61.362000000000002</v>
      </c>
      <c r="AN6420">
        <v>1.4584999999999999</v>
      </c>
      <c r="AO6420">
        <v>38.805</v>
      </c>
      <c r="AP6420">
        <v>20.5366</v>
      </c>
    </row>
    <row r="6421" spans="1:42" x14ac:dyDescent="0.25">
      <c r="A6421" s="5">
        <v>45316</v>
      </c>
      <c r="B6421">
        <v>1.0892999999999999</v>
      </c>
      <c r="C6421">
        <v>160.81</v>
      </c>
      <c r="D6421">
        <v>1.9558</v>
      </c>
      <c r="F6421">
        <v>24.756</v>
      </c>
      <c r="G6421">
        <v>7.4560000000000004</v>
      </c>
      <c r="I6421">
        <v>0.85538000000000003</v>
      </c>
      <c r="J6421">
        <v>385.18</v>
      </c>
      <c r="N6421">
        <v>4.3765000000000001</v>
      </c>
      <c r="P6421">
        <v>4.9767999999999999</v>
      </c>
      <c r="Q6421">
        <v>11.35</v>
      </c>
      <c r="T6421">
        <v>0.94199999999999995</v>
      </c>
      <c r="U6421">
        <v>148.1</v>
      </c>
      <c r="V6421">
        <v>11.390499999999999</v>
      </c>
      <c r="Z6421">
        <v>32.989199999999997</v>
      </c>
      <c r="AA6421">
        <v>1.6536999999999999</v>
      </c>
      <c r="AB6421">
        <v>5.3663999999999996</v>
      </c>
      <c r="AC6421">
        <v>1.4714</v>
      </c>
      <c r="AD6421">
        <v>7.8093000000000004</v>
      </c>
      <c r="AE6421">
        <v>8.5136000000000003</v>
      </c>
      <c r="AF6421">
        <v>17266.55</v>
      </c>
      <c r="AG6421">
        <v>4.0319000000000003</v>
      </c>
      <c r="AH6421">
        <v>90.547499999999999</v>
      </c>
      <c r="AI6421">
        <v>1456.25</v>
      </c>
      <c r="AJ6421">
        <v>18.764800000000001</v>
      </c>
      <c r="AK6421">
        <v>5.1539999999999999</v>
      </c>
      <c r="AL6421">
        <v>1.7805</v>
      </c>
      <c r="AM6421">
        <v>61.555999999999997</v>
      </c>
      <c r="AN6421">
        <v>1.4591000000000001</v>
      </c>
      <c r="AO6421">
        <v>38.926000000000002</v>
      </c>
      <c r="AP6421">
        <v>20.581199999999999</v>
      </c>
    </row>
    <row r="6422" spans="1:42" x14ac:dyDescent="0.25">
      <c r="A6422" s="5">
        <v>45317</v>
      </c>
      <c r="B6422">
        <v>1.0871</v>
      </c>
      <c r="C6422">
        <v>160.62</v>
      </c>
      <c r="D6422">
        <v>1.9558</v>
      </c>
      <c r="F6422">
        <v>24.748000000000001</v>
      </c>
      <c r="G6422">
        <v>7.4549000000000003</v>
      </c>
      <c r="I6422">
        <v>0.85367999999999999</v>
      </c>
      <c r="J6422">
        <v>386.95</v>
      </c>
      <c r="N6422">
        <v>4.3775000000000004</v>
      </c>
      <c r="P6422">
        <v>4.9764999999999997</v>
      </c>
      <c r="Q6422">
        <v>11.3203</v>
      </c>
      <c r="T6422">
        <v>0.93959999999999999</v>
      </c>
      <c r="U6422">
        <v>148.30000000000001</v>
      </c>
      <c r="V6422">
        <v>11.3325</v>
      </c>
      <c r="Z6422">
        <v>32.944499999999998</v>
      </c>
      <c r="AA6422">
        <v>1.6483000000000001</v>
      </c>
      <c r="AB6422">
        <v>5.3365999999999998</v>
      </c>
      <c r="AC6422">
        <v>1.4607000000000001</v>
      </c>
      <c r="AD6422">
        <v>7.7994000000000003</v>
      </c>
      <c r="AE6422">
        <v>8.4932999999999996</v>
      </c>
      <c r="AF6422">
        <v>17131.939999999999</v>
      </c>
      <c r="AG6422">
        <v>4.0057</v>
      </c>
      <c r="AH6422">
        <v>90.369</v>
      </c>
      <c r="AI6422">
        <v>1451.08</v>
      </c>
      <c r="AJ6422">
        <v>18.658200000000001</v>
      </c>
      <c r="AK6422">
        <v>5.1393000000000004</v>
      </c>
      <c r="AL6422">
        <v>1.7801</v>
      </c>
      <c r="AM6422">
        <v>61.28</v>
      </c>
      <c r="AN6422">
        <v>1.4570000000000001</v>
      </c>
      <c r="AO6422">
        <v>38.679000000000002</v>
      </c>
      <c r="AP6422">
        <v>20.426400000000001</v>
      </c>
    </row>
    <row r="6423" spans="1:42" x14ac:dyDescent="0.25">
      <c r="A6423" s="5">
        <v>45320</v>
      </c>
      <c r="B6423">
        <v>1.0823</v>
      </c>
      <c r="C6423">
        <v>160.13</v>
      </c>
      <c r="D6423">
        <v>1.9558</v>
      </c>
      <c r="F6423">
        <v>24.806000000000001</v>
      </c>
      <c r="G6423">
        <v>7.4538000000000002</v>
      </c>
      <c r="I6423">
        <v>0.85250000000000004</v>
      </c>
      <c r="J6423">
        <v>390.03</v>
      </c>
      <c r="N6423">
        <v>4.3659999999999997</v>
      </c>
      <c r="P6423">
        <v>4.9772999999999996</v>
      </c>
      <c r="Q6423">
        <v>11.356199999999999</v>
      </c>
      <c r="T6423">
        <v>0.93389999999999995</v>
      </c>
      <c r="U6423">
        <v>148.5</v>
      </c>
      <c r="V6423">
        <v>11.305</v>
      </c>
      <c r="Z6423">
        <v>32.850900000000003</v>
      </c>
      <c r="AA6423">
        <v>1.6397999999999999</v>
      </c>
      <c r="AB6423">
        <v>5.3133999999999997</v>
      </c>
      <c r="AC6423">
        <v>1.4541999999999999</v>
      </c>
      <c r="AD6423">
        <v>7.7702</v>
      </c>
      <c r="AE6423">
        <v>8.4549000000000003</v>
      </c>
      <c r="AF6423">
        <v>17127.13</v>
      </c>
      <c r="AG6423">
        <v>3.9834000000000001</v>
      </c>
      <c r="AH6423">
        <v>89.999499999999998</v>
      </c>
      <c r="AI6423">
        <v>1445.6</v>
      </c>
      <c r="AJ6423">
        <v>18.559100000000001</v>
      </c>
      <c r="AK6423">
        <v>5.1235999999999997</v>
      </c>
      <c r="AL6423">
        <v>1.7696000000000001</v>
      </c>
      <c r="AM6423">
        <v>61.052999999999997</v>
      </c>
      <c r="AN6423">
        <v>1.4516</v>
      </c>
      <c r="AO6423">
        <v>38.487000000000002</v>
      </c>
      <c r="AP6423">
        <v>20.302199999999999</v>
      </c>
    </row>
    <row r="6424" spans="1:42" x14ac:dyDescent="0.25">
      <c r="A6424" s="5">
        <v>45321</v>
      </c>
      <c r="B6424">
        <v>1.0846</v>
      </c>
      <c r="C6424">
        <v>159.97</v>
      </c>
      <c r="D6424">
        <v>1.9558</v>
      </c>
      <c r="F6424">
        <v>24.831</v>
      </c>
      <c r="G6424">
        <v>7.4542999999999999</v>
      </c>
      <c r="I6424">
        <v>0.85628000000000004</v>
      </c>
      <c r="J6424">
        <v>387.23</v>
      </c>
      <c r="N6424">
        <v>4.3617999999999997</v>
      </c>
      <c r="P6424">
        <v>4.9767999999999999</v>
      </c>
      <c r="Q6424">
        <v>11.2971</v>
      </c>
      <c r="T6424">
        <v>0.9365</v>
      </c>
      <c r="U6424">
        <v>148.30000000000001</v>
      </c>
      <c r="V6424">
        <v>11.3383</v>
      </c>
      <c r="Z6424">
        <v>32.9283</v>
      </c>
      <c r="AA6424">
        <v>1.6462000000000001</v>
      </c>
      <c r="AB6424">
        <v>5.3696999999999999</v>
      </c>
      <c r="AC6424">
        <v>1.4563999999999999</v>
      </c>
      <c r="AD6424">
        <v>7.7866</v>
      </c>
      <c r="AE6424">
        <v>8.4774999999999991</v>
      </c>
      <c r="AF6424">
        <v>17112.98</v>
      </c>
      <c r="AG6424">
        <v>3.9565999999999999</v>
      </c>
      <c r="AH6424">
        <v>90.157499999999999</v>
      </c>
      <c r="AI6424">
        <v>1442.67</v>
      </c>
      <c r="AJ6424">
        <v>18.672899999999998</v>
      </c>
      <c r="AK6424">
        <v>5.1273999999999997</v>
      </c>
      <c r="AL6424">
        <v>1.7721</v>
      </c>
      <c r="AM6424">
        <v>61.170999999999999</v>
      </c>
      <c r="AN6424">
        <v>1.4534</v>
      </c>
      <c r="AO6424">
        <v>38.384</v>
      </c>
      <c r="AP6424">
        <v>20.493400000000001</v>
      </c>
    </row>
    <row r="6425" spans="1:42" x14ac:dyDescent="0.25">
      <c r="A6425" s="5">
        <v>45322</v>
      </c>
      <c r="B6425">
        <v>1.0837000000000001</v>
      </c>
      <c r="C6425">
        <v>160.19</v>
      </c>
      <c r="D6425">
        <v>1.9558</v>
      </c>
      <c r="F6425">
        <v>24.890999999999998</v>
      </c>
      <c r="G6425">
        <v>7.4550000000000001</v>
      </c>
      <c r="I6425">
        <v>0.85435000000000005</v>
      </c>
      <c r="J6425">
        <v>384.9</v>
      </c>
      <c r="N6425">
        <v>4.3330000000000002</v>
      </c>
      <c r="P6425">
        <v>4.9757999999999996</v>
      </c>
      <c r="Q6425">
        <v>11.2682</v>
      </c>
      <c r="T6425">
        <v>0.93479999999999996</v>
      </c>
      <c r="U6425">
        <v>148.30000000000001</v>
      </c>
      <c r="V6425">
        <v>11.351000000000001</v>
      </c>
      <c r="Z6425">
        <v>32.898400000000002</v>
      </c>
      <c r="AA6425">
        <v>1.6468</v>
      </c>
      <c r="AB6425">
        <v>5.3749000000000002</v>
      </c>
      <c r="AC6425">
        <v>1.4558</v>
      </c>
      <c r="AD6425">
        <v>7.7789000000000001</v>
      </c>
      <c r="AE6425">
        <v>8.4733999999999998</v>
      </c>
      <c r="AF6425">
        <v>17076.29</v>
      </c>
      <c r="AG6425">
        <v>3.9430999999999998</v>
      </c>
      <c r="AH6425">
        <v>90.001000000000005</v>
      </c>
      <c r="AI6425">
        <v>1444.63</v>
      </c>
      <c r="AJ6425">
        <v>18.581700000000001</v>
      </c>
      <c r="AK6425">
        <v>5.1258999999999997</v>
      </c>
      <c r="AL6425">
        <v>1.7705</v>
      </c>
      <c r="AM6425">
        <v>61.023000000000003</v>
      </c>
      <c r="AN6425">
        <v>1.4517</v>
      </c>
      <c r="AO6425">
        <v>38.460999999999999</v>
      </c>
      <c r="AP6425">
        <v>20.323799999999999</v>
      </c>
    </row>
    <row r="6426" spans="1:42" x14ac:dyDescent="0.25">
      <c r="A6426" s="5">
        <v>45323</v>
      </c>
      <c r="B6426">
        <v>1.0813999999999999</v>
      </c>
      <c r="C6426">
        <v>158.96</v>
      </c>
      <c r="D6426">
        <v>1.9558</v>
      </c>
      <c r="F6426">
        <v>24.89</v>
      </c>
      <c r="G6426">
        <v>7.4542000000000002</v>
      </c>
      <c r="I6426">
        <v>0.85353000000000001</v>
      </c>
      <c r="J6426">
        <v>383.35</v>
      </c>
      <c r="N6426">
        <v>4.3372999999999999</v>
      </c>
      <c r="P6426">
        <v>4.9740000000000002</v>
      </c>
      <c r="Q6426">
        <v>11.3354</v>
      </c>
      <c r="T6426">
        <v>0.93359999999999999</v>
      </c>
      <c r="U6426">
        <v>148.30000000000001</v>
      </c>
      <c r="V6426">
        <v>11.3665</v>
      </c>
      <c r="Z6426">
        <v>32.838299999999997</v>
      </c>
      <c r="AA6426">
        <v>1.6594</v>
      </c>
      <c r="AB6426">
        <v>5.3578000000000001</v>
      </c>
      <c r="AC6426">
        <v>1.4543999999999999</v>
      </c>
      <c r="AD6426">
        <v>7.7667999999999999</v>
      </c>
      <c r="AE6426">
        <v>8.4563000000000006</v>
      </c>
      <c r="AF6426">
        <v>17049.73</v>
      </c>
      <c r="AG6426">
        <v>3.9542999999999999</v>
      </c>
      <c r="AH6426">
        <v>89.733000000000004</v>
      </c>
      <c r="AI6426">
        <v>1442.43</v>
      </c>
      <c r="AJ6426">
        <v>18.619499999999999</v>
      </c>
      <c r="AK6426">
        <v>5.1150000000000002</v>
      </c>
      <c r="AL6426">
        <v>1.7757000000000001</v>
      </c>
      <c r="AM6426">
        <v>60.645000000000003</v>
      </c>
      <c r="AN6426">
        <v>1.4499</v>
      </c>
      <c r="AO6426">
        <v>38.401000000000003</v>
      </c>
      <c r="AP6426">
        <v>20.234300000000001</v>
      </c>
    </row>
    <row r="6427" spans="1:42" x14ac:dyDescent="0.25">
      <c r="A6427" s="5">
        <v>45324</v>
      </c>
      <c r="B6427">
        <v>1.0883</v>
      </c>
      <c r="C6427">
        <v>159.58000000000001</v>
      </c>
      <c r="D6427">
        <v>1.9558</v>
      </c>
      <c r="F6427">
        <v>24.875</v>
      </c>
      <c r="G6427">
        <v>7.4539999999999997</v>
      </c>
      <c r="I6427">
        <v>0.85263</v>
      </c>
      <c r="J6427">
        <v>383.73</v>
      </c>
      <c r="N6427">
        <v>4.3174999999999999</v>
      </c>
      <c r="P6427">
        <v>4.9726999999999997</v>
      </c>
      <c r="Q6427">
        <v>11.268000000000001</v>
      </c>
      <c r="T6427">
        <v>0.93149999999999999</v>
      </c>
      <c r="U6427">
        <v>148.30000000000001</v>
      </c>
      <c r="V6427">
        <v>11.387</v>
      </c>
      <c r="Z6427">
        <v>33.143500000000003</v>
      </c>
      <c r="AA6427">
        <v>1.6468</v>
      </c>
      <c r="AB6427">
        <v>5.3471000000000002</v>
      </c>
      <c r="AC6427">
        <v>1.4556</v>
      </c>
      <c r="AD6427">
        <v>7.8110999999999997</v>
      </c>
      <c r="AE6427">
        <v>8.5090000000000003</v>
      </c>
      <c r="AF6427">
        <v>17012.52</v>
      </c>
      <c r="AG6427">
        <v>3.9685000000000001</v>
      </c>
      <c r="AH6427">
        <v>90.231999999999999</v>
      </c>
      <c r="AI6427">
        <v>1440.7</v>
      </c>
      <c r="AJ6427">
        <v>18.5579</v>
      </c>
      <c r="AK6427">
        <v>5.1332000000000004</v>
      </c>
      <c r="AL6427">
        <v>1.7673000000000001</v>
      </c>
      <c r="AM6427">
        <v>60.825000000000003</v>
      </c>
      <c r="AN6427">
        <v>1.4533</v>
      </c>
      <c r="AO6427">
        <v>38.341000000000001</v>
      </c>
      <c r="AP6427">
        <v>20.2973</v>
      </c>
    </row>
    <row r="6428" spans="1:42" x14ac:dyDescent="0.25">
      <c r="A6428" s="5">
        <v>45327</v>
      </c>
      <c r="B6428">
        <v>1.0746</v>
      </c>
      <c r="C6428">
        <v>159.72</v>
      </c>
      <c r="D6428">
        <v>1.9558</v>
      </c>
      <c r="F6428">
        <v>25.006</v>
      </c>
      <c r="G6428">
        <v>7.4560000000000004</v>
      </c>
      <c r="I6428">
        <v>0.85594999999999999</v>
      </c>
      <c r="J6428">
        <v>385.3</v>
      </c>
      <c r="N6428">
        <v>4.3342999999999998</v>
      </c>
      <c r="P6428">
        <v>4.9740000000000002</v>
      </c>
      <c r="Q6428">
        <v>11.374000000000001</v>
      </c>
      <c r="T6428">
        <v>0.93469999999999998</v>
      </c>
      <c r="U6428">
        <v>148.1</v>
      </c>
      <c r="V6428">
        <v>11.465</v>
      </c>
      <c r="Z6428">
        <v>32.831299999999999</v>
      </c>
      <c r="AA6428">
        <v>1.6561999999999999</v>
      </c>
      <c r="AB6428">
        <v>5.3693999999999997</v>
      </c>
      <c r="AC6428">
        <v>1.4507000000000001</v>
      </c>
      <c r="AD6428">
        <v>7.7350000000000003</v>
      </c>
      <c r="AE6428">
        <v>8.4053000000000004</v>
      </c>
      <c r="AF6428">
        <v>16936.39</v>
      </c>
      <c r="AG6428">
        <v>3.9493999999999998</v>
      </c>
      <c r="AH6428">
        <v>89.251499999999993</v>
      </c>
      <c r="AI6428">
        <v>1434.09</v>
      </c>
      <c r="AJ6428">
        <v>18.478100000000001</v>
      </c>
      <c r="AK6428">
        <v>5.1048999999999998</v>
      </c>
      <c r="AL6428">
        <v>1.7755000000000001</v>
      </c>
      <c r="AM6428">
        <v>60.567999999999998</v>
      </c>
      <c r="AN6428">
        <v>1.4474</v>
      </c>
      <c r="AO6428">
        <v>38.491999999999997</v>
      </c>
      <c r="AP6428">
        <v>20.423300000000001</v>
      </c>
    </row>
    <row r="6429" spans="1:42" x14ac:dyDescent="0.25">
      <c r="A6429" s="5">
        <v>45328</v>
      </c>
      <c r="B6429">
        <v>1.0743</v>
      </c>
      <c r="C6429">
        <v>159.56</v>
      </c>
      <c r="D6429">
        <v>1.9558</v>
      </c>
      <c r="F6429">
        <v>24.925000000000001</v>
      </c>
      <c r="G6429">
        <v>7.4604999999999997</v>
      </c>
      <c r="I6429">
        <v>0.85460000000000003</v>
      </c>
      <c r="J6429">
        <v>386.85</v>
      </c>
      <c r="N6429">
        <v>4.3463000000000003</v>
      </c>
      <c r="P6429">
        <v>4.9763000000000002</v>
      </c>
      <c r="Q6429">
        <v>11.3825</v>
      </c>
      <c r="T6429">
        <v>0.93659999999999999</v>
      </c>
      <c r="U6429">
        <v>148.1</v>
      </c>
      <c r="V6429">
        <v>11.458</v>
      </c>
      <c r="Z6429">
        <v>32.832500000000003</v>
      </c>
      <c r="AA6429">
        <v>1.6515</v>
      </c>
      <c r="AB6429">
        <v>5.3380000000000001</v>
      </c>
      <c r="AC6429">
        <v>1.4525999999999999</v>
      </c>
      <c r="AD6429">
        <v>7.7230999999999996</v>
      </c>
      <c r="AE6429">
        <v>8.4041999999999994</v>
      </c>
      <c r="AF6429">
        <v>16909.43</v>
      </c>
      <c r="AG6429">
        <v>3.9195000000000002</v>
      </c>
      <c r="AH6429">
        <v>89.215500000000006</v>
      </c>
      <c r="AI6429">
        <v>1426.76</v>
      </c>
      <c r="AJ6429">
        <v>18.32</v>
      </c>
      <c r="AK6429">
        <v>5.1196000000000002</v>
      </c>
      <c r="AL6429">
        <v>1.7713000000000001</v>
      </c>
      <c r="AM6429">
        <v>60.375999999999998</v>
      </c>
      <c r="AN6429">
        <v>1.4448000000000001</v>
      </c>
      <c r="AO6429">
        <v>38.267000000000003</v>
      </c>
      <c r="AP6429">
        <v>20.327300000000001</v>
      </c>
    </row>
    <row r="6430" spans="1:42" x14ac:dyDescent="0.25">
      <c r="A6430" s="5">
        <v>45329</v>
      </c>
      <c r="B6430">
        <v>1.0775999999999999</v>
      </c>
      <c r="C6430">
        <v>159.71</v>
      </c>
      <c r="D6430">
        <v>1.9558</v>
      </c>
      <c r="F6430">
        <v>24.984000000000002</v>
      </c>
      <c r="G6430">
        <v>7.4585999999999997</v>
      </c>
      <c r="I6430">
        <v>0.85304999999999997</v>
      </c>
      <c r="J6430">
        <v>388.15</v>
      </c>
      <c r="N6430">
        <v>4.3452999999999999</v>
      </c>
      <c r="P6430">
        <v>4.9768999999999997</v>
      </c>
      <c r="Q6430">
        <v>11.272500000000001</v>
      </c>
      <c r="T6430">
        <v>0.93930000000000002</v>
      </c>
      <c r="U6430">
        <v>148.30000000000001</v>
      </c>
      <c r="V6430">
        <v>11.375999999999999</v>
      </c>
      <c r="Z6430">
        <v>32.973999999999997</v>
      </c>
      <c r="AA6430">
        <v>1.6504000000000001</v>
      </c>
      <c r="AB6430">
        <v>5.3440000000000003</v>
      </c>
      <c r="AC6430">
        <v>1.4500999999999999</v>
      </c>
      <c r="AD6430">
        <v>7.7529000000000003</v>
      </c>
      <c r="AE6430">
        <v>8.4273000000000007</v>
      </c>
      <c r="AF6430">
        <v>16873.71</v>
      </c>
      <c r="AG6430">
        <v>3.9230999999999998</v>
      </c>
      <c r="AH6430">
        <v>89.421999999999997</v>
      </c>
      <c r="AI6430">
        <v>1429.92</v>
      </c>
      <c r="AJ6430">
        <v>18.382100000000001</v>
      </c>
      <c r="AK6430">
        <v>5.1304999999999996</v>
      </c>
      <c r="AL6430">
        <v>1.7622</v>
      </c>
      <c r="AM6430">
        <v>60.302</v>
      </c>
      <c r="AN6430">
        <v>1.4472</v>
      </c>
      <c r="AO6430">
        <v>38.384</v>
      </c>
      <c r="AP6430">
        <v>20.368600000000001</v>
      </c>
    </row>
    <row r="6431" spans="1:42" x14ac:dyDescent="0.25">
      <c r="A6431" s="5">
        <v>45330</v>
      </c>
      <c r="B6431">
        <v>1.0758000000000001</v>
      </c>
      <c r="C6431">
        <v>160.55000000000001</v>
      </c>
      <c r="D6431">
        <v>1.9558</v>
      </c>
      <c r="F6431">
        <v>24.954000000000001</v>
      </c>
      <c r="G6431">
        <v>7.4561999999999999</v>
      </c>
      <c r="I6431">
        <v>0.85377999999999998</v>
      </c>
      <c r="J6431">
        <v>387.03</v>
      </c>
      <c r="N6431">
        <v>4.3375000000000004</v>
      </c>
      <c r="P6431">
        <v>4.9771000000000001</v>
      </c>
      <c r="Q6431">
        <v>11.2705</v>
      </c>
      <c r="T6431">
        <v>0.94089999999999996</v>
      </c>
      <c r="U6431">
        <v>149.5</v>
      </c>
      <c r="V6431">
        <v>11.412000000000001</v>
      </c>
      <c r="Z6431">
        <v>32.924300000000002</v>
      </c>
      <c r="AA6431">
        <v>1.6569</v>
      </c>
      <c r="AB6431">
        <v>5.3545999999999996</v>
      </c>
      <c r="AC6431">
        <v>1.4504999999999999</v>
      </c>
      <c r="AD6431">
        <v>7.742</v>
      </c>
      <c r="AE6431">
        <v>8.4138999999999999</v>
      </c>
      <c r="AF6431">
        <v>16843.419999999998</v>
      </c>
      <c r="AG6431">
        <v>3.9611999999999998</v>
      </c>
      <c r="AH6431">
        <v>89.276499999999999</v>
      </c>
      <c r="AI6431">
        <v>1433.01</v>
      </c>
      <c r="AJ6431">
        <v>18.377700000000001</v>
      </c>
      <c r="AK6431">
        <v>5.1310000000000002</v>
      </c>
      <c r="AL6431">
        <v>1.7667999999999999</v>
      </c>
      <c r="AM6431">
        <v>60.148000000000003</v>
      </c>
      <c r="AN6431">
        <v>1.4489000000000001</v>
      </c>
      <c r="AO6431">
        <v>38.621000000000002</v>
      </c>
      <c r="AP6431">
        <v>20.393000000000001</v>
      </c>
    </row>
    <row r="6432" spans="1:42" x14ac:dyDescent="0.25">
      <c r="A6432" s="5">
        <v>45331</v>
      </c>
      <c r="B6432">
        <v>1.0771999999999999</v>
      </c>
      <c r="C6432">
        <v>161</v>
      </c>
      <c r="D6432">
        <v>1.9558</v>
      </c>
      <c r="F6432">
        <v>25.172000000000001</v>
      </c>
      <c r="G6432">
        <v>7.4535999999999998</v>
      </c>
      <c r="I6432">
        <v>0.85440000000000005</v>
      </c>
      <c r="J6432">
        <v>387.98</v>
      </c>
      <c r="N6432">
        <v>4.3205999999999998</v>
      </c>
      <c r="P6432">
        <v>4.9772999999999996</v>
      </c>
      <c r="Q6432">
        <v>11.281499999999999</v>
      </c>
      <c r="T6432">
        <v>0.94320000000000004</v>
      </c>
      <c r="U6432">
        <v>148.1</v>
      </c>
      <c r="V6432">
        <v>11.398999999999999</v>
      </c>
      <c r="Z6432">
        <v>33.051699999999997</v>
      </c>
      <c r="AA6432">
        <v>1.6543000000000001</v>
      </c>
      <c r="AB6432">
        <v>5.3636999999999997</v>
      </c>
      <c r="AC6432">
        <v>1.4486000000000001</v>
      </c>
      <c r="AD6432">
        <v>7.7488999999999999</v>
      </c>
      <c r="AE6432">
        <v>8.4237000000000002</v>
      </c>
      <c r="AF6432">
        <v>16844.07</v>
      </c>
      <c r="AG6432">
        <v>3.9689000000000001</v>
      </c>
      <c r="AH6432">
        <v>89.436300000000003</v>
      </c>
      <c r="AI6432">
        <v>1435.25</v>
      </c>
      <c r="AJ6432">
        <v>18.444800000000001</v>
      </c>
      <c r="AK6432">
        <v>5.1329000000000002</v>
      </c>
      <c r="AL6432">
        <v>1.7553000000000001</v>
      </c>
      <c r="AM6432">
        <v>60.215000000000003</v>
      </c>
      <c r="AN6432">
        <v>1.4502999999999999</v>
      </c>
      <c r="AO6432">
        <v>38.72</v>
      </c>
      <c r="AP6432">
        <v>20.4847</v>
      </c>
    </row>
    <row r="6433" spans="1:42" x14ac:dyDescent="0.25">
      <c r="A6433" s="5">
        <v>45334</v>
      </c>
      <c r="B6433">
        <v>1.0772999999999999</v>
      </c>
      <c r="C6433">
        <v>160.51</v>
      </c>
      <c r="D6433">
        <v>1.9558</v>
      </c>
      <c r="F6433">
        <v>25.216999999999999</v>
      </c>
      <c r="G6433">
        <v>7.4547999999999996</v>
      </c>
      <c r="I6433">
        <v>0.85390999999999995</v>
      </c>
      <c r="J6433">
        <v>387.3</v>
      </c>
      <c r="N6433">
        <v>4.3197999999999999</v>
      </c>
      <c r="P6433">
        <v>4.9743000000000004</v>
      </c>
      <c r="Q6433">
        <v>11.231999999999999</v>
      </c>
      <c r="T6433">
        <v>0.94299999999999995</v>
      </c>
      <c r="U6433">
        <v>148.30000000000001</v>
      </c>
      <c r="V6433">
        <v>11.32</v>
      </c>
      <c r="Z6433">
        <v>33.076999999999998</v>
      </c>
      <c r="AA6433">
        <v>1.6505000000000001</v>
      </c>
      <c r="AB6433">
        <v>5.3365999999999998</v>
      </c>
      <c r="AC6433">
        <v>1.4503999999999999</v>
      </c>
      <c r="AD6433">
        <v>7.7496999999999998</v>
      </c>
      <c r="AE6433">
        <v>8.4245000000000001</v>
      </c>
      <c r="AF6433">
        <v>16792.580000000002</v>
      </c>
      <c r="AG6433">
        <v>3.9540000000000002</v>
      </c>
      <c r="AH6433">
        <v>89.432100000000005</v>
      </c>
      <c r="AI6433">
        <v>1431.54</v>
      </c>
      <c r="AJ6433">
        <v>18.3703</v>
      </c>
      <c r="AK6433">
        <v>5.1344000000000003</v>
      </c>
      <c r="AL6433">
        <v>1.7567999999999999</v>
      </c>
      <c r="AM6433">
        <v>60.31</v>
      </c>
      <c r="AN6433">
        <v>1.4483999999999999</v>
      </c>
      <c r="AO6433">
        <v>38.621000000000002</v>
      </c>
      <c r="AP6433">
        <v>20.466200000000001</v>
      </c>
    </row>
    <row r="6434" spans="1:42" x14ac:dyDescent="0.25">
      <c r="A6434" s="5">
        <v>45335</v>
      </c>
      <c r="B6434">
        <v>1.0792999999999999</v>
      </c>
      <c r="C6434">
        <v>161.16999999999999</v>
      </c>
      <c r="D6434">
        <v>1.9558</v>
      </c>
      <c r="F6434">
        <v>25.285</v>
      </c>
      <c r="G6434">
        <v>7.4547999999999996</v>
      </c>
      <c r="I6434">
        <v>0.85097999999999996</v>
      </c>
      <c r="J6434">
        <v>387</v>
      </c>
      <c r="N6434">
        <v>4.3197999999999999</v>
      </c>
      <c r="P6434">
        <v>4.9759000000000002</v>
      </c>
      <c r="Q6434">
        <v>11.250999999999999</v>
      </c>
      <c r="T6434">
        <v>0.94810000000000005</v>
      </c>
      <c r="U6434">
        <v>148.69999999999999</v>
      </c>
      <c r="V6434">
        <v>11.302</v>
      </c>
      <c r="Z6434">
        <v>33.160400000000003</v>
      </c>
      <c r="AA6434">
        <v>1.6526000000000001</v>
      </c>
      <c r="AB6434">
        <v>5.3464999999999998</v>
      </c>
      <c r="AC6434">
        <v>1.4511000000000001</v>
      </c>
      <c r="AD6434">
        <v>7.7641</v>
      </c>
      <c r="AE6434">
        <v>8.4372000000000007</v>
      </c>
      <c r="AF6434">
        <v>16850.03</v>
      </c>
      <c r="AG6434">
        <v>3.9321999999999999</v>
      </c>
      <c r="AH6434">
        <v>89.578999999999994</v>
      </c>
      <c r="AI6434">
        <v>1434.64</v>
      </c>
      <c r="AJ6434">
        <v>18.427199999999999</v>
      </c>
      <c r="AK6434">
        <v>5.1439000000000004</v>
      </c>
      <c r="AL6434">
        <v>1.7636000000000001</v>
      </c>
      <c r="AM6434">
        <v>60.398000000000003</v>
      </c>
      <c r="AN6434">
        <v>1.4510000000000001</v>
      </c>
      <c r="AO6434">
        <v>38.520000000000003</v>
      </c>
      <c r="AP6434">
        <v>20.318000000000001</v>
      </c>
    </row>
    <row r="6435" spans="1:42" x14ac:dyDescent="0.25">
      <c r="A6435" s="5">
        <v>45336</v>
      </c>
      <c r="B6435">
        <v>1.0712999999999999</v>
      </c>
      <c r="C6435">
        <v>161.28</v>
      </c>
      <c r="D6435">
        <v>1.9558</v>
      </c>
      <c r="F6435">
        <v>25.347999999999999</v>
      </c>
      <c r="G6435">
        <v>7.4537000000000004</v>
      </c>
      <c r="I6435">
        <v>0.85258</v>
      </c>
      <c r="J6435">
        <v>388.73</v>
      </c>
      <c r="N6435">
        <v>4.3414999999999999</v>
      </c>
      <c r="P6435">
        <v>4.9753999999999996</v>
      </c>
      <c r="Q6435">
        <v>11.3127</v>
      </c>
      <c r="T6435">
        <v>0.94930000000000003</v>
      </c>
      <c r="U6435">
        <v>148.69999999999999</v>
      </c>
      <c r="V6435">
        <v>11.3375</v>
      </c>
      <c r="Z6435">
        <v>32.941699999999997</v>
      </c>
      <c r="AA6435">
        <v>1.6520999999999999</v>
      </c>
      <c r="AB6435">
        <v>5.3068999999999997</v>
      </c>
      <c r="AC6435">
        <v>1.4509000000000001</v>
      </c>
      <c r="AD6435">
        <v>7.7065000000000001</v>
      </c>
      <c r="AE6435">
        <v>8.3754000000000008</v>
      </c>
      <c r="AF6435">
        <v>16717.150000000001</v>
      </c>
      <c r="AG6435">
        <v>3.9220000000000002</v>
      </c>
      <c r="AH6435">
        <v>88.956000000000003</v>
      </c>
      <c r="AI6435">
        <v>1428.41</v>
      </c>
      <c r="AJ6435">
        <v>18.355899999999998</v>
      </c>
      <c r="AK6435">
        <v>5.1271000000000004</v>
      </c>
      <c r="AL6435">
        <v>1.7606999999999999</v>
      </c>
      <c r="AM6435">
        <v>60.164000000000001</v>
      </c>
      <c r="AN6435">
        <v>1.4451000000000001</v>
      </c>
      <c r="AO6435">
        <v>38.76</v>
      </c>
      <c r="AP6435">
        <v>20.398199999999999</v>
      </c>
    </row>
    <row r="6436" spans="1:42" x14ac:dyDescent="0.25">
      <c r="A6436" s="5">
        <v>45337</v>
      </c>
      <c r="B6436">
        <v>1.0743</v>
      </c>
      <c r="C6436">
        <v>161.26</v>
      </c>
      <c r="D6436">
        <v>1.9558</v>
      </c>
      <c r="F6436">
        <v>25.416</v>
      </c>
      <c r="G6436">
        <v>7.4546999999999999</v>
      </c>
      <c r="I6436">
        <v>0.85634999999999994</v>
      </c>
      <c r="J6436">
        <v>389.1</v>
      </c>
      <c r="N6436">
        <v>4.3440000000000003</v>
      </c>
      <c r="P6436">
        <v>4.9771000000000001</v>
      </c>
      <c r="Q6436">
        <v>11.2575</v>
      </c>
      <c r="T6436">
        <v>0.94840000000000002</v>
      </c>
      <c r="U6436">
        <v>148.69999999999999</v>
      </c>
      <c r="V6436">
        <v>11.361000000000001</v>
      </c>
      <c r="Z6436">
        <v>33.024700000000003</v>
      </c>
      <c r="AA6436">
        <v>1.6525000000000001</v>
      </c>
      <c r="AB6436">
        <v>5.3400999999999996</v>
      </c>
      <c r="AC6436">
        <v>1.4547000000000001</v>
      </c>
      <c r="AD6436">
        <v>7.7287999999999997</v>
      </c>
      <c r="AE6436">
        <v>8.4009</v>
      </c>
      <c r="AF6436">
        <v>16765.419999999998</v>
      </c>
      <c r="AG6436">
        <v>3.8971</v>
      </c>
      <c r="AH6436">
        <v>89.221000000000004</v>
      </c>
      <c r="AI6436">
        <v>1429.35</v>
      </c>
      <c r="AJ6436">
        <v>18.356200000000001</v>
      </c>
      <c r="AK6436">
        <v>5.1363000000000003</v>
      </c>
      <c r="AL6436">
        <v>1.7625</v>
      </c>
      <c r="AM6436">
        <v>60.095999999999997</v>
      </c>
      <c r="AN6436">
        <v>1.4472</v>
      </c>
      <c r="AO6436">
        <v>38.829000000000001</v>
      </c>
      <c r="AP6436">
        <v>20.436599999999999</v>
      </c>
    </row>
    <row r="6437" spans="1:42" x14ac:dyDescent="0.25">
      <c r="A6437" s="5">
        <v>45338</v>
      </c>
      <c r="B6437">
        <v>1.0768</v>
      </c>
      <c r="C6437">
        <v>161.88</v>
      </c>
      <c r="D6437">
        <v>1.9558</v>
      </c>
      <c r="F6437">
        <v>25.46</v>
      </c>
      <c r="G6437">
        <v>7.4546000000000001</v>
      </c>
      <c r="I6437">
        <v>0.85604999999999998</v>
      </c>
      <c r="J6437">
        <v>389.13</v>
      </c>
      <c r="N6437">
        <v>4.34</v>
      </c>
      <c r="P6437">
        <v>4.9771000000000001</v>
      </c>
      <c r="Q6437">
        <v>11.265499999999999</v>
      </c>
      <c r="T6437">
        <v>0.94910000000000005</v>
      </c>
      <c r="U6437">
        <v>149.1</v>
      </c>
      <c r="V6437">
        <v>11.355499999999999</v>
      </c>
      <c r="Z6437">
        <v>33.195099999999996</v>
      </c>
      <c r="AA6437">
        <v>1.6516999999999999</v>
      </c>
      <c r="AB6437">
        <v>5.3551000000000002</v>
      </c>
      <c r="AC6437">
        <v>1.4518</v>
      </c>
      <c r="AD6437">
        <v>7.7461000000000002</v>
      </c>
      <c r="AE6437">
        <v>8.4236000000000004</v>
      </c>
      <c r="AF6437">
        <v>16837.38</v>
      </c>
      <c r="AG6437">
        <v>3.8864000000000001</v>
      </c>
      <c r="AH6437">
        <v>89.381500000000003</v>
      </c>
      <c r="AI6437">
        <v>1435.09</v>
      </c>
      <c r="AJ6437">
        <v>18.3536</v>
      </c>
      <c r="AK6437">
        <v>5.1475999999999997</v>
      </c>
      <c r="AL6437">
        <v>1.7647999999999999</v>
      </c>
      <c r="AM6437">
        <v>60.258000000000003</v>
      </c>
      <c r="AN6437">
        <v>1.45</v>
      </c>
      <c r="AO6437">
        <v>38.829000000000001</v>
      </c>
      <c r="AP6437">
        <v>20.337499999999999</v>
      </c>
    </row>
    <row r="6438" spans="1:42" x14ac:dyDescent="0.25">
      <c r="A6438" s="5">
        <v>45341</v>
      </c>
      <c r="B6438">
        <v>1.0775999999999999</v>
      </c>
      <c r="C6438">
        <v>161.59</v>
      </c>
      <c r="D6438">
        <v>1.9558</v>
      </c>
      <c r="F6438">
        <v>25.454999999999998</v>
      </c>
      <c r="G6438">
        <v>7.4546999999999999</v>
      </c>
      <c r="I6438">
        <v>0.85448000000000002</v>
      </c>
      <c r="J6438">
        <v>388.4</v>
      </c>
      <c r="N6438">
        <v>4.3265000000000002</v>
      </c>
      <c r="P6438">
        <v>4.9770000000000003</v>
      </c>
      <c r="Q6438">
        <v>11.237</v>
      </c>
      <c r="T6438">
        <v>0.94920000000000004</v>
      </c>
      <c r="U6438">
        <v>148.69999999999999</v>
      </c>
      <c r="V6438">
        <v>11.304500000000001</v>
      </c>
      <c r="Z6438">
        <v>33.264000000000003</v>
      </c>
      <c r="AA6438">
        <v>1.6478999999999999</v>
      </c>
      <c r="AB6438">
        <v>5.3433000000000002</v>
      </c>
      <c r="AC6438">
        <v>1.4521999999999999</v>
      </c>
      <c r="AD6438">
        <v>7.7569999999999997</v>
      </c>
      <c r="AE6438">
        <v>8.4273000000000007</v>
      </c>
      <c r="AF6438">
        <v>16860.240000000002</v>
      </c>
      <c r="AG6438">
        <v>3.9074</v>
      </c>
      <c r="AH6438">
        <v>89.462000000000003</v>
      </c>
      <c r="AI6438">
        <v>1438.87</v>
      </c>
      <c r="AJ6438">
        <v>18.369800000000001</v>
      </c>
      <c r="AK6438">
        <v>5.1585000000000001</v>
      </c>
      <c r="AL6438">
        <v>1.7536</v>
      </c>
      <c r="AM6438">
        <v>60.41</v>
      </c>
      <c r="AN6438">
        <v>1.4502999999999999</v>
      </c>
      <c r="AO6438">
        <v>38.826000000000001</v>
      </c>
      <c r="AP6438">
        <v>20.431000000000001</v>
      </c>
    </row>
    <row r="6439" spans="1:42" x14ac:dyDescent="0.25">
      <c r="A6439" s="5">
        <v>45342</v>
      </c>
      <c r="B6439">
        <v>1.0802</v>
      </c>
      <c r="C6439">
        <v>162.18</v>
      </c>
      <c r="D6439">
        <v>1.9558</v>
      </c>
      <c r="F6439">
        <v>25.428999999999998</v>
      </c>
      <c r="G6439">
        <v>7.4542000000000002</v>
      </c>
      <c r="I6439">
        <v>0.85660000000000003</v>
      </c>
      <c r="J6439">
        <v>388.28</v>
      </c>
      <c r="N6439">
        <v>4.3247999999999998</v>
      </c>
      <c r="P6439">
        <v>4.9767999999999999</v>
      </c>
      <c r="Q6439">
        <v>11.218500000000001</v>
      </c>
      <c r="T6439">
        <v>0.9526</v>
      </c>
      <c r="U6439">
        <v>148.30000000000001</v>
      </c>
      <c r="V6439">
        <v>11.327500000000001</v>
      </c>
      <c r="Z6439">
        <v>33.3825</v>
      </c>
      <c r="AA6439">
        <v>1.6456999999999999</v>
      </c>
      <c r="AB6439">
        <v>5.3521000000000001</v>
      </c>
      <c r="AC6439">
        <v>1.4561999999999999</v>
      </c>
      <c r="AD6439">
        <v>7.7717999999999998</v>
      </c>
      <c r="AE6439">
        <v>8.4487000000000005</v>
      </c>
      <c r="AF6439">
        <v>16916.419999999998</v>
      </c>
      <c r="AG6439">
        <v>3.9502000000000002</v>
      </c>
      <c r="AH6439">
        <v>89.604500000000002</v>
      </c>
      <c r="AI6439">
        <v>1440.76</v>
      </c>
      <c r="AJ6439">
        <v>18.379200000000001</v>
      </c>
      <c r="AK6439">
        <v>5.1822999999999997</v>
      </c>
      <c r="AL6439">
        <v>1.7493000000000001</v>
      </c>
      <c r="AM6439">
        <v>60.555999999999997</v>
      </c>
      <c r="AN6439">
        <v>1.4524999999999999</v>
      </c>
      <c r="AO6439">
        <v>38.941000000000003</v>
      </c>
      <c r="AP6439">
        <v>20.467300000000002</v>
      </c>
    </row>
    <row r="6440" spans="1:42" x14ac:dyDescent="0.25">
      <c r="A6440" s="5">
        <v>45343</v>
      </c>
      <c r="B6440">
        <v>1.0809</v>
      </c>
      <c r="C6440">
        <v>162.12</v>
      </c>
      <c r="D6440">
        <v>1.9558</v>
      </c>
      <c r="F6440">
        <v>25.38</v>
      </c>
      <c r="G6440">
        <v>7.4545000000000003</v>
      </c>
      <c r="I6440">
        <v>0.85619000000000001</v>
      </c>
      <c r="J6440">
        <v>387.98</v>
      </c>
      <c r="N6440">
        <v>4.3164999999999996</v>
      </c>
      <c r="P6440">
        <v>4.976</v>
      </c>
      <c r="Q6440">
        <v>11.2075</v>
      </c>
      <c r="T6440">
        <v>0.95099999999999996</v>
      </c>
      <c r="U6440">
        <v>148.5</v>
      </c>
      <c r="V6440">
        <v>11.3345</v>
      </c>
      <c r="Z6440">
        <v>33.514899999999997</v>
      </c>
      <c r="AA6440">
        <v>1.6486000000000001</v>
      </c>
      <c r="AB6440">
        <v>5.3253000000000004</v>
      </c>
      <c r="AC6440">
        <v>1.4618</v>
      </c>
      <c r="AD6440">
        <v>7.7729999999999997</v>
      </c>
      <c r="AE6440">
        <v>8.4543999999999997</v>
      </c>
      <c r="AF6440">
        <v>16889.77</v>
      </c>
      <c r="AG6440">
        <v>3.9738000000000002</v>
      </c>
      <c r="AH6440">
        <v>89.632000000000005</v>
      </c>
      <c r="AI6440">
        <v>1441.77</v>
      </c>
      <c r="AJ6440">
        <v>18.437899999999999</v>
      </c>
      <c r="AK6440">
        <v>5.1818</v>
      </c>
      <c r="AL6440">
        <v>1.7479</v>
      </c>
      <c r="AM6440">
        <v>60.48</v>
      </c>
      <c r="AN6440">
        <v>1.4523999999999999</v>
      </c>
      <c r="AO6440">
        <v>38.738999999999997</v>
      </c>
      <c r="AP6440">
        <v>20.3446</v>
      </c>
    </row>
    <row r="6441" spans="1:42" x14ac:dyDescent="0.25">
      <c r="A6441" s="5">
        <v>45344</v>
      </c>
      <c r="B6441">
        <v>1.0844</v>
      </c>
      <c r="C6441">
        <v>163.12</v>
      </c>
      <c r="D6441">
        <v>1.9558</v>
      </c>
      <c r="F6441">
        <v>25.309000000000001</v>
      </c>
      <c r="G6441">
        <v>7.4539999999999997</v>
      </c>
      <c r="I6441">
        <v>0.85624999999999996</v>
      </c>
      <c r="J6441">
        <v>386.88</v>
      </c>
      <c r="N6441">
        <v>4.3158000000000003</v>
      </c>
      <c r="P6441">
        <v>4.9767999999999999</v>
      </c>
      <c r="Q6441">
        <v>11.173999999999999</v>
      </c>
      <c r="T6441">
        <v>0.95350000000000001</v>
      </c>
      <c r="U6441">
        <v>148.9</v>
      </c>
      <c r="V6441">
        <v>11.356</v>
      </c>
      <c r="Z6441">
        <v>33.609099999999998</v>
      </c>
      <c r="AA6441">
        <v>1.6515</v>
      </c>
      <c r="AB6441">
        <v>5.3498999999999999</v>
      </c>
      <c r="AC6441">
        <v>1.4618</v>
      </c>
      <c r="AD6441">
        <v>7.7988</v>
      </c>
      <c r="AE6441">
        <v>8.4817</v>
      </c>
      <c r="AF6441">
        <v>16904.39</v>
      </c>
      <c r="AG6441">
        <v>3.9607000000000001</v>
      </c>
      <c r="AH6441">
        <v>89.870999999999995</v>
      </c>
      <c r="AI6441">
        <v>1438.77</v>
      </c>
      <c r="AJ6441">
        <v>18.507000000000001</v>
      </c>
      <c r="AK6441">
        <v>5.1795999999999998</v>
      </c>
      <c r="AL6441">
        <v>1.7497</v>
      </c>
      <c r="AM6441">
        <v>60.433999999999997</v>
      </c>
      <c r="AN6441">
        <v>1.4552</v>
      </c>
      <c r="AO6441">
        <v>38.941000000000003</v>
      </c>
      <c r="AP6441">
        <v>20.668600000000001</v>
      </c>
    </row>
    <row r="6442" spans="1:42" x14ac:dyDescent="0.25">
      <c r="A6442" s="5">
        <v>45345</v>
      </c>
      <c r="B6442">
        <v>1.0833999999999999</v>
      </c>
      <c r="C6442">
        <v>162.91</v>
      </c>
      <c r="D6442">
        <v>1.9558</v>
      </c>
      <c r="F6442">
        <v>25.353999999999999</v>
      </c>
      <c r="G6442">
        <v>7.4543999999999997</v>
      </c>
      <c r="I6442">
        <v>0.85340000000000005</v>
      </c>
      <c r="J6442">
        <v>388.47</v>
      </c>
      <c r="N6442">
        <v>4.3117999999999999</v>
      </c>
      <c r="P6442">
        <v>4.9744000000000002</v>
      </c>
      <c r="Q6442">
        <v>11.154500000000001</v>
      </c>
      <c r="T6442">
        <v>0.95220000000000005</v>
      </c>
      <c r="U6442">
        <v>148.5</v>
      </c>
      <c r="V6442">
        <v>11.388999999999999</v>
      </c>
      <c r="Z6442">
        <v>33.684199999999997</v>
      </c>
      <c r="AA6442">
        <v>1.6467000000000001</v>
      </c>
      <c r="AB6442">
        <v>5.3830999999999998</v>
      </c>
      <c r="AC6442">
        <v>1.4587000000000001</v>
      </c>
      <c r="AD6442">
        <v>7.7972000000000001</v>
      </c>
      <c r="AE6442">
        <v>8.4760000000000009</v>
      </c>
      <c r="AF6442">
        <v>16907.87</v>
      </c>
      <c r="AG6442">
        <v>3.9321999999999999</v>
      </c>
      <c r="AH6442">
        <v>89.816999999999993</v>
      </c>
      <c r="AI6442">
        <v>1440.95</v>
      </c>
      <c r="AJ6442">
        <v>18.508900000000001</v>
      </c>
      <c r="AK6442">
        <v>5.1759000000000004</v>
      </c>
      <c r="AL6442">
        <v>1.7444999999999999</v>
      </c>
      <c r="AM6442">
        <v>60.561999999999998</v>
      </c>
      <c r="AN6442">
        <v>1.4553</v>
      </c>
      <c r="AO6442">
        <v>39.012999999999998</v>
      </c>
      <c r="AP6442">
        <v>20.8672</v>
      </c>
    </row>
    <row r="6443" spans="1:42" x14ac:dyDescent="0.25">
      <c r="A6443" s="5">
        <v>45348</v>
      </c>
      <c r="B6443">
        <v>1.0851999999999999</v>
      </c>
      <c r="C6443">
        <v>163.38</v>
      </c>
      <c r="D6443">
        <v>1.9558</v>
      </c>
      <c r="F6443">
        <v>25.367000000000001</v>
      </c>
      <c r="G6443">
        <v>7.4542000000000002</v>
      </c>
      <c r="I6443">
        <v>0.85494999999999999</v>
      </c>
      <c r="J6443">
        <v>389.53</v>
      </c>
      <c r="N6443">
        <v>4.3052999999999999</v>
      </c>
      <c r="P6443">
        <v>4.9722</v>
      </c>
      <c r="Q6443">
        <v>11.1675</v>
      </c>
      <c r="T6443">
        <v>0.9546</v>
      </c>
      <c r="U6443">
        <v>149.30000000000001</v>
      </c>
      <c r="V6443">
        <v>11.4285</v>
      </c>
      <c r="Z6443">
        <v>33.7742</v>
      </c>
      <c r="AA6443">
        <v>1.6559999999999999</v>
      </c>
      <c r="AB6443">
        <v>5.4111000000000002</v>
      </c>
      <c r="AC6443">
        <v>1.4674</v>
      </c>
      <c r="AD6443">
        <v>7.81</v>
      </c>
      <c r="AE6443">
        <v>8.4898000000000007</v>
      </c>
      <c r="AF6443">
        <v>16962.54</v>
      </c>
      <c r="AG6443">
        <v>3.9603000000000002</v>
      </c>
      <c r="AH6443">
        <v>89.9375</v>
      </c>
      <c r="AI6443">
        <v>1444.46</v>
      </c>
      <c r="AJ6443">
        <v>18.5473</v>
      </c>
      <c r="AK6443">
        <v>5.1840000000000002</v>
      </c>
      <c r="AL6443">
        <v>1.756</v>
      </c>
      <c r="AM6443">
        <v>60.874000000000002</v>
      </c>
      <c r="AN6443">
        <v>1.4581999999999999</v>
      </c>
      <c r="AO6443">
        <v>38.914999999999999</v>
      </c>
      <c r="AP6443">
        <v>20.9499</v>
      </c>
    </row>
    <row r="6444" spans="1:42" x14ac:dyDescent="0.25">
      <c r="A6444" s="5">
        <v>45349</v>
      </c>
      <c r="B6444">
        <v>1.0855999999999999</v>
      </c>
      <c r="C6444">
        <v>163.04</v>
      </c>
      <c r="D6444">
        <v>1.9558</v>
      </c>
      <c r="F6444">
        <v>25.332000000000001</v>
      </c>
      <c r="G6444">
        <v>7.4550999999999998</v>
      </c>
      <c r="I6444">
        <v>0.85619999999999996</v>
      </c>
      <c r="J6444">
        <v>390.2</v>
      </c>
      <c r="N6444">
        <v>4.3152999999999997</v>
      </c>
      <c r="P6444">
        <v>4.9668000000000001</v>
      </c>
      <c r="Q6444">
        <v>11.1805</v>
      </c>
      <c r="T6444">
        <v>0.95440000000000003</v>
      </c>
      <c r="U6444">
        <v>149.30000000000001</v>
      </c>
      <c r="V6444">
        <v>11.430999999999999</v>
      </c>
      <c r="Z6444">
        <v>33.813200000000002</v>
      </c>
      <c r="AA6444">
        <v>1.6565000000000001</v>
      </c>
      <c r="AB6444">
        <v>5.3944999999999999</v>
      </c>
      <c r="AC6444">
        <v>1.4650000000000001</v>
      </c>
      <c r="AD6444">
        <v>7.8140000000000001</v>
      </c>
      <c r="AE6444">
        <v>8.4946999999999999</v>
      </c>
      <c r="AF6444">
        <v>16976.12</v>
      </c>
      <c r="AG6444">
        <v>3.9342000000000001</v>
      </c>
      <c r="AH6444">
        <v>89.975499999999997</v>
      </c>
      <c r="AI6444">
        <v>1445.31</v>
      </c>
      <c r="AJ6444">
        <v>18.522099999999998</v>
      </c>
      <c r="AK6444">
        <v>5.1696</v>
      </c>
      <c r="AL6444">
        <v>1.7601</v>
      </c>
      <c r="AM6444">
        <v>60.902000000000001</v>
      </c>
      <c r="AN6444">
        <v>1.4583999999999999</v>
      </c>
      <c r="AO6444">
        <v>38.932000000000002</v>
      </c>
      <c r="AP6444">
        <v>20.771999999999998</v>
      </c>
    </row>
    <row r="6445" spans="1:42" x14ac:dyDescent="0.25">
      <c r="A6445" s="5">
        <v>45350</v>
      </c>
      <c r="B6445">
        <v>1.0808</v>
      </c>
      <c r="C6445">
        <v>162.87</v>
      </c>
      <c r="D6445">
        <v>1.9558</v>
      </c>
      <c r="F6445">
        <v>25.352</v>
      </c>
      <c r="G6445">
        <v>7.4539999999999997</v>
      </c>
      <c r="I6445">
        <v>0.85548000000000002</v>
      </c>
      <c r="J6445">
        <v>391.95</v>
      </c>
      <c r="N6445">
        <v>4.2965</v>
      </c>
      <c r="P6445">
        <v>4.9683000000000002</v>
      </c>
      <c r="Q6445">
        <v>11.192</v>
      </c>
      <c r="T6445">
        <v>0.95199999999999996</v>
      </c>
      <c r="U6445">
        <v>149.30000000000001</v>
      </c>
      <c r="V6445">
        <v>11.467499999999999</v>
      </c>
      <c r="Z6445">
        <v>33.7087</v>
      </c>
      <c r="AA6445">
        <v>1.6638999999999999</v>
      </c>
      <c r="AB6445">
        <v>5.3497000000000003</v>
      </c>
      <c r="AC6445">
        <v>1.4689000000000001</v>
      </c>
      <c r="AD6445">
        <v>7.7807000000000004</v>
      </c>
      <c r="AE6445">
        <v>8.4598999999999993</v>
      </c>
      <c r="AF6445">
        <v>16983.099999999999</v>
      </c>
      <c r="AG6445">
        <v>3.8965000000000001</v>
      </c>
      <c r="AH6445">
        <v>89.595500000000001</v>
      </c>
      <c r="AI6445">
        <v>1445.35</v>
      </c>
      <c r="AJ6445">
        <v>18.4801</v>
      </c>
      <c r="AK6445">
        <v>5.1565000000000003</v>
      </c>
      <c r="AL6445">
        <v>1.7727999999999999</v>
      </c>
      <c r="AM6445">
        <v>60.826999999999998</v>
      </c>
      <c r="AN6445">
        <v>1.4554</v>
      </c>
      <c r="AO6445">
        <v>38.898000000000003</v>
      </c>
      <c r="AP6445">
        <v>20.785699999999999</v>
      </c>
    </row>
    <row r="6446" spans="1:42" x14ac:dyDescent="0.25">
      <c r="A6446" s="5">
        <v>45351</v>
      </c>
      <c r="B6446">
        <v>1.0826</v>
      </c>
      <c r="C6446">
        <v>162.53</v>
      </c>
      <c r="D6446">
        <v>1.9558</v>
      </c>
      <c r="F6446">
        <v>25.363</v>
      </c>
      <c r="G6446">
        <v>7.4539999999999997</v>
      </c>
      <c r="I6446">
        <v>0.85655000000000003</v>
      </c>
      <c r="J6446">
        <v>393.48</v>
      </c>
      <c r="N6446">
        <v>4.3208000000000002</v>
      </c>
      <c r="P6446">
        <v>4.9706000000000001</v>
      </c>
      <c r="Q6446">
        <v>11.215</v>
      </c>
      <c r="T6446">
        <v>0.95340000000000003</v>
      </c>
      <c r="U6446">
        <v>149.30000000000001</v>
      </c>
      <c r="V6446">
        <v>11.492000000000001</v>
      </c>
      <c r="Z6446">
        <v>33.806699999999999</v>
      </c>
      <c r="AA6446">
        <v>1.6684000000000001</v>
      </c>
      <c r="AB6446">
        <v>5.4054000000000002</v>
      </c>
      <c r="AC6446">
        <v>1.4719</v>
      </c>
      <c r="AD6446">
        <v>7.7888000000000002</v>
      </c>
      <c r="AE6446">
        <v>8.4734999999999996</v>
      </c>
      <c r="AF6446">
        <v>17038.18</v>
      </c>
      <c r="AG6446">
        <v>3.8736000000000002</v>
      </c>
      <c r="AH6446">
        <v>89.745800000000003</v>
      </c>
      <c r="AI6446">
        <v>1447.43</v>
      </c>
      <c r="AJ6446">
        <v>18.4969</v>
      </c>
      <c r="AK6446">
        <v>5.1375000000000002</v>
      </c>
      <c r="AL6446">
        <v>1.7806999999999999</v>
      </c>
      <c r="AM6446">
        <v>60.857999999999997</v>
      </c>
      <c r="AN6446">
        <v>1.4570000000000001</v>
      </c>
      <c r="AO6446">
        <v>38.908999999999999</v>
      </c>
      <c r="AP6446">
        <v>20.900700000000001</v>
      </c>
    </row>
    <row r="6447" spans="1:42" x14ac:dyDescent="0.25">
      <c r="A6447" s="5">
        <v>45352</v>
      </c>
      <c r="B6447">
        <v>1.0812999999999999</v>
      </c>
      <c r="C6447">
        <v>162.82</v>
      </c>
      <c r="D6447">
        <v>1.9558</v>
      </c>
      <c r="F6447">
        <v>25.332999999999998</v>
      </c>
      <c r="G6447">
        <v>7.4542999999999999</v>
      </c>
      <c r="I6447">
        <v>0.85587999999999997</v>
      </c>
      <c r="J6447">
        <v>393.25</v>
      </c>
      <c r="N6447">
        <v>4.3179999999999996</v>
      </c>
      <c r="P6447">
        <v>4.9695</v>
      </c>
      <c r="Q6447">
        <v>11.194800000000001</v>
      </c>
      <c r="T6447">
        <v>0.95820000000000005</v>
      </c>
      <c r="U6447">
        <v>149.5</v>
      </c>
      <c r="V6447">
        <v>11.443</v>
      </c>
      <c r="Z6447">
        <v>33.894399999999997</v>
      </c>
      <c r="AA6447">
        <v>1.6637</v>
      </c>
      <c r="AB6447">
        <v>5.3655999999999997</v>
      </c>
      <c r="AC6447">
        <v>1.4679</v>
      </c>
      <c r="AD6447">
        <v>7.7836999999999996</v>
      </c>
      <c r="AE6447">
        <v>8.4649999999999999</v>
      </c>
      <c r="AF6447">
        <v>17000.09</v>
      </c>
      <c r="AG6447">
        <v>3.8521999999999998</v>
      </c>
      <c r="AH6447">
        <v>89.613500000000002</v>
      </c>
      <c r="AI6447">
        <v>1444.21</v>
      </c>
      <c r="AJ6447">
        <v>18.407900000000001</v>
      </c>
      <c r="AK6447">
        <v>5.1318000000000001</v>
      </c>
      <c r="AL6447">
        <v>1.7764</v>
      </c>
      <c r="AM6447">
        <v>60.671999999999997</v>
      </c>
      <c r="AN6447">
        <v>1.4562999999999999</v>
      </c>
      <c r="AO6447">
        <v>38.884</v>
      </c>
      <c r="AP6447">
        <v>20.735800000000001</v>
      </c>
    </row>
    <row r="6448" spans="1:42" x14ac:dyDescent="0.25">
      <c r="A6448" s="5">
        <v>45355</v>
      </c>
      <c r="B6448">
        <v>1.0846</v>
      </c>
      <c r="C6448">
        <v>163.22</v>
      </c>
      <c r="D6448">
        <v>1.9558</v>
      </c>
      <c r="F6448">
        <v>25.356000000000002</v>
      </c>
      <c r="G6448">
        <v>7.4539</v>
      </c>
      <c r="I6448">
        <v>0.85582999999999998</v>
      </c>
      <c r="J6448">
        <v>395.25</v>
      </c>
      <c r="N6448">
        <v>4.3220000000000001</v>
      </c>
      <c r="P6448">
        <v>4.9707999999999997</v>
      </c>
      <c r="Q6448">
        <v>11.2424</v>
      </c>
      <c r="T6448">
        <v>0.96040000000000003</v>
      </c>
      <c r="U6448">
        <v>149.5</v>
      </c>
      <c r="V6448">
        <v>11.432499999999999</v>
      </c>
      <c r="Z6448">
        <v>34.193600000000004</v>
      </c>
      <c r="AA6448">
        <v>1.6639999999999999</v>
      </c>
      <c r="AB6448">
        <v>5.3718000000000004</v>
      </c>
      <c r="AC6448">
        <v>1.4719</v>
      </c>
      <c r="AD6448">
        <v>7.8083999999999998</v>
      </c>
      <c r="AE6448">
        <v>8.4861000000000004</v>
      </c>
      <c r="AF6448">
        <v>17069.27</v>
      </c>
      <c r="AG6448">
        <v>3.8774999999999999</v>
      </c>
      <c r="AH6448">
        <v>89.939899999999994</v>
      </c>
      <c r="AI6448">
        <v>1444.94</v>
      </c>
      <c r="AJ6448">
        <v>18.451699999999999</v>
      </c>
      <c r="AK6448">
        <v>5.1231</v>
      </c>
      <c r="AL6448">
        <v>1.7788999999999999</v>
      </c>
      <c r="AM6448">
        <v>60.723999999999997</v>
      </c>
      <c r="AN6448">
        <v>1.4570000000000001</v>
      </c>
      <c r="AO6448">
        <v>38.872</v>
      </c>
      <c r="AP6448">
        <v>20.638500000000001</v>
      </c>
    </row>
    <row r="6449" spans="1:42" x14ac:dyDescent="0.25">
      <c r="A6449" s="5">
        <v>45356</v>
      </c>
      <c r="B6449">
        <v>1.0849</v>
      </c>
      <c r="C6449">
        <v>163.01</v>
      </c>
      <c r="D6449">
        <v>1.9558</v>
      </c>
      <c r="F6449">
        <v>25.353000000000002</v>
      </c>
      <c r="G6449">
        <v>7.4542000000000002</v>
      </c>
      <c r="I6449">
        <v>0.85543000000000002</v>
      </c>
      <c r="J6449">
        <v>395.75</v>
      </c>
      <c r="N6449">
        <v>4.3247999999999998</v>
      </c>
      <c r="P6449">
        <v>4.9718</v>
      </c>
      <c r="Q6449">
        <v>11.2803</v>
      </c>
      <c r="T6449">
        <v>0.96089999999999998</v>
      </c>
      <c r="U6449">
        <v>149.1</v>
      </c>
      <c r="V6449">
        <v>11.475</v>
      </c>
      <c r="Z6449">
        <v>34.3474</v>
      </c>
      <c r="AA6449">
        <v>1.6709000000000001</v>
      </c>
      <c r="AB6449">
        <v>5.3712999999999997</v>
      </c>
      <c r="AC6449">
        <v>1.4746999999999999</v>
      </c>
      <c r="AD6449">
        <v>7.8103999999999996</v>
      </c>
      <c r="AE6449">
        <v>8.4872999999999994</v>
      </c>
      <c r="AF6449">
        <v>17079.689999999999</v>
      </c>
      <c r="AG6449">
        <v>3.9034</v>
      </c>
      <c r="AH6449">
        <v>89.952500000000001</v>
      </c>
      <c r="AI6449">
        <v>1447.98</v>
      </c>
      <c r="AJ6449">
        <v>18.392399999999999</v>
      </c>
      <c r="AK6449">
        <v>5.1369999999999996</v>
      </c>
      <c r="AL6449">
        <v>1.7847</v>
      </c>
      <c r="AM6449">
        <v>60.726999999999997</v>
      </c>
      <c r="AN6449">
        <v>1.4578</v>
      </c>
      <c r="AO6449">
        <v>38.860999999999997</v>
      </c>
      <c r="AP6449">
        <v>20.586200000000002</v>
      </c>
    </row>
    <row r="6450" spans="1:42" x14ac:dyDescent="0.25">
      <c r="A6450" s="5">
        <v>45357</v>
      </c>
      <c r="B6450">
        <v>1.0873999999999999</v>
      </c>
      <c r="C6450">
        <v>162.66999999999999</v>
      </c>
      <c r="D6450">
        <v>1.9558</v>
      </c>
      <c r="F6450">
        <v>25.359000000000002</v>
      </c>
      <c r="G6450">
        <v>7.4543999999999997</v>
      </c>
      <c r="I6450">
        <v>0.85497999999999996</v>
      </c>
      <c r="J6450">
        <v>392.95</v>
      </c>
      <c r="N6450">
        <v>4.3018000000000001</v>
      </c>
      <c r="P6450">
        <v>4.9706000000000001</v>
      </c>
      <c r="Q6450">
        <v>11.2555</v>
      </c>
      <c r="T6450">
        <v>0.96189999999999998</v>
      </c>
      <c r="U6450">
        <v>148.9</v>
      </c>
      <c r="V6450">
        <v>11.468</v>
      </c>
      <c r="Z6450">
        <v>34.517299999999999</v>
      </c>
      <c r="AA6450">
        <v>1.6667000000000001</v>
      </c>
      <c r="AB6450">
        <v>5.375</v>
      </c>
      <c r="AC6450">
        <v>1.4770000000000001</v>
      </c>
      <c r="AD6450">
        <v>7.8281000000000001</v>
      </c>
      <c r="AE6450">
        <v>8.5088000000000008</v>
      </c>
      <c r="AF6450">
        <v>17069.52</v>
      </c>
      <c r="AG6450">
        <v>3.9211999999999998</v>
      </c>
      <c r="AH6450">
        <v>90.055999999999997</v>
      </c>
      <c r="AI6450">
        <v>1450.41</v>
      </c>
      <c r="AJ6450">
        <v>18.353200000000001</v>
      </c>
      <c r="AK6450">
        <v>5.1456</v>
      </c>
      <c r="AL6450">
        <v>1.7811999999999999</v>
      </c>
      <c r="AM6450">
        <v>60.731000000000002</v>
      </c>
      <c r="AN6450">
        <v>1.4578</v>
      </c>
      <c r="AO6450">
        <v>38.82</v>
      </c>
      <c r="AP6450">
        <v>20.538799999999998</v>
      </c>
    </row>
    <row r="6451" spans="1:42" x14ac:dyDescent="0.25">
      <c r="A6451" s="5">
        <v>45358</v>
      </c>
      <c r="B6451">
        <v>1.0894999999999999</v>
      </c>
      <c r="C6451">
        <v>161.09</v>
      </c>
      <c r="D6451">
        <v>1.9558</v>
      </c>
      <c r="F6451">
        <v>25.359000000000002</v>
      </c>
      <c r="G6451">
        <v>7.4551999999999996</v>
      </c>
      <c r="I6451">
        <v>0.85445000000000004</v>
      </c>
      <c r="J6451">
        <v>395.43</v>
      </c>
      <c r="N6451">
        <v>4.3019999999999996</v>
      </c>
      <c r="P6451">
        <v>4.9706999999999999</v>
      </c>
      <c r="Q6451">
        <v>11.1944</v>
      </c>
      <c r="T6451">
        <v>0.9577</v>
      </c>
      <c r="U6451">
        <v>148.5</v>
      </c>
      <c r="V6451">
        <v>11.394</v>
      </c>
      <c r="Z6451">
        <v>34.692900000000002</v>
      </c>
      <c r="AA6451">
        <v>1.6500999999999999</v>
      </c>
      <c r="AB6451">
        <v>5.3834999999999997</v>
      </c>
      <c r="AC6451">
        <v>1.4704999999999999</v>
      </c>
      <c r="AD6451">
        <v>7.8411999999999997</v>
      </c>
      <c r="AE6451">
        <v>8.5214999999999996</v>
      </c>
      <c r="AF6451">
        <v>17038.2</v>
      </c>
      <c r="AG6451">
        <v>3.9091999999999998</v>
      </c>
      <c r="AH6451">
        <v>90.120500000000007</v>
      </c>
      <c r="AI6451">
        <v>1446.67</v>
      </c>
      <c r="AJ6451">
        <v>18.371500000000001</v>
      </c>
      <c r="AK6451">
        <v>5.1265999999999998</v>
      </c>
      <c r="AL6451">
        <v>1.7687999999999999</v>
      </c>
      <c r="AM6451">
        <v>60.793999999999997</v>
      </c>
      <c r="AN6451">
        <v>1.4549000000000001</v>
      </c>
      <c r="AO6451">
        <v>38.764000000000003</v>
      </c>
      <c r="AP6451">
        <v>20.462199999999999</v>
      </c>
    </row>
    <row r="6452" spans="1:42" x14ac:dyDescent="0.25">
      <c r="A6452" s="5">
        <v>45359</v>
      </c>
      <c r="B6452">
        <v>1.0931999999999999</v>
      </c>
      <c r="C6452">
        <v>160.99</v>
      </c>
      <c r="D6452">
        <v>1.9558</v>
      </c>
      <c r="F6452">
        <v>25.308</v>
      </c>
      <c r="G6452">
        <v>7.4546999999999999</v>
      </c>
      <c r="I6452">
        <v>0.85167999999999999</v>
      </c>
      <c r="J6452">
        <v>394.05</v>
      </c>
      <c r="N6452">
        <v>4.3064999999999998</v>
      </c>
      <c r="P6452">
        <v>4.9692999999999996</v>
      </c>
      <c r="Q6452">
        <v>11.164</v>
      </c>
      <c r="T6452">
        <v>0.95879999999999999</v>
      </c>
      <c r="U6452">
        <v>149.30000000000001</v>
      </c>
      <c r="V6452">
        <v>11.339499999999999</v>
      </c>
      <c r="Z6452">
        <v>34.944099999999999</v>
      </c>
      <c r="AA6452">
        <v>1.6469</v>
      </c>
      <c r="AB6452">
        <v>5.4280999999999997</v>
      </c>
      <c r="AC6452">
        <v>1.4701</v>
      </c>
      <c r="AD6452">
        <v>7.8593999999999999</v>
      </c>
      <c r="AE6452">
        <v>8.5492000000000008</v>
      </c>
      <c r="AF6452">
        <v>16979.47</v>
      </c>
      <c r="AG6452">
        <v>3.9083000000000001</v>
      </c>
      <c r="AH6452">
        <v>90.436499999999995</v>
      </c>
      <c r="AI6452">
        <v>1441.91</v>
      </c>
      <c r="AJ6452">
        <v>18.4282</v>
      </c>
      <c r="AK6452">
        <v>5.1215999999999999</v>
      </c>
      <c r="AL6452">
        <v>1.7674000000000001</v>
      </c>
      <c r="AM6452">
        <v>60.76</v>
      </c>
      <c r="AN6452">
        <v>1.4558</v>
      </c>
      <c r="AO6452">
        <v>38.776000000000003</v>
      </c>
      <c r="AP6452">
        <v>20.380500000000001</v>
      </c>
    </row>
    <row r="6453" spans="1:42" x14ac:dyDescent="0.25">
      <c r="A6453" s="5">
        <v>45362</v>
      </c>
      <c r="B6453">
        <v>1.0926</v>
      </c>
      <c r="C6453">
        <v>160.43</v>
      </c>
      <c r="D6453">
        <v>1.9558</v>
      </c>
      <c r="F6453">
        <v>25.321999999999999</v>
      </c>
      <c r="G6453">
        <v>7.4551999999999996</v>
      </c>
      <c r="I6453">
        <v>0.85207999999999995</v>
      </c>
      <c r="J6453">
        <v>395.55</v>
      </c>
      <c r="N6453">
        <v>4.2805</v>
      </c>
      <c r="P6453">
        <v>4.9644000000000004</v>
      </c>
      <c r="Q6453">
        <v>11.186500000000001</v>
      </c>
      <c r="T6453">
        <v>0.95940000000000003</v>
      </c>
      <c r="U6453">
        <v>148.9</v>
      </c>
      <c r="V6453">
        <v>11.4405</v>
      </c>
      <c r="Z6453">
        <v>34.965000000000003</v>
      </c>
      <c r="AA6453">
        <v>1.6546000000000001</v>
      </c>
      <c r="AB6453">
        <v>5.4549000000000003</v>
      </c>
      <c r="AC6453">
        <v>1.4753000000000001</v>
      </c>
      <c r="AD6453">
        <v>7.8471000000000002</v>
      </c>
      <c r="AE6453">
        <v>8.5440000000000005</v>
      </c>
      <c r="AF6453">
        <v>16920.93</v>
      </c>
      <c r="AG6453">
        <v>3.9428999999999998</v>
      </c>
      <c r="AH6453">
        <v>90.409499999999994</v>
      </c>
      <c r="AI6453">
        <v>1432.46</v>
      </c>
      <c r="AJ6453">
        <v>18.358899999999998</v>
      </c>
      <c r="AK6453">
        <v>5.1177000000000001</v>
      </c>
      <c r="AL6453">
        <v>1.7705</v>
      </c>
      <c r="AM6453">
        <v>60.497</v>
      </c>
      <c r="AN6453">
        <v>1.4535</v>
      </c>
      <c r="AO6453">
        <v>38.689</v>
      </c>
      <c r="AP6453">
        <v>20.427700000000002</v>
      </c>
    </row>
    <row r="6454" spans="1:42" x14ac:dyDescent="0.25">
      <c r="A6454" s="5">
        <v>45363</v>
      </c>
      <c r="B6454">
        <v>1.0915999999999999</v>
      </c>
      <c r="C6454">
        <v>161.38999999999999</v>
      </c>
      <c r="D6454">
        <v>1.9558</v>
      </c>
      <c r="F6454">
        <v>25.271999999999998</v>
      </c>
      <c r="G6454">
        <v>7.4570999999999996</v>
      </c>
      <c r="I6454">
        <v>0.85458000000000001</v>
      </c>
      <c r="J6454">
        <v>397.8</v>
      </c>
      <c r="N6454">
        <v>4.2865000000000002</v>
      </c>
      <c r="P6454">
        <v>4.9668000000000001</v>
      </c>
      <c r="Q6454">
        <v>11.173</v>
      </c>
      <c r="T6454">
        <v>0.95879999999999999</v>
      </c>
      <c r="U6454">
        <v>148.69999999999999</v>
      </c>
      <c r="V6454">
        <v>11.4673</v>
      </c>
      <c r="Z6454">
        <v>34.989800000000002</v>
      </c>
      <c r="AA6454">
        <v>1.6533</v>
      </c>
      <c r="AB6454">
        <v>5.4424999999999999</v>
      </c>
      <c r="AC6454">
        <v>1.4739</v>
      </c>
      <c r="AD6454">
        <v>7.835</v>
      </c>
      <c r="AE6454">
        <v>8.5404999999999998</v>
      </c>
      <c r="AF6454">
        <v>16942.830000000002</v>
      </c>
      <c r="AG6454">
        <v>3.9921000000000002</v>
      </c>
      <c r="AH6454">
        <v>90.355999999999995</v>
      </c>
      <c r="AI6454">
        <v>1433.16</v>
      </c>
      <c r="AJ6454">
        <v>18.3673</v>
      </c>
      <c r="AK6454">
        <v>5.1059999999999999</v>
      </c>
      <c r="AL6454">
        <v>1.7737000000000001</v>
      </c>
      <c r="AM6454">
        <v>60.387</v>
      </c>
      <c r="AN6454">
        <v>1.4545999999999999</v>
      </c>
      <c r="AO6454">
        <v>38.991999999999997</v>
      </c>
      <c r="AP6454">
        <v>20.389199999999999</v>
      </c>
    </row>
    <row r="6455" spans="1:42" x14ac:dyDescent="0.25">
      <c r="A6455" s="5">
        <v>45364</v>
      </c>
      <c r="B6455">
        <v>1.0939000000000001</v>
      </c>
      <c r="C6455">
        <v>161.83000000000001</v>
      </c>
      <c r="D6455">
        <v>1.9558</v>
      </c>
      <c r="F6455">
        <v>25.273</v>
      </c>
      <c r="G6455">
        <v>7.4573</v>
      </c>
      <c r="I6455">
        <v>0.85450999999999999</v>
      </c>
      <c r="J6455">
        <v>396.9</v>
      </c>
      <c r="N6455">
        <v>4.2859999999999996</v>
      </c>
      <c r="P6455">
        <v>4.9683000000000002</v>
      </c>
      <c r="Q6455">
        <v>11.193</v>
      </c>
      <c r="T6455">
        <v>0.95989999999999998</v>
      </c>
      <c r="U6455">
        <v>148.5</v>
      </c>
      <c r="V6455">
        <v>11.480499999999999</v>
      </c>
      <c r="Z6455">
        <v>35.113599999999998</v>
      </c>
      <c r="AA6455">
        <v>1.6541999999999999</v>
      </c>
      <c r="AB6455">
        <v>5.4505999999999997</v>
      </c>
      <c r="AC6455">
        <v>1.4756</v>
      </c>
      <c r="AD6455">
        <v>7.8677999999999999</v>
      </c>
      <c r="AE6455">
        <v>8.5573999999999995</v>
      </c>
      <c r="AF6455">
        <v>17039.080000000002</v>
      </c>
      <c r="AG6455">
        <v>3.9946999999999999</v>
      </c>
      <c r="AH6455">
        <v>90.593999999999994</v>
      </c>
      <c r="AI6455">
        <v>1439.01</v>
      </c>
      <c r="AJ6455">
        <v>18.347200000000001</v>
      </c>
      <c r="AK6455">
        <v>5.1281999999999996</v>
      </c>
      <c r="AL6455">
        <v>1.7769999999999999</v>
      </c>
      <c r="AM6455">
        <v>60.582999999999998</v>
      </c>
      <c r="AN6455">
        <v>1.4581</v>
      </c>
      <c r="AO6455">
        <v>39.036000000000001</v>
      </c>
      <c r="AP6455">
        <v>20.453499999999998</v>
      </c>
    </row>
    <row r="6456" spans="1:42" x14ac:dyDescent="0.25">
      <c r="A6456" s="5">
        <v>45365</v>
      </c>
      <c r="B6456">
        <v>1.0925</v>
      </c>
      <c r="C6456">
        <v>161.69999999999999</v>
      </c>
      <c r="D6456">
        <v>1.9558</v>
      </c>
      <c r="F6456">
        <v>25.198</v>
      </c>
      <c r="G6456">
        <v>7.4568000000000003</v>
      </c>
      <c r="I6456">
        <v>0.85419999999999996</v>
      </c>
      <c r="J6456">
        <v>394.9</v>
      </c>
      <c r="N6456">
        <v>4.2934999999999999</v>
      </c>
      <c r="P6456">
        <v>4.9710000000000001</v>
      </c>
      <c r="Q6456">
        <v>11.224500000000001</v>
      </c>
      <c r="T6456">
        <v>0.96160000000000001</v>
      </c>
      <c r="U6456">
        <v>148.5</v>
      </c>
      <c r="V6456">
        <v>11.467000000000001</v>
      </c>
      <c r="Z6456">
        <v>35.0946</v>
      </c>
      <c r="AA6456">
        <v>1.6529</v>
      </c>
      <c r="AB6456">
        <v>5.4237000000000002</v>
      </c>
      <c r="AC6456">
        <v>1.4724999999999999</v>
      </c>
      <c r="AD6456">
        <v>7.8563999999999998</v>
      </c>
      <c r="AE6456">
        <v>8.5455000000000005</v>
      </c>
      <c r="AF6456">
        <v>17040.71</v>
      </c>
      <c r="AG6456">
        <v>3.9681999999999999</v>
      </c>
      <c r="AH6456">
        <v>90.522000000000006</v>
      </c>
      <c r="AI6456">
        <v>1441.24</v>
      </c>
      <c r="AJ6456">
        <v>18.230799999999999</v>
      </c>
      <c r="AK6456">
        <v>5.1195000000000004</v>
      </c>
      <c r="AL6456">
        <v>1.7747999999999999</v>
      </c>
      <c r="AM6456">
        <v>60.503</v>
      </c>
      <c r="AN6456">
        <v>1.4567000000000001</v>
      </c>
      <c r="AO6456">
        <v>39.002000000000002</v>
      </c>
      <c r="AP6456">
        <v>20.3659</v>
      </c>
    </row>
    <row r="6457" spans="1:42" x14ac:dyDescent="0.25">
      <c r="A6457" s="5">
        <v>45366</v>
      </c>
      <c r="B6457">
        <v>1.0891999999999999</v>
      </c>
      <c r="C6457">
        <v>162.03</v>
      </c>
      <c r="D6457">
        <v>1.9558</v>
      </c>
      <c r="F6457">
        <v>25.166</v>
      </c>
      <c r="G6457">
        <v>7.4570999999999996</v>
      </c>
      <c r="I6457">
        <v>0.85409999999999997</v>
      </c>
      <c r="J6457">
        <v>393.2</v>
      </c>
      <c r="N6457">
        <v>4.2953000000000001</v>
      </c>
      <c r="P6457">
        <v>4.9710999999999999</v>
      </c>
      <c r="Q6457">
        <v>11.2674</v>
      </c>
      <c r="T6457">
        <v>0.96130000000000004</v>
      </c>
      <c r="U6457">
        <v>148.9</v>
      </c>
      <c r="V6457">
        <v>11.5205</v>
      </c>
      <c r="Z6457">
        <v>35.091700000000003</v>
      </c>
      <c r="AA6457">
        <v>1.6578999999999999</v>
      </c>
      <c r="AB6457">
        <v>5.4461000000000004</v>
      </c>
      <c r="AC6457">
        <v>1.4731000000000001</v>
      </c>
      <c r="AD6457">
        <v>7.8380000000000001</v>
      </c>
      <c r="AE6457">
        <v>8.5198999999999998</v>
      </c>
      <c r="AF6457">
        <v>17011.02</v>
      </c>
      <c r="AG6457">
        <v>3.9811000000000001</v>
      </c>
      <c r="AH6457">
        <v>90.259</v>
      </c>
      <c r="AI6457">
        <v>1448.71</v>
      </c>
      <c r="AJ6457">
        <v>18.191500000000001</v>
      </c>
      <c r="AK6457">
        <v>5.1241000000000003</v>
      </c>
      <c r="AL6457">
        <v>1.786</v>
      </c>
      <c r="AM6457">
        <v>60.494</v>
      </c>
      <c r="AN6457">
        <v>1.4561999999999999</v>
      </c>
      <c r="AO6457">
        <v>39.052999999999997</v>
      </c>
      <c r="AP6457">
        <v>20.351500000000001</v>
      </c>
    </row>
    <row r="6458" spans="1:42" x14ac:dyDescent="0.25">
      <c r="A6458" s="5">
        <v>45369</v>
      </c>
      <c r="B6458">
        <v>1.0891999999999999</v>
      </c>
      <c r="C6458">
        <v>162.51</v>
      </c>
      <c r="D6458">
        <v>1.9558</v>
      </c>
      <c r="F6458">
        <v>25.2</v>
      </c>
      <c r="G6458">
        <v>7.4573</v>
      </c>
      <c r="I6458">
        <v>0.85524999999999995</v>
      </c>
      <c r="J6458">
        <v>394.95</v>
      </c>
      <c r="N6458">
        <v>4.3113000000000001</v>
      </c>
      <c r="P6458">
        <v>4.9715999999999996</v>
      </c>
      <c r="Q6458">
        <v>11.3178</v>
      </c>
      <c r="T6458">
        <v>0.96299999999999997</v>
      </c>
      <c r="U6458">
        <v>148.9</v>
      </c>
      <c r="V6458">
        <v>11.5565</v>
      </c>
      <c r="Z6458">
        <v>35.182499999999997</v>
      </c>
      <c r="AA6458">
        <v>1.6583000000000001</v>
      </c>
      <c r="AB6458">
        <v>5.4382000000000001</v>
      </c>
      <c r="AC6458">
        <v>1.4744999999999999</v>
      </c>
      <c r="AD6458">
        <v>7.8402000000000003</v>
      </c>
      <c r="AE6458">
        <v>8.5167999999999999</v>
      </c>
      <c r="AF6458">
        <v>17121.080000000002</v>
      </c>
      <c r="AG6458">
        <v>3.9759000000000002</v>
      </c>
      <c r="AH6458">
        <v>90.284999999999997</v>
      </c>
      <c r="AI6458">
        <v>1452.75</v>
      </c>
      <c r="AJ6458">
        <v>18.220700000000001</v>
      </c>
      <c r="AK6458">
        <v>5.1394000000000002</v>
      </c>
      <c r="AL6458">
        <v>1.7881</v>
      </c>
      <c r="AM6458">
        <v>60.56</v>
      </c>
      <c r="AN6458">
        <v>1.4575</v>
      </c>
      <c r="AO6458">
        <v>39.173000000000002</v>
      </c>
      <c r="AP6458">
        <v>20.585899999999999</v>
      </c>
    </row>
    <row r="6459" spans="1:42" x14ac:dyDescent="0.25">
      <c r="A6459" s="5">
        <v>45370</v>
      </c>
      <c r="B6459">
        <v>1.0853999999999999</v>
      </c>
      <c r="C6459">
        <v>163.37</v>
      </c>
      <c r="D6459">
        <v>1.9558</v>
      </c>
      <c r="F6459">
        <v>25.268000000000001</v>
      </c>
      <c r="G6459">
        <v>7.4570999999999996</v>
      </c>
      <c r="I6459">
        <v>0.85445000000000004</v>
      </c>
      <c r="J6459">
        <v>394.5</v>
      </c>
      <c r="N6459">
        <v>4.3209999999999997</v>
      </c>
      <c r="P6459">
        <v>4.9741999999999997</v>
      </c>
      <c r="Q6459">
        <v>11.346500000000001</v>
      </c>
      <c r="T6459">
        <v>0.96299999999999997</v>
      </c>
      <c r="U6459">
        <v>148.9</v>
      </c>
      <c r="V6459">
        <v>11.5985</v>
      </c>
      <c r="Z6459">
        <v>35.105600000000003</v>
      </c>
      <c r="AA6459">
        <v>1.6651</v>
      </c>
      <c r="AB6459">
        <v>5.4766000000000004</v>
      </c>
      <c r="AC6459">
        <v>1.4766999999999999</v>
      </c>
      <c r="AD6459">
        <v>7.8140000000000001</v>
      </c>
      <c r="AE6459">
        <v>8.4901999999999997</v>
      </c>
      <c r="AF6459">
        <v>17089.509999999998</v>
      </c>
      <c r="AG6459">
        <v>3.9805000000000001</v>
      </c>
      <c r="AH6459">
        <v>90.106499999999997</v>
      </c>
      <c r="AI6459">
        <v>1453.28</v>
      </c>
      <c r="AJ6459">
        <v>18.337599999999998</v>
      </c>
      <c r="AK6459">
        <v>5.1372</v>
      </c>
      <c r="AL6459">
        <v>1.7938000000000001</v>
      </c>
      <c r="AM6459">
        <v>60.720999999999997</v>
      </c>
      <c r="AN6459">
        <v>1.4564999999999999</v>
      </c>
      <c r="AO6459">
        <v>39.15</v>
      </c>
      <c r="AP6459">
        <v>20.5442</v>
      </c>
    </row>
    <row r="6460" spans="1:42" x14ac:dyDescent="0.25">
      <c r="A6460" s="5">
        <v>45371</v>
      </c>
      <c r="B6460">
        <v>1.0844</v>
      </c>
      <c r="C6460">
        <v>164.54</v>
      </c>
      <c r="D6460">
        <v>1.9558</v>
      </c>
      <c r="F6460">
        <v>25.289000000000001</v>
      </c>
      <c r="G6460">
        <v>7.4572000000000003</v>
      </c>
      <c r="I6460">
        <v>0.85438000000000003</v>
      </c>
      <c r="J6460">
        <v>395.33</v>
      </c>
      <c r="N6460">
        <v>4.3247999999999998</v>
      </c>
      <c r="P6460">
        <v>4.9721000000000002</v>
      </c>
      <c r="Q6460">
        <v>11.359500000000001</v>
      </c>
      <c r="T6460">
        <v>0.96579999999999999</v>
      </c>
      <c r="U6460">
        <v>148.5</v>
      </c>
      <c r="V6460">
        <v>11.5725</v>
      </c>
      <c r="Z6460">
        <v>35.124099999999999</v>
      </c>
      <c r="AA6460">
        <v>1.6633</v>
      </c>
      <c r="AB6460">
        <v>5.4413999999999998</v>
      </c>
      <c r="AC6460">
        <v>1.4736</v>
      </c>
      <c r="AD6460">
        <v>7.8057999999999996</v>
      </c>
      <c r="AE6460">
        <v>8.4837000000000007</v>
      </c>
      <c r="AF6460">
        <v>17065.2</v>
      </c>
      <c r="AG6460">
        <v>3.9815999999999998</v>
      </c>
      <c r="AH6460">
        <v>90.24</v>
      </c>
      <c r="AI6460">
        <v>1453.86</v>
      </c>
      <c r="AJ6460">
        <v>18.254100000000001</v>
      </c>
      <c r="AK6460">
        <v>5.1379000000000001</v>
      </c>
      <c r="AL6460">
        <v>1.7976000000000001</v>
      </c>
      <c r="AM6460">
        <v>60.978000000000002</v>
      </c>
      <c r="AN6460">
        <v>1.4579</v>
      </c>
      <c r="AO6460">
        <v>39.244</v>
      </c>
      <c r="AP6460">
        <v>20.4589</v>
      </c>
    </row>
    <row r="6461" spans="1:42" x14ac:dyDescent="0.25">
      <c r="A6461" s="5">
        <v>45372</v>
      </c>
      <c r="B6461">
        <v>1.0907</v>
      </c>
      <c r="C6461">
        <v>164.96</v>
      </c>
      <c r="D6461">
        <v>1.9558</v>
      </c>
      <c r="F6461">
        <v>25.242999999999999</v>
      </c>
      <c r="G6461">
        <v>7.4579000000000004</v>
      </c>
      <c r="I6461">
        <v>0.85677999999999999</v>
      </c>
      <c r="J6461">
        <v>393.35</v>
      </c>
      <c r="N6461">
        <v>4.3028000000000004</v>
      </c>
      <c r="P6461">
        <v>4.9733999999999998</v>
      </c>
      <c r="Q6461">
        <v>11.3645</v>
      </c>
      <c r="T6461">
        <v>0.97660000000000002</v>
      </c>
      <c r="U6461">
        <v>148.69999999999999</v>
      </c>
      <c r="V6461">
        <v>11.542999999999999</v>
      </c>
      <c r="Z6461">
        <v>34.944499999999998</v>
      </c>
      <c r="AA6461">
        <v>1.6535</v>
      </c>
      <c r="AB6461">
        <v>5.4210000000000003</v>
      </c>
      <c r="AC6461">
        <v>1.4736</v>
      </c>
      <c r="AD6461">
        <v>7.8520000000000003</v>
      </c>
      <c r="AE6461">
        <v>8.5299999999999994</v>
      </c>
      <c r="AF6461">
        <v>17092.14</v>
      </c>
      <c r="AG6461">
        <v>3.9186000000000001</v>
      </c>
      <c r="AH6461">
        <v>90.656000000000006</v>
      </c>
      <c r="AI6461">
        <v>1449.01</v>
      </c>
      <c r="AJ6461">
        <v>18.260999999999999</v>
      </c>
      <c r="AK6461">
        <v>5.1424000000000003</v>
      </c>
      <c r="AL6461">
        <v>1.7963</v>
      </c>
      <c r="AM6461">
        <v>61.033000000000001</v>
      </c>
      <c r="AN6461">
        <v>1.4619</v>
      </c>
      <c r="AO6461">
        <v>39.396000000000001</v>
      </c>
      <c r="AP6461">
        <v>20.418099999999999</v>
      </c>
    </row>
    <row r="6462" spans="1:42" x14ac:dyDescent="0.25">
      <c r="A6462" s="5">
        <v>45373</v>
      </c>
      <c r="B6462">
        <v>1.0823</v>
      </c>
      <c r="C6462">
        <v>163.74</v>
      </c>
      <c r="D6462">
        <v>1.9558</v>
      </c>
      <c r="F6462">
        <v>25.370999999999999</v>
      </c>
      <c r="G6462">
        <v>7.4581</v>
      </c>
      <c r="I6462">
        <v>0.85794999999999999</v>
      </c>
      <c r="J6462">
        <v>396.3</v>
      </c>
      <c r="N6462">
        <v>4.3170000000000002</v>
      </c>
      <c r="P6462">
        <v>4.9726999999999997</v>
      </c>
      <c r="Q6462">
        <v>11.4025</v>
      </c>
      <c r="T6462">
        <v>0.97289999999999999</v>
      </c>
      <c r="U6462">
        <v>148.9</v>
      </c>
      <c r="V6462">
        <v>11.617000000000001</v>
      </c>
      <c r="Z6462">
        <v>34.620899999999999</v>
      </c>
      <c r="AA6462">
        <v>1.6600999999999999</v>
      </c>
      <c r="AB6462">
        <v>5.4099000000000004</v>
      </c>
      <c r="AC6462">
        <v>1.4688000000000001</v>
      </c>
      <c r="AD6462">
        <v>7.8244999999999996</v>
      </c>
      <c r="AE6462">
        <v>8.4644999999999992</v>
      </c>
      <c r="AF6462">
        <v>17111.810000000001</v>
      </c>
      <c r="AG6462">
        <v>3.9264999999999999</v>
      </c>
      <c r="AH6462">
        <v>90.409000000000006</v>
      </c>
      <c r="AI6462">
        <v>1453.62</v>
      </c>
      <c r="AJ6462">
        <v>18.1372</v>
      </c>
      <c r="AK6462">
        <v>5.1273999999999997</v>
      </c>
      <c r="AL6462">
        <v>1.802</v>
      </c>
      <c r="AM6462">
        <v>60.927999999999997</v>
      </c>
      <c r="AN6462">
        <v>1.4593</v>
      </c>
      <c r="AO6462">
        <v>39.298000000000002</v>
      </c>
      <c r="AP6462">
        <v>20.559699999999999</v>
      </c>
    </row>
    <row r="6463" spans="1:42" x14ac:dyDescent="0.25">
      <c r="A6463" s="5">
        <v>45376</v>
      </c>
      <c r="B6463">
        <v>1.0834999999999999</v>
      </c>
      <c r="C6463">
        <v>163.78</v>
      </c>
      <c r="D6463">
        <v>1.9558</v>
      </c>
      <c r="F6463">
        <v>25.265999999999998</v>
      </c>
      <c r="G6463">
        <v>7.4584999999999999</v>
      </c>
      <c r="I6463">
        <v>0.85697999999999996</v>
      </c>
      <c r="J6463">
        <v>396.17</v>
      </c>
      <c r="N6463">
        <v>4.3078000000000003</v>
      </c>
      <c r="P6463">
        <v>4.9711999999999996</v>
      </c>
      <c r="Q6463">
        <v>11.457000000000001</v>
      </c>
      <c r="T6463">
        <v>0.97240000000000004</v>
      </c>
      <c r="U6463">
        <v>149.1</v>
      </c>
      <c r="V6463">
        <v>11.605</v>
      </c>
      <c r="Z6463">
        <v>34.833199999999998</v>
      </c>
      <c r="AA6463">
        <v>1.6579999999999999</v>
      </c>
      <c r="AB6463">
        <v>5.4069000000000003</v>
      </c>
      <c r="AC6463">
        <v>1.4722</v>
      </c>
      <c r="AD6463">
        <v>7.8133999999999997</v>
      </c>
      <c r="AE6463">
        <v>8.4748000000000001</v>
      </c>
      <c r="AF6463">
        <v>17100.93</v>
      </c>
      <c r="AG6463">
        <v>3.9369000000000001</v>
      </c>
      <c r="AH6463">
        <v>90.367999999999995</v>
      </c>
      <c r="AI6463">
        <v>1453.39</v>
      </c>
      <c r="AJ6463">
        <v>18.1374</v>
      </c>
      <c r="AK6463">
        <v>5.1195000000000004</v>
      </c>
      <c r="AL6463">
        <v>1.8046</v>
      </c>
      <c r="AM6463">
        <v>60.92</v>
      </c>
      <c r="AN6463">
        <v>1.4573</v>
      </c>
      <c r="AO6463">
        <v>39.363999999999997</v>
      </c>
      <c r="AP6463">
        <v>20.488900000000001</v>
      </c>
    </row>
    <row r="6464" spans="1:42" x14ac:dyDescent="0.25">
      <c r="A6464" s="5">
        <v>45377</v>
      </c>
      <c r="B6464">
        <v>1.0854999999999999</v>
      </c>
      <c r="C6464">
        <v>164.4</v>
      </c>
      <c r="D6464">
        <v>1.9558</v>
      </c>
      <c r="F6464">
        <v>25.277000000000001</v>
      </c>
      <c r="G6464">
        <v>7.4589999999999996</v>
      </c>
      <c r="I6464">
        <v>0.85846</v>
      </c>
      <c r="J6464">
        <v>395.45</v>
      </c>
      <c r="N6464">
        <v>4.3093000000000004</v>
      </c>
      <c r="P6464">
        <v>4.9702000000000002</v>
      </c>
      <c r="Q6464">
        <v>11.452999999999999</v>
      </c>
      <c r="T6464">
        <v>0.98099999999999998</v>
      </c>
      <c r="U6464">
        <v>149.30000000000001</v>
      </c>
      <c r="V6464">
        <v>11.625999999999999</v>
      </c>
      <c r="Z6464">
        <v>34.9542</v>
      </c>
      <c r="AA6464">
        <v>1.6574</v>
      </c>
      <c r="AB6464">
        <v>5.4066999999999998</v>
      </c>
      <c r="AC6464">
        <v>1.4718</v>
      </c>
      <c r="AD6464">
        <v>7.8357999999999999</v>
      </c>
      <c r="AE6464">
        <v>8.4920000000000009</v>
      </c>
      <c r="AF6464">
        <v>17149.599999999999</v>
      </c>
      <c r="AG6464">
        <v>3.9746999999999999</v>
      </c>
      <c r="AH6464">
        <v>90.436499999999995</v>
      </c>
      <c r="AI6464">
        <v>1455.75</v>
      </c>
      <c r="AJ6464">
        <v>18.116499999999998</v>
      </c>
      <c r="AK6464">
        <v>5.1235999999999997</v>
      </c>
      <c r="AL6464">
        <v>1.8036000000000001</v>
      </c>
      <c r="AM6464">
        <v>61.055</v>
      </c>
      <c r="AN6464">
        <v>1.4595</v>
      </c>
      <c r="AO6464">
        <v>39.414999999999999</v>
      </c>
      <c r="AP6464">
        <v>20.529399999999999</v>
      </c>
    </row>
    <row r="6465" spans="1:42" x14ac:dyDescent="0.25">
      <c r="A6465" s="5">
        <v>45378</v>
      </c>
      <c r="B6465">
        <v>1.0815999999999999</v>
      </c>
      <c r="C6465">
        <v>163.52000000000001</v>
      </c>
      <c r="D6465">
        <v>1.9558</v>
      </c>
      <c r="F6465">
        <v>25.318999999999999</v>
      </c>
      <c r="G6465">
        <v>7.4581999999999997</v>
      </c>
      <c r="I6465">
        <v>0.85768</v>
      </c>
      <c r="J6465">
        <v>395.4</v>
      </c>
      <c r="N6465">
        <v>4.3148</v>
      </c>
      <c r="P6465">
        <v>4.9721000000000002</v>
      </c>
      <c r="Q6465">
        <v>11.506</v>
      </c>
      <c r="T6465">
        <v>0.98109999999999997</v>
      </c>
      <c r="U6465">
        <v>149.9</v>
      </c>
      <c r="V6465">
        <v>11.682499999999999</v>
      </c>
      <c r="Z6465">
        <v>34.900500000000001</v>
      </c>
      <c r="AA6465">
        <v>1.66</v>
      </c>
      <c r="AB6465">
        <v>5.3968999999999996</v>
      </c>
      <c r="AC6465">
        <v>1.4712000000000001</v>
      </c>
      <c r="AD6465">
        <v>7.8182</v>
      </c>
      <c r="AE6465">
        <v>8.4614999999999991</v>
      </c>
      <c r="AF6465">
        <v>17194.2</v>
      </c>
      <c r="AG6465">
        <v>3.9582000000000002</v>
      </c>
      <c r="AH6465">
        <v>90.134</v>
      </c>
      <c r="AI6465">
        <v>1461.31</v>
      </c>
      <c r="AJ6465">
        <v>17.936699999999998</v>
      </c>
      <c r="AK6465">
        <v>5.1192000000000002</v>
      </c>
      <c r="AL6465">
        <v>1.8043</v>
      </c>
      <c r="AM6465">
        <v>60.848999999999997</v>
      </c>
      <c r="AN6465">
        <v>1.4585999999999999</v>
      </c>
      <c r="AO6465">
        <v>39.381</v>
      </c>
      <c r="AP6465">
        <v>20.471599999999999</v>
      </c>
    </row>
    <row r="6466" spans="1:42" x14ac:dyDescent="0.25">
      <c r="A6466" s="5">
        <v>45379</v>
      </c>
      <c r="B6466">
        <v>1.0810999999999999</v>
      </c>
      <c r="C6466">
        <v>163.44999999999999</v>
      </c>
      <c r="D6466">
        <v>1.9558</v>
      </c>
      <c r="F6466">
        <v>25.305</v>
      </c>
      <c r="G6466">
        <v>7.4580000000000002</v>
      </c>
      <c r="I6466">
        <v>0.85509999999999997</v>
      </c>
      <c r="J6466">
        <v>395.26</v>
      </c>
      <c r="N6466">
        <v>4.3122999999999996</v>
      </c>
      <c r="P6466">
        <v>4.9734999999999996</v>
      </c>
      <c r="Q6466">
        <v>11.525</v>
      </c>
      <c r="T6466">
        <v>0.97660000000000002</v>
      </c>
      <c r="U6466">
        <v>150.30000000000001</v>
      </c>
      <c r="V6466">
        <v>11.699</v>
      </c>
      <c r="Z6466">
        <v>34.948700000000002</v>
      </c>
      <c r="AA6466">
        <v>1.6607000000000001</v>
      </c>
      <c r="AB6466">
        <v>5.4032</v>
      </c>
      <c r="AC6466">
        <v>1.4672000000000001</v>
      </c>
      <c r="AD6466">
        <v>7.8144</v>
      </c>
      <c r="AE6466">
        <v>8.4594000000000005</v>
      </c>
      <c r="AF6466">
        <v>17157.87</v>
      </c>
      <c r="AG6466">
        <v>3.9799000000000002</v>
      </c>
      <c r="AH6466">
        <v>90.136499999999998</v>
      </c>
      <c r="AI6466">
        <v>1458.67</v>
      </c>
      <c r="AJ6466">
        <v>17.917899999999999</v>
      </c>
      <c r="AK6466">
        <v>5.1167999999999996</v>
      </c>
      <c r="AL6466">
        <v>1.8091999999999999</v>
      </c>
      <c r="AM6466">
        <v>60.796999999999997</v>
      </c>
      <c r="AN6466">
        <v>1.4587000000000001</v>
      </c>
      <c r="AO6466">
        <v>39.411999999999999</v>
      </c>
      <c r="AP6466">
        <v>20.522600000000001</v>
      </c>
    </row>
    <row r="6467" spans="1:42" x14ac:dyDescent="0.25">
      <c r="A6467" s="5">
        <v>45384</v>
      </c>
      <c r="B6467">
        <v>1.0749</v>
      </c>
      <c r="C6467">
        <v>163.01</v>
      </c>
      <c r="D6467">
        <v>1.9558</v>
      </c>
      <c r="F6467">
        <v>25.361000000000001</v>
      </c>
      <c r="G6467">
        <v>7.4581999999999997</v>
      </c>
      <c r="I6467">
        <v>0.85509999999999997</v>
      </c>
      <c r="J6467">
        <v>395.63</v>
      </c>
      <c r="N6467">
        <v>4.2938000000000001</v>
      </c>
      <c r="P6467">
        <v>4.9699</v>
      </c>
      <c r="Q6467">
        <v>11.557499999999999</v>
      </c>
      <c r="T6467">
        <v>0.97650000000000003</v>
      </c>
      <c r="U6467">
        <v>150.1</v>
      </c>
      <c r="V6467">
        <v>11.708</v>
      </c>
      <c r="Z6467">
        <v>34.603299999999997</v>
      </c>
      <c r="AA6467">
        <v>1.6521999999999999</v>
      </c>
      <c r="AB6467">
        <v>5.4114000000000004</v>
      </c>
      <c r="AC6467">
        <v>1.4577</v>
      </c>
      <c r="AD6467">
        <v>7.7778999999999998</v>
      </c>
      <c r="AE6467">
        <v>8.4147999999999996</v>
      </c>
      <c r="AF6467">
        <v>17103.38</v>
      </c>
      <c r="AG6467">
        <v>3.9826000000000001</v>
      </c>
      <c r="AH6467">
        <v>89.649000000000001</v>
      </c>
      <c r="AI6467">
        <v>1453.23</v>
      </c>
      <c r="AJ6467">
        <v>17.849</v>
      </c>
      <c r="AK6467">
        <v>5.1105999999999998</v>
      </c>
      <c r="AL6467">
        <v>1.804</v>
      </c>
      <c r="AM6467">
        <v>60.506</v>
      </c>
      <c r="AN6467">
        <v>1.4535</v>
      </c>
      <c r="AO6467">
        <v>39.395000000000003</v>
      </c>
      <c r="AP6467">
        <v>20.239899999999999</v>
      </c>
    </row>
    <row r="6468" spans="1:42" x14ac:dyDescent="0.25">
      <c r="A6468" s="5">
        <v>45385</v>
      </c>
      <c r="B6468">
        <v>1.0783</v>
      </c>
      <c r="C6468">
        <v>163.66</v>
      </c>
      <c r="D6468">
        <v>1.9558</v>
      </c>
      <c r="F6468">
        <v>25.352</v>
      </c>
      <c r="G6468">
        <v>7.4588999999999999</v>
      </c>
      <c r="I6468">
        <v>0.85712999999999995</v>
      </c>
      <c r="J6468">
        <v>393.2</v>
      </c>
      <c r="N6468">
        <v>4.2968000000000002</v>
      </c>
      <c r="P6468">
        <v>4.9687000000000001</v>
      </c>
      <c r="Q6468">
        <v>11.574999999999999</v>
      </c>
      <c r="T6468">
        <v>0.97919999999999996</v>
      </c>
      <c r="U6468">
        <v>150.1</v>
      </c>
      <c r="V6468">
        <v>11.657999999999999</v>
      </c>
      <c r="Z6468">
        <v>34.441800000000001</v>
      </c>
      <c r="AA6468">
        <v>1.6538999999999999</v>
      </c>
      <c r="AB6468">
        <v>5.4680999999999997</v>
      </c>
      <c r="AC6468">
        <v>1.4625999999999999</v>
      </c>
      <c r="AD6468">
        <v>7.8022999999999998</v>
      </c>
      <c r="AE6468">
        <v>8.4420999999999999</v>
      </c>
      <c r="AF6468">
        <v>17196.78</v>
      </c>
      <c r="AG6468">
        <v>4.0164999999999997</v>
      </c>
      <c r="AH6468">
        <v>90.005499999999998</v>
      </c>
      <c r="AI6468">
        <v>1456.04</v>
      </c>
      <c r="AJ6468">
        <v>17.8782</v>
      </c>
      <c r="AK6468">
        <v>5.1273</v>
      </c>
      <c r="AL6468">
        <v>1.8053999999999999</v>
      </c>
      <c r="AM6468">
        <v>60.817</v>
      </c>
      <c r="AN6468">
        <v>1.4571000000000001</v>
      </c>
      <c r="AO6468">
        <v>39.584000000000003</v>
      </c>
      <c r="AP6468">
        <v>20.2667</v>
      </c>
    </row>
    <row r="6469" spans="1:42" x14ac:dyDescent="0.25">
      <c r="A6469" s="5">
        <v>45386</v>
      </c>
      <c r="B6469">
        <v>1.0851999999999999</v>
      </c>
      <c r="C6469">
        <v>164.69</v>
      </c>
      <c r="D6469">
        <v>1.9558</v>
      </c>
      <c r="F6469">
        <v>25.321999999999999</v>
      </c>
      <c r="G6469">
        <v>7.4588999999999999</v>
      </c>
      <c r="I6469">
        <v>0.85787999999999998</v>
      </c>
      <c r="J6469">
        <v>391.55</v>
      </c>
      <c r="N6469">
        <v>4.2954999999999997</v>
      </c>
      <c r="P6469">
        <v>4.9687000000000001</v>
      </c>
      <c r="Q6469">
        <v>11.5105</v>
      </c>
      <c r="T6469">
        <v>0.98460000000000003</v>
      </c>
      <c r="U6469">
        <v>150.30000000000001</v>
      </c>
      <c r="V6469">
        <v>11.612500000000001</v>
      </c>
      <c r="Z6469">
        <v>34.606499999999997</v>
      </c>
      <c r="AA6469">
        <v>1.6446000000000001</v>
      </c>
      <c r="AB6469">
        <v>5.4751000000000003</v>
      </c>
      <c r="AC6469">
        <v>1.4652000000000001</v>
      </c>
      <c r="AD6469">
        <v>7.8501000000000003</v>
      </c>
      <c r="AE6469">
        <v>8.4956999999999994</v>
      </c>
      <c r="AF6469">
        <v>17233.189999999999</v>
      </c>
      <c r="AG6469">
        <v>4.0339</v>
      </c>
      <c r="AH6469">
        <v>90.511600000000001</v>
      </c>
      <c r="AI6469">
        <v>1462.46</v>
      </c>
      <c r="AJ6469">
        <v>17.967500000000001</v>
      </c>
      <c r="AK6469">
        <v>5.1433</v>
      </c>
      <c r="AL6469">
        <v>1.7998000000000001</v>
      </c>
      <c r="AM6469">
        <v>61.243000000000002</v>
      </c>
      <c r="AN6469">
        <v>1.4628000000000001</v>
      </c>
      <c r="AO6469">
        <v>39.881</v>
      </c>
      <c r="AP6469">
        <v>20.270399999999999</v>
      </c>
    </row>
    <row r="6470" spans="1:42" x14ac:dyDescent="0.25">
      <c r="A6470" s="5">
        <v>45387</v>
      </c>
      <c r="B6470">
        <v>1.0841000000000001</v>
      </c>
      <c r="C6470">
        <v>164.1</v>
      </c>
      <c r="D6470">
        <v>1.9558</v>
      </c>
      <c r="F6470">
        <v>25.286000000000001</v>
      </c>
      <c r="G6470">
        <v>7.4589999999999996</v>
      </c>
      <c r="I6470">
        <v>0.85772999999999999</v>
      </c>
      <c r="J6470">
        <v>390.1</v>
      </c>
      <c r="N6470">
        <v>4.2835000000000001</v>
      </c>
      <c r="P6470">
        <v>4.9676999999999998</v>
      </c>
      <c r="Q6470">
        <v>11.526</v>
      </c>
      <c r="T6470">
        <v>0.97929999999999995</v>
      </c>
      <c r="U6470">
        <v>150.30000000000001</v>
      </c>
      <c r="V6470">
        <v>11.611800000000001</v>
      </c>
      <c r="Z6470">
        <v>34.6312</v>
      </c>
      <c r="AA6470">
        <v>1.6460999999999999</v>
      </c>
      <c r="AB6470">
        <v>5.4633000000000003</v>
      </c>
      <c r="AC6470">
        <v>1.4702</v>
      </c>
      <c r="AD6470">
        <v>7.8421000000000003</v>
      </c>
      <c r="AE6470">
        <v>8.4868000000000006</v>
      </c>
      <c r="AF6470">
        <v>17192.63</v>
      </c>
      <c r="AG6470">
        <v>4.0724999999999998</v>
      </c>
      <c r="AH6470">
        <v>90.328299999999999</v>
      </c>
      <c r="AI6470">
        <v>1464.09</v>
      </c>
      <c r="AJ6470">
        <v>17.910399999999999</v>
      </c>
      <c r="AK6470">
        <v>5.1462000000000003</v>
      </c>
      <c r="AL6470">
        <v>1.8001</v>
      </c>
      <c r="AM6470">
        <v>61.268000000000001</v>
      </c>
      <c r="AN6470">
        <v>1.4608000000000001</v>
      </c>
      <c r="AO6470">
        <v>39.743000000000002</v>
      </c>
      <c r="AP6470">
        <v>20.170999999999999</v>
      </c>
    </row>
    <row r="6471" spans="1:42" x14ac:dyDescent="0.25">
      <c r="A6471" s="5">
        <v>45390</v>
      </c>
      <c r="B6471">
        <v>1.0823</v>
      </c>
      <c r="C6471">
        <v>164.43</v>
      </c>
      <c r="D6471">
        <v>1.9558</v>
      </c>
      <c r="F6471">
        <v>25.353999999999999</v>
      </c>
      <c r="G6471">
        <v>7.4588000000000001</v>
      </c>
      <c r="I6471">
        <v>0.85794999999999999</v>
      </c>
      <c r="J6471">
        <v>390.78</v>
      </c>
      <c r="N6471">
        <v>4.2773000000000003</v>
      </c>
      <c r="P6471">
        <v>4.9680999999999997</v>
      </c>
      <c r="Q6471">
        <v>11.467499999999999</v>
      </c>
      <c r="T6471">
        <v>0.98070000000000002</v>
      </c>
      <c r="U6471">
        <v>150.30000000000001</v>
      </c>
      <c r="V6471">
        <v>11.5905</v>
      </c>
      <c r="Z6471">
        <v>34.848100000000002</v>
      </c>
      <c r="AA6471">
        <v>1.6433</v>
      </c>
      <c r="AB6471">
        <v>5.4805999999999999</v>
      </c>
      <c r="AC6471">
        <v>1.4715</v>
      </c>
      <c r="AD6471">
        <v>7.8281999999999998</v>
      </c>
      <c r="AE6471">
        <v>8.4761000000000006</v>
      </c>
      <c r="AF6471">
        <v>17217.66</v>
      </c>
      <c r="AG6471">
        <v>4.0033000000000003</v>
      </c>
      <c r="AH6471">
        <v>90.159000000000006</v>
      </c>
      <c r="AI6471">
        <v>1468.37</v>
      </c>
      <c r="AJ6471">
        <v>17.805299999999999</v>
      </c>
      <c r="AK6471">
        <v>5.1425000000000001</v>
      </c>
      <c r="AL6471">
        <v>1.7984</v>
      </c>
      <c r="AM6471">
        <v>61.204000000000001</v>
      </c>
      <c r="AN6471">
        <v>1.4607000000000001</v>
      </c>
      <c r="AO6471">
        <v>39.768999999999998</v>
      </c>
      <c r="AP6471">
        <v>20.157399999999999</v>
      </c>
    </row>
    <row r="6472" spans="1:42" x14ac:dyDescent="0.25">
      <c r="A6472" s="5">
        <v>45391</v>
      </c>
      <c r="B6472">
        <v>1.0867</v>
      </c>
      <c r="C6472">
        <v>164.97</v>
      </c>
      <c r="D6472">
        <v>1.9558</v>
      </c>
      <c r="F6472">
        <v>25.38</v>
      </c>
      <c r="G6472">
        <v>7.4589999999999996</v>
      </c>
      <c r="I6472">
        <v>0.85663</v>
      </c>
      <c r="J6472">
        <v>389.2</v>
      </c>
      <c r="N6472">
        <v>4.2565</v>
      </c>
      <c r="P6472">
        <v>4.9682000000000004</v>
      </c>
      <c r="Q6472">
        <v>11.455500000000001</v>
      </c>
      <c r="T6472">
        <v>0.9819</v>
      </c>
      <c r="U6472">
        <v>150.30000000000001</v>
      </c>
      <c r="V6472">
        <v>11.593</v>
      </c>
      <c r="Z6472">
        <v>34.982799999999997</v>
      </c>
      <c r="AA6472">
        <v>1.6407</v>
      </c>
      <c r="AB6472">
        <v>5.4489000000000001</v>
      </c>
      <c r="AC6472">
        <v>1.4749000000000001</v>
      </c>
      <c r="AD6472">
        <v>7.8602999999999996</v>
      </c>
      <c r="AE6472">
        <v>8.5096000000000007</v>
      </c>
      <c r="AF6472">
        <v>17243.05</v>
      </c>
      <c r="AG6472">
        <v>4.0110000000000001</v>
      </c>
      <c r="AH6472">
        <v>90.413499999999999</v>
      </c>
      <c r="AI6472">
        <v>1470.98</v>
      </c>
      <c r="AJ6472">
        <v>17.726800000000001</v>
      </c>
      <c r="AK6472">
        <v>5.1590999999999996</v>
      </c>
      <c r="AL6472">
        <v>1.7938000000000001</v>
      </c>
      <c r="AM6472">
        <v>61.301000000000002</v>
      </c>
      <c r="AN6472">
        <v>1.4622999999999999</v>
      </c>
      <c r="AO6472">
        <v>39.529000000000003</v>
      </c>
      <c r="AP6472">
        <v>20.086099999999998</v>
      </c>
    </row>
    <row r="6473" spans="1:42" x14ac:dyDescent="0.25">
      <c r="A6473" s="5">
        <v>45392</v>
      </c>
      <c r="B6473">
        <v>1.0860000000000001</v>
      </c>
      <c r="C6473">
        <v>164.89</v>
      </c>
      <c r="D6473">
        <v>1.9558</v>
      </c>
      <c r="F6473">
        <v>25.367999999999999</v>
      </c>
      <c r="G6473">
        <v>7.4593999999999996</v>
      </c>
      <c r="I6473">
        <v>0.85514999999999997</v>
      </c>
      <c r="J6473">
        <v>389.18</v>
      </c>
      <c r="N6473">
        <v>4.2563000000000004</v>
      </c>
      <c r="P6473">
        <v>4.9690000000000003</v>
      </c>
      <c r="Q6473">
        <v>11.4345</v>
      </c>
      <c r="T6473">
        <v>0.98099999999999998</v>
      </c>
      <c r="U6473">
        <v>150.69999999999999</v>
      </c>
      <c r="V6473">
        <v>11.5665</v>
      </c>
      <c r="Z6473">
        <v>35.032899999999998</v>
      </c>
      <c r="AA6473">
        <v>1.6398999999999999</v>
      </c>
      <c r="AB6473">
        <v>5.4329999999999998</v>
      </c>
      <c r="AC6473">
        <v>1.4728000000000001</v>
      </c>
      <c r="AD6473">
        <v>7.8548</v>
      </c>
      <c r="AE6473">
        <v>8.5060000000000002</v>
      </c>
      <c r="AF6473">
        <v>17212.45</v>
      </c>
      <c r="AG6473">
        <v>4.0324</v>
      </c>
      <c r="AH6473">
        <v>90.358500000000006</v>
      </c>
      <c r="AI6473">
        <v>1467.33</v>
      </c>
      <c r="AJ6473">
        <v>17.730499999999999</v>
      </c>
      <c r="AK6473">
        <v>5.1558000000000002</v>
      </c>
      <c r="AL6473">
        <v>1.7856000000000001</v>
      </c>
      <c r="AM6473">
        <v>61.408000000000001</v>
      </c>
      <c r="AN6473">
        <v>1.4604999999999999</v>
      </c>
      <c r="AO6473">
        <v>39.536000000000001</v>
      </c>
      <c r="AP6473">
        <v>20.085100000000001</v>
      </c>
    </row>
    <row r="6474" spans="1:42" x14ac:dyDescent="0.25">
      <c r="A6474" s="5">
        <v>45393</v>
      </c>
      <c r="B6474">
        <v>1.0729</v>
      </c>
      <c r="C6474">
        <v>164.18</v>
      </c>
      <c r="D6474">
        <v>1.9558</v>
      </c>
      <c r="F6474">
        <v>25.391999999999999</v>
      </c>
      <c r="G6474">
        <v>7.4603999999999999</v>
      </c>
      <c r="I6474">
        <v>0.85524999999999995</v>
      </c>
      <c r="J6474">
        <v>389.8</v>
      </c>
      <c r="N6474">
        <v>4.2569999999999997</v>
      </c>
      <c r="P6474">
        <v>4.9713000000000003</v>
      </c>
      <c r="Q6474">
        <v>11.531000000000001</v>
      </c>
      <c r="T6474">
        <v>0.97870000000000001</v>
      </c>
      <c r="U6474">
        <v>150.30000000000001</v>
      </c>
      <c r="V6474">
        <v>11.618</v>
      </c>
      <c r="Z6474">
        <v>34.633600000000001</v>
      </c>
      <c r="AA6474">
        <v>1.6448</v>
      </c>
      <c r="AB6474">
        <v>5.4467999999999996</v>
      </c>
      <c r="AC6474">
        <v>1.4688000000000001</v>
      </c>
      <c r="AD6474">
        <v>7.7645999999999997</v>
      </c>
      <c r="AE6474">
        <v>8.4057999999999993</v>
      </c>
      <c r="AF6474">
        <v>17189.900000000001</v>
      </c>
      <c r="AG6474">
        <v>4.03</v>
      </c>
      <c r="AH6474">
        <v>89.438500000000005</v>
      </c>
      <c r="AI6474">
        <v>1469.32</v>
      </c>
      <c r="AJ6474">
        <v>17.6448</v>
      </c>
      <c r="AK6474">
        <v>5.0936000000000003</v>
      </c>
      <c r="AL6474">
        <v>1.792</v>
      </c>
      <c r="AM6474">
        <v>60.576999999999998</v>
      </c>
      <c r="AN6474">
        <v>1.4518</v>
      </c>
      <c r="AO6474">
        <v>39.22</v>
      </c>
      <c r="AP6474">
        <v>20.1614</v>
      </c>
    </row>
    <row r="6475" spans="1:42" x14ac:dyDescent="0.25">
      <c r="A6475" s="5">
        <v>45394</v>
      </c>
      <c r="B6475">
        <v>1.0651999999999999</v>
      </c>
      <c r="C6475">
        <v>163.16</v>
      </c>
      <c r="D6475">
        <v>1.9558</v>
      </c>
      <c r="F6475">
        <v>25.337</v>
      </c>
      <c r="G6475">
        <v>7.4603000000000002</v>
      </c>
      <c r="I6475">
        <v>0.85424</v>
      </c>
      <c r="J6475">
        <v>391.63</v>
      </c>
      <c r="N6475">
        <v>4.2603</v>
      </c>
      <c r="P6475">
        <v>4.9717000000000002</v>
      </c>
      <c r="Q6475">
        <v>11.569900000000001</v>
      </c>
      <c r="T6475">
        <v>0.97160000000000002</v>
      </c>
      <c r="U6475">
        <v>150.5</v>
      </c>
      <c r="V6475">
        <v>11.587</v>
      </c>
      <c r="Z6475">
        <v>34.433399999999999</v>
      </c>
      <c r="AA6475">
        <v>1.6413</v>
      </c>
      <c r="AB6475">
        <v>5.4442000000000004</v>
      </c>
      <c r="AC6475">
        <v>1.4642999999999999</v>
      </c>
      <c r="AD6475">
        <v>7.7093999999999996</v>
      </c>
      <c r="AE6475">
        <v>8.3477999999999994</v>
      </c>
      <c r="AF6475">
        <v>17171.88</v>
      </c>
      <c r="AG6475">
        <v>4.0175000000000001</v>
      </c>
      <c r="AH6475">
        <v>88.914000000000001</v>
      </c>
      <c r="AI6475">
        <v>1469.79</v>
      </c>
      <c r="AJ6475">
        <v>17.598199999999999</v>
      </c>
      <c r="AK6475">
        <v>5.0810000000000004</v>
      </c>
      <c r="AL6475">
        <v>1.7871999999999999</v>
      </c>
      <c r="AM6475">
        <v>60.256</v>
      </c>
      <c r="AN6475">
        <v>1.4478</v>
      </c>
      <c r="AO6475">
        <v>38.853000000000002</v>
      </c>
      <c r="AP6475">
        <v>19.9907</v>
      </c>
    </row>
    <row r="6476" spans="1:42" x14ac:dyDescent="0.25">
      <c r="A6476" s="5">
        <v>45397</v>
      </c>
      <c r="B6476">
        <v>1.0656000000000001</v>
      </c>
      <c r="C6476">
        <v>164.05</v>
      </c>
      <c r="D6476">
        <v>1.9558</v>
      </c>
      <c r="F6476">
        <v>25.324000000000002</v>
      </c>
      <c r="G6476">
        <v>7.4606000000000003</v>
      </c>
      <c r="I6476">
        <v>0.85404999999999998</v>
      </c>
      <c r="J6476">
        <v>394.25</v>
      </c>
      <c r="N6476">
        <v>4.2938000000000001</v>
      </c>
      <c r="P6476">
        <v>4.9741999999999997</v>
      </c>
      <c r="Q6476">
        <v>11.558299999999999</v>
      </c>
      <c r="T6476">
        <v>0.97250000000000003</v>
      </c>
      <c r="U6476">
        <v>150.69999999999999</v>
      </c>
      <c r="V6476">
        <v>11.625999999999999</v>
      </c>
      <c r="Z6476">
        <v>34.5291</v>
      </c>
      <c r="AA6476">
        <v>1.6440999999999999</v>
      </c>
      <c r="AB6476">
        <v>5.4553000000000003</v>
      </c>
      <c r="AC6476">
        <v>1.4644999999999999</v>
      </c>
      <c r="AD6476">
        <v>7.7134</v>
      </c>
      <c r="AE6476">
        <v>8.3419000000000008</v>
      </c>
      <c r="AF6476">
        <v>17111.78</v>
      </c>
      <c r="AG6476">
        <v>3.9578000000000002</v>
      </c>
      <c r="AH6476">
        <v>88.894999999999996</v>
      </c>
      <c r="AI6476">
        <v>1473.79</v>
      </c>
      <c r="AJ6476">
        <v>17.656099999999999</v>
      </c>
      <c r="AK6476">
        <v>5.0925000000000002</v>
      </c>
      <c r="AL6476">
        <v>1.7943</v>
      </c>
      <c r="AM6476">
        <v>60.558</v>
      </c>
      <c r="AN6476">
        <v>1.4498</v>
      </c>
      <c r="AO6476">
        <v>39.124000000000002</v>
      </c>
      <c r="AP6476">
        <v>20.206700000000001</v>
      </c>
    </row>
    <row r="6477" spans="1:42" x14ac:dyDescent="0.25">
      <c r="A6477" s="5">
        <v>45398</v>
      </c>
      <c r="B6477">
        <v>1.0637000000000001</v>
      </c>
      <c r="C6477">
        <v>164.54</v>
      </c>
      <c r="D6477">
        <v>1.9558</v>
      </c>
      <c r="F6477">
        <v>25.21</v>
      </c>
      <c r="G6477">
        <v>7.4608999999999996</v>
      </c>
      <c r="I6477">
        <v>0.85440000000000005</v>
      </c>
      <c r="J6477">
        <v>394.63</v>
      </c>
      <c r="N6477">
        <v>4.3434999999999997</v>
      </c>
      <c r="P6477">
        <v>4.9763999999999999</v>
      </c>
      <c r="Q6477">
        <v>11.635</v>
      </c>
      <c r="T6477">
        <v>0.97119999999999995</v>
      </c>
      <c r="U6477">
        <v>150.69999999999999</v>
      </c>
      <c r="V6477">
        <v>11.6745</v>
      </c>
      <c r="Z6477">
        <v>34.572000000000003</v>
      </c>
      <c r="AA6477">
        <v>1.6577999999999999</v>
      </c>
      <c r="AB6477">
        <v>5.5606999999999998</v>
      </c>
      <c r="AC6477">
        <v>1.4668000000000001</v>
      </c>
      <c r="AD6477">
        <v>7.6994999999999996</v>
      </c>
      <c r="AE6477">
        <v>8.3303999999999991</v>
      </c>
      <c r="AF6477">
        <v>17234.12</v>
      </c>
      <c r="AG6477">
        <v>4.0000999999999998</v>
      </c>
      <c r="AH6477">
        <v>88.897499999999994</v>
      </c>
      <c r="AI6477">
        <v>1481.62</v>
      </c>
      <c r="AJ6477">
        <v>17.914100000000001</v>
      </c>
      <c r="AK6477">
        <v>5.0972999999999997</v>
      </c>
      <c r="AL6477">
        <v>1.8071999999999999</v>
      </c>
      <c r="AM6477">
        <v>60.561</v>
      </c>
      <c r="AN6477">
        <v>1.4509000000000001</v>
      </c>
      <c r="AO6477">
        <v>38.957999999999998</v>
      </c>
      <c r="AP6477">
        <v>20.2104</v>
      </c>
    </row>
    <row r="6478" spans="1:42" x14ac:dyDescent="0.25">
      <c r="A6478" s="5">
        <v>45399</v>
      </c>
      <c r="B6478">
        <v>1.0638000000000001</v>
      </c>
      <c r="C6478">
        <v>164.54</v>
      </c>
      <c r="D6478">
        <v>1.9558</v>
      </c>
      <c r="F6478">
        <v>25.228000000000002</v>
      </c>
      <c r="G6478">
        <v>7.4611000000000001</v>
      </c>
      <c r="I6478">
        <v>0.85399999999999998</v>
      </c>
      <c r="J6478">
        <v>393</v>
      </c>
      <c r="N6478">
        <v>4.3507999999999996</v>
      </c>
      <c r="P6478">
        <v>4.9757999999999996</v>
      </c>
      <c r="Q6478">
        <v>11.6793</v>
      </c>
      <c r="T6478">
        <v>0.96930000000000005</v>
      </c>
      <c r="U6478">
        <v>150.5</v>
      </c>
      <c r="V6478">
        <v>11.696</v>
      </c>
      <c r="Z6478">
        <v>34.605400000000003</v>
      </c>
      <c r="AA6478">
        <v>1.6556</v>
      </c>
      <c r="AB6478">
        <v>5.6044</v>
      </c>
      <c r="AC6478">
        <v>1.4691000000000001</v>
      </c>
      <c r="AD6478">
        <v>7.7005999999999997</v>
      </c>
      <c r="AE6478">
        <v>8.3307000000000002</v>
      </c>
      <c r="AF6478">
        <v>17290.580000000002</v>
      </c>
      <c r="AG6478">
        <v>4.0172999999999996</v>
      </c>
      <c r="AH6478">
        <v>89.007999999999996</v>
      </c>
      <c r="AI6478">
        <v>1471.92</v>
      </c>
      <c r="AJ6478">
        <v>18.0761</v>
      </c>
      <c r="AK6478">
        <v>5.0972</v>
      </c>
      <c r="AL6478">
        <v>1.8011999999999999</v>
      </c>
      <c r="AM6478">
        <v>60.878999999999998</v>
      </c>
      <c r="AN6478">
        <v>1.4495</v>
      </c>
      <c r="AO6478">
        <v>39.18</v>
      </c>
      <c r="AP6478">
        <v>20.275200000000002</v>
      </c>
    </row>
    <row r="6479" spans="1:42" x14ac:dyDescent="0.25">
      <c r="A6479" s="5">
        <v>45400</v>
      </c>
      <c r="B6479">
        <v>1.0679000000000001</v>
      </c>
      <c r="C6479">
        <v>164.82</v>
      </c>
      <c r="D6479">
        <v>1.9558</v>
      </c>
      <c r="F6479">
        <v>25.254000000000001</v>
      </c>
      <c r="G6479">
        <v>7.4615999999999998</v>
      </c>
      <c r="I6479">
        <v>0.85628000000000004</v>
      </c>
      <c r="J6479">
        <v>393.93</v>
      </c>
      <c r="N6479">
        <v>4.3254999999999999</v>
      </c>
      <c r="P6479">
        <v>4.9757999999999996</v>
      </c>
      <c r="Q6479">
        <v>11.637</v>
      </c>
      <c r="T6479">
        <v>0.97040000000000004</v>
      </c>
      <c r="U6479">
        <v>150.30000000000001</v>
      </c>
      <c r="V6479">
        <v>11.737500000000001</v>
      </c>
      <c r="Z6479">
        <v>34.703499999999998</v>
      </c>
      <c r="AA6479">
        <v>1.6567000000000001</v>
      </c>
      <c r="AB6479">
        <v>5.5972999999999997</v>
      </c>
      <c r="AC6479">
        <v>1.4686999999999999</v>
      </c>
      <c r="AD6479">
        <v>7.7294</v>
      </c>
      <c r="AE6479">
        <v>8.3635000000000002</v>
      </c>
      <c r="AF6479">
        <v>17279.689999999999</v>
      </c>
      <c r="AG6479">
        <v>4.0362999999999998</v>
      </c>
      <c r="AH6479">
        <v>89.188000000000002</v>
      </c>
      <c r="AI6479">
        <v>1467.41</v>
      </c>
      <c r="AJ6479">
        <v>18.094000000000001</v>
      </c>
      <c r="AK6479">
        <v>5.1082999999999998</v>
      </c>
      <c r="AL6479">
        <v>1.8012999999999999</v>
      </c>
      <c r="AM6479">
        <v>61.127000000000002</v>
      </c>
      <c r="AN6479">
        <v>1.452</v>
      </c>
      <c r="AO6479">
        <v>39.250999999999998</v>
      </c>
      <c r="AP6479">
        <v>20.3461</v>
      </c>
    </row>
    <row r="6480" spans="1:42" x14ac:dyDescent="0.25">
      <c r="A6480" s="5">
        <v>45401</v>
      </c>
      <c r="B6480">
        <v>1.0652999999999999</v>
      </c>
      <c r="C6480">
        <v>164.68</v>
      </c>
      <c r="D6480">
        <v>1.9558</v>
      </c>
      <c r="F6480">
        <v>25.266999999999999</v>
      </c>
      <c r="G6480">
        <v>7.4622000000000002</v>
      </c>
      <c r="I6480">
        <v>0.85619999999999996</v>
      </c>
      <c r="J6480">
        <v>395.3</v>
      </c>
      <c r="N6480">
        <v>4.33</v>
      </c>
      <c r="P6480">
        <v>4.9763999999999999</v>
      </c>
      <c r="Q6480">
        <v>11.664</v>
      </c>
      <c r="T6480">
        <v>0.96799999999999997</v>
      </c>
      <c r="U6480">
        <v>150.30000000000001</v>
      </c>
      <c r="V6480">
        <v>11.765000000000001</v>
      </c>
      <c r="Z6480">
        <v>34.730400000000003</v>
      </c>
      <c r="AA6480">
        <v>1.6621999999999999</v>
      </c>
      <c r="AB6480">
        <v>5.6165000000000003</v>
      </c>
      <c r="AC6480">
        <v>1.4665999999999999</v>
      </c>
      <c r="AD6480">
        <v>7.7138999999999998</v>
      </c>
      <c r="AE6480">
        <v>8.3443000000000005</v>
      </c>
      <c r="AF6480">
        <v>17325.080000000002</v>
      </c>
      <c r="AG6480">
        <v>4.0180999999999996</v>
      </c>
      <c r="AH6480">
        <v>88.922799999999995</v>
      </c>
      <c r="AI6480">
        <v>1469.09</v>
      </c>
      <c r="AJ6480">
        <v>18.4819</v>
      </c>
      <c r="AK6480">
        <v>5.0959000000000003</v>
      </c>
      <c r="AL6480">
        <v>1.8105</v>
      </c>
      <c r="AM6480">
        <v>61.372999999999998</v>
      </c>
      <c r="AN6480">
        <v>1.4510000000000001</v>
      </c>
      <c r="AO6480">
        <v>39.287999999999997</v>
      </c>
      <c r="AP6480">
        <v>20.479299999999999</v>
      </c>
    </row>
    <row r="6481" spans="1:42" x14ac:dyDescent="0.25">
      <c r="A6481" s="5">
        <v>45404</v>
      </c>
      <c r="B6481">
        <v>1.0631999999999999</v>
      </c>
      <c r="C6481">
        <v>164.51</v>
      </c>
      <c r="D6481">
        <v>1.9558</v>
      </c>
      <c r="F6481">
        <v>25.274999999999999</v>
      </c>
      <c r="G6481">
        <v>7.4615</v>
      </c>
      <c r="I6481">
        <v>0.86328000000000005</v>
      </c>
      <c r="J6481">
        <v>393.9</v>
      </c>
      <c r="N6481">
        <v>4.3188000000000004</v>
      </c>
      <c r="P6481">
        <v>4.9756</v>
      </c>
      <c r="Q6481">
        <v>11.6015</v>
      </c>
      <c r="T6481">
        <v>0.96930000000000005</v>
      </c>
      <c r="U6481">
        <v>150.30000000000001</v>
      </c>
      <c r="V6481">
        <v>11.718500000000001</v>
      </c>
      <c r="Z6481">
        <v>34.594299999999997</v>
      </c>
      <c r="AA6481">
        <v>1.6516999999999999</v>
      </c>
      <c r="AB6481">
        <v>5.5427</v>
      </c>
      <c r="AC6481">
        <v>1.4592000000000001</v>
      </c>
      <c r="AD6481">
        <v>7.7012</v>
      </c>
      <c r="AE6481">
        <v>8.3315999999999999</v>
      </c>
      <c r="AF6481">
        <v>17279.87</v>
      </c>
      <c r="AG6481">
        <v>4.0053999999999998</v>
      </c>
      <c r="AH6481">
        <v>88.628</v>
      </c>
      <c r="AI6481">
        <v>1467.64</v>
      </c>
      <c r="AJ6481">
        <v>18.2059</v>
      </c>
      <c r="AK6481">
        <v>5.08</v>
      </c>
      <c r="AL6481">
        <v>1.8004</v>
      </c>
      <c r="AM6481">
        <v>61.134</v>
      </c>
      <c r="AN6481">
        <v>1.4490000000000001</v>
      </c>
      <c r="AO6481">
        <v>39.392000000000003</v>
      </c>
      <c r="AP6481">
        <v>20.346800000000002</v>
      </c>
    </row>
    <row r="6482" spans="1:42" x14ac:dyDescent="0.25">
      <c r="A6482" s="5">
        <v>45405</v>
      </c>
      <c r="B6482">
        <v>1.0673999999999999</v>
      </c>
      <c r="C6482">
        <v>165.23</v>
      </c>
      <c r="D6482">
        <v>1.9558</v>
      </c>
      <c r="F6482">
        <v>25.256</v>
      </c>
      <c r="G6482">
        <v>7.4607000000000001</v>
      </c>
      <c r="I6482">
        <v>0.86050000000000004</v>
      </c>
      <c r="J6482">
        <v>393.63</v>
      </c>
      <c r="N6482">
        <v>4.3158000000000003</v>
      </c>
      <c r="P6482">
        <v>4.9760999999999997</v>
      </c>
      <c r="Q6482">
        <v>11.603</v>
      </c>
      <c r="T6482">
        <v>0.97240000000000004</v>
      </c>
      <c r="U6482">
        <v>150.30000000000001</v>
      </c>
      <c r="V6482">
        <v>11.731</v>
      </c>
      <c r="Z6482">
        <v>34.780700000000003</v>
      </c>
      <c r="AA6482">
        <v>1.6536</v>
      </c>
      <c r="AB6482">
        <v>5.5246000000000004</v>
      </c>
      <c r="AC6482">
        <v>1.4622999999999999</v>
      </c>
      <c r="AD6482">
        <v>7.7352999999999996</v>
      </c>
      <c r="AE6482">
        <v>8.3640000000000008</v>
      </c>
      <c r="AF6482">
        <v>17302.61</v>
      </c>
      <c r="AG6482">
        <v>4.0422000000000002</v>
      </c>
      <c r="AH6482">
        <v>88.947500000000005</v>
      </c>
      <c r="AI6482">
        <v>1471.21</v>
      </c>
      <c r="AJ6482">
        <v>18.273199999999999</v>
      </c>
      <c r="AK6482">
        <v>5.1021999999999998</v>
      </c>
      <c r="AL6482">
        <v>1.8047</v>
      </c>
      <c r="AM6482">
        <v>61.44</v>
      </c>
      <c r="AN6482">
        <v>1.4542999999999999</v>
      </c>
      <c r="AO6482">
        <v>39.536000000000001</v>
      </c>
      <c r="AP6482">
        <v>20.533999999999999</v>
      </c>
    </row>
    <row r="6483" spans="1:42" x14ac:dyDescent="0.25">
      <c r="A6483" s="5">
        <v>45406</v>
      </c>
      <c r="B6483">
        <v>1.0686</v>
      </c>
      <c r="C6483">
        <v>165.57</v>
      </c>
      <c r="D6483">
        <v>1.9558</v>
      </c>
      <c r="F6483">
        <v>25.242000000000001</v>
      </c>
      <c r="G6483">
        <v>7.4574999999999996</v>
      </c>
      <c r="I6483">
        <v>0.85945000000000005</v>
      </c>
      <c r="J6483">
        <v>393.35</v>
      </c>
      <c r="N6483">
        <v>4.3193000000000001</v>
      </c>
      <c r="P6483">
        <v>4.9756999999999998</v>
      </c>
      <c r="Q6483">
        <v>11.6225</v>
      </c>
      <c r="T6483">
        <v>0.97740000000000005</v>
      </c>
      <c r="U6483">
        <v>150.30000000000001</v>
      </c>
      <c r="V6483">
        <v>11.733000000000001</v>
      </c>
      <c r="Z6483">
        <v>34.749699999999997</v>
      </c>
      <c r="AA6483">
        <v>1.6420999999999999</v>
      </c>
      <c r="AB6483">
        <v>5.4855999999999998</v>
      </c>
      <c r="AC6483">
        <v>1.4628000000000001</v>
      </c>
      <c r="AD6483">
        <v>7.7431000000000001</v>
      </c>
      <c r="AE6483">
        <v>8.3699999999999992</v>
      </c>
      <c r="AF6483">
        <v>17277.66</v>
      </c>
      <c r="AG6483">
        <v>4.0339</v>
      </c>
      <c r="AH6483">
        <v>89.043499999999995</v>
      </c>
      <c r="AI6483">
        <v>1469.91</v>
      </c>
      <c r="AJ6483">
        <v>18.0824</v>
      </c>
      <c r="AK6483">
        <v>5.1058000000000003</v>
      </c>
      <c r="AL6483">
        <v>1.8009999999999999</v>
      </c>
      <c r="AM6483">
        <v>61.487000000000002</v>
      </c>
      <c r="AN6483">
        <v>1.4547000000000001</v>
      </c>
      <c r="AO6483">
        <v>39.601999999999997</v>
      </c>
      <c r="AP6483">
        <v>20.5062</v>
      </c>
    </row>
    <row r="6484" spans="1:42" x14ac:dyDescent="0.25">
      <c r="A6484" s="5">
        <v>45407</v>
      </c>
      <c r="B6484">
        <v>1.0720000000000001</v>
      </c>
      <c r="C6484">
        <v>166.76</v>
      </c>
      <c r="D6484">
        <v>1.9558</v>
      </c>
      <c r="F6484">
        <v>25.152000000000001</v>
      </c>
      <c r="G6484">
        <v>7.4587000000000003</v>
      </c>
      <c r="I6484">
        <v>0.85675000000000001</v>
      </c>
      <c r="J6484">
        <v>392.98</v>
      </c>
      <c r="N6484">
        <v>4.3164999999999996</v>
      </c>
      <c r="P6484">
        <v>4.9760999999999997</v>
      </c>
      <c r="Q6484">
        <v>11.638999999999999</v>
      </c>
      <c r="T6484">
        <v>0.97919999999999996</v>
      </c>
      <c r="U6484">
        <v>150.1</v>
      </c>
      <c r="V6484">
        <v>11.714</v>
      </c>
      <c r="Z6484">
        <v>34.847499999999997</v>
      </c>
      <c r="AA6484">
        <v>1.6415</v>
      </c>
      <c r="AB6484">
        <v>5.5049999999999999</v>
      </c>
      <c r="AC6484">
        <v>1.4659</v>
      </c>
      <c r="AD6484">
        <v>7.7682000000000002</v>
      </c>
      <c r="AE6484">
        <v>8.3919999999999995</v>
      </c>
      <c r="AF6484">
        <v>17355.14</v>
      </c>
      <c r="AG6484">
        <v>4.0646000000000004</v>
      </c>
      <c r="AH6484">
        <v>89.3155</v>
      </c>
      <c r="AI6484">
        <v>1473.23</v>
      </c>
      <c r="AJ6484">
        <v>18.266999999999999</v>
      </c>
      <c r="AK6484">
        <v>5.1215000000000002</v>
      </c>
      <c r="AL6484">
        <v>1.7989999999999999</v>
      </c>
      <c r="AM6484">
        <v>61.94</v>
      </c>
      <c r="AN6484">
        <v>1.4581</v>
      </c>
      <c r="AO6484">
        <v>39.691000000000003</v>
      </c>
      <c r="AP6484">
        <v>20.337700000000002</v>
      </c>
    </row>
    <row r="6485" spans="1:42" x14ac:dyDescent="0.25">
      <c r="A6485" s="5">
        <v>45408</v>
      </c>
      <c r="B6485">
        <v>1.0713999999999999</v>
      </c>
      <c r="C6485">
        <v>168.03</v>
      </c>
      <c r="D6485">
        <v>1.9558</v>
      </c>
      <c r="F6485">
        <v>25.164000000000001</v>
      </c>
      <c r="G6485">
        <v>7.4573</v>
      </c>
      <c r="I6485">
        <v>0.85643000000000002</v>
      </c>
      <c r="J6485">
        <v>392.28</v>
      </c>
      <c r="N6485">
        <v>4.3205</v>
      </c>
      <c r="P6485">
        <v>4.9763999999999999</v>
      </c>
      <c r="Q6485">
        <v>11.7052</v>
      </c>
      <c r="T6485">
        <v>0.97789999999999999</v>
      </c>
      <c r="U6485">
        <v>150.30000000000001</v>
      </c>
      <c r="V6485">
        <v>11.7995</v>
      </c>
      <c r="Z6485">
        <v>34.803600000000003</v>
      </c>
      <c r="AA6485">
        <v>1.6392</v>
      </c>
      <c r="AB6485">
        <v>5.5208000000000004</v>
      </c>
      <c r="AC6485">
        <v>1.4632000000000001</v>
      </c>
      <c r="AD6485">
        <v>7.7637999999999998</v>
      </c>
      <c r="AE6485">
        <v>8.3872999999999998</v>
      </c>
      <c r="AF6485">
        <v>17385.77</v>
      </c>
      <c r="AG6485">
        <v>4.0797999999999996</v>
      </c>
      <c r="AH6485">
        <v>89.319100000000006</v>
      </c>
      <c r="AI6485">
        <v>1474.65</v>
      </c>
      <c r="AJ6485">
        <v>18.467199999999998</v>
      </c>
      <c r="AK6485">
        <v>5.1078999999999999</v>
      </c>
      <c r="AL6485">
        <v>1.8009999999999999</v>
      </c>
      <c r="AM6485">
        <v>61.83</v>
      </c>
      <c r="AN6485">
        <v>1.4587000000000001</v>
      </c>
      <c r="AO6485">
        <v>39.582999999999998</v>
      </c>
      <c r="AP6485">
        <v>20.203700000000001</v>
      </c>
    </row>
    <row r="6486" spans="1:42" x14ac:dyDescent="0.25">
      <c r="A6486" s="5">
        <v>45411</v>
      </c>
      <c r="B6486">
        <v>1.0720000000000001</v>
      </c>
      <c r="C6486">
        <v>167.53</v>
      </c>
      <c r="D6486">
        <v>1.9558</v>
      </c>
      <c r="F6486">
        <v>25.175000000000001</v>
      </c>
      <c r="G6486">
        <v>7.4581</v>
      </c>
      <c r="I6486">
        <v>0.85492999999999997</v>
      </c>
      <c r="J6486">
        <v>391.64</v>
      </c>
      <c r="N6486">
        <v>4.3254999999999999</v>
      </c>
      <c r="P6486">
        <v>4.9759000000000002</v>
      </c>
      <c r="Q6486">
        <v>11.685</v>
      </c>
      <c r="T6486">
        <v>0.97760000000000002</v>
      </c>
      <c r="U6486">
        <v>150.30000000000001</v>
      </c>
      <c r="V6486">
        <v>11.7835</v>
      </c>
      <c r="Z6486">
        <v>34.710299999999997</v>
      </c>
      <c r="AA6486">
        <v>1.6322000000000001</v>
      </c>
      <c r="AB6486">
        <v>5.4706000000000001</v>
      </c>
      <c r="AC6486">
        <v>1.4635</v>
      </c>
      <c r="AD6486">
        <v>7.7626999999999997</v>
      </c>
      <c r="AE6486">
        <v>8.3903999999999996</v>
      </c>
      <c r="AF6486">
        <v>17408.740000000002</v>
      </c>
      <c r="AG6486">
        <v>4.0316000000000001</v>
      </c>
      <c r="AH6486">
        <v>89.460999999999999</v>
      </c>
      <c r="AI6486">
        <v>1476.15</v>
      </c>
      <c r="AJ6486">
        <v>18.3202</v>
      </c>
      <c r="AK6486">
        <v>5.1108000000000002</v>
      </c>
      <c r="AL6486">
        <v>1.7931999999999999</v>
      </c>
      <c r="AM6486">
        <v>61.857999999999997</v>
      </c>
      <c r="AN6486">
        <v>1.4578</v>
      </c>
      <c r="AO6486">
        <v>39.695999999999998</v>
      </c>
      <c r="AP6486">
        <v>20.0504</v>
      </c>
    </row>
    <row r="6487" spans="1:42" x14ac:dyDescent="0.25">
      <c r="A6487" s="5">
        <v>45412</v>
      </c>
      <c r="B6487">
        <v>1.0718000000000001</v>
      </c>
      <c r="C6487">
        <v>168.27</v>
      </c>
      <c r="D6487">
        <v>1.9558</v>
      </c>
      <c r="F6487">
        <v>25.14</v>
      </c>
      <c r="G6487">
        <v>7.4583000000000004</v>
      </c>
      <c r="I6487">
        <v>0.85477999999999998</v>
      </c>
      <c r="J6487">
        <v>390.68</v>
      </c>
      <c r="N6487">
        <v>4.3178000000000001</v>
      </c>
      <c r="P6487">
        <v>4.9759000000000002</v>
      </c>
      <c r="Q6487">
        <v>11.753</v>
      </c>
      <c r="T6487">
        <v>0.97870000000000001</v>
      </c>
      <c r="U6487">
        <v>150.30000000000001</v>
      </c>
      <c r="V6487">
        <v>11.815</v>
      </c>
      <c r="Z6487">
        <v>34.704500000000003</v>
      </c>
      <c r="AA6487">
        <v>1.6423000000000001</v>
      </c>
      <c r="AB6487">
        <v>5.4927999999999999</v>
      </c>
      <c r="AC6487">
        <v>1.4672000000000001</v>
      </c>
      <c r="AD6487">
        <v>7.7609000000000004</v>
      </c>
      <c r="AE6487">
        <v>8.3817000000000004</v>
      </c>
      <c r="AF6487">
        <v>17422.11</v>
      </c>
      <c r="AG6487">
        <v>4.0171999999999999</v>
      </c>
      <c r="AH6487">
        <v>89.415499999999994</v>
      </c>
      <c r="AI6487">
        <v>1479.67</v>
      </c>
      <c r="AJ6487">
        <v>18.189499999999999</v>
      </c>
      <c r="AK6487">
        <v>5.1130000000000004</v>
      </c>
      <c r="AL6487">
        <v>1.8035000000000001</v>
      </c>
      <c r="AM6487">
        <v>61.83</v>
      </c>
      <c r="AN6487">
        <v>1.4593</v>
      </c>
      <c r="AO6487">
        <v>39.731999999999999</v>
      </c>
      <c r="AP6487">
        <v>20.068200000000001</v>
      </c>
    </row>
    <row r="6488" spans="1:42" x14ac:dyDescent="0.25">
      <c r="A6488" s="5">
        <v>45414</v>
      </c>
      <c r="B6488">
        <v>1.0698000000000001</v>
      </c>
      <c r="C6488">
        <v>165.63</v>
      </c>
      <c r="D6488">
        <v>1.9558</v>
      </c>
      <c r="F6488">
        <v>25.09</v>
      </c>
      <c r="G6488">
        <v>7.4588999999999999</v>
      </c>
      <c r="I6488">
        <v>0.85538000000000003</v>
      </c>
      <c r="J6488">
        <v>388.98</v>
      </c>
      <c r="N6488">
        <v>4.3277999999999999</v>
      </c>
      <c r="P6488">
        <v>4.9763000000000002</v>
      </c>
      <c r="Q6488">
        <v>11.682</v>
      </c>
      <c r="T6488">
        <v>0.97589999999999999</v>
      </c>
      <c r="U6488">
        <v>150.1</v>
      </c>
      <c r="V6488">
        <v>11.843</v>
      </c>
      <c r="Z6488">
        <v>34.634500000000003</v>
      </c>
      <c r="AA6488">
        <v>1.6386000000000001</v>
      </c>
      <c r="AB6488">
        <v>5.5025000000000004</v>
      </c>
      <c r="AC6488">
        <v>1.4678</v>
      </c>
      <c r="AD6488">
        <v>7.7465000000000002</v>
      </c>
      <c r="AE6488">
        <v>8.3633000000000006</v>
      </c>
      <c r="AF6488">
        <v>17302.04</v>
      </c>
      <c r="AG6488">
        <v>4.0045999999999999</v>
      </c>
      <c r="AH6488">
        <v>89.293800000000005</v>
      </c>
      <c r="AI6488">
        <v>1470.41</v>
      </c>
      <c r="AJ6488">
        <v>18.1187</v>
      </c>
      <c r="AK6488">
        <v>5.0864000000000003</v>
      </c>
      <c r="AL6488">
        <v>1.8047</v>
      </c>
      <c r="AM6488">
        <v>61.628</v>
      </c>
      <c r="AN6488">
        <v>1.4538</v>
      </c>
      <c r="AO6488">
        <v>39.508000000000003</v>
      </c>
      <c r="AP6488">
        <v>19.969000000000001</v>
      </c>
    </row>
    <row r="6489" spans="1:42" x14ac:dyDescent="0.25">
      <c r="A6489" s="5">
        <v>45415</v>
      </c>
      <c r="B6489">
        <v>1.0744</v>
      </c>
      <c r="C6489">
        <v>164.62</v>
      </c>
      <c r="D6489">
        <v>1.9558</v>
      </c>
      <c r="F6489">
        <v>25.024999999999999</v>
      </c>
      <c r="G6489">
        <v>7.4583000000000004</v>
      </c>
      <c r="I6489">
        <v>0.85572999999999999</v>
      </c>
      <c r="J6489">
        <v>388.95</v>
      </c>
      <c r="N6489">
        <v>4.3289999999999997</v>
      </c>
      <c r="P6489">
        <v>4.9760999999999997</v>
      </c>
      <c r="Q6489">
        <v>11.639799999999999</v>
      </c>
      <c r="T6489">
        <v>0.97440000000000004</v>
      </c>
      <c r="U6489">
        <v>150.30000000000001</v>
      </c>
      <c r="V6489">
        <v>11.708</v>
      </c>
      <c r="Z6489">
        <v>34.748199999999997</v>
      </c>
      <c r="AA6489">
        <v>1.633</v>
      </c>
      <c r="AB6489">
        <v>5.4916</v>
      </c>
      <c r="AC6489">
        <v>1.4681999999999999</v>
      </c>
      <c r="AD6489">
        <v>7.7797999999999998</v>
      </c>
      <c r="AE6489">
        <v>8.3961000000000006</v>
      </c>
      <c r="AF6489">
        <v>17247.669999999998</v>
      </c>
      <c r="AG6489">
        <v>3.9943</v>
      </c>
      <c r="AH6489">
        <v>89.671000000000006</v>
      </c>
      <c r="AI6489">
        <v>1460.24</v>
      </c>
      <c r="AJ6489">
        <v>18.208600000000001</v>
      </c>
      <c r="AK6489">
        <v>5.0926999999999998</v>
      </c>
      <c r="AL6489">
        <v>1.7951999999999999</v>
      </c>
      <c r="AM6489">
        <v>61.392000000000003</v>
      </c>
      <c r="AN6489">
        <v>1.4527000000000001</v>
      </c>
      <c r="AO6489">
        <v>39.515999999999998</v>
      </c>
      <c r="AP6489">
        <v>19.895199999999999</v>
      </c>
    </row>
    <row r="6490" spans="1:42" x14ac:dyDescent="0.25">
      <c r="A6490" s="5">
        <v>45418</v>
      </c>
      <c r="B6490">
        <v>1.0775999999999999</v>
      </c>
      <c r="C6490">
        <v>165.7</v>
      </c>
      <c r="D6490">
        <v>1.9558</v>
      </c>
      <c r="F6490">
        <v>24.995000000000001</v>
      </c>
      <c r="G6490">
        <v>7.4588999999999999</v>
      </c>
      <c r="I6490">
        <v>0.85660000000000003</v>
      </c>
      <c r="J6490">
        <v>389.38</v>
      </c>
      <c r="N6490">
        <v>4.3185000000000002</v>
      </c>
      <c r="P6490">
        <v>4.9687999999999999</v>
      </c>
      <c r="Q6490">
        <v>11.625</v>
      </c>
      <c r="T6490">
        <v>0.97540000000000004</v>
      </c>
      <c r="U6490">
        <v>150.30000000000001</v>
      </c>
      <c r="V6490">
        <v>11.6663</v>
      </c>
      <c r="Z6490">
        <v>34.774700000000003</v>
      </c>
      <c r="AA6490">
        <v>1.6248</v>
      </c>
      <c r="AB6490">
        <v>5.4683000000000002</v>
      </c>
      <c r="AC6490">
        <v>1.4731000000000001</v>
      </c>
      <c r="AD6490">
        <v>7.7662000000000004</v>
      </c>
      <c r="AE6490">
        <v>8.4222999999999999</v>
      </c>
      <c r="AF6490">
        <v>17289.39</v>
      </c>
      <c r="AG6490">
        <v>4.0321999999999996</v>
      </c>
      <c r="AH6490">
        <v>89.987499999999997</v>
      </c>
      <c r="AI6490">
        <v>1460</v>
      </c>
      <c r="AJ6490">
        <v>18.2346</v>
      </c>
      <c r="AK6490">
        <v>5.1067</v>
      </c>
      <c r="AL6490">
        <v>1.7890999999999999</v>
      </c>
      <c r="AM6490">
        <v>61.66</v>
      </c>
      <c r="AN6490">
        <v>1.4548000000000001</v>
      </c>
      <c r="AO6490">
        <v>39.618000000000002</v>
      </c>
      <c r="AP6490">
        <v>19.8369</v>
      </c>
    </row>
    <row r="6491" spans="1:42" x14ac:dyDescent="0.25">
      <c r="A6491" s="5">
        <v>45419</v>
      </c>
      <c r="B6491">
        <v>1.0766</v>
      </c>
      <c r="C6491">
        <v>166.45</v>
      </c>
      <c r="D6491">
        <v>1.9558</v>
      </c>
      <c r="F6491">
        <v>25.013999999999999</v>
      </c>
      <c r="G6491">
        <v>7.4596</v>
      </c>
      <c r="I6491">
        <v>0.85804999999999998</v>
      </c>
      <c r="J6491">
        <v>389.05</v>
      </c>
      <c r="N6491">
        <v>4.3137999999999996</v>
      </c>
      <c r="P6491">
        <v>4.9756999999999998</v>
      </c>
      <c r="Q6491">
        <v>11.680999999999999</v>
      </c>
      <c r="T6491">
        <v>0.97699999999999998</v>
      </c>
      <c r="U6491">
        <v>150.30000000000001</v>
      </c>
      <c r="V6491">
        <v>11.698</v>
      </c>
      <c r="Z6491">
        <v>34.7408</v>
      </c>
      <c r="AA6491">
        <v>1.6296999999999999</v>
      </c>
      <c r="AB6491">
        <v>5.4629000000000003</v>
      </c>
      <c r="AC6491">
        <v>1.4730000000000001</v>
      </c>
      <c r="AD6491">
        <v>7.7706999999999997</v>
      </c>
      <c r="AE6491">
        <v>8.4197000000000006</v>
      </c>
      <c r="AF6491">
        <v>17295.259999999998</v>
      </c>
      <c r="AG6491">
        <v>4.0056000000000003</v>
      </c>
      <c r="AH6491">
        <v>89.897999999999996</v>
      </c>
      <c r="AI6491">
        <v>1462.45</v>
      </c>
      <c r="AJ6491">
        <v>18.160599999999999</v>
      </c>
      <c r="AK6491">
        <v>5.1009000000000002</v>
      </c>
      <c r="AL6491">
        <v>1.7918000000000001</v>
      </c>
      <c r="AM6491">
        <v>61.677999999999997</v>
      </c>
      <c r="AN6491">
        <v>1.4570000000000001</v>
      </c>
      <c r="AO6491">
        <v>39.683</v>
      </c>
      <c r="AP6491">
        <v>19.912700000000001</v>
      </c>
    </row>
    <row r="6492" spans="1:42" x14ac:dyDescent="0.25">
      <c r="A6492" s="5">
        <v>45420</v>
      </c>
      <c r="B6492">
        <v>1.0743</v>
      </c>
      <c r="C6492">
        <v>167.15</v>
      </c>
      <c r="D6492">
        <v>1.9558</v>
      </c>
      <c r="F6492">
        <v>25.036000000000001</v>
      </c>
      <c r="G6492">
        <v>7.4599000000000002</v>
      </c>
      <c r="I6492">
        <v>0.86082999999999998</v>
      </c>
      <c r="J6492">
        <v>388.88</v>
      </c>
      <c r="N6492">
        <v>4.3075000000000001</v>
      </c>
      <c r="P6492">
        <v>4.9756999999999998</v>
      </c>
      <c r="Q6492">
        <v>11.733000000000001</v>
      </c>
      <c r="T6492">
        <v>0.97699999999999998</v>
      </c>
      <c r="U6492">
        <v>150.1</v>
      </c>
      <c r="V6492">
        <v>11.757</v>
      </c>
      <c r="Z6492">
        <v>34.656399999999998</v>
      </c>
      <c r="AA6492">
        <v>1.6374</v>
      </c>
      <c r="AB6492">
        <v>5.4682000000000004</v>
      </c>
      <c r="AC6492">
        <v>1.4783999999999999</v>
      </c>
      <c r="AD6492">
        <v>7.7651000000000003</v>
      </c>
      <c r="AE6492">
        <v>8.3988999999999994</v>
      </c>
      <c r="AF6492">
        <v>17270.98</v>
      </c>
      <c r="AG6492">
        <v>3.9883000000000002</v>
      </c>
      <c r="AH6492">
        <v>89.701499999999996</v>
      </c>
      <c r="AI6492">
        <v>1466.47</v>
      </c>
      <c r="AJ6492">
        <v>18.1936</v>
      </c>
      <c r="AK6492">
        <v>5.0949</v>
      </c>
      <c r="AL6492">
        <v>1.7948</v>
      </c>
      <c r="AM6492">
        <v>61.643000000000001</v>
      </c>
      <c r="AN6492">
        <v>1.4572000000000001</v>
      </c>
      <c r="AO6492">
        <v>39.716999999999999</v>
      </c>
      <c r="AP6492">
        <v>20.040900000000001</v>
      </c>
    </row>
    <row r="6493" spans="1:42" x14ac:dyDescent="0.25">
      <c r="A6493" s="5">
        <v>45421</v>
      </c>
      <c r="B6493">
        <v>1.0731999999999999</v>
      </c>
      <c r="C6493">
        <v>167.32</v>
      </c>
      <c r="D6493">
        <v>1.9558</v>
      </c>
      <c r="F6493">
        <v>24.934999999999999</v>
      </c>
      <c r="G6493">
        <v>7.4593999999999996</v>
      </c>
      <c r="I6493">
        <v>0.85994999999999999</v>
      </c>
      <c r="J6493">
        <v>387.95</v>
      </c>
      <c r="N6493">
        <v>4.2919999999999998</v>
      </c>
      <c r="P6493">
        <v>4.9752999999999998</v>
      </c>
      <c r="Q6493">
        <v>11.720499999999999</v>
      </c>
      <c r="T6493">
        <v>0.97599999999999998</v>
      </c>
      <c r="U6493">
        <v>150.30000000000001</v>
      </c>
      <c r="V6493">
        <v>11.721500000000001</v>
      </c>
      <c r="Z6493">
        <v>34.581099999999999</v>
      </c>
      <c r="AA6493">
        <v>1.6298999999999999</v>
      </c>
      <c r="AB6493">
        <v>5.5189000000000004</v>
      </c>
      <c r="AC6493">
        <v>1.4728000000000001</v>
      </c>
      <c r="AD6493">
        <v>7.7553999999999998</v>
      </c>
      <c r="AE6493">
        <v>8.3880999999999997</v>
      </c>
      <c r="AF6493">
        <v>17248.52</v>
      </c>
      <c r="AG6493">
        <v>4.0140000000000002</v>
      </c>
      <c r="AH6493">
        <v>89.606999999999999</v>
      </c>
      <c r="AI6493">
        <v>1471.57</v>
      </c>
      <c r="AJ6493">
        <v>18.176400000000001</v>
      </c>
      <c r="AK6493">
        <v>5.0877999999999997</v>
      </c>
      <c r="AL6493">
        <v>1.7881</v>
      </c>
      <c r="AM6493">
        <v>61.569000000000003</v>
      </c>
      <c r="AN6493">
        <v>1.4558</v>
      </c>
      <c r="AO6493">
        <v>39.616999999999997</v>
      </c>
      <c r="AP6493">
        <v>19.8856</v>
      </c>
    </row>
    <row r="6494" spans="1:42" x14ac:dyDescent="0.25">
      <c r="A6494" s="5">
        <v>45422</v>
      </c>
      <c r="B6494">
        <v>1.0779000000000001</v>
      </c>
      <c r="C6494">
        <v>167.87</v>
      </c>
      <c r="D6494">
        <v>1.9558</v>
      </c>
      <c r="F6494">
        <v>24.936</v>
      </c>
      <c r="G6494">
        <v>7.4607000000000001</v>
      </c>
      <c r="I6494">
        <v>0.86055000000000004</v>
      </c>
      <c r="J6494">
        <v>387.72</v>
      </c>
      <c r="N6494">
        <v>4.2968000000000002</v>
      </c>
      <c r="P6494">
        <v>4.9757999999999996</v>
      </c>
      <c r="Q6494">
        <v>11.686500000000001</v>
      </c>
      <c r="T6494">
        <v>0.97789999999999999</v>
      </c>
      <c r="U6494">
        <v>150.30000000000001</v>
      </c>
      <c r="V6494">
        <v>11.673500000000001</v>
      </c>
      <c r="Z6494">
        <v>34.743099999999998</v>
      </c>
      <c r="AA6494">
        <v>1.6319999999999999</v>
      </c>
      <c r="AB6494">
        <v>5.5331999999999999</v>
      </c>
      <c r="AC6494">
        <v>1.4746999999999999</v>
      </c>
      <c r="AD6494">
        <v>7.7877000000000001</v>
      </c>
      <c r="AE6494">
        <v>8.4228000000000005</v>
      </c>
      <c r="AF6494">
        <v>17292.099999999999</v>
      </c>
      <c r="AG6494">
        <v>4.0091000000000001</v>
      </c>
      <c r="AH6494">
        <v>90.018500000000003</v>
      </c>
      <c r="AI6494">
        <v>1472.72</v>
      </c>
      <c r="AJ6494">
        <v>18.073</v>
      </c>
      <c r="AK6494">
        <v>5.1082000000000001</v>
      </c>
      <c r="AL6494">
        <v>1.7923</v>
      </c>
      <c r="AM6494">
        <v>61.936</v>
      </c>
      <c r="AN6494">
        <v>1.4592000000000001</v>
      </c>
      <c r="AO6494">
        <v>39.58</v>
      </c>
      <c r="AP6494">
        <v>19.8673</v>
      </c>
    </row>
    <row r="6495" spans="1:42" x14ac:dyDescent="0.25">
      <c r="A6495" s="5">
        <v>45425</v>
      </c>
      <c r="B6495">
        <v>1.0794999999999999</v>
      </c>
      <c r="C6495">
        <v>168.25</v>
      </c>
      <c r="D6495">
        <v>1.9558</v>
      </c>
      <c r="F6495">
        <v>24.779</v>
      </c>
      <c r="G6495">
        <v>7.4607999999999999</v>
      </c>
      <c r="I6495">
        <v>0.86023000000000005</v>
      </c>
      <c r="J6495">
        <v>387</v>
      </c>
      <c r="N6495">
        <v>4.2859999999999996</v>
      </c>
      <c r="P6495">
        <v>4.9762000000000004</v>
      </c>
      <c r="Q6495">
        <v>11.7</v>
      </c>
      <c r="T6495">
        <v>0.97840000000000005</v>
      </c>
      <c r="U6495">
        <v>150.30000000000001</v>
      </c>
      <c r="V6495">
        <v>11.68</v>
      </c>
      <c r="Z6495">
        <v>34.770200000000003</v>
      </c>
      <c r="AA6495">
        <v>1.6305000000000001</v>
      </c>
      <c r="AB6495">
        <v>5.5486000000000004</v>
      </c>
      <c r="AC6495">
        <v>1.4757</v>
      </c>
      <c r="AD6495">
        <v>7.8094999999999999</v>
      </c>
      <c r="AE6495">
        <v>8.4329000000000001</v>
      </c>
      <c r="AF6495">
        <v>17371.37</v>
      </c>
      <c r="AG6495">
        <v>4.0160999999999998</v>
      </c>
      <c r="AH6495">
        <v>90.132999999999996</v>
      </c>
      <c r="AI6495">
        <v>1476.01</v>
      </c>
      <c r="AJ6495">
        <v>18.071300000000001</v>
      </c>
      <c r="AK6495">
        <v>5.1082000000000001</v>
      </c>
      <c r="AL6495">
        <v>1.7923</v>
      </c>
      <c r="AM6495">
        <v>62.417000000000002</v>
      </c>
      <c r="AN6495">
        <v>1.4604999999999999</v>
      </c>
      <c r="AO6495">
        <v>39.688000000000002</v>
      </c>
      <c r="AP6495">
        <v>19.8185</v>
      </c>
    </row>
    <row r="6496" spans="1:42" x14ac:dyDescent="0.25">
      <c r="A6496" s="5">
        <v>45426</v>
      </c>
      <c r="B6496">
        <v>1.0795999999999999</v>
      </c>
      <c r="C6496">
        <v>168.89</v>
      </c>
      <c r="D6496">
        <v>1.9558</v>
      </c>
      <c r="F6496">
        <v>24.75</v>
      </c>
      <c r="G6496">
        <v>7.4607999999999999</v>
      </c>
      <c r="I6496">
        <v>0.85982999999999998</v>
      </c>
      <c r="J6496">
        <v>386.1</v>
      </c>
      <c r="N6496">
        <v>4.2694999999999999</v>
      </c>
      <c r="P6496">
        <v>4.9757999999999996</v>
      </c>
      <c r="Q6496">
        <v>11.7285</v>
      </c>
      <c r="T6496">
        <v>0.98009999999999997</v>
      </c>
      <c r="U6496">
        <v>150.5</v>
      </c>
      <c r="V6496">
        <v>11.6815</v>
      </c>
      <c r="Z6496">
        <v>34.816899999999997</v>
      </c>
      <c r="AA6496">
        <v>1.6329</v>
      </c>
      <c r="AB6496">
        <v>5.5419</v>
      </c>
      <c r="AC6496">
        <v>1.4753000000000001</v>
      </c>
      <c r="AD6496">
        <v>7.8102999999999998</v>
      </c>
      <c r="AE6496">
        <v>8.4341000000000008</v>
      </c>
      <c r="AF6496">
        <v>17407.150000000001</v>
      </c>
      <c r="AG6496">
        <v>4.0088999999999997</v>
      </c>
      <c r="AH6496">
        <v>90.16</v>
      </c>
      <c r="AI6496">
        <v>1476.56</v>
      </c>
      <c r="AJ6496">
        <v>18.136299999999999</v>
      </c>
      <c r="AK6496">
        <v>5.0952000000000002</v>
      </c>
      <c r="AL6496">
        <v>1.7934000000000001</v>
      </c>
      <c r="AM6496">
        <v>62.451999999999998</v>
      </c>
      <c r="AN6496">
        <v>1.4609000000000001</v>
      </c>
      <c r="AO6496">
        <v>39.588999999999999</v>
      </c>
      <c r="AP6496">
        <v>19.883500000000002</v>
      </c>
    </row>
    <row r="6497" spans="1:42" x14ac:dyDescent="0.25">
      <c r="A6497" s="5">
        <v>45427</v>
      </c>
      <c r="B6497">
        <v>1.0831999999999999</v>
      </c>
      <c r="C6497">
        <v>168.43</v>
      </c>
      <c r="D6497">
        <v>1.9558</v>
      </c>
      <c r="F6497">
        <v>24.765999999999998</v>
      </c>
      <c r="G6497">
        <v>7.4617000000000004</v>
      </c>
      <c r="I6497">
        <v>0.85840000000000005</v>
      </c>
      <c r="J6497">
        <v>386</v>
      </c>
      <c r="N6497">
        <v>4.2690000000000001</v>
      </c>
      <c r="P6497">
        <v>4.9757999999999996</v>
      </c>
      <c r="Q6497">
        <v>11.6751</v>
      </c>
      <c r="T6497">
        <v>0.98</v>
      </c>
      <c r="U6497">
        <v>150.30000000000001</v>
      </c>
      <c r="V6497">
        <v>11.648999999999999</v>
      </c>
      <c r="Z6497">
        <v>34.976500000000001</v>
      </c>
      <c r="AA6497">
        <v>1.6308</v>
      </c>
      <c r="AB6497">
        <v>5.5827</v>
      </c>
      <c r="AC6497">
        <v>1.4762999999999999</v>
      </c>
      <c r="AD6497">
        <v>7.8212000000000002</v>
      </c>
      <c r="AE6497">
        <v>8.4578000000000007</v>
      </c>
      <c r="AF6497">
        <v>17340.14</v>
      </c>
      <c r="AG6497">
        <v>4.0030000000000001</v>
      </c>
      <c r="AH6497">
        <v>90.444500000000005</v>
      </c>
      <c r="AI6497">
        <v>1471.93</v>
      </c>
      <c r="AJ6497">
        <v>18.271000000000001</v>
      </c>
      <c r="AK6497">
        <v>5.0986000000000002</v>
      </c>
      <c r="AL6497">
        <v>1.786</v>
      </c>
      <c r="AM6497">
        <v>62.283999999999999</v>
      </c>
      <c r="AN6497">
        <v>1.4609000000000001</v>
      </c>
      <c r="AO6497">
        <v>39.58</v>
      </c>
      <c r="AP6497">
        <v>19.907299999999999</v>
      </c>
    </row>
    <row r="6498" spans="1:42" x14ac:dyDescent="0.25">
      <c r="A6498" s="5">
        <v>45428</v>
      </c>
      <c r="B6498">
        <v>1.0866</v>
      </c>
      <c r="C6498">
        <v>168.33</v>
      </c>
      <c r="D6498">
        <v>1.9558</v>
      </c>
      <c r="F6498">
        <v>24.709</v>
      </c>
      <c r="G6498">
        <v>7.4611999999999998</v>
      </c>
      <c r="I6498">
        <v>0.85850000000000004</v>
      </c>
      <c r="J6498">
        <v>386.18</v>
      </c>
      <c r="N6498">
        <v>4.2648000000000001</v>
      </c>
      <c r="P6498">
        <v>4.9755000000000003</v>
      </c>
      <c r="Q6498">
        <v>11.6172</v>
      </c>
      <c r="T6498">
        <v>0.98219999999999996</v>
      </c>
      <c r="U6498">
        <v>150.30000000000001</v>
      </c>
      <c r="V6498">
        <v>11.641999999999999</v>
      </c>
      <c r="Z6498">
        <v>34.990099999999998</v>
      </c>
      <c r="AA6498">
        <v>1.629</v>
      </c>
      <c r="AB6498">
        <v>5.5696000000000003</v>
      </c>
      <c r="AC6498">
        <v>1.4810000000000001</v>
      </c>
      <c r="AD6498">
        <v>7.843</v>
      </c>
      <c r="AE6498">
        <v>8.4797999999999991</v>
      </c>
      <c r="AF6498">
        <v>17297.310000000001</v>
      </c>
      <c r="AG6498">
        <v>4.0057</v>
      </c>
      <c r="AH6498">
        <v>90.73</v>
      </c>
      <c r="AI6498">
        <v>1463.04</v>
      </c>
      <c r="AJ6498">
        <v>18.1784</v>
      </c>
      <c r="AK6498">
        <v>5.0884999999999998</v>
      </c>
      <c r="AL6498">
        <v>1.7794000000000001</v>
      </c>
      <c r="AM6498">
        <v>62.49</v>
      </c>
      <c r="AN6498">
        <v>1.4617</v>
      </c>
      <c r="AO6498">
        <v>39.290999999999997</v>
      </c>
      <c r="AP6498">
        <v>19.7911</v>
      </c>
    </row>
    <row r="6499" spans="1:42" x14ac:dyDescent="0.25">
      <c r="A6499" s="5">
        <v>45429</v>
      </c>
      <c r="B6499">
        <v>1.0844</v>
      </c>
      <c r="C6499">
        <v>168.96</v>
      </c>
      <c r="D6499">
        <v>1.9558</v>
      </c>
      <c r="F6499">
        <v>24.722000000000001</v>
      </c>
      <c r="G6499">
        <v>7.4615</v>
      </c>
      <c r="I6499">
        <v>0.85685</v>
      </c>
      <c r="J6499">
        <v>387.6</v>
      </c>
      <c r="N6499">
        <v>4.2649999999999997</v>
      </c>
      <c r="P6499">
        <v>4.9752000000000001</v>
      </c>
      <c r="Q6499">
        <v>11.654999999999999</v>
      </c>
      <c r="T6499">
        <v>0.98550000000000004</v>
      </c>
      <c r="U6499">
        <v>150.30000000000001</v>
      </c>
      <c r="V6499">
        <v>11.632999999999999</v>
      </c>
      <c r="Z6499">
        <v>34.985199999999999</v>
      </c>
      <c r="AA6499">
        <v>1.6281000000000001</v>
      </c>
      <c r="AB6499">
        <v>5.5644999999999998</v>
      </c>
      <c r="AC6499">
        <v>1.4783999999999999</v>
      </c>
      <c r="AD6499">
        <v>7.8369999999999997</v>
      </c>
      <c r="AE6499">
        <v>8.4600000000000009</v>
      </c>
      <c r="AF6499">
        <v>17316.080000000002</v>
      </c>
      <c r="AG6499">
        <v>4.0317999999999996</v>
      </c>
      <c r="AH6499">
        <v>90.388300000000001</v>
      </c>
      <c r="AI6499">
        <v>1471.55</v>
      </c>
      <c r="AJ6499">
        <v>18.088899999999999</v>
      </c>
      <c r="AK6499">
        <v>5.0831</v>
      </c>
      <c r="AL6499">
        <v>1.7750999999999999</v>
      </c>
      <c r="AM6499">
        <v>62.558999999999997</v>
      </c>
      <c r="AN6499">
        <v>1.4609000000000001</v>
      </c>
      <c r="AO6499">
        <v>39.357999999999997</v>
      </c>
      <c r="AP6499">
        <v>19.806799999999999</v>
      </c>
    </row>
    <row r="6500" spans="1:42" x14ac:dyDescent="0.25">
      <c r="A6500" s="5">
        <v>45432</v>
      </c>
      <c r="B6500">
        <v>1.0861000000000001</v>
      </c>
      <c r="C6500">
        <v>169.25</v>
      </c>
      <c r="D6500">
        <v>1.9558</v>
      </c>
      <c r="F6500">
        <v>24.748000000000001</v>
      </c>
      <c r="G6500">
        <v>7.4611000000000001</v>
      </c>
      <c r="I6500">
        <v>0.85548000000000002</v>
      </c>
      <c r="J6500">
        <v>385.65</v>
      </c>
      <c r="N6500">
        <v>4.2533000000000003</v>
      </c>
      <c r="P6500">
        <v>4.9749999999999996</v>
      </c>
      <c r="Q6500">
        <v>11.6127</v>
      </c>
      <c r="T6500">
        <v>0.98799999999999999</v>
      </c>
      <c r="U6500">
        <v>150.30000000000001</v>
      </c>
      <c r="V6500">
        <v>11.611499999999999</v>
      </c>
      <c r="Z6500">
        <v>34.972499999999997</v>
      </c>
      <c r="AA6500">
        <v>1.6258999999999999</v>
      </c>
      <c r="AB6500">
        <v>5.5590000000000002</v>
      </c>
      <c r="AC6500">
        <v>1.4798</v>
      </c>
      <c r="AD6500">
        <v>7.8559999999999999</v>
      </c>
      <c r="AE6500">
        <v>8.4711999999999996</v>
      </c>
      <c r="AF6500">
        <v>17351.810000000001</v>
      </c>
      <c r="AG6500">
        <v>4.0266999999999999</v>
      </c>
      <c r="AH6500">
        <v>90.471500000000006</v>
      </c>
      <c r="AI6500">
        <v>1477.31</v>
      </c>
      <c r="AJ6500">
        <v>18.031500000000001</v>
      </c>
      <c r="AK6500">
        <v>5.0884</v>
      </c>
      <c r="AL6500">
        <v>1.7773000000000001</v>
      </c>
      <c r="AM6500">
        <v>62.853000000000002</v>
      </c>
      <c r="AN6500">
        <v>1.4628000000000001</v>
      </c>
      <c r="AO6500">
        <v>39.213999999999999</v>
      </c>
      <c r="AP6500">
        <v>19.805199999999999</v>
      </c>
    </row>
    <row r="6501" spans="1:42" x14ac:dyDescent="0.25">
      <c r="A6501" s="5">
        <v>45433</v>
      </c>
      <c r="B6501">
        <v>1.0864</v>
      </c>
      <c r="C6501">
        <v>169.86</v>
      </c>
      <c r="D6501">
        <v>1.9558</v>
      </c>
      <c r="F6501">
        <v>24.681999999999999</v>
      </c>
      <c r="G6501">
        <v>7.4617000000000004</v>
      </c>
      <c r="I6501">
        <v>0.85440000000000005</v>
      </c>
      <c r="J6501">
        <v>385.43</v>
      </c>
      <c r="N6501">
        <v>4.2553000000000001</v>
      </c>
      <c r="P6501">
        <v>4.9743000000000004</v>
      </c>
      <c r="Q6501">
        <v>11.581</v>
      </c>
      <c r="T6501">
        <v>0.98839999999999995</v>
      </c>
      <c r="U6501">
        <v>150.1</v>
      </c>
      <c r="V6501">
        <v>11.583</v>
      </c>
      <c r="Z6501">
        <v>34.975200000000001</v>
      </c>
      <c r="AA6501">
        <v>1.6277999999999999</v>
      </c>
      <c r="AB6501">
        <v>5.5370999999999997</v>
      </c>
      <c r="AC6501">
        <v>1.4797</v>
      </c>
      <c r="AD6501">
        <v>7.8609999999999998</v>
      </c>
      <c r="AE6501">
        <v>8.4778000000000002</v>
      </c>
      <c r="AF6501">
        <v>17383.98</v>
      </c>
      <c r="AG6501">
        <v>3.9891999999999999</v>
      </c>
      <c r="AH6501">
        <v>90.511499999999998</v>
      </c>
      <c r="AI6501">
        <v>1480.56</v>
      </c>
      <c r="AJ6501">
        <v>17.98</v>
      </c>
      <c r="AK6501">
        <v>5.0979000000000001</v>
      </c>
      <c r="AL6501">
        <v>1.7809999999999999</v>
      </c>
      <c r="AM6501">
        <v>63.293999999999997</v>
      </c>
      <c r="AN6501">
        <v>1.4632000000000001</v>
      </c>
      <c r="AO6501">
        <v>39.424999999999997</v>
      </c>
      <c r="AP6501">
        <v>19.695499999999999</v>
      </c>
    </row>
    <row r="6502" spans="1:42" x14ac:dyDescent="0.25">
      <c r="A6502" s="5">
        <v>45434</v>
      </c>
      <c r="B6502">
        <v>1.083</v>
      </c>
      <c r="C6502">
        <v>169.54</v>
      </c>
      <c r="D6502">
        <v>1.9558</v>
      </c>
      <c r="F6502">
        <v>24.748000000000001</v>
      </c>
      <c r="G6502">
        <v>7.4617000000000004</v>
      </c>
      <c r="I6502">
        <v>0.85165000000000002</v>
      </c>
      <c r="J6502">
        <v>388.05</v>
      </c>
      <c r="N6502">
        <v>4.2686000000000002</v>
      </c>
      <c r="P6502">
        <v>4.9751000000000003</v>
      </c>
      <c r="Q6502">
        <v>11.6325</v>
      </c>
      <c r="T6502">
        <v>0.99050000000000005</v>
      </c>
      <c r="U6502">
        <v>150.1</v>
      </c>
      <c r="V6502">
        <v>11.585000000000001</v>
      </c>
      <c r="Z6502">
        <v>34.8553</v>
      </c>
      <c r="AA6502">
        <v>1.6288</v>
      </c>
      <c r="AB6502">
        <v>5.5647000000000002</v>
      </c>
      <c r="AC6502">
        <v>1.4810000000000001</v>
      </c>
      <c r="AD6502">
        <v>7.8414000000000001</v>
      </c>
      <c r="AE6502">
        <v>8.4537999999999993</v>
      </c>
      <c r="AF6502">
        <v>17371.32</v>
      </c>
      <c r="AG6502">
        <v>3.9853000000000001</v>
      </c>
      <c r="AH6502">
        <v>90.213499999999996</v>
      </c>
      <c r="AI6502">
        <v>1480.95</v>
      </c>
      <c r="AJ6502">
        <v>18.0397</v>
      </c>
      <c r="AK6502">
        <v>5.0819999999999999</v>
      </c>
      <c r="AL6502">
        <v>1.7724</v>
      </c>
      <c r="AM6502">
        <v>62.825000000000003</v>
      </c>
      <c r="AN6502">
        <v>1.4616</v>
      </c>
      <c r="AO6502">
        <v>39.448</v>
      </c>
      <c r="AP6502">
        <v>19.746400000000001</v>
      </c>
    </row>
    <row r="6503" spans="1:42" x14ac:dyDescent="0.25">
      <c r="A6503" s="5">
        <v>45435</v>
      </c>
      <c r="B6503">
        <v>1.0853999999999999</v>
      </c>
      <c r="C6503">
        <v>169.9</v>
      </c>
      <c r="D6503">
        <v>1.9558</v>
      </c>
      <c r="F6503">
        <v>24.738</v>
      </c>
      <c r="G6503">
        <v>7.4623999999999997</v>
      </c>
      <c r="I6503">
        <v>0.85175000000000001</v>
      </c>
      <c r="J6503">
        <v>387.08</v>
      </c>
      <c r="N6503">
        <v>4.2629999999999999</v>
      </c>
      <c r="P6503">
        <v>4.9753999999999996</v>
      </c>
      <c r="Q6503">
        <v>11.592499999999999</v>
      </c>
      <c r="T6503">
        <v>0.99070000000000003</v>
      </c>
      <c r="U6503">
        <v>150.1</v>
      </c>
      <c r="V6503">
        <v>11.516500000000001</v>
      </c>
      <c r="Z6503">
        <v>34.972200000000001</v>
      </c>
      <c r="AA6503">
        <v>1.6333</v>
      </c>
      <c r="AB6503">
        <v>5.5744999999999996</v>
      </c>
      <c r="AC6503">
        <v>1.4832000000000001</v>
      </c>
      <c r="AD6503">
        <v>7.8578000000000001</v>
      </c>
      <c r="AE6503">
        <v>8.4748999999999999</v>
      </c>
      <c r="AF6503">
        <v>17398.689999999999</v>
      </c>
      <c r="AG6503">
        <v>3.9863</v>
      </c>
      <c r="AH6503">
        <v>90.344499999999996</v>
      </c>
      <c r="AI6503">
        <v>1476.66</v>
      </c>
      <c r="AJ6503">
        <v>18.0534</v>
      </c>
      <c r="AK6503">
        <v>5.1063000000000001</v>
      </c>
      <c r="AL6503">
        <v>1.7703</v>
      </c>
      <c r="AM6503">
        <v>63.137999999999998</v>
      </c>
      <c r="AN6503">
        <v>1.4637</v>
      </c>
      <c r="AO6503">
        <v>39.612000000000002</v>
      </c>
      <c r="AP6503">
        <v>19.911799999999999</v>
      </c>
    </row>
    <row r="6504" spans="1:42" x14ac:dyDescent="0.25">
      <c r="A6504" s="5">
        <v>45436</v>
      </c>
      <c r="B6504">
        <v>1.0840000000000001</v>
      </c>
      <c r="C6504">
        <v>170.28</v>
      </c>
      <c r="D6504">
        <v>1.9558</v>
      </c>
      <c r="F6504">
        <v>24.736000000000001</v>
      </c>
      <c r="G6504">
        <v>7.4611999999999998</v>
      </c>
      <c r="I6504">
        <v>0.85241</v>
      </c>
      <c r="J6504">
        <v>385.18</v>
      </c>
      <c r="N6504">
        <v>4.2553000000000001</v>
      </c>
      <c r="P6504">
        <v>4.9743000000000004</v>
      </c>
      <c r="Q6504">
        <v>11.599</v>
      </c>
      <c r="T6504">
        <v>0.99239999999999995</v>
      </c>
      <c r="U6504">
        <v>149.9</v>
      </c>
      <c r="V6504">
        <v>11.4953</v>
      </c>
      <c r="Z6504">
        <v>34.953899999999997</v>
      </c>
      <c r="AA6504">
        <v>1.6394</v>
      </c>
      <c r="AB6504">
        <v>5.5721999999999996</v>
      </c>
      <c r="AC6504">
        <v>1.4864999999999999</v>
      </c>
      <c r="AD6504">
        <v>7.8521999999999998</v>
      </c>
      <c r="AE6504">
        <v>8.468</v>
      </c>
      <c r="AF6504">
        <v>17377.88</v>
      </c>
      <c r="AG6504">
        <v>3.9801000000000002</v>
      </c>
      <c r="AH6504">
        <v>90.103999999999999</v>
      </c>
      <c r="AI6504">
        <v>1480.44</v>
      </c>
      <c r="AJ6504">
        <v>18.084399999999999</v>
      </c>
      <c r="AK6504">
        <v>5.1073000000000004</v>
      </c>
      <c r="AL6504">
        <v>1.7746999999999999</v>
      </c>
      <c r="AM6504">
        <v>63.078000000000003</v>
      </c>
      <c r="AN6504">
        <v>1.4639</v>
      </c>
      <c r="AO6504">
        <v>39.756</v>
      </c>
      <c r="AP6504">
        <v>19.950600000000001</v>
      </c>
    </row>
    <row r="6505" spans="1:42" x14ac:dyDescent="0.25">
      <c r="A6505" s="5">
        <v>45439</v>
      </c>
      <c r="B6505">
        <v>1.0843</v>
      </c>
      <c r="C6505">
        <v>170.07</v>
      </c>
      <c r="D6505">
        <v>1.9558</v>
      </c>
      <c r="F6505">
        <v>24.733000000000001</v>
      </c>
      <c r="G6505">
        <v>7.4619</v>
      </c>
      <c r="I6505">
        <v>0.85070000000000001</v>
      </c>
      <c r="J6505">
        <v>384.7</v>
      </c>
      <c r="N6505">
        <v>4.2553000000000001</v>
      </c>
      <c r="P6505">
        <v>4.9763000000000002</v>
      </c>
      <c r="Q6505">
        <v>11.54</v>
      </c>
      <c r="T6505">
        <v>0.99219999999999997</v>
      </c>
      <c r="U6505">
        <v>149.69999999999999</v>
      </c>
      <c r="V6505">
        <v>11.414999999999999</v>
      </c>
      <c r="Z6505">
        <v>34.9</v>
      </c>
      <c r="AA6505">
        <v>1.6319999999999999</v>
      </c>
      <c r="AB6505">
        <v>5.6037999999999997</v>
      </c>
      <c r="AC6505">
        <v>1.4813000000000001</v>
      </c>
      <c r="AD6505">
        <v>7.8544999999999998</v>
      </c>
      <c r="AE6505">
        <v>8.4663000000000004</v>
      </c>
      <c r="AF6505">
        <v>17421.560000000001</v>
      </c>
      <c r="AG6505">
        <v>3.9851000000000001</v>
      </c>
      <c r="AH6505">
        <v>90.139300000000006</v>
      </c>
      <c r="AI6505">
        <v>1478.03</v>
      </c>
      <c r="AJ6505">
        <v>18.0901</v>
      </c>
      <c r="AK6505">
        <v>5.093</v>
      </c>
      <c r="AL6505">
        <v>1.7665</v>
      </c>
      <c r="AM6505">
        <v>63.09</v>
      </c>
      <c r="AN6505">
        <v>1.4633</v>
      </c>
      <c r="AO6505">
        <v>39.701999999999998</v>
      </c>
      <c r="AP6505">
        <v>19.963200000000001</v>
      </c>
    </row>
    <row r="6506" spans="1:42" x14ac:dyDescent="0.25">
      <c r="A6506" s="5">
        <v>45440</v>
      </c>
      <c r="B6506">
        <v>1.0882000000000001</v>
      </c>
      <c r="C6506">
        <v>170.54</v>
      </c>
      <c r="D6506">
        <v>1.9558</v>
      </c>
      <c r="F6506">
        <v>24.655000000000001</v>
      </c>
      <c r="G6506">
        <v>7.4615999999999998</v>
      </c>
      <c r="I6506">
        <v>0.8508</v>
      </c>
      <c r="J6506">
        <v>382.78</v>
      </c>
      <c r="N6506">
        <v>4.2483000000000004</v>
      </c>
      <c r="P6506">
        <v>4.9759000000000002</v>
      </c>
      <c r="Q6506">
        <v>11.465999999999999</v>
      </c>
      <c r="T6506">
        <v>0.99080000000000001</v>
      </c>
      <c r="U6506">
        <v>149.30000000000001</v>
      </c>
      <c r="V6506">
        <v>11.407</v>
      </c>
      <c r="Z6506">
        <v>35.022300000000001</v>
      </c>
      <c r="AA6506">
        <v>1.6314</v>
      </c>
      <c r="AB6506">
        <v>5.6140999999999996</v>
      </c>
      <c r="AC6506">
        <v>1.482</v>
      </c>
      <c r="AD6506">
        <v>7.8841999999999999</v>
      </c>
      <c r="AE6506">
        <v>8.4993999999999996</v>
      </c>
      <c r="AF6506">
        <v>17495.810000000001</v>
      </c>
      <c r="AG6506">
        <v>3.9948000000000001</v>
      </c>
      <c r="AH6506">
        <v>90.515000000000001</v>
      </c>
      <c r="AI6506">
        <v>1477.78</v>
      </c>
      <c r="AJ6506">
        <v>18.111599999999999</v>
      </c>
      <c r="AK6506">
        <v>5.1077000000000004</v>
      </c>
      <c r="AL6506">
        <v>1.7647999999999999</v>
      </c>
      <c r="AM6506">
        <v>63.082999999999998</v>
      </c>
      <c r="AN6506">
        <v>1.4659</v>
      </c>
      <c r="AO6506">
        <v>39.823</v>
      </c>
      <c r="AP6506">
        <v>19.944299999999998</v>
      </c>
    </row>
    <row r="6507" spans="1:42" x14ac:dyDescent="0.25">
      <c r="A6507" s="5">
        <v>45441</v>
      </c>
      <c r="B6507">
        <v>1.0857000000000001</v>
      </c>
      <c r="C6507">
        <v>170.74</v>
      </c>
      <c r="D6507">
        <v>1.9558</v>
      </c>
      <c r="F6507">
        <v>24.731000000000002</v>
      </c>
      <c r="G6507">
        <v>7.4607000000000001</v>
      </c>
      <c r="I6507">
        <v>0.85129999999999995</v>
      </c>
      <c r="J6507">
        <v>387.08</v>
      </c>
      <c r="N6507">
        <v>4.2640000000000002</v>
      </c>
      <c r="P6507">
        <v>4.9767999999999999</v>
      </c>
      <c r="Q6507">
        <v>11.5215</v>
      </c>
      <c r="T6507">
        <v>0.99070000000000003</v>
      </c>
      <c r="U6507">
        <v>149.1</v>
      </c>
      <c r="V6507">
        <v>11.417</v>
      </c>
      <c r="Z6507">
        <v>34.988900000000001</v>
      </c>
      <c r="AA6507">
        <v>1.637</v>
      </c>
      <c r="AB6507">
        <v>5.6148999999999996</v>
      </c>
      <c r="AC6507">
        <v>1.4838</v>
      </c>
      <c r="AD6507">
        <v>7.8705999999999996</v>
      </c>
      <c r="AE6507">
        <v>8.4810999999999996</v>
      </c>
      <c r="AF6507">
        <v>17580.25</v>
      </c>
      <c r="AG6507">
        <v>4.0152999999999999</v>
      </c>
      <c r="AH6507">
        <v>90.528999999999996</v>
      </c>
      <c r="AI6507">
        <v>1484.62</v>
      </c>
      <c r="AJ6507">
        <v>18.258800000000001</v>
      </c>
      <c r="AK6507">
        <v>5.1066000000000003</v>
      </c>
      <c r="AL6507">
        <v>1.7716000000000001</v>
      </c>
      <c r="AM6507">
        <v>63.481000000000002</v>
      </c>
      <c r="AN6507">
        <v>1.4652000000000001</v>
      </c>
      <c r="AO6507">
        <v>39.948</v>
      </c>
      <c r="AP6507">
        <v>19.899999999999999</v>
      </c>
    </row>
    <row r="6508" spans="1:42" x14ac:dyDescent="0.25">
      <c r="A6508" s="5">
        <v>45442</v>
      </c>
      <c r="B6508">
        <v>1.0814999999999999</v>
      </c>
      <c r="C6508">
        <v>169.5</v>
      </c>
      <c r="D6508">
        <v>1.9558</v>
      </c>
      <c r="F6508">
        <v>24.77</v>
      </c>
      <c r="G6508">
        <v>7.4595000000000002</v>
      </c>
      <c r="I6508">
        <v>0.85104999999999997</v>
      </c>
      <c r="J6508">
        <v>389.45</v>
      </c>
      <c r="N6508">
        <v>4.2847999999999997</v>
      </c>
      <c r="P6508">
        <v>4.9763999999999999</v>
      </c>
      <c r="Q6508">
        <v>11.499499999999999</v>
      </c>
      <c r="T6508">
        <v>0.98080000000000001</v>
      </c>
      <c r="U6508">
        <v>148.9</v>
      </c>
      <c r="V6508">
        <v>11.406499999999999</v>
      </c>
      <c r="Z6508">
        <v>34.903799999999997</v>
      </c>
      <c r="AA6508">
        <v>1.6341000000000001</v>
      </c>
      <c r="AB6508">
        <v>5.6279000000000003</v>
      </c>
      <c r="AC6508">
        <v>1.4827999999999999</v>
      </c>
      <c r="AD6508">
        <v>7.8261000000000003</v>
      </c>
      <c r="AE6508">
        <v>8.4556000000000004</v>
      </c>
      <c r="AF6508">
        <v>17563.669999999998</v>
      </c>
      <c r="AG6508">
        <v>4.0247000000000002</v>
      </c>
      <c r="AH6508">
        <v>90.072999999999993</v>
      </c>
      <c r="AI6508">
        <v>1488.66</v>
      </c>
      <c r="AJ6508">
        <v>18.4071</v>
      </c>
      <c r="AK6508">
        <v>5.0873999999999997</v>
      </c>
      <c r="AL6508">
        <v>1.7706</v>
      </c>
      <c r="AM6508">
        <v>63.353999999999999</v>
      </c>
      <c r="AN6508">
        <v>1.4612000000000001</v>
      </c>
      <c r="AO6508">
        <v>39.744999999999997</v>
      </c>
      <c r="AP6508">
        <v>20.150099999999998</v>
      </c>
    </row>
    <row r="6509" spans="1:42" x14ac:dyDescent="0.25">
      <c r="A6509" s="5">
        <v>45443</v>
      </c>
      <c r="B6509">
        <v>1.0851999999999999</v>
      </c>
      <c r="C6509">
        <v>170.52</v>
      </c>
      <c r="D6509">
        <v>1.9558</v>
      </c>
      <c r="F6509">
        <v>24.709</v>
      </c>
      <c r="G6509">
        <v>7.4588000000000001</v>
      </c>
      <c r="I6509">
        <v>0.85365000000000002</v>
      </c>
      <c r="J6509">
        <v>388.83</v>
      </c>
      <c r="N6509">
        <v>4.2645</v>
      </c>
      <c r="P6509">
        <v>4.9767000000000001</v>
      </c>
      <c r="Q6509">
        <v>11.420999999999999</v>
      </c>
      <c r="T6509">
        <v>0.98180000000000001</v>
      </c>
      <c r="U6509">
        <v>149.1</v>
      </c>
      <c r="V6509">
        <v>11.382999999999999</v>
      </c>
      <c r="Z6509">
        <v>34.969099999999997</v>
      </c>
      <c r="AA6509">
        <v>1.6315</v>
      </c>
      <c r="AB6509">
        <v>5.6417999999999999</v>
      </c>
      <c r="AC6509">
        <v>1.4803999999999999</v>
      </c>
      <c r="AD6509">
        <v>7.8577000000000004</v>
      </c>
      <c r="AE6509">
        <v>8.4838000000000005</v>
      </c>
      <c r="AF6509">
        <v>17641.72</v>
      </c>
      <c r="AG6509">
        <v>4.0342000000000002</v>
      </c>
      <c r="AH6509">
        <v>90.525499999999994</v>
      </c>
      <c r="AI6509">
        <v>1501.11</v>
      </c>
      <c r="AJ6509">
        <v>18.438700000000001</v>
      </c>
      <c r="AK6509">
        <v>5.1079999999999997</v>
      </c>
      <c r="AL6509">
        <v>1.7696000000000001</v>
      </c>
      <c r="AM6509">
        <v>63.603999999999999</v>
      </c>
      <c r="AN6509">
        <v>1.4662999999999999</v>
      </c>
      <c r="AO6509">
        <v>39.924999999999997</v>
      </c>
      <c r="AP6509">
        <v>20.2927</v>
      </c>
    </row>
    <row r="6510" spans="1:42" x14ac:dyDescent="0.25">
      <c r="A6510" s="5">
        <v>45446</v>
      </c>
      <c r="B6510">
        <v>1.0842000000000001</v>
      </c>
      <c r="C6510">
        <v>170.09</v>
      </c>
      <c r="D6510">
        <v>1.9558</v>
      </c>
      <c r="F6510">
        <v>24.724</v>
      </c>
      <c r="G6510">
        <v>7.4589999999999996</v>
      </c>
      <c r="I6510">
        <v>0.85175000000000001</v>
      </c>
      <c r="J6510">
        <v>391.4</v>
      </c>
      <c r="N6510">
        <v>4.2815000000000003</v>
      </c>
      <c r="P6510">
        <v>4.9762000000000004</v>
      </c>
      <c r="Q6510">
        <v>11.403499999999999</v>
      </c>
      <c r="T6510">
        <v>0.97719999999999996</v>
      </c>
      <c r="U6510">
        <v>149.5</v>
      </c>
      <c r="V6510">
        <v>11.388500000000001</v>
      </c>
      <c r="Z6510">
        <v>34.910400000000003</v>
      </c>
      <c r="AA6510">
        <v>1.629</v>
      </c>
      <c r="AB6510">
        <v>5.6957000000000004</v>
      </c>
      <c r="AC6510">
        <v>1.4783999999999999</v>
      </c>
      <c r="AD6510">
        <v>7.8562000000000003</v>
      </c>
      <c r="AE6510">
        <v>8.4796999999999993</v>
      </c>
      <c r="AF6510">
        <v>17595.37</v>
      </c>
      <c r="AG6510">
        <v>3.9691999999999998</v>
      </c>
      <c r="AH6510">
        <v>90.125</v>
      </c>
      <c r="AI6510">
        <v>1493.24</v>
      </c>
      <c r="AJ6510">
        <v>19.016100000000002</v>
      </c>
      <c r="AK6510">
        <v>5.1032999999999999</v>
      </c>
      <c r="AL6510">
        <v>1.7614000000000001</v>
      </c>
      <c r="AM6510">
        <v>63.652999999999999</v>
      </c>
      <c r="AN6510">
        <v>1.4638</v>
      </c>
      <c r="AO6510">
        <v>39.936999999999998</v>
      </c>
      <c r="AP6510">
        <v>20.253399999999999</v>
      </c>
    </row>
    <row r="6511" spans="1:42" x14ac:dyDescent="0.25">
      <c r="A6511" s="5">
        <v>45447</v>
      </c>
      <c r="B6511">
        <v>1.0865</v>
      </c>
      <c r="C6511">
        <v>168.29</v>
      </c>
      <c r="D6511">
        <v>1.9558</v>
      </c>
      <c r="F6511">
        <v>24.754999999999999</v>
      </c>
      <c r="G6511">
        <v>7.4589999999999996</v>
      </c>
      <c r="I6511">
        <v>0.85143000000000002</v>
      </c>
      <c r="J6511">
        <v>392.28</v>
      </c>
      <c r="N6511">
        <v>4.3005000000000004</v>
      </c>
      <c r="P6511">
        <v>4.9749999999999996</v>
      </c>
      <c r="Q6511">
        <v>11.375500000000001</v>
      </c>
      <c r="T6511">
        <v>0.97030000000000005</v>
      </c>
      <c r="U6511">
        <v>149.9</v>
      </c>
      <c r="V6511">
        <v>11.489000000000001</v>
      </c>
      <c r="Z6511">
        <v>35.221699999999998</v>
      </c>
      <c r="AA6511">
        <v>1.6364000000000001</v>
      </c>
      <c r="AB6511">
        <v>5.7283999999999997</v>
      </c>
      <c r="AC6511">
        <v>1.486</v>
      </c>
      <c r="AD6511">
        <v>7.8630000000000004</v>
      </c>
      <c r="AE6511">
        <v>8.4901</v>
      </c>
      <c r="AF6511">
        <v>17680.400000000001</v>
      </c>
      <c r="AG6511">
        <v>4.0049999999999999</v>
      </c>
      <c r="AH6511">
        <v>90.692499999999995</v>
      </c>
      <c r="AI6511">
        <v>1495.71</v>
      </c>
      <c r="AJ6511">
        <v>19.532599999999999</v>
      </c>
      <c r="AK6511">
        <v>5.1086999999999998</v>
      </c>
      <c r="AL6511">
        <v>1.7624</v>
      </c>
      <c r="AM6511">
        <v>63.853999999999999</v>
      </c>
      <c r="AN6511">
        <v>1.464</v>
      </c>
      <c r="AO6511">
        <v>39.732999999999997</v>
      </c>
      <c r="AP6511">
        <v>20.2986</v>
      </c>
    </row>
    <row r="6512" spans="1:42" x14ac:dyDescent="0.25">
      <c r="A6512" s="5">
        <v>45448</v>
      </c>
      <c r="B6512">
        <v>1.0871999999999999</v>
      </c>
      <c r="C6512">
        <v>169.72</v>
      </c>
      <c r="D6512">
        <v>1.9558</v>
      </c>
      <c r="F6512">
        <v>24.654</v>
      </c>
      <c r="G6512">
        <v>7.4592000000000001</v>
      </c>
      <c r="I6512">
        <v>0.85048000000000001</v>
      </c>
      <c r="J6512">
        <v>391.73</v>
      </c>
      <c r="N6512">
        <v>4.3045</v>
      </c>
      <c r="P6512">
        <v>4.9755000000000003</v>
      </c>
      <c r="Q6512">
        <v>11.327500000000001</v>
      </c>
      <c r="T6512">
        <v>0.97040000000000004</v>
      </c>
      <c r="U6512">
        <v>149.5</v>
      </c>
      <c r="V6512">
        <v>11.475</v>
      </c>
      <c r="Z6512">
        <v>35.2316</v>
      </c>
      <c r="AA6512">
        <v>1.6353</v>
      </c>
      <c r="AB6512">
        <v>5.7259000000000002</v>
      </c>
      <c r="AC6512">
        <v>1.4866999999999999</v>
      </c>
      <c r="AD6512">
        <v>7.8795000000000002</v>
      </c>
      <c r="AE6512">
        <v>8.4903999999999993</v>
      </c>
      <c r="AF6512">
        <v>17762.62</v>
      </c>
      <c r="AG6512">
        <v>4.0301999999999998</v>
      </c>
      <c r="AH6512">
        <v>90.707999999999998</v>
      </c>
      <c r="AI6512">
        <v>1491.34</v>
      </c>
      <c r="AJ6512">
        <v>19.1919</v>
      </c>
      <c r="AK6512">
        <v>5.1077000000000004</v>
      </c>
      <c r="AL6512">
        <v>1.7577</v>
      </c>
      <c r="AM6512">
        <v>63.938000000000002</v>
      </c>
      <c r="AN6512">
        <v>1.4657</v>
      </c>
      <c r="AO6512">
        <v>39.905999999999999</v>
      </c>
      <c r="AP6512">
        <v>20.5868</v>
      </c>
    </row>
    <row r="6513" spans="1:42" x14ac:dyDescent="0.25">
      <c r="A6513" s="5">
        <v>45449</v>
      </c>
      <c r="B6513">
        <v>1.0865</v>
      </c>
      <c r="C6513">
        <v>169.74</v>
      </c>
      <c r="D6513">
        <v>1.9558</v>
      </c>
      <c r="F6513">
        <v>24.632000000000001</v>
      </c>
      <c r="G6513">
        <v>7.4592000000000001</v>
      </c>
      <c r="I6513">
        <v>0.85087999999999997</v>
      </c>
      <c r="J6513">
        <v>390.68</v>
      </c>
      <c r="N6513">
        <v>4.3014999999999999</v>
      </c>
      <c r="P6513">
        <v>4.9757999999999996</v>
      </c>
      <c r="Q6513">
        <v>11.292999999999999</v>
      </c>
      <c r="T6513">
        <v>0.96870000000000001</v>
      </c>
      <c r="U6513">
        <v>149.69999999999999</v>
      </c>
      <c r="V6513">
        <v>11.5</v>
      </c>
      <c r="Z6513">
        <v>35.026299999999999</v>
      </c>
      <c r="AA6513">
        <v>1.6368</v>
      </c>
      <c r="AB6513">
        <v>5.7622999999999998</v>
      </c>
      <c r="AC6513">
        <v>1.4879</v>
      </c>
      <c r="AD6513">
        <v>7.8715000000000002</v>
      </c>
      <c r="AE6513">
        <v>8.4853000000000005</v>
      </c>
      <c r="AF6513">
        <v>17670.669999999998</v>
      </c>
      <c r="AG6513">
        <v>4.0503</v>
      </c>
      <c r="AH6513">
        <v>90.713499999999996</v>
      </c>
      <c r="AI6513">
        <v>1486.44</v>
      </c>
      <c r="AJ6513">
        <v>19.125399999999999</v>
      </c>
      <c r="AK6513">
        <v>5.0999999999999996</v>
      </c>
      <c r="AL6513">
        <v>1.7584</v>
      </c>
      <c r="AM6513">
        <v>63.734000000000002</v>
      </c>
      <c r="AN6513">
        <v>1.4648000000000001</v>
      </c>
      <c r="AO6513">
        <v>39.679000000000002</v>
      </c>
      <c r="AP6513">
        <v>20.6281</v>
      </c>
    </row>
    <row r="6514" spans="1:42" x14ac:dyDescent="0.25">
      <c r="A6514" s="5">
        <v>45450</v>
      </c>
      <c r="B6514">
        <v>1.0898000000000001</v>
      </c>
      <c r="C6514">
        <v>169.52</v>
      </c>
      <c r="D6514">
        <v>1.9558</v>
      </c>
      <c r="F6514">
        <v>24.577000000000002</v>
      </c>
      <c r="G6514">
        <v>7.4612999999999996</v>
      </c>
      <c r="I6514">
        <v>0.85119999999999996</v>
      </c>
      <c r="J6514">
        <v>388.92</v>
      </c>
      <c r="N6514">
        <v>4.2880000000000003</v>
      </c>
      <c r="P6514">
        <v>4.9763000000000002</v>
      </c>
      <c r="Q6514">
        <v>11.307499999999999</v>
      </c>
      <c r="T6514">
        <v>0.96960000000000002</v>
      </c>
      <c r="U6514">
        <v>149.9</v>
      </c>
      <c r="V6514">
        <v>11.486499999999999</v>
      </c>
      <c r="Z6514">
        <v>35.164999999999999</v>
      </c>
      <c r="AA6514">
        <v>1.6345000000000001</v>
      </c>
      <c r="AB6514">
        <v>5.7157999999999998</v>
      </c>
      <c r="AC6514">
        <v>1.4902</v>
      </c>
      <c r="AD6514">
        <v>7.8916000000000004</v>
      </c>
      <c r="AE6514">
        <v>8.5094999999999992</v>
      </c>
      <c r="AF6514">
        <v>17646.419999999998</v>
      </c>
      <c r="AG6514">
        <v>4.0723000000000003</v>
      </c>
      <c r="AH6514">
        <v>90.888999999999996</v>
      </c>
      <c r="AI6514">
        <v>1489.97</v>
      </c>
      <c r="AJ6514">
        <v>19.494299999999999</v>
      </c>
      <c r="AK6514">
        <v>5.1123000000000003</v>
      </c>
      <c r="AL6514">
        <v>1.7596000000000001</v>
      </c>
      <c r="AM6514">
        <v>63.786000000000001</v>
      </c>
      <c r="AN6514">
        <v>1.4653</v>
      </c>
      <c r="AO6514">
        <v>39.756</v>
      </c>
      <c r="AP6514">
        <v>20.482099999999999</v>
      </c>
    </row>
    <row r="6515" spans="1:42" x14ac:dyDescent="0.25">
      <c r="A6515" s="5">
        <v>45453</v>
      </c>
      <c r="B6515">
        <v>1.0755999999999999</v>
      </c>
      <c r="C6515">
        <v>168.74</v>
      </c>
      <c r="D6515">
        <v>1.9558</v>
      </c>
      <c r="F6515">
        <v>24.635999999999999</v>
      </c>
      <c r="G6515">
        <v>7.4592000000000001</v>
      </c>
      <c r="I6515">
        <v>0.84565000000000001</v>
      </c>
      <c r="J6515">
        <v>394.15</v>
      </c>
      <c r="N6515">
        <v>4.3239999999999998</v>
      </c>
      <c r="P6515">
        <v>4.9768999999999997</v>
      </c>
      <c r="Q6515">
        <v>11.333</v>
      </c>
      <c r="T6515">
        <v>0.9637</v>
      </c>
      <c r="U6515">
        <v>149.69999999999999</v>
      </c>
      <c r="V6515">
        <v>11.512</v>
      </c>
      <c r="Z6515">
        <v>34.869700000000002</v>
      </c>
      <c r="AA6515">
        <v>1.6304000000000001</v>
      </c>
      <c r="AB6515">
        <v>5.72</v>
      </c>
      <c r="AC6515">
        <v>1.4801</v>
      </c>
      <c r="AD6515">
        <v>7.7957000000000001</v>
      </c>
      <c r="AE6515">
        <v>8.4042999999999992</v>
      </c>
      <c r="AF6515">
        <v>17529.810000000001</v>
      </c>
      <c r="AG6515">
        <v>4.0242000000000004</v>
      </c>
      <c r="AH6515">
        <v>89.800399999999996</v>
      </c>
      <c r="AI6515">
        <v>1479.33</v>
      </c>
      <c r="AJ6515">
        <v>19.7531</v>
      </c>
      <c r="AK6515">
        <v>5.0778999999999996</v>
      </c>
      <c r="AL6515">
        <v>1.7595000000000001</v>
      </c>
      <c r="AM6515">
        <v>63.243000000000002</v>
      </c>
      <c r="AN6515">
        <v>1.4548000000000001</v>
      </c>
      <c r="AO6515">
        <v>39.543999999999997</v>
      </c>
      <c r="AP6515">
        <v>20.122800000000002</v>
      </c>
    </row>
    <row r="6516" spans="1:42" x14ac:dyDescent="0.25">
      <c r="A6516" s="5">
        <v>45454</v>
      </c>
      <c r="B6516">
        <v>1.073</v>
      </c>
      <c r="C6516">
        <v>168.46</v>
      </c>
      <c r="D6516">
        <v>1.9558</v>
      </c>
      <c r="F6516">
        <v>24.706</v>
      </c>
      <c r="G6516">
        <v>7.4584000000000001</v>
      </c>
      <c r="I6516">
        <v>0.84197999999999995</v>
      </c>
      <c r="J6516">
        <v>394.63</v>
      </c>
      <c r="N6516">
        <v>4.3413000000000004</v>
      </c>
      <c r="P6516">
        <v>4.9767999999999999</v>
      </c>
      <c r="Q6516">
        <v>11.246700000000001</v>
      </c>
      <c r="T6516">
        <v>0.96220000000000006</v>
      </c>
      <c r="U6516">
        <v>149.5</v>
      </c>
      <c r="V6516">
        <v>11.491</v>
      </c>
      <c r="Z6516">
        <v>34.74</v>
      </c>
      <c r="AA6516">
        <v>1.6259999999999999</v>
      </c>
      <c r="AB6516">
        <v>5.7464000000000004</v>
      </c>
      <c r="AC6516">
        <v>1.4781</v>
      </c>
      <c r="AD6516">
        <v>7.7839</v>
      </c>
      <c r="AE6516">
        <v>8.3802000000000003</v>
      </c>
      <c r="AF6516">
        <v>17488.400000000001</v>
      </c>
      <c r="AG6516">
        <v>3.9923000000000002</v>
      </c>
      <c r="AH6516">
        <v>89.674800000000005</v>
      </c>
      <c r="AI6516">
        <v>1479.23</v>
      </c>
      <c r="AJ6516">
        <v>19.700800000000001</v>
      </c>
      <c r="AK6516">
        <v>5.0640000000000001</v>
      </c>
      <c r="AL6516">
        <v>1.7513000000000001</v>
      </c>
      <c r="AM6516">
        <v>63.070999999999998</v>
      </c>
      <c r="AN6516">
        <v>1.4517</v>
      </c>
      <c r="AO6516">
        <v>39.433</v>
      </c>
      <c r="AP6516">
        <v>19.9574</v>
      </c>
    </row>
    <row r="6517" spans="1:42" x14ac:dyDescent="0.25">
      <c r="A6517" s="5">
        <v>45455</v>
      </c>
      <c r="B6517">
        <v>1.0765</v>
      </c>
      <c r="C6517">
        <v>169.35</v>
      </c>
      <c r="D6517">
        <v>1.9558</v>
      </c>
      <c r="F6517">
        <v>24.686</v>
      </c>
      <c r="G6517">
        <v>7.4588000000000001</v>
      </c>
      <c r="I6517">
        <v>0.84365000000000001</v>
      </c>
      <c r="J6517">
        <v>395.28</v>
      </c>
      <c r="N6517">
        <v>4.3384999999999998</v>
      </c>
      <c r="P6517">
        <v>4.9767999999999999</v>
      </c>
      <c r="Q6517">
        <v>11.234500000000001</v>
      </c>
      <c r="T6517">
        <v>0.96409999999999996</v>
      </c>
      <c r="U6517">
        <v>149.5</v>
      </c>
      <c r="V6517">
        <v>11.467499999999999</v>
      </c>
      <c r="Z6517">
        <v>34.856299999999997</v>
      </c>
      <c r="AA6517">
        <v>1.6279999999999999</v>
      </c>
      <c r="AB6517">
        <v>5.7911999999999999</v>
      </c>
      <c r="AC6517">
        <v>1.4795</v>
      </c>
      <c r="AD6517">
        <v>7.8086000000000002</v>
      </c>
      <c r="AE6517">
        <v>8.4082000000000008</v>
      </c>
      <c r="AF6517">
        <v>17552.599999999999</v>
      </c>
      <c r="AG6517">
        <v>3.9902000000000002</v>
      </c>
      <c r="AH6517">
        <v>89.948999999999998</v>
      </c>
      <c r="AI6517">
        <v>1481.35</v>
      </c>
      <c r="AJ6517">
        <v>20.2743</v>
      </c>
      <c r="AK6517">
        <v>5.0784000000000002</v>
      </c>
      <c r="AL6517">
        <v>1.7527999999999999</v>
      </c>
      <c r="AM6517">
        <v>63.094000000000001</v>
      </c>
      <c r="AN6517">
        <v>1.4553</v>
      </c>
      <c r="AO6517">
        <v>39.475000000000001</v>
      </c>
      <c r="AP6517">
        <v>20.0486</v>
      </c>
    </row>
    <row r="6518" spans="1:42" x14ac:dyDescent="0.25">
      <c r="A6518" s="5">
        <v>45456</v>
      </c>
      <c r="B6518">
        <v>1.0784</v>
      </c>
      <c r="C6518">
        <v>169.58</v>
      </c>
      <c r="D6518">
        <v>1.9558</v>
      </c>
      <c r="F6518">
        <v>24.699000000000002</v>
      </c>
      <c r="G6518">
        <v>7.4592999999999998</v>
      </c>
      <c r="I6518">
        <v>0.84467999999999999</v>
      </c>
      <c r="J6518">
        <v>396.48</v>
      </c>
      <c r="N6518">
        <v>4.3472999999999997</v>
      </c>
      <c r="P6518">
        <v>4.9772999999999996</v>
      </c>
      <c r="Q6518">
        <v>11.221</v>
      </c>
      <c r="T6518">
        <v>0.96679999999999999</v>
      </c>
      <c r="U6518">
        <v>149.30000000000001</v>
      </c>
      <c r="V6518">
        <v>11.4315</v>
      </c>
      <c r="Z6518">
        <v>34.831099999999999</v>
      </c>
      <c r="AA6518">
        <v>1.6232</v>
      </c>
      <c r="AB6518">
        <v>5.8261000000000003</v>
      </c>
      <c r="AC6518">
        <v>1.4823</v>
      </c>
      <c r="AD6518">
        <v>7.8211000000000004</v>
      </c>
      <c r="AE6518">
        <v>8.4223999999999997</v>
      </c>
      <c r="AF6518">
        <v>17527.830000000002</v>
      </c>
      <c r="AG6518">
        <v>4.0107999999999997</v>
      </c>
      <c r="AH6518">
        <v>90.111999999999995</v>
      </c>
      <c r="AI6518">
        <v>1482.31</v>
      </c>
      <c r="AJ6518">
        <v>20.165400000000002</v>
      </c>
      <c r="AK6518">
        <v>5.0766</v>
      </c>
      <c r="AL6518">
        <v>1.7477</v>
      </c>
      <c r="AM6518">
        <v>63.173000000000002</v>
      </c>
      <c r="AN6518">
        <v>1.4557</v>
      </c>
      <c r="AO6518">
        <v>39.593000000000004</v>
      </c>
      <c r="AP6518">
        <v>19.8385</v>
      </c>
    </row>
    <row r="6519" spans="1:42" x14ac:dyDescent="0.25">
      <c r="A6519" s="5">
        <v>45457</v>
      </c>
      <c r="B6519">
        <v>1.0686</v>
      </c>
      <c r="C6519">
        <v>167.8</v>
      </c>
      <c r="D6519">
        <v>1.9558</v>
      </c>
      <c r="F6519">
        <v>24.736000000000001</v>
      </c>
      <c r="G6519">
        <v>7.4604999999999997</v>
      </c>
      <c r="I6519">
        <v>0.84204999999999997</v>
      </c>
      <c r="J6519">
        <v>398</v>
      </c>
      <c r="N6519">
        <v>4.3733000000000004</v>
      </c>
      <c r="P6519">
        <v>4.9772999999999996</v>
      </c>
      <c r="Q6519">
        <v>11.273099999999999</v>
      </c>
      <c r="T6519">
        <v>0.95340000000000003</v>
      </c>
      <c r="U6519">
        <v>149.1</v>
      </c>
      <c r="V6519">
        <v>11.4025</v>
      </c>
      <c r="Z6519">
        <v>34.882599999999996</v>
      </c>
      <c r="AA6519">
        <v>1.6155999999999999</v>
      </c>
      <c r="AB6519">
        <v>5.7321</v>
      </c>
      <c r="AC6519">
        <v>1.4703999999999999</v>
      </c>
      <c r="AD6519">
        <v>7.7529000000000003</v>
      </c>
      <c r="AE6519">
        <v>8.3469999999999995</v>
      </c>
      <c r="AF6519">
        <v>17617.21</v>
      </c>
      <c r="AG6519">
        <v>3.9847999999999999</v>
      </c>
      <c r="AH6519">
        <v>89.266000000000005</v>
      </c>
      <c r="AI6519">
        <v>1480.8</v>
      </c>
      <c r="AJ6519">
        <v>19.847100000000001</v>
      </c>
      <c r="AK6519">
        <v>5.0433000000000003</v>
      </c>
      <c r="AL6519">
        <v>1.7418</v>
      </c>
      <c r="AM6519">
        <v>62.677</v>
      </c>
      <c r="AN6519">
        <v>1.4463999999999999</v>
      </c>
      <c r="AO6519">
        <v>39.228000000000002</v>
      </c>
      <c r="AP6519">
        <v>19.601900000000001</v>
      </c>
    </row>
    <row r="6520" spans="1:42" x14ac:dyDescent="0.25">
      <c r="A6520" s="5">
        <v>45460</v>
      </c>
      <c r="B6520">
        <v>1.0711999999999999</v>
      </c>
      <c r="C6520">
        <v>169.11</v>
      </c>
      <c r="D6520">
        <v>1.9558</v>
      </c>
      <c r="F6520">
        <v>24.699000000000002</v>
      </c>
      <c r="G6520">
        <v>7.4603000000000002</v>
      </c>
      <c r="I6520">
        <v>0.84572999999999998</v>
      </c>
      <c r="J6520">
        <v>396.25</v>
      </c>
      <c r="N6520">
        <v>4.3600000000000003</v>
      </c>
      <c r="P6520">
        <v>4.9768999999999997</v>
      </c>
      <c r="Q6520">
        <v>11.2933</v>
      </c>
      <c r="T6520">
        <v>0.95609999999999995</v>
      </c>
      <c r="U6520">
        <v>149.5</v>
      </c>
      <c r="V6520">
        <v>11.486000000000001</v>
      </c>
      <c r="Z6520">
        <v>35.195300000000003</v>
      </c>
      <c r="AA6520">
        <v>1.6246</v>
      </c>
      <c r="AB6520">
        <v>5.7840999999999996</v>
      </c>
      <c r="AC6520">
        <v>1.4725999999999999</v>
      </c>
      <c r="AD6520">
        <v>7.7728000000000002</v>
      </c>
      <c r="AE6520">
        <v>8.3666999999999998</v>
      </c>
      <c r="AF6520">
        <v>17630.349999999999</v>
      </c>
      <c r="AG6520">
        <v>3.9918999999999998</v>
      </c>
      <c r="AH6520">
        <v>89.489500000000007</v>
      </c>
      <c r="AI6520">
        <v>1480.65</v>
      </c>
      <c r="AJ6520">
        <v>19.859400000000001</v>
      </c>
      <c r="AK6520">
        <v>5.0555000000000003</v>
      </c>
      <c r="AL6520">
        <v>1.7525999999999999</v>
      </c>
      <c r="AM6520">
        <v>62.878999999999998</v>
      </c>
      <c r="AN6520">
        <v>1.4497</v>
      </c>
      <c r="AO6520">
        <v>39.414999999999999</v>
      </c>
      <c r="AP6520">
        <v>19.586200000000002</v>
      </c>
    </row>
    <row r="6521" spans="1:42" x14ac:dyDescent="0.25">
      <c r="A6521" s="5">
        <v>45461</v>
      </c>
      <c r="B6521">
        <v>1.0714999999999999</v>
      </c>
      <c r="C6521">
        <v>169.41</v>
      </c>
      <c r="D6521">
        <v>1.9558</v>
      </c>
      <c r="F6521">
        <v>24.766999999999999</v>
      </c>
      <c r="G6521">
        <v>7.4600999999999997</v>
      </c>
      <c r="I6521">
        <v>0.84540000000000004</v>
      </c>
      <c r="J6521">
        <v>395.13</v>
      </c>
      <c r="N6521">
        <v>4.3502999999999998</v>
      </c>
      <c r="P6521">
        <v>4.9763000000000002</v>
      </c>
      <c r="Q6521">
        <v>11.255000000000001</v>
      </c>
      <c r="T6521">
        <v>0.95120000000000005</v>
      </c>
      <c r="U6521">
        <v>149.30000000000001</v>
      </c>
      <c r="V6521">
        <v>11.448</v>
      </c>
      <c r="Z6521">
        <v>34.9773</v>
      </c>
      <c r="AA6521">
        <v>1.6207</v>
      </c>
      <c r="AB6521">
        <v>5.8274999999999997</v>
      </c>
      <c r="AC6521">
        <v>1.4731000000000001</v>
      </c>
      <c r="AD6521">
        <v>7.7747999999999999</v>
      </c>
      <c r="AE6521">
        <v>8.3664000000000005</v>
      </c>
      <c r="AF6521">
        <v>17594.240000000002</v>
      </c>
      <c r="AG6521">
        <v>3.9866999999999999</v>
      </c>
      <c r="AH6521">
        <v>89.388499999999993</v>
      </c>
      <c r="AI6521">
        <v>1484.07</v>
      </c>
      <c r="AJ6521">
        <v>19.716699999999999</v>
      </c>
      <c r="AK6521">
        <v>5.0510999999999999</v>
      </c>
      <c r="AL6521">
        <v>1.7562</v>
      </c>
      <c r="AM6521">
        <v>62.912999999999997</v>
      </c>
      <c r="AN6521">
        <v>1.4510000000000001</v>
      </c>
      <c r="AO6521">
        <v>39.447000000000003</v>
      </c>
      <c r="AP6521">
        <v>19.4298</v>
      </c>
    </row>
    <row r="6522" spans="1:42" x14ac:dyDescent="0.25">
      <c r="A6522" s="5">
        <v>45462</v>
      </c>
      <c r="B6522">
        <v>1.0749</v>
      </c>
      <c r="C6522">
        <v>169.78</v>
      </c>
      <c r="D6522">
        <v>1.9558</v>
      </c>
      <c r="F6522">
        <v>24.91</v>
      </c>
      <c r="G6522">
        <v>7.4592000000000001</v>
      </c>
      <c r="I6522">
        <v>0.84455000000000002</v>
      </c>
      <c r="J6522">
        <v>396.34</v>
      </c>
      <c r="N6522">
        <v>4.33</v>
      </c>
      <c r="P6522">
        <v>4.9767999999999999</v>
      </c>
      <c r="Q6522">
        <v>11.214</v>
      </c>
      <c r="T6522">
        <v>0.9506</v>
      </c>
      <c r="U6522">
        <v>149.30000000000001</v>
      </c>
      <c r="V6522">
        <v>11.353999999999999</v>
      </c>
      <c r="Z6522">
        <v>34.975000000000001</v>
      </c>
      <c r="AA6522">
        <v>1.6125</v>
      </c>
      <c r="AB6522">
        <v>5.8479000000000001</v>
      </c>
      <c r="AC6522">
        <v>1.4737</v>
      </c>
      <c r="AD6522">
        <v>7.8005000000000004</v>
      </c>
      <c r="AE6522">
        <v>8.3904999999999994</v>
      </c>
      <c r="AF6522">
        <v>17610.03</v>
      </c>
      <c r="AG6522">
        <v>3.9958</v>
      </c>
      <c r="AH6522">
        <v>89.682000000000002</v>
      </c>
      <c r="AI6522">
        <v>1484.25</v>
      </c>
      <c r="AJ6522">
        <v>19.8583</v>
      </c>
      <c r="AK6522">
        <v>5.0590000000000002</v>
      </c>
      <c r="AL6522">
        <v>1.7527999999999999</v>
      </c>
      <c r="AM6522">
        <v>63.155999999999999</v>
      </c>
      <c r="AN6522">
        <v>1.4519</v>
      </c>
      <c r="AO6522">
        <v>39.417000000000002</v>
      </c>
      <c r="AP6522">
        <v>19.3752</v>
      </c>
    </row>
    <row r="6523" spans="1:42" x14ac:dyDescent="0.25">
      <c r="A6523" s="5">
        <v>45463</v>
      </c>
      <c r="B6523">
        <v>1.0719000000000001</v>
      </c>
      <c r="C6523">
        <v>169.82</v>
      </c>
      <c r="D6523">
        <v>1.9558</v>
      </c>
      <c r="F6523">
        <v>24.898</v>
      </c>
      <c r="G6523">
        <v>7.4581</v>
      </c>
      <c r="I6523">
        <v>0.84513000000000005</v>
      </c>
      <c r="J6523">
        <v>397.39</v>
      </c>
      <c r="N6523">
        <v>4.3209999999999997</v>
      </c>
      <c r="P6523">
        <v>4.9771000000000001</v>
      </c>
      <c r="Q6523">
        <v>11.198</v>
      </c>
      <c r="T6523">
        <v>0.9546</v>
      </c>
      <c r="U6523">
        <v>149.30000000000001</v>
      </c>
      <c r="V6523">
        <v>11.291499999999999</v>
      </c>
      <c r="Z6523">
        <v>35.172499999999999</v>
      </c>
      <c r="AA6523">
        <v>1.6075999999999999</v>
      </c>
      <c r="AB6523">
        <v>5.7920999999999996</v>
      </c>
      <c r="AC6523">
        <v>1.4696</v>
      </c>
      <c r="AD6523">
        <v>7.7824999999999998</v>
      </c>
      <c r="AE6523">
        <v>8.3653999999999993</v>
      </c>
      <c r="AF6523">
        <v>17678.099999999999</v>
      </c>
      <c r="AG6523">
        <v>3.9948000000000001</v>
      </c>
      <c r="AH6523">
        <v>89.622500000000002</v>
      </c>
      <c r="AI6523">
        <v>1488.01</v>
      </c>
      <c r="AJ6523">
        <v>19.7453</v>
      </c>
      <c r="AK6523">
        <v>5.0491999999999999</v>
      </c>
      <c r="AL6523">
        <v>1.7492000000000001</v>
      </c>
      <c r="AM6523">
        <v>63.124000000000002</v>
      </c>
      <c r="AN6523">
        <v>1.4503999999999999</v>
      </c>
      <c r="AO6523">
        <v>39.402999999999999</v>
      </c>
      <c r="AP6523">
        <v>19.406600000000001</v>
      </c>
    </row>
    <row r="6524" spans="1:42" x14ac:dyDescent="0.25">
      <c r="A6524" s="5">
        <v>45464</v>
      </c>
      <c r="B6524">
        <v>1.0688</v>
      </c>
      <c r="C6524">
        <v>169.82</v>
      </c>
      <c r="D6524">
        <v>1.9558</v>
      </c>
      <c r="F6524">
        <v>24.949000000000002</v>
      </c>
      <c r="G6524">
        <v>7.4580000000000002</v>
      </c>
      <c r="I6524">
        <v>0.84531000000000001</v>
      </c>
      <c r="J6524">
        <v>396.93</v>
      </c>
      <c r="N6524">
        <v>4.3220000000000001</v>
      </c>
      <c r="P6524">
        <v>4.9772999999999996</v>
      </c>
      <c r="Q6524">
        <v>11.2445</v>
      </c>
      <c r="T6524">
        <v>0.95369999999999999</v>
      </c>
      <c r="U6524">
        <v>149.1</v>
      </c>
      <c r="V6524">
        <v>11.2685</v>
      </c>
      <c r="Z6524">
        <v>35.112900000000003</v>
      </c>
      <c r="AA6524">
        <v>1.6031</v>
      </c>
      <c r="AB6524">
        <v>5.8106999999999998</v>
      </c>
      <c r="AC6524">
        <v>1.4632000000000001</v>
      </c>
      <c r="AD6524">
        <v>7.7602000000000002</v>
      </c>
      <c r="AE6524">
        <v>8.3400999999999996</v>
      </c>
      <c r="AF6524">
        <v>17597.849999999999</v>
      </c>
      <c r="AG6524">
        <v>4.0096999999999996</v>
      </c>
      <c r="AH6524">
        <v>89.314999999999998</v>
      </c>
      <c r="AI6524">
        <v>1484.58</v>
      </c>
      <c r="AJ6524">
        <v>19.527100000000001</v>
      </c>
      <c r="AK6524">
        <v>5.0373000000000001</v>
      </c>
      <c r="AL6524">
        <v>1.7426999999999999</v>
      </c>
      <c r="AM6524">
        <v>62.92</v>
      </c>
      <c r="AN6524">
        <v>1.4468000000000001</v>
      </c>
      <c r="AO6524">
        <v>39.15</v>
      </c>
      <c r="AP6524">
        <v>19.124099999999999</v>
      </c>
    </row>
    <row r="6525" spans="1:42" x14ac:dyDescent="0.25">
      <c r="A6525" s="5">
        <v>45467</v>
      </c>
      <c r="B6525">
        <v>1.073</v>
      </c>
      <c r="C6525">
        <v>171.17</v>
      </c>
      <c r="D6525">
        <v>1.9558</v>
      </c>
      <c r="F6525">
        <v>24.893000000000001</v>
      </c>
      <c r="G6525">
        <v>7.4592999999999998</v>
      </c>
      <c r="I6525">
        <v>0.84730000000000005</v>
      </c>
      <c r="J6525">
        <v>394.36</v>
      </c>
      <c r="N6525">
        <v>4.3003</v>
      </c>
      <c r="P6525">
        <v>4.9774000000000003</v>
      </c>
      <c r="Q6525">
        <v>11.2555</v>
      </c>
      <c r="T6525">
        <v>0.95860000000000001</v>
      </c>
      <c r="U6525">
        <v>149.1</v>
      </c>
      <c r="V6525">
        <v>11.349</v>
      </c>
      <c r="Z6525">
        <v>35.295299999999997</v>
      </c>
      <c r="AA6525">
        <v>1.6156999999999999</v>
      </c>
      <c r="AB6525">
        <v>5.8277999999999999</v>
      </c>
      <c r="AC6525">
        <v>1.4681999999999999</v>
      </c>
      <c r="AD6525">
        <v>7.7891000000000004</v>
      </c>
      <c r="AE6525">
        <v>8.3772000000000002</v>
      </c>
      <c r="AF6525">
        <v>17596.13</v>
      </c>
      <c r="AG6525">
        <v>4.0003000000000002</v>
      </c>
      <c r="AH6525">
        <v>89.583299999999994</v>
      </c>
      <c r="AI6525">
        <v>1489.57</v>
      </c>
      <c r="AJ6525">
        <v>19.3887</v>
      </c>
      <c r="AK6525">
        <v>5.0553999999999997</v>
      </c>
      <c r="AL6525">
        <v>1.7543</v>
      </c>
      <c r="AM6525">
        <v>63.066000000000003</v>
      </c>
      <c r="AN6525">
        <v>1.452</v>
      </c>
      <c r="AO6525">
        <v>39.347000000000001</v>
      </c>
      <c r="AP6525">
        <v>19.5122</v>
      </c>
    </row>
    <row r="6526" spans="1:42" x14ac:dyDescent="0.25">
      <c r="A6526" s="5">
        <v>45468</v>
      </c>
      <c r="B6526">
        <v>1.0713999999999999</v>
      </c>
      <c r="C6526">
        <v>170.84</v>
      </c>
      <c r="D6526">
        <v>1.9558</v>
      </c>
      <c r="F6526">
        <v>24.818999999999999</v>
      </c>
      <c r="G6526">
        <v>7.4593999999999996</v>
      </c>
      <c r="I6526">
        <v>0.84465000000000001</v>
      </c>
      <c r="J6526">
        <v>396</v>
      </c>
      <c r="N6526">
        <v>4.2995000000000001</v>
      </c>
      <c r="P6526">
        <v>4.9770000000000003</v>
      </c>
      <c r="Q6526">
        <v>11.2255</v>
      </c>
      <c r="T6526">
        <v>0.95750000000000002</v>
      </c>
      <c r="U6526">
        <v>149.1</v>
      </c>
      <c r="V6526">
        <v>11.326499999999999</v>
      </c>
      <c r="Z6526">
        <v>35.316000000000003</v>
      </c>
      <c r="AA6526">
        <v>1.6109</v>
      </c>
      <c r="AB6526">
        <v>5.8014999999999999</v>
      </c>
      <c r="AC6526">
        <v>1.4650000000000001</v>
      </c>
      <c r="AD6526">
        <v>7.7811000000000003</v>
      </c>
      <c r="AE6526">
        <v>8.3651999999999997</v>
      </c>
      <c r="AF6526">
        <v>17559.71</v>
      </c>
      <c r="AG6526">
        <v>3.9967999999999999</v>
      </c>
      <c r="AH6526">
        <v>89.385499999999993</v>
      </c>
      <c r="AI6526">
        <v>1491.03</v>
      </c>
      <c r="AJ6526">
        <v>19.3338</v>
      </c>
      <c r="AK6526">
        <v>5.0404</v>
      </c>
      <c r="AL6526">
        <v>1.7498</v>
      </c>
      <c r="AM6526">
        <v>62.966000000000001</v>
      </c>
      <c r="AN6526">
        <v>1.4499</v>
      </c>
      <c r="AO6526">
        <v>39.271999999999998</v>
      </c>
      <c r="AP6526">
        <v>19.453700000000001</v>
      </c>
    </row>
    <row r="6527" spans="1:42" x14ac:dyDescent="0.25">
      <c r="A6527" s="5">
        <v>45469</v>
      </c>
      <c r="B6527">
        <v>1.0689</v>
      </c>
      <c r="C6527">
        <v>171.42</v>
      </c>
      <c r="D6527">
        <v>1.9558</v>
      </c>
      <c r="F6527">
        <v>24.876999999999999</v>
      </c>
      <c r="G6527">
        <v>7.4591000000000003</v>
      </c>
      <c r="I6527">
        <v>0.84453</v>
      </c>
      <c r="J6527">
        <v>396.53</v>
      </c>
      <c r="N6527">
        <v>4.3075000000000001</v>
      </c>
      <c r="P6527">
        <v>4.9768999999999997</v>
      </c>
      <c r="Q6527">
        <v>11.303800000000001</v>
      </c>
      <c r="T6527">
        <v>0.95850000000000002</v>
      </c>
      <c r="U6527">
        <v>149.1</v>
      </c>
      <c r="V6527">
        <v>11.394500000000001</v>
      </c>
      <c r="Z6527">
        <v>35.196199999999997</v>
      </c>
      <c r="AA6527">
        <v>1.6052999999999999</v>
      </c>
      <c r="AB6527">
        <v>5.8524000000000003</v>
      </c>
      <c r="AC6527">
        <v>1.4628000000000001</v>
      </c>
      <c r="AD6527">
        <v>7.7672999999999996</v>
      </c>
      <c r="AE6527">
        <v>8.3459000000000003</v>
      </c>
      <c r="AF6527">
        <v>17563.79</v>
      </c>
      <c r="AG6527">
        <v>4.0053999999999998</v>
      </c>
      <c r="AH6527">
        <v>89.322999999999993</v>
      </c>
      <c r="AI6527">
        <v>1488.06</v>
      </c>
      <c r="AJ6527">
        <v>19.4941</v>
      </c>
      <c r="AK6527">
        <v>5.0419999999999998</v>
      </c>
      <c r="AL6527">
        <v>1.7537</v>
      </c>
      <c r="AM6527">
        <v>63.029000000000003</v>
      </c>
      <c r="AN6527">
        <v>1.4513</v>
      </c>
      <c r="AO6527">
        <v>39.393999999999998</v>
      </c>
      <c r="AP6527">
        <v>19.424299999999999</v>
      </c>
    </row>
    <row r="6528" spans="1:42" x14ac:dyDescent="0.25">
      <c r="A6528" s="5">
        <v>45470</v>
      </c>
      <c r="B6528">
        <v>1.0696000000000001</v>
      </c>
      <c r="C6528">
        <v>171.66</v>
      </c>
      <c r="D6528">
        <v>1.9558</v>
      </c>
      <c r="F6528">
        <v>24.933</v>
      </c>
      <c r="G6528">
        <v>7.4583000000000004</v>
      </c>
      <c r="I6528">
        <v>0.84589999999999999</v>
      </c>
      <c r="J6528">
        <v>397.68</v>
      </c>
      <c r="N6528">
        <v>4.3188000000000004</v>
      </c>
      <c r="P6528">
        <v>4.9779</v>
      </c>
      <c r="Q6528">
        <v>11.337999999999999</v>
      </c>
      <c r="T6528">
        <v>0.96040000000000003</v>
      </c>
      <c r="U6528">
        <v>148.9</v>
      </c>
      <c r="V6528">
        <v>11.398</v>
      </c>
      <c r="Z6528">
        <v>35.171999999999997</v>
      </c>
      <c r="AA6528">
        <v>1.6077999999999999</v>
      </c>
      <c r="AB6528">
        <v>5.8887</v>
      </c>
      <c r="AC6528">
        <v>1.4646999999999999</v>
      </c>
      <c r="AD6528">
        <v>7.7744999999999997</v>
      </c>
      <c r="AE6528">
        <v>8.3521000000000001</v>
      </c>
      <c r="AF6528">
        <v>17530</v>
      </c>
      <c r="AG6528">
        <v>4.0171000000000001</v>
      </c>
      <c r="AH6528">
        <v>89.242000000000004</v>
      </c>
      <c r="AI6528">
        <v>1482.71</v>
      </c>
      <c r="AJ6528">
        <v>19.678000000000001</v>
      </c>
      <c r="AK6528">
        <v>5.048</v>
      </c>
      <c r="AL6528">
        <v>1.7543</v>
      </c>
      <c r="AM6528">
        <v>62.704999999999998</v>
      </c>
      <c r="AN6528">
        <v>1.4519</v>
      </c>
      <c r="AO6528">
        <v>39.393000000000001</v>
      </c>
      <c r="AP6528">
        <v>19.660900000000002</v>
      </c>
    </row>
    <row r="6529" spans="1:42" x14ac:dyDescent="0.25">
      <c r="A6529" s="5">
        <v>45471</v>
      </c>
      <c r="B6529">
        <v>1.0705</v>
      </c>
      <c r="C6529">
        <v>171.94</v>
      </c>
      <c r="D6529">
        <v>1.9558</v>
      </c>
      <c r="F6529">
        <v>25.024999999999999</v>
      </c>
      <c r="G6529">
        <v>7.4574999999999996</v>
      </c>
      <c r="I6529">
        <v>0.84638000000000002</v>
      </c>
      <c r="J6529">
        <v>395.1</v>
      </c>
      <c r="N6529">
        <v>4.3090000000000002</v>
      </c>
      <c r="P6529">
        <v>4.9772999999999996</v>
      </c>
      <c r="Q6529">
        <v>11.359500000000001</v>
      </c>
      <c r="T6529">
        <v>0.96340000000000003</v>
      </c>
      <c r="U6529">
        <v>148.9</v>
      </c>
      <c r="V6529">
        <v>11.3965</v>
      </c>
      <c r="Z6529">
        <v>35.186799999999998</v>
      </c>
      <c r="AA6529">
        <v>1.6079000000000001</v>
      </c>
      <c r="AB6529">
        <v>5.8914999999999997</v>
      </c>
      <c r="AC6529">
        <v>1.4670000000000001</v>
      </c>
      <c r="AD6529">
        <v>7.7747999999999999</v>
      </c>
      <c r="AE6529">
        <v>8.3594000000000008</v>
      </c>
      <c r="AF6529">
        <v>17487.21</v>
      </c>
      <c r="AG6529">
        <v>4.0199999999999996</v>
      </c>
      <c r="AH6529">
        <v>89.249499999999998</v>
      </c>
      <c r="AI6529">
        <v>1474.86</v>
      </c>
      <c r="AJ6529">
        <v>19.5654</v>
      </c>
      <c r="AK6529">
        <v>5.0500999999999996</v>
      </c>
      <c r="AL6529">
        <v>1.7601</v>
      </c>
      <c r="AM6529">
        <v>62.56</v>
      </c>
      <c r="AN6529">
        <v>1.4513</v>
      </c>
      <c r="AO6529">
        <v>39.319000000000003</v>
      </c>
      <c r="AP6529">
        <v>19.497</v>
      </c>
    </row>
    <row r="6530" spans="1:42" x14ac:dyDescent="0.25">
      <c r="A6530" s="5">
        <v>45474</v>
      </c>
      <c r="B6530">
        <v>1.0745</v>
      </c>
      <c r="C6530">
        <v>173.15</v>
      </c>
      <c r="D6530">
        <v>1.9558</v>
      </c>
      <c r="F6530">
        <v>25.047999999999998</v>
      </c>
      <c r="G6530">
        <v>7.4585999999999997</v>
      </c>
      <c r="I6530">
        <v>0.84789999999999999</v>
      </c>
      <c r="J6530">
        <v>394.25</v>
      </c>
      <c r="N6530">
        <v>4.3007999999999997</v>
      </c>
      <c r="P6530">
        <v>4.9766000000000004</v>
      </c>
      <c r="Q6530">
        <v>11.3675</v>
      </c>
      <c r="T6530">
        <v>0.96889999999999998</v>
      </c>
      <c r="U6530">
        <v>148.9</v>
      </c>
      <c r="V6530">
        <v>11.4315</v>
      </c>
      <c r="Z6530">
        <v>35.1126</v>
      </c>
      <c r="AA6530">
        <v>1.6109</v>
      </c>
      <c r="AB6530">
        <v>6.0015999999999998</v>
      </c>
      <c r="AC6530">
        <v>1.4711000000000001</v>
      </c>
      <c r="AD6530">
        <v>7.8097000000000003</v>
      </c>
      <c r="AE6530">
        <v>8.3945000000000007</v>
      </c>
      <c r="AF6530">
        <v>17569</v>
      </c>
      <c r="AG6530">
        <v>4.0304000000000002</v>
      </c>
      <c r="AH6530">
        <v>89.657499999999999</v>
      </c>
      <c r="AI6530">
        <v>1485.41</v>
      </c>
      <c r="AJ6530">
        <v>19.7315</v>
      </c>
      <c r="AK6530">
        <v>5.0640999999999998</v>
      </c>
      <c r="AL6530">
        <v>1.7638</v>
      </c>
      <c r="AM6530">
        <v>62.997999999999998</v>
      </c>
      <c r="AN6530">
        <v>1.4567000000000001</v>
      </c>
      <c r="AO6530">
        <v>39.433999999999997</v>
      </c>
      <c r="AP6530">
        <v>19.5015</v>
      </c>
    </row>
    <row r="6531" spans="1:42" x14ac:dyDescent="0.25">
      <c r="A6531" s="5">
        <v>45475</v>
      </c>
      <c r="B6531">
        <v>1.0729</v>
      </c>
      <c r="C6531">
        <v>173.31</v>
      </c>
      <c r="D6531">
        <v>1.9558</v>
      </c>
      <c r="F6531">
        <v>25.184999999999999</v>
      </c>
      <c r="G6531">
        <v>7.4589999999999996</v>
      </c>
      <c r="I6531">
        <v>0.84755000000000003</v>
      </c>
      <c r="J6531">
        <v>395.6</v>
      </c>
      <c r="N6531">
        <v>4.3250000000000002</v>
      </c>
      <c r="P6531">
        <v>4.9768999999999997</v>
      </c>
      <c r="Q6531">
        <v>11.417</v>
      </c>
      <c r="T6531">
        <v>0.96970000000000001</v>
      </c>
      <c r="U6531">
        <v>149.30000000000001</v>
      </c>
      <c r="V6531">
        <v>11.4795</v>
      </c>
      <c r="Z6531">
        <v>35.070700000000002</v>
      </c>
      <c r="AA6531">
        <v>1.6120000000000001</v>
      </c>
      <c r="AB6531">
        <v>6.0479000000000003</v>
      </c>
      <c r="AC6531">
        <v>1.4726999999999999</v>
      </c>
      <c r="AD6531">
        <v>7.8014000000000001</v>
      </c>
      <c r="AE6531">
        <v>8.3828999999999994</v>
      </c>
      <c r="AF6531">
        <v>17570.189999999999</v>
      </c>
      <c r="AG6531">
        <v>4.0411000000000001</v>
      </c>
      <c r="AH6531">
        <v>89.541700000000006</v>
      </c>
      <c r="AI6531">
        <v>1488.26</v>
      </c>
      <c r="AJ6531">
        <v>19.682500000000001</v>
      </c>
      <c r="AK6531">
        <v>5.0629999999999997</v>
      </c>
      <c r="AL6531">
        <v>1.7693000000000001</v>
      </c>
      <c r="AM6531">
        <v>63.097000000000001</v>
      </c>
      <c r="AN6531">
        <v>1.4569000000000001</v>
      </c>
      <c r="AO6531">
        <v>39.526000000000003</v>
      </c>
      <c r="AP6531">
        <v>19.816099999999999</v>
      </c>
    </row>
    <row r="6532" spans="1:42" x14ac:dyDescent="0.25">
      <c r="A6532" s="5">
        <v>45476</v>
      </c>
      <c r="B6532">
        <v>1.0758000000000001</v>
      </c>
      <c r="C6532">
        <v>174.18</v>
      </c>
      <c r="D6532">
        <v>1.9558</v>
      </c>
      <c r="F6532">
        <v>25.193999999999999</v>
      </c>
      <c r="G6532">
        <v>7.4587000000000003</v>
      </c>
      <c r="I6532">
        <v>0.8468</v>
      </c>
      <c r="J6532">
        <v>395.08</v>
      </c>
      <c r="N6532">
        <v>4.3018000000000001</v>
      </c>
      <c r="P6532">
        <v>4.9772999999999996</v>
      </c>
      <c r="Q6532">
        <v>11.371</v>
      </c>
      <c r="T6532">
        <v>0.9718</v>
      </c>
      <c r="U6532">
        <v>149.1</v>
      </c>
      <c r="V6532">
        <v>11.458299999999999</v>
      </c>
      <c r="Z6532">
        <v>35.0501</v>
      </c>
      <c r="AA6532">
        <v>1.6123000000000001</v>
      </c>
      <c r="AB6532">
        <v>6.0812999999999997</v>
      </c>
      <c r="AC6532">
        <v>1.4702999999999999</v>
      </c>
      <c r="AD6532">
        <v>7.8247</v>
      </c>
      <c r="AE6532">
        <v>8.4032999999999998</v>
      </c>
      <c r="AF6532">
        <v>17619.72</v>
      </c>
      <c r="AG6532">
        <v>4.0495999999999999</v>
      </c>
      <c r="AH6532">
        <v>89.835999999999999</v>
      </c>
      <c r="AI6532">
        <v>1495.26</v>
      </c>
      <c r="AJ6532">
        <v>19.657699999999998</v>
      </c>
      <c r="AK6532">
        <v>5.0782999999999996</v>
      </c>
      <c r="AL6532">
        <v>1.7717000000000001</v>
      </c>
      <c r="AM6532">
        <v>63.218000000000004</v>
      </c>
      <c r="AN6532">
        <v>1.4593</v>
      </c>
      <c r="AO6532">
        <v>39.545999999999999</v>
      </c>
      <c r="AP6532">
        <v>19.905000000000001</v>
      </c>
    </row>
    <row r="6533" spans="1:42" x14ac:dyDescent="0.25">
      <c r="A6533" s="5">
        <v>45477</v>
      </c>
      <c r="B6533">
        <v>1.08</v>
      </c>
      <c r="C6533">
        <v>173.84</v>
      </c>
      <c r="D6533">
        <v>1.9558</v>
      </c>
      <c r="F6533">
        <v>25.143000000000001</v>
      </c>
      <c r="G6533">
        <v>7.4588000000000001</v>
      </c>
      <c r="I6533">
        <v>0.84662999999999999</v>
      </c>
      <c r="J6533">
        <v>393.5</v>
      </c>
      <c r="N6533">
        <v>4.2918000000000003</v>
      </c>
      <c r="P6533">
        <v>4.9768999999999997</v>
      </c>
      <c r="Q6533">
        <v>11.3375</v>
      </c>
      <c r="T6533">
        <v>0.97170000000000001</v>
      </c>
      <c r="U6533">
        <v>149.1</v>
      </c>
      <c r="V6533">
        <v>11.4015</v>
      </c>
      <c r="Z6533">
        <v>35.1736</v>
      </c>
      <c r="AA6533">
        <v>1.6046</v>
      </c>
      <c r="AB6533">
        <v>5.9344999999999999</v>
      </c>
      <c r="AC6533">
        <v>1.4704999999999999</v>
      </c>
      <c r="AD6533">
        <v>7.8514999999999997</v>
      </c>
      <c r="AE6533">
        <v>8.4339999999999993</v>
      </c>
      <c r="AF6533">
        <v>17632.080000000002</v>
      </c>
      <c r="AG6533">
        <v>4.0476000000000001</v>
      </c>
      <c r="AH6533">
        <v>90.198999999999998</v>
      </c>
      <c r="AI6533">
        <v>1491.06</v>
      </c>
      <c r="AJ6533">
        <v>19.580100000000002</v>
      </c>
      <c r="AK6533">
        <v>5.0862999999999996</v>
      </c>
      <c r="AL6533">
        <v>1.7641</v>
      </c>
      <c r="AM6533">
        <v>63.210999999999999</v>
      </c>
      <c r="AN6533">
        <v>1.4594</v>
      </c>
      <c r="AO6533">
        <v>39.56</v>
      </c>
      <c r="AP6533">
        <v>19.7867</v>
      </c>
    </row>
    <row r="6534" spans="1:42" x14ac:dyDescent="0.25">
      <c r="A6534" s="5">
        <v>45478</v>
      </c>
      <c r="B6534">
        <v>1.0824</v>
      </c>
      <c r="C6534">
        <v>174.06</v>
      </c>
      <c r="D6534">
        <v>1.9558</v>
      </c>
      <c r="F6534">
        <v>25.202000000000002</v>
      </c>
      <c r="G6534">
        <v>7.4592999999999998</v>
      </c>
      <c r="I6534">
        <v>0.84613000000000005</v>
      </c>
      <c r="J6534">
        <v>392.55</v>
      </c>
      <c r="N6534">
        <v>4.2797999999999998</v>
      </c>
      <c r="P6534">
        <v>4.9771999999999998</v>
      </c>
      <c r="Q6534">
        <v>11.3605</v>
      </c>
      <c r="T6534">
        <v>0.97299999999999998</v>
      </c>
      <c r="U6534">
        <v>149.30000000000001</v>
      </c>
      <c r="V6534">
        <v>11.448</v>
      </c>
      <c r="Z6534">
        <v>35.406199999999998</v>
      </c>
      <c r="AA6534">
        <v>1.6073</v>
      </c>
      <c r="AB6534">
        <v>5.9419000000000004</v>
      </c>
      <c r="AC6534">
        <v>1.4736</v>
      </c>
      <c r="AD6534">
        <v>7.8654999999999999</v>
      </c>
      <c r="AE6534">
        <v>8.4543999999999997</v>
      </c>
      <c r="AF6534">
        <v>17622.12</v>
      </c>
      <c r="AG6534">
        <v>4.0168999999999997</v>
      </c>
      <c r="AH6534">
        <v>90.368499999999997</v>
      </c>
      <c r="AI6534">
        <v>1494.76</v>
      </c>
      <c r="AJ6534">
        <v>19.5472</v>
      </c>
      <c r="AK6534">
        <v>5.0970000000000004</v>
      </c>
      <c r="AL6534">
        <v>1.7672000000000001</v>
      </c>
      <c r="AM6534">
        <v>63.381</v>
      </c>
      <c r="AN6534">
        <v>1.4612000000000001</v>
      </c>
      <c r="AO6534">
        <v>39.594000000000001</v>
      </c>
      <c r="AP6534">
        <v>19.737100000000002</v>
      </c>
    </row>
    <row r="6535" spans="1:42" x14ac:dyDescent="0.25">
      <c r="A6535" s="5">
        <v>45481</v>
      </c>
      <c r="B6535">
        <v>1.0834999999999999</v>
      </c>
      <c r="C6535">
        <v>174.37</v>
      </c>
      <c r="D6535">
        <v>1.9558</v>
      </c>
      <c r="F6535">
        <v>25.161999999999999</v>
      </c>
      <c r="G6535">
        <v>7.4585999999999997</v>
      </c>
      <c r="I6535">
        <v>0.84409999999999996</v>
      </c>
      <c r="J6535">
        <v>394.7</v>
      </c>
      <c r="N6535">
        <v>4.2778</v>
      </c>
      <c r="P6535">
        <v>4.9748000000000001</v>
      </c>
      <c r="Q6535">
        <v>11.3805</v>
      </c>
      <c r="T6535">
        <v>0.97109999999999996</v>
      </c>
      <c r="U6535">
        <v>149.30000000000001</v>
      </c>
      <c r="V6535">
        <v>11.4575</v>
      </c>
      <c r="Z6535">
        <v>35.463500000000003</v>
      </c>
      <c r="AA6535">
        <v>1.6067</v>
      </c>
      <c r="AB6535">
        <v>5.9264999999999999</v>
      </c>
      <c r="AC6535">
        <v>1.4772000000000001</v>
      </c>
      <c r="AD6535">
        <v>7.8765999999999998</v>
      </c>
      <c r="AE6535">
        <v>8.4631000000000007</v>
      </c>
      <c r="AF6535">
        <v>17623.560000000001</v>
      </c>
      <c r="AG6535">
        <v>4.0023</v>
      </c>
      <c r="AH6535">
        <v>90.470500000000001</v>
      </c>
      <c r="AI6535">
        <v>1499.05</v>
      </c>
      <c r="AJ6535">
        <v>19.539899999999999</v>
      </c>
      <c r="AK6535">
        <v>5.1021999999999998</v>
      </c>
      <c r="AL6535">
        <v>1.7655000000000001</v>
      </c>
      <c r="AM6535">
        <v>63.462000000000003</v>
      </c>
      <c r="AN6535">
        <v>1.4618</v>
      </c>
      <c r="AO6535">
        <v>39.460999999999999</v>
      </c>
      <c r="AP6535">
        <v>19.662199999999999</v>
      </c>
    </row>
    <row r="6536" spans="1:42" x14ac:dyDescent="0.25">
      <c r="A6536" s="5">
        <v>45482</v>
      </c>
      <c r="B6536">
        <v>1.0813999999999999</v>
      </c>
      <c r="C6536">
        <v>174.2</v>
      </c>
      <c r="D6536">
        <v>1.9558</v>
      </c>
      <c r="F6536">
        <v>25.231000000000002</v>
      </c>
      <c r="G6536">
        <v>7.4595000000000002</v>
      </c>
      <c r="I6536">
        <v>0.84491000000000005</v>
      </c>
      <c r="J6536">
        <v>395.2</v>
      </c>
      <c r="N6536">
        <v>4.2643000000000004</v>
      </c>
      <c r="P6536">
        <v>4.9730999999999996</v>
      </c>
      <c r="Q6536">
        <v>11.422000000000001</v>
      </c>
      <c r="T6536">
        <v>0.97119999999999995</v>
      </c>
      <c r="U6536">
        <v>149.1</v>
      </c>
      <c r="V6536">
        <v>11.489000000000001</v>
      </c>
      <c r="Z6536">
        <v>35.598399999999998</v>
      </c>
      <c r="AA6536">
        <v>1.6062000000000001</v>
      </c>
      <c r="AB6536">
        <v>5.9074999999999998</v>
      </c>
      <c r="AC6536">
        <v>1.4752000000000001</v>
      </c>
      <c r="AD6536">
        <v>7.8639000000000001</v>
      </c>
      <c r="AE6536">
        <v>8.4476999999999993</v>
      </c>
      <c r="AF6536">
        <v>17593.46</v>
      </c>
      <c r="AG6536">
        <v>3.9723000000000002</v>
      </c>
      <c r="AH6536">
        <v>90.290999999999997</v>
      </c>
      <c r="AI6536">
        <v>1496.01</v>
      </c>
      <c r="AJ6536">
        <v>19.485800000000001</v>
      </c>
      <c r="AK6536">
        <v>5.0907</v>
      </c>
      <c r="AL6536">
        <v>1.7681</v>
      </c>
      <c r="AM6536">
        <v>63.209000000000003</v>
      </c>
      <c r="AN6536">
        <v>1.4608000000000001</v>
      </c>
      <c r="AO6536">
        <v>39.378999999999998</v>
      </c>
      <c r="AP6536">
        <v>19.654</v>
      </c>
    </row>
    <row r="6537" spans="1:42" x14ac:dyDescent="0.25">
      <c r="A6537" s="5">
        <v>45483</v>
      </c>
      <c r="B6537">
        <v>1.0825</v>
      </c>
      <c r="C6537">
        <v>174.79</v>
      </c>
      <c r="D6537">
        <v>1.9558</v>
      </c>
      <c r="F6537">
        <v>25.379000000000001</v>
      </c>
      <c r="G6537">
        <v>7.4603000000000002</v>
      </c>
      <c r="I6537">
        <v>0.84518000000000004</v>
      </c>
      <c r="J6537">
        <v>392.68</v>
      </c>
      <c r="N6537">
        <v>4.2554999999999996</v>
      </c>
      <c r="P6537">
        <v>4.9733999999999998</v>
      </c>
      <c r="Q6537">
        <v>11.407500000000001</v>
      </c>
      <c r="T6537">
        <v>0.97230000000000005</v>
      </c>
      <c r="U6537">
        <v>149.1</v>
      </c>
      <c r="V6537">
        <v>11.606999999999999</v>
      </c>
      <c r="Z6537">
        <v>35.570500000000003</v>
      </c>
      <c r="AA6537">
        <v>1.6055999999999999</v>
      </c>
      <c r="AB6537">
        <v>5.8434999999999997</v>
      </c>
      <c r="AC6537">
        <v>1.4758</v>
      </c>
      <c r="AD6537">
        <v>7.8762999999999996</v>
      </c>
      <c r="AE6537">
        <v>8.4553999999999991</v>
      </c>
      <c r="AF6537">
        <v>17557.93</v>
      </c>
      <c r="AG6537">
        <v>3.9573999999999998</v>
      </c>
      <c r="AH6537">
        <v>90.401499999999999</v>
      </c>
      <c r="AI6537">
        <v>1498.46</v>
      </c>
      <c r="AJ6537">
        <v>19.290400000000002</v>
      </c>
      <c r="AK6537">
        <v>5.0883000000000003</v>
      </c>
      <c r="AL6537">
        <v>1.7804</v>
      </c>
      <c r="AM6537">
        <v>63.118000000000002</v>
      </c>
      <c r="AN6537">
        <v>1.4604999999999999</v>
      </c>
      <c r="AO6537">
        <v>39.343000000000004</v>
      </c>
      <c r="AP6537">
        <v>19.5581</v>
      </c>
    </row>
    <row r="6538" spans="1:42" x14ac:dyDescent="0.25">
      <c r="A6538" s="5">
        <v>45484</v>
      </c>
      <c r="B6538">
        <v>1.0854999999999999</v>
      </c>
      <c r="C6538">
        <v>175.39</v>
      </c>
      <c r="D6538">
        <v>1.9558</v>
      </c>
      <c r="F6538">
        <v>25.361000000000001</v>
      </c>
      <c r="G6538">
        <v>7.4606000000000003</v>
      </c>
      <c r="I6538">
        <v>0.84304999999999997</v>
      </c>
      <c r="J6538">
        <v>393.95</v>
      </c>
      <c r="N6538">
        <v>4.2545000000000002</v>
      </c>
      <c r="P6538">
        <v>4.9755000000000003</v>
      </c>
      <c r="Q6538">
        <v>11.419</v>
      </c>
      <c r="T6538">
        <v>0.97489999999999999</v>
      </c>
      <c r="U6538">
        <v>149.30000000000001</v>
      </c>
      <c r="V6538">
        <v>11.672499999999999</v>
      </c>
      <c r="Z6538">
        <v>35.679299999999998</v>
      </c>
      <c r="AA6538">
        <v>1.6074999999999999</v>
      </c>
      <c r="AB6538">
        <v>5.8792</v>
      </c>
      <c r="AC6538">
        <v>1.4796</v>
      </c>
      <c r="AD6538">
        <v>7.8861999999999997</v>
      </c>
      <c r="AE6538">
        <v>8.4766999999999992</v>
      </c>
      <c r="AF6538">
        <v>17562.25</v>
      </c>
      <c r="AG6538">
        <v>3.9516</v>
      </c>
      <c r="AH6538">
        <v>90.716499999999996</v>
      </c>
      <c r="AI6538">
        <v>1498.04</v>
      </c>
      <c r="AJ6538">
        <v>19.4056</v>
      </c>
      <c r="AK6538">
        <v>5.0883000000000003</v>
      </c>
      <c r="AL6538">
        <v>1.7836000000000001</v>
      </c>
      <c r="AM6538">
        <v>63.277999999999999</v>
      </c>
      <c r="AN6538">
        <v>1.4626999999999999</v>
      </c>
      <c r="AO6538">
        <v>39.387</v>
      </c>
      <c r="AP6538">
        <v>19.626999999999999</v>
      </c>
    </row>
    <row r="6539" spans="1:42" x14ac:dyDescent="0.25">
      <c r="A6539" s="5">
        <v>45485</v>
      </c>
      <c r="B6539">
        <v>1.089</v>
      </c>
      <c r="C6539">
        <v>172.87</v>
      </c>
      <c r="D6539">
        <v>1.9558</v>
      </c>
      <c r="F6539">
        <v>25.341000000000001</v>
      </c>
      <c r="G6539">
        <v>7.4610000000000003</v>
      </c>
      <c r="I6539">
        <v>0.84028999999999998</v>
      </c>
      <c r="J6539">
        <v>391.9</v>
      </c>
      <c r="N6539">
        <v>4.2548000000000004</v>
      </c>
      <c r="P6539">
        <v>4.9729000000000001</v>
      </c>
      <c r="Q6539">
        <v>11.496499999999999</v>
      </c>
      <c r="T6539">
        <v>0.97470000000000001</v>
      </c>
      <c r="U6539">
        <v>149.30000000000001</v>
      </c>
      <c r="V6539">
        <v>11.702500000000001</v>
      </c>
      <c r="Z6539">
        <v>35.965699999999998</v>
      </c>
      <c r="AA6539">
        <v>1.6075999999999999</v>
      </c>
      <c r="AB6539">
        <v>5.9104000000000001</v>
      </c>
      <c r="AC6539">
        <v>1.4834000000000001</v>
      </c>
      <c r="AD6539">
        <v>7.8983999999999996</v>
      </c>
      <c r="AE6539">
        <v>8.5018999999999991</v>
      </c>
      <c r="AF6539">
        <v>17551.14</v>
      </c>
      <c r="AG6539">
        <v>3.9529000000000001</v>
      </c>
      <c r="AH6539">
        <v>90.958500000000001</v>
      </c>
      <c r="AI6539">
        <v>1497.89</v>
      </c>
      <c r="AJ6539">
        <v>19.311199999999999</v>
      </c>
      <c r="AK6539">
        <v>5.0850999999999997</v>
      </c>
      <c r="AL6539">
        <v>1.7819</v>
      </c>
      <c r="AM6539">
        <v>63.573</v>
      </c>
      <c r="AN6539">
        <v>1.4622999999999999</v>
      </c>
      <c r="AO6539">
        <v>39.366999999999997</v>
      </c>
      <c r="AP6539">
        <v>19.593499999999999</v>
      </c>
    </row>
    <row r="6540" spans="1:42" x14ac:dyDescent="0.25">
      <c r="A6540" s="5">
        <v>45488</v>
      </c>
      <c r="B6540">
        <v>1.0907</v>
      </c>
      <c r="C6540">
        <v>172.34</v>
      </c>
      <c r="D6540">
        <v>1.9558</v>
      </c>
      <c r="F6540">
        <v>25.422000000000001</v>
      </c>
      <c r="G6540">
        <v>7.4614000000000003</v>
      </c>
      <c r="I6540">
        <v>0.84045000000000003</v>
      </c>
      <c r="J6540">
        <v>391.48</v>
      </c>
      <c r="N6540">
        <v>4.2495000000000003</v>
      </c>
      <c r="P6540">
        <v>4.9691999999999998</v>
      </c>
      <c r="Q6540">
        <v>11.5375</v>
      </c>
      <c r="T6540">
        <v>0.97550000000000003</v>
      </c>
      <c r="U6540">
        <v>149.30000000000001</v>
      </c>
      <c r="V6540">
        <v>11.746</v>
      </c>
      <c r="Z6540">
        <v>36.055399999999999</v>
      </c>
      <c r="AA6540">
        <v>1.6088</v>
      </c>
      <c r="AB6540">
        <v>5.9335000000000004</v>
      </c>
      <c r="AC6540">
        <v>1.4879</v>
      </c>
      <c r="AD6540">
        <v>7.9206000000000003</v>
      </c>
      <c r="AE6540">
        <v>8.5132999999999992</v>
      </c>
      <c r="AF6540">
        <v>17654.29</v>
      </c>
      <c r="AG6540">
        <v>3.9409000000000001</v>
      </c>
      <c r="AH6540">
        <v>91.168000000000006</v>
      </c>
      <c r="AI6540">
        <v>1508.27</v>
      </c>
      <c r="AJ6540">
        <v>19.4041</v>
      </c>
      <c r="AK6540">
        <v>5.0952000000000002</v>
      </c>
      <c r="AL6540">
        <v>1.7904</v>
      </c>
      <c r="AM6540">
        <v>63.710999999999999</v>
      </c>
      <c r="AN6540">
        <v>1.464</v>
      </c>
      <c r="AO6540">
        <v>39.472000000000001</v>
      </c>
      <c r="AP6540">
        <v>19.8324</v>
      </c>
    </row>
    <row r="6541" spans="1:42" x14ac:dyDescent="0.25">
      <c r="A6541" s="5">
        <v>45489</v>
      </c>
      <c r="B6541">
        <v>1.0902000000000001</v>
      </c>
      <c r="C6541">
        <v>172.65</v>
      </c>
      <c r="D6541">
        <v>1.9558</v>
      </c>
      <c r="F6541">
        <v>25.352</v>
      </c>
      <c r="G6541">
        <v>7.4611000000000001</v>
      </c>
      <c r="I6541">
        <v>0.84057999999999999</v>
      </c>
      <c r="J6541">
        <v>391.93</v>
      </c>
      <c r="N6541">
        <v>4.2683</v>
      </c>
      <c r="P6541">
        <v>4.9661999999999997</v>
      </c>
      <c r="Q6541">
        <v>11.554500000000001</v>
      </c>
      <c r="T6541">
        <v>0.97609999999999997</v>
      </c>
      <c r="U6541">
        <v>149.30000000000001</v>
      </c>
      <c r="V6541">
        <v>11.781499999999999</v>
      </c>
      <c r="Z6541">
        <v>36.078499999999998</v>
      </c>
      <c r="AA6541">
        <v>1.6169</v>
      </c>
      <c r="AB6541">
        <v>5.9226999999999999</v>
      </c>
      <c r="AC6541">
        <v>1.4911000000000001</v>
      </c>
      <c r="AD6541">
        <v>7.9222999999999999</v>
      </c>
      <c r="AE6541">
        <v>8.5082000000000004</v>
      </c>
      <c r="AF6541">
        <v>17633.22</v>
      </c>
      <c r="AG6541">
        <v>3.9523999999999999</v>
      </c>
      <c r="AH6541">
        <v>91.111500000000007</v>
      </c>
      <c r="AI6541">
        <v>1507.53</v>
      </c>
      <c r="AJ6541">
        <v>19.3324</v>
      </c>
      <c r="AK6541">
        <v>5.0978000000000003</v>
      </c>
      <c r="AL6541">
        <v>1.796</v>
      </c>
      <c r="AM6541">
        <v>63.683999999999997</v>
      </c>
      <c r="AN6541">
        <v>1.4646999999999999</v>
      </c>
      <c r="AO6541">
        <v>39.329000000000001</v>
      </c>
      <c r="AP6541">
        <v>19.706700000000001</v>
      </c>
    </row>
    <row r="6542" spans="1:42" x14ac:dyDescent="0.25">
      <c r="A6542" s="5">
        <v>45490</v>
      </c>
      <c r="B6542">
        <v>1.0933999999999999</v>
      </c>
      <c r="C6542">
        <v>171.21</v>
      </c>
      <c r="D6542">
        <v>1.9558</v>
      </c>
      <c r="F6542">
        <v>25.29</v>
      </c>
      <c r="G6542">
        <v>7.4595000000000002</v>
      </c>
      <c r="I6542">
        <v>0.83914999999999995</v>
      </c>
      <c r="J6542">
        <v>391.28</v>
      </c>
      <c r="N6542">
        <v>4.2948000000000004</v>
      </c>
      <c r="P6542">
        <v>4.9675000000000002</v>
      </c>
      <c r="Q6542">
        <v>11.5085</v>
      </c>
      <c r="T6542">
        <v>0.96930000000000005</v>
      </c>
      <c r="U6542">
        <v>149.30000000000001</v>
      </c>
      <c r="V6542">
        <v>11.7575</v>
      </c>
      <c r="Z6542">
        <v>36.186900000000001</v>
      </c>
      <c r="AA6542">
        <v>1.6222000000000001</v>
      </c>
      <c r="AB6542">
        <v>5.9485000000000001</v>
      </c>
      <c r="AC6542">
        <v>1.4948999999999999</v>
      </c>
      <c r="AD6542">
        <v>7.9371999999999998</v>
      </c>
      <c r="AE6542">
        <v>8.5367999999999995</v>
      </c>
      <c r="AF6542">
        <v>17634.46</v>
      </c>
      <c r="AG6542">
        <v>3.9702000000000002</v>
      </c>
      <c r="AH6542">
        <v>91.364199999999997</v>
      </c>
      <c r="AI6542">
        <v>1508.08</v>
      </c>
      <c r="AJ6542">
        <v>19.438500000000001</v>
      </c>
      <c r="AK6542">
        <v>5.0991</v>
      </c>
      <c r="AL6542">
        <v>1.7975000000000001</v>
      </c>
      <c r="AM6542">
        <v>63.703000000000003</v>
      </c>
      <c r="AN6542">
        <v>1.466</v>
      </c>
      <c r="AO6542">
        <v>39.290999999999997</v>
      </c>
      <c r="AP6542">
        <v>19.877199999999998</v>
      </c>
    </row>
    <row r="6543" spans="1:42" x14ac:dyDescent="0.25">
      <c r="A6543" s="5">
        <v>45491</v>
      </c>
      <c r="B6543">
        <v>1.093</v>
      </c>
      <c r="C6543">
        <v>171.02</v>
      </c>
      <c r="D6543">
        <v>1.9558</v>
      </c>
      <c r="F6543">
        <v>25.263999999999999</v>
      </c>
      <c r="G6543">
        <v>7.4603000000000002</v>
      </c>
      <c r="I6543">
        <v>0.84175</v>
      </c>
      <c r="J6543">
        <v>389.73</v>
      </c>
      <c r="N6543">
        <v>4.2918000000000003</v>
      </c>
      <c r="P6543">
        <v>4.9692999999999996</v>
      </c>
      <c r="Q6543">
        <v>11.533799999999999</v>
      </c>
      <c r="T6543">
        <v>0.96660000000000001</v>
      </c>
      <c r="U6543">
        <v>149.5</v>
      </c>
      <c r="V6543">
        <v>11.747999999999999</v>
      </c>
      <c r="Z6543">
        <v>36.1646</v>
      </c>
      <c r="AA6543">
        <v>1.6236999999999999</v>
      </c>
      <c r="AB6543">
        <v>6.0101000000000004</v>
      </c>
      <c r="AC6543">
        <v>1.4953000000000001</v>
      </c>
      <c r="AD6543">
        <v>7.9326999999999996</v>
      </c>
      <c r="AE6543">
        <v>8.5350000000000001</v>
      </c>
      <c r="AF6543">
        <v>17667.740000000002</v>
      </c>
      <c r="AG6543">
        <v>3.9742000000000002</v>
      </c>
      <c r="AH6543">
        <v>91.412499999999994</v>
      </c>
      <c r="AI6543">
        <v>1511.38</v>
      </c>
      <c r="AJ6543">
        <v>19.3675</v>
      </c>
      <c r="AK6543">
        <v>5.1016000000000004</v>
      </c>
      <c r="AL6543">
        <v>1.8009999999999999</v>
      </c>
      <c r="AM6543">
        <v>63.731999999999999</v>
      </c>
      <c r="AN6543">
        <v>1.4655</v>
      </c>
      <c r="AO6543">
        <v>39.298999999999999</v>
      </c>
      <c r="AP6543">
        <v>19.895</v>
      </c>
    </row>
    <row r="6544" spans="1:42" x14ac:dyDescent="0.25">
      <c r="A6544" s="5">
        <v>45492</v>
      </c>
      <c r="B6544">
        <v>1.089</v>
      </c>
      <c r="C6544">
        <v>171.61</v>
      </c>
      <c r="D6544">
        <v>1.9558</v>
      </c>
      <c r="F6544">
        <v>25.260999999999999</v>
      </c>
      <c r="G6544">
        <v>7.4610000000000003</v>
      </c>
      <c r="I6544">
        <v>0.84279999999999999</v>
      </c>
      <c r="J6544">
        <v>390.9</v>
      </c>
      <c r="N6544">
        <v>4.2853000000000003</v>
      </c>
      <c r="P6544">
        <v>4.9711999999999996</v>
      </c>
      <c r="Q6544">
        <v>11.61</v>
      </c>
      <c r="T6544">
        <v>0.96879999999999999</v>
      </c>
      <c r="U6544">
        <v>149.69999999999999</v>
      </c>
      <c r="V6544">
        <v>11.8255</v>
      </c>
      <c r="Z6544">
        <v>35.990900000000003</v>
      </c>
      <c r="AA6544">
        <v>1.6275999999999999</v>
      </c>
      <c r="AB6544">
        <v>6.0303000000000004</v>
      </c>
      <c r="AC6544">
        <v>1.4938</v>
      </c>
      <c r="AD6544">
        <v>7.9165000000000001</v>
      </c>
      <c r="AE6544">
        <v>8.5048999999999992</v>
      </c>
      <c r="AF6544">
        <v>17638.53</v>
      </c>
      <c r="AG6544">
        <v>3.9805000000000001</v>
      </c>
      <c r="AH6544">
        <v>91.117000000000004</v>
      </c>
      <c r="AI6544">
        <v>1511.37</v>
      </c>
      <c r="AJ6544">
        <v>19.506499999999999</v>
      </c>
      <c r="AK6544">
        <v>5.1047000000000002</v>
      </c>
      <c r="AL6544">
        <v>1.8087</v>
      </c>
      <c r="AM6544">
        <v>63.548999999999999</v>
      </c>
      <c r="AN6544">
        <v>1.4644999999999999</v>
      </c>
      <c r="AO6544">
        <v>39.514000000000003</v>
      </c>
      <c r="AP6544">
        <v>19.962199999999999</v>
      </c>
    </row>
    <row r="6545" spans="1:42" x14ac:dyDescent="0.25">
      <c r="A6545" s="5">
        <v>45495</v>
      </c>
      <c r="B6545">
        <v>1.0888</v>
      </c>
      <c r="C6545">
        <v>170.8</v>
      </c>
      <c r="D6545">
        <v>1.9558</v>
      </c>
      <c r="F6545">
        <v>25.231000000000002</v>
      </c>
      <c r="G6545">
        <v>7.4617000000000004</v>
      </c>
      <c r="I6545">
        <v>0.84214999999999995</v>
      </c>
      <c r="J6545">
        <v>389.73</v>
      </c>
      <c r="N6545">
        <v>4.2788000000000004</v>
      </c>
      <c r="P6545">
        <v>4.9720000000000004</v>
      </c>
      <c r="Q6545">
        <v>11.6295</v>
      </c>
      <c r="T6545">
        <v>0.96709999999999996</v>
      </c>
      <c r="U6545">
        <v>150.1</v>
      </c>
      <c r="V6545">
        <v>11.916499999999999</v>
      </c>
      <c r="Z6545">
        <v>35.906399999999998</v>
      </c>
      <c r="AA6545">
        <v>1.637</v>
      </c>
      <c r="AB6545">
        <v>6.0986000000000002</v>
      </c>
      <c r="AC6545">
        <v>1.4971000000000001</v>
      </c>
      <c r="AD6545">
        <v>7.9191000000000003</v>
      </c>
      <c r="AE6545">
        <v>8.5006000000000004</v>
      </c>
      <c r="AF6545">
        <v>17648.14</v>
      </c>
      <c r="AG6545">
        <v>3.9592999999999998</v>
      </c>
      <c r="AH6545">
        <v>91.088499999999996</v>
      </c>
      <c r="AI6545">
        <v>1511.28</v>
      </c>
      <c r="AJ6545">
        <v>19.645700000000001</v>
      </c>
      <c r="AK6545">
        <v>5.0960999999999999</v>
      </c>
      <c r="AL6545">
        <v>1.8170999999999999</v>
      </c>
      <c r="AM6545">
        <v>63.575000000000003</v>
      </c>
      <c r="AN6545">
        <v>1.4648000000000001</v>
      </c>
      <c r="AO6545">
        <v>39.54</v>
      </c>
      <c r="AP6545">
        <v>19.8948</v>
      </c>
    </row>
    <row r="6546" spans="1:42" x14ac:dyDescent="0.25">
      <c r="A6546" s="5">
        <v>45496</v>
      </c>
      <c r="B6546">
        <v>1.0860000000000001</v>
      </c>
      <c r="C6546">
        <v>169.64</v>
      </c>
      <c r="D6546">
        <v>1.9558</v>
      </c>
      <c r="F6546">
        <v>25.361999999999998</v>
      </c>
      <c r="G6546">
        <v>7.4610000000000003</v>
      </c>
      <c r="I6546">
        <v>0.84072999999999998</v>
      </c>
      <c r="J6546">
        <v>390.43</v>
      </c>
      <c r="N6546">
        <v>4.2770000000000001</v>
      </c>
      <c r="P6546">
        <v>4.9729000000000001</v>
      </c>
      <c r="Q6546">
        <v>11.673500000000001</v>
      </c>
      <c r="T6546">
        <v>0.96809999999999996</v>
      </c>
      <c r="U6546">
        <v>149.69999999999999</v>
      </c>
      <c r="V6546">
        <v>11.9635</v>
      </c>
      <c r="Z6546">
        <v>35.7592</v>
      </c>
      <c r="AA6546">
        <v>1.6395999999999999</v>
      </c>
      <c r="AB6546">
        <v>6.0594000000000001</v>
      </c>
      <c r="AC6546">
        <v>1.4944</v>
      </c>
      <c r="AD6546">
        <v>7.9002999999999997</v>
      </c>
      <c r="AE6546">
        <v>8.4787999999999997</v>
      </c>
      <c r="AF6546">
        <v>17610.63</v>
      </c>
      <c r="AG6546">
        <v>3.9314</v>
      </c>
      <c r="AH6546">
        <v>90.907499999999999</v>
      </c>
      <c r="AI6546">
        <v>1505.59</v>
      </c>
      <c r="AJ6546">
        <v>19.525400000000001</v>
      </c>
      <c r="AK6546">
        <v>5.0738000000000003</v>
      </c>
      <c r="AL6546">
        <v>1.8209</v>
      </c>
      <c r="AM6546">
        <v>63.497999999999998</v>
      </c>
      <c r="AN6546">
        <v>1.4615</v>
      </c>
      <c r="AO6546">
        <v>39.323999999999998</v>
      </c>
      <c r="AP6546">
        <v>20.006799999999998</v>
      </c>
    </row>
    <row r="6547" spans="1:42" x14ac:dyDescent="0.25">
      <c r="A6547" s="5">
        <v>45497</v>
      </c>
      <c r="B6547">
        <v>1.0848</v>
      </c>
      <c r="C6547">
        <v>167.23</v>
      </c>
      <c r="D6547">
        <v>1.9558</v>
      </c>
      <c r="F6547">
        <v>25.425000000000001</v>
      </c>
      <c r="G6547">
        <v>7.4618000000000002</v>
      </c>
      <c r="I6547">
        <v>0.83972999999999998</v>
      </c>
      <c r="J6547">
        <v>393.28</v>
      </c>
      <c r="N6547">
        <v>4.2889999999999997</v>
      </c>
      <c r="P6547">
        <v>4.9706000000000001</v>
      </c>
      <c r="Q6547">
        <v>11.6875</v>
      </c>
      <c r="T6547">
        <v>0.96089999999999998</v>
      </c>
      <c r="U6547">
        <v>149.69999999999999</v>
      </c>
      <c r="V6547">
        <v>11.942</v>
      </c>
      <c r="Z6547">
        <v>35.6509</v>
      </c>
      <c r="AA6547">
        <v>1.6428</v>
      </c>
      <c r="AB6547">
        <v>6.0758999999999999</v>
      </c>
      <c r="AC6547">
        <v>1.4953000000000001</v>
      </c>
      <c r="AD6547">
        <v>7.8933999999999997</v>
      </c>
      <c r="AE6547">
        <v>8.4716000000000005</v>
      </c>
      <c r="AF6547">
        <v>17622.09</v>
      </c>
      <c r="AG6547">
        <v>3.9403000000000001</v>
      </c>
      <c r="AH6547">
        <v>90.808000000000007</v>
      </c>
      <c r="AI6547">
        <v>1500.01</v>
      </c>
      <c r="AJ6547">
        <v>19.811299999999999</v>
      </c>
      <c r="AK6547">
        <v>5.0686999999999998</v>
      </c>
      <c r="AL6547">
        <v>1.8267</v>
      </c>
      <c r="AM6547">
        <v>63.558</v>
      </c>
      <c r="AN6547">
        <v>1.4577</v>
      </c>
      <c r="AO6547">
        <v>39.197000000000003</v>
      </c>
      <c r="AP6547">
        <v>19.866199999999999</v>
      </c>
    </row>
    <row r="6548" spans="1:42" x14ac:dyDescent="0.25">
      <c r="A6548" s="5">
        <v>45498</v>
      </c>
      <c r="B6548">
        <v>1.0851</v>
      </c>
      <c r="C6548">
        <v>165.62</v>
      </c>
      <c r="D6548">
        <v>1.9558</v>
      </c>
      <c r="F6548">
        <v>25.388999999999999</v>
      </c>
      <c r="G6548">
        <v>7.4625000000000004</v>
      </c>
      <c r="I6548">
        <v>0.84279999999999999</v>
      </c>
      <c r="J6548">
        <v>393.33</v>
      </c>
      <c r="N6548">
        <v>4.2968000000000002</v>
      </c>
      <c r="P6548">
        <v>4.9696999999999996</v>
      </c>
      <c r="Q6548">
        <v>11.773999999999999</v>
      </c>
      <c r="T6548">
        <v>0.95340000000000003</v>
      </c>
      <c r="U6548">
        <v>149.5</v>
      </c>
      <c r="V6548">
        <v>12.0825</v>
      </c>
      <c r="Z6548">
        <v>35.907800000000002</v>
      </c>
      <c r="AA6548">
        <v>1.6637999999999999</v>
      </c>
      <c r="AB6548">
        <v>6.1638000000000002</v>
      </c>
      <c r="AC6548">
        <v>1.502</v>
      </c>
      <c r="AD6548">
        <v>7.8331</v>
      </c>
      <c r="AE6548">
        <v>8.4681999999999995</v>
      </c>
      <c r="AF6548">
        <v>17704.82</v>
      </c>
      <c r="AG6548">
        <v>3.9666000000000001</v>
      </c>
      <c r="AH6548">
        <v>90.891499999999994</v>
      </c>
      <c r="AI6548">
        <v>1497.33</v>
      </c>
      <c r="AJ6548">
        <v>20.097999999999999</v>
      </c>
      <c r="AK6548">
        <v>5.0598000000000001</v>
      </c>
      <c r="AL6548">
        <v>1.8401000000000001</v>
      </c>
      <c r="AM6548">
        <v>63.576000000000001</v>
      </c>
      <c r="AN6548">
        <v>1.4565999999999999</v>
      </c>
      <c r="AO6548">
        <v>39.264000000000003</v>
      </c>
      <c r="AP6548">
        <v>20.064900000000002</v>
      </c>
    </row>
    <row r="6549" spans="1:42" x14ac:dyDescent="0.25">
      <c r="A6549" s="5">
        <v>45499</v>
      </c>
      <c r="B6549">
        <v>1.0860000000000001</v>
      </c>
      <c r="C6549">
        <v>167.84</v>
      </c>
      <c r="D6549">
        <v>1.9558</v>
      </c>
      <c r="F6549">
        <v>25.37</v>
      </c>
      <c r="G6549">
        <v>7.4626000000000001</v>
      </c>
      <c r="I6549">
        <v>0.84377999999999997</v>
      </c>
      <c r="J6549">
        <v>390.95</v>
      </c>
      <c r="N6549">
        <v>4.274</v>
      </c>
      <c r="P6549">
        <v>4.9718</v>
      </c>
      <c r="Q6549">
        <v>11.7325</v>
      </c>
      <c r="T6549">
        <v>0.95940000000000003</v>
      </c>
      <c r="U6549">
        <v>149.69999999999999</v>
      </c>
      <c r="V6549">
        <v>11.936999999999999</v>
      </c>
      <c r="Z6549">
        <v>35.798400000000001</v>
      </c>
      <c r="AA6549">
        <v>1.6558999999999999</v>
      </c>
      <c r="AB6549">
        <v>6.117</v>
      </c>
      <c r="AC6549">
        <v>1.5008999999999999</v>
      </c>
      <c r="AD6549">
        <v>7.875</v>
      </c>
      <c r="AE6549">
        <v>8.4781999999999993</v>
      </c>
      <c r="AF6549">
        <v>17694.04</v>
      </c>
      <c r="AG6549">
        <v>3.9788000000000001</v>
      </c>
      <c r="AH6549">
        <v>90.9495</v>
      </c>
      <c r="AI6549">
        <v>1505.15</v>
      </c>
      <c r="AJ6549">
        <v>19.9254</v>
      </c>
      <c r="AK6549">
        <v>5.0579999999999998</v>
      </c>
      <c r="AL6549">
        <v>1.8427</v>
      </c>
      <c r="AM6549">
        <v>63.377000000000002</v>
      </c>
      <c r="AN6549">
        <v>1.4594</v>
      </c>
      <c r="AO6549">
        <v>39.112000000000002</v>
      </c>
      <c r="AP6549">
        <v>19.812100000000001</v>
      </c>
    </row>
    <row r="6550" spans="1:42" x14ac:dyDescent="0.25">
      <c r="A6550" s="5">
        <v>45502</v>
      </c>
      <c r="B6550">
        <v>1.0817000000000001</v>
      </c>
      <c r="C6550">
        <v>166.44</v>
      </c>
      <c r="D6550">
        <v>1.9558</v>
      </c>
      <c r="F6550">
        <v>25.370999999999999</v>
      </c>
      <c r="G6550">
        <v>7.4625000000000004</v>
      </c>
      <c r="I6550">
        <v>0.84345000000000003</v>
      </c>
      <c r="J6550">
        <v>392.5</v>
      </c>
      <c r="N6550">
        <v>4.2938000000000001</v>
      </c>
      <c r="P6550">
        <v>4.9725000000000001</v>
      </c>
      <c r="Q6550">
        <v>11.7265</v>
      </c>
      <c r="T6550">
        <v>0.95779999999999998</v>
      </c>
      <c r="U6550">
        <v>149.9</v>
      </c>
      <c r="V6550">
        <v>11.9155</v>
      </c>
      <c r="Z6550">
        <v>35.709600000000002</v>
      </c>
      <c r="AA6550">
        <v>1.6534</v>
      </c>
      <c r="AB6550">
        <v>6.1165000000000003</v>
      </c>
      <c r="AC6550">
        <v>1.4976</v>
      </c>
      <c r="AD6550">
        <v>7.8517999999999999</v>
      </c>
      <c r="AE6550">
        <v>8.4489999999999998</v>
      </c>
      <c r="AF6550">
        <v>17609.86</v>
      </c>
      <c r="AG6550">
        <v>4.0320999999999998</v>
      </c>
      <c r="AH6550">
        <v>90.573999999999998</v>
      </c>
      <c r="AI6550">
        <v>1496.41</v>
      </c>
      <c r="AJ6550">
        <v>19.942</v>
      </c>
      <c r="AK6550">
        <v>5.0179999999999998</v>
      </c>
      <c r="AL6550">
        <v>1.8418000000000001</v>
      </c>
      <c r="AM6550">
        <v>63.343000000000004</v>
      </c>
      <c r="AN6550">
        <v>1.454</v>
      </c>
      <c r="AO6550">
        <v>38.914000000000001</v>
      </c>
      <c r="AP6550">
        <v>19.9041</v>
      </c>
    </row>
    <row r="6551" spans="1:42" x14ac:dyDescent="0.25">
      <c r="A6551" s="5">
        <v>45503</v>
      </c>
      <c r="B6551">
        <v>1.0824</v>
      </c>
      <c r="C6551">
        <v>167.61</v>
      </c>
      <c r="D6551">
        <v>1.9558</v>
      </c>
      <c r="F6551">
        <v>25.428999999999998</v>
      </c>
      <c r="G6551">
        <v>7.4619</v>
      </c>
      <c r="I6551">
        <v>0.84260000000000002</v>
      </c>
      <c r="J6551">
        <v>394.5</v>
      </c>
      <c r="N6551">
        <v>4.2838000000000003</v>
      </c>
      <c r="P6551">
        <v>4.9766000000000004</v>
      </c>
      <c r="Q6551">
        <v>11.686</v>
      </c>
      <c r="T6551">
        <v>0.95920000000000005</v>
      </c>
      <c r="U6551">
        <v>149.5</v>
      </c>
      <c r="V6551">
        <v>11.888500000000001</v>
      </c>
      <c r="Z6551">
        <v>35.819899999999997</v>
      </c>
      <c r="AA6551">
        <v>1.6559999999999999</v>
      </c>
      <c r="AB6551">
        <v>6.0842999999999998</v>
      </c>
      <c r="AC6551">
        <v>1.4996</v>
      </c>
      <c r="AD6551">
        <v>7.8489000000000004</v>
      </c>
      <c r="AE6551">
        <v>8.4558</v>
      </c>
      <c r="AF6551">
        <v>17681.919999999998</v>
      </c>
      <c r="AG6551">
        <v>4.0439999999999996</v>
      </c>
      <c r="AH6551">
        <v>90.623500000000007</v>
      </c>
      <c r="AI6551">
        <v>1498.59</v>
      </c>
      <c r="AJ6551">
        <v>20.153300000000002</v>
      </c>
      <c r="AK6551">
        <v>5.0034000000000001</v>
      </c>
      <c r="AL6551">
        <v>1.8386</v>
      </c>
      <c r="AM6551">
        <v>63.502000000000002</v>
      </c>
      <c r="AN6551">
        <v>1.4554</v>
      </c>
      <c r="AO6551">
        <v>38.960999999999999</v>
      </c>
      <c r="AP6551">
        <v>19.881499999999999</v>
      </c>
    </row>
    <row r="6552" spans="1:42" x14ac:dyDescent="0.25">
      <c r="A6552" s="5">
        <v>45504</v>
      </c>
      <c r="B6552">
        <v>1.0828</v>
      </c>
      <c r="C6552">
        <v>162.76</v>
      </c>
      <c r="D6552">
        <v>1.9558</v>
      </c>
      <c r="F6552">
        <v>25.457000000000001</v>
      </c>
      <c r="G6552">
        <v>7.4621000000000004</v>
      </c>
      <c r="I6552">
        <v>0.84379999999999999</v>
      </c>
      <c r="J6552">
        <v>395.78</v>
      </c>
      <c r="N6552">
        <v>4.2907999999999999</v>
      </c>
      <c r="P6552">
        <v>4.9748999999999999</v>
      </c>
      <c r="Q6552">
        <v>11.612500000000001</v>
      </c>
      <c r="T6552">
        <v>0.95330000000000004</v>
      </c>
      <c r="U6552">
        <v>149.9</v>
      </c>
      <c r="V6552">
        <v>11.817500000000001</v>
      </c>
      <c r="Z6552">
        <v>35.908499999999997</v>
      </c>
      <c r="AA6552">
        <v>1.6635</v>
      </c>
      <c r="AB6552">
        <v>6.0873999999999997</v>
      </c>
      <c r="AC6552">
        <v>1.4977</v>
      </c>
      <c r="AD6552">
        <v>7.8193999999999999</v>
      </c>
      <c r="AE6552">
        <v>8.4588999999999999</v>
      </c>
      <c r="AF6552">
        <v>17634.43</v>
      </c>
      <c r="AG6552">
        <v>4.0822000000000003</v>
      </c>
      <c r="AH6552">
        <v>90.625</v>
      </c>
      <c r="AI6552">
        <v>1485.96</v>
      </c>
      <c r="AJ6552">
        <v>20.331700000000001</v>
      </c>
      <c r="AK6552">
        <v>4.9748999999999999</v>
      </c>
      <c r="AL6552">
        <v>1.8289</v>
      </c>
      <c r="AM6552">
        <v>63.218000000000004</v>
      </c>
      <c r="AN6552">
        <v>1.4491000000000001</v>
      </c>
      <c r="AO6552">
        <v>38.628999999999998</v>
      </c>
      <c r="AP6552">
        <v>19.739999999999998</v>
      </c>
    </row>
    <row r="6553" spans="1:42" x14ac:dyDescent="0.25">
      <c r="A6553" s="5">
        <v>45505</v>
      </c>
      <c r="B6553">
        <v>1.0789</v>
      </c>
      <c r="C6553">
        <v>162.66</v>
      </c>
      <c r="D6553">
        <v>1.9558</v>
      </c>
      <c r="F6553">
        <v>25.454000000000001</v>
      </c>
      <c r="G6553">
        <v>7.4612999999999996</v>
      </c>
      <c r="I6553">
        <v>0.84328000000000003</v>
      </c>
      <c r="J6553">
        <v>395.55</v>
      </c>
      <c r="N6553">
        <v>4.2957999999999998</v>
      </c>
      <c r="P6553">
        <v>4.9756</v>
      </c>
      <c r="Q6553">
        <v>11.522</v>
      </c>
      <c r="T6553">
        <v>0.94669999999999999</v>
      </c>
      <c r="U6553">
        <v>149.9</v>
      </c>
      <c r="V6553">
        <v>11.746499999999999</v>
      </c>
      <c r="Z6553">
        <v>35.706099999999999</v>
      </c>
      <c r="AA6553">
        <v>1.6500999999999999</v>
      </c>
      <c r="AB6553">
        <v>6.1120000000000001</v>
      </c>
      <c r="AC6553">
        <v>1.4912000000000001</v>
      </c>
      <c r="AD6553">
        <v>7.8202999999999996</v>
      </c>
      <c r="AE6553">
        <v>8.4320000000000004</v>
      </c>
      <c r="AF6553">
        <v>17549.060000000001</v>
      </c>
      <c r="AG6553">
        <v>4.0854999999999997</v>
      </c>
      <c r="AH6553">
        <v>90.348500000000001</v>
      </c>
      <c r="AI6553">
        <v>1474.13</v>
      </c>
      <c r="AJ6553">
        <v>19.993600000000001</v>
      </c>
      <c r="AK6553">
        <v>4.9295</v>
      </c>
      <c r="AL6553">
        <v>1.8140000000000001</v>
      </c>
      <c r="AM6553">
        <v>62.911999999999999</v>
      </c>
      <c r="AN6553">
        <v>1.4437</v>
      </c>
      <c r="AO6553">
        <v>38.408999999999999</v>
      </c>
      <c r="AP6553">
        <v>19.613399999999999</v>
      </c>
    </row>
    <row r="6554" spans="1:42" x14ac:dyDescent="0.25">
      <c r="A6554" s="5">
        <v>45506</v>
      </c>
      <c r="B6554">
        <v>1.0834999999999999</v>
      </c>
      <c r="C6554">
        <v>161.37</v>
      </c>
      <c r="D6554">
        <v>1.9558</v>
      </c>
      <c r="F6554">
        <v>25.271000000000001</v>
      </c>
      <c r="G6554">
        <v>7.4621000000000004</v>
      </c>
      <c r="I6554">
        <v>0.85</v>
      </c>
      <c r="J6554">
        <v>396.73</v>
      </c>
      <c r="N6554">
        <v>4.2889999999999997</v>
      </c>
      <c r="P6554">
        <v>4.9756</v>
      </c>
      <c r="Q6554">
        <v>11.584300000000001</v>
      </c>
      <c r="T6554">
        <v>0.94330000000000003</v>
      </c>
      <c r="U6554">
        <v>150.5</v>
      </c>
      <c r="V6554">
        <v>11.929</v>
      </c>
      <c r="Z6554">
        <v>35.941899999999997</v>
      </c>
      <c r="AA6554">
        <v>1.6629</v>
      </c>
      <c r="AB6554">
        <v>6.2569999999999997</v>
      </c>
      <c r="AC6554">
        <v>1.5035000000000001</v>
      </c>
      <c r="AD6554">
        <v>7.8075000000000001</v>
      </c>
      <c r="AE6554">
        <v>8.4625000000000004</v>
      </c>
      <c r="AF6554">
        <v>17562.88</v>
      </c>
      <c r="AG6554">
        <v>4.1211000000000002</v>
      </c>
      <c r="AH6554">
        <v>90.727999999999994</v>
      </c>
      <c r="AI6554">
        <v>1479.77</v>
      </c>
      <c r="AJ6554">
        <v>20.579899999999999</v>
      </c>
      <c r="AK6554">
        <v>4.8730000000000002</v>
      </c>
      <c r="AL6554">
        <v>1.8196000000000001</v>
      </c>
      <c r="AM6554">
        <v>62.884999999999998</v>
      </c>
      <c r="AN6554">
        <v>1.4423999999999999</v>
      </c>
      <c r="AO6554">
        <v>38.295999999999999</v>
      </c>
      <c r="AP6554">
        <v>19.704799999999999</v>
      </c>
    </row>
    <row r="6555" spans="1:42" x14ac:dyDescent="0.25">
      <c r="A6555" s="5">
        <v>45509</v>
      </c>
      <c r="B6555">
        <v>1.0966</v>
      </c>
      <c r="C6555">
        <v>155.97999999999999</v>
      </c>
      <c r="D6555">
        <v>1.9558</v>
      </c>
      <c r="F6555">
        <v>25.314</v>
      </c>
      <c r="G6555">
        <v>7.4607000000000001</v>
      </c>
      <c r="I6555">
        <v>0.85877999999999999</v>
      </c>
      <c r="J6555">
        <v>398.45</v>
      </c>
      <c r="N6555">
        <v>4.3128000000000002</v>
      </c>
      <c r="P6555">
        <v>4.9767999999999999</v>
      </c>
      <c r="Q6555">
        <v>11.534000000000001</v>
      </c>
      <c r="T6555">
        <v>0.9304</v>
      </c>
      <c r="U6555">
        <v>150.5</v>
      </c>
      <c r="V6555">
        <v>12.110799999999999</v>
      </c>
      <c r="Z6555">
        <v>36.584800000000001</v>
      </c>
      <c r="AA6555">
        <v>1.7008000000000001</v>
      </c>
      <c r="AB6555">
        <v>6.3758999999999997</v>
      </c>
      <c r="AC6555">
        <v>1.5187999999999999</v>
      </c>
      <c r="AD6555">
        <v>7.8045999999999998</v>
      </c>
      <c r="AE6555">
        <v>8.5335000000000001</v>
      </c>
      <c r="AF6555">
        <v>17754.5</v>
      </c>
      <c r="AG6555">
        <v>4.2012999999999998</v>
      </c>
      <c r="AH6555">
        <v>92.276499999999999</v>
      </c>
      <c r="AI6555">
        <v>1495.97</v>
      </c>
      <c r="AJ6555">
        <v>21.641400000000001</v>
      </c>
      <c r="AK6555">
        <v>4.8525</v>
      </c>
      <c r="AL6555">
        <v>1.8461000000000001</v>
      </c>
      <c r="AM6555">
        <v>63.302999999999997</v>
      </c>
      <c r="AN6555">
        <v>1.4475</v>
      </c>
      <c r="AO6555">
        <v>38.731999999999999</v>
      </c>
      <c r="AP6555">
        <v>20.371300000000002</v>
      </c>
    </row>
    <row r="6556" spans="1:42" x14ac:dyDescent="0.25">
      <c r="A6556" s="5">
        <v>45510</v>
      </c>
      <c r="B6556">
        <v>1.0914999999999999</v>
      </c>
      <c r="C6556">
        <v>158.29</v>
      </c>
      <c r="D6556">
        <v>1.9558</v>
      </c>
      <c r="F6556">
        <v>25.286000000000001</v>
      </c>
      <c r="G6556">
        <v>7.4627999999999997</v>
      </c>
      <c r="I6556">
        <v>0.85997999999999997</v>
      </c>
      <c r="J6556">
        <v>397.38</v>
      </c>
      <c r="N6556">
        <v>4.3105000000000002</v>
      </c>
      <c r="P6556">
        <v>4.9771999999999998</v>
      </c>
      <c r="Q6556">
        <v>11.558999999999999</v>
      </c>
      <c r="T6556">
        <v>0.9325</v>
      </c>
      <c r="U6556">
        <v>150.69999999999999</v>
      </c>
      <c r="V6556">
        <v>12.000500000000001</v>
      </c>
      <c r="Z6556">
        <v>36.647199999999998</v>
      </c>
      <c r="AA6556">
        <v>1.6837</v>
      </c>
      <c r="AB6556">
        <v>6.2027999999999999</v>
      </c>
      <c r="AC6556">
        <v>1.5097</v>
      </c>
      <c r="AD6556">
        <v>7.8071000000000002</v>
      </c>
      <c r="AE6556">
        <v>8.5054999999999996</v>
      </c>
      <c r="AF6556">
        <v>17653.43</v>
      </c>
      <c r="AG6556">
        <v>4.1978999999999997</v>
      </c>
      <c r="AH6556">
        <v>91.592500000000001</v>
      </c>
      <c r="AI6556">
        <v>1504.09</v>
      </c>
      <c r="AJ6556">
        <v>21.087199999999999</v>
      </c>
      <c r="AK6556">
        <v>4.8834</v>
      </c>
      <c r="AL6556">
        <v>1.8423</v>
      </c>
      <c r="AM6556">
        <v>63.048999999999999</v>
      </c>
      <c r="AN6556">
        <v>1.4484999999999999</v>
      </c>
      <c r="AO6556">
        <v>38.796999999999997</v>
      </c>
      <c r="AP6556">
        <v>20.1616</v>
      </c>
    </row>
    <row r="6557" spans="1:42" x14ac:dyDescent="0.25">
      <c r="A6557" s="5">
        <v>45511</v>
      </c>
      <c r="B6557">
        <v>1.0922000000000001</v>
      </c>
      <c r="C6557">
        <v>160.62</v>
      </c>
      <c r="D6557">
        <v>1.9558</v>
      </c>
      <c r="F6557">
        <v>25.27</v>
      </c>
      <c r="G6557">
        <v>7.4626999999999999</v>
      </c>
      <c r="I6557">
        <v>0.85807999999999995</v>
      </c>
      <c r="J6557">
        <v>398.2</v>
      </c>
      <c r="N6557">
        <v>4.3173000000000004</v>
      </c>
      <c r="P6557">
        <v>4.9767999999999999</v>
      </c>
      <c r="Q6557">
        <v>11.423500000000001</v>
      </c>
      <c r="T6557">
        <v>0.94089999999999996</v>
      </c>
      <c r="U6557">
        <v>150.9</v>
      </c>
      <c r="V6557">
        <v>11.781000000000001</v>
      </c>
      <c r="Z6557">
        <v>36.578600000000002</v>
      </c>
      <c r="AA6557">
        <v>1.6642999999999999</v>
      </c>
      <c r="AB6557">
        <v>6.1360000000000001</v>
      </c>
      <c r="AC6557">
        <v>1.5009999999999999</v>
      </c>
      <c r="AD6557">
        <v>7.8425000000000002</v>
      </c>
      <c r="AE6557">
        <v>8.5161999999999995</v>
      </c>
      <c r="AF6557">
        <v>17539.37</v>
      </c>
      <c r="AG6557">
        <v>4.1367000000000003</v>
      </c>
      <c r="AH6557">
        <v>91.694999999999993</v>
      </c>
      <c r="AI6557">
        <v>1501.94</v>
      </c>
      <c r="AJ6557">
        <v>21.069199999999999</v>
      </c>
      <c r="AK6557">
        <v>4.9111000000000002</v>
      </c>
      <c r="AL6557">
        <v>1.8149999999999999</v>
      </c>
      <c r="AM6557">
        <v>63.015000000000001</v>
      </c>
      <c r="AN6557">
        <v>1.4499</v>
      </c>
      <c r="AO6557">
        <v>38.866</v>
      </c>
      <c r="AP6557">
        <v>20.033999999999999</v>
      </c>
    </row>
    <row r="6558" spans="1:42" x14ac:dyDescent="0.25">
      <c r="A6558" s="5">
        <v>45512</v>
      </c>
      <c r="B6558">
        <v>1.093</v>
      </c>
      <c r="C6558">
        <v>159.74</v>
      </c>
      <c r="D6558">
        <v>1.9558</v>
      </c>
      <c r="F6558">
        <v>25.273</v>
      </c>
      <c r="G6558">
        <v>7.4619</v>
      </c>
      <c r="I6558">
        <v>0.86092999999999997</v>
      </c>
      <c r="J6558">
        <v>396.1</v>
      </c>
      <c r="N6558">
        <v>4.319</v>
      </c>
      <c r="P6558">
        <v>4.9767000000000001</v>
      </c>
      <c r="Q6558">
        <v>11.4955</v>
      </c>
      <c r="T6558">
        <v>0.93679999999999997</v>
      </c>
      <c r="U6558">
        <v>151.1</v>
      </c>
      <c r="V6558">
        <v>11.8825</v>
      </c>
      <c r="Z6558">
        <v>36.613300000000002</v>
      </c>
      <c r="AA6558">
        <v>1.6677</v>
      </c>
      <c r="AB6558">
        <v>6.1543999999999999</v>
      </c>
      <c r="AC6558">
        <v>1.5021</v>
      </c>
      <c r="AD6558">
        <v>7.8392999999999997</v>
      </c>
      <c r="AE6558">
        <v>8.5167999999999999</v>
      </c>
      <c r="AF6558">
        <v>17378.97</v>
      </c>
      <c r="AG6558">
        <v>4.1510999999999996</v>
      </c>
      <c r="AH6558">
        <v>91.759</v>
      </c>
      <c r="AI6558">
        <v>1503.86</v>
      </c>
      <c r="AJ6558">
        <v>21.040199999999999</v>
      </c>
      <c r="AK6558">
        <v>4.8912000000000004</v>
      </c>
      <c r="AL6558">
        <v>1.823</v>
      </c>
      <c r="AM6558">
        <v>62.738</v>
      </c>
      <c r="AN6558">
        <v>1.4474</v>
      </c>
      <c r="AO6558">
        <v>38.576999999999998</v>
      </c>
      <c r="AP6558">
        <v>20.099299999999999</v>
      </c>
    </row>
    <row r="6559" spans="1:42" x14ac:dyDescent="0.25">
      <c r="A6559" s="5">
        <v>45513</v>
      </c>
      <c r="B6559">
        <v>1.0916999999999999</v>
      </c>
      <c r="C6559">
        <v>160.33000000000001</v>
      </c>
      <c r="D6559">
        <v>1.9558</v>
      </c>
      <c r="F6559">
        <v>25.234000000000002</v>
      </c>
      <c r="G6559">
        <v>7.4622000000000002</v>
      </c>
      <c r="I6559">
        <v>0.85707999999999995</v>
      </c>
      <c r="J6559">
        <v>395.2</v>
      </c>
      <c r="N6559">
        <v>4.3253000000000004</v>
      </c>
      <c r="P6559">
        <v>4.9768999999999997</v>
      </c>
      <c r="Q6559">
        <v>11.4955</v>
      </c>
      <c r="T6559">
        <v>0.94350000000000001</v>
      </c>
      <c r="U6559">
        <v>151.1</v>
      </c>
      <c r="V6559">
        <v>11.829499999999999</v>
      </c>
      <c r="Z6559">
        <v>36.627499999999998</v>
      </c>
      <c r="AA6559">
        <v>1.6609</v>
      </c>
      <c r="AB6559">
        <v>6.0476999999999999</v>
      </c>
      <c r="AC6559">
        <v>1.5006999999999999</v>
      </c>
      <c r="AD6559">
        <v>7.8280000000000003</v>
      </c>
      <c r="AE6559">
        <v>8.5139999999999993</v>
      </c>
      <c r="AF6559">
        <v>17413.43</v>
      </c>
      <c r="AG6559">
        <v>4.0721999999999996</v>
      </c>
      <c r="AH6559">
        <v>91.655000000000001</v>
      </c>
      <c r="AI6559">
        <v>1491.07</v>
      </c>
      <c r="AJ6559">
        <v>20.565200000000001</v>
      </c>
      <c r="AK6559">
        <v>4.8280000000000003</v>
      </c>
      <c r="AL6559">
        <v>1.8156000000000001</v>
      </c>
      <c r="AM6559">
        <v>62.533000000000001</v>
      </c>
      <c r="AN6559">
        <v>1.4453</v>
      </c>
      <c r="AO6559">
        <v>38.450000000000003</v>
      </c>
      <c r="AP6559">
        <v>20.0169</v>
      </c>
    </row>
    <row r="6560" spans="1:42" x14ac:dyDescent="0.25">
      <c r="A6560" s="5">
        <v>45516</v>
      </c>
      <c r="B6560">
        <v>1.0925</v>
      </c>
      <c r="C6560">
        <v>161.25</v>
      </c>
      <c r="D6560">
        <v>1.9558</v>
      </c>
      <c r="F6560">
        <v>25.178000000000001</v>
      </c>
      <c r="G6560">
        <v>7.4627999999999997</v>
      </c>
      <c r="I6560">
        <v>0.85553999999999997</v>
      </c>
      <c r="J6560">
        <v>393.25</v>
      </c>
      <c r="N6560">
        <v>4.3057999999999996</v>
      </c>
      <c r="P6560">
        <v>4.9767000000000001</v>
      </c>
      <c r="Q6560">
        <v>11.493499999999999</v>
      </c>
      <c r="T6560">
        <v>0.94910000000000005</v>
      </c>
      <c r="U6560">
        <v>151.1</v>
      </c>
      <c r="V6560">
        <v>11.7745</v>
      </c>
      <c r="Z6560">
        <v>36.629300000000001</v>
      </c>
      <c r="AA6560">
        <v>1.6559999999999999</v>
      </c>
      <c r="AB6560">
        <v>5.9997999999999996</v>
      </c>
      <c r="AC6560">
        <v>1.4998</v>
      </c>
      <c r="AD6560">
        <v>7.8438999999999997</v>
      </c>
      <c r="AE6560">
        <v>8.5157000000000007</v>
      </c>
      <c r="AF6560">
        <v>17444</v>
      </c>
      <c r="AG6560">
        <v>4.1170999999999998</v>
      </c>
      <c r="AH6560">
        <v>91.737499999999997</v>
      </c>
      <c r="AI6560">
        <v>1497.58</v>
      </c>
      <c r="AJ6560">
        <v>20.565999999999999</v>
      </c>
      <c r="AK6560">
        <v>4.8681999999999999</v>
      </c>
      <c r="AL6560">
        <v>1.8109999999999999</v>
      </c>
      <c r="AM6560">
        <v>62.610999999999997</v>
      </c>
      <c r="AN6560">
        <v>1.4474</v>
      </c>
      <c r="AO6560">
        <v>38.527000000000001</v>
      </c>
      <c r="AP6560">
        <v>19.904699999999998</v>
      </c>
    </row>
    <row r="6561" spans="1:42" x14ac:dyDescent="0.25">
      <c r="A6561" s="5">
        <v>45517</v>
      </c>
      <c r="B6561">
        <v>1.0931</v>
      </c>
      <c r="C6561">
        <v>161.16999999999999</v>
      </c>
      <c r="D6561">
        <v>1.9558</v>
      </c>
      <c r="F6561">
        <v>25.202999999999999</v>
      </c>
      <c r="G6561">
        <v>7.4621000000000004</v>
      </c>
      <c r="I6561">
        <v>0.85458000000000001</v>
      </c>
      <c r="J6561">
        <v>393.53</v>
      </c>
      <c r="N6561">
        <v>4.2889999999999997</v>
      </c>
      <c r="P6561">
        <v>4.9756999999999998</v>
      </c>
      <c r="Q6561">
        <v>11.506</v>
      </c>
      <c r="T6561">
        <v>0.94799999999999995</v>
      </c>
      <c r="U6561">
        <v>151.1</v>
      </c>
      <c r="V6561">
        <v>11.797000000000001</v>
      </c>
      <c r="Z6561">
        <v>36.678899999999999</v>
      </c>
      <c r="AA6561">
        <v>1.6572</v>
      </c>
      <c r="AB6561">
        <v>6.0061</v>
      </c>
      <c r="AC6561">
        <v>1.5014000000000001</v>
      </c>
      <c r="AD6561">
        <v>7.8300999999999998</v>
      </c>
      <c r="AE6561">
        <v>8.5143000000000004</v>
      </c>
      <c r="AF6561">
        <v>17318.2</v>
      </c>
      <c r="AG6561">
        <v>4.0854999999999997</v>
      </c>
      <c r="AH6561">
        <v>91.760999999999996</v>
      </c>
      <c r="AI6561">
        <v>1498.93</v>
      </c>
      <c r="AJ6561">
        <v>20.723500000000001</v>
      </c>
      <c r="AK6561">
        <v>4.8647999999999998</v>
      </c>
      <c r="AL6561">
        <v>1.8089</v>
      </c>
      <c r="AM6561">
        <v>62.322000000000003</v>
      </c>
      <c r="AN6561">
        <v>1.4454</v>
      </c>
      <c r="AO6561">
        <v>38.384</v>
      </c>
      <c r="AP6561">
        <v>19.862100000000002</v>
      </c>
    </row>
    <row r="6562" spans="1:42" x14ac:dyDescent="0.25">
      <c r="A6562" s="5">
        <v>45518</v>
      </c>
      <c r="B6562">
        <v>1.1019000000000001</v>
      </c>
      <c r="C6562">
        <v>161.97999999999999</v>
      </c>
      <c r="D6562">
        <v>1.9558</v>
      </c>
      <c r="F6562">
        <v>25.196999999999999</v>
      </c>
      <c r="G6562">
        <v>7.4619999999999997</v>
      </c>
      <c r="I6562">
        <v>0.85782999999999998</v>
      </c>
      <c r="J6562">
        <v>394.45</v>
      </c>
      <c r="N6562">
        <v>4.2975000000000003</v>
      </c>
      <c r="P6562">
        <v>4.9763000000000002</v>
      </c>
      <c r="Q6562">
        <v>11.484299999999999</v>
      </c>
      <c r="T6562">
        <v>0.95150000000000001</v>
      </c>
      <c r="U6562">
        <v>152.1</v>
      </c>
      <c r="V6562">
        <v>11.766500000000001</v>
      </c>
      <c r="Z6562">
        <v>36.966500000000003</v>
      </c>
      <c r="AA6562">
        <v>1.6642999999999999</v>
      </c>
      <c r="AB6562">
        <v>6.0023999999999997</v>
      </c>
      <c r="AC6562">
        <v>1.5115000000000001</v>
      </c>
      <c r="AD6562">
        <v>7.8627000000000002</v>
      </c>
      <c r="AE6562">
        <v>8.5823999999999998</v>
      </c>
      <c r="AF6562">
        <v>17194.599999999999</v>
      </c>
      <c r="AG6562">
        <v>4.1127000000000002</v>
      </c>
      <c r="AH6562">
        <v>92.502499999999998</v>
      </c>
      <c r="AI6562">
        <v>1493.74</v>
      </c>
      <c r="AJ6562">
        <v>20.878</v>
      </c>
      <c r="AK6562">
        <v>4.8704000000000001</v>
      </c>
      <c r="AL6562">
        <v>1.8324</v>
      </c>
      <c r="AM6562">
        <v>62.761000000000003</v>
      </c>
      <c r="AN6562">
        <v>1.4494</v>
      </c>
      <c r="AO6562">
        <v>38.429000000000002</v>
      </c>
      <c r="AP6562">
        <v>19.9267</v>
      </c>
    </row>
    <row r="6563" spans="1:42" x14ac:dyDescent="0.25">
      <c r="A6563" s="5">
        <v>45519</v>
      </c>
      <c r="B6563">
        <v>1.1011</v>
      </c>
      <c r="C6563">
        <v>162.13999999999999</v>
      </c>
      <c r="D6563">
        <v>1.9558</v>
      </c>
      <c r="F6563">
        <v>25.2</v>
      </c>
      <c r="G6563">
        <v>7.4619</v>
      </c>
      <c r="I6563">
        <v>0.85614999999999997</v>
      </c>
      <c r="J6563">
        <v>394.58</v>
      </c>
      <c r="N6563">
        <v>4.2815000000000003</v>
      </c>
      <c r="P6563">
        <v>4.9763999999999999</v>
      </c>
      <c r="Q6563">
        <v>11.513500000000001</v>
      </c>
      <c r="T6563">
        <v>0.95409999999999995</v>
      </c>
      <c r="U6563">
        <v>152.1</v>
      </c>
      <c r="V6563">
        <v>11.7455</v>
      </c>
      <c r="Z6563">
        <v>37.014699999999998</v>
      </c>
      <c r="AA6563">
        <v>1.6609</v>
      </c>
      <c r="AB6563">
        <v>6.0262000000000002</v>
      </c>
      <c r="AC6563">
        <v>1.5089999999999999</v>
      </c>
      <c r="AD6563">
        <v>7.8815999999999997</v>
      </c>
      <c r="AE6563">
        <v>8.58</v>
      </c>
      <c r="AF6563">
        <v>17290.189999999999</v>
      </c>
      <c r="AG6563">
        <v>4.077</v>
      </c>
      <c r="AH6563">
        <v>92.438500000000005</v>
      </c>
      <c r="AI6563">
        <v>1495.28</v>
      </c>
      <c r="AJ6563">
        <v>20.747499999999999</v>
      </c>
      <c r="AK6563">
        <v>4.8834</v>
      </c>
      <c r="AL6563">
        <v>1.8320000000000001</v>
      </c>
      <c r="AM6563">
        <v>62.744</v>
      </c>
      <c r="AN6563">
        <v>1.4504999999999999</v>
      </c>
      <c r="AO6563">
        <v>38.482999999999997</v>
      </c>
      <c r="AP6563">
        <v>19.828399999999998</v>
      </c>
    </row>
    <row r="6564" spans="1:42" x14ac:dyDescent="0.25">
      <c r="A6564" s="5">
        <v>45520</v>
      </c>
      <c r="B6564">
        <v>1.0993999999999999</v>
      </c>
      <c r="C6564">
        <v>162.72</v>
      </c>
      <c r="D6564">
        <v>1.9558</v>
      </c>
      <c r="F6564">
        <v>25.239000000000001</v>
      </c>
      <c r="G6564">
        <v>7.4615999999999998</v>
      </c>
      <c r="I6564">
        <v>0.85128000000000004</v>
      </c>
      <c r="J6564">
        <v>395.73</v>
      </c>
      <c r="N6564">
        <v>4.2702999999999998</v>
      </c>
      <c r="P6564">
        <v>4.9757999999999996</v>
      </c>
      <c r="Q6564">
        <v>11.5435</v>
      </c>
      <c r="T6564">
        <v>0.95399999999999996</v>
      </c>
      <c r="U6564">
        <v>152.9</v>
      </c>
      <c r="V6564">
        <v>11.8185</v>
      </c>
      <c r="Z6564">
        <v>37.044800000000002</v>
      </c>
      <c r="AA6564">
        <v>1.6577</v>
      </c>
      <c r="AB6564">
        <v>6.0111999999999997</v>
      </c>
      <c r="AC6564">
        <v>1.5095000000000001</v>
      </c>
      <c r="AD6564">
        <v>7.8757999999999999</v>
      </c>
      <c r="AE6564">
        <v>8.5704999999999991</v>
      </c>
      <c r="AF6564">
        <v>17259.48</v>
      </c>
      <c r="AG6564">
        <v>4.0358999999999998</v>
      </c>
      <c r="AH6564">
        <v>92.277500000000003</v>
      </c>
      <c r="AI6564">
        <v>1490.58</v>
      </c>
      <c r="AJ6564">
        <v>20.5459</v>
      </c>
      <c r="AK6564">
        <v>4.8719999999999999</v>
      </c>
      <c r="AL6564">
        <v>1.8240000000000001</v>
      </c>
      <c r="AM6564">
        <v>62.843000000000004</v>
      </c>
      <c r="AN6564">
        <v>1.4497</v>
      </c>
      <c r="AO6564">
        <v>38.408000000000001</v>
      </c>
      <c r="AP6564">
        <v>19.699300000000001</v>
      </c>
    </row>
    <row r="6565" spans="1:42" x14ac:dyDescent="0.25">
      <c r="A6565" s="5">
        <v>45523</v>
      </c>
      <c r="B6565">
        <v>1.1041000000000001</v>
      </c>
      <c r="C6565">
        <v>161.22</v>
      </c>
      <c r="D6565">
        <v>1.9558</v>
      </c>
      <c r="F6565">
        <v>25.181000000000001</v>
      </c>
      <c r="G6565">
        <v>7.4615999999999998</v>
      </c>
      <c r="I6565">
        <v>0.85243000000000002</v>
      </c>
      <c r="J6565">
        <v>393.08</v>
      </c>
      <c r="N6565">
        <v>4.2687999999999997</v>
      </c>
      <c r="P6565">
        <v>4.9772999999999996</v>
      </c>
      <c r="Q6565">
        <v>11.4871</v>
      </c>
      <c r="T6565">
        <v>0.95430000000000004</v>
      </c>
      <c r="U6565">
        <v>151.9</v>
      </c>
      <c r="V6565">
        <v>11.734500000000001</v>
      </c>
      <c r="Z6565">
        <v>37.241799999999998</v>
      </c>
      <c r="AA6565">
        <v>1.6486000000000001</v>
      </c>
      <c r="AB6565">
        <v>6.0214999999999996</v>
      </c>
      <c r="AC6565">
        <v>1.5098</v>
      </c>
      <c r="AD6565">
        <v>7.8848000000000003</v>
      </c>
      <c r="AE6565">
        <v>8.6039999999999992</v>
      </c>
      <c r="AF6565">
        <v>17212.310000000001</v>
      </c>
      <c r="AG6565">
        <v>4.0907</v>
      </c>
      <c r="AH6565">
        <v>92.608500000000006</v>
      </c>
      <c r="AI6565">
        <v>1476.07</v>
      </c>
      <c r="AJ6565">
        <v>20.6586</v>
      </c>
      <c r="AK6565">
        <v>4.8376000000000001</v>
      </c>
      <c r="AL6565">
        <v>1.8169999999999999</v>
      </c>
      <c r="AM6565">
        <v>62.578000000000003</v>
      </c>
      <c r="AN6565">
        <v>1.4463999999999999</v>
      </c>
      <c r="AO6565">
        <v>38.052999999999997</v>
      </c>
      <c r="AP6565">
        <v>19.6951</v>
      </c>
    </row>
    <row r="6566" spans="1:42" x14ac:dyDescent="0.25">
      <c r="A6566" s="5">
        <v>45524</v>
      </c>
      <c r="B6566">
        <v>1.1084000000000001</v>
      </c>
      <c r="C6566">
        <v>162.18</v>
      </c>
      <c r="D6566">
        <v>1.9558</v>
      </c>
      <c r="F6566">
        <v>25.158000000000001</v>
      </c>
      <c r="G6566">
        <v>7.4622999999999999</v>
      </c>
      <c r="I6566">
        <v>0.85194000000000003</v>
      </c>
      <c r="J6566">
        <v>393.85</v>
      </c>
      <c r="N6566">
        <v>4.2643000000000004</v>
      </c>
      <c r="P6566">
        <v>4.9767999999999999</v>
      </c>
      <c r="Q6566">
        <v>11.3825</v>
      </c>
      <c r="T6566">
        <v>0.95269999999999999</v>
      </c>
      <c r="U6566">
        <v>152.1</v>
      </c>
      <c r="V6566">
        <v>11.682499999999999</v>
      </c>
      <c r="Z6566">
        <v>37.490400000000001</v>
      </c>
      <c r="AA6566">
        <v>1.6454</v>
      </c>
      <c r="AB6566">
        <v>6.0376000000000003</v>
      </c>
      <c r="AC6566">
        <v>1.5085</v>
      </c>
      <c r="AD6566">
        <v>7.9192</v>
      </c>
      <c r="AE6566">
        <v>8.6344999999999992</v>
      </c>
      <c r="AF6566">
        <v>17126</v>
      </c>
      <c r="AG6566">
        <v>4.1073000000000004</v>
      </c>
      <c r="AH6566">
        <v>92.844499999999996</v>
      </c>
      <c r="AI6566">
        <v>1478.34</v>
      </c>
      <c r="AJ6566">
        <v>20.844000000000001</v>
      </c>
      <c r="AK6566">
        <v>4.8520000000000003</v>
      </c>
      <c r="AL6566">
        <v>1.8042</v>
      </c>
      <c r="AM6566">
        <v>62.558999999999997</v>
      </c>
      <c r="AN6566">
        <v>1.4493</v>
      </c>
      <c r="AO6566">
        <v>37.884999999999998</v>
      </c>
      <c r="AP6566">
        <v>19.729500000000002</v>
      </c>
    </row>
  </sheetData>
  <sortState xmlns:xlrd2="http://schemas.microsoft.com/office/spreadsheetml/2017/richdata2" ref="A2:AP6566">
    <sortCondition ref="A2:A656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79462-258A-42C8-849E-337B8E729155}">
  <dimension ref="A1:I6566"/>
  <sheetViews>
    <sheetView zoomScale="160" zoomScaleNormal="160" workbookViewId="0">
      <selection activeCell="J13" sqref="J13"/>
    </sheetView>
  </sheetViews>
  <sheetFormatPr defaultRowHeight="15" x14ac:dyDescent="0.25"/>
  <cols>
    <col min="1" max="1" width="10.42578125" bestFit="1" customWidth="1"/>
    <col min="2" max="2" width="7" bestFit="1" customWidth="1"/>
    <col min="3" max="3" width="8.42578125" bestFit="1" customWidth="1"/>
    <col min="7" max="7" width="21" bestFit="1" customWidth="1"/>
    <col min="8" max="8" width="20.85546875" bestFit="1" customWidth="1"/>
    <col min="9" max="9" width="21" bestFit="1" customWidth="1"/>
  </cols>
  <sheetData>
    <row r="1" spans="1:9" x14ac:dyDescent="0.25">
      <c r="A1" s="1" t="s">
        <v>0</v>
      </c>
      <c r="B1" s="1" t="s">
        <v>301</v>
      </c>
      <c r="C1" s="1" t="s">
        <v>308</v>
      </c>
      <c r="D1" s="1" t="s">
        <v>342</v>
      </c>
      <c r="F1" s="1" t="s">
        <v>342</v>
      </c>
      <c r="G1" s="1" t="s">
        <v>356</v>
      </c>
      <c r="H1" s="1" t="s">
        <v>371</v>
      </c>
      <c r="I1" s="1" t="s">
        <v>374</v>
      </c>
    </row>
    <row r="2" spans="1:9" x14ac:dyDescent="0.25">
      <c r="A2" s="5">
        <v>36164</v>
      </c>
      <c r="B2">
        <v>1.1789000000000001</v>
      </c>
      <c r="C2">
        <v>0.71109999999999995</v>
      </c>
      <c r="D2" t="str">
        <f>YEAR(A2)&amp;"-"&amp;IF(MONTH(A2)&lt;10,"0"&amp;MONTH(A2),MONTH(A2))</f>
        <v>1999-01</v>
      </c>
      <c r="F2" s="6" t="s">
        <v>1</v>
      </c>
      <c r="G2" s="6">
        <f>B2</f>
        <v>1.1789000000000001</v>
      </c>
      <c r="H2" s="6">
        <f>C2</f>
        <v>0.71109999999999995</v>
      </c>
      <c r="I2">
        <f>1/G2*H2</f>
        <v>0.60318941386037828</v>
      </c>
    </row>
    <row r="3" spans="1:9" x14ac:dyDescent="0.25">
      <c r="A3" s="5">
        <v>36165</v>
      </c>
      <c r="B3">
        <v>1.179</v>
      </c>
      <c r="C3">
        <v>0.71220000000000006</v>
      </c>
      <c r="D3" t="str">
        <f t="shared" ref="D3:D66" si="0">YEAR(A3)&amp;"-"&amp;IF(MONTH(A3)&lt;10,"0"&amp;MONTH(A3),MONTH(A3))</f>
        <v>1999-01</v>
      </c>
      <c r="F3" t="s">
        <v>2</v>
      </c>
      <c r="G3">
        <f>_xlfn.XLOOKUP($F3,$D:$D,B:B,"xxx",0,-1)</f>
        <v>1.1384000000000001</v>
      </c>
      <c r="H3">
        <f>_xlfn.XLOOKUP($F3,$D:$D,C:C,"xxx",0,-1)</f>
        <v>0.69099999999999995</v>
      </c>
      <c r="I3">
        <f t="shared" ref="I3:I66" si="1">1/G3*H3</f>
        <v>0.60699226985242438</v>
      </c>
    </row>
    <row r="4" spans="1:9" x14ac:dyDescent="0.25">
      <c r="A4" s="5">
        <v>36166</v>
      </c>
      <c r="B4">
        <v>1.1742999999999999</v>
      </c>
      <c r="C4">
        <v>0.70760000000000001</v>
      </c>
      <c r="D4" t="str">
        <f t="shared" si="0"/>
        <v>1999-01</v>
      </c>
      <c r="F4" t="s">
        <v>3</v>
      </c>
      <c r="G4">
        <f t="shared" ref="G4:G67" si="2">_xlfn.XLOOKUP(F4,D:D,B:B,"xxx",0,-1)</f>
        <v>1.1017999999999999</v>
      </c>
      <c r="H4">
        <f t="shared" ref="H4:H67" si="3">_xlfn.XLOOKUP($F4,$D:$D,C:C,"xxx",0,-1)</f>
        <v>0.68730000000000002</v>
      </c>
      <c r="I4">
        <f t="shared" si="1"/>
        <v>0.62379742239970959</v>
      </c>
    </row>
    <row r="5" spans="1:9" x14ac:dyDescent="0.25">
      <c r="A5" s="5">
        <v>36167</v>
      </c>
      <c r="B5">
        <v>1.1632</v>
      </c>
      <c r="C5">
        <v>0.70584999999999998</v>
      </c>
      <c r="D5" t="str">
        <f t="shared" si="0"/>
        <v>1999-01</v>
      </c>
      <c r="F5" t="s">
        <v>4</v>
      </c>
      <c r="G5">
        <f t="shared" si="2"/>
        <v>1.0742</v>
      </c>
      <c r="H5">
        <f t="shared" si="3"/>
        <v>0.6663</v>
      </c>
      <c r="I5">
        <f t="shared" si="1"/>
        <v>0.62027555390057709</v>
      </c>
    </row>
    <row r="6" spans="1:9" x14ac:dyDescent="0.25">
      <c r="A6" s="5">
        <v>36168</v>
      </c>
      <c r="B6">
        <v>1.1658999999999999</v>
      </c>
      <c r="C6">
        <v>0.70940000000000003</v>
      </c>
      <c r="D6" t="str">
        <f t="shared" si="0"/>
        <v>1999-01</v>
      </c>
      <c r="F6" t="s">
        <v>5</v>
      </c>
      <c r="G6">
        <f t="shared" si="2"/>
        <v>1.0597000000000001</v>
      </c>
      <c r="H6">
        <f t="shared" si="3"/>
        <v>0.65710000000000002</v>
      </c>
      <c r="I6">
        <f t="shared" si="1"/>
        <v>0.62008115504388028</v>
      </c>
    </row>
    <row r="7" spans="1:9" x14ac:dyDescent="0.25">
      <c r="A7" s="5">
        <v>36171</v>
      </c>
      <c r="B7">
        <v>1.1569</v>
      </c>
      <c r="C7">
        <v>0.70440000000000003</v>
      </c>
      <c r="D7" t="str">
        <f t="shared" si="0"/>
        <v>1999-01</v>
      </c>
      <c r="F7" t="s">
        <v>6</v>
      </c>
      <c r="G7">
        <f t="shared" si="2"/>
        <v>1.0456000000000001</v>
      </c>
      <c r="H7">
        <f t="shared" si="3"/>
        <v>0.65239999999999998</v>
      </c>
      <c r="I7">
        <f t="shared" si="1"/>
        <v>0.62394797245600597</v>
      </c>
    </row>
    <row r="8" spans="1:9" x14ac:dyDescent="0.25">
      <c r="A8" s="5">
        <v>36172</v>
      </c>
      <c r="B8">
        <v>1.1519999999999999</v>
      </c>
      <c r="C8">
        <v>0.70660000000000001</v>
      </c>
      <c r="D8" t="str">
        <f t="shared" si="0"/>
        <v>1999-01</v>
      </c>
      <c r="F8" t="s">
        <v>7</v>
      </c>
      <c r="G8">
        <f t="shared" si="2"/>
        <v>1.0327999999999999</v>
      </c>
      <c r="H8">
        <f t="shared" si="3"/>
        <v>0.65629999999999999</v>
      </c>
      <c r="I8">
        <f t="shared" si="1"/>
        <v>0.63545701006971345</v>
      </c>
    </row>
    <row r="9" spans="1:9" x14ac:dyDescent="0.25">
      <c r="A9" s="5">
        <v>36173</v>
      </c>
      <c r="B9">
        <v>1.1744000000000001</v>
      </c>
      <c r="C9">
        <v>0.70840000000000003</v>
      </c>
      <c r="D9" t="str">
        <f t="shared" si="0"/>
        <v>1999-01</v>
      </c>
      <c r="F9" t="s">
        <v>8</v>
      </c>
      <c r="G9">
        <f t="shared" si="2"/>
        <v>1.0693999999999999</v>
      </c>
      <c r="H9">
        <f t="shared" si="3"/>
        <v>0.65980000000000005</v>
      </c>
      <c r="I9">
        <f t="shared" si="1"/>
        <v>0.61698148494482896</v>
      </c>
    </row>
    <row r="10" spans="1:9" x14ac:dyDescent="0.25">
      <c r="A10" s="5">
        <v>36174</v>
      </c>
      <c r="B10">
        <v>1.1653</v>
      </c>
      <c r="C10">
        <v>0.70620000000000005</v>
      </c>
      <c r="D10" t="str">
        <f t="shared" si="0"/>
        <v>1999-01</v>
      </c>
      <c r="F10" t="s">
        <v>9</v>
      </c>
      <c r="G10">
        <f t="shared" si="2"/>
        <v>1.0572999999999999</v>
      </c>
      <c r="H10">
        <f t="shared" si="3"/>
        <v>0.65849999999999997</v>
      </c>
      <c r="I10">
        <f t="shared" si="1"/>
        <v>0.62281282512059022</v>
      </c>
    </row>
    <row r="11" spans="1:9" x14ac:dyDescent="0.25">
      <c r="A11" s="5">
        <v>36175</v>
      </c>
      <c r="B11">
        <v>1.1626000000000001</v>
      </c>
      <c r="C11">
        <v>0.70389999999999997</v>
      </c>
      <c r="D11" t="str">
        <f t="shared" si="0"/>
        <v>1999-01</v>
      </c>
      <c r="F11" t="s">
        <v>10</v>
      </c>
      <c r="G11">
        <f t="shared" si="2"/>
        <v>1.0665</v>
      </c>
      <c r="H11">
        <f t="shared" si="3"/>
        <v>0.64749999999999996</v>
      </c>
      <c r="I11">
        <f t="shared" si="1"/>
        <v>0.60712611345522738</v>
      </c>
    </row>
    <row r="12" spans="1:9" x14ac:dyDescent="0.25">
      <c r="A12" s="5">
        <v>36178</v>
      </c>
      <c r="B12">
        <v>1.1612</v>
      </c>
      <c r="C12">
        <v>0.70130000000000003</v>
      </c>
      <c r="D12" t="str">
        <f t="shared" si="0"/>
        <v>1999-01</v>
      </c>
      <c r="F12" t="s">
        <v>11</v>
      </c>
      <c r="G12">
        <f t="shared" si="2"/>
        <v>1.0452999999999999</v>
      </c>
      <c r="H12">
        <f t="shared" si="3"/>
        <v>0.63929999999999998</v>
      </c>
      <c r="I12">
        <f t="shared" si="1"/>
        <v>0.61159475748588932</v>
      </c>
    </row>
    <row r="13" spans="1:9" x14ac:dyDescent="0.25">
      <c r="A13" s="5">
        <v>36179</v>
      </c>
      <c r="B13">
        <v>1.1616</v>
      </c>
      <c r="C13">
        <v>0.7</v>
      </c>
      <c r="D13" t="str">
        <f t="shared" si="0"/>
        <v>1999-01</v>
      </c>
      <c r="F13" t="s">
        <v>12</v>
      </c>
      <c r="G13">
        <f t="shared" si="2"/>
        <v>1.0097</v>
      </c>
      <c r="H13">
        <f t="shared" si="3"/>
        <v>0.63249999999999995</v>
      </c>
      <c r="I13">
        <f t="shared" si="1"/>
        <v>0.62642369020501132</v>
      </c>
    </row>
    <row r="14" spans="1:9" x14ac:dyDescent="0.25">
      <c r="A14" s="5">
        <v>36180</v>
      </c>
      <c r="B14">
        <v>1.1575</v>
      </c>
      <c r="C14">
        <v>0.70140000000000002</v>
      </c>
      <c r="D14" t="str">
        <f t="shared" si="0"/>
        <v>1999-01</v>
      </c>
      <c r="F14" t="s">
        <v>13</v>
      </c>
      <c r="G14">
        <f t="shared" si="2"/>
        <v>1.0045999999999999</v>
      </c>
      <c r="H14">
        <f t="shared" si="3"/>
        <v>0.62170000000000003</v>
      </c>
      <c r="I14">
        <f t="shared" si="1"/>
        <v>0.61885327493529774</v>
      </c>
    </row>
    <row r="15" spans="1:9" x14ac:dyDescent="0.25">
      <c r="A15" s="5">
        <v>36181</v>
      </c>
      <c r="B15">
        <v>1.1572</v>
      </c>
      <c r="C15">
        <v>0.70230000000000004</v>
      </c>
      <c r="D15" t="str">
        <f t="shared" si="0"/>
        <v>1999-01</v>
      </c>
      <c r="F15" t="s">
        <v>14</v>
      </c>
      <c r="G15">
        <f t="shared" si="2"/>
        <v>0.97909999999999997</v>
      </c>
      <c r="H15">
        <f t="shared" si="3"/>
        <v>0.60470000000000002</v>
      </c>
      <c r="I15">
        <f t="shared" si="1"/>
        <v>0.61760800735369215</v>
      </c>
    </row>
    <row r="16" spans="1:9" x14ac:dyDescent="0.25">
      <c r="A16" s="5">
        <v>36182</v>
      </c>
      <c r="B16">
        <v>1.1567000000000001</v>
      </c>
      <c r="C16">
        <v>0.70050000000000001</v>
      </c>
      <c r="D16" t="str">
        <f t="shared" si="0"/>
        <v>1999-01</v>
      </c>
      <c r="F16" t="s">
        <v>15</v>
      </c>
      <c r="G16">
        <f t="shared" si="2"/>
        <v>0.97140000000000004</v>
      </c>
      <c r="H16">
        <f t="shared" si="3"/>
        <v>0.61339999999999995</v>
      </c>
      <c r="I16">
        <f t="shared" si="1"/>
        <v>0.63145974881614164</v>
      </c>
    </row>
    <row r="17" spans="1:9" x14ac:dyDescent="0.25">
      <c r="A17" s="5">
        <v>36185</v>
      </c>
      <c r="B17">
        <v>1.1584000000000001</v>
      </c>
      <c r="C17">
        <v>0.69889999999999997</v>
      </c>
      <c r="D17" t="str">
        <f t="shared" si="0"/>
        <v>1999-01</v>
      </c>
      <c r="F17" t="s">
        <v>16</v>
      </c>
      <c r="G17">
        <f t="shared" si="2"/>
        <v>0.95530000000000004</v>
      </c>
      <c r="H17">
        <f t="shared" si="3"/>
        <v>0.59850000000000003</v>
      </c>
      <c r="I17">
        <f t="shared" si="1"/>
        <v>0.62650476290170631</v>
      </c>
    </row>
    <row r="18" spans="1:9" x14ac:dyDescent="0.25">
      <c r="A18" s="5">
        <v>36186</v>
      </c>
      <c r="B18">
        <v>1.1581999999999999</v>
      </c>
      <c r="C18">
        <v>0.6976</v>
      </c>
      <c r="D18" t="str">
        <f t="shared" si="0"/>
        <v>1999-01</v>
      </c>
      <c r="F18" t="s">
        <v>17</v>
      </c>
      <c r="G18">
        <f t="shared" si="2"/>
        <v>0.90849999999999997</v>
      </c>
      <c r="H18">
        <f t="shared" si="3"/>
        <v>0.57940000000000003</v>
      </c>
      <c r="I18">
        <f t="shared" si="1"/>
        <v>0.63775454045129343</v>
      </c>
    </row>
    <row r="19" spans="1:9" x14ac:dyDescent="0.25">
      <c r="A19" s="5">
        <v>36187</v>
      </c>
      <c r="B19">
        <v>1.1529</v>
      </c>
      <c r="C19">
        <v>0.69679999999999997</v>
      </c>
      <c r="D19" t="str">
        <f t="shared" si="0"/>
        <v>1999-01</v>
      </c>
      <c r="F19" t="s">
        <v>18</v>
      </c>
      <c r="G19">
        <f t="shared" si="2"/>
        <v>0.93030000000000002</v>
      </c>
      <c r="H19">
        <f t="shared" si="3"/>
        <v>0.62250000000000005</v>
      </c>
      <c r="I19">
        <f t="shared" si="1"/>
        <v>0.66913898742341182</v>
      </c>
    </row>
    <row r="20" spans="1:9" x14ac:dyDescent="0.25">
      <c r="A20" s="5">
        <v>36188</v>
      </c>
      <c r="B20">
        <v>1.141</v>
      </c>
      <c r="C20">
        <v>0.69279999999999997</v>
      </c>
      <c r="D20" t="str">
        <f t="shared" si="0"/>
        <v>1999-01</v>
      </c>
      <c r="F20" t="s">
        <v>19</v>
      </c>
      <c r="G20">
        <f t="shared" si="2"/>
        <v>0.9556</v>
      </c>
      <c r="H20">
        <f t="shared" si="3"/>
        <v>0.63229999999999997</v>
      </c>
      <c r="I20">
        <f t="shared" si="1"/>
        <v>0.66167852658015902</v>
      </c>
    </row>
    <row r="21" spans="1:9" x14ac:dyDescent="0.25">
      <c r="A21" s="5">
        <v>36189</v>
      </c>
      <c r="B21">
        <v>1.1384000000000001</v>
      </c>
      <c r="C21">
        <v>0.69099999999999995</v>
      </c>
      <c r="D21" t="str">
        <f t="shared" si="0"/>
        <v>1999-01</v>
      </c>
      <c r="F21" t="s">
        <v>20</v>
      </c>
      <c r="G21">
        <f t="shared" si="2"/>
        <v>0.92430000000000001</v>
      </c>
      <c r="H21">
        <f t="shared" si="3"/>
        <v>0.6179</v>
      </c>
      <c r="I21">
        <f t="shared" si="1"/>
        <v>0.6685058963539976</v>
      </c>
    </row>
    <row r="22" spans="1:9" x14ac:dyDescent="0.25">
      <c r="A22" s="5">
        <v>36192</v>
      </c>
      <c r="B22">
        <v>1.1337999999999999</v>
      </c>
      <c r="C22">
        <v>0.69040000000000001</v>
      </c>
      <c r="D22" t="str">
        <f t="shared" si="0"/>
        <v>1999-02</v>
      </c>
      <c r="F22" t="s">
        <v>21</v>
      </c>
      <c r="G22">
        <f t="shared" si="2"/>
        <v>0.89059999999999995</v>
      </c>
      <c r="H22">
        <f t="shared" si="3"/>
        <v>0.61319999999999997</v>
      </c>
      <c r="I22">
        <f t="shared" si="1"/>
        <v>0.68852459016393441</v>
      </c>
    </row>
    <row r="23" spans="1:9" x14ac:dyDescent="0.25">
      <c r="A23" s="5">
        <v>36193</v>
      </c>
      <c r="B23">
        <v>1.1336999999999999</v>
      </c>
      <c r="C23">
        <v>0.68879999999999997</v>
      </c>
      <c r="D23" t="str">
        <f t="shared" si="0"/>
        <v>1999-02</v>
      </c>
      <c r="F23" t="s">
        <v>22</v>
      </c>
      <c r="G23">
        <f t="shared" si="2"/>
        <v>0.87649999999999995</v>
      </c>
      <c r="H23">
        <f t="shared" si="3"/>
        <v>0.59670000000000001</v>
      </c>
      <c r="I23">
        <f t="shared" si="1"/>
        <v>0.68077581289218492</v>
      </c>
    </row>
    <row r="24" spans="1:9" x14ac:dyDescent="0.25">
      <c r="A24" s="5">
        <v>36194</v>
      </c>
      <c r="B24">
        <v>1.1336999999999999</v>
      </c>
      <c r="C24">
        <v>0.6925</v>
      </c>
      <c r="D24" t="str">
        <f t="shared" si="0"/>
        <v>1999-02</v>
      </c>
      <c r="F24" t="s">
        <v>23</v>
      </c>
      <c r="G24">
        <f t="shared" si="2"/>
        <v>0.8417</v>
      </c>
      <c r="H24">
        <f t="shared" si="3"/>
        <v>0.58089999999999997</v>
      </c>
      <c r="I24">
        <f t="shared" si="1"/>
        <v>0.69015088511346079</v>
      </c>
    </row>
    <row r="25" spans="1:9" x14ac:dyDescent="0.25">
      <c r="A25" s="5">
        <v>36195</v>
      </c>
      <c r="B25">
        <v>1.1263000000000001</v>
      </c>
      <c r="C25">
        <v>0.68940000000000001</v>
      </c>
      <c r="D25" t="str">
        <f t="shared" si="0"/>
        <v>1999-02</v>
      </c>
      <c r="F25" t="s">
        <v>24</v>
      </c>
      <c r="G25">
        <f t="shared" si="2"/>
        <v>0.86839999999999995</v>
      </c>
      <c r="H25">
        <f t="shared" si="3"/>
        <v>0.61280000000000001</v>
      </c>
      <c r="I25">
        <f t="shared" si="1"/>
        <v>0.70566559189313682</v>
      </c>
    </row>
    <row r="26" spans="1:9" x14ac:dyDescent="0.25">
      <c r="A26" s="5">
        <v>36196</v>
      </c>
      <c r="B26">
        <v>1.1292</v>
      </c>
      <c r="C26">
        <v>0.6885</v>
      </c>
      <c r="D26" t="str">
        <f t="shared" si="0"/>
        <v>1999-02</v>
      </c>
      <c r="F26" t="s">
        <v>25</v>
      </c>
      <c r="G26">
        <f t="shared" si="2"/>
        <v>0.93049999999999999</v>
      </c>
      <c r="H26">
        <f t="shared" si="3"/>
        <v>0.62409999999999999</v>
      </c>
      <c r="I26">
        <f t="shared" si="1"/>
        <v>0.67071466953250936</v>
      </c>
    </row>
    <row r="27" spans="1:9" x14ac:dyDescent="0.25">
      <c r="A27" s="5">
        <v>36199</v>
      </c>
      <c r="B27">
        <v>1.1246</v>
      </c>
      <c r="C27">
        <v>0.68879999999999997</v>
      </c>
      <c r="D27" t="str">
        <f t="shared" si="0"/>
        <v>1999-02</v>
      </c>
      <c r="F27" t="s">
        <v>26</v>
      </c>
      <c r="G27">
        <f t="shared" si="2"/>
        <v>0.92930000000000001</v>
      </c>
      <c r="H27">
        <f t="shared" si="3"/>
        <v>0.63670000000000004</v>
      </c>
      <c r="I27">
        <f t="shared" si="1"/>
        <v>0.6851393522005812</v>
      </c>
    </row>
    <row r="28" spans="1:9" x14ac:dyDescent="0.25">
      <c r="A28" s="5">
        <v>36200</v>
      </c>
      <c r="B28">
        <v>1.1333</v>
      </c>
      <c r="C28">
        <v>0.69110000000000005</v>
      </c>
      <c r="D28" t="str">
        <f t="shared" si="0"/>
        <v>1999-02</v>
      </c>
      <c r="F28" t="s">
        <v>27</v>
      </c>
      <c r="G28">
        <f t="shared" si="2"/>
        <v>0.92479999999999996</v>
      </c>
      <c r="H28">
        <f t="shared" si="3"/>
        <v>0.63870000000000005</v>
      </c>
      <c r="I28">
        <f t="shared" si="1"/>
        <v>0.69063581314878897</v>
      </c>
    </row>
    <row r="29" spans="1:9" x14ac:dyDescent="0.25">
      <c r="A29" s="5">
        <v>36201</v>
      </c>
      <c r="B29">
        <v>1.1342000000000001</v>
      </c>
      <c r="C29">
        <v>0.69540000000000002</v>
      </c>
      <c r="D29" t="str">
        <f t="shared" si="0"/>
        <v>1999-02</v>
      </c>
      <c r="F29" t="s">
        <v>28</v>
      </c>
      <c r="G29">
        <f t="shared" si="2"/>
        <v>0.88319999999999999</v>
      </c>
      <c r="H29">
        <f t="shared" si="3"/>
        <v>0.61919999999999997</v>
      </c>
      <c r="I29">
        <f t="shared" si="1"/>
        <v>0.70108695652173914</v>
      </c>
    </row>
    <row r="30" spans="1:9" x14ac:dyDescent="0.25">
      <c r="A30" s="5">
        <v>36202</v>
      </c>
      <c r="B30">
        <v>1.1312</v>
      </c>
      <c r="C30">
        <v>0.69750000000000001</v>
      </c>
      <c r="D30" t="str">
        <f t="shared" si="0"/>
        <v>1999-02</v>
      </c>
      <c r="F30" t="s">
        <v>29</v>
      </c>
      <c r="G30">
        <f t="shared" si="2"/>
        <v>0.88759999999999994</v>
      </c>
      <c r="H30">
        <f t="shared" si="3"/>
        <v>0.61950000000000005</v>
      </c>
      <c r="I30">
        <f t="shared" si="1"/>
        <v>0.69794952681388023</v>
      </c>
    </row>
    <row r="31" spans="1:9" x14ac:dyDescent="0.25">
      <c r="A31" s="5">
        <v>36203</v>
      </c>
      <c r="B31">
        <v>1.1244000000000001</v>
      </c>
      <c r="C31">
        <v>0.69169999999999998</v>
      </c>
      <c r="D31" t="str">
        <f t="shared" si="0"/>
        <v>1999-02</v>
      </c>
      <c r="F31" t="s">
        <v>30</v>
      </c>
      <c r="G31">
        <f t="shared" si="2"/>
        <v>0.84799999999999998</v>
      </c>
      <c r="H31">
        <f t="shared" si="3"/>
        <v>0.59730000000000005</v>
      </c>
      <c r="I31">
        <f t="shared" si="1"/>
        <v>0.70436320754716997</v>
      </c>
    </row>
    <row r="32" spans="1:9" x14ac:dyDescent="0.25">
      <c r="A32" s="5">
        <v>36206</v>
      </c>
      <c r="B32">
        <v>1.1237999999999999</v>
      </c>
      <c r="C32">
        <v>0.6895</v>
      </c>
      <c r="D32" t="str">
        <f t="shared" si="0"/>
        <v>1999-02</v>
      </c>
      <c r="F32" t="s">
        <v>31</v>
      </c>
      <c r="G32">
        <f t="shared" si="2"/>
        <v>0.84799999999999998</v>
      </c>
      <c r="H32">
        <f t="shared" si="3"/>
        <v>0.60309999999999997</v>
      </c>
      <c r="I32">
        <f t="shared" si="1"/>
        <v>0.71120283018867925</v>
      </c>
    </row>
    <row r="33" spans="1:9" x14ac:dyDescent="0.25">
      <c r="A33" s="5">
        <v>36207</v>
      </c>
      <c r="B33">
        <v>1.1175999999999999</v>
      </c>
      <c r="C33">
        <v>0.68540000000000001</v>
      </c>
      <c r="D33" t="str">
        <f t="shared" si="0"/>
        <v>1999-02</v>
      </c>
      <c r="F33" t="s">
        <v>32</v>
      </c>
      <c r="G33">
        <f t="shared" si="2"/>
        <v>0.87549999999999994</v>
      </c>
      <c r="H33">
        <f t="shared" si="3"/>
        <v>0.61429999999999996</v>
      </c>
      <c r="I33">
        <f t="shared" si="1"/>
        <v>0.70165619645916621</v>
      </c>
    </row>
    <row r="34" spans="1:9" x14ac:dyDescent="0.25">
      <c r="A34" s="5">
        <v>36208</v>
      </c>
      <c r="B34">
        <v>1.1253</v>
      </c>
      <c r="C34">
        <v>0.68730000000000002</v>
      </c>
      <c r="D34" t="str">
        <f t="shared" si="0"/>
        <v>1999-02</v>
      </c>
      <c r="F34" t="s">
        <v>33</v>
      </c>
      <c r="G34">
        <f t="shared" si="2"/>
        <v>0.91579999999999995</v>
      </c>
      <c r="H34">
        <f t="shared" si="3"/>
        <v>0.62849999999999995</v>
      </c>
      <c r="I34">
        <f t="shared" si="1"/>
        <v>0.68628521511246998</v>
      </c>
    </row>
    <row r="35" spans="1:9" x14ac:dyDescent="0.25">
      <c r="A35" s="5">
        <v>36209</v>
      </c>
      <c r="B35">
        <v>1.1232</v>
      </c>
      <c r="C35">
        <v>0.68710000000000004</v>
      </c>
      <c r="D35" t="str">
        <f t="shared" si="0"/>
        <v>1999-02</v>
      </c>
      <c r="F35" t="s">
        <v>34</v>
      </c>
      <c r="G35">
        <f t="shared" si="2"/>
        <v>0.91310000000000002</v>
      </c>
      <c r="H35">
        <f t="shared" si="3"/>
        <v>0.622</v>
      </c>
      <c r="I35">
        <f t="shared" si="1"/>
        <v>0.6811959259664877</v>
      </c>
    </row>
    <row r="36" spans="1:9" x14ac:dyDescent="0.25">
      <c r="A36" s="5">
        <v>36210</v>
      </c>
      <c r="B36">
        <v>1.1163000000000001</v>
      </c>
      <c r="C36">
        <v>0.68379999999999996</v>
      </c>
      <c r="D36" t="str">
        <f t="shared" si="0"/>
        <v>1999-02</v>
      </c>
      <c r="F36" t="s">
        <v>35</v>
      </c>
      <c r="G36">
        <f t="shared" si="2"/>
        <v>0.9042</v>
      </c>
      <c r="H36">
        <f t="shared" si="3"/>
        <v>0.62129999999999996</v>
      </c>
      <c r="I36">
        <f t="shared" si="1"/>
        <v>0.68712674187126743</v>
      </c>
    </row>
    <row r="37" spans="1:9" x14ac:dyDescent="0.25">
      <c r="A37" s="5">
        <v>36213</v>
      </c>
      <c r="B37">
        <v>1.0992</v>
      </c>
      <c r="C37">
        <v>0.67889999999999995</v>
      </c>
      <c r="D37" t="str">
        <f t="shared" si="0"/>
        <v>1999-02</v>
      </c>
      <c r="F37" t="s">
        <v>36</v>
      </c>
      <c r="G37">
        <f t="shared" si="2"/>
        <v>0.88980000000000004</v>
      </c>
      <c r="H37">
        <f t="shared" si="3"/>
        <v>0.62380000000000002</v>
      </c>
      <c r="I37">
        <f t="shared" si="1"/>
        <v>0.70105641717239831</v>
      </c>
    </row>
    <row r="38" spans="1:9" x14ac:dyDescent="0.25">
      <c r="A38" s="5">
        <v>36214</v>
      </c>
      <c r="B38">
        <v>1.0969</v>
      </c>
      <c r="C38">
        <v>0.67959999999999998</v>
      </c>
      <c r="D38" t="str">
        <f t="shared" si="0"/>
        <v>1999-02</v>
      </c>
      <c r="F38" t="s">
        <v>37</v>
      </c>
      <c r="G38">
        <f t="shared" si="2"/>
        <v>0.88129999999999997</v>
      </c>
      <c r="H38">
        <f t="shared" si="3"/>
        <v>0.60850000000000004</v>
      </c>
      <c r="I38">
        <f t="shared" si="1"/>
        <v>0.69045727901963017</v>
      </c>
    </row>
    <row r="39" spans="1:9" x14ac:dyDescent="0.25">
      <c r="A39" s="5">
        <v>36215</v>
      </c>
      <c r="B39">
        <v>1.1036999999999999</v>
      </c>
      <c r="C39">
        <v>0.68830000000000002</v>
      </c>
      <c r="D39" t="str">
        <f t="shared" si="0"/>
        <v>1999-02</v>
      </c>
      <c r="F39" t="s">
        <v>38</v>
      </c>
      <c r="G39">
        <f t="shared" si="2"/>
        <v>0.86370000000000002</v>
      </c>
      <c r="H39">
        <f t="shared" si="3"/>
        <v>0.61109999999999998</v>
      </c>
      <c r="I39">
        <f t="shared" si="1"/>
        <v>0.70753733935394236</v>
      </c>
    </row>
    <row r="40" spans="1:9" x14ac:dyDescent="0.25">
      <c r="A40" s="5">
        <v>36216</v>
      </c>
      <c r="B40">
        <v>1.1031</v>
      </c>
      <c r="C40">
        <v>0.68879999999999997</v>
      </c>
      <c r="D40" t="str">
        <f t="shared" si="0"/>
        <v>1999-02</v>
      </c>
      <c r="F40" t="s">
        <v>39</v>
      </c>
      <c r="G40">
        <f t="shared" si="2"/>
        <v>0.86509999999999998</v>
      </c>
      <c r="H40">
        <f t="shared" si="3"/>
        <v>0.61114999999999997</v>
      </c>
      <c r="I40">
        <f t="shared" si="1"/>
        <v>0.70645012137325158</v>
      </c>
    </row>
    <row r="41" spans="1:9" x14ac:dyDescent="0.25">
      <c r="A41" s="5">
        <v>36217</v>
      </c>
      <c r="B41">
        <v>1.1017999999999999</v>
      </c>
      <c r="C41">
        <v>0.68730000000000002</v>
      </c>
      <c r="D41" t="str">
        <f t="shared" si="0"/>
        <v>1999-02</v>
      </c>
      <c r="F41" t="s">
        <v>40</v>
      </c>
      <c r="G41">
        <f t="shared" si="2"/>
        <v>0.87239999999999995</v>
      </c>
      <c r="H41">
        <f t="shared" si="3"/>
        <v>0.61299999999999999</v>
      </c>
      <c r="I41">
        <f t="shared" si="1"/>
        <v>0.70265933058230168</v>
      </c>
    </row>
    <row r="42" spans="1:9" x14ac:dyDescent="0.25">
      <c r="A42" s="5">
        <v>36220</v>
      </c>
      <c r="B42">
        <v>1.0986</v>
      </c>
      <c r="C42">
        <v>0.68289999999999995</v>
      </c>
      <c r="D42" t="str">
        <f t="shared" si="0"/>
        <v>1999-03</v>
      </c>
      <c r="F42" t="s">
        <v>41</v>
      </c>
      <c r="G42">
        <f t="shared" si="2"/>
        <v>0.90080000000000005</v>
      </c>
      <c r="H42">
        <f t="shared" si="3"/>
        <v>0.61880000000000002</v>
      </c>
      <c r="I42">
        <f t="shared" si="1"/>
        <v>0.68694493783303734</v>
      </c>
    </row>
    <row r="43" spans="1:9" x14ac:dyDescent="0.25">
      <c r="A43" s="5">
        <v>36221</v>
      </c>
      <c r="B43">
        <v>1.0887</v>
      </c>
      <c r="C43">
        <v>0.6764</v>
      </c>
      <c r="D43" t="str">
        <f t="shared" si="0"/>
        <v>1999-03</v>
      </c>
      <c r="F43" t="s">
        <v>42</v>
      </c>
      <c r="G43">
        <f t="shared" si="2"/>
        <v>0.93869999999999998</v>
      </c>
      <c r="H43">
        <f t="shared" si="3"/>
        <v>0.64049999999999996</v>
      </c>
      <c r="I43">
        <f t="shared" si="1"/>
        <v>0.68232662192393734</v>
      </c>
    </row>
    <row r="44" spans="1:9" x14ac:dyDescent="0.25">
      <c r="A44" s="5">
        <v>36222</v>
      </c>
      <c r="B44">
        <v>1.0899000000000001</v>
      </c>
      <c r="C44">
        <v>0.67230000000000001</v>
      </c>
      <c r="D44" t="str">
        <f t="shared" si="0"/>
        <v>1999-03</v>
      </c>
      <c r="F44" t="s">
        <v>43</v>
      </c>
      <c r="G44">
        <f t="shared" si="2"/>
        <v>0.99750000000000005</v>
      </c>
      <c r="H44">
        <f t="shared" si="3"/>
        <v>0.64980000000000004</v>
      </c>
      <c r="I44">
        <f t="shared" si="1"/>
        <v>0.65142857142857147</v>
      </c>
    </row>
    <row r="45" spans="1:9" x14ac:dyDescent="0.25">
      <c r="A45" s="5">
        <v>36223</v>
      </c>
      <c r="B45">
        <v>1.0866</v>
      </c>
      <c r="C45">
        <v>0.67589999999999995</v>
      </c>
      <c r="D45" t="str">
        <f t="shared" si="0"/>
        <v>1999-03</v>
      </c>
      <c r="F45" t="s">
        <v>44</v>
      </c>
      <c r="G45">
        <f t="shared" si="2"/>
        <v>0.97829999999999995</v>
      </c>
      <c r="H45">
        <f t="shared" si="3"/>
        <v>0.62609999999999999</v>
      </c>
      <c r="I45">
        <f t="shared" si="1"/>
        <v>0.63998773382398044</v>
      </c>
    </row>
    <row r="46" spans="1:9" x14ac:dyDescent="0.25">
      <c r="A46" s="5">
        <v>36224</v>
      </c>
      <c r="B46">
        <v>1.0833999999999999</v>
      </c>
      <c r="C46">
        <v>0.67369999999999997</v>
      </c>
      <c r="D46" t="str">
        <f t="shared" si="0"/>
        <v>1999-03</v>
      </c>
      <c r="F46" t="s">
        <v>45</v>
      </c>
      <c r="G46">
        <f t="shared" si="2"/>
        <v>0.98329999999999995</v>
      </c>
      <c r="H46">
        <f t="shared" si="3"/>
        <v>0.63519999999999999</v>
      </c>
      <c r="I46">
        <f t="shared" si="1"/>
        <v>0.64598799959320652</v>
      </c>
    </row>
    <row r="47" spans="1:9" x14ac:dyDescent="0.25">
      <c r="A47" s="5">
        <v>36227</v>
      </c>
      <c r="B47">
        <v>1.0908</v>
      </c>
      <c r="C47">
        <v>0.67759999999999998</v>
      </c>
      <c r="D47" t="str">
        <f t="shared" si="0"/>
        <v>1999-03</v>
      </c>
      <c r="F47" t="s">
        <v>46</v>
      </c>
      <c r="G47">
        <f t="shared" si="2"/>
        <v>0.98599999999999999</v>
      </c>
      <c r="H47">
        <f t="shared" si="3"/>
        <v>0.62949999999999995</v>
      </c>
      <c r="I47">
        <f t="shared" si="1"/>
        <v>0.63843813387423931</v>
      </c>
    </row>
    <row r="48" spans="1:9" x14ac:dyDescent="0.25">
      <c r="A48" s="5">
        <v>36228</v>
      </c>
      <c r="B48">
        <v>1.0863</v>
      </c>
      <c r="C48">
        <v>0.6754</v>
      </c>
      <c r="D48" t="str">
        <f t="shared" si="0"/>
        <v>1999-03</v>
      </c>
      <c r="F48" t="s">
        <v>47</v>
      </c>
      <c r="G48">
        <f t="shared" si="2"/>
        <v>0.98640000000000005</v>
      </c>
      <c r="H48">
        <f t="shared" si="3"/>
        <v>0.63260000000000005</v>
      </c>
      <c r="I48">
        <f t="shared" si="1"/>
        <v>0.64132197891321985</v>
      </c>
    </row>
    <row r="49" spans="1:9" x14ac:dyDescent="0.25">
      <c r="A49" s="5">
        <v>36229</v>
      </c>
      <c r="B49">
        <v>1.0952999999999999</v>
      </c>
      <c r="C49">
        <v>0.67459999999999998</v>
      </c>
      <c r="D49" t="str">
        <f t="shared" si="0"/>
        <v>1999-03</v>
      </c>
      <c r="F49" t="s">
        <v>48</v>
      </c>
      <c r="G49">
        <f t="shared" si="2"/>
        <v>0.99270000000000003</v>
      </c>
      <c r="H49">
        <f t="shared" si="3"/>
        <v>0.63949999999999996</v>
      </c>
      <c r="I49">
        <f t="shared" si="1"/>
        <v>0.64420267956079369</v>
      </c>
    </row>
    <row r="50" spans="1:9" x14ac:dyDescent="0.25">
      <c r="A50" s="5">
        <v>36230</v>
      </c>
      <c r="B50">
        <v>1.0891</v>
      </c>
      <c r="C50">
        <v>0.6694</v>
      </c>
      <c r="D50" t="str">
        <f t="shared" si="0"/>
        <v>1999-03</v>
      </c>
      <c r="F50" t="s">
        <v>49</v>
      </c>
      <c r="G50">
        <f t="shared" si="2"/>
        <v>1.0487</v>
      </c>
      <c r="H50">
        <f t="shared" si="3"/>
        <v>0.65049999999999997</v>
      </c>
      <c r="I50">
        <f t="shared" si="1"/>
        <v>0.62029178983503386</v>
      </c>
    </row>
    <row r="51" spans="1:9" x14ac:dyDescent="0.25">
      <c r="A51" s="5">
        <v>36231</v>
      </c>
      <c r="B51">
        <v>1.0931999999999999</v>
      </c>
      <c r="C51">
        <v>0.66859999999999997</v>
      </c>
      <c r="D51" t="str">
        <f t="shared" si="0"/>
        <v>1999-03</v>
      </c>
      <c r="F51" t="s">
        <v>50</v>
      </c>
      <c r="G51">
        <f t="shared" si="2"/>
        <v>1.0815999999999999</v>
      </c>
      <c r="H51">
        <f t="shared" si="3"/>
        <v>0.65569999999999995</v>
      </c>
      <c r="I51">
        <f t="shared" si="1"/>
        <v>0.60623150887573962</v>
      </c>
    </row>
    <row r="52" spans="1:9" x14ac:dyDescent="0.25">
      <c r="A52" s="5">
        <v>36234</v>
      </c>
      <c r="B52">
        <v>1.0949</v>
      </c>
      <c r="C52">
        <v>0.67390000000000005</v>
      </c>
      <c r="D52" t="str">
        <f t="shared" si="0"/>
        <v>1999-03</v>
      </c>
      <c r="F52" t="s">
        <v>51</v>
      </c>
      <c r="G52">
        <f t="shared" si="2"/>
        <v>1.0782</v>
      </c>
      <c r="H52">
        <f t="shared" si="3"/>
        <v>0.68420000000000003</v>
      </c>
      <c r="I52">
        <f t="shared" si="1"/>
        <v>0.63457614542756446</v>
      </c>
    </row>
    <row r="53" spans="1:9" x14ac:dyDescent="0.25">
      <c r="A53" s="5">
        <v>36235</v>
      </c>
      <c r="B53">
        <v>1.0901000000000001</v>
      </c>
      <c r="C53">
        <v>0.67030000000000001</v>
      </c>
      <c r="D53" t="str">
        <f t="shared" si="0"/>
        <v>1999-03</v>
      </c>
      <c r="F53" t="s">
        <v>52</v>
      </c>
      <c r="G53">
        <f t="shared" si="2"/>
        <v>1.0894999999999999</v>
      </c>
      <c r="H53">
        <f t="shared" si="3"/>
        <v>0.68959999999999999</v>
      </c>
      <c r="I53">
        <f t="shared" si="1"/>
        <v>0.63295089490592016</v>
      </c>
    </row>
    <row r="54" spans="1:9" x14ac:dyDescent="0.25">
      <c r="A54" s="5">
        <v>36236</v>
      </c>
      <c r="B54">
        <v>1.0966</v>
      </c>
      <c r="C54">
        <v>0.6744</v>
      </c>
      <c r="D54" t="str">
        <f t="shared" si="0"/>
        <v>1999-03</v>
      </c>
      <c r="F54" t="s">
        <v>53</v>
      </c>
      <c r="G54">
        <f t="shared" si="2"/>
        <v>1.1131</v>
      </c>
      <c r="H54">
        <f t="shared" si="3"/>
        <v>0.69699999999999995</v>
      </c>
      <c r="I54">
        <f t="shared" si="1"/>
        <v>0.62617913934058034</v>
      </c>
    </row>
    <row r="55" spans="1:9" x14ac:dyDescent="0.25">
      <c r="A55" s="5">
        <v>36237</v>
      </c>
      <c r="B55">
        <v>1.1012</v>
      </c>
      <c r="C55">
        <v>0.67600000000000005</v>
      </c>
      <c r="D55" t="str">
        <f t="shared" si="0"/>
        <v>1999-03</v>
      </c>
      <c r="F55" t="s">
        <v>54</v>
      </c>
      <c r="G55">
        <f t="shared" si="2"/>
        <v>1.1821999999999999</v>
      </c>
      <c r="H55">
        <f t="shared" si="3"/>
        <v>0.71960000000000002</v>
      </c>
      <c r="I55">
        <f t="shared" si="1"/>
        <v>0.60869565217391308</v>
      </c>
    </row>
    <row r="56" spans="1:9" x14ac:dyDescent="0.25">
      <c r="A56" s="5">
        <v>36238</v>
      </c>
      <c r="B56">
        <v>1.0914999999999999</v>
      </c>
      <c r="C56">
        <v>0.67079999999999995</v>
      </c>
      <c r="D56" t="str">
        <f t="shared" si="0"/>
        <v>1999-03</v>
      </c>
      <c r="F56" t="s">
        <v>55</v>
      </c>
      <c r="G56">
        <f t="shared" si="2"/>
        <v>1.1427</v>
      </c>
      <c r="H56">
        <f t="shared" si="3"/>
        <v>0.69320000000000004</v>
      </c>
      <c r="I56">
        <f t="shared" si="1"/>
        <v>0.60663341209416299</v>
      </c>
    </row>
    <row r="57" spans="1:9" x14ac:dyDescent="0.25">
      <c r="A57" s="5">
        <v>36241</v>
      </c>
      <c r="B57">
        <v>1.0864</v>
      </c>
      <c r="C57">
        <v>0.66769999999999996</v>
      </c>
      <c r="D57" t="str">
        <f t="shared" si="0"/>
        <v>1999-03</v>
      </c>
      <c r="F57" t="s">
        <v>56</v>
      </c>
      <c r="G57">
        <f t="shared" si="2"/>
        <v>1.1317999999999999</v>
      </c>
      <c r="H57">
        <f t="shared" si="3"/>
        <v>0.70189999999999997</v>
      </c>
      <c r="I57">
        <f t="shared" si="1"/>
        <v>0.62016257289273724</v>
      </c>
    </row>
    <row r="58" spans="1:9" x14ac:dyDescent="0.25">
      <c r="A58" s="5">
        <v>36242</v>
      </c>
      <c r="B58">
        <v>1.0895999999999999</v>
      </c>
      <c r="C58">
        <v>0.67059999999999997</v>
      </c>
      <c r="D58" t="str">
        <f t="shared" si="0"/>
        <v>1999-03</v>
      </c>
      <c r="F58" t="s">
        <v>57</v>
      </c>
      <c r="G58">
        <f t="shared" si="2"/>
        <v>1.0927</v>
      </c>
      <c r="H58">
        <f t="shared" si="3"/>
        <v>0.69259999999999999</v>
      </c>
      <c r="I58">
        <f t="shared" si="1"/>
        <v>0.6338427747780726</v>
      </c>
    </row>
    <row r="59" spans="1:9" x14ac:dyDescent="0.25">
      <c r="A59" s="5">
        <v>36243</v>
      </c>
      <c r="B59">
        <v>1.0928</v>
      </c>
      <c r="C59">
        <v>0.6653</v>
      </c>
      <c r="D59" t="str">
        <f t="shared" si="0"/>
        <v>1999-03</v>
      </c>
      <c r="F59" t="s">
        <v>58</v>
      </c>
      <c r="G59">
        <f t="shared" si="2"/>
        <v>1.1652</v>
      </c>
      <c r="H59">
        <f t="shared" si="3"/>
        <v>0.6986</v>
      </c>
      <c r="I59">
        <f t="shared" si="1"/>
        <v>0.59955372468245793</v>
      </c>
    </row>
    <row r="60" spans="1:9" x14ac:dyDescent="0.25">
      <c r="A60" s="5">
        <v>36244</v>
      </c>
      <c r="B60">
        <v>1.0898000000000001</v>
      </c>
      <c r="C60">
        <v>0.66679999999999995</v>
      </c>
      <c r="D60" t="str">
        <f t="shared" si="0"/>
        <v>1999-03</v>
      </c>
      <c r="F60" t="s">
        <v>59</v>
      </c>
      <c r="G60">
        <f t="shared" si="2"/>
        <v>1.1621999999999999</v>
      </c>
      <c r="H60">
        <f t="shared" si="3"/>
        <v>0.68630000000000002</v>
      </c>
      <c r="I60">
        <f t="shared" si="1"/>
        <v>0.59051798313543291</v>
      </c>
    </row>
    <row r="61" spans="1:9" x14ac:dyDescent="0.25">
      <c r="A61" s="5">
        <v>36245</v>
      </c>
      <c r="B61">
        <v>1.0814999999999999</v>
      </c>
      <c r="C61">
        <v>0.66500000000000004</v>
      </c>
      <c r="D61" t="str">
        <f t="shared" si="0"/>
        <v>1999-03</v>
      </c>
      <c r="F61" t="s">
        <v>60</v>
      </c>
      <c r="G61">
        <f t="shared" si="2"/>
        <v>1.1994</v>
      </c>
      <c r="H61">
        <f t="shared" si="3"/>
        <v>0.69710000000000005</v>
      </c>
      <c r="I61">
        <f t="shared" si="1"/>
        <v>0.58120727030181762</v>
      </c>
    </row>
    <row r="62" spans="1:9" x14ac:dyDescent="0.25">
      <c r="A62" s="5">
        <v>36248</v>
      </c>
      <c r="B62">
        <v>1.0691999999999999</v>
      </c>
      <c r="C62">
        <v>0.66149999999999998</v>
      </c>
      <c r="D62" t="str">
        <f t="shared" si="0"/>
        <v>1999-03</v>
      </c>
      <c r="F62" t="s">
        <v>61</v>
      </c>
      <c r="G62">
        <f t="shared" si="2"/>
        <v>1.2629999999999999</v>
      </c>
      <c r="H62">
        <f t="shared" si="3"/>
        <v>0.70479999999999998</v>
      </c>
      <c r="I62">
        <f t="shared" si="1"/>
        <v>0.55803642121931907</v>
      </c>
    </row>
    <row r="63" spans="1:9" x14ac:dyDescent="0.25">
      <c r="A63" s="5">
        <v>36249</v>
      </c>
      <c r="B63">
        <v>1.0710999999999999</v>
      </c>
      <c r="C63">
        <v>0.66379999999999995</v>
      </c>
      <c r="D63" t="str">
        <f t="shared" si="0"/>
        <v>1999-03</v>
      </c>
      <c r="F63" t="s">
        <v>62</v>
      </c>
      <c r="G63">
        <f t="shared" si="2"/>
        <v>1.2383999999999999</v>
      </c>
      <c r="H63">
        <f t="shared" si="3"/>
        <v>0.68459999999999999</v>
      </c>
      <c r="I63">
        <f t="shared" si="1"/>
        <v>0.55281007751937983</v>
      </c>
    </row>
    <row r="64" spans="1:9" x14ac:dyDescent="0.25">
      <c r="A64" s="5">
        <v>36250</v>
      </c>
      <c r="B64">
        <v>1.0742</v>
      </c>
      <c r="C64">
        <v>0.6663</v>
      </c>
      <c r="D64" t="str">
        <f t="shared" si="0"/>
        <v>1999-03</v>
      </c>
      <c r="F64" t="s">
        <v>63</v>
      </c>
      <c r="G64">
        <f t="shared" si="2"/>
        <v>1.2418</v>
      </c>
      <c r="H64">
        <f t="shared" si="3"/>
        <v>0.67</v>
      </c>
      <c r="I64">
        <f t="shared" si="1"/>
        <v>0.539539378321791</v>
      </c>
    </row>
    <row r="65" spans="1:9" x14ac:dyDescent="0.25">
      <c r="A65" s="5">
        <v>36251</v>
      </c>
      <c r="B65">
        <v>1.0771999999999999</v>
      </c>
      <c r="C65">
        <v>0.66900000000000004</v>
      </c>
      <c r="D65" t="str">
        <f t="shared" si="0"/>
        <v>1999-04</v>
      </c>
      <c r="F65" t="s">
        <v>64</v>
      </c>
      <c r="G65">
        <f t="shared" si="2"/>
        <v>1.2223999999999999</v>
      </c>
      <c r="H65">
        <f t="shared" si="3"/>
        <v>0.66590000000000005</v>
      </c>
      <c r="I65">
        <f t="shared" si="1"/>
        <v>0.54474803664921467</v>
      </c>
    </row>
    <row r="66" spans="1:9" x14ac:dyDescent="0.25">
      <c r="A66" s="5">
        <v>36252</v>
      </c>
      <c r="B66">
        <v>1.0771999999999999</v>
      </c>
      <c r="C66">
        <v>0.67200000000000004</v>
      </c>
      <c r="D66" t="str">
        <f t="shared" si="0"/>
        <v>1999-04</v>
      </c>
      <c r="F66" t="s">
        <v>65</v>
      </c>
      <c r="G66">
        <f t="shared" si="2"/>
        <v>1.1947000000000001</v>
      </c>
      <c r="H66">
        <f t="shared" si="3"/>
        <v>0.67369999999999997</v>
      </c>
      <c r="I66">
        <f t="shared" si="1"/>
        <v>0.56390725705197953</v>
      </c>
    </row>
    <row r="67" spans="1:9" x14ac:dyDescent="0.25">
      <c r="A67" s="5">
        <v>36255</v>
      </c>
      <c r="B67">
        <v>1.0751999999999999</v>
      </c>
      <c r="C67">
        <v>0.67020000000000002</v>
      </c>
      <c r="D67" t="str">
        <f t="shared" ref="D67:D130" si="4">YEAR(A67)&amp;"-"&amp;IF(MONTH(A67)&lt;10,"0"&amp;MONTH(A67),MONTH(A67))</f>
        <v>1999-04</v>
      </c>
      <c r="F67" t="s">
        <v>66</v>
      </c>
      <c r="G67">
        <f t="shared" si="2"/>
        <v>1.2198</v>
      </c>
      <c r="H67">
        <f t="shared" si="3"/>
        <v>0.66474999999999995</v>
      </c>
      <c r="I67">
        <f t="shared" ref="I67:I130" si="5">1/G67*H67</f>
        <v>0.54496638793244789</v>
      </c>
    </row>
    <row r="68" spans="1:9" x14ac:dyDescent="0.25">
      <c r="A68" s="5">
        <v>36256</v>
      </c>
      <c r="B68">
        <v>1.0726</v>
      </c>
      <c r="C68">
        <v>0.67589999999999995</v>
      </c>
      <c r="D68" t="str">
        <f t="shared" si="4"/>
        <v>1999-04</v>
      </c>
      <c r="F68" t="s">
        <v>67</v>
      </c>
      <c r="G68">
        <f t="shared" ref="G68:G131" si="6">_xlfn.XLOOKUP(F68,D:D,B:B,"xxx",0,-1)</f>
        <v>1.2155</v>
      </c>
      <c r="H68">
        <f t="shared" ref="H68:H131" si="7">_xlfn.XLOOKUP($F68,$D:$D,C:C,"xxx",0,-1)</f>
        <v>0.67074999999999996</v>
      </c>
      <c r="I68">
        <f t="shared" si="5"/>
        <v>0.55183052241875774</v>
      </c>
    </row>
    <row r="69" spans="1:9" x14ac:dyDescent="0.25">
      <c r="A69" s="5">
        <v>36257</v>
      </c>
      <c r="B69">
        <v>1.0811999999999999</v>
      </c>
      <c r="C69">
        <v>0.67720000000000002</v>
      </c>
      <c r="D69" t="str">
        <f t="shared" si="4"/>
        <v>1999-04</v>
      </c>
      <c r="F69" t="s">
        <v>68</v>
      </c>
      <c r="G69">
        <f t="shared" si="6"/>
        <v>1.2039</v>
      </c>
      <c r="H69">
        <f t="shared" si="7"/>
        <v>0.66254999999999997</v>
      </c>
      <c r="I69">
        <f t="shared" si="5"/>
        <v>0.55033640667829553</v>
      </c>
    </row>
    <row r="70" spans="1:9" x14ac:dyDescent="0.25">
      <c r="A70" s="5">
        <v>36258</v>
      </c>
      <c r="B70">
        <v>1.0818000000000001</v>
      </c>
      <c r="C70">
        <v>0.67310000000000003</v>
      </c>
      <c r="D70" t="str">
        <f t="shared" si="4"/>
        <v>1999-04</v>
      </c>
      <c r="F70" t="s">
        <v>69</v>
      </c>
      <c r="G70">
        <f t="shared" si="6"/>
        <v>1.2111000000000001</v>
      </c>
      <c r="H70">
        <f t="shared" si="7"/>
        <v>0.67549999999999999</v>
      </c>
      <c r="I70">
        <f t="shared" si="5"/>
        <v>0.55775741061844608</v>
      </c>
    </row>
    <row r="71" spans="1:9" x14ac:dyDescent="0.25">
      <c r="A71" s="5">
        <v>36259</v>
      </c>
      <c r="B71">
        <v>1.0778000000000001</v>
      </c>
      <c r="C71">
        <v>0.6724</v>
      </c>
      <c r="D71" t="str">
        <f t="shared" si="4"/>
        <v>1999-04</v>
      </c>
      <c r="F71" t="s">
        <v>70</v>
      </c>
      <c r="G71">
        <f t="shared" si="6"/>
        <v>1.2408999999999999</v>
      </c>
      <c r="H71">
        <f t="shared" si="7"/>
        <v>0.68679999999999997</v>
      </c>
      <c r="I71">
        <f t="shared" si="5"/>
        <v>0.55346925618502696</v>
      </c>
    </row>
    <row r="72" spans="1:9" x14ac:dyDescent="0.25">
      <c r="A72" s="5">
        <v>36262</v>
      </c>
      <c r="B72">
        <v>1.0867</v>
      </c>
      <c r="C72">
        <v>0.67230000000000001</v>
      </c>
      <c r="D72" t="str">
        <f t="shared" si="4"/>
        <v>1999-04</v>
      </c>
      <c r="F72" t="s">
        <v>71</v>
      </c>
      <c r="G72">
        <f t="shared" si="6"/>
        <v>1.2737000000000001</v>
      </c>
      <c r="H72">
        <f t="shared" si="7"/>
        <v>0.69564999999999999</v>
      </c>
      <c r="I72">
        <f t="shared" si="5"/>
        <v>0.54616471696631863</v>
      </c>
    </row>
    <row r="73" spans="1:9" x14ac:dyDescent="0.25">
      <c r="A73" s="5">
        <v>36263</v>
      </c>
      <c r="B73">
        <v>1.0765</v>
      </c>
      <c r="C73">
        <v>0.66710000000000003</v>
      </c>
      <c r="D73" t="str">
        <f t="shared" si="4"/>
        <v>1999-04</v>
      </c>
      <c r="F73" t="s">
        <v>72</v>
      </c>
      <c r="G73">
        <f t="shared" si="6"/>
        <v>1.3294999999999999</v>
      </c>
      <c r="H73">
        <f t="shared" si="7"/>
        <v>0.6966</v>
      </c>
      <c r="I73">
        <f t="shared" si="5"/>
        <v>0.52395637457690869</v>
      </c>
    </row>
    <row r="74" spans="1:9" x14ac:dyDescent="0.25">
      <c r="A74" s="5">
        <v>36264</v>
      </c>
      <c r="B74">
        <v>1.0787</v>
      </c>
      <c r="C74">
        <v>0.66669999999999996</v>
      </c>
      <c r="D74" t="str">
        <f t="shared" si="4"/>
        <v>1999-04</v>
      </c>
      <c r="F74" t="s">
        <v>73</v>
      </c>
      <c r="G74">
        <f t="shared" si="6"/>
        <v>1.3621000000000001</v>
      </c>
      <c r="H74">
        <f t="shared" si="7"/>
        <v>0.70504999999999995</v>
      </c>
      <c r="I74">
        <f t="shared" si="5"/>
        <v>0.51761985169958147</v>
      </c>
    </row>
    <row r="75" spans="1:9" x14ac:dyDescent="0.25">
      <c r="A75" s="5">
        <v>36265</v>
      </c>
      <c r="B75">
        <v>1.0786</v>
      </c>
      <c r="C75">
        <v>0.66820000000000002</v>
      </c>
      <c r="D75" t="str">
        <f t="shared" si="4"/>
        <v>1999-04</v>
      </c>
      <c r="F75" t="s">
        <v>74</v>
      </c>
      <c r="G75">
        <f t="shared" si="6"/>
        <v>1.3035000000000001</v>
      </c>
      <c r="H75">
        <f t="shared" si="7"/>
        <v>0.69120000000000004</v>
      </c>
      <c r="I75">
        <f t="shared" si="5"/>
        <v>0.53026467203682393</v>
      </c>
    </row>
    <row r="76" spans="1:9" x14ac:dyDescent="0.25">
      <c r="A76" s="5">
        <v>36266</v>
      </c>
      <c r="B76">
        <v>1.0668</v>
      </c>
      <c r="C76">
        <v>0.6633</v>
      </c>
      <c r="D76" t="str">
        <f t="shared" si="4"/>
        <v>1999-04</v>
      </c>
      <c r="F76" t="s">
        <v>75</v>
      </c>
      <c r="G76">
        <f t="shared" si="6"/>
        <v>1.3257000000000001</v>
      </c>
      <c r="H76">
        <f t="shared" si="7"/>
        <v>0.68974999999999997</v>
      </c>
      <c r="I76">
        <f t="shared" si="5"/>
        <v>0.52029116693067801</v>
      </c>
    </row>
    <row r="77" spans="1:9" x14ac:dyDescent="0.25">
      <c r="A77" s="5">
        <v>36269</v>
      </c>
      <c r="B77">
        <v>1.0636000000000001</v>
      </c>
      <c r="C77">
        <v>0.65859999999999996</v>
      </c>
      <c r="D77" t="str">
        <f t="shared" si="4"/>
        <v>1999-04</v>
      </c>
      <c r="F77" t="s">
        <v>76</v>
      </c>
      <c r="G77">
        <f t="shared" si="6"/>
        <v>1.2964</v>
      </c>
      <c r="H77">
        <f t="shared" si="7"/>
        <v>0.6885</v>
      </c>
      <c r="I77">
        <f t="shared" si="5"/>
        <v>0.53108608454180806</v>
      </c>
    </row>
    <row r="78" spans="1:9" x14ac:dyDescent="0.25">
      <c r="A78" s="5">
        <v>36270</v>
      </c>
      <c r="B78">
        <v>1.0646</v>
      </c>
      <c r="C78">
        <v>0.65890000000000004</v>
      </c>
      <c r="D78" t="str">
        <f t="shared" si="4"/>
        <v>1999-04</v>
      </c>
      <c r="F78" t="s">
        <v>77</v>
      </c>
      <c r="G78">
        <f t="shared" si="6"/>
        <v>1.2957000000000001</v>
      </c>
      <c r="H78">
        <f t="shared" si="7"/>
        <v>0.67749999999999999</v>
      </c>
      <c r="I78">
        <f t="shared" si="5"/>
        <v>0.52288338349926677</v>
      </c>
    </row>
    <row r="79" spans="1:9" x14ac:dyDescent="0.25">
      <c r="A79" s="5">
        <v>36271</v>
      </c>
      <c r="B79">
        <v>1.0586</v>
      </c>
      <c r="C79">
        <v>0.6593</v>
      </c>
      <c r="D79" t="str">
        <f t="shared" si="4"/>
        <v>1999-04</v>
      </c>
      <c r="F79" t="s">
        <v>78</v>
      </c>
      <c r="G79">
        <f t="shared" si="6"/>
        <v>1.2331000000000001</v>
      </c>
      <c r="H79">
        <f t="shared" si="7"/>
        <v>0.67710000000000004</v>
      </c>
      <c r="I79">
        <f t="shared" si="5"/>
        <v>0.54910388451869274</v>
      </c>
    </row>
    <row r="80" spans="1:9" x14ac:dyDescent="0.25">
      <c r="A80" s="5">
        <v>36272</v>
      </c>
      <c r="B80">
        <v>1.0581</v>
      </c>
      <c r="C80">
        <v>0.65849999999999997</v>
      </c>
      <c r="D80" t="str">
        <f t="shared" si="4"/>
        <v>1999-04</v>
      </c>
      <c r="F80" t="s">
        <v>79</v>
      </c>
      <c r="G80">
        <f t="shared" si="6"/>
        <v>1.2092000000000001</v>
      </c>
      <c r="H80">
        <f t="shared" si="7"/>
        <v>0.67420000000000002</v>
      </c>
      <c r="I80">
        <f t="shared" si="5"/>
        <v>0.55755871650678135</v>
      </c>
    </row>
    <row r="81" spans="1:9" x14ac:dyDescent="0.25">
      <c r="A81" s="5">
        <v>36273</v>
      </c>
      <c r="B81">
        <v>1.0633999999999999</v>
      </c>
      <c r="C81">
        <v>0.6583</v>
      </c>
      <c r="D81" t="str">
        <f t="shared" si="4"/>
        <v>1999-04</v>
      </c>
      <c r="F81" t="s">
        <v>80</v>
      </c>
      <c r="G81">
        <f t="shared" si="6"/>
        <v>1.2093</v>
      </c>
      <c r="H81">
        <f t="shared" si="7"/>
        <v>0.68930000000000002</v>
      </c>
      <c r="I81">
        <f t="shared" si="5"/>
        <v>0.56999917307533288</v>
      </c>
    </row>
    <row r="82" spans="1:9" x14ac:dyDescent="0.25">
      <c r="A82" s="5">
        <v>36276</v>
      </c>
      <c r="B82">
        <v>1.0613999999999999</v>
      </c>
      <c r="C82">
        <v>0.65690000000000004</v>
      </c>
      <c r="D82" t="str">
        <f t="shared" si="4"/>
        <v>1999-04</v>
      </c>
      <c r="F82" t="s">
        <v>81</v>
      </c>
      <c r="G82">
        <f t="shared" si="6"/>
        <v>1.2198</v>
      </c>
      <c r="H82">
        <f t="shared" si="7"/>
        <v>0.68289999999999995</v>
      </c>
      <c r="I82">
        <f t="shared" si="5"/>
        <v>0.55984587637317595</v>
      </c>
    </row>
    <row r="83" spans="1:9" x14ac:dyDescent="0.25">
      <c r="A83" s="5">
        <v>36277</v>
      </c>
      <c r="B83">
        <v>1.0629999999999999</v>
      </c>
      <c r="C83">
        <v>0.65869999999999995</v>
      </c>
      <c r="D83" t="str">
        <f t="shared" si="4"/>
        <v>1999-04</v>
      </c>
      <c r="F83" t="s">
        <v>82</v>
      </c>
      <c r="G83">
        <f t="shared" si="6"/>
        <v>1.2041999999999999</v>
      </c>
      <c r="H83">
        <f t="shared" si="7"/>
        <v>0.68194999999999995</v>
      </c>
      <c r="I83">
        <f t="shared" si="5"/>
        <v>0.56630958312572655</v>
      </c>
    </row>
    <row r="84" spans="1:9" x14ac:dyDescent="0.25">
      <c r="A84" s="5">
        <v>36278</v>
      </c>
      <c r="B84">
        <v>1.0666</v>
      </c>
      <c r="C84">
        <v>0.6583</v>
      </c>
      <c r="D84" t="str">
        <f t="shared" si="4"/>
        <v>1999-04</v>
      </c>
      <c r="F84" t="s">
        <v>83</v>
      </c>
      <c r="G84">
        <f t="shared" si="6"/>
        <v>1.2022999999999999</v>
      </c>
      <c r="H84">
        <f t="shared" si="7"/>
        <v>0.67664999999999997</v>
      </c>
      <c r="I84">
        <f t="shared" si="5"/>
        <v>0.56279630707810036</v>
      </c>
    </row>
    <row r="85" spans="1:9" x14ac:dyDescent="0.25">
      <c r="A85" s="5">
        <v>36279</v>
      </c>
      <c r="B85">
        <v>1.0604</v>
      </c>
      <c r="C85">
        <v>0.65839999999999999</v>
      </c>
      <c r="D85" t="str">
        <f t="shared" si="4"/>
        <v>1999-04</v>
      </c>
      <c r="F85" t="s">
        <v>84</v>
      </c>
      <c r="G85">
        <f t="shared" si="6"/>
        <v>1.1769000000000001</v>
      </c>
      <c r="H85">
        <f t="shared" si="7"/>
        <v>0.68215000000000003</v>
      </c>
      <c r="I85">
        <f t="shared" si="5"/>
        <v>0.5796159401818336</v>
      </c>
    </row>
    <row r="86" spans="1:9" x14ac:dyDescent="0.25">
      <c r="A86" s="5">
        <v>36280</v>
      </c>
      <c r="B86">
        <v>1.0597000000000001</v>
      </c>
      <c r="C86">
        <v>0.65710000000000002</v>
      </c>
      <c r="D86" t="str">
        <f t="shared" si="4"/>
        <v>1999-04</v>
      </c>
      <c r="F86" t="s">
        <v>85</v>
      </c>
      <c r="G86">
        <f t="shared" si="6"/>
        <v>1.1797</v>
      </c>
      <c r="H86">
        <f t="shared" si="7"/>
        <v>0.68530000000000002</v>
      </c>
      <c r="I86">
        <f t="shared" si="5"/>
        <v>0.58091040094939395</v>
      </c>
    </row>
    <row r="87" spans="1:9" x14ac:dyDescent="0.25">
      <c r="A87" s="5">
        <v>36283</v>
      </c>
      <c r="B87">
        <v>1.0589</v>
      </c>
      <c r="C87">
        <v>0.65710000000000002</v>
      </c>
      <c r="D87" t="str">
        <f t="shared" si="4"/>
        <v>1999-05</v>
      </c>
      <c r="F87" t="s">
        <v>86</v>
      </c>
      <c r="G87">
        <f t="shared" si="6"/>
        <v>1.2118</v>
      </c>
      <c r="H87">
        <f t="shared" si="7"/>
        <v>0.68430000000000002</v>
      </c>
      <c r="I87">
        <f t="shared" si="5"/>
        <v>0.56469714474335697</v>
      </c>
    </row>
    <row r="88" spans="1:9" x14ac:dyDescent="0.25">
      <c r="A88" s="5">
        <v>36284</v>
      </c>
      <c r="B88">
        <v>1.0564</v>
      </c>
      <c r="C88">
        <v>0.65529999999999999</v>
      </c>
      <c r="D88" t="str">
        <f t="shared" si="4"/>
        <v>1999-05</v>
      </c>
      <c r="F88" t="s">
        <v>87</v>
      </c>
      <c r="G88">
        <f t="shared" si="6"/>
        <v>1.1875</v>
      </c>
      <c r="H88">
        <f t="shared" si="7"/>
        <v>0.67959999999999998</v>
      </c>
      <c r="I88">
        <f t="shared" si="5"/>
        <v>0.57229473684210519</v>
      </c>
    </row>
    <row r="89" spans="1:9" x14ac:dyDescent="0.25">
      <c r="A89" s="5">
        <v>36285</v>
      </c>
      <c r="B89">
        <v>1.0667</v>
      </c>
      <c r="C89">
        <v>0.6552</v>
      </c>
      <c r="D89" t="str">
        <f t="shared" si="4"/>
        <v>1999-05</v>
      </c>
      <c r="F89" t="s">
        <v>88</v>
      </c>
      <c r="G89">
        <f t="shared" si="6"/>
        <v>1.2103999999999999</v>
      </c>
      <c r="H89">
        <f t="shared" si="7"/>
        <v>0.69640000000000002</v>
      </c>
      <c r="I89">
        <f t="shared" si="5"/>
        <v>0.57534699272967615</v>
      </c>
    </row>
    <row r="90" spans="1:9" x14ac:dyDescent="0.25">
      <c r="A90" s="5">
        <v>36286</v>
      </c>
      <c r="B90">
        <v>1.0799000000000001</v>
      </c>
      <c r="C90">
        <v>0.66010000000000002</v>
      </c>
      <c r="D90" t="str">
        <f t="shared" si="4"/>
        <v>1999-05</v>
      </c>
      <c r="F90" t="s">
        <v>89</v>
      </c>
      <c r="G90">
        <f t="shared" si="6"/>
        <v>1.2537</v>
      </c>
      <c r="H90">
        <f t="shared" si="7"/>
        <v>0.69420000000000004</v>
      </c>
      <c r="I90">
        <f t="shared" si="5"/>
        <v>0.55372098588178997</v>
      </c>
    </row>
    <row r="91" spans="1:9" x14ac:dyDescent="0.25">
      <c r="A91" s="5">
        <v>36287</v>
      </c>
      <c r="B91">
        <v>1.0786</v>
      </c>
      <c r="C91">
        <v>0.66100000000000003</v>
      </c>
      <c r="D91" t="str">
        <f t="shared" si="4"/>
        <v>1999-05</v>
      </c>
      <c r="F91" t="s">
        <v>90</v>
      </c>
      <c r="G91">
        <f t="shared" si="6"/>
        <v>1.2867999999999999</v>
      </c>
      <c r="H91">
        <f t="shared" si="7"/>
        <v>0.68589999999999995</v>
      </c>
      <c r="I91">
        <f t="shared" si="5"/>
        <v>0.53302766552688841</v>
      </c>
    </row>
    <row r="92" spans="1:9" x14ac:dyDescent="0.25">
      <c r="A92" s="5">
        <v>36290</v>
      </c>
      <c r="B92">
        <v>1.0734999999999999</v>
      </c>
      <c r="C92">
        <v>0.66039999999999999</v>
      </c>
      <c r="D92" t="str">
        <f t="shared" si="4"/>
        <v>1999-05</v>
      </c>
      <c r="F92" t="s">
        <v>91</v>
      </c>
      <c r="G92">
        <f t="shared" si="6"/>
        <v>1.2713000000000001</v>
      </c>
      <c r="H92">
        <f t="shared" si="7"/>
        <v>0.69210000000000005</v>
      </c>
      <c r="I92">
        <f t="shared" si="5"/>
        <v>0.54440336663258082</v>
      </c>
    </row>
    <row r="93" spans="1:9" x14ac:dyDescent="0.25">
      <c r="A93" s="5">
        <v>36291</v>
      </c>
      <c r="B93">
        <v>1.0731999999999999</v>
      </c>
      <c r="C93">
        <v>0.66190000000000004</v>
      </c>
      <c r="D93" t="str">
        <f t="shared" si="4"/>
        <v>1999-05</v>
      </c>
      <c r="F93" t="s">
        <v>92</v>
      </c>
      <c r="G93">
        <f t="shared" si="6"/>
        <v>1.2766999999999999</v>
      </c>
      <c r="H93">
        <f t="shared" si="7"/>
        <v>0.68430000000000002</v>
      </c>
      <c r="I93">
        <f t="shared" si="5"/>
        <v>0.53599122738309712</v>
      </c>
    </row>
    <row r="94" spans="1:9" x14ac:dyDescent="0.25">
      <c r="A94" s="5">
        <v>36292</v>
      </c>
      <c r="B94">
        <v>1.0645</v>
      </c>
      <c r="C94">
        <v>0.65769999999999995</v>
      </c>
      <c r="D94" t="str">
        <f t="shared" si="4"/>
        <v>1999-05</v>
      </c>
      <c r="F94" t="s">
        <v>93</v>
      </c>
      <c r="G94">
        <f t="shared" si="6"/>
        <v>1.2850999999999999</v>
      </c>
      <c r="H94">
        <f t="shared" si="7"/>
        <v>0.67410000000000003</v>
      </c>
      <c r="I94">
        <f t="shared" si="5"/>
        <v>0.52455061862890051</v>
      </c>
    </row>
    <row r="95" spans="1:9" x14ac:dyDescent="0.25">
      <c r="A95" s="5">
        <v>36293</v>
      </c>
      <c r="B95">
        <v>1.0622</v>
      </c>
      <c r="C95">
        <v>0.65600000000000003</v>
      </c>
      <c r="D95" t="str">
        <f t="shared" si="4"/>
        <v>1999-05</v>
      </c>
      <c r="F95" t="s">
        <v>94</v>
      </c>
      <c r="G95">
        <f t="shared" si="6"/>
        <v>1.266</v>
      </c>
      <c r="H95">
        <f t="shared" si="7"/>
        <v>0.67769999999999997</v>
      </c>
      <c r="I95">
        <f t="shared" si="5"/>
        <v>0.53530805687203786</v>
      </c>
    </row>
    <row r="96" spans="1:9" x14ac:dyDescent="0.25">
      <c r="A96" s="5">
        <v>36294</v>
      </c>
      <c r="B96">
        <v>1.0676000000000001</v>
      </c>
      <c r="C96">
        <v>0.66010000000000002</v>
      </c>
      <c r="D96" t="str">
        <f t="shared" si="4"/>
        <v>1999-05</v>
      </c>
      <c r="F96" t="s">
        <v>95</v>
      </c>
      <c r="G96">
        <f t="shared" si="6"/>
        <v>1.2696000000000001</v>
      </c>
      <c r="H96">
        <f t="shared" si="7"/>
        <v>0.66849999999999998</v>
      </c>
      <c r="I96">
        <f t="shared" si="5"/>
        <v>0.52654379332073098</v>
      </c>
    </row>
    <row r="97" spans="1:9" x14ac:dyDescent="0.25">
      <c r="A97" s="5">
        <v>36297</v>
      </c>
      <c r="B97">
        <v>1.0685</v>
      </c>
      <c r="C97">
        <v>0.65980000000000005</v>
      </c>
      <c r="D97" t="str">
        <f t="shared" si="4"/>
        <v>1999-05</v>
      </c>
      <c r="F97" t="s">
        <v>96</v>
      </c>
      <c r="G97">
        <f t="shared" si="6"/>
        <v>1.32</v>
      </c>
      <c r="H97">
        <f t="shared" si="7"/>
        <v>0.67425000000000002</v>
      </c>
      <c r="I97">
        <f t="shared" si="5"/>
        <v>0.51079545454545461</v>
      </c>
    </row>
    <row r="98" spans="1:9" x14ac:dyDescent="0.25">
      <c r="A98" s="5">
        <v>36298</v>
      </c>
      <c r="B98">
        <v>1.069</v>
      </c>
      <c r="C98">
        <v>0.65920000000000001</v>
      </c>
      <c r="D98" t="str">
        <f t="shared" si="4"/>
        <v>1999-05</v>
      </c>
      <c r="F98" t="s">
        <v>97</v>
      </c>
      <c r="G98">
        <f t="shared" si="6"/>
        <v>1.3169999999999999</v>
      </c>
      <c r="H98">
        <f t="shared" si="7"/>
        <v>0.67149999999999999</v>
      </c>
      <c r="I98">
        <f t="shared" si="5"/>
        <v>0.50987091875474566</v>
      </c>
    </row>
    <row r="99" spans="1:9" x14ac:dyDescent="0.25">
      <c r="A99" s="5">
        <v>36299</v>
      </c>
      <c r="B99">
        <v>1.0633999999999999</v>
      </c>
      <c r="C99">
        <v>0.65690000000000004</v>
      </c>
      <c r="D99" t="str">
        <f t="shared" si="4"/>
        <v>1999-05</v>
      </c>
      <c r="F99" t="s">
        <v>98</v>
      </c>
      <c r="G99">
        <f t="shared" si="6"/>
        <v>1.2954000000000001</v>
      </c>
      <c r="H99">
        <f t="shared" si="7"/>
        <v>0.66325000000000001</v>
      </c>
      <c r="I99">
        <f t="shared" si="5"/>
        <v>0.51200401420410679</v>
      </c>
    </row>
    <row r="100" spans="1:9" x14ac:dyDescent="0.25">
      <c r="A100" s="5">
        <v>36300</v>
      </c>
      <c r="B100">
        <v>1.0639000000000001</v>
      </c>
      <c r="C100">
        <v>0.65910000000000002</v>
      </c>
      <c r="D100" t="str">
        <f t="shared" si="4"/>
        <v>1999-05</v>
      </c>
      <c r="F100" t="s">
        <v>99</v>
      </c>
      <c r="G100">
        <f t="shared" si="6"/>
        <v>1.3210999999999999</v>
      </c>
      <c r="H100">
        <f t="shared" si="7"/>
        <v>0.67364999999999997</v>
      </c>
      <c r="I100">
        <f t="shared" si="5"/>
        <v>0.50991597910831887</v>
      </c>
    </row>
    <row r="101" spans="1:9" x14ac:dyDescent="0.25">
      <c r="A101" s="5">
        <v>36301</v>
      </c>
      <c r="B101">
        <v>1.0571999999999999</v>
      </c>
      <c r="C101">
        <v>0.6583</v>
      </c>
      <c r="D101" t="str">
        <f t="shared" si="4"/>
        <v>1999-05</v>
      </c>
      <c r="F101" t="s">
        <v>100</v>
      </c>
      <c r="G101">
        <f t="shared" si="6"/>
        <v>1.3318000000000001</v>
      </c>
      <c r="H101">
        <f t="shared" si="7"/>
        <v>0.67979999999999996</v>
      </c>
      <c r="I101">
        <f t="shared" si="5"/>
        <v>0.51043700255293578</v>
      </c>
    </row>
    <row r="102" spans="1:9" x14ac:dyDescent="0.25">
      <c r="A102" s="5">
        <v>36304</v>
      </c>
      <c r="B102">
        <v>1.0585</v>
      </c>
      <c r="C102">
        <v>0.66169999999999995</v>
      </c>
      <c r="D102" t="str">
        <f t="shared" si="4"/>
        <v>1999-05</v>
      </c>
      <c r="F102" t="s">
        <v>101</v>
      </c>
      <c r="G102">
        <f t="shared" si="6"/>
        <v>1.3605</v>
      </c>
      <c r="H102">
        <f t="shared" si="7"/>
        <v>0.68269999999999997</v>
      </c>
      <c r="I102">
        <f t="shared" si="5"/>
        <v>0.50180080852627706</v>
      </c>
    </row>
    <row r="103" spans="1:9" x14ac:dyDescent="0.25">
      <c r="A103" s="5">
        <v>36305</v>
      </c>
      <c r="B103">
        <v>1.0627</v>
      </c>
      <c r="C103">
        <v>0.66339999999999999</v>
      </c>
      <c r="D103" t="str">
        <f t="shared" si="4"/>
        <v>1999-05</v>
      </c>
      <c r="F103" t="s">
        <v>102</v>
      </c>
      <c r="G103">
        <f t="shared" si="6"/>
        <v>1.3452999999999999</v>
      </c>
      <c r="H103">
        <f t="shared" si="7"/>
        <v>0.68005000000000004</v>
      </c>
      <c r="I103">
        <f t="shared" si="5"/>
        <v>0.5055006318293318</v>
      </c>
    </row>
    <row r="104" spans="1:9" x14ac:dyDescent="0.25">
      <c r="A104" s="5">
        <v>36306</v>
      </c>
      <c r="B104">
        <v>1.0535000000000001</v>
      </c>
      <c r="C104">
        <v>0.65800000000000003</v>
      </c>
      <c r="D104" t="str">
        <f t="shared" si="4"/>
        <v>1999-05</v>
      </c>
      <c r="F104" t="s">
        <v>103</v>
      </c>
      <c r="G104">
        <f t="shared" si="6"/>
        <v>1.3505</v>
      </c>
      <c r="H104">
        <f t="shared" si="7"/>
        <v>0.67400000000000004</v>
      </c>
      <c r="I104">
        <f t="shared" si="5"/>
        <v>0.49907441688263604</v>
      </c>
    </row>
    <row r="105" spans="1:9" x14ac:dyDescent="0.25">
      <c r="A105" s="5">
        <v>36307</v>
      </c>
      <c r="B105">
        <v>1.0472999999999999</v>
      </c>
      <c r="C105">
        <v>0.65510000000000002</v>
      </c>
      <c r="D105" t="str">
        <f t="shared" si="4"/>
        <v>1999-05</v>
      </c>
      <c r="F105" t="s">
        <v>104</v>
      </c>
      <c r="G105">
        <f t="shared" si="6"/>
        <v>1.3707</v>
      </c>
      <c r="H105">
        <f t="shared" si="7"/>
        <v>0.67400000000000004</v>
      </c>
      <c r="I105">
        <f t="shared" si="5"/>
        <v>0.49171955934923767</v>
      </c>
    </row>
    <row r="106" spans="1:9" x14ac:dyDescent="0.25">
      <c r="A106" s="5">
        <v>36308</v>
      </c>
      <c r="B106">
        <v>1.0479000000000001</v>
      </c>
      <c r="C106">
        <v>0.65459999999999996</v>
      </c>
      <c r="D106" t="str">
        <f t="shared" si="4"/>
        <v>1999-05</v>
      </c>
      <c r="F106" t="s">
        <v>105</v>
      </c>
      <c r="G106">
        <f t="shared" si="6"/>
        <v>1.3705000000000001</v>
      </c>
      <c r="H106">
        <f t="shared" si="7"/>
        <v>0.67795000000000005</v>
      </c>
      <c r="I106">
        <f t="shared" si="5"/>
        <v>0.49467347683327256</v>
      </c>
    </row>
    <row r="107" spans="1:9" x14ac:dyDescent="0.25">
      <c r="A107" s="5">
        <v>36311</v>
      </c>
      <c r="B107">
        <v>1.0456000000000001</v>
      </c>
      <c r="C107">
        <v>0.65239999999999998</v>
      </c>
      <c r="D107" t="str">
        <f t="shared" si="4"/>
        <v>1999-05</v>
      </c>
      <c r="F107" t="s">
        <v>106</v>
      </c>
      <c r="G107">
        <f t="shared" si="6"/>
        <v>1.4178999999999999</v>
      </c>
      <c r="H107">
        <f t="shared" si="7"/>
        <v>0.69679999999999997</v>
      </c>
      <c r="I107">
        <f t="shared" si="5"/>
        <v>0.49143098949150155</v>
      </c>
    </row>
    <row r="108" spans="1:9" x14ac:dyDescent="0.25">
      <c r="A108" s="5">
        <v>36312</v>
      </c>
      <c r="B108">
        <v>1.0434000000000001</v>
      </c>
      <c r="C108">
        <v>0.65049999999999997</v>
      </c>
      <c r="D108" t="str">
        <f t="shared" si="4"/>
        <v>1999-06</v>
      </c>
      <c r="F108" t="s">
        <v>107</v>
      </c>
      <c r="G108">
        <f t="shared" si="6"/>
        <v>1.4447000000000001</v>
      </c>
      <c r="H108">
        <f t="shared" si="7"/>
        <v>0.69730000000000003</v>
      </c>
      <c r="I108">
        <f t="shared" si="5"/>
        <v>0.48266076001938119</v>
      </c>
    </row>
    <row r="109" spans="1:9" x14ac:dyDescent="0.25">
      <c r="A109" s="5">
        <v>36313</v>
      </c>
      <c r="B109">
        <v>1.0382</v>
      </c>
      <c r="C109">
        <v>0.64429999999999998</v>
      </c>
      <c r="D109" t="str">
        <f t="shared" si="4"/>
        <v>1999-06</v>
      </c>
      <c r="F109" t="s">
        <v>108</v>
      </c>
      <c r="G109">
        <f t="shared" si="6"/>
        <v>1.4761</v>
      </c>
      <c r="H109">
        <f t="shared" si="7"/>
        <v>0.71455000000000002</v>
      </c>
      <c r="I109">
        <f t="shared" si="5"/>
        <v>0.48407966939909225</v>
      </c>
    </row>
    <row r="110" spans="1:9" x14ac:dyDescent="0.25">
      <c r="A110" s="5">
        <v>36314</v>
      </c>
      <c r="B110">
        <v>1.0382</v>
      </c>
      <c r="C110">
        <v>0.64580000000000004</v>
      </c>
      <c r="D110" t="str">
        <f t="shared" si="4"/>
        <v>1999-06</v>
      </c>
      <c r="F110" t="s">
        <v>109</v>
      </c>
      <c r="G110">
        <f t="shared" si="6"/>
        <v>1.4721</v>
      </c>
      <c r="H110">
        <f t="shared" si="7"/>
        <v>0.73334999999999995</v>
      </c>
      <c r="I110">
        <f t="shared" si="5"/>
        <v>0.49816588546973711</v>
      </c>
    </row>
    <row r="111" spans="1:9" x14ac:dyDescent="0.25">
      <c r="A111" s="5">
        <v>36315</v>
      </c>
      <c r="B111">
        <v>1.0315000000000001</v>
      </c>
      <c r="C111">
        <v>0.64119999999999999</v>
      </c>
      <c r="D111" t="str">
        <f t="shared" si="4"/>
        <v>1999-06</v>
      </c>
      <c r="F111" t="s">
        <v>110</v>
      </c>
      <c r="G111">
        <f t="shared" si="6"/>
        <v>1.4870000000000001</v>
      </c>
      <c r="H111">
        <f t="shared" si="7"/>
        <v>0.74770000000000003</v>
      </c>
      <c r="I111">
        <f t="shared" si="5"/>
        <v>0.5028244788164089</v>
      </c>
    </row>
    <row r="112" spans="1:9" x14ac:dyDescent="0.25">
      <c r="A112" s="5">
        <v>36318</v>
      </c>
      <c r="B112">
        <v>1.0316000000000001</v>
      </c>
      <c r="C112">
        <v>0.64139999999999997</v>
      </c>
      <c r="D112" t="str">
        <f t="shared" si="4"/>
        <v>1999-06</v>
      </c>
      <c r="F112" t="s">
        <v>111</v>
      </c>
      <c r="G112">
        <f t="shared" si="6"/>
        <v>1.5166999999999999</v>
      </c>
      <c r="H112">
        <f t="shared" si="7"/>
        <v>0.76519999999999999</v>
      </c>
      <c r="I112">
        <f t="shared" si="5"/>
        <v>0.50451638425529111</v>
      </c>
    </row>
    <row r="113" spans="1:9" x14ac:dyDescent="0.25">
      <c r="A113" s="5">
        <v>36319</v>
      </c>
      <c r="B113">
        <v>1.0385</v>
      </c>
      <c r="C113">
        <v>0.64890000000000003</v>
      </c>
      <c r="D113" t="str">
        <f t="shared" si="4"/>
        <v>1999-06</v>
      </c>
      <c r="F113" t="s">
        <v>112</v>
      </c>
      <c r="G113">
        <f t="shared" si="6"/>
        <v>1.5811999999999999</v>
      </c>
      <c r="H113">
        <f t="shared" si="7"/>
        <v>0.79579999999999995</v>
      </c>
      <c r="I113">
        <f t="shared" si="5"/>
        <v>0.5032886415380724</v>
      </c>
    </row>
    <row r="114" spans="1:9" x14ac:dyDescent="0.25">
      <c r="A114" s="5">
        <v>36320</v>
      </c>
      <c r="B114">
        <v>1.0466</v>
      </c>
      <c r="C114">
        <v>0.65229999999999999</v>
      </c>
      <c r="D114" t="str">
        <f t="shared" si="4"/>
        <v>1999-06</v>
      </c>
      <c r="F114" t="s">
        <v>113</v>
      </c>
      <c r="G114">
        <f t="shared" si="6"/>
        <v>1.554</v>
      </c>
      <c r="H114">
        <f t="shared" si="7"/>
        <v>0.79015000000000002</v>
      </c>
      <c r="I114">
        <f t="shared" si="5"/>
        <v>0.50846203346203345</v>
      </c>
    </row>
    <row r="115" spans="1:9" x14ac:dyDescent="0.25">
      <c r="A115" s="5">
        <v>36321</v>
      </c>
      <c r="B115">
        <v>1.0474000000000001</v>
      </c>
      <c r="C115">
        <v>0.65380000000000005</v>
      </c>
      <c r="D115" t="str">
        <f t="shared" si="4"/>
        <v>1999-06</v>
      </c>
      <c r="F115" t="s">
        <v>114</v>
      </c>
      <c r="G115">
        <f t="shared" si="6"/>
        <v>1.5508</v>
      </c>
      <c r="H115">
        <f t="shared" si="7"/>
        <v>0.78600000000000003</v>
      </c>
      <c r="I115">
        <f t="shared" si="5"/>
        <v>0.50683518184163012</v>
      </c>
    </row>
    <row r="116" spans="1:9" x14ac:dyDescent="0.25">
      <c r="A116" s="5">
        <v>36322</v>
      </c>
      <c r="B116">
        <v>1.0474000000000001</v>
      </c>
      <c r="C116">
        <v>0.65059999999999996</v>
      </c>
      <c r="D116" t="str">
        <f t="shared" si="4"/>
        <v>1999-06</v>
      </c>
      <c r="F116" t="s">
        <v>115</v>
      </c>
      <c r="G116">
        <f t="shared" si="6"/>
        <v>1.5764</v>
      </c>
      <c r="H116">
        <f t="shared" si="7"/>
        <v>0.79225000000000001</v>
      </c>
      <c r="I116">
        <f t="shared" si="5"/>
        <v>0.50256914488708448</v>
      </c>
    </row>
    <row r="117" spans="1:9" x14ac:dyDescent="0.25">
      <c r="A117" s="5">
        <v>36325</v>
      </c>
      <c r="B117">
        <v>1.0437000000000001</v>
      </c>
      <c r="C117">
        <v>0.64729999999999999</v>
      </c>
      <c r="D117" t="str">
        <f t="shared" si="4"/>
        <v>1999-06</v>
      </c>
      <c r="F117" t="s">
        <v>116</v>
      </c>
      <c r="G117">
        <f t="shared" si="6"/>
        <v>1.5610999999999999</v>
      </c>
      <c r="H117">
        <f t="shared" si="7"/>
        <v>0.78895000000000004</v>
      </c>
      <c r="I117">
        <f t="shared" si="5"/>
        <v>0.50538082121580941</v>
      </c>
    </row>
    <row r="118" spans="1:9" x14ac:dyDescent="0.25">
      <c r="A118" s="5">
        <v>36326</v>
      </c>
      <c r="B118">
        <v>1.0391999999999999</v>
      </c>
      <c r="C118">
        <v>0.65010000000000001</v>
      </c>
      <c r="D118" t="str">
        <f t="shared" si="4"/>
        <v>1999-06</v>
      </c>
      <c r="F118" t="s">
        <v>117</v>
      </c>
      <c r="G118">
        <f t="shared" si="6"/>
        <v>1.4735</v>
      </c>
      <c r="H118">
        <f t="shared" si="7"/>
        <v>0.80500000000000005</v>
      </c>
      <c r="I118">
        <f t="shared" si="5"/>
        <v>0.54631828978622332</v>
      </c>
    </row>
    <row r="119" spans="1:9" x14ac:dyDescent="0.25">
      <c r="A119" s="5">
        <v>36327</v>
      </c>
      <c r="B119">
        <v>1.0345</v>
      </c>
      <c r="C119">
        <v>0.65100000000000002</v>
      </c>
      <c r="D119" t="str">
        <f t="shared" si="4"/>
        <v>1999-06</v>
      </c>
      <c r="F119" t="s">
        <v>118</v>
      </c>
      <c r="G119">
        <f t="shared" si="6"/>
        <v>1.4302999999999999</v>
      </c>
      <c r="H119">
        <f t="shared" si="7"/>
        <v>0.7903</v>
      </c>
      <c r="I119">
        <f t="shared" si="5"/>
        <v>0.55254142487590019</v>
      </c>
    </row>
    <row r="120" spans="1:9" x14ac:dyDescent="0.25">
      <c r="A120" s="5">
        <v>36328</v>
      </c>
      <c r="B120">
        <v>1.034</v>
      </c>
      <c r="C120">
        <v>0.64810000000000001</v>
      </c>
      <c r="D120" t="str">
        <f t="shared" si="4"/>
        <v>1999-06</v>
      </c>
      <c r="F120" t="s">
        <v>119</v>
      </c>
      <c r="G120">
        <f t="shared" si="6"/>
        <v>1.2757000000000001</v>
      </c>
      <c r="H120">
        <f t="shared" si="7"/>
        <v>0.78690000000000004</v>
      </c>
      <c r="I120">
        <f t="shared" si="5"/>
        <v>0.61683781453319741</v>
      </c>
    </row>
    <row r="121" spans="1:9" x14ac:dyDescent="0.25">
      <c r="A121" s="5">
        <v>36329</v>
      </c>
      <c r="B121">
        <v>1.0387999999999999</v>
      </c>
      <c r="C121">
        <v>0.65059999999999996</v>
      </c>
      <c r="D121" t="str">
        <f t="shared" si="4"/>
        <v>1999-06</v>
      </c>
      <c r="F121" t="s">
        <v>120</v>
      </c>
      <c r="G121">
        <f t="shared" si="6"/>
        <v>1.2726999999999999</v>
      </c>
      <c r="H121">
        <f t="shared" si="7"/>
        <v>0.82989999999999997</v>
      </c>
      <c r="I121">
        <f t="shared" si="5"/>
        <v>0.65207825881983184</v>
      </c>
    </row>
    <row r="122" spans="1:9" x14ac:dyDescent="0.25">
      <c r="A122" s="5">
        <v>36332</v>
      </c>
      <c r="B122">
        <v>1.0339</v>
      </c>
      <c r="C122">
        <v>0.65059999999999996</v>
      </c>
      <c r="D122" t="str">
        <f t="shared" si="4"/>
        <v>1999-06</v>
      </c>
      <c r="F122" t="s">
        <v>121</v>
      </c>
      <c r="G122">
        <f t="shared" si="6"/>
        <v>1.3916999999999999</v>
      </c>
      <c r="H122">
        <f t="shared" si="7"/>
        <v>0.95250000000000001</v>
      </c>
      <c r="I122">
        <f t="shared" si="5"/>
        <v>0.68441474455701656</v>
      </c>
    </row>
    <row r="123" spans="1:9" x14ac:dyDescent="0.25">
      <c r="A123" s="5">
        <v>36333</v>
      </c>
      <c r="B123">
        <v>1.0313000000000001</v>
      </c>
      <c r="C123">
        <v>0.64980000000000004</v>
      </c>
      <c r="D123" t="str">
        <f t="shared" si="4"/>
        <v>1999-06</v>
      </c>
      <c r="F123" t="s">
        <v>122</v>
      </c>
      <c r="G123">
        <f t="shared" si="6"/>
        <v>1.2816000000000001</v>
      </c>
      <c r="H123">
        <f t="shared" si="7"/>
        <v>0.89785000000000004</v>
      </c>
      <c r="I123">
        <f t="shared" si="5"/>
        <v>0.70056960049937578</v>
      </c>
    </row>
    <row r="124" spans="1:9" x14ac:dyDescent="0.25">
      <c r="A124" s="5">
        <v>36334</v>
      </c>
      <c r="B124">
        <v>1.028</v>
      </c>
      <c r="C124">
        <v>0.65110000000000001</v>
      </c>
      <c r="D124" t="str">
        <f t="shared" si="4"/>
        <v>1999-06</v>
      </c>
      <c r="F124" t="s">
        <v>123</v>
      </c>
      <c r="G124">
        <f t="shared" si="6"/>
        <v>1.2644</v>
      </c>
      <c r="H124">
        <f t="shared" si="7"/>
        <v>0.8931</v>
      </c>
      <c r="I124">
        <f t="shared" si="5"/>
        <v>0.70634292945270483</v>
      </c>
    </row>
    <row r="125" spans="1:9" x14ac:dyDescent="0.25">
      <c r="A125" s="5">
        <v>36335</v>
      </c>
      <c r="B125">
        <v>1.0321</v>
      </c>
      <c r="C125">
        <v>0.65329999999999999</v>
      </c>
      <c r="D125" t="str">
        <f t="shared" si="4"/>
        <v>1999-06</v>
      </c>
      <c r="F125" t="s">
        <v>124</v>
      </c>
      <c r="G125">
        <f t="shared" si="6"/>
        <v>1.3308</v>
      </c>
      <c r="H125">
        <f t="shared" si="7"/>
        <v>0.93079999999999996</v>
      </c>
      <c r="I125">
        <f t="shared" si="5"/>
        <v>0.699428914938383</v>
      </c>
    </row>
    <row r="126" spans="1:9" x14ac:dyDescent="0.25">
      <c r="A126" s="5">
        <v>36336</v>
      </c>
      <c r="B126">
        <v>1.0443</v>
      </c>
      <c r="C126">
        <v>0.65780000000000005</v>
      </c>
      <c r="D126" t="str">
        <f t="shared" si="4"/>
        <v>1999-06</v>
      </c>
      <c r="F126" t="s">
        <v>125</v>
      </c>
      <c r="G126">
        <f t="shared" si="6"/>
        <v>1.3274999999999999</v>
      </c>
      <c r="H126">
        <f t="shared" si="7"/>
        <v>0.89334999999999998</v>
      </c>
      <c r="I126">
        <f t="shared" si="5"/>
        <v>0.6729566854990584</v>
      </c>
    </row>
    <row r="127" spans="1:9" x14ac:dyDescent="0.25">
      <c r="A127" s="5">
        <v>36339</v>
      </c>
      <c r="B127">
        <v>1.0387999999999999</v>
      </c>
      <c r="C127">
        <v>0.65639999999999998</v>
      </c>
      <c r="D127" t="str">
        <f t="shared" si="4"/>
        <v>1999-06</v>
      </c>
      <c r="F127" t="s">
        <v>126</v>
      </c>
      <c r="G127">
        <f t="shared" si="6"/>
        <v>1.4097999999999999</v>
      </c>
      <c r="H127">
        <f t="shared" si="7"/>
        <v>0.87290000000000001</v>
      </c>
      <c r="I127">
        <f t="shared" si="5"/>
        <v>0.61916583912611722</v>
      </c>
    </row>
    <row r="128" spans="1:9" x14ac:dyDescent="0.25">
      <c r="A128" s="5">
        <v>36340</v>
      </c>
      <c r="B128">
        <v>1.0364</v>
      </c>
      <c r="C128">
        <v>0.65439999999999998</v>
      </c>
      <c r="D128" t="str">
        <f t="shared" si="4"/>
        <v>1999-06</v>
      </c>
      <c r="F128" t="s">
        <v>127</v>
      </c>
      <c r="G128">
        <f t="shared" si="6"/>
        <v>1.4134</v>
      </c>
      <c r="H128">
        <f t="shared" si="7"/>
        <v>0.85209999999999997</v>
      </c>
      <c r="I128">
        <f t="shared" si="5"/>
        <v>0.60287250601386722</v>
      </c>
    </row>
    <row r="129" spans="1:9" x14ac:dyDescent="0.25">
      <c r="A129" s="5">
        <v>36341</v>
      </c>
      <c r="B129">
        <v>1.0327999999999999</v>
      </c>
      <c r="C129">
        <v>0.65629999999999999</v>
      </c>
      <c r="D129" t="str">
        <f t="shared" si="4"/>
        <v>1999-06</v>
      </c>
      <c r="F129" t="s">
        <v>128</v>
      </c>
      <c r="G129">
        <f t="shared" si="6"/>
        <v>1.4137999999999999</v>
      </c>
      <c r="H129">
        <f t="shared" si="7"/>
        <v>0.85560000000000003</v>
      </c>
      <c r="I129">
        <f t="shared" si="5"/>
        <v>0.60517753571933808</v>
      </c>
    </row>
    <row r="130" spans="1:9" x14ac:dyDescent="0.25">
      <c r="A130" s="5">
        <v>36342</v>
      </c>
      <c r="B130">
        <v>1.0264</v>
      </c>
      <c r="C130">
        <v>0.6502</v>
      </c>
      <c r="D130" t="str">
        <f t="shared" si="4"/>
        <v>1999-07</v>
      </c>
      <c r="F130" t="s">
        <v>129</v>
      </c>
      <c r="G130">
        <f t="shared" si="6"/>
        <v>1.4272</v>
      </c>
      <c r="H130">
        <f t="shared" si="7"/>
        <v>0.88134999999999997</v>
      </c>
      <c r="I130">
        <f t="shared" si="5"/>
        <v>0.61753783632286996</v>
      </c>
    </row>
    <row r="131" spans="1:9" x14ac:dyDescent="0.25">
      <c r="A131" s="5">
        <v>36343</v>
      </c>
      <c r="B131">
        <v>1.0241</v>
      </c>
      <c r="C131">
        <v>0.64980000000000004</v>
      </c>
      <c r="D131" t="str">
        <f t="shared" ref="D131:D194" si="8">YEAR(A131)&amp;"-"&amp;IF(MONTH(A131)&lt;10,"0"&amp;MONTH(A131),MONTH(A131))</f>
        <v>1999-07</v>
      </c>
      <c r="F131" t="s">
        <v>130</v>
      </c>
      <c r="G131">
        <f t="shared" si="6"/>
        <v>1.4642999999999999</v>
      </c>
      <c r="H131">
        <f t="shared" si="7"/>
        <v>0.9093</v>
      </c>
      <c r="I131">
        <f t="shared" ref="I131:I194" si="9">1/G131*H131</f>
        <v>0.62097930751895103</v>
      </c>
    </row>
    <row r="132" spans="1:9" x14ac:dyDescent="0.25">
      <c r="A132" s="5">
        <v>36346</v>
      </c>
      <c r="B132">
        <v>1.0232000000000001</v>
      </c>
      <c r="C132">
        <v>0.64910000000000001</v>
      </c>
      <c r="D132" t="str">
        <f t="shared" si="8"/>
        <v>1999-07</v>
      </c>
      <c r="F132" t="s">
        <v>131</v>
      </c>
      <c r="G132">
        <f t="shared" ref="G132:G195" si="10">_xlfn.XLOOKUP(F132,D:D,B:B,"xxx",0,-1)</f>
        <v>1.48</v>
      </c>
      <c r="H132">
        <f t="shared" ref="H132:H195" si="11">_xlfn.XLOOKUP($F132,$D:$D,C:C,"xxx",0,-1)</f>
        <v>0.89375000000000004</v>
      </c>
      <c r="I132">
        <f t="shared" si="9"/>
        <v>0.6038851351351352</v>
      </c>
    </row>
    <row r="133" spans="1:9" x14ac:dyDescent="0.25">
      <c r="A133" s="5">
        <v>36347</v>
      </c>
      <c r="B133">
        <v>1.0221</v>
      </c>
      <c r="C133">
        <v>0.65139999999999998</v>
      </c>
      <c r="D133" t="str">
        <f t="shared" si="8"/>
        <v>1999-07</v>
      </c>
      <c r="F133" t="s">
        <v>132</v>
      </c>
      <c r="G133">
        <f t="shared" si="10"/>
        <v>1.5023</v>
      </c>
      <c r="H133">
        <f t="shared" si="11"/>
        <v>0.91154999999999997</v>
      </c>
      <c r="I133">
        <f t="shared" si="9"/>
        <v>0.60676961991612854</v>
      </c>
    </row>
    <row r="134" spans="1:9" x14ac:dyDescent="0.25">
      <c r="A134" s="5">
        <v>36348</v>
      </c>
      <c r="B134">
        <v>1.0222</v>
      </c>
      <c r="C134">
        <v>0.65629999999999999</v>
      </c>
      <c r="D134" t="str">
        <f t="shared" si="8"/>
        <v>1999-07</v>
      </c>
      <c r="F134" t="s">
        <v>133</v>
      </c>
      <c r="G134">
        <f t="shared" si="10"/>
        <v>1.4406000000000001</v>
      </c>
      <c r="H134">
        <f t="shared" si="11"/>
        <v>0.8881</v>
      </c>
      <c r="I134">
        <f t="shared" si="9"/>
        <v>0.61647924475912819</v>
      </c>
    </row>
    <row r="135" spans="1:9" x14ac:dyDescent="0.25">
      <c r="A135" s="5">
        <v>36349</v>
      </c>
      <c r="B135">
        <v>1.0182</v>
      </c>
      <c r="C135">
        <v>0.65439999999999998</v>
      </c>
      <c r="D135" t="str">
        <f t="shared" si="8"/>
        <v>1999-07</v>
      </c>
      <c r="F135" t="s">
        <v>134</v>
      </c>
      <c r="G135">
        <f t="shared" si="10"/>
        <v>1.3966000000000001</v>
      </c>
      <c r="H135">
        <f t="shared" si="11"/>
        <v>0.86655000000000004</v>
      </c>
      <c r="I135">
        <f t="shared" si="9"/>
        <v>0.62047114420736071</v>
      </c>
    </row>
    <row r="136" spans="1:9" x14ac:dyDescent="0.25">
      <c r="A136" s="5">
        <v>36350</v>
      </c>
      <c r="B136">
        <v>1.0204</v>
      </c>
      <c r="C136">
        <v>0.65769999999999995</v>
      </c>
      <c r="D136" t="str">
        <f t="shared" si="8"/>
        <v>1999-07</v>
      </c>
      <c r="F136" t="s">
        <v>135</v>
      </c>
      <c r="G136">
        <f t="shared" si="10"/>
        <v>1.357</v>
      </c>
      <c r="H136">
        <f t="shared" si="11"/>
        <v>0.89270000000000005</v>
      </c>
      <c r="I136">
        <f t="shared" si="9"/>
        <v>0.65784819454679444</v>
      </c>
    </row>
    <row r="137" spans="1:9" x14ac:dyDescent="0.25">
      <c r="A137" s="5">
        <v>36353</v>
      </c>
      <c r="B137">
        <v>1.0124</v>
      </c>
      <c r="C137">
        <v>0.65269999999999995</v>
      </c>
      <c r="D137" t="str">
        <f t="shared" si="8"/>
        <v>1999-07</v>
      </c>
      <c r="F137" t="s">
        <v>136</v>
      </c>
      <c r="G137">
        <f t="shared" si="10"/>
        <v>1.3479000000000001</v>
      </c>
      <c r="H137">
        <f t="shared" si="11"/>
        <v>0.88980000000000004</v>
      </c>
      <c r="I137">
        <f t="shared" si="9"/>
        <v>0.66013799243267302</v>
      </c>
    </row>
    <row r="138" spans="1:9" x14ac:dyDescent="0.25">
      <c r="A138" s="5">
        <v>36354</v>
      </c>
      <c r="B138">
        <v>1.0183</v>
      </c>
      <c r="C138">
        <v>0.65380000000000005</v>
      </c>
      <c r="D138" t="str">
        <f t="shared" si="8"/>
        <v>1999-07</v>
      </c>
      <c r="F138" t="s">
        <v>137</v>
      </c>
      <c r="G138">
        <f t="shared" si="10"/>
        <v>1.3314999999999999</v>
      </c>
      <c r="H138">
        <f t="shared" si="11"/>
        <v>0.87029999999999996</v>
      </c>
      <c r="I138">
        <f t="shared" si="9"/>
        <v>0.6536237326323695</v>
      </c>
    </row>
    <row r="139" spans="1:9" x14ac:dyDescent="0.25">
      <c r="A139" s="5">
        <v>36355</v>
      </c>
      <c r="B139">
        <v>1.0167999999999999</v>
      </c>
      <c r="C139">
        <v>0.65229999999999999</v>
      </c>
      <c r="D139" t="str">
        <f t="shared" si="8"/>
        <v>1999-07</v>
      </c>
      <c r="F139" t="s">
        <v>138</v>
      </c>
      <c r="G139">
        <f t="shared" si="10"/>
        <v>1.2306999999999999</v>
      </c>
      <c r="H139">
        <f t="shared" si="11"/>
        <v>0.84863</v>
      </c>
      <c r="I139">
        <f t="shared" si="9"/>
        <v>0.68955066222475014</v>
      </c>
    </row>
    <row r="140" spans="1:9" x14ac:dyDescent="0.25">
      <c r="A140" s="5">
        <v>36356</v>
      </c>
      <c r="B140">
        <v>1.0201</v>
      </c>
      <c r="C140">
        <v>0.65129999999999999</v>
      </c>
      <c r="D140" t="str">
        <f t="shared" si="8"/>
        <v>1999-07</v>
      </c>
      <c r="F140" t="s">
        <v>139</v>
      </c>
      <c r="G140">
        <f t="shared" si="10"/>
        <v>1.2271000000000001</v>
      </c>
      <c r="H140">
        <f t="shared" si="11"/>
        <v>0.81745000000000001</v>
      </c>
      <c r="I140">
        <f t="shared" si="9"/>
        <v>0.6661641268030315</v>
      </c>
    </row>
    <row r="141" spans="1:9" x14ac:dyDescent="0.25">
      <c r="A141" s="5">
        <v>36357</v>
      </c>
      <c r="B141">
        <v>1.0202</v>
      </c>
      <c r="C141">
        <v>0.65090000000000003</v>
      </c>
      <c r="D141" t="str">
        <f t="shared" si="8"/>
        <v>1999-07</v>
      </c>
      <c r="F141" t="s">
        <v>140</v>
      </c>
      <c r="G141">
        <f t="shared" si="10"/>
        <v>1.3028</v>
      </c>
      <c r="H141">
        <f t="shared" si="11"/>
        <v>0.83489999999999998</v>
      </c>
      <c r="I141">
        <f t="shared" si="9"/>
        <v>0.64085047589806576</v>
      </c>
    </row>
    <row r="142" spans="1:9" x14ac:dyDescent="0.25">
      <c r="A142" s="5">
        <v>36360</v>
      </c>
      <c r="B142">
        <v>1.0145999999999999</v>
      </c>
      <c r="C142">
        <v>0.65110000000000001</v>
      </c>
      <c r="D142" t="str">
        <f t="shared" si="8"/>
        <v>1999-07</v>
      </c>
      <c r="F142" t="s">
        <v>141</v>
      </c>
      <c r="G142">
        <f t="shared" si="10"/>
        <v>1.268</v>
      </c>
      <c r="H142">
        <f t="shared" si="11"/>
        <v>0.82479999999999998</v>
      </c>
      <c r="I142">
        <f t="shared" si="9"/>
        <v>0.65047318611987381</v>
      </c>
    </row>
    <row r="143" spans="1:9" x14ac:dyDescent="0.25">
      <c r="A143" s="5">
        <v>36361</v>
      </c>
      <c r="B143">
        <v>1.0409999999999999</v>
      </c>
      <c r="C143">
        <v>0.66180000000000005</v>
      </c>
      <c r="D143" t="str">
        <f t="shared" si="8"/>
        <v>1999-07</v>
      </c>
      <c r="F143" t="s">
        <v>142</v>
      </c>
      <c r="G143">
        <f t="shared" si="10"/>
        <v>1.3648</v>
      </c>
      <c r="H143">
        <f t="shared" si="11"/>
        <v>0.85994999999999999</v>
      </c>
      <c r="I143">
        <f t="shared" si="9"/>
        <v>0.63009232121922631</v>
      </c>
    </row>
    <row r="144" spans="1:9" x14ac:dyDescent="0.25">
      <c r="A144" s="5">
        <v>36362</v>
      </c>
      <c r="B144">
        <v>1.0462</v>
      </c>
      <c r="C144">
        <v>0.6653</v>
      </c>
      <c r="D144" t="str">
        <f t="shared" si="8"/>
        <v>1999-07</v>
      </c>
      <c r="F144" t="s">
        <v>143</v>
      </c>
      <c r="G144">
        <f t="shared" si="10"/>
        <v>1.3856999999999999</v>
      </c>
      <c r="H144">
        <f t="shared" si="11"/>
        <v>0.86860000000000004</v>
      </c>
      <c r="I144">
        <f t="shared" si="9"/>
        <v>0.62683120444540674</v>
      </c>
    </row>
    <row r="145" spans="1:9" x14ac:dyDescent="0.25">
      <c r="A145" s="5">
        <v>36363</v>
      </c>
      <c r="B145">
        <v>1.0499000000000001</v>
      </c>
      <c r="C145">
        <v>0.66420000000000001</v>
      </c>
      <c r="D145" t="str">
        <f t="shared" si="8"/>
        <v>1999-07</v>
      </c>
      <c r="F145" t="s">
        <v>144</v>
      </c>
      <c r="G145">
        <f t="shared" si="10"/>
        <v>1.2998000000000001</v>
      </c>
      <c r="H145">
        <f t="shared" si="11"/>
        <v>0.83765000000000001</v>
      </c>
      <c r="I145">
        <f t="shared" si="9"/>
        <v>0.64444529927681182</v>
      </c>
    </row>
    <row r="146" spans="1:9" x14ac:dyDescent="0.25">
      <c r="A146" s="5">
        <v>36364</v>
      </c>
      <c r="B146">
        <v>1.0496000000000001</v>
      </c>
      <c r="C146">
        <v>0.66339999999999999</v>
      </c>
      <c r="D146" t="str">
        <f t="shared" si="8"/>
        <v>1999-07</v>
      </c>
      <c r="F146" t="s">
        <v>145</v>
      </c>
      <c r="G146">
        <f t="shared" si="10"/>
        <v>1.3362000000000001</v>
      </c>
      <c r="H146">
        <f t="shared" si="11"/>
        <v>0.86075000000000002</v>
      </c>
      <c r="I146">
        <f t="shared" si="9"/>
        <v>0.64417751833557857</v>
      </c>
    </row>
    <row r="147" spans="1:9" x14ac:dyDescent="0.25">
      <c r="A147" s="5">
        <v>36367</v>
      </c>
      <c r="B147">
        <v>1.0698000000000001</v>
      </c>
      <c r="C147">
        <v>0.67310000000000003</v>
      </c>
      <c r="D147" t="str">
        <f t="shared" si="8"/>
        <v>1999-07</v>
      </c>
      <c r="F147" t="s">
        <v>146</v>
      </c>
      <c r="G147">
        <f t="shared" si="10"/>
        <v>1.3692</v>
      </c>
      <c r="H147">
        <f t="shared" si="11"/>
        <v>0.8609</v>
      </c>
      <c r="I147">
        <f t="shared" si="9"/>
        <v>0.62876132047911182</v>
      </c>
    </row>
    <row r="148" spans="1:9" x14ac:dyDescent="0.25">
      <c r="A148" s="5">
        <v>36368</v>
      </c>
      <c r="B148">
        <v>1.0627</v>
      </c>
      <c r="C148">
        <v>0.66800000000000004</v>
      </c>
      <c r="D148" t="str">
        <f t="shared" si="8"/>
        <v>1999-07</v>
      </c>
      <c r="F148" t="s">
        <v>147</v>
      </c>
      <c r="G148">
        <f t="shared" si="10"/>
        <v>1.3834</v>
      </c>
      <c r="H148">
        <f t="shared" si="11"/>
        <v>0.8528</v>
      </c>
      <c r="I148">
        <f t="shared" si="9"/>
        <v>0.61645221917016046</v>
      </c>
    </row>
    <row r="149" spans="1:9" x14ac:dyDescent="0.25">
      <c r="A149" s="5">
        <v>36369</v>
      </c>
      <c r="B149">
        <v>1.0603</v>
      </c>
      <c r="C149">
        <v>0.66830000000000001</v>
      </c>
      <c r="D149" t="str">
        <f t="shared" si="8"/>
        <v>1999-07</v>
      </c>
      <c r="F149" t="s">
        <v>148</v>
      </c>
      <c r="G149">
        <f t="shared" si="10"/>
        <v>1.4207000000000001</v>
      </c>
      <c r="H149">
        <f t="shared" si="11"/>
        <v>0.88370000000000004</v>
      </c>
      <c r="I149">
        <f t="shared" si="9"/>
        <v>0.62201731540789751</v>
      </c>
    </row>
    <row r="150" spans="1:9" x14ac:dyDescent="0.25">
      <c r="A150" s="5">
        <v>36370</v>
      </c>
      <c r="B150">
        <v>1.0680000000000001</v>
      </c>
      <c r="C150">
        <v>0.66649999999999998</v>
      </c>
      <c r="D150" t="str">
        <f t="shared" si="8"/>
        <v>1999-07</v>
      </c>
      <c r="F150" t="s">
        <v>149</v>
      </c>
      <c r="G150">
        <f t="shared" si="10"/>
        <v>1.486</v>
      </c>
      <c r="H150">
        <f t="shared" si="11"/>
        <v>0.89170000000000005</v>
      </c>
      <c r="I150">
        <f t="shared" si="9"/>
        <v>0.60006729475100939</v>
      </c>
    </row>
    <row r="151" spans="1:9" x14ac:dyDescent="0.25">
      <c r="A151" s="5">
        <v>36371</v>
      </c>
      <c r="B151">
        <v>1.0693999999999999</v>
      </c>
      <c r="C151">
        <v>0.65980000000000005</v>
      </c>
      <c r="D151" t="str">
        <f t="shared" si="8"/>
        <v>1999-07</v>
      </c>
      <c r="F151" t="s">
        <v>150</v>
      </c>
      <c r="G151">
        <f t="shared" si="10"/>
        <v>1.4384999999999999</v>
      </c>
      <c r="H151">
        <f t="shared" si="11"/>
        <v>0.87204999999999999</v>
      </c>
      <c r="I151">
        <f t="shared" si="9"/>
        <v>0.60622175877650331</v>
      </c>
    </row>
    <row r="152" spans="1:9" x14ac:dyDescent="0.25">
      <c r="A152" s="5">
        <v>36374</v>
      </c>
      <c r="B152">
        <v>1.0665</v>
      </c>
      <c r="C152">
        <v>0.65910000000000002</v>
      </c>
      <c r="D152" t="str">
        <f t="shared" si="8"/>
        <v>1999-08</v>
      </c>
      <c r="F152" t="s">
        <v>151</v>
      </c>
      <c r="G152">
        <f t="shared" si="10"/>
        <v>1.4453</v>
      </c>
      <c r="H152">
        <f t="shared" si="11"/>
        <v>0.90254999999999996</v>
      </c>
      <c r="I152">
        <f t="shared" si="9"/>
        <v>0.62447242786964641</v>
      </c>
    </row>
    <row r="153" spans="1:9" x14ac:dyDescent="0.25">
      <c r="A153" s="5">
        <v>36375</v>
      </c>
      <c r="B153">
        <v>1.0645</v>
      </c>
      <c r="C153">
        <v>0.65880000000000005</v>
      </c>
      <c r="D153" t="str">
        <f t="shared" si="8"/>
        <v>1999-08</v>
      </c>
      <c r="F153" t="s">
        <v>152</v>
      </c>
      <c r="G153">
        <f t="shared" si="10"/>
        <v>1.4259999999999999</v>
      </c>
      <c r="H153">
        <f t="shared" si="11"/>
        <v>0.87485000000000002</v>
      </c>
      <c r="I153">
        <f t="shared" si="9"/>
        <v>0.61349929873772791</v>
      </c>
    </row>
    <row r="154" spans="1:9" x14ac:dyDescent="0.25">
      <c r="A154" s="5">
        <v>36376</v>
      </c>
      <c r="B154">
        <v>1.0761000000000001</v>
      </c>
      <c r="C154">
        <v>0.66269999999999996</v>
      </c>
      <c r="D154" t="str">
        <f t="shared" si="8"/>
        <v>1999-08</v>
      </c>
      <c r="F154" t="s">
        <v>153</v>
      </c>
      <c r="G154">
        <f t="shared" si="10"/>
        <v>1.4450000000000001</v>
      </c>
      <c r="H154">
        <f t="shared" si="11"/>
        <v>0.88560000000000005</v>
      </c>
      <c r="I154">
        <f t="shared" si="9"/>
        <v>0.61287197231833912</v>
      </c>
    </row>
    <row r="155" spans="1:9" x14ac:dyDescent="0.25">
      <c r="A155" s="5">
        <v>36377</v>
      </c>
      <c r="B155">
        <v>1.0790999999999999</v>
      </c>
      <c r="C155">
        <v>0.66700000000000004</v>
      </c>
      <c r="D155" t="str">
        <f t="shared" si="8"/>
        <v>1999-08</v>
      </c>
      <c r="F155" t="s">
        <v>154</v>
      </c>
      <c r="G155">
        <f t="shared" si="10"/>
        <v>1.3503000000000001</v>
      </c>
      <c r="H155">
        <f t="shared" si="11"/>
        <v>0.86665000000000003</v>
      </c>
      <c r="I155">
        <f t="shared" si="9"/>
        <v>0.64182033622158041</v>
      </c>
    </row>
    <row r="156" spans="1:9" x14ac:dyDescent="0.25">
      <c r="A156" s="5">
        <v>36378</v>
      </c>
      <c r="B156">
        <v>1.0740000000000001</v>
      </c>
      <c r="C156">
        <v>0.66500000000000004</v>
      </c>
      <c r="D156" t="str">
        <f t="shared" si="8"/>
        <v>1999-08</v>
      </c>
      <c r="F156" t="s">
        <v>155</v>
      </c>
      <c r="G156">
        <f t="shared" si="10"/>
        <v>1.4000999999999999</v>
      </c>
      <c r="H156">
        <f t="shared" si="11"/>
        <v>0.87309999999999999</v>
      </c>
      <c r="I156">
        <f t="shared" si="9"/>
        <v>0.62359831440611391</v>
      </c>
    </row>
    <row r="157" spans="1:9" x14ac:dyDescent="0.25">
      <c r="A157" s="5">
        <v>36381</v>
      </c>
      <c r="B157">
        <v>1.0705</v>
      </c>
      <c r="C157">
        <v>0.66649999999999998</v>
      </c>
      <c r="D157" t="str">
        <f t="shared" si="8"/>
        <v>1999-08</v>
      </c>
      <c r="F157" t="s">
        <v>156</v>
      </c>
      <c r="G157">
        <f t="shared" si="10"/>
        <v>1.3418000000000001</v>
      </c>
      <c r="H157">
        <f t="shared" si="11"/>
        <v>0.85580000000000001</v>
      </c>
      <c r="I157">
        <f t="shared" si="9"/>
        <v>0.6377999701892979</v>
      </c>
    </row>
    <row r="158" spans="1:9" x14ac:dyDescent="0.25">
      <c r="A158" s="5">
        <v>36382</v>
      </c>
      <c r="B158">
        <v>1.0737000000000001</v>
      </c>
      <c r="C158">
        <v>0.66549999999999998</v>
      </c>
      <c r="D158" t="str">
        <f t="shared" si="8"/>
        <v>1999-08</v>
      </c>
      <c r="F158" t="s">
        <v>157</v>
      </c>
      <c r="G158">
        <f t="shared" si="10"/>
        <v>1.2939000000000001</v>
      </c>
      <c r="H158">
        <f t="shared" si="11"/>
        <v>0.83530000000000004</v>
      </c>
      <c r="I158">
        <f t="shared" si="9"/>
        <v>0.64556766365252338</v>
      </c>
    </row>
    <row r="159" spans="1:9" x14ac:dyDescent="0.25">
      <c r="A159" s="5">
        <v>36383</v>
      </c>
      <c r="B159">
        <v>1.0668</v>
      </c>
      <c r="C159">
        <v>0.6623</v>
      </c>
      <c r="D159" t="str">
        <f t="shared" si="8"/>
        <v>1999-08</v>
      </c>
      <c r="F159" t="s">
        <v>158</v>
      </c>
      <c r="G159">
        <f t="shared" si="10"/>
        <v>1.3176000000000001</v>
      </c>
      <c r="H159">
        <f t="shared" si="11"/>
        <v>0.83509999999999995</v>
      </c>
      <c r="I159">
        <f t="shared" si="9"/>
        <v>0.63380388585306602</v>
      </c>
    </row>
    <row r="160" spans="1:9" x14ac:dyDescent="0.25">
      <c r="A160" s="5">
        <v>36384</v>
      </c>
      <c r="B160">
        <v>1.0638000000000001</v>
      </c>
      <c r="C160">
        <v>0.66139999999999999</v>
      </c>
      <c r="D160" t="str">
        <f t="shared" si="8"/>
        <v>1999-08</v>
      </c>
      <c r="F160" t="s">
        <v>159</v>
      </c>
      <c r="G160">
        <f t="shared" si="10"/>
        <v>1.3443000000000001</v>
      </c>
      <c r="H160">
        <f t="shared" si="11"/>
        <v>0.84389999999999998</v>
      </c>
      <c r="I160">
        <f t="shared" si="9"/>
        <v>0.62776166034367331</v>
      </c>
    </row>
    <row r="161" spans="1:9" x14ac:dyDescent="0.25">
      <c r="A161" s="5">
        <v>36385</v>
      </c>
      <c r="B161">
        <v>1.0667</v>
      </c>
      <c r="C161">
        <v>0.66190000000000004</v>
      </c>
      <c r="D161" t="str">
        <f t="shared" si="8"/>
        <v>1999-08</v>
      </c>
      <c r="F161" t="s">
        <v>160</v>
      </c>
      <c r="G161">
        <f t="shared" si="10"/>
        <v>1.3355999999999999</v>
      </c>
      <c r="H161">
        <f t="shared" si="11"/>
        <v>0.83389999999999997</v>
      </c>
      <c r="I161">
        <f t="shared" si="9"/>
        <v>0.62436358191075181</v>
      </c>
    </row>
    <row r="162" spans="1:9" x14ac:dyDescent="0.25">
      <c r="A162" s="5">
        <v>36388</v>
      </c>
      <c r="B162">
        <v>1.0552999999999999</v>
      </c>
      <c r="C162">
        <v>0.65849999999999997</v>
      </c>
      <c r="D162" t="str">
        <f t="shared" si="8"/>
        <v>1999-08</v>
      </c>
      <c r="F162" t="s">
        <v>161</v>
      </c>
      <c r="G162">
        <f t="shared" si="10"/>
        <v>1.3213999999999999</v>
      </c>
      <c r="H162">
        <f t="shared" si="11"/>
        <v>0.81294999999999995</v>
      </c>
      <c r="I162">
        <f t="shared" si="9"/>
        <v>0.61521870743151208</v>
      </c>
    </row>
    <row r="163" spans="1:9" x14ac:dyDescent="0.25">
      <c r="A163" s="5">
        <v>36389</v>
      </c>
      <c r="B163">
        <v>1.0527</v>
      </c>
      <c r="C163">
        <v>0.65839999999999999</v>
      </c>
      <c r="D163" t="str">
        <f t="shared" si="8"/>
        <v>1999-08</v>
      </c>
      <c r="F163" t="s">
        <v>162</v>
      </c>
      <c r="G163">
        <f t="shared" si="10"/>
        <v>1.2403</v>
      </c>
      <c r="H163">
        <f t="shared" si="11"/>
        <v>0.79990000000000006</v>
      </c>
      <c r="I163">
        <f t="shared" si="9"/>
        <v>0.64492461501249709</v>
      </c>
    </row>
    <row r="164" spans="1:9" x14ac:dyDescent="0.25">
      <c r="A164" s="5">
        <v>36390</v>
      </c>
      <c r="B164">
        <v>1.0517000000000001</v>
      </c>
      <c r="C164">
        <v>0.65559999999999996</v>
      </c>
      <c r="D164" t="str">
        <f t="shared" si="8"/>
        <v>1999-08</v>
      </c>
      <c r="F164" t="s">
        <v>163</v>
      </c>
      <c r="G164">
        <f t="shared" si="10"/>
        <v>1.2589999999999999</v>
      </c>
      <c r="H164">
        <f t="shared" si="11"/>
        <v>0.80679999999999996</v>
      </c>
      <c r="I164">
        <f t="shared" si="9"/>
        <v>0.64082605242255763</v>
      </c>
    </row>
    <row r="165" spans="1:9" x14ac:dyDescent="0.25">
      <c r="A165" s="5">
        <v>36391</v>
      </c>
      <c r="B165">
        <v>1.0517000000000001</v>
      </c>
      <c r="C165">
        <v>0.65559999999999996</v>
      </c>
      <c r="D165" t="str">
        <f t="shared" si="8"/>
        <v>1999-08</v>
      </c>
      <c r="F165" t="s">
        <v>164</v>
      </c>
      <c r="G165">
        <f t="shared" si="10"/>
        <v>1.2283999999999999</v>
      </c>
      <c r="H165">
        <f t="shared" si="11"/>
        <v>0.78395000000000004</v>
      </c>
      <c r="I165">
        <f t="shared" si="9"/>
        <v>0.63818788668186266</v>
      </c>
    </row>
    <row r="166" spans="1:9" x14ac:dyDescent="0.25">
      <c r="A166" s="5">
        <v>36392</v>
      </c>
      <c r="B166">
        <v>1.0667</v>
      </c>
      <c r="C166">
        <v>0.65900000000000003</v>
      </c>
      <c r="D166" t="str">
        <f t="shared" si="8"/>
        <v>1999-08</v>
      </c>
      <c r="F166" t="s">
        <v>165</v>
      </c>
      <c r="G166">
        <f t="shared" si="10"/>
        <v>1.2611000000000001</v>
      </c>
      <c r="H166">
        <f t="shared" si="11"/>
        <v>0.79525000000000001</v>
      </c>
      <c r="I166">
        <f t="shared" si="9"/>
        <v>0.63060026960589965</v>
      </c>
    </row>
    <row r="167" spans="1:9" x14ac:dyDescent="0.25">
      <c r="A167" s="5">
        <v>36395</v>
      </c>
      <c r="B167">
        <v>1.0606</v>
      </c>
      <c r="C167">
        <v>0.65800000000000003</v>
      </c>
      <c r="D167" t="str">
        <f t="shared" si="8"/>
        <v>1999-08</v>
      </c>
      <c r="F167" t="s">
        <v>166</v>
      </c>
      <c r="G167">
        <f t="shared" si="10"/>
        <v>1.2929999999999999</v>
      </c>
      <c r="H167">
        <f t="shared" si="11"/>
        <v>0.79805000000000004</v>
      </c>
      <c r="I167">
        <f t="shared" si="9"/>
        <v>0.61720804331013157</v>
      </c>
    </row>
    <row r="168" spans="1:9" x14ac:dyDescent="0.25">
      <c r="A168" s="5">
        <v>36396</v>
      </c>
      <c r="B168">
        <v>1.0511999999999999</v>
      </c>
      <c r="C168">
        <v>0.65759999999999996</v>
      </c>
      <c r="D168" t="str">
        <f t="shared" si="8"/>
        <v>1999-08</v>
      </c>
      <c r="F168" t="s">
        <v>167</v>
      </c>
      <c r="G168">
        <f t="shared" si="10"/>
        <v>1.2992999999999999</v>
      </c>
      <c r="H168">
        <f t="shared" si="11"/>
        <v>0.80645</v>
      </c>
      <c r="I168">
        <f t="shared" si="9"/>
        <v>0.62068036635111212</v>
      </c>
    </row>
    <row r="169" spans="1:9" x14ac:dyDescent="0.25">
      <c r="A169" s="5">
        <v>36397</v>
      </c>
      <c r="B169">
        <v>1.0432999999999999</v>
      </c>
      <c r="C169">
        <v>0.65720000000000001</v>
      </c>
      <c r="D169" t="str">
        <f t="shared" si="8"/>
        <v>1999-08</v>
      </c>
      <c r="F169" t="s">
        <v>168</v>
      </c>
      <c r="G169">
        <f t="shared" si="10"/>
        <v>1.2986</v>
      </c>
      <c r="H169">
        <f t="shared" si="11"/>
        <v>0.81079999999999997</v>
      </c>
      <c r="I169">
        <f t="shared" si="9"/>
        <v>0.62436470044663483</v>
      </c>
    </row>
    <row r="170" spans="1:9" x14ac:dyDescent="0.25">
      <c r="A170" s="5">
        <v>36398</v>
      </c>
      <c r="B170">
        <v>1.0451999999999999</v>
      </c>
      <c r="C170">
        <v>0.65739999999999998</v>
      </c>
      <c r="D170" t="str">
        <f t="shared" si="8"/>
        <v>1999-08</v>
      </c>
      <c r="F170" t="s">
        <v>169</v>
      </c>
      <c r="G170">
        <f t="shared" si="10"/>
        <v>1.3193999999999999</v>
      </c>
      <c r="H170">
        <f t="shared" si="11"/>
        <v>0.81610000000000005</v>
      </c>
      <c r="I170">
        <f t="shared" si="9"/>
        <v>0.61853872972563295</v>
      </c>
    </row>
    <row r="171" spans="1:9" x14ac:dyDescent="0.25">
      <c r="A171" s="5">
        <v>36399</v>
      </c>
      <c r="B171">
        <v>1.0449999999999999</v>
      </c>
      <c r="C171">
        <v>0.65880000000000005</v>
      </c>
      <c r="D171" t="str">
        <f t="shared" si="8"/>
        <v>1999-08</v>
      </c>
      <c r="F171" t="s">
        <v>170</v>
      </c>
      <c r="G171">
        <f t="shared" si="10"/>
        <v>1.355</v>
      </c>
      <c r="H171">
        <f t="shared" si="11"/>
        <v>0.85699999999999998</v>
      </c>
      <c r="I171">
        <f t="shared" si="9"/>
        <v>0.63247232472324721</v>
      </c>
    </row>
    <row r="172" spans="1:9" x14ac:dyDescent="0.25">
      <c r="A172" s="5">
        <v>36402</v>
      </c>
      <c r="B172">
        <v>1.0454000000000001</v>
      </c>
      <c r="C172">
        <v>0.65820000000000001</v>
      </c>
      <c r="D172" t="str">
        <f t="shared" si="8"/>
        <v>1999-08</v>
      </c>
      <c r="F172" t="s">
        <v>171</v>
      </c>
      <c r="G172">
        <f t="shared" si="10"/>
        <v>1.3129</v>
      </c>
      <c r="H172">
        <f t="shared" si="11"/>
        <v>0.86299999999999999</v>
      </c>
      <c r="I172">
        <f t="shared" si="9"/>
        <v>0.65732348236727856</v>
      </c>
    </row>
    <row r="173" spans="1:9" x14ac:dyDescent="0.25">
      <c r="A173" s="5">
        <v>36403</v>
      </c>
      <c r="B173">
        <v>1.0572999999999999</v>
      </c>
      <c r="C173">
        <v>0.65849999999999997</v>
      </c>
      <c r="D173" t="str">
        <f t="shared" si="8"/>
        <v>1999-08</v>
      </c>
      <c r="F173" t="s">
        <v>172</v>
      </c>
      <c r="G173">
        <f t="shared" si="10"/>
        <v>1.2805</v>
      </c>
      <c r="H173">
        <f t="shared" si="11"/>
        <v>0.84560000000000002</v>
      </c>
      <c r="I173">
        <f t="shared" si="9"/>
        <v>0.66036704412338942</v>
      </c>
    </row>
    <row r="174" spans="1:9" x14ac:dyDescent="0.25">
      <c r="A174" s="5">
        <v>36404</v>
      </c>
      <c r="B174">
        <v>1.0612999999999999</v>
      </c>
      <c r="C174">
        <v>0.6593</v>
      </c>
      <c r="D174" t="str">
        <f t="shared" si="8"/>
        <v>1999-09</v>
      </c>
      <c r="F174" t="s">
        <v>173</v>
      </c>
      <c r="G174">
        <f t="shared" si="10"/>
        <v>1.3071999999999999</v>
      </c>
      <c r="H174">
        <f t="shared" si="11"/>
        <v>0.84430000000000005</v>
      </c>
      <c r="I174">
        <f t="shared" si="9"/>
        <v>0.64588433292533665</v>
      </c>
    </row>
    <row r="175" spans="1:9" x14ac:dyDescent="0.25">
      <c r="A175" s="5">
        <v>36405</v>
      </c>
      <c r="B175">
        <v>1.0662</v>
      </c>
      <c r="C175">
        <v>0.66310000000000002</v>
      </c>
      <c r="D175" t="str">
        <f t="shared" si="8"/>
        <v>1999-09</v>
      </c>
      <c r="F175" t="s">
        <v>174</v>
      </c>
      <c r="G175">
        <f t="shared" si="10"/>
        <v>1.3006</v>
      </c>
      <c r="H175">
        <f t="shared" si="11"/>
        <v>0.85365000000000002</v>
      </c>
      <c r="I175">
        <f t="shared" si="9"/>
        <v>0.65635091496232512</v>
      </c>
    </row>
    <row r="176" spans="1:9" x14ac:dyDescent="0.25">
      <c r="A176" s="5">
        <v>36406</v>
      </c>
      <c r="B176">
        <v>1.0682</v>
      </c>
      <c r="C176">
        <v>0.66339999999999999</v>
      </c>
      <c r="D176" t="str">
        <f t="shared" si="8"/>
        <v>1999-09</v>
      </c>
      <c r="F176" t="s">
        <v>175</v>
      </c>
      <c r="G176">
        <f t="shared" si="10"/>
        <v>1.3080000000000001</v>
      </c>
      <c r="H176">
        <f t="shared" si="11"/>
        <v>0.85719999999999996</v>
      </c>
      <c r="I176">
        <f t="shared" si="9"/>
        <v>0.65535168195718652</v>
      </c>
    </row>
    <row r="177" spans="1:9" x14ac:dyDescent="0.25">
      <c r="A177" s="5">
        <v>36409</v>
      </c>
      <c r="B177">
        <v>1.0593999999999999</v>
      </c>
      <c r="C177">
        <v>0.66069999999999995</v>
      </c>
      <c r="D177" t="str">
        <f t="shared" si="8"/>
        <v>1999-09</v>
      </c>
      <c r="F177" t="s">
        <v>176</v>
      </c>
      <c r="G177">
        <f t="shared" si="10"/>
        <v>1.3274999999999999</v>
      </c>
      <c r="H177">
        <f t="shared" si="11"/>
        <v>0.87350000000000005</v>
      </c>
      <c r="I177">
        <f t="shared" si="9"/>
        <v>0.65800376647834291</v>
      </c>
    </row>
    <row r="178" spans="1:9" x14ac:dyDescent="0.25">
      <c r="A178" s="5">
        <v>36410</v>
      </c>
      <c r="B178">
        <v>1.0565</v>
      </c>
      <c r="C178">
        <v>0.65759999999999996</v>
      </c>
      <c r="D178" t="str">
        <f t="shared" si="8"/>
        <v>1999-09</v>
      </c>
      <c r="F178" t="s">
        <v>177</v>
      </c>
      <c r="G178">
        <f t="shared" si="10"/>
        <v>1.3234999999999999</v>
      </c>
      <c r="H178">
        <f t="shared" si="11"/>
        <v>0.85394999999999999</v>
      </c>
      <c r="I178">
        <f t="shared" si="9"/>
        <v>0.64522100491122025</v>
      </c>
    </row>
    <row r="179" spans="1:9" x14ac:dyDescent="0.25">
      <c r="A179" s="5">
        <v>36411</v>
      </c>
      <c r="B179">
        <v>1.0612999999999999</v>
      </c>
      <c r="C179">
        <v>0.65359999999999996</v>
      </c>
      <c r="D179" t="str">
        <f t="shared" si="8"/>
        <v>1999-09</v>
      </c>
      <c r="F179" t="s">
        <v>178</v>
      </c>
      <c r="G179">
        <f t="shared" si="10"/>
        <v>1.3505</v>
      </c>
      <c r="H179">
        <f t="shared" si="11"/>
        <v>0.83604999999999996</v>
      </c>
      <c r="I179">
        <f t="shared" si="9"/>
        <v>0.61906701221769711</v>
      </c>
    </row>
    <row r="180" spans="1:9" x14ac:dyDescent="0.25">
      <c r="A180" s="5">
        <v>36412</v>
      </c>
      <c r="B180">
        <v>1.0591999999999999</v>
      </c>
      <c r="C180">
        <v>0.65129999999999999</v>
      </c>
      <c r="D180" t="str">
        <f t="shared" si="8"/>
        <v>1999-09</v>
      </c>
      <c r="F180" t="s">
        <v>179</v>
      </c>
      <c r="G180">
        <f t="shared" si="10"/>
        <v>1.3641000000000001</v>
      </c>
      <c r="H180">
        <f t="shared" si="11"/>
        <v>0.85019999999999996</v>
      </c>
      <c r="I180">
        <f t="shared" si="9"/>
        <v>0.62326808884979101</v>
      </c>
    </row>
    <row r="181" spans="1:9" x14ac:dyDescent="0.25">
      <c r="A181" s="5">
        <v>36413</v>
      </c>
      <c r="B181">
        <v>1.052</v>
      </c>
      <c r="C181">
        <v>0.64629999999999999</v>
      </c>
      <c r="D181" t="str">
        <f t="shared" si="8"/>
        <v>1999-09</v>
      </c>
      <c r="F181" t="s">
        <v>180</v>
      </c>
      <c r="G181">
        <f t="shared" si="10"/>
        <v>1.3611</v>
      </c>
      <c r="H181">
        <f t="shared" si="11"/>
        <v>0.83274999999999999</v>
      </c>
      <c r="I181">
        <f t="shared" si="9"/>
        <v>0.61182132099037534</v>
      </c>
    </row>
    <row r="182" spans="1:9" x14ac:dyDescent="0.25">
      <c r="A182" s="5">
        <v>36416</v>
      </c>
      <c r="B182">
        <v>1.0342</v>
      </c>
      <c r="C182">
        <v>0.64070000000000005</v>
      </c>
      <c r="D182" t="str">
        <f t="shared" si="8"/>
        <v>1999-09</v>
      </c>
      <c r="F182" t="s">
        <v>181</v>
      </c>
      <c r="G182">
        <f t="shared" si="10"/>
        <v>1.3791</v>
      </c>
      <c r="H182">
        <f t="shared" si="11"/>
        <v>0.8337</v>
      </c>
      <c r="I182">
        <f t="shared" si="9"/>
        <v>0.60452469001522724</v>
      </c>
    </row>
    <row r="183" spans="1:9" x14ac:dyDescent="0.25">
      <c r="A183" s="5">
        <v>36417</v>
      </c>
      <c r="B183">
        <v>1.0362</v>
      </c>
      <c r="C183">
        <v>0.64680000000000004</v>
      </c>
      <c r="D183" t="str">
        <f t="shared" si="8"/>
        <v>1999-09</v>
      </c>
      <c r="F183" t="s">
        <v>182</v>
      </c>
      <c r="G183">
        <f t="shared" si="10"/>
        <v>1.3515999999999999</v>
      </c>
      <c r="H183">
        <f t="shared" si="11"/>
        <v>0.82135000000000002</v>
      </c>
      <c r="I183">
        <f t="shared" si="9"/>
        <v>0.60768718555785739</v>
      </c>
    </row>
    <row r="184" spans="1:9" x14ac:dyDescent="0.25">
      <c r="A184" s="5">
        <v>36418</v>
      </c>
      <c r="B184">
        <v>1.0368999999999999</v>
      </c>
      <c r="C184">
        <v>0.6462</v>
      </c>
      <c r="D184" t="str">
        <f t="shared" si="8"/>
        <v>1999-09</v>
      </c>
      <c r="F184" t="s">
        <v>183</v>
      </c>
      <c r="G184">
        <f t="shared" si="10"/>
        <v>1.3813</v>
      </c>
      <c r="H184">
        <f t="shared" si="11"/>
        <v>0.82625000000000004</v>
      </c>
      <c r="I184">
        <f t="shared" si="9"/>
        <v>0.59816839209440387</v>
      </c>
    </row>
    <row r="185" spans="1:9" x14ac:dyDescent="0.25">
      <c r="A185" s="5">
        <v>36419</v>
      </c>
      <c r="B185">
        <v>1.0371999999999999</v>
      </c>
      <c r="C185">
        <v>0.64159999999999995</v>
      </c>
      <c r="D185" t="str">
        <f t="shared" si="8"/>
        <v>1999-09</v>
      </c>
      <c r="F185" t="s">
        <v>184</v>
      </c>
      <c r="G185">
        <f t="shared" si="10"/>
        <v>1.3788</v>
      </c>
      <c r="H185">
        <f t="shared" si="11"/>
        <v>0.82820000000000005</v>
      </c>
      <c r="I185">
        <f t="shared" si="9"/>
        <v>0.6006672468813461</v>
      </c>
    </row>
    <row r="186" spans="1:9" x14ac:dyDescent="0.25">
      <c r="A186" s="5">
        <v>36420</v>
      </c>
      <c r="B186">
        <v>1.0397000000000001</v>
      </c>
      <c r="C186">
        <v>0.64229999999999998</v>
      </c>
      <c r="D186" t="str">
        <f t="shared" si="8"/>
        <v>1999-09</v>
      </c>
      <c r="F186" t="s">
        <v>185</v>
      </c>
      <c r="G186">
        <f t="shared" si="10"/>
        <v>1.385</v>
      </c>
      <c r="H186">
        <f t="shared" si="11"/>
        <v>0.82299999999999995</v>
      </c>
      <c r="I186">
        <f t="shared" si="9"/>
        <v>0.59422382671480145</v>
      </c>
    </row>
    <row r="187" spans="1:9" x14ac:dyDescent="0.25">
      <c r="A187" s="5">
        <v>36423</v>
      </c>
      <c r="B187">
        <v>1.0406</v>
      </c>
      <c r="C187">
        <v>0.64100000000000001</v>
      </c>
      <c r="D187" t="str">
        <f t="shared" si="8"/>
        <v>1999-09</v>
      </c>
      <c r="F187" t="s">
        <v>186</v>
      </c>
      <c r="G187">
        <f t="shared" si="10"/>
        <v>1.3607</v>
      </c>
      <c r="H187">
        <f t="shared" si="11"/>
        <v>0.81310000000000004</v>
      </c>
      <c r="I187">
        <f t="shared" si="9"/>
        <v>0.59756007937091205</v>
      </c>
    </row>
    <row r="188" spans="1:9" x14ac:dyDescent="0.25">
      <c r="A188" s="5">
        <v>36424</v>
      </c>
      <c r="B188">
        <v>1.0387999999999999</v>
      </c>
      <c r="C188">
        <v>0.63829999999999998</v>
      </c>
      <c r="D188" t="str">
        <f t="shared" si="8"/>
        <v>1999-09</v>
      </c>
      <c r="F188" t="s">
        <v>187</v>
      </c>
      <c r="G188">
        <f t="shared" si="10"/>
        <v>1.3657999999999999</v>
      </c>
      <c r="H188">
        <f t="shared" si="11"/>
        <v>0.80149999999999999</v>
      </c>
      <c r="I188">
        <f t="shared" si="9"/>
        <v>0.58683555425391709</v>
      </c>
    </row>
    <row r="189" spans="1:9" x14ac:dyDescent="0.25">
      <c r="A189" s="5">
        <v>36425</v>
      </c>
      <c r="B189">
        <v>1.0508999999999999</v>
      </c>
      <c r="C189">
        <v>0.64229999999999998</v>
      </c>
      <c r="D189" t="str">
        <f t="shared" si="8"/>
        <v>1999-09</v>
      </c>
      <c r="F189" t="s">
        <v>188</v>
      </c>
      <c r="G189">
        <f t="shared" si="10"/>
        <v>1.3379000000000001</v>
      </c>
      <c r="H189">
        <f t="shared" si="11"/>
        <v>0.79279999999999995</v>
      </c>
      <c r="I189">
        <f t="shared" si="9"/>
        <v>0.59257044622169064</v>
      </c>
    </row>
    <row r="190" spans="1:9" x14ac:dyDescent="0.25">
      <c r="A190" s="5">
        <v>36426</v>
      </c>
      <c r="B190">
        <v>1.0429999999999999</v>
      </c>
      <c r="C190">
        <v>0.63900000000000001</v>
      </c>
      <c r="D190" t="str">
        <f t="shared" si="8"/>
        <v>1999-09</v>
      </c>
      <c r="F190" t="s">
        <v>189</v>
      </c>
      <c r="G190">
        <f t="shared" si="10"/>
        <v>1.3188</v>
      </c>
      <c r="H190">
        <f t="shared" si="11"/>
        <v>0.79530000000000001</v>
      </c>
      <c r="I190">
        <f t="shared" si="9"/>
        <v>0.60304822565969063</v>
      </c>
    </row>
    <row r="191" spans="1:9" x14ac:dyDescent="0.25">
      <c r="A191" s="5">
        <v>36427</v>
      </c>
      <c r="B191">
        <v>1.0476000000000001</v>
      </c>
      <c r="C191">
        <v>0.63739999999999997</v>
      </c>
      <c r="D191" t="str">
        <f t="shared" si="8"/>
        <v>1999-09</v>
      </c>
      <c r="F191" t="s">
        <v>190</v>
      </c>
      <c r="G191">
        <f t="shared" si="10"/>
        <v>1.2583</v>
      </c>
      <c r="H191">
        <f t="shared" si="11"/>
        <v>0.77729999999999999</v>
      </c>
      <c r="I191">
        <f t="shared" si="9"/>
        <v>0.61773821823094655</v>
      </c>
    </row>
    <row r="192" spans="1:9" x14ac:dyDescent="0.25">
      <c r="A192" s="5">
        <v>36430</v>
      </c>
      <c r="B192">
        <v>1.0414000000000001</v>
      </c>
      <c r="C192">
        <v>0.63270000000000004</v>
      </c>
      <c r="D192" t="str">
        <f t="shared" si="8"/>
        <v>1999-09</v>
      </c>
      <c r="F192" t="s">
        <v>191</v>
      </c>
      <c r="G192">
        <f t="shared" si="10"/>
        <v>1.2524</v>
      </c>
      <c r="H192">
        <f t="shared" si="11"/>
        <v>0.78425</v>
      </c>
      <c r="I192">
        <f t="shared" si="9"/>
        <v>0.62619770041520284</v>
      </c>
    </row>
    <row r="193" spans="1:9" x14ac:dyDescent="0.25">
      <c r="A193" s="5">
        <v>36431</v>
      </c>
      <c r="B193">
        <v>1.0483</v>
      </c>
      <c r="C193">
        <v>0.63619999999999999</v>
      </c>
      <c r="D193" t="str">
        <f t="shared" si="8"/>
        <v>1999-09</v>
      </c>
      <c r="F193" t="s">
        <v>192</v>
      </c>
      <c r="G193">
        <f t="shared" si="10"/>
        <v>1.2483</v>
      </c>
      <c r="H193">
        <f t="shared" si="11"/>
        <v>0.79530000000000001</v>
      </c>
      <c r="I193">
        <f t="shared" si="9"/>
        <v>0.6371064647921173</v>
      </c>
    </row>
    <row r="194" spans="1:9" x14ac:dyDescent="0.25">
      <c r="A194" s="5">
        <v>36432</v>
      </c>
      <c r="B194">
        <v>1.0563</v>
      </c>
      <c r="C194">
        <v>0.64300000000000002</v>
      </c>
      <c r="D194" t="str">
        <f t="shared" si="8"/>
        <v>1999-09</v>
      </c>
      <c r="F194" t="s">
        <v>193</v>
      </c>
      <c r="G194">
        <f t="shared" si="10"/>
        <v>1.2141</v>
      </c>
      <c r="H194">
        <f t="shared" si="11"/>
        <v>0.77890000000000004</v>
      </c>
      <c r="I194">
        <f t="shared" si="9"/>
        <v>0.64154517749773499</v>
      </c>
    </row>
    <row r="195" spans="1:9" x14ac:dyDescent="0.25">
      <c r="A195" s="5">
        <v>36433</v>
      </c>
      <c r="B195">
        <v>1.0665</v>
      </c>
      <c r="C195">
        <v>0.64749999999999996</v>
      </c>
      <c r="D195" t="str">
        <f t="shared" ref="D195:D258" si="12">YEAR(A195)&amp;"-"&amp;IF(MONTH(A195)&lt;10,"0"&amp;MONTH(A195),MONTH(A195))</f>
        <v>1999-09</v>
      </c>
      <c r="F195" t="s">
        <v>194</v>
      </c>
      <c r="G195">
        <f t="shared" si="10"/>
        <v>1.1305000000000001</v>
      </c>
      <c r="H195">
        <f t="shared" si="11"/>
        <v>0.75109999999999999</v>
      </c>
      <c r="I195">
        <f t="shared" ref="I195:I258" si="13">1/G195*H195</f>
        <v>0.66439628482972135</v>
      </c>
    </row>
    <row r="196" spans="1:9" x14ac:dyDescent="0.25">
      <c r="A196" s="5">
        <v>36434</v>
      </c>
      <c r="B196">
        <v>1.0728</v>
      </c>
      <c r="C196">
        <v>0.64990000000000003</v>
      </c>
      <c r="D196" t="str">
        <f t="shared" si="12"/>
        <v>1999-10</v>
      </c>
      <c r="F196" t="s">
        <v>195</v>
      </c>
      <c r="G196">
        <f t="shared" ref="G196:G259" si="14">_xlfn.XLOOKUP(F196,D:D,B:B,"xxx",0,-1)</f>
        <v>1.1240000000000001</v>
      </c>
      <c r="H196">
        <f t="shared" ref="H196:H259" si="15">_xlfn.XLOOKUP($F196,$D:$D,C:C,"xxx",0,-1)</f>
        <v>0.7278</v>
      </c>
      <c r="I196">
        <f t="shared" si="13"/>
        <v>0.64750889679715296</v>
      </c>
    </row>
    <row r="197" spans="1:9" x14ac:dyDescent="0.25">
      <c r="A197" s="5">
        <v>36437</v>
      </c>
      <c r="B197">
        <v>1.0719000000000001</v>
      </c>
      <c r="C197">
        <v>0.64690000000000003</v>
      </c>
      <c r="D197" t="str">
        <f t="shared" si="12"/>
        <v>1999-10</v>
      </c>
      <c r="F197" t="s">
        <v>196</v>
      </c>
      <c r="G197">
        <f t="shared" si="14"/>
        <v>1.0759000000000001</v>
      </c>
      <c r="H197">
        <f t="shared" si="15"/>
        <v>0.72729999999999995</v>
      </c>
      <c r="I197">
        <f t="shared" si="13"/>
        <v>0.67599219258295373</v>
      </c>
    </row>
    <row r="198" spans="1:9" x14ac:dyDescent="0.25">
      <c r="A198" s="5">
        <v>36438</v>
      </c>
      <c r="B198">
        <v>1.0686</v>
      </c>
      <c r="C198">
        <v>0.64559999999999995</v>
      </c>
      <c r="D198" t="str">
        <f t="shared" si="12"/>
        <v>1999-10</v>
      </c>
      <c r="F198" t="s">
        <v>197</v>
      </c>
      <c r="G198">
        <f t="shared" si="14"/>
        <v>1.1214999999999999</v>
      </c>
      <c r="H198">
        <f t="shared" si="15"/>
        <v>0.72670000000000001</v>
      </c>
      <c r="I198">
        <f t="shared" si="13"/>
        <v>0.64797146678555517</v>
      </c>
    </row>
    <row r="199" spans="1:9" x14ac:dyDescent="0.25">
      <c r="A199" s="5">
        <v>36439</v>
      </c>
      <c r="B199">
        <v>1.0737000000000001</v>
      </c>
      <c r="C199">
        <v>0.64880000000000004</v>
      </c>
      <c r="D199" t="str">
        <f t="shared" si="12"/>
        <v>1999-10</v>
      </c>
      <c r="F199" t="s">
        <v>198</v>
      </c>
      <c r="G199">
        <f t="shared" si="14"/>
        <v>1.097</v>
      </c>
      <c r="H199">
        <f t="shared" si="15"/>
        <v>0.71899999999999997</v>
      </c>
      <c r="I199">
        <f t="shared" si="13"/>
        <v>0.65542388331814039</v>
      </c>
    </row>
    <row r="200" spans="1:9" x14ac:dyDescent="0.25">
      <c r="A200" s="5">
        <v>36440</v>
      </c>
      <c r="B200">
        <v>1.0729</v>
      </c>
      <c r="C200">
        <v>0.64900000000000002</v>
      </c>
      <c r="D200" t="str">
        <f t="shared" si="12"/>
        <v>1999-10</v>
      </c>
      <c r="F200" t="s">
        <v>199</v>
      </c>
      <c r="G200">
        <f t="shared" si="14"/>
        <v>1.1189</v>
      </c>
      <c r="H200">
        <f t="shared" si="15"/>
        <v>0.71140000000000003</v>
      </c>
      <c r="I200">
        <f t="shared" si="13"/>
        <v>0.63580302082402362</v>
      </c>
    </row>
    <row r="201" spans="1:9" x14ac:dyDescent="0.25">
      <c r="A201" s="5">
        <v>36441</v>
      </c>
      <c r="B201">
        <v>1.0657000000000001</v>
      </c>
      <c r="C201">
        <v>0.64510000000000001</v>
      </c>
      <c r="D201" t="str">
        <f t="shared" si="12"/>
        <v>1999-10</v>
      </c>
      <c r="F201" t="s">
        <v>200</v>
      </c>
      <c r="G201">
        <f t="shared" si="14"/>
        <v>1.0967</v>
      </c>
      <c r="H201">
        <f t="shared" si="15"/>
        <v>0.70409999999999995</v>
      </c>
      <c r="I201">
        <f t="shared" si="13"/>
        <v>0.64201695997082153</v>
      </c>
    </row>
    <row r="202" spans="1:9" x14ac:dyDescent="0.25">
      <c r="A202" s="5">
        <v>36444</v>
      </c>
      <c r="B202">
        <v>1.0630999999999999</v>
      </c>
      <c r="C202">
        <v>0.64239999999999997</v>
      </c>
      <c r="D202" t="str">
        <f t="shared" si="12"/>
        <v>1999-10</v>
      </c>
      <c r="F202" t="s">
        <v>201</v>
      </c>
      <c r="G202">
        <f t="shared" si="14"/>
        <v>1.1214999999999999</v>
      </c>
      <c r="H202">
        <f t="shared" si="15"/>
        <v>0.72753000000000001</v>
      </c>
      <c r="I202">
        <f t="shared" si="13"/>
        <v>0.64871154703522071</v>
      </c>
    </row>
    <row r="203" spans="1:9" x14ac:dyDescent="0.25">
      <c r="A203" s="5">
        <v>36445</v>
      </c>
      <c r="B203">
        <v>1.0668</v>
      </c>
      <c r="C203">
        <v>0.64590000000000003</v>
      </c>
      <c r="D203" t="str">
        <f t="shared" si="12"/>
        <v>1999-10</v>
      </c>
      <c r="F203" t="s">
        <v>202</v>
      </c>
      <c r="G203">
        <f t="shared" si="14"/>
        <v>1.1203000000000001</v>
      </c>
      <c r="H203">
        <f t="shared" si="15"/>
        <v>0.73850000000000005</v>
      </c>
      <c r="I203">
        <f t="shared" si="13"/>
        <v>0.65919842899223424</v>
      </c>
    </row>
    <row r="204" spans="1:9" x14ac:dyDescent="0.25">
      <c r="A204" s="5">
        <v>36446</v>
      </c>
      <c r="B204">
        <v>1.0778000000000001</v>
      </c>
      <c r="C204">
        <v>0.65180000000000005</v>
      </c>
      <c r="D204" t="str">
        <f t="shared" si="12"/>
        <v>1999-10</v>
      </c>
      <c r="F204" t="s">
        <v>203</v>
      </c>
      <c r="G204">
        <f t="shared" si="14"/>
        <v>1.1016999999999999</v>
      </c>
      <c r="H204">
        <f t="shared" si="15"/>
        <v>0.71819999999999995</v>
      </c>
      <c r="I204">
        <f t="shared" si="13"/>
        <v>0.65190160660796947</v>
      </c>
    </row>
    <row r="205" spans="1:9" x14ac:dyDescent="0.25">
      <c r="A205" s="5">
        <v>36447</v>
      </c>
      <c r="B205">
        <v>1.0758000000000001</v>
      </c>
      <c r="C205">
        <v>0.64990000000000003</v>
      </c>
      <c r="D205" t="str">
        <f t="shared" si="12"/>
        <v>1999-10</v>
      </c>
      <c r="F205" t="s">
        <v>204</v>
      </c>
      <c r="G205">
        <f t="shared" si="14"/>
        <v>1.0579000000000001</v>
      </c>
      <c r="H205">
        <f t="shared" si="15"/>
        <v>0.70479999999999998</v>
      </c>
      <c r="I205">
        <f t="shared" si="13"/>
        <v>0.66622554116646182</v>
      </c>
    </row>
    <row r="206" spans="1:9" x14ac:dyDescent="0.25">
      <c r="A206" s="5">
        <v>36448</v>
      </c>
      <c r="B206">
        <v>1.0869</v>
      </c>
      <c r="C206">
        <v>0.65190000000000003</v>
      </c>
      <c r="D206" t="str">
        <f t="shared" si="12"/>
        <v>1999-10</v>
      </c>
      <c r="F206" t="s">
        <v>205</v>
      </c>
      <c r="G206">
        <f t="shared" si="14"/>
        <v>1.0887</v>
      </c>
      <c r="H206">
        <f t="shared" si="15"/>
        <v>0.73394999999999999</v>
      </c>
      <c r="I206">
        <f t="shared" si="13"/>
        <v>0.67415265913474787</v>
      </c>
    </row>
    <row r="207" spans="1:9" x14ac:dyDescent="0.25">
      <c r="A207" s="5">
        <v>36451</v>
      </c>
      <c r="B207">
        <v>1.0868</v>
      </c>
      <c r="C207">
        <v>0.65090000000000003</v>
      </c>
      <c r="D207" t="str">
        <f t="shared" si="12"/>
        <v>1999-10</v>
      </c>
      <c r="F207" t="s">
        <v>206</v>
      </c>
      <c r="G207">
        <f t="shared" si="14"/>
        <v>1.0920000000000001</v>
      </c>
      <c r="H207">
        <f t="shared" si="15"/>
        <v>0.7641</v>
      </c>
      <c r="I207">
        <f t="shared" si="13"/>
        <v>0.69972527472527468</v>
      </c>
    </row>
    <row r="208" spans="1:9" x14ac:dyDescent="0.25">
      <c r="A208" s="5">
        <v>36452</v>
      </c>
      <c r="B208">
        <v>1.0818000000000001</v>
      </c>
      <c r="C208">
        <v>0.64739999999999998</v>
      </c>
      <c r="D208" t="str">
        <f t="shared" si="12"/>
        <v>1999-10</v>
      </c>
      <c r="F208" t="s">
        <v>207</v>
      </c>
      <c r="G208">
        <f t="shared" si="14"/>
        <v>1.0888</v>
      </c>
      <c r="H208">
        <f t="shared" si="15"/>
        <v>0.78580000000000005</v>
      </c>
      <c r="I208">
        <f t="shared" si="13"/>
        <v>0.72171197648787655</v>
      </c>
    </row>
    <row r="209" spans="1:9" x14ac:dyDescent="0.25">
      <c r="A209" s="5">
        <v>36453</v>
      </c>
      <c r="B209">
        <v>1.0777000000000001</v>
      </c>
      <c r="C209">
        <v>0.64600000000000002</v>
      </c>
      <c r="D209" t="str">
        <f t="shared" si="12"/>
        <v>1999-10</v>
      </c>
      <c r="F209" t="s">
        <v>208</v>
      </c>
      <c r="G209">
        <f t="shared" si="14"/>
        <v>1.1385000000000001</v>
      </c>
      <c r="H209">
        <f t="shared" si="15"/>
        <v>0.79154999999999998</v>
      </c>
      <c r="I209">
        <f t="shared" si="13"/>
        <v>0.69525691699604741</v>
      </c>
    </row>
    <row r="210" spans="1:9" x14ac:dyDescent="0.25">
      <c r="A210" s="5">
        <v>36454</v>
      </c>
      <c r="B210">
        <v>1.0797000000000001</v>
      </c>
      <c r="C210">
        <v>0.64459999999999995</v>
      </c>
      <c r="D210" t="str">
        <f t="shared" si="12"/>
        <v>1999-10</v>
      </c>
      <c r="F210" t="s">
        <v>209</v>
      </c>
      <c r="G210">
        <f t="shared" si="14"/>
        <v>1.1403000000000001</v>
      </c>
      <c r="H210">
        <f t="shared" si="15"/>
        <v>0.78025</v>
      </c>
      <c r="I210">
        <f t="shared" si="13"/>
        <v>0.68424975883539418</v>
      </c>
    </row>
    <row r="211" spans="1:9" x14ac:dyDescent="0.25">
      <c r="A211" s="5">
        <v>36455</v>
      </c>
      <c r="B211">
        <v>1.0758000000000001</v>
      </c>
      <c r="C211">
        <v>0.64259999999999995</v>
      </c>
      <c r="D211" t="str">
        <f t="shared" si="12"/>
        <v>1999-10</v>
      </c>
      <c r="F211" t="s">
        <v>210</v>
      </c>
      <c r="G211">
        <f t="shared" si="14"/>
        <v>1.1153999999999999</v>
      </c>
      <c r="H211">
        <f t="shared" si="15"/>
        <v>0.76185000000000003</v>
      </c>
      <c r="I211">
        <f t="shared" si="13"/>
        <v>0.68302850995158693</v>
      </c>
    </row>
    <row r="212" spans="1:9" x14ac:dyDescent="0.25">
      <c r="A212" s="5">
        <v>36458</v>
      </c>
      <c r="B212">
        <v>1.0683</v>
      </c>
      <c r="C212">
        <v>0.64329999999999998</v>
      </c>
      <c r="D212" t="str">
        <f t="shared" si="12"/>
        <v>1999-10</v>
      </c>
      <c r="F212" t="s">
        <v>211</v>
      </c>
      <c r="G212">
        <f t="shared" si="14"/>
        <v>1.1102000000000001</v>
      </c>
      <c r="H212">
        <f t="shared" si="15"/>
        <v>0.82650000000000001</v>
      </c>
      <c r="I212">
        <f t="shared" si="13"/>
        <v>0.74446045757521173</v>
      </c>
    </row>
    <row r="213" spans="1:9" x14ac:dyDescent="0.25">
      <c r="A213" s="5">
        <v>36459</v>
      </c>
      <c r="B213">
        <v>1.0632999999999999</v>
      </c>
      <c r="C213">
        <v>0.64129999999999998</v>
      </c>
      <c r="D213" t="str">
        <f t="shared" si="12"/>
        <v>1999-10</v>
      </c>
      <c r="F213" t="s">
        <v>212</v>
      </c>
      <c r="G213">
        <f t="shared" si="14"/>
        <v>1.1113</v>
      </c>
      <c r="H213">
        <f t="shared" si="15"/>
        <v>0.84399999999999997</v>
      </c>
      <c r="I213">
        <f t="shared" si="13"/>
        <v>0.75947088994870871</v>
      </c>
    </row>
    <row r="214" spans="1:9" x14ac:dyDescent="0.25">
      <c r="A214" s="5">
        <v>36460</v>
      </c>
      <c r="B214">
        <v>1.0551999999999999</v>
      </c>
      <c r="C214">
        <v>0.63919999999999999</v>
      </c>
      <c r="D214" t="str">
        <f t="shared" si="12"/>
        <v>1999-10</v>
      </c>
      <c r="F214" t="s">
        <v>213</v>
      </c>
      <c r="G214">
        <f t="shared" si="14"/>
        <v>1.1132</v>
      </c>
      <c r="H214">
        <f t="shared" si="15"/>
        <v>0.84806000000000004</v>
      </c>
      <c r="I214">
        <f t="shared" si="13"/>
        <v>0.76182177506288185</v>
      </c>
    </row>
    <row r="215" spans="1:9" x14ac:dyDescent="0.25">
      <c r="A215" s="5">
        <v>36461</v>
      </c>
      <c r="B215">
        <v>1.0533999999999999</v>
      </c>
      <c r="C215">
        <v>0.64149999999999996</v>
      </c>
      <c r="D215" t="str">
        <f t="shared" si="12"/>
        <v>1999-10</v>
      </c>
      <c r="F215" t="s">
        <v>214</v>
      </c>
      <c r="G215">
        <f t="shared" si="14"/>
        <v>1.1161000000000001</v>
      </c>
      <c r="H215">
        <f t="shared" si="15"/>
        <v>0.86102999999999996</v>
      </c>
      <c r="I215">
        <f t="shared" si="13"/>
        <v>0.77146313054385796</v>
      </c>
    </row>
    <row r="216" spans="1:9" x14ac:dyDescent="0.25">
      <c r="A216" s="5">
        <v>36462</v>
      </c>
      <c r="B216">
        <v>1.0452999999999999</v>
      </c>
      <c r="C216">
        <v>0.63929999999999998</v>
      </c>
      <c r="D216" t="str">
        <f t="shared" si="12"/>
        <v>1999-10</v>
      </c>
      <c r="F216" t="s">
        <v>215</v>
      </c>
      <c r="G216">
        <f t="shared" si="14"/>
        <v>1.0946</v>
      </c>
      <c r="H216">
        <f t="shared" si="15"/>
        <v>0.90049999999999997</v>
      </c>
      <c r="I216">
        <f t="shared" si="13"/>
        <v>0.82267494975333455</v>
      </c>
    </row>
    <row r="217" spans="1:9" x14ac:dyDescent="0.25">
      <c r="A217" s="5">
        <v>36465</v>
      </c>
      <c r="B217">
        <v>1.0571999999999999</v>
      </c>
      <c r="C217">
        <v>0.64129999999999998</v>
      </c>
      <c r="D217" t="str">
        <f t="shared" si="12"/>
        <v>1999-11</v>
      </c>
      <c r="F217" t="s">
        <v>216</v>
      </c>
      <c r="G217">
        <f t="shared" si="14"/>
        <v>1.0634999999999999</v>
      </c>
      <c r="H217">
        <f t="shared" si="15"/>
        <v>0.85250000000000004</v>
      </c>
      <c r="I217">
        <f t="shared" si="13"/>
        <v>0.80159849553361551</v>
      </c>
    </row>
    <row r="218" spans="1:9" x14ac:dyDescent="0.25">
      <c r="A218" s="5">
        <v>36466</v>
      </c>
      <c r="B218">
        <v>1.0507</v>
      </c>
      <c r="C218">
        <v>0.63819999999999999</v>
      </c>
      <c r="D218" t="str">
        <f t="shared" si="12"/>
        <v>1999-11</v>
      </c>
      <c r="F218" t="s">
        <v>217</v>
      </c>
      <c r="G218">
        <f t="shared" si="14"/>
        <v>1.0541</v>
      </c>
      <c r="H218">
        <f t="shared" si="15"/>
        <v>0.85618000000000005</v>
      </c>
      <c r="I218">
        <f t="shared" si="13"/>
        <v>0.81223792809031403</v>
      </c>
    </row>
    <row r="219" spans="1:9" x14ac:dyDescent="0.25">
      <c r="A219" s="5">
        <v>36467</v>
      </c>
      <c r="B219">
        <v>1.0490999999999999</v>
      </c>
      <c r="C219">
        <v>0.6361</v>
      </c>
      <c r="D219" t="str">
        <f t="shared" si="12"/>
        <v>1999-11</v>
      </c>
      <c r="F219" t="s">
        <v>218</v>
      </c>
      <c r="G219">
        <f t="shared" si="14"/>
        <v>1.0754999999999999</v>
      </c>
      <c r="H219">
        <f t="shared" si="15"/>
        <v>0.86104999999999998</v>
      </c>
      <c r="I219">
        <f t="shared" si="13"/>
        <v>0.80060437006043705</v>
      </c>
    </row>
    <row r="220" spans="1:9" x14ac:dyDescent="0.25">
      <c r="A220" s="5">
        <v>36468</v>
      </c>
      <c r="B220">
        <v>1.0504</v>
      </c>
      <c r="C220">
        <v>0.63890000000000002</v>
      </c>
      <c r="D220" t="str">
        <f t="shared" si="12"/>
        <v>1999-11</v>
      </c>
      <c r="F220" t="s">
        <v>219</v>
      </c>
      <c r="G220">
        <f t="shared" si="14"/>
        <v>1.0597000000000001</v>
      </c>
      <c r="H220">
        <f t="shared" si="15"/>
        <v>0.85304999999999997</v>
      </c>
      <c r="I220">
        <f t="shared" si="13"/>
        <v>0.80499197886194196</v>
      </c>
    </row>
    <row r="221" spans="1:9" x14ac:dyDescent="0.25">
      <c r="A221" s="5">
        <v>36469</v>
      </c>
      <c r="B221">
        <v>1.0407999999999999</v>
      </c>
      <c r="C221">
        <v>0.63970000000000005</v>
      </c>
      <c r="D221" t="str">
        <f t="shared" si="12"/>
        <v>1999-11</v>
      </c>
      <c r="F221" t="s">
        <v>220</v>
      </c>
      <c r="G221">
        <f t="shared" si="14"/>
        <v>1.0690999999999999</v>
      </c>
      <c r="H221">
        <f t="shared" si="15"/>
        <v>0.85553000000000001</v>
      </c>
      <c r="I221">
        <f t="shared" si="13"/>
        <v>0.80023384154896648</v>
      </c>
    </row>
    <row r="222" spans="1:9" x14ac:dyDescent="0.25">
      <c r="A222" s="5">
        <v>36472</v>
      </c>
      <c r="B222">
        <v>1.0405</v>
      </c>
      <c r="C222">
        <v>0.64119999999999999</v>
      </c>
      <c r="D222" t="str">
        <f t="shared" si="12"/>
        <v>1999-11</v>
      </c>
      <c r="F222" t="s">
        <v>221</v>
      </c>
      <c r="G222">
        <f t="shared" si="14"/>
        <v>1.093</v>
      </c>
      <c r="H222">
        <f t="shared" si="15"/>
        <v>0.84472999999999998</v>
      </c>
      <c r="I222">
        <f t="shared" si="13"/>
        <v>0.77285452881976213</v>
      </c>
    </row>
    <row r="223" spans="1:9" x14ac:dyDescent="0.25">
      <c r="A223" s="5">
        <v>36473</v>
      </c>
      <c r="B223">
        <v>1.0424</v>
      </c>
      <c r="C223">
        <v>0.64149999999999996</v>
      </c>
      <c r="D223" t="str">
        <f t="shared" si="12"/>
        <v>1999-11</v>
      </c>
      <c r="F223" t="s">
        <v>222</v>
      </c>
      <c r="G223">
        <f t="shared" si="14"/>
        <v>1.1221000000000001</v>
      </c>
      <c r="H223">
        <f t="shared" si="15"/>
        <v>0.87365000000000004</v>
      </c>
      <c r="I223">
        <f t="shared" si="13"/>
        <v>0.77858479636396039</v>
      </c>
    </row>
    <row r="224" spans="1:9" x14ac:dyDescent="0.25">
      <c r="A224" s="5">
        <v>36474</v>
      </c>
      <c r="B224">
        <v>1.0402</v>
      </c>
      <c r="C224">
        <v>0.64159999999999995</v>
      </c>
      <c r="D224" t="str">
        <f t="shared" si="12"/>
        <v>1999-11</v>
      </c>
      <c r="F224" t="s">
        <v>223</v>
      </c>
      <c r="G224">
        <f t="shared" si="14"/>
        <v>1.1412</v>
      </c>
      <c r="H224">
        <f t="shared" si="15"/>
        <v>0.87932999999999995</v>
      </c>
      <c r="I224">
        <f t="shared" si="13"/>
        <v>0.77053101997896944</v>
      </c>
    </row>
    <row r="225" spans="1:9" x14ac:dyDescent="0.25">
      <c r="A225" s="5">
        <v>36475</v>
      </c>
      <c r="B225">
        <v>1.0406</v>
      </c>
      <c r="C225">
        <v>0.64139999999999997</v>
      </c>
      <c r="D225" t="str">
        <f t="shared" si="12"/>
        <v>1999-11</v>
      </c>
      <c r="F225" t="s">
        <v>224</v>
      </c>
      <c r="G225">
        <f t="shared" si="14"/>
        <v>1.1727000000000001</v>
      </c>
      <c r="H225">
        <f t="shared" si="15"/>
        <v>0.89419999999999999</v>
      </c>
      <c r="I225">
        <f t="shared" si="13"/>
        <v>0.76251385691140106</v>
      </c>
    </row>
    <row r="226" spans="1:9" x14ac:dyDescent="0.25">
      <c r="A226" s="5">
        <v>36476</v>
      </c>
      <c r="B226">
        <v>1.0307999999999999</v>
      </c>
      <c r="C226">
        <v>0.63800000000000001</v>
      </c>
      <c r="D226" t="str">
        <f t="shared" si="12"/>
        <v>1999-11</v>
      </c>
      <c r="F226" t="s">
        <v>225</v>
      </c>
      <c r="G226">
        <f t="shared" si="14"/>
        <v>1.1825000000000001</v>
      </c>
      <c r="H226">
        <f t="shared" si="15"/>
        <v>0.91973000000000005</v>
      </c>
      <c r="I226">
        <f t="shared" si="13"/>
        <v>0.77778435517970401</v>
      </c>
    </row>
    <row r="227" spans="1:9" x14ac:dyDescent="0.25">
      <c r="A227" s="5">
        <v>36479</v>
      </c>
      <c r="B227">
        <v>1.0301</v>
      </c>
      <c r="C227">
        <v>0.6371</v>
      </c>
      <c r="D227" t="str">
        <f t="shared" si="12"/>
        <v>1999-11</v>
      </c>
      <c r="F227" t="s">
        <v>226</v>
      </c>
      <c r="G227">
        <f t="shared" si="14"/>
        <v>1.1806000000000001</v>
      </c>
      <c r="H227">
        <f t="shared" si="15"/>
        <v>0.88178000000000001</v>
      </c>
      <c r="I227">
        <f t="shared" si="13"/>
        <v>0.74689141114687452</v>
      </c>
    </row>
    <row r="228" spans="1:9" x14ac:dyDescent="0.25">
      <c r="A228" s="5">
        <v>36480</v>
      </c>
      <c r="B228">
        <v>1.0336000000000001</v>
      </c>
      <c r="C228">
        <v>0.63690000000000002</v>
      </c>
      <c r="D228" t="str">
        <f t="shared" si="12"/>
        <v>1999-11</v>
      </c>
      <c r="F228" t="s">
        <v>227</v>
      </c>
      <c r="G228">
        <f t="shared" si="14"/>
        <v>1.1637999999999999</v>
      </c>
      <c r="H228">
        <f t="shared" si="15"/>
        <v>0.87853000000000003</v>
      </c>
      <c r="I228">
        <f t="shared" si="13"/>
        <v>0.75488056367073386</v>
      </c>
    </row>
    <row r="229" spans="1:9" x14ac:dyDescent="0.25">
      <c r="A229" s="5">
        <v>36481</v>
      </c>
      <c r="B229">
        <v>1.0407999999999999</v>
      </c>
      <c r="C229">
        <v>0.64</v>
      </c>
      <c r="D229" t="str">
        <f t="shared" si="12"/>
        <v>1999-11</v>
      </c>
      <c r="F229" t="s">
        <v>228</v>
      </c>
      <c r="G229">
        <f t="shared" si="14"/>
        <v>1.1849000000000001</v>
      </c>
      <c r="H229">
        <f t="shared" si="15"/>
        <v>0.87985000000000002</v>
      </c>
      <c r="I229">
        <f t="shared" si="13"/>
        <v>0.74255211410245592</v>
      </c>
    </row>
    <row r="230" spans="1:9" x14ac:dyDescent="0.25">
      <c r="A230" s="5">
        <v>36482</v>
      </c>
      <c r="B230">
        <v>1.038</v>
      </c>
      <c r="C230">
        <v>0.63970000000000005</v>
      </c>
      <c r="D230" t="str">
        <f t="shared" si="12"/>
        <v>1999-11</v>
      </c>
      <c r="F230" t="s">
        <v>229</v>
      </c>
      <c r="G230">
        <f t="shared" si="14"/>
        <v>1.1993</v>
      </c>
      <c r="H230">
        <f t="shared" si="15"/>
        <v>0.88722999999999996</v>
      </c>
      <c r="I230">
        <f t="shared" si="13"/>
        <v>0.73978987742849989</v>
      </c>
    </row>
    <row r="231" spans="1:9" x14ac:dyDescent="0.25">
      <c r="A231" s="5">
        <v>36483</v>
      </c>
      <c r="B231">
        <v>1.0279</v>
      </c>
      <c r="C231">
        <v>0.63529999999999998</v>
      </c>
      <c r="D231" t="str">
        <f t="shared" si="12"/>
        <v>1999-11</v>
      </c>
      <c r="F231" t="s">
        <v>230</v>
      </c>
      <c r="G231">
        <f t="shared" si="14"/>
        <v>1.2457</v>
      </c>
      <c r="H231">
        <f t="shared" si="15"/>
        <v>0.87909999999999999</v>
      </c>
      <c r="I231">
        <f t="shared" si="13"/>
        <v>0.70570763426186078</v>
      </c>
    </row>
    <row r="232" spans="1:9" x14ac:dyDescent="0.25">
      <c r="A232" s="5">
        <v>36486</v>
      </c>
      <c r="B232">
        <v>1.0310999999999999</v>
      </c>
      <c r="C232">
        <v>0.6361</v>
      </c>
      <c r="D232" t="str">
        <f t="shared" si="12"/>
        <v>1999-11</v>
      </c>
      <c r="F232" t="s">
        <v>231</v>
      </c>
      <c r="G232">
        <f t="shared" si="14"/>
        <v>1.2214</v>
      </c>
      <c r="H232">
        <f t="shared" si="15"/>
        <v>0.88414999999999999</v>
      </c>
      <c r="I232">
        <f t="shared" si="13"/>
        <v>0.7238824299983625</v>
      </c>
    </row>
    <row r="233" spans="1:9" x14ac:dyDescent="0.25">
      <c r="A233" s="5">
        <v>36487</v>
      </c>
      <c r="B233">
        <v>1.0315000000000001</v>
      </c>
      <c r="C233">
        <v>0.63480000000000003</v>
      </c>
      <c r="D233" t="str">
        <f t="shared" si="12"/>
        <v>1999-11</v>
      </c>
      <c r="F233" t="s">
        <v>232</v>
      </c>
      <c r="G233">
        <f t="shared" si="14"/>
        <v>1.2321</v>
      </c>
      <c r="H233">
        <f t="shared" si="15"/>
        <v>0.87490000000000001</v>
      </c>
      <c r="I233">
        <f t="shared" si="13"/>
        <v>0.71008846684522364</v>
      </c>
    </row>
    <row r="234" spans="1:9" x14ac:dyDescent="0.25">
      <c r="A234" s="5">
        <v>36488</v>
      </c>
      <c r="B234">
        <v>1.0215000000000001</v>
      </c>
      <c r="C234">
        <v>0.6331</v>
      </c>
      <c r="D234" t="str">
        <f t="shared" si="12"/>
        <v>1999-11</v>
      </c>
      <c r="F234" t="s">
        <v>233</v>
      </c>
      <c r="G234">
        <f t="shared" si="14"/>
        <v>1.2079</v>
      </c>
      <c r="H234">
        <f t="shared" si="15"/>
        <v>0.87960000000000005</v>
      </c>
      <c r="I234">
        <f t="shared" si="13"/>
        <v>0.72820597731600312</v>
      </c>
    </row>
    <row r="235" spans="1:9" x14ac:dyDescent="0.25">
      <c r="A235" s="5">
        <v>36489</v>
      </c>
      <c r="B235">
        <v>1.0194000000000001</v>
      </c>
      <c r="C235">
        <v>0.63119999999999998</v>
      </c>
      <c r="D235" t="str">
        <f t="shared" si="12"/>
        <v>1999-11</v>
      </c>
      <c r="F235" t="s">
        <v>234</v>
      </c>
      <c r="G235">
        <f t="shared" si="14"/>
        <v>1.1698999999999999</v>
      </c>
      <c r="H235">
        <f t="shared" si="15"/>
        <v>0.87680000000000002</v>
      </c>
      <c r="I235">
        <f t="shared" si="13"/>
        <v>0.74946576630481243</v>
      </c>
    </row>
    <row r="236" spans="1:9" x14ac:dyDescent="0.25">
      <c r="A236" s="5">
        <v>36490</v>
      </c>
      <c r="B236">
        <v>1.0101</v>
      </c>
      <c r="C236">
        <v>0.63009999999999999</v>
      </c>
      <c r="D236" t="str">
        <f t="shared" si="12"/>
        <v>1999-11</v>
      </c>
      <c r="F236" t="s">
        <v>235</v>
      </c>
      <c r="G236">
        <f t="shared" si="14"/>
        <v>1.1657999999999999</v>
      </c>
      <c r="H236">
        <f t="shared" si="15"/>
        <v>0.88605</v>
      </c>
      <c r="I236">
        <f t="shared" si="13"/>
        <v>0.76003602676273807</v>
      </c>
    </row>
    <row r="237" spans="1:9" x14ac:dyDescent="0.25">
      <c r="A237" s="5">
        <v>36493</v>
      </c>
      <c r="B237">
        <v>1.0077</v>
      </c>
      <c r="C237">
        <v>0.62970000000000004</v>
      </c>
      <c r="D237" t="str">
        <f t="shared" si="12"/>
        <v>1999-11</v>
      </c>
      <c r="F237" t="s">
        <v>236</v>
      </c>
      <c r="G237">
        <f t="shared" si="14"/>
        <v>1.1736</v>
      </c>
      <c r="H237">
        <f t="shared" si="15"/>
        <v>0.89219999999999999</v>
      </c>
      <c r="I237">
        <f t="shared" si="13"/>
        <v>0.76022494887525571</v>
      </c>
    </row>
    <row r="238" spans="1:9" x14ac:dyDescent="0.25">
      <c r="A238" s="5">
        <v>36494</v>
      </c>
      <c r="B238">
        <v>1.0097</v>
      </c>
      <c r="C238">
        <v>0.63249999999999995</v>
      </c>
      <c r="D238" t="str">
        <f t="shared" si="12"/>
        <v>1999-11</v>
      </c>
      <c r="F238" t="s">
        <v>237</v>
      </c>
      <c r="G238">
        <f t="shared" si="14"/>
        <v>1.1651</v>
      </c>
      <c r="H238">
        <f t="shared" si="15"/>
        <v>0.89739999999999998</v>
      </c>
      <c r="I238">
        <f t="shared" si="13"/>
        <v>0.77023431465110281</v>
      </c>
    </row>
    <row r="239" spans="1:9" x14ac:dyDescent="0.25">
      <c r="A239" s="5">
        <v>36495</v>
      </c>
      <c r="B239">
        <v>1.0091000000000001</v>
      </c>
      <c r="C239">
        <v>0.63039999999999996</v>
      </c>
      <c r="D239" t="str">
        <f t="shared" si="12"/>
        <v>1999-12</v>
      </c>
      <c r="F239" t="s">
        <v>238</v>
      </c>
      <c r="G239">
        <f t="shared" si="14"/>
        <v>1.1576</v>
      </c>
      <c r="H239">
        <f t="shared" si="15"/>
        <v>0.88729999999999998</v>
      </c>
      <c r="I239">
        <f t="shared" si="13"/>
        <v>0.76649965445749824</v>
      </c>
    </row>
    <row r="240" spans="1:9" x14ac:dyDescent="0.25">
      <c r="A240" s="5">
        <v>36496</v>
      </c>
      <c r="B240">
        <v>1.0057</v>
      </c>
      <c r="C240">
        <v>0.62919999999999998</v>
      </c>
      <c r="D240" t="str">
        <f t="shared" si="12"/>
        <v>1999-12</v>
      </c>
      <c r="F240" t="s">
        <v>239</v>
      </c>
      <c r="G240">
        <f t="shared" si="14"/>
        <v>1.1317999999999999</v>
      </c>
      <c r="H240">
        <f t="shared" si="15"/>
        <v>0.88873000000000002</v>
      </c>
      <c r="I240">
        <f t="shared" si="13"/>
        <v>0.78523590740413507</v>
      </c>
    </row>
    <row r="241" spans="1:9" x14ac:dyDescent="0.25">
      <c r="A241" s="5">
        <v>36497</v>
      </c>
      <c r="B241">
        <v>1.0015000000000001</v>
      </c>
      <c r="C241">
        <v>0.62549999999999994</v>
      </c>
      <c r="D241" t="str">
        <f t="shared" si="12"/>
        <v>1999-12</v>
      </c>
      <c r="F241" t="s">
        <v>240</v>
      </c>
      <c r="G241">
        <f t="shared" si="14"/>
        <v>1.1358999999999999</v>
      </c>
      <c r="H241">
        <f t="shared" si="15"/>
        <v>0.89068000000000003</v>
      </c>
      <c r="I241">
        <f t="shared" si="13"/>
        <v>0.78411832027467221</v>
      </c>
    </row>
    <row r="242" spans="1:9" x14ac:dyDescent="0.25">
      <c r="A242" s="5">
        <v>36500</v>
      </c>
      <c r="B242">
        <v>1.0182</v>
      </c>
      <c r="C242">
        <v>0.63100000000000001</v>
      </c>
      <c r="D242" t="str">
        <f t="shared" si="12"/>
        <v>1999-12</v>
      </c>
      <c r="F242" t="s">
        <v>241</v>
      </c>
      <c r="G242">
        <f t="shared" si="14"/>
        <v>1.145</v>
      </c>
      <c r="H242">
        <f t="shared" si="15"/>
        <v>0.89453000000000005</v>
      </c>
      <c r="I242">
        <f t="shared" si="13"/>
        <v>0.78124890829694327</v>
      </c>
    </row>
    <row r="243" spans="1:9" x14ac:dyDescent="0.25">
      <c r="A243" s="5">
        <v>36501</v>
      </c>
      <c r="B243">
        <v>1.0239</v>
      </c>
      <c r="C243">
        <v>0.63019999999999998</v>
      </c>
      <c r="D243" t="str">
        <f t="shared" si="12"/>
        <v>1999-12</v>
      </c>
      <c r="F243" t="s">
        <v>242</v>
      </c>
      <c r="G243">
        <f t="shared" si="14"/>
        <v>1.1488</v>
      </c>
      <c r="H243">
        <f t="shared" si="15"/>
        <v>0.87578</v>
      </c>
      <c r="I243">
        <f t="shared" si="13"/>
        <v>0.76234331476323114</v>
      </c>
    </row>
    <row r="244" spans="1:9" x14ac:dyDescent="0.25">
      <c r="A244" s="5">
        <v>36502</v>
      </c>
      <c r="B244">
        <v>1.0236000000000001</v>
      </c>
      <c r="C244">
        <v>0.62939999999999996</v>
      </c>
      <c r="D244" t="str">
        <f t="shared" si="12"/>
        <v>1999-12</v>
      </c>
      <c r="F244" t="s">
        <v>243</v>
      </c>
      <c r="G244">
        <f t="shared" si="14"/>
        <v>1.1415999999999999</v>
      </c>
      <c r="H244">
        <f t="shared" si="15"/>
        <v>0.85834999999999995</v>
      </c>
      <c r="I244">
        <f t="shared" si="13"/>
        <v>0.75188332165381921</v>
      </c>
    </row>
    <row r="245" spans="1:9" x14ac:dyDescent="0.25">
      <c r="A245" s="5">
        <v>36503</v>
      </c>
      <c r="B245">
        <v>1.0175000000000001</v>
      </c>
      <c r="C245">
        <v>0.62609999999999999</v>
      </c>
      <c r="D245" t="str">
        <f t="shared" si="12"/>
        <v>1999-12</v>
      </c>
      <c r="F245" t="s">
        <v>244</v>
      </c>
      <c r="G245">
        <f t="shared" si="14"/>
        <v>1.1234999999999999</v>
      </c>
      <c r="H245">
        <f t="shared" si="15"/>
        <v>0.85829999999999995</v>
      </c>
      <c r="I245">
        <f t="shared" si="13"/>
        <v>0.76395193591455279</v>
      </c>
    </row>
    <row r="246" spans="1:9" x14ac:dyDescent="0.25">
      <c r="A246" s="5">
        <v>36504</v>
      </c>
      <c r="B246">
        <v>1.0141</v>
      </c>
      <c r="C246">
        <v>0.62470000000000003</v>
      </c>
      <c r="D246" t="str">
        <f t="shared" si="12"/>
        <v>1999-12</v>
      </c>
      <c r="F246" t="s">
        <v>245</v>
      </c>
      <c r="G246">
        <f t="shared" si="14"/>
        <v>1.1217999999999999</v>
      </c>
      <c r="H246">
        <f t="shared" si="15"/>
        <v>0.86248000000000002</v>
      </c>
      <c r="I246">
        <f t="shared" si="13"/>
        <v>0.76883579960777326</v>
      </c>
    </row>
    <row r="247" spans="1:9" x14ac:dyDescent="0.25">
      <c r="A247" s="5">
        <v>36507</v>
      </c>
      <c r="B247">
        <v>1.0127999999999999</v>
      </c>
      <c r="C247">
        <v>0.62380000000000002</v>
      </c>
      <c r="D247" t="str">
        <f t="shared" si="12"/>
        <v>1999-12</v>
      </c>
      <c r="F247" t="s">
        <v>246</v>
      </c>
      <c r="G247">
        <f t="shared" si="14"/>
        <v>1.1151</v>
      </c>
      <c r="H247">
        <f t="shared" si="15"/>
        <v>0.88693</v>
      </c>
      <c r="I247">
        <f t="shared" si="13"/>
        <v>0.79538158012734284</v>
      </c>
    </row>
    <row r="248" spans="1:9" x14ac:dyDescent="0.25">
      <c r="A248" s="5">
        <v>36508</v>
      </c>
      <c r="B248">
        <v>1.0038</v>
      </c>
      <c r="C248">
        <v>0.62150000000000005</v>
      </c>
      <c r="D248" t="str">
        <f t="shared" si="12"/>
        <v>1999-12</v>
      </c>
      <c r="F248" t="s">
        <v>247</v>
      </c>
      <c r="G248">
        <f t="shared" si="14"/>
        <v>1.1379999999999999</v>
      </c>
      <c r="H248">
        <f t="shared" si="15"/>
        <v>0.89654999999999996</v>
      </c>
      <c r="I248">
        <f t="shared" si="13"/>
        <v>0.78782952548330409</v>
      </c>
    </row>
    <row r="249" spans="1:9" x14ac:dyDescent="0.25">
      <c r="A249" s="5">
        <v>36509</v>
      </c>
      <c r="B249">
        <v>1.0021</v>
      </c>
      <c r="C249">
        <v>0.62409999999999999</v>
      </c>
      <c r="D249" t="str">
        <f t="shared" si="12"/>
        <v>1999-12</v>
      </c>
      <c r="F249" t="s">
        <v>248</v>
      </c>
      <c r="G249">
        <f t="shared" si="14"/>
        <v>1.1151</v>
      </c>
      <c r="H249">
        <f t="shared" si="15"/>
        <v>0.91622999999999999</v>
      </c>
      <c r="I249">
        <f t="shared" si="13"/>
        <v>0.82165725047080984</v>
      </c>
    </row>
    <row r="250" spans="1:9" x14ac:dyDescent="0.25">
      <c r="A250" s="5">
        <v>36510</v>
      </c>
      <c r="B250">
        <v>1.0145999999999999</v>
      </c>
      <c r="C250">
        <v>0.62860000000000005</v>
      </c>
      <c r="D250" t="str">
        <f t="shared" si="12"/>
        <v>1999-12</v>
      </c>
      <c r="F250" t="s">
        <v>249</v>
      </c>
      <c r="G250">
        <f t="shared" si="14"/>
        <v>1.1035999999999999</v>
      </c>
      <c r="H250">
        <f t="shared" si="15"/>
        <v>0.90564999999999996</v>
      </c>
      <c r="I250">
        <f t="shared" si="13"/>
        <v>0.82063247553461405</v>
      </c>
    </row>
    <row r="251" spans="1:9" x14ac:dyDescent="0.25">
      <c r="A251" s="5">
        <v>36511</v>
      </c>
      <c r="B251">
        <v>1.0127999999999999</v>
      </c>
      <c r="C251">
        <v>0.62870000000000004</v>
      </c>
      <c r="D251" t="str">
        <f t="shared" si="12"/>
        <v>1999-12</v>
      </c>
      <c r="F251" t="s">
        <v>250</v>
      </c>
      <c r="G251">
        <f t="shared" si="14"/>
        <v>1.0889</v>
      </c>
      <c r="H251">
        <f t="shared" si="15"/>
        <v>0.88573000000000002</v>
      </c>
      <c r="I251">
        <f t="shared" si="13"/>
        <v>0.81341721002846912</v>
      </c>
    </row>
    <row r="252" spans="1:9" x14ac:dyDescent="0.25">
      <c r="A252" s="5">
        <v>36514</v>
      </c>
      <c r="B252">
        <v>1.0096000000000001</v>
      </c>
      <c r="C252">
        <v>0.628</v>
      </c>
      <c r="D252" t="str">
        <f t="shared" si="12"/>
        <v>1999-12</v>
      </c>
      <c r="F252" t="s">
        <v>251</v>
      </c>
      <c r="G252">
        <f t="shared" si="14"/>
        <v>1.1153999999999999</v>
      </c>
      <c r="H252">
        <f t="shared" si="15"/>
        <v>0.86133000000000004</v>
      </c>
      <c r="I252">
        <f t="shared" si="13"/>
        <v>0.77221624529316846</v>
      </c>
    </row>
    <row r="253" spans="1:9" x14ac:dyDescent="0.25">
      <c r="A253" s="5">
        <v>36515</v>
      </c>
      <c r="B253">
        <v>1.0084</v>
      </c>
      <c r="C253">
        <v>0.62760000000000005</v>
      </c>
      <c r="D253" t="str">
        <f t="shared" si="12"/>
        <v>1999-12</v>
      </c>
      <c r="F253" t="s">
        <v>252</v>
      </c>
      <c r="G253">
        <f t="shared" si="14"/>
        <v>1.0982000000000001</v>
      </c>
      <c r="H253">
        <f t="shared" si="15"/>
        <v>0.85224999999999995</v>
      </c>
      <c r="I253">
        <f t="shared" si="13"/>
        <v>0.77604261518849016</v>
      </c>
    </row>
    <row r="254" spans="1:9" x14ac:dyDescent="0.25">
      <c r="A254" s="5">
        <v>36516</v>
      </c>
      <c r="B254">
        <v>1.0074000000000001</v>
      </c>
      <c r="C254">
        <v>0.62529999999999997</v>
      </c>
      <c r="D254" t="str">
        <f t="shared" si="12"/>
        <v>1999-12</v>
      </c>
      <c r="F254" t="s">
        <v>253</v>
      </c>
      <c r="G254">
        <f t="shared" si="14"/>
        <v>1.1234</v>
      </c>
      <c r="H254">
        <f t="shared" si="15"/>
        <v>0.8508</v>
      </c>
      <c r="I254">
        <f t="shared" si="13"/>
        <v>0.7573437778173403</v>
      </c>
    </row>
    <row r="255" spans="1:9" x14ac:dyDescent="0.25">
      <c r="A255" s="5">
        <v>36517</v>
      </c>
      <c r="B255">
        <v>1.0088999999999999</v>
      </c>
      <c r="C255">
        <v>0.62649999999999995</v>
      </c>
      <c r="D255" t="str">
        <f t="shared" si="12"/>
        <v>1999-12</v>
      </c>
      <c r="F255" t="s">
        <v>254</v>
      </c>
      <c r="G255">
        <f t="shared" si="14"/>
        <v>1.1052</v>
      </c>
      <c r="H255">
        <f t="shared" si="15"/>
        <v>0.84175</v>
      </c>
      <c r="I255">
        <f t="shared" si="13"/>
        <v>0.76162685486789727</v>
      </c>
    </row>
    <row r="256" spans="1:9" x14ac:dyDescent="0.25">
      <c r="A256" s="5">
        <v>36518</v>
      </c>
      <c r="B256">
        <v>1.0142</v>
      </c>
      <c r="C256">
        <v>0.62670000000000003</v>
      </c>
      <c r="D256" t="str">
        <f t="shared" si="12"/>
        <v>1999-12</v>
      </c>
      <c r="F256" t="s">
        <v>255</v>
      </c>
      <c r="G256">
        <f t="shared" si="14"/>
        <v>1.0976999999999999</v>
      </c>
      <c r="H256">
        <f t="shared" si="15"/>
        <v>0.85314999999999996</v>
      </c>
      <c r="I256">
        <f t="shared" si="13"/>
        <v>0.7772159970848137</v>
      </c>
    </row>
    <row r="257" spans="1:9" x14ac:dyDescent="0.25">
      <c r="A257" s="5">
        <v>36521</v>
      </c>
      <c r="B257">
        <v>1.0134000000000001</v>
      </c>
      <c r="C257">
        <v>0.62670000000000003</v>
      </c>
      <c r="D257" t="str">
        <f t="shared" si="12"/>
        <v>1999-12</v>
      </c>
      <c r="F257" t="s">
        <v>256</v>
      </c>
      <c r="G257">
        <f t="shared" si="14"/>
        <v>1.0955999999999999</v>
      </c>
      <c r="H257">
        <f t="shared" si="15"/>
        <v>0.88643000000000005</v>
      </c>
      <c r="I257">
        <f t="shared" si="13"/>
        <v>0.80908178167214317</v>
      </c>
    </row>
    <row r="258" spans="1:9" x14ac:dyDescent="0.25">
      <c r="A258" s="5">
        <v>36522</v>
      </c>
      <c r="B258">
        <v>1.0088999999999999</v>
      </c>
      <c r="C258">
        <v>0.62490000000000001</v>
      </c>
      <c r="D258" t="str">
        <f t="shared" si="12"/>
        <v>1999-12</v>
      </c>
      <c r="F258" t="s">
        <v>257</v>
      </c>
      <c r="G258">
        <f t="shared" si="14"/>
        <v>1.0875999999999999</v>
      </c>
      <c r="H258">
        <f t="shared" si="15"/>
        <v>0.86904999999999999</v>
      </c>
      <c r="I258">
        <f t="shared" si="13"/>
        <v>0.79905296064729681</v>
      </c>
    </row>
    <row r="259" spans="1:9" x14ac:dyDescent="0.25">
      <c r="A259" s="5">
        <v>36523</v>
      </c>
      <c r="B259">
        <v>1.0072000000000001</v>
      </c>
      <c r="C259">
        <v>0.62260000000000004</v>
      </c>
      <c r="D259" t="str">
        <f t="shared" ref="D259:D322" si="16">YEAR(A259)&amp;"-"&amp;IF(MONTH(A259)&lt;10,"0"&amp;MONTH(A259),MONTH(A259))</f>
        <v>1999-12</v>
      </c>
      <c r="F259" t="s">
        <v>258</v>
      </c>
      <c r="G259">
        <f t="shared" si="14"/>
        <v>1.1135999999999999</v>
      </c>
      <c r="H259">
        <f t="shared" si="15"/>
        <v>0.90088000000000001</v>
      </c>
      <c r="I259">
        <f t="shared" ref="I259:I310" si="17">1/G259*H259</f>
        <v>0.80897988505747132</v>
      </c>
    </row>
    <row r="260" spans="1:9" x14ac:dyDescent="0.25">
      <c r="A260" s="5">
        <v>36524</v>
      </c>
      <c r="B260">
        <v>1.0045999999999999</v>
      </c>
      <c r="C260">
        <v>0.62170000000000003</v>
      </c>
      <c r="D260" t="str">
        <f t="shared" si="16"/>
        <v>1999-12</v>
      </c>
      <c r="F260" t="s">
        <v>259</v>
      </c>
      <c r="G260">
        <f t="shared" ref="G260:G310" si="18">_xlfn.XLOOKUP(F260,D:D,B:B,"xxx",0,-1)</f>
        <v>1.1197999999999999</v>
      </c>
      <c r="H260">
        <f t="shared" ref="H260:H310" si="19">_xlfn.XLOOKUP($F260,$D:$D,C:C,"xxx",0,-1)</f>
        <v>0.91242999999999996</v>
      </c>
      <c r="I260">
        <f t="shared" si="17"/>
        <v>0.81481514556170742</v>
      </c>
    </row>
    <row r="261" spans="1:9" x14ac:dyDescent="0.25">
      <c r="A261" s="5">
        <v>36528</v>
      </c>
      <c r="B261">
        <v>1.0089999999999999</v>
      </c>
      <c r="C261">
        <v>0.62460000000000004</v>
      </c>
      <c r="D261" t="str">
        <f t="shared" si="16"/>
        <v>2000-01</v>
      </c>
      <c r="F261" t="s">
        <v>260</v>
      </c>
      <c r="G261">
        <f t="shared" si="18"/>
        <v>1.1848000000000001</v>
      </c>
      <c r="H261">
        <f t="shared" si="19"/>
        <v>0.90053000000000005</v>
      </c>
      <c r="I261">
        <f t="shared" si="17"/>
        <v>0.76006920999324779</v>
      </c>
    </row>
    <row r="262" spans="1:9" x14ac:dyDescent="0.25">
      <c r="A262" s="5">
        <v>36529</v>
      </c>
      <c r="B262">
        <v>1.0305</v>
      </c>
      <c r="C262">
        <v>0.62960000000000005</v>
      </c>
      <c r="D262" t="str">
        <f t="shared" si="16"/>
        <v>2000-01</v>
      </c>
      <c r="F262" t="s">
        <v>261</v>
      </c>
      <c r="G262">
        <f t="shared" si="18"/>
        <v>1.194</v>
      </c>
      <c r="H262">
        <f t="shared" si="19"/>
        <v>0.89605000000000001</v>
      </c>
      <c r="I262">
        <f t="shared" si="17"/>
        <v>0.75046063651591299</v>
      </c>
    </row>
    <row r="263" spans="1:9" x14ac:dyDescent="0.25">
      <c r="A263" s="5">
        <v>36530</v>
      </c>
      <c r="B263">
        <v>1.0367999999999999</v>
      </c>
      <c r="C263">
        <v>0.63239999999999996</v>
      </c>
      <c r="D263" t="str">
        <f t="shared" si="16"/>
        <v>2000-01</v>
      </c>
      <c r="F263" t="s">
        <v>262</v>
      </c>
      <c r="G263">
        <f t="shared" si="18"/>
        <v>1.1708000000000001</v>
      </c>
      <c r="H263">
        <f t="shared" si="19"/>
        <v>0.91234999999999999</v>
      </c>
      <c r="I263">
        <f t="shared" si="17"/>
        <v>0.77925350187905706</v>
      </c>
    </row>
    <row r="264" spans="1:9" x14ac:dyDescent="0.25">
      <c r="A264" s="5">
        <v>36531</v>
      </c>
      <c r="B264">
        <v>1.0387999999999999</v>
      </c>
      <c r="C264">
        <v>0.63019999999999998</v>
      </c>
      <c r="D264" t="str">
        <f t="shared" si="16"/>
        <v>2000-01</v>
      </c>
      <c r="F264" t="s">
        <v>263</v>
      </c>
      <c r="G264">
        <f t="shared" si="18"/>
        <v>1.1698</v>
      </c>
      <c r="H264">
        <f t="shared" si="19"/>
        <v>0.90207999999999999</v>
      </c>
      <c r="I264">
        <f t="shared" si="17"/>
        <v>0.77114036587450852</v>
      </c>
    </row>
    <row r="265" spans="1:9" x14ac:dyDescent="0.25">
      <c r="A265" s="5">
        <v>36532</v>
      </c>
      <c r="B265">
        <v>1.0284</v>
      </c>
      <c r="C265">
        <v>0.62619999999999998</v>
      </c>
      <c r="D265" t="str">
        <f t="shared" si="16"/>
        <v>2000-01</v>
      </c>
      <c r="F265" t="s">
        <v>264</v>
      </c>
      <c r="G265">
        <f t="shared" si="18"/>
        <v>1.198</v>
      </c>
      <c r="H265">
        <f t="shared" si="19"/>
        <v>0.89844999999999997</v>
      </c>
      <c r="I265">
        <f t="shared" si="17"/>
        <v>0.74995826377295494</v>
      </c>
    </row>
    <row r="266" spans="1:9" x14ac:dyDescent="0.25">
      <c r="A266" s="5">
        <v>36535</v>
      </c>
      <c r="B266">
        <v>1.0228999999999999</v>
      </c>
      <c r="C266">
        <v>0.62490000000000001</v>
      </c>
      <c r="D266" t="str">
        <f t="shared" si="16"/>
        <v>2000-01</v>
      </c>
      <c r="F266" t="s">
        <v>265</v>
      </c>
      <c r="G266">
        <f t="shared" si="18"/>
        <v>1.2271000000000001</v>
      </c>
      <c r="H266">
        <f t="shared" si="19"/>
        <v>0.89903</v>
      </c>
      <c r="I266">
        <f t="shared" si="17"/>
        <v>0.73264607611441601</v>
      </c>
    </row>
    <row r="267" spans="1:9" x14ac:dyDescent="0.25">
      <c r="A267" s="5">
        <v>36536</v>
      </c>
      <c r="B267">
        <v>1.0256000000000001</v>
      </c>
      <c r="C267">
        <v>0.62509999999999999</v>
      </c>
      <c r="D267" t="str">
        <f t="shared" si="16"/>
        <v>2000-01</v>
      </c>
      <c r="F267" t="s">
        <v>266</v>
      </c>
      <c r="G267">
        <f t="shared" si="18"/>
        <v>1.2136</v>
      </c>
      <c r="H267">
        <f t="shared" si="19"/>
        <v>0.88383</v>
      </c>
      <c r="I267">
        <f t="shared" si="17"/>
        <v>0.72827125906394197</v>
      </c>
    </row>
    <row r="268" spans="1:9" x14ac:dyDescent="0.25">
      <c r="A268" s="5">
        <v>36537</v>
      </c>
      <c r="B268">
        <v>1.0307999999999999</v>
      </c>
      <c r="C268">
        <v>0.62529999999999997</v>
      </c>
      <c r="D268" t="str">
        <f t="shared" si="16"/>
        <v>2000-01</v>
      </c>
      <c r="F268" t="s">
        <v>267</v>
      </c>
      <c r="G268">
        <f t="shared" si="18"/>
        <v>1.2121</v>
      </c>
      <c r="H268">
        <f t="shared" si="19"/>
        <v>0.87053000000000003</v>
      </c>
      <c r="I268">
        <f t="shared" si="17"/>
        <v>0.71819981849682379</v>
      </c>
    </row>
    <row r="269" spans="1:9" x14ac:dyDescent="0.25">
      <c r="A269" s="5">
        <v>36538</v>
      </c>
      <c r="B269">
        <v>1.0276000000000001</v>
      </c>
      <c r="C269">
        <v>0.62549999999999994</v>
      </c>
      <c r="D269" t="str">
        <f t="shared" si="16"/>
        <v>2000-01</v>
      </c>
      <c r="F269" t="s">
        <v>268</v>
      </c>
      <c r="G269">
        <f t="shared" si="18"/>
        <v>1.1725000000000001</v>
      </c>
      <c r="H269">
        <f t="shared" si="19"/>
        <v>0.85209000000000001</v>
      </c>
      <c r="I269">
        <f t="shared" si="17"/>
        <v>0.72672921108742006</v>
      </c>
    </row>
    <row r="270" spans="1:9" x14ac:dyDescent="0.25">
      <c r="A270" s="5">
        <v>36539</v>
      </c>
      <c r="B270">
        <v>1.0225</v>
      </c>
      <c r="C270">
        <v>0.62209999999999999</v>
      </c>
      <c r="D270" t="str">
        <f t="shared" si="16"/>
        <v>2000-01</v>
      </c>
      <c r="F270" t="s">
        <v>269</v>
      </c>
      <c r="G270">
        <f t="shared" si="18"/>
        <v>1.2081999999999999</v>
      </c>
      <c r="H270">
        <f t="shared" si="19"/>
        <v>0.86863000000000001</v>
      </c>
      <c r="I270">
        <f t="shared" si="17"/>
        <v>0.71894553881807655</v>
      </c>
    </row>
    <row r="271" spans="1:9" x14ac:dyDescent="0.25">
      <c r="A271" s="5">
        <v>36542</v>
      </c>
      <c r="B271">
        <v>1.0094000000000001</v>
      </c>
      <c r="C271">
        <v>0.61799999999999999</v>
      </c>
      <c r="D271" t="str">
        <f t="shared" si="16"/>
        <v>2000-01</v>
      </c>
      <c r="F271" t="s">
        <v>270</v>
      </c>
      <c r="G271">
        <f t="shared" si="18"/>
        <v>1.2201</v>
      </c>
      <c r="H271">
        <f t="shared" si="19"/>
        <v>0.86012999999999995</v>
      </c>
      <c r="I271">
        <f t="shared" si="17"/>
        <v>0.70496680599950823</v>
      </c>
    </row>
    <row r="272" spans="1:9" x14ac:dyDescent="0.25">
      <c r="A272" s="5">
        <v>36543</v>
      </c>
      <c r="B272">
        <v>1.0093000000000001</v>
      </c>
      <c r="C272">
        <v>0.61739999999999995</v>
      </c>
      <c r="D272" t="str">
        <f t="shared" si="16"/>
        <v>2000-01</v>
      </c>
      <c r="F272" t="s">
        <v>271</v>
      </c>
      <c r="G272">
        <f t="shared" si="18"/>
        <v>1.1883999999999999</v>
      </c>
      <c r="H272">
        <f t="shared" si="19"/>
        <v>0.85804999999999998</v>
      </c>
      <c r="I272">
        <f t="shared" si="17"/>
        <v>0.7220212049814877</v>
      </c>
    </row>
    <row r="273" spans="1:9" x14ac:dyDescent="0.25">
      <c r="A273" s="5">
        <v>36544</v>
      </c>
      <c r="B273">
        <v>1.0105</v>
      </c>
      <c r="C273">
        <v>0.61719999999999997</v>
      </c>
      <c r="D273" t="str">
        <f t="shared" si="16"/>
        <v>2000-01</v>
      </c>
      <c r="F273" t="s">
        <v>272</v>
      </c>
      <c r="G273">
        <f t="shared" si="18"/>
        <v>1.1891</v>
      </c>
      <c r="H273">
        <f t="shared" si="19"/>
        <v>0.85140000000000005</v>
      </c>
      <c r="I273">
        <f t="shared" si="17"/>
        <v>0.7160037002775208</v>
      </c>
    </row>
    <row r="274" spans="1:9" x14ac:dyDescent="0.25">
      <c r="A274" s="5">
        <v>36545</v>
      </c>
      <c r="B274">
        <v>1.0088999999999999</v>
      </c>
      <c r="C274">
        <v>0.61270000000000002</v>
      </c>
      <c r="D274" t="str">
        <f t="shared" si="16"/>
        <v>2000-01</v>
      </c>
      <c r="F274" t="s">
        <v>273</v>
      </c>
      <c r="G274">
        <f t="shared" si="18"/>
        <v>1.1834</v>
      </c>
      <c r="H274">
        <f t="shared" si="19"/>
        <v>0.85875000000000001</v>
      </c>
      <c r="I274">
        <f t="shared" si="17"/>
        <v>0.72566334291025858</v>
      </c>
    </row>
    <row r="275" spans="1:9" x14ac:dyDescent="0.25">
      <c r="A275" s="5">
        <v>36546</v>
      </c>
      <c r="B275">
        <v>1.0097</v>
      </c>
      <c r="C275">
        <v>0.61129999999999995</v>
      </c>
      <c r="D275" t="str">
        <f t="shared" si="16"/>
        <v>2000-01</v>
      </c>
      <c r="F275" t="s">
        <v>274</v>
      </c>
      <c r="G275">
        <f t="shared" si="18"/>
        <v>1.1578999999999999</v>
      </c>
      <c r="H275">
        <f t="shared" si="19"/>
        <v>0.86053000000000002</v>
      </c>
      <c r="I275">
        <f t="shared" si="17"/>
        <v>0.74318162190171866</v>
      </c>
    </row>
    <row r="276" spans="1:9" x14ac:dyDescent="0.25">
      <c r="A276" s="5">
        <v>36549</v>
      </c>
      <c r="B276">
        <v>1.0026999999999999</v>
      </c>
      <c r="C276">
        <v>0.60619999999999996</v>
      </c>
      <c r="D276" t="str">
        <f t="shared" si="16"/>
        <v>2000-01</v>
      </c>
      <c r="F276" t="s">
        <v>275</v>
      </c>
      <c r="G276">
        <f t="shared" si="18"/>
        <v>1.1645000000000001</v>
      </c>
      <c r="H276">
        <f t="shared" si="19"/>
        <v>0.84489999999999998</v>
      </c>
      <c r="I276">
        <f t="shared" si="17"/>
        <v>0.72554744525547432</v>
      </c>
    </row>
    <row r="277" spans="1:9" x14ac:dyDescent="0.25">
      <c r="A277" s="5">
        <v>36550</v>
      </c>
      <c r="B277">
        <v>1.0007999999999999</v>
      </c>
      <c r="C277">
        <v>0.60829999999999995</v>
      </c>
      <c r="D277" t="str">
        <f t="shared" si="16"/>
        <v>2000-01</v>
      </c>
      <c r="F277" t="s">
        <v>276</v>
      </c>
      <c r="G277">
        <f t="shared" si="18"/>
        <v>1.1363000000000001</v>
      </c>
      <c r="H277">
        <f t="shared" si="19"/>
        <v>0.85172999999999999</v>
      </c>
      <c r="I277">
        <f t="shared" si="17"/>
        <v>0.74956437560503386</v>
      </c>
    </row>
    <row r="278" spans="1:9" x14ac:dyDescent="0.25">
      <c r="A278" s="5">
        <v>36551</v>
      </c>
      <c r="B278">
        <v>1.0019</v>
      </c>
      <c r="C278">
        <v>0.60940000000000005</v>
      </c>
      <c r="D278" t="str">
        <f t="shared" si="16"/>
        <v>2000-01</v>
      </c>
      <c r="F278" t="s">
        <v>277</v>
      </c>
      <c r="G278">
        <f t="shared" si="18"/>
        <v>1.1326000000000001</v>
      </c>
      <c r="H278">
        <f t="shared" si="19"/>
        <v>0.84028000000000003</v>
      </c>
      <c r="I278">
        <f t="shared" si="17"/>
        <v>0.74190358467243511</v>
      </c>
    </row>
    <row r="279" spans="1:9" x14ac:dyDescent="0.25">
      <c r="A279" s="5">
        <v>36552</v>
      </c>
      <c r="B279">
        <v>0.99760000000000004</v>
      </c>
      <c r="C279">
        <v>0.6089</v>
      </c>
      <c r="D279" t="str">
        <f t="shared" si="16"/>
        <v>2000-01</v>
      </c>
      <c r="F279" t="s">
        <v>278</v>
      </c>
      <c r="G279">
        <f t="shared" si="18"/>
        <v>1.1155999999999999</v>
      </c>
      <c r="H279">
        <f t="shared" si="19"/>
        <v>0.83152999999999999</v>
      </c>
      <c r="I279">
        <f t="shared" si="17"/>
        <v>0.74536572248117605</v>
      </c>
    </row>
    <row r="280" spans="1:9" x14ac:dyDescent="0.25">
      <c r="A280" s="5">
        <v>36553</v>
      </c>
      <c r="B280">
        <v>0.98480000000000001</v>
      </c>
      <c r="C280">
        <v>0.60509999999999997</v>
      </c>
      <c r="D280" t="str">
        <f t="shared" si="16"/>
        <v>2000-01</v>
      </c>
      <c r="F280" t="s">
        <v>279</v>
      </c>
      <c r="G280">
        <f t="shared" si="18"/>
        <v>1.1198999999999999</v>
      </c>
      <c r="H280">
        <f t="shared" si="19"/>
        <v>0.83550000000000002</v>
      </c>
      <c r="I280">
        <f t="shared" si="17"/>
        <v>0.74604875435306728</v>
      </c>
    </row>
    <row r="281" spans="1:9" x14ac:dyDescent="0.25">
      <c r="A281" s="5">
        <v>36556</v>
      </c>
      <c r="B281">
        <v>0.97909999999999997</v>
      </c>
      <c r="C281">
        <v>0.60470000000000002</v>
      </c>
      <c r="D281" t="str">
        <f t="shared" si="16"/>
        <v>2000-01</v>
      </c>
      <c r="F281" t="s">
        <v>280</v>
      </c>
      <c r="G281">
        <f t="shared" si="18"/>
        <v>1.1101000000000001</v>
      </c>
      <c r="H281">
        <f t="shared" si="19"/>
        <v>0.84594999999999998</v>
      </c>
      <c r="I281">
        <f t="shared" si="17"/>
        <v>0.76204846410233296</v>
      </c>
    </row>
    <row r="282" spans="1:9" x14ac:dyDescent="0.25">
      <c r="A282" s="5">
        <v>36557</v>
      </c>
      <c r="B282">
        <v>0.97099999999999997</v>
      </c>
      <c r="C282">
        <v>0.60199999999999998</v>
      </c>
      <c r="D282" t="str">
        <f t="shared" si="16"/>
        <v>2000-02</v>
      </c>
      <c r="F282" t="s">
        <v>281</v>
      </c>
      <c r="G282">
        <f t="shared" si="18"/>
        <v>1.054</v>
      </c>
      <c r="H282">
        <f t="shared" si="19"/>
        <v>0.83908000000000005</v>
      </c>
      <c r="I282">
        <f t="shared" si="17"/>
        <v>0.79609108159392794</v>
      </c>
    </row>
    <row r="283" spans="1:9" x14ac:dyDescent="0.25">
      <c r="A283" s="5">
        <v>36558</v>
      </c>
      <c r="B283">
        <v>0.97170000000000001</v>
      </c>
      <c r="C283">
        <v>0.60509999999999997</v>
      </c>
      <c r="D283" t="str">
        <f t="shared" si="16"/>
        <v>2000-02</v>
      </c>
      <c r="F283" t="s">
        <v>282</v>
      </c>
      <c r="G283">
        <f t="shared" si="18"/>
        <v>1.0712999999999999</v>
      </c>
      <c r="H283">
        <f t="shared" si="19"/>
        <v>0.85138000000000003</v>
      </c>
      <c r="I283">
        <f t="shared" si="17"/>
        <v>0.79471669933725386</v>
      </c>
    </row>
    <row r="284" spans="1:9" x14ac:dyDescent="0.25">
      <c r="A284" s="5">
        <v>36559</v>
      </c>
      <c r="B284">
        <v>0.9748</v>
      </c>
      <c r="C284">
        <v>0.60860000000000003</v>
      </c>
      <c r="D284" t="str">
        <f t="shared" si="16"/>
        <v>2000-02</v>
      </c>
      <c r="F284" t="s">
        <v>283</v>
      </c>
      <c r="G284">
        <f t="shared" si="18"/>
        <v>1.0387</v>
      </c>
      <c r="H284">
        <f t="shared" si="19"/>
        <v>0.85819999999999996</v>
      </c>
      <c r="I284">
        <f t="shared" si="17"/>
        <v>0.82622508905362468</v>
      </c>
    </row>
    <row r="285" spans="1:9" x14ac:dyDescent="0.25">
      <c r="A285" s="5">
        <v>36560</v>
      </c>
      <c r="B285">
        <v>0.98350000000000004</v>
      </c>
      <c r="C285">
        <v>0.61950000000000005</v>
      </c>
      <c r="D285" t="str">
        <f t="shared" si="16"/>
        <v>2000-02</v>
      </c>
      <c r="F285" t="s">
        <v>284</v>
      </c>
      <c r="G285">
        <f t="shared" si="18"/>
        <v>1.0198</v>
      </c>
      <c r="H285">
        <f t="shared" si="19"/>
        <v>0.83989999999999998</v>
      </c>
      <c r="I285">
        <f t="shared" si="17"/>
        <v>0.8235928613453618</v>
      </c>
    </row>
    <row r="286" spans="1:9" x14ac:dyDescent="0.25">
      <c r="A286" s="5">
        <v>36563</v>
      </c>
      <c r="B286">
        <v>0.97670000000000001</v>
      </c>
      <c r="C286">
        <v>0.61339999999999995</v>
      </c>
      <c r="D286" t="str">
        <f t="shared" si="16"/>
        <v>2000-02</v>
      </c>
      <c r="F286" t="s">
        <v>285</v>
      </c>
      <c r="G286">
        <f t="shared" si="18"/>
        <v>1</v>
      </c>
      <c r="H286">
        <f t="shared" si="19"/>
        <v>0.86034999999999995</v>
      </c>
      <c r="I286">
        <f t="shared" si="17"/>
        <v>0.86034999999999995</v>
      </c>
    </row>
    <row r="287" spans="1:9" x14ac:dyDescent="0.25">
      <c r="A287" s="5">
        <v>36564</v>
      </c>
      <c r="B287">
        <v>0.99029999999999996</v>
      </c>
      <c r="C287">
        <v>0.61819999999999997</v>
      </c>
      <c r="D287" t="str">
        <f t="shared" si="16"/>
        <v>2000-02</v>
      </c>
      <c r="F287" t="s">
        <v>286</v>
      </c>
      <c r="G287">
        <f t="shared" si="18"/>
        <v>0.9748</v>
      </c>
      <c r="H287">
        <f t="shared" si="19"/>
        <v>0.88300000000000001</v>
      </c>
      <c r="I287">
        <f t="shared" si="17"/>
        <v>0.90582683627410765</v>
      </c>
    </row>
    <row r="288" spans="1:9" x14ac:dyDescent="0.25">
      <c r="A288" s="5">
        <v>36565</v>
      </c>
      <c r="B288">
        <v>0.99339999999999995</v>
      </c>
      <c r="C288">
        <v>0.6169</v>
      </c>
      <c r="D288" t="str">
        <f t="shared" si="16"/>
        <v>2000-02</v>
      </c>
      <c r="F288" t="s">
        <v>287</v>
      </c>
      <c r="G288">
        <f t="shared" si="18"/>
        <v>0.99139999999999995</v>
      </c>
      <c r="H288">
        <f t="shared" si="19"/>
        <v>0.86114999999999997</v>
      </c>
      <c r="I288">
        <f t="shared" si="17"/>
        <v>0.86862013314504738</v>
      </c>
    </row>
    <row r="289" spans="1:9" x14ac:dyDescent="0.25">
      <c r="A289" s="5">
        <v>36566</v>
      </c>
      <c r="B289">
        <v>0.98680000000000001</v>
      </c>
      <c r="C289">
        <v>0.61260000000000003</v>
      </c>
      <c r="D289" t="str">
        <f t="shared" si="16"/>
        <v>2000-02</v>
      </c>
      <c r="F289" t="s">
        <v>288</v>
      </c>
      <c r="G289">
        <f t="shared" si="18"/>
        <v>1.0376000000000001</v>
      </c>
      <c r="H289">
        <f t="shared" si="19"/>
        <v>0.86487999999999998</v>
      </c>
      <c r="I289">
        <f t="shared" si="17"/>
        <v>0.83353893600616802</v>
      </c>
    </row>
    <row r="290" spans="1:9" x14ac:dyDescent="0.25">
      <c r="A290" s="5">
        <v>36567</v>
      </c>
      <c r="B290">
        <v>0.98009999999999997</v>
      </c>
      <c r="C290">
        <v>0.61360000000000003</v>
      </c>
      <c r="D290" t="str">
        <f t="shared" si="16"/>
        <v>2000-02</v>
      </c>
      <c r="F290" t="s">
        <v>289</v>
      </c>
      <c r="G290">
        <f t="shared" si="18"/>
        <v>1.0666</v>
      </c>
      <c r="H290">
        <f t="shared" si="19"/>
        <v>0.88693</v>
      </c>
      <c r="I290">
        <f t="shared" si="17"/>
        <v>0.83154884680292518</v>
      </c>
    </row>
    <row r="291" spans="1:9" x14ac:dyDescent="0.25">
      <c r="A291" s="5">
        <v>36570</v>
      </c>
      <c r="B291">
        <v>0.98670000000000002</v>
      </c>
      <c r="C291">
        <v>0.62009999999999998</v>
      </c>
      <c r="D291" t="str">
        <f t="shared" si="16"/>
        <v>2000-02</v>
      </c>
      <c r="F291" t="s">
        <v>290</v>
      </c>
      <c r="G291">
        <f t="shared" si="18"/>
        <v>1.0832999999999999</v>
      </c>
      <c r="H291">
        <f t="shared" si="19"/>
        <v>0.88073000000000001</v>
      </c>
      <c r="I291">
        <f t="shared" si="17"/>
        <v>0.81300655404781685</v>
      </c>
    </row>
    <row r="292" spans="1:9" x14ac:dyDescent="0.25">
      <c r="A292" s="5">
        <v>36571</v>
      </c>
      <c r="B292">
        <v>0.9778</v>
      </c>
      <c r="C292">
        <v>0.6159</v>
      </c>
      <c r="D292" t="str">
        <f t="shared" si="16"/>
        <v>2000-02</v>
      </c>
      <c r="F292" t="s">
        <v>291</v>
      </c>
      <c r="G292">
        <f t="shared" si="18"/>
        <v>1.0619000000000001</v>
      </c>
      <c r="H292">
        <f t="shared" si="19"/>
        <v>0.87700999999999996</v>
      </c>
      <c r="I292">
        <f t="shared" si="17"/>
        <v>0.8258875600339014</v>
      </c>
    </row>
    <row r="293" spans="1:9" x14ac:dyDescent="0.25">
      <c r="A293" s="5">
        <v>36572</v>
      </c>
      <c r="B293">
        <v>0.98040000000000005</v>
      </c>
      <c r="C293">
        <v>0.6129</v>
      </c>
      <c r="D293" t="str">
        <f t="shared" si="16"/>
        <v>2000-02</v>
      </c>
      <c r="F293" t="s">
        <v>292</v>
      </c>
      <c r="G293">
        <f t="shared" si="18"/>
        <v>1.0874999999999999</v>
      </c>
      <c r="H293">
        <f t="shared" si="19"/>
        <v>0.87919999999999998</v>
      </c>
      <c r="I293">
        <f t="shared" si="17"/>
        <v>0.80845977011494263</v>
      </c>
    </row>
    <row r="294" spans="1:9" x14ac:dyDescent="0.25">
      <c r="A294" s="5">
        <v>36573</v>
      </c>
      <c r="B294">
        <v>0.9919</v>
      </c>
      <c r="C294">
        <v>0.61580000000000001</v>
      </c>
      <c r="D294" t="str">
        <f t="shared" si="16"/>
        <v>2000-02</v>
      </c>
      <c r="F294" t="s">
        <v>293</v>
      </c>
      <c r="G294">
        <f t="shared" si="18"/>
        <v>1.0981000000000001</v>
      </c>
      <c r="H294">
        <f t="shared" si="19"/>
        <v>0.88049999999999995</v>
      </c>
      <c r="I294">
        <f t="shared" si="17"/>
        <v>0.80183954102540733</v>
      </c>
    </row>
    <row r="295" spans="1:9" x14ac:dyDescent="0.25">
      <c r="A295" s="5">
        <v>36574</v>
      </c>
      <c r="B295">
        <v>0.98570000000000002</v>
      </c>
      <c r="C295">
        <v>0.61439999999999995</v>
      </c>
      <c r="D295" t="str">
        <f t="shared" si="16"/>
        <v>2000-02</v>
      </c>
      <c r="F295" t="s">
        <v>294</v>
      </c>
      <c r="G295">
        <f t="shared" si="18"/>
        <v>1.0683</v>
      </c>
      <c r="H295">
        <f t="shared" si="19"/>
        <v>0.86404999999999998</v>
      </c>
      <c r="I295">
        <f t="shared" si="17"/>
        <v>0.80880838715716552</v>
      </c>
    </row>
    <row r="296" spans="1:9" x14ac:dyDescent="0.25">
      <c r="A296" s="5">
        <v>36577</v>
      </c>
      <c r="B296">
        <v>0.98570000000000002</v>
      </c>
      <c r="C296">
        <v>0.61609999999999998</v>
      </c>
      <c r="D296" t="str">
        <f t="shared" si="16"/>
        <v>2000-02</v>
      </c>
      <c r="F296" t="s">
        <v>295</v>
      </c>
      <c r="G296">
        <f t="shared" si="18"/>
        <v>1.0866</v>
      </c>
      <c r="H296">
        <f t="shared" si="19"/>
        <v>0.85828000000000004</v>
      </c>
      <c r="I296">
        <f t="shared" si="17"/>
        <v>0.78987667955089269</v>
      </c>
    </row>
    <row r="297" spans="1:9" x14ac:dyDescent="0.25">
      <c r="A297" s="5">
        <v>36578</v>
      </c>
      <c r="B297">
        <v>1.0022</v>
      </c>
      <c r="C297">
        <v>0.62260000000000004</v>
      </c>
      <c r="D297" t="str">
        <f t="shared" si="16"/>
        <v>2000-02</v>
      </c>
      <c r="F297" t="s">
        <v>296</v>
      </c>
      <c r="G297">
        <f t="shared" si="18"/>
        <v>1.1023000000000001</v>
      </c>
      <c r="H297">
        <f t="shared" si="19"/>
        <v>0.85765000000000002</v>
      </c>
      <c r="I297">
        <f t="shared" si="17"/>
        <v>0.77805497595935769</v>
      </c>
    </row>
    <row r="298" spans="1:9" x14ac:dyDescent="0.25">
      <c r="A298" s="5">
        <v>36579</v>
      </c>
      <c r="B298">
        <v>1.0067999999999999</v>
      </c>
      <c r="C298">
        <v>0.62519999999999998</v>
      </c>
      <c r="D298" t="str">
        <f t="shared" si="16"/>
        <v>2000-02</v>
      </c>
      <c r="F298" t="s">
        <v>343</v>
      </c>
      <c r="G298">
        <f t="shared" si="18"/>
        <v>1.0868</v>
      </c>
      <c r="H298">
        <f t="shared" si="19"/>
        <v>0.85718000000000005</v>
      </c>
      <c r="I298">
        <f t="shared" si="17"/>
        <v>0.78871917556128091</v>
      </c>
    </row>
    <row r="299" spans="1:9" x14ac:dyDescent="0.25">
      <c r="A299" s="5">
        <v>36580</v>
      </c>
      <c r="B299">
        <v>0.98980000000000001</v>
      </c>
      <c r="C299">
        <v>0.61880000000000002</v>
      </c>
      <c r="D299" t="str">
        <f t="shared" si="16"/>
        <v>2000-02</v>
      </c>
      <c r="F299" t="s">
        <v>344</v>
      </c>
      <c r="G299">
        <f t="shared" si="18"/>
        <v>1.0593999999999999</v>
      </c>
      <c r="H299">
        <f t="shared" si="19"/>
        <v>0.86458000000000002</v>
      </c>
      <c r="I299">
        <f t="shared" si="17"/>
        <v>0.81610345478572788</v>
      </c>
    </row>
    <row r="300" spans="1:9" x14ac:dyDescent="0.25">
      <c r="A300" s="5">
        <v>36581</v>
      </c>
      <c r="B300">
        <v>0.98129999999999995</v>
      </c>
      <c r="C300">
        <v>0.61550000000000005</v>
      </c>
      <c r="D300" t="str">
        <f t="shared" si="16"/>
        <v>2000-02</v>
      </c>
      <c r="F300" t="s">
        <v>345</v>
      </c>
      <c r="G300">
        <f t="shared" si="18"/>
        <v>1.0619000000000001</v>
      </c>
      <c r="H300">
        <f t="shared" si="19"/>
        <v>0.87365999999999999</v>
      </c>
      <c r="I300">
        <f t="shared" si="17"/>
        <v>0.82273283736698366</v>
      </c>
    </row>
    <row r="301" spans="1:9" x14ac:dyDescent="0.25">
      <c r="A301" s="5">
        <v>36584</v>
      </c>
      <c r="B301">
        <v>0.96389999999999998</v>
      </c>
      <c r="C301">
        <v>0.60719999999999996</v>
      </c>
      <c r="D301" t="str">
        <f t="shared" si="16"/>
        <v>2000-02</v>
      </c>
      <c r="F301" t="s">
        <v>346</v>
      </c>
      <c r="G301">
        <f t="shared" si="18"/>
        <v>1.0931</v>
      </c>
      <c r="H301">
        <f t="shared" si="19"/>
        <v>0.86368</v>
      </c>
      <c r="I301">
        <f t="shared" si="17"/>
        <v>0.79011984264934598</v>
      </c>
    </row>
    <row r="302" spans="1:9" x14ac:dyDescent="0.25">
      <c r="A302" s="5">
        <v>36585</v>
      </c>
      <c r="B302">
        <v>0.97140000000000004</v>
      </c>
      <c r="C302">
        <v>0.61339999999999995</v>
      </c>
      <c r="D302" t="str">
        <f t="shared" si="16"/>
        <v>2000-02</v>
      </c>
      <c r="F302" t="s">
        <v>347</v>
      </c>
      <c r="G302">
        <f t="shared" si="18"/>
        <v>1.105</v>
      </c>
      <c r="H302">
        <f t="shared" si="19"/>
        <v>0.86904999999999999</v>
      </c>
      <c r="I302">
        <f t="shared" si="17"/>
        <v>0.78647058823529414</v>
      </c>
    </row>
    <row r="303" spans="1:9" x14ac:dyDescent="0.25">
      <c r="A303" s="5">
        <v>36586</v>
      </c>
      <c r="B303">
        <v>0.9667</v>
      </c>
      <c r="C303">
        <v>0.61229999999999996</v>
      </c>
      <c r="D303" t="str">
        <f t="shared" si="16"/>
        <v>2000-03</v>
      </c>
      <c r="F303" t="s">
        <v>348</v>
      </c>
      <c r="G303">
        <f t="shared" si="18"/>
        <v>1.0837000000000001</v>
      </c>
      <c r="H303">
        <f t="shared" si="19"/>
        <v>0.85435000000000005</v>
      </c>
      <c r="I303">
        <f t="shared" si="17"/>
        <v>0.7883639383593245</v>
      </c>
    </row>
    <row r="304" spans="1:9" x14ac:dyDescent="0.25">
      <c r="A304" s="5">
        <v>36587</v>
      </c>
      <c r="B304">
        <v>0.97250000000000003</v>
      </c>
      <c r="C304">
        <v>0.61399999999999999</v>
      </c>
      <c r="D304" t="str">
        <f t="shared" si="16"/>
        <v>2000-03</v>
      </c>
      <c r="F304" t="s">
        <v>349</v>
      </c>
      <c r="G304">
        <f t="shared" si="18"/>
        <v>1.0826</v>
      </c>
      <c r="H304">
        <f t="shared" si="19"/>
        <v>0.85655000000000003</v>
      </c>
      <c r="I304">
        <f t="shared" si="17"/>
        <v>0.79119711804914106</v>
      </c>
    </row>
    <row r="305" spans="1:9" x14ac:dyDescent="0.25">
      <c r="A305" s="5">
        <v>36588</v>
      </c>
      <c r="B305">
        <v>0.96589999999999998</v>
      </c>
      <c r="C305">
        <v>0.61170000000000002</v>
      </c>
      <c r="D305" t="str">
        <f t="shared" si="16"/>
        <v>2000-03</v>
      </c>
      <c r="F305" t="s">
        <v>350</v>
      </c>
      <c r="G305">
        <f t="shared" si="18"/>
        <v>1.0810999999999999</v>
      </c>
      <c r="H305">
        <f t="shared" si="19"/>
        <v>0.85509999999999997</v>
      </c>
      <c r="I305">
        <f t="shared" si="17"/>
        <v>0.79095365831097963</v>
      </c>
    </row>
    <row r="306" spans="1:9" x14ac:dyDescent="0.25">
      <c r="A306" s="5">
        <v>36591</v>
      </c>
      <c r="B306">
        <v>0.96399999999999997</v>
      </c>
      <c r="C306">
        <v>0.61109999999999998</v>
      </c>
      <c r="D306" t="str">
        <f t="shared" si="16"/>
        <v>2000-03</v>
      </c>
      <c r="F306" t="s">
        <v>351</v>
      </c>
      <c r="G306">
        <f t="shared" si="18"/>
        <v>1.0718000000000001</v>
      </c>
      <c r="H306">
        <f t="shared" si="19"/>
        <v>0.85477999999999998</v>
      </c>
      <c r="I306">
        <f t="shared" si="17"/>
        <v>0.79751819369285304</v>
      </c>
    </row>
    <row r="307" spans="1:9" x14ac:dyDescent="0.25">
      <c r="A307" s="5">
        <v>36592</v>
      </c>
      <c r="B307">
        <v>0.95930000000000004</v>
      </c>
      <c r="C307">
        <v>0.60960000000000003</v>
      </c>
      <c r="D307" t="str">
        <f t="shared" si="16"/>
        <v>2000-03</v>
      </c>
      <c r="F307" t="s">
        <v>352</v>
      </c>
      <c r="G307">
        <f t="shared" si="18"/>
        <v>1.0851999999999999</v>
      </c>
      <c r="H307">
        <f t="shared" si="19"/>
        <v>0.85365000000000002</v>
      </c>
      <c r="I307">
        <f t="shared" si="17"/>
        <v>0.78662919277552523</v>
      </c>
    </row>
    <row r="308" spans="1:9" x14ac:dyDescent="0.25">
      <c r="A308" s="5">
        <v>36593</v>
      </c>
      <c r="B308">
        <v>0.95430000000000004</v>
      </c>
      <c r="C308">
        <v>0.60429999999999995</v>
      </c>
      <c r="D308" t="str">
        <f t="shared" si="16"/>
        <v>2000-03</v>
      </c>
      <c r="F308" t="s">
        <v>353</v>
      </c>
      <c r="G308">
        <f t="shared" si="18"/>
        <v>1.0705</v>
      </c>
      <c r="H308">
        <f t="shared" si="19"/>
        <v>0.84638000000000002</v>
      </c>
      <c r="I308">
        <f t="shared" si="17"/>
        <v>0.79063988790284911</v>
      </c>
    </row>
    <row r="309" spans="1:9" x14ac:dyDescent="0.25">
      <c r="A309" s="5">
        <v>36594</v>
      </c>
      <c r="B309">
        <v>0.96160000000000001</v>
      </c>
      <c r="C309">
        <v>0.60860000000000003</v>
      </c>
      <c r="D309" t="str">
        <f t="shared" si="16"/>
        <v>2000-03</v>
      </c>
      <c r="F309" t="s">
        <v>354</v>
      </c>
      <c r="G309">
        <f t="shared" si="18"/>
        <v>1.0828</v>
      </c>
      <c r="H309">
        <f t="shared" si="19"/>
        <v>0.84379999999999999</v>
      </c>
      <c r="I309">
        <f t="shared" si="17"/>
        <v>0.77927595123753235</v>
      </c>
    </row>
    <row r="310" spans="1:9" x14ac:dyDescent="0.25">
      <c r="A310" s="5">
        <v>36595</v>
      </c>
      <c r="B310">
        <v>0.96130000000000004</v>
      </c>
      <c r="C310">
        <v>0.60950000000000004</v>
      </c>
      <c r="D310" t="str">
        <f t="shared" si="16"/>
        <v>2000-03</v>
      </c>
      <c r="F310" t="s">
        <v>355</v>
      </c>
      <c r="G310">
        <f t="shared" si="18"/>
        <v>1.1084000000000001</v>
      </c>
      <c r="H310">
        <f t="shared" si="19"/>
        <v>0.85194000000000003</v>
      </c>
      <c r="I310">
        <f t="shared" si="17"/>
        <v>0.76862143630458313</v>
      </c>
    </row>
    <row r="311" spans="1:9" x14ac:dyDescent="0.25">
      <c r="A311" s="5">
        <v>36598</v>
      </c>
      <c r="B311">
        <v>0.97160000000000002</v>
      </c>
      <c r="C311">
        <v>0.61460000000000004</v>
      </c>
      <c r="D311" t="str">
        <f t="shared" si="16"/>
        <v>2000-03</v>
      </c>
    </row>
    <row r="312" spans="1:9" x14ac:dyDescent="0.25">
      <c r="A312" s="5">
        <v>36599</v>
      </c>
      <c r="B312">
        <v>0.96199999999999997</v>
      </c>
      <c r="C312">
        <v>0.61229999999999996</v>
      </c>
      <c r="D312" t="str">
        <f t="shared" si="16"/>
        <v>2000-03</v>
      </c>
    </row>
    <row r="313" spans="1:9" x14ac:dyDescent="0.25">
      <c r="A313" s="5">
        <v>36600</v>
      </c>
      <c r="B313">
        <v>0.9647</v>
      </c>
      <c r="C313">
        <v>0.61399999999999999</v>
      </c>
      <c r="D313" t="str">
        <f t="shared" si="16"/>
        <v>2000-03</v>
      </c>
    </row>
    <row r="314" spans="1:9" x14ac:dyDescent="0.25">
      <c r="A314" s="5">
        <v>36601</v>
      </c>
      <c r="B314">
        <v>0.96630000000000005</v>
      </c>
      <c r="C314">
        <v>0.61550000000000005</v>
      </c>
      <c r="D314" t="str">
        <f t="shared" si="16"/>
        <v>2000-03</v>
      </c>
    </row>
    <row r="315" spans="1:9" x14ac:dyDescent="0.25">
      <c r="A315" s="5">
        <v>36602</v>
      </c>
      <c r="B315">
        <v>0.96719999999999995</v>
      </c>
      <c r="C315">
        <v>0.61460000000000004</v>
      </c>
      <c r="D315" t="str">
        <f t="shared" si="16"/>
        <v>2000-03</v>
      </c>
    </row>
    <row r="316" spans="1:9" x14ac:dyDescent="0.25">
      <c r="A316" s="5">
        <v>36605</v>
      </c>
      <c r="B316">
        <v>0.97150000000000003</v>
      </c>
      <c r="C316">
        <v>0.62009999999999998</v>
      </c>
      <c r="D316" t="str">
        <f t="shared" si="16"/>
        <v>2000-03</v>
      </c>
    </row>
    <row r="317" spans="1:9" x14ac:dyDescent="0.25">
      <c r="A317" s="5">
        <v>36606</v>
      </c>
      <c r="B317">
        <v>0.97009999999999996</v>
      </c>
      <c r="C317">
        <v>0.61760000000000004</v>
      </c>
      <c r="D317" t="str">
        <f t="shared" si="16"/>
        <v>2000-03</v>
      </c>
    </row>
    <row r="318" spans="1:9" x14ac:dyDescent="0.25">
      <c r="A318" s="5">
        <v>36607</v>
      </c>
      <c r="B318">
        <v>0.96030000000000004</v>
      </c>
      <c r="C318">
        <v>0.61250000000000004</v>
      </c>
      <c r="D318" t="str">
        <f t="shared" si="16"/>
        <v>2000-03</v>
      </c>
    </row>
    <row r="319" spans="1:9" x14ac:dyDescent="0.25">
      <c r="A319" s="5">
        <v>36608</v>
      </c>
      <c r="B319">
        <v>0.96560000000000001</v>
      </c>
      <c r="C319">
        <v>0.61040000000000005</v>
      </c>
      <c r="D319" t="str">
        <f t="shared" si="16"/>
        <v>2000-03</v>
      </c>
    </row>
    <row r="320" spans="1:9" x14ac:dyDescent="0.25">
      <c r="A320" s="5">
        <v>36609</v>
      </c>
      <c r="B320">
        <v>0.97150000000000003</v>
      </c>
      <c r="C320">
        <v>0.61150000000000004</v>
      </c>
      <c r="D320" t="str">
        <f t="shared" si="16"/>
        <v>2000-03</v>
      </c>
    </row>
    <row r="321" spans="1:4" x14ac:dyDescent="0.25">
      <c r="A321" s="5">
        <v>36612</v>
      </c>
      <c r="B321">
        <v>0.97119999999999995</v>
      </c>
      <c r="C321">
        <v>0.60870000000000002</v>
      </c>
      <c r="D321" t="str">
        <f t="shared" si="16"/>
        <v>2000-03</v>
      </c>
    </row>
    <row r="322" spans="1:4" x14ac:dyDescent="0.25">
      <c r="A322" s="5">
        <v>36613</v>
      </c>
      <c r="B322">
        <v>0.9647</v>
      </c>
      <c r="C322">
        <v>0.60880000000000001</v>
      </c>
      <c r="D322" t="str">
        <f t="shared" si="16"/>
        <v>2000-03</v>
      </c>
    </row>
    <row r="323" spans="1:4" x14ac:dyDescent="0.25">
      <c r="A323" s="5">
        <v>36614</v>
      </c>
      <c r="B323">
        <v>0.95679999999999998</v>
      </c>
      <c r="C323">
        <v>0.60319999999999996</v>
      </c>
      <c r="D323" t="str">
        <f t="shared" ref="D323:D386" si="20">YEAR(A323)&amp;"-"&amp;IF(MONTH(A323)&lt;10,"0"&amp;MONTH(A323),MONTH(A323))</f>
        <v>2000-03</v>
      </c>
    </row>
    <row r="324" spans="1:4" x14ac:dyDescent="0.25">
      <c r="A324" s="5">
        <v>36615</v>
      </c>
      <c r="B324">
        <v>0.95550000000000002</v>
      </c>
      <c r="C324">
        <v>0.60099999999999998</v>
      </c>
      <c r="D324" t="str">
        <f t="shared" si="20"/>
        <v>2000-03</v>
      </c>
    </row>
    <row r="325" spans="1:4" x14ac:dyDescent="0.25">
      <c r="A325" s="5">
        <v>36616</v>
      </c>
      <c r="B325">
        <v>0.95530000000000004</v>
      </c>
      <c r="C325">
        <v>0.59850000000000003</v>
      </c>
      <c r="D325" t="str">
        <f t="shared" si="20"/>
        <v>2000-03</v>
      </c>
    </row>
    <row r="326" spans="1:4" x14ac:dyDescent="0.25">
      <c r="A326" s="5">
        <v>36619</v>
      </c>
      <c r="B326">
        <v>0.95640000000000003</v>
      </c>
      <c r="C326">
        <v>0.6</v>
      </c>
      <c r="D326" t="str">
        <f t="shared" si="20"/>
        <v>2000-04</v>
      </c>
    </row>
    <row r="327" spans="1:4" x14ac:dyDescent="0.25">
      <c r="A327" s="5">
        <v>36620</v>
      </c>
      <c r="B327">
        <v>0.95379999999999998</v>
      </c>
      <c r="C327">
        <v>0.59709999999999996</v>
      </c>
      <c r="D327" t="str">
        <f t="shared" si="20"/>
        <v>2000-04</v>
      </c>
    </row>
    <row r="328" spans="1:4" x14ac:dyDescent="0.25">
      <c r="A328" s="5">
        <v>36621</v>
      </c>
      <c r="B328">
        <v>0.96730000000000005</v>
      </c>
      <c r="C328">
        <v>0.60880000000000001</v>
      </c>
      <c r="D328" t="str">
        <f t="shared" si="20"/>
        <v>2000-04</v>
      </c>
    </row>
    <row r="329" spans="1:4" x14ac:dyDescent="0.25">
      <c r="A329" s="5">
        <v>36622</v>
      </c>
      <c r="B329">
        <v>0.96250000000000002</v>
      </c>
      <c r="C329">
        <v>0.60750000000000004</v>
      </c>
      <c r="D329" t="str">
        <f t="shared" si="20"/>
        <v>2000-04</v>
      </c>
    </row>
    <row r="330" spans="1:4" x14ac:dyDescent="0.25">
      <c r="A330" s="5">
        <v>36623</v>
      </c>
      <c r="B330">
        <v>0.95640000000000003</v>
      </c>
      <c r="C330">
        <v>0.60470000000000002</v>
      </c>
      <c r="D330" t="str">
        <f t="shared" si="20"/>
        <v>2000-04</v>
      </c>
    </row>
    <row r="331" spans="1:4" x14ac:dyDescent="0.25">
      <c r="A331" s="5">
        <v>36626</v>
      </c>
      <c r="B331">
        <v>0.95899999999999996</v>
      </c>
      <c r="C331">
        <v>0.60640000000000005</v>
      </c>
      <c r="D331" t="str">
        <f t="shared" si="20"/>
        <v>2000-04</v>
      </c>
    </row>
    <row r="332" spans="1:4" x14ac:dyDescent="0.25">
      <c r="A332" s="5">
        <v>36627</v>
      </c>
      <c r="B332">
        <v>0.95940000000000003</v>
      </c>
      <c r="C332">
        <v>0.60550000000000004</v>
      </c>
      <c r="D332" t="str">
        <f t="shared" si="20"/>
        <v>2000-04</v>
      </c>
    </row>
    <row r="333" spans="1:4" x14ac:dyDescent="0.25">
      <c r="A333" s="5">
        <v>36628</v>
      </c>
      <c r="B333">
        <v>0.95760000000000001</v>
      </c>
      <c r="C333">
        <v>0.6038</v>
      </c>
      <c r="D333" t="str">
        <f t="shared" si="20"/>
        <v>2000-04</v>
      </c>
    </row>
    <row r="334" spans="1:4" x14ac:dyDescent="0.25">
      <c r="A334" s="5">
        <v>36629</v>
      </c>
      <c r="B334">
        <v>0.95369999999999999</v>
      </c>
      <c r="C334">
        <v>0.59989999999999999</v>
      </c>
      <c r="D334" t="str">
        <f t="shared" si="20"/>
        <v>2000-04</v>
      </c>
    </row>
    <row r="335" spans="1:4" x14ac:dyDescent="0.25">
      <c r="A335" s="5">
        <v>36630</v>
      </c>
      <c r="B335">
        <v>0.95399999999999996</v>
      </c>
      <c r="C335">
        <v>0.60160000000000002</v>
      </c>
      <c r="D335" t="str">
        <f t="shared" si="20"/>
        <v>2000-04</v>
      </c>
    </row>
    <row r="336" spans="1:4" x14ac:dyDescent="0.25">
      <c r="A336" s="5">
        <v>36633</v>
      </c>
      <c r="B336">
        <v>0.95730000000000004</v>
      </c>
      <c r="C336">
        <v>0.60260000000000002</v>
      </c>
      <c r="D336" t="str">
        <f t="shared" si="20"/>
        <v>2000-04</v>
      </c>
    </row>
    <row r="337" spans="1:4" x14ac:dyDescent="0.25">
      <c r="A337" s="5">
        <v>36634</v>
      </c>
      <c r="B337">
        <v>0.94969999999999999</v>
      </c>
      <c r="C337">
        <v>0.60029999999999994</v>
      </c>
      <c r="D337" t="str">
        <f t="shared" si="20"/>
        <v>2000-04</v>
      </c>
    </row>
    <row r="338" spans="1:4" x14ac:dyDescent="0.25">
      <c r="A338" s="5">
        <v>36635</v>
      </c>
      <c r="B338">
        <v>0.94610000000000005</v>
      </c>
      <c r="C338">
        <v>0.59830000000000005</v>
      </c>
      <c r="D338" t="str">
        <f t="shared" si="20"/>
        <v>2000-04</v>
      </c>
    </row>
    <row r="339" spans="1:4" x14ac:dyDescent="0.25">
      <c r="A339" s="5">
        <v>36636</v>
      </c>
      <c r="B339">
        <v>0.93759999999999999</v>
      </c>
      <c r="C339">
        <v>0.59340000000000004</v>
      </c>
      <c r="D339" t="str">
        <f t="shared" si="20"/>
        <v>2000-04</v>
      </c>
    </row>
    <row r="340" spans="1:4" x14ac:dyDescent="0.25">
      <c r="A340" s="5">
        <v>36641</v>
      </c>
      <c r="B340">
        <v>0.93020000000000003</v>
      </c>
      <c r="C340">
        <v>0.58960000000000001</v>
      </c>
      <c r="D340" t="str">
        <f t="shared" si="20"/>
        <v>2000-04</v>
      </c>
    </row>
    <row r="341" spans="1:4" x14ac:dyDescent="0.25">
      <c r="A341" s="5">
        <v>36642</v>
      </c>
      <c r="B341">
        <v>0.91930000000000001</v>
      </c>
      <c r="C341">
        <v>0.5827</v>
      </c>
      <c r="D341" t="str">
        <f t="shared" si="20"/>
        <v>2000-04</v>
      </c>
    </row>
    <row r="342" spans="1:4" x14ac:dyDescent="0.25">
      <c r="A342" s="5">
        <v>36643</v>
      </c>
      <c r="B342">
        <v>0.9163</v>
      </c>
      <c r="C342">
        <v>0.5827</v>
      </c>
      <c r="D342" t="str">
        <f t="shared" si="20"/>
        <v>2000-04</v>
      </c>
    </row>
    <row r="343" spans="1:4" x14ac:dyDescent="0.25">
      <c r="A343" s="5">
        <v>36644</v>
      </c>
      <c r="B343">
        <v>0.90849999999999997</v>
      </c>
      <c r="C343">
        <v>0.57940000000000003</v>
      </c>
      <c r="D343" t="str">
        <f t="shared" si="20"/>
        <v>2000-04</v>
      </c>
    </row>
    <row r="344" spans="1:4" x14ac:dyDescent="0.25">
      <c r="A344" s="5">
        <v>36648</v>
      </c>
      <c r="B344">
        <v>0.91159999999999997</v>
      </c>
      <c r="C344">
        <v>0.5827</v>
      </c>
      <c r="D344" t="str">
        <f t="shared" si="20"/>
        <v>2000-05</v>
      </c>
    </row>
    <row r="345" spans="1:4" x14ac:dyDescent="0.25">
      <c r="A345" s="5">
        <v>36649</v>
      </c>
      <c r="B345">
        <v>0.89129999999999998</v>
      </c>
      <c r="C345">
        <v>0.57110000000000005</v>
      </c>
      <c r="D345" t="str">
        <f t="shared" si="20"/>
        <v>2000-05</v>
      </c>
    </row>
    <row r="346" spans="1:4" x14ac:dyDescent="0.25">
      <c r="A346" s="5">
        <v>36650</v>
      </c>
      <c r="B346">
        <v>0.89470000000000005</v>
      </c>
      <c r="C346">
        <v>0.58179999999999998</v>
      </c>
      <c r="D346" t="str">
        <f t="shared" si="20"/>
        <v>2000-05</v>
      </c>
    </row>
    <row r="347" spans="1:4" x14ac:dyDescent="0.25">
      <c r="A347" s="5">
        <v>36651</v>
      </c>
      <c r="B347">
        <v>0.89839999999999998</v>
      </c>
      <c r="C347">
        <v>0.58379999999999999</v>
      </c>
      <c r="D347" t="str">
        <f t="shared" si="20"/>
        <v>2000-05</v>
      </c>
    </row>
    <row r="348" spans="1:4" x14ac:dyDescent="0.25">
      <c r="A348" s="5">
        <v>36654</v>
      </c>
      <c r="B348">
        <v>0.8952</v>
      </c>
      <c r="C348">
        <v>0.58509999999999995</v>
      </c>
      <c r="D348" t="str">
        <f t="shared" si="20"/>
        <v>2000-05</v>
      </c>
    </row>
    <row r="349" spans="1:4" x14ac:dyDescent="0.25">
      <c r="A349" s="5">
        <v>36655</v>
      </c>
      <c r="B349">
        <v>0.89780000000000004</v>
      </c>
      <c r="C349">
        <v>0.5847</v>
      </c>
      <c r="D349" t="str">
        <f t="shared" si="20"/>
        <v>2000-05</v>
      </c>
    </row>
    <row r="350" spans="1:4" x14ac:dyDescent="0.25">
      <c r="A350" s="5">
        <v>36656</v>
      </c>
      <c r="B350">
        <v>0.91069999999999995</v>
      </c>
      <c r="C350">
        <v>0.59760000000000002</v>
      </c>
      <c r="D350" t="str">
        <f t="shared" si="20"/>
        <v>2000-05</v>
      </c>
    </row>
    <row r="351" spans="1:4" x14ac:dyDescent="0.25">
      <c r="A351" s="5">
        <v>36657</v>
      </c>
      <c r="B351">
        <v>0.90790000000000004</v>
      </c>
      <c r="C351">
        <v>0.60509999999999997</v>
      </c>
      <c r="D351" t="str">
        <f t="shared" si="20"/>
        <v>2000-05</v>
      </c>
    </row>
    <row r="352" spans="1:4" x14ac:dyDescent="0.25">
      <c r="A352" s="5">
        <v>36658</v>
      </c>
      <c r="B352">
        <v>0.90290000000000004</v>
      </c>
      <c r="C352">
        <v>0.59599999999999997</v>
      </c>
      <c r="D352" t="str">
        <f t="shared" si="20"/>
        <v>2000-05</v>
      </c>
    </row>
    <row r="353" spans="1:4" x14ac:dyDescent="0.25">
      <c r="A353" s="5">
        <v>36661</v>
      </c>
      <c r="B353">
        <v>0.91469999999999996</v>
      </c>
      <c r="C353">
        <v>0.60450000000000004</v>
      </c>
      <c r="D353" t="str">
        <f t="shared" si="20"/>
        <v>2000-05</v>
      </c>
    </row>
    <row r="354" spans="1:4" x14ac:dyDescent="0.25">
      <c r="A354" s="5">
        <v>36662</v>
      </c>
      <c r="B354">
        <v>0.90649999999999997</v>
      </c>
      <c r="C354">
        <v>0.60450000000000004</v>
      </c>
      <c r="D354" t="str">
        <f t="shared" si="20"/>
        <v>2000-05</v>
      </c>
    </row>
    <row r="355" spans="1:4" x14ac:dyDescent="0.25">
      <c r="A355" s="5">
        <v>36663</v>
      </c>
      <c r="B355">
        <v>0.89219999999999999</v>
      </c>
      <c r="C355">
        <v>0.59870000000000001</v>
      </c>
      <c r="D355" t="str">
        <f t="shared" si="20"/>
        <v>2000-05</v>
      </c>
    </row>
    <row r="356" spans="1:4" x14ac:dyDescent="0.25">
      <c r="A356" s="5">
        <v>36664</v>
      </c>
      <c r="B356">
        <v>0.89419999999999999</v>
      </c>
      <c r="C356">
        <v>0.60389999999999999</v>
      </c>
      <c r="D356" t="str">
        <f t="shared" si="20"/>
        <v>2000-05</v>
      </c>
    </row>
    <row r="357" spans="1:4" x14ac:dyDescent="0.25">
      <c r="A357" s="5">
        <v>36665</v>
      </c>
      <c r="B357">
        <v>0.88749999999999996</v>
      </c>
      <c r="C357">
        <v>0.5988</v>
      </c>
      <c r="D357" t="str">
        <f t="shared" si="20"/>
        <v>2000-05</v>
      </c>
    </row>
    <row r="358" spans="1:4" x14ac:dyDescent="0.25">
      <c r="A358" s="5">
        <v>36668</v>
      </c>
      <c r="B358">
        <v>0.9</v>
      </c>
      <c r="C358">
        <v>0.60499999999999998</v>
      </c>
      <c r="D358" t="str">
        <f t="shared" si="20"/>
        <v>2000-05</v>
      </c>
    </row>
    <row r="359" spans="1:4" x14ac:dyDescent="0.25">
      <c r="A359" s="5">
        <v>36669</v>
      </c>
      <c r="B359">
        <v>0.91110000000000002</v>
      </c>
      <c r="C359">
        <v>0.61509999999999998</v>
      </c>
      <c r="D359" t="str">
        <f t="shared" si="20"/>
        <v>2000-05</v>
      </c>
    </row>
    <row r="360" spans="1:4" x14ac:dyDescent="0.25">
      <c r="A360" s="5">
        <v>36670</v>
      </c>
      <c r="B360">
        <v>0.90980000000000005</v>
      </c>
      <c r="C360">
        <v>0.61650000000000005</v>
      </c>
      <c r="D360" t="str">
        <f t="shared" si="20"/>
        <v>2000-05</v>
      </c>
    </row>
    <row r="361" spans="1:4" x14ac:dyDescent="0.25">
      <c r="A361" s="5">
        <v>36671</v>
      </c>
      <c r="B361">
        <v>0.89810000000000001</v>
      </c>
      <c r="C361">
        <v>0.61</v>
      </c>
      <c r="D361" t="str">
        <f t="shared" si="20"/>
        <v>2000-05</v>
      </c>
    </row>
    <row r="362" spans="1:4" x14ac:dyDescent="0.25">
      <c r="A362" s="5">
        <v>36672</v>
      </c>
      <c r="B362">
        <v>0.9143</v>
      </c>
      <c r="C362">
        <v>0.62090000000000001</v>
      </c>
      <c r="D362" t="str">
        <f t="shared" si="20"/>
        <v>2000-05</v>
      </c>
    </row>
    <row r="363" spans="1:4" x14ac:dyDescent="0.25">
      <c r="A363" s="5">
        <v>36675</v>
      </c>
      <c r="B363">
        <v>0.92620000000000002</v>
      </c>
      <c r="C363">
        <v>0.62229999999999996</v>
      </c>
      <c r="D363" t="str">
        <f t="shared" si="20"/>
        <v>2000-05</v>
      </c>
    </row>
    <row r="364" spans="1:4" x14ac:dyDescent="0.25">
      <c r="A364" s="5">
        <v>36676</v>
      </c>
      <c r="B364">
        <v>0.93589999999999995</v>
      </c>
      <c r="C364">
        <v>0.62260000000000004</v>
      </c>
      <c r="D364" t="str">
        <f t="shared" si="20"/>
        <v>2000-05</v>
      </c>
    </row>
    <row r="365" spans="1:4" x14ac:dyDescent="0.25">
      <c r="A365" s="5">
        <v>36677</v>
      </c>
      <c r="B365">
        <v>0.93030000000000002</v>
      </c>
      <c r="C365">
        <v>0.62250000000000005</v>
      </c>
      <c r="D365" t="str">
        <f t="shared" si="20"/>
        <v>2000-05</v>
      </c>
    </row>
    <row r="366" spans="1:4" x14ac:dyDescent="0.25">
      <c r="A366" s="5">
        <v>36678</v>
      </c>
      <c r="B366">
        <v>0.93300000000000005</v>
      </c>
      <c r="C366">
        <v>0.624</v>
      </c>
      <c r="D366" t="str">
        <f t="shared" si="20"/>
        <v>2000-06</v>
      </c>
    </row>
    <row r="367" spans="1:4" x14ac:dyDescent="0.25">
      <c r="A367" s="5">
        <v>36679</v>
      </c>
      <c r="B367">
        <v>0.9355</v>
      </c>
      <c r="C367">
        <v>0.62509999999999999</v>
      </c>
      <c r="D367" t="str">
        <f t="shared" si="20"/>
        <v>2000-06</v>
      </c>
    </row>
    <row r="368" spans="1:4" x14ac:dyDescent="0.25">
      <c r="A368" s="5">
        <v>36682</v>
      </c>
      <c r="B368">
        <v>0.94330000000000003</v>
      </c>
      <c r="C368">
        <v>0.623</v>
      </c>
      <c r="D368" t="str">
        <f t="shared" si="20"/>
        <v>2000-06</v>
      </c>
    </row>
    <row r="369" spans="1:4" x14ac:dyDescent="0.25">
      <c r="A369" s="5">
        <v>36683</v>
      </c>
      <c r="B369">
        <v>0.94850000000000001</v>
      </c>
      <c r="C369">
        <v>0.62639999999999996</v>
      </c>
      <c r="D369" t="str">
        <f t="shared" si="20"/>
        <v>2000-06</v>
      </c>
    </row>
    <row r="370" spans="1:4" x14ac:dyDescent="0.25">
      <c r="A370" s="5">
        <v>36684</v>
      </c>
      <c r="B370">
        <v>0.95540000000000003</v>
      </c>
      <c r="C370">
        <v>0.62760000000000005</v>
      </c>
      <c r="D370" t="str">
        <f t="shared" si="20"/>
        <v>2000-06</v>
      </c>
    </row>
    <row r="371" spans="1:4" x14ac:dyDescent="0.25">
      <c r="A371" s="5">
        <v>36685</v>
      </c>
      <c r="B371">
        <v>0.96679999999999999</v>
      </c>
      <c r="C371">
        <v>0.63590000000000002</v>
      </c>
      <c r="D371" t="str">
        <f t="shared" si="20"/>
        <v>2000-06</v>
      </c>
    </row>
    <row r="372" spans="1:4" x14ac:dyDescent="0.25">
      <c r="A372" s="5">
        <v>36686</v>
      </c>
      <c r="B372">
        <v>0.94899999999999995</v>
      </c>
      <c r="C372">
        <v>0.63100000000000001</v>
      </c>
      <c r="D372" t="str">
        <f t="shared" si="20"/>
        <v>2000-06</v>
      </c>
    </row>
    <row r="373" spans="1:4" x14ac:dyDescent="0.25">
      <c r="A373" s="5">
        <v>36689</v>
      </c>
      <c r="B373">
        <v>0.95269999999999999</v>
      </c>
      <c r="C373">
        <v>0.63029999999999997</v>
      </c>
      <c r="D373" t="str">
        <f t="shared" si="20"/>
        <v>2000-06</v>
      </c>
    </row>
    <row r="374" spans="1:4" x14ac:dyDescent="0.25">
      <c r="A374" s="5">
        <v>36690</v>
      </c>
      <c r="B374">
        <v>0.95830000000000004</v>
      </c>
      <c r="C374">
        <v>0.63300000000000001</v>
      </c>
      <c r="D374" t="str">
        <f t="shared" si="20"/>
        <v>2000-06</v>
      </c>
    </row>
    <row r="375" spans="1:4" x14ac:dyDescent="0.25">
      <c r="A375" s="5">
        <v>36691</v>
      </c>
      <c r="B375">
        <v>0.96360000000000001</v>
      </c>
      <c r="C375">
        <v>0.64019999999999999</v>
      </c>
      <c r="D375" t="str">
        <f t="shared" si="20"/>
        <v>2000-06</v>
      </c>
    </row>
    <row r="376" spans="1:4" x14ac:dyDescent="0.25">
      <c r="A376" s="5">
        <v>36692</v>
      </c>
      <c r="B376">
        <v>0.95240000000000002</v>
      </c>
      <c r="C376">
        <v>0.63160000000000005</v>
      </c>
      <c r="D376" t="str">
        <f t="shared" si="20"/>
        <v>2000-06</v>
      </c>
    </row>
    <row r="377" spans="1:4" x14ac:dyDescent="0.25">
      <c r="A377" s="5">
        <v>36693</v>
      </c>
      <c r="B377">
        <v>0.95650000000000002</v>
      </c>
      <c r="C377">
        <v>0.63290000000000002</v>
      </c>
      <c r="D377" t="str">
        <f t="shared" si="20"/>
        <v>2000-06</v>
      </c>
    </row>
    <row r="378" spans="1:4" x14ac:dyDescent="0.25">
      <c r="A378" s="5">
        <v>36696</v>
      </c>
      <c r="B378">
        <v>0.96399999999999997</v>
      </c>
      <c r="C378">
        <v>0.63729999999999998</v>
      </c>
      <c r="D378" t="str">
        <f t="shared" si="20"/>
        <v>2000-06</v>
      </c>
    </row>
    <row r="379" spans="1:4" x14ac:dyDescent="0.25">
      <c r="A379" s="5">
        <v>36697</v>
      </c>
      <c r="B379">
        <v>0.95379999999999998</v>
      </c>
      <c r="C379">
        <v>0.63260000000000005</v>
      </c>
      <c r="D379" t="str">
        <f t="shared" si="20"/>
        <v>2000-06</v>
      </c>
    </row>
    <row r="380" spans="1:4" x14ac:dyDescent="0.25">
      <c r="A380" s="5">
        <v>36698</v>
      </c>
      <c r="B380">
        <v>0.94699999999999995</v>
      </c>
      <c r="C380">
        <v>0.63070000000000004</v>
      </c>
      <c r="D380" t="str">
        <f t="shared" si="20"/>
        <v>2000-06</v>
      </c>
    </row>
    <row r="381" spans="1:4" x14ac:dyDescent="0.25">
      <c r="A381" s="5">
        <v>36699</v>
      </c>
      <c r="B381">
        <v>0.9405</v>
      </c>
      <c r="C381">
        <v>0.62439999999999996</v>
      </c>
      <c r="D381" t="str">
        <f t="shared" si="20"/>
        <v>2000-06</v>
      </c>
    </row>
    <row r="382" spans="1:4" x14ac:dyDescent="0.25">
      <c r="A382" s="5">
        <v>36700</v>
      </c>
      <c r="B382">
        <v>0.94130000000000003</v>
      </c>
      <c r="C382">
        <v>0.625</v>
      </c>
      <c r="D382" t="str">
        <f t="shared" si="20"/>
        <v>2000-06</v>
      </c>
    </row>
    <row r="383" spans="1:4" x14ac:dyDescent="0.25">
      <c r="A383" s="5">
        <v>36703</v>
      </c>
      <c r="B383">
        <v>0.93269999999999997</v>
      </c>
      <c r="C383">
        <v>0.62150000000000005</v>
      </c>
      <c r="D383" t="str">
        <f t="shared" si="20"/>
        <v>2000-06</v>
      </c>
    </row>
    <row r="384" spans="1:4" x14ac:dyDescent="0.25">
      <c r="A384" s="5">
        <v>36704</v>
      </c>
      <c r="B384">
        <v>0.94010000000000005</v>
      </c>
      <c r="C384">
        <v>0.62809999999999999</v>
      </c>
      <c r="D384" t="str">
        <f t="shared" si="20"/>
        <v>2000-06</v>
      </c>
    </row>
    <row r="385" spans="1:4" x14ac:dyDescent="0.25">
      <c r="A385" s="5">
        <v>36705</v>
      </c>
      <c r="B385">
        <v>0.9415</v>
      </c>
      <c r="C385">
        <v>0.62529999999999997</v>
      </c>
      <c r="D385" t="str">
        <f t="shared" si="20"/>
        <v>2000-06</v>
      </c>
    </row>
    <row r="386" spans="1:4" x14ac:dyDescent="0.25">
      <c r="A386" s="5">
        <v>36706</v>
      </c>
      <c r="B386">
        <v>0.95040000000000002</v>
      </c>
      <c r="C386">
        <v>0.62570000000000003</v>
      </c>
      <c r="D386" t="str">
        <f t="shared" si="20"/>
        <v>2000-06</v>
      </c>
    </row>
    <row r="387" spans="1:4" x14ac:dyDescent="0.25">
      <c r="A387" s="5">
        <v>36707</v>
      </c>
      <c r="B387">
        <v>0.9556</v>
      </c>
      <c r="C387">
        <v>0.63229999999999997</v>
      </c>
      <c r="D387" t="str">
        <f t="shared" ref="D387:D450" si="21">YEAR(A387)&amp;"-"&amp;IF(MONTH(A387)&lt;10,"0"&amp;MONTH(A387),MONTH(A387))</f>
        <v>2000-06</v>
      </c>
    </row>
    <row r="388" spans="1:4" x14ac:dyDescent="0.25">
      <c r="A388" s="5">
        <v>36710</v>
      </c>
      <c r="B388">
        <v>0.94930000000000003</v>
      </c>
      <c r="C388">
        <v>0.62809999999999999</v>
      </c>
      <c r="D388" t="str">
        <f t="shared" si="21"/>
        <v>2000-07</v>
      </c>
    </row>
    <row r="389" spans="1:4" x14ac:dyDescent="0.25">
      <c r="A389" s="5">
        <v>36711</v>
      </c>
      <c r="B389">
        <v>0.94869999999999999</v>
      </c>
      <c r="C389">
        <v>0.62709999999999999</v>
      </c>
      <c r="D389" t="str">
        <f t="shared" si="21"/>
        <v>2000-07</v>
      </c>
    </row>
    <row r="390" spans="1:4" x14ac:dyDescent="0.25">
      <c r="A390" s="5">
        <v>36712</v>
      </c>
      <c r="B390">
        <v>0.95369999999999999</v>
      </c>
      <c r="C390">
        <v>0.63129999999999997</v>
      </c>
      <c r="D390" t="str">
        <f t="shared" si="21"/>
        <v>2000-07</v>
      </c>
    </row>
    <row r="391" spans="1:4" x14ac:dyDescent="0.25">
      <c r="A391" s="5">
        <v>36713</v>
      </c>
      <c r="B391">
        <v>0.95420000000000005</v>
      </c>
      <c r="C391">
        <v>0.63100000000000001</v>
      </c>
      <c r="D391" t="str">
        <f t="shared" si="21"/>
        <v>2000-07</v>
      </c>
    </row>
    <row r="392" spans="1:4" x14ac:dyDescent="0.25">
      <c r="A392" s="5">
        <v>36714</v>
      </c>
      <c r="B392">
        <v>0.94830000000000003</v>
      </c>
      <c r="C392">
        <v>0.62780000000000002</v>
      </c>
      <c r="D392" t="str">
        <f t="shared" si="21"/>
        <v>2000-07</v>
      </c>
    </row>
    <row r="393" spans="1:4" x14ac:dyDescent="0.25">
      <c r="A393" s="5">
        <v>36717</v>
      </c>
      <c r="B393">
        <v>0.95230000000000004</v>
      </c>
      <c r="C393">
        <v>0.628</v>
      </c>
      <c r="D393" t="str">
        <f t="shared" si="21"/>
        <v>2000-07</v>
      </c>
    </row>
    <row r="394" spans="1:4" x14ac:dyDescent="0.25">
      <c r="A394" s="5">
        <v>36718</v>
      </c>
      <c r="B394">
        <v>0.95269999999999999</v>
      </c>
      <c r="C394">
        <v>0.63</v>
      </c>
      <c r="D394" t="str">
        <f t="shared" si="21"/>
        <v>2000-07</v>
      </c>
    </row>
    <row r="395" spans="1:4" x14ac:dyDescent="0.25">
      <c r="A395" s="5">
        <v>36719</v>
      </c>
      <c r="B395">
        <v>0.94989999999999997</v>
      </c>
      <c r="C395">
        <v>0.627</v>
      </c>
      <c r="D395" t="str">
        <f t="shared" si="21"/>
        <v>2000-07</v>
      </c>
    </row>
    <row r="396" spans="1:4" x14ac:dyDescent="0.25">
      <c r="A396" s="5">
        <v>36720</v>
      </c>
      <c r="B396">
        <v>0.93489999999999995</v>
      </c>
      <c r="C396">
        <v>0.62239999999999995</v>
      </c>
      <c r="D396" t="str">
        <f t="shared" si="21"/>
        <v>2000-07</v>
      </c>
    </row>
    <row r="397" spans="1:4" x14ac:dyDescent="0.25">
      <c r="A397" s="5">
        <v>36721</v>
      </c>
      <c r="B397">
        <v>0.93440000000000001</v>
      </c>
      <c r="C397">
        <v>0.62270000000000003</v>
      </c>
      <c r="D397" t="str">
        <f t="shared" si="21"/>
        <v>2000-07</v>
      </c>
    </row>
    <row r="398" spans="1:4" x14ac:dyDescent="0.25">
      <c r="A398" s="5">
        <v>36724</v>
      </c>
      <c r="B398">
        <v>0.93520000000000003</v>
      </c>
      <c r="C398">
        <v>0.627</v>
      </c>
      <c r="D398" t="str">
        <f t="shared" si="21"/>
        <v>2000-07</v>
      </c>
    </row>
    <row r="399" spans="1:4" x14ac:dyDescent="0.25">
      <c r="A399" s="5">
        <v>36725</v>
      </c>
      <c r="B399">
        <v>0.93530000000000002</v>
      </c>
      <c r="C399">
        <v>0.62409999999999999</v>
      </c>
      <c r="D399" t="str">
        <f t="shared" si="21"/>
        <v>2000-07</v>
      </c>
    </row>
    <row r="400" spans="1:4" x14ac:dyDescent="0.25">
      <c r="A400" s="5">
        <v>36726</v>
      </c>
      <c r="B400">
        <v>0.92159999999999997</v>
      </c>
      <c r="C400">
        <v>0.61560000000000004</v>
      </c>
      <c r="D400" t="str">
        <f t="shared" si="21"/>
        <v>2000-07</v>
      </c>
    </row>
    <row r="401" spans="1:4" x14ac:dyDescent="0.25">
      <c r="A401" s="5">
        <v>36727</v>
      </c>
      <c r="B401">
        <v>0.92200000000000004</v>
      </c>
      <c r="C401">
        <v>0.61650000000000005</v>
      </c>
      <c r="D401" t="str">
        <f t="shared" si="21"/>
        <v>2000-07</v>
      </c>
    </row>
    <row r="402" spans="1:4" x14ac:dyDescent="0.25">
      <c r="A402" s="5">
        <v>36728</v>
      </c>
      <c r="B402">
        <v>0.93630000000000002</v>
      </c>
      <c r="C402">
        <v>0.61850000000000005</v>
      </c>
      <c r="D402" t="str">
        <f t="shared" si="21"/>
        <v>2000-07</v>
      </c>
    </row>
    <row r="403" spans="1:4" x14ac:dyDescent="0.25">
      <c r="A403" s="5">
        <v>36731</v>
      </c>
      <c r="B403">
        <v>0.93320000000000003</v>
      </c>
      <c r="C403">
        <v>0.61509999999999998</v>
      </c>
      <c r="D403" t="str">
        <f t="shared" si="21"/>
        <v>2000-07</v>
      </c>
    </row>
    <row r="404" spans="1:4" x14ac:dyDescent="0.25">
      <c r="A404" s="5">
        <v>36732</v>
      </c>
      <c r="B404">
        <v>0.94099999999999995</v>
      </c>
      <c r="C404">
        <v>0.62009999999999998</v>
      </c>
      <c r="D404" t="str">
        <f t="shared" si="21"/>
        <v>2000-07</v>
      </c>
    </row>
    <row r="405" spans="1:4" x14ac:dyDescent="0.25">
      <c r="A405" s="5">
        <v>36733</v>
      </c>
      <c r="B405">
        <v>0.93899999999999995</v>
      </c>
      <c r="C405">
        <v>0.61890000000000001</v>
      </c>
      <c r="D405" t="str">
        <f t="shared" si="21"/>
        <v>2000-07</v>
      </c>
    </row>
    <row r="406" spans="1:4" x14ac:dyDescent="0.25">
      <c r="A406" s="5">
        <v>36734</v>
      </c>
      <c r="B406">
        <v>0.93889999999999996</v>
      </c>
      <c r="C406">
        <v>0.61980000000000002</v>
      </c>
      <c r="D406" t="str">
        <f t="shared" si="21"/>
        <v>2000-07</v>
      </c>
    </row>
    <row r="407" spans="1:4" x14ac:dyDescent="0.25">
      <c r="A407" s="5">
        <v>36735</v>
      </c>
      <c r="B407">
        <v>0.92759999999999998</v>
      </c>
      <c r="C407">
        <v>0.61499999999999999</v>
      </c>
      <c r="D407" t="str">
        <f t="shared" si="21"/>
        <v>2000-07</v>
      </c>
    </row>
    <row r="408" spans="1:4" x14ac:dyDescent="0.25">
      <c r="A408" s="5">
        <v>36738</v>
      </c>
      <c r="B408">
        <v>0.92430000000000001</v>
      </c>
      <c r="C408">
        <v>0.6179</v>
      </c>
      <c r="D408" t="str">
        <f t="shared" si="21"/>
        <v>2000-07</v>
      </c>
    </row>
    <row r="409" spans="1:4" x14ac:dyDescent="0.25">
      <c r="A409" s="5">
        <v>36739</v>
      </c>
      <c r="B409">
        <v>0.9264</v>
      </c>
      <c r="C409">
        <v>0.61719999999999997</v>
      </c>
      <c r="D409" t="str">
        <f t="shared" si="21"/>
        <v>2000-08</v>
      </c>
    </row>
    <row r="410" spans="1:4" x14ac:dyDescent="0.25">
      <c r="A410" s="5">
        <v>36740</v>
      </c>
      <c r="B410">
        <v>0.91420000000000001</v>
      </c>
      <c r="C410">
        <v>0.61429999999999996</v>
      </c>
      <c r="D410" t="str">
        <f t="shared" si="21"/>
        <v>2000-08</v>
      </c>
    </row>
    <row r="411" spans="1:4" x14ac:dyDescent="0.25">
      <c r="A411" s="5">
        <v>36741</v>
      </c>
      <c r="B411">
        <v>0.90280000000000005</v>
      </c>
      <c r="C411">
        <v>0.60699999999999998</v>
      </c>
      <c r="D411" t="str">
        <f t="shared" si="21"/>
        <v>2000-08</v>
      </c>
    </row>
    <row r="412" spans="1:4" x14ac:dyDescent="0.25">
      <c r="A412" s="5">
        <v>36742</v>
      </c>
      <c r="B412">
        <v>0.90310000000000001</v>
      </c>
      <c r="C412">
        <v>0.6008</v>
      </c>
      <c r="D412" t="str">
        <f t="shared" si="21"/>
        <v>2000-08</v>
      </c>
    </row>
    <row r="413" spans="1:4" x14ac:dyDescent="0.25">
      <c r="A413" s="5">
        <v>36745</v>
      </c>
      <c r="B413">
        <v>0.90839999999999999</v>
      </c>
      <c r="C413">
        <v>0.60319999999999996</v>
      </c>
      <c r="D413" t="str">
        <f t="shared" si="21"/>
        <v>2000-08</v>
      </c>
    </row>
    <row r="414" spans="1:4" x14ac:dyDescent="0.25">
      <c r="A414" s="5">
        <v>36746</v>
      </c>
      <c r="B414">
        <v>0.90469999999999995</v>
      </c>
      <c r="C414">
        <v>0.59960000000000002</v>
      </c>
      <c r="D414" t="str">
        <f t="shared" si="21"/>
        <v>2000-08</v>
      </c>
    </row>
    <row r="415" spans="1:4" x14ac:dyDescent="0.25">
      <c r="A415" s="5">
        <v>36747</v>
      </c>
      <c r="B415">
        <v>0.89729999999999999</v>
      </c>
      <c r="C415">
        <v>0.5978</v>
      </c>
      <c r="D415" t="str">
        <f t="shared" si="21"/>
        <v>2000-08</v>
      </c>
    </row>
    <row r="416" spans="1:4" x14ac:dyDescent="0.25">
      <c r="A416" s="5">
        <v>36748</v>
      </c>
      <c r="B416">
        <v>0.90310000000000001</v>
      </c>
      <c r="C416">
        <v>0.6018</v>
      </c>
      <c r="D416" t="str">
        <f t="shared" si="21"/>
        <v>2000-08</v>
      </c>
    </row>
    <row r="417" spans="1:4" x14ac:dyDescent="0.25">
      <c r="A417" s="5">
        <v>36749</v>
      </c>
      <c r="B417">
        <v>0.91320000000000001</v>
      </c>
      <c r="C417">
        <v>0.60609999999999997</v>
      </c>
      <c r="D417" t="str">
        <f t="shared" si="21"/>
        <v>2000-08</v>
      </c>
    </row>
    <row r="418" spans="1:4" x14ac:dyDescent="0.25">
      <c r="A418" s="5">
        <v>36752</v>
      </c>
      <c r="B418">
        <v>0.90110000000000001</v>
      </c>
      <c r="C418">
        <v>0.59840000000000004</v>
      </c>
      <c r="D418" t="str">
        <f t="shared" si="21"/>
        <v>2000-08</v>
      </c>
    </row>
    <row r="419" spans="1:4" x14ac:dyDescent="0.25">
      <c r="A419" s="5">
        <v>36753</v>
      </c>
      <c r="B419">
        <v>0.91180000000000005</v>
      </c>
      <c r="C419">
        <v>0.60589999999999999</v>
      </c>
      <c r="D419" t="str">
        <f t="shared" si="21"/>
        <v>2000-08</v>
      </c>
    </row>
    <row r="420" spans="1:4" x14ac:dyDescent="0.25">
      <c r="A420" s="5">
        <v>36754</v>
      </c>
      <c r="B420">
        <v>0.90720000000000001</v>
      </c>
      <c r="C420">
        <v>0.60519999999999996</v>
      </c>
      <c r="D420" t="str">
        <f t="shared" si="21"/>
        <v>2000-08</v>
      </c>
    </row>
    <row r="421" spans="1:4" x14ac:dyDescent="0.25">
      <c r="A421" s="5">
        <v>36755</v>
      </c>
      <c r="B421">
        <v>0.91400000000000003</v>
      </c>
      <c r="C421">
        <v>0.60960000000000003</v>
      </c>
      <c r="D421" t="str">
        <f t="shared" si="21"/>
        <v>2000-08</v>
      </c>
    </row>
    <row r="422" spans="1:4" x14ac:dyDescent="0.25">
      <c r="A422" s="5">
        <v>36756</v>
      </c>
      <c r="B422">
        <v>0.91269999999999996</v>
      </c>
      <c r="C422">
        <v>0.6099</v>
      </c>
      <c r="D422" t="str">
        <f t="shared" si="21"/>
        <v>2000-08</v>
      </c>
    </row>
    <row r="423" spans="1:4" x14ac:dyDescent="0.25">
      <c r="A423" s="5">
        <v>36759</v>
      </c>
      <c r="B423">
        <v>0.90229999999999999</v>
      </c>
      <c r="C423">
        <v>0.60509999999999997</v>
      </c>
      <c r="D423" t="str">
        <f t="shared" si="21"/>
        <v>2000-08</v>
      </c>
    </row>
    <row r="424" spans="1:4" x14ac:dyDescent="0.25">
      <c r="A424" s="5">
        <v>36760</v>
      </c>
      <c r="B424">
        <v>0.8972</v>
      </c>
      <c r="C424">
        <v>0.6038</v>
      </c>
      <c r="D424" t="str">
        <f t="shared" si="21"/>
        <v>2000-08</v>
      </c>
    </row>
    <row r="425" spans="1:4" x14ac:dyDescent="0.25">
      <c r="A425" s="5">
        <v>36761</v>
      </c>
      <c r="B425">
        <v>0.89180000000000004</v>
      </c>
      <c r="C425">
        <v>0.60270000000000001</v>
      </c>
      <c r="D425" t="str">
        <f t="shared" si="21"/>
        <v>2000-08</v>
      </c>
    </row>
    <row r="426" spans="1:4" x14ac:dyDescent="0.25">
      <c r="A426" s="5">
        <v>36762</v>
      </c>
      <c r="B426">
        <v>0.9012</v>
      </c>
      <c r="C426">
        <v>0.60870000000000002</v>
      </c>
      <c r="D426" t="str">
        <f t="shared" si="21"/>
        <v>2000-08</v>
      </c>
    </row>
    <row r="427" spans="1:4" x14ac:dyDescent="0.25">
      <c r="A427" s="5">
        <v>36763</v>
      </c>
      <c r="B427">
        <v>0.90210000000000001</v>
      </c>
      <c r="C427">
        <v>0.61219999999999997</v>
      </c>
      <c r="D427" t="str">
        <f t="shared" si="21"/>
        <v>2000-08</v>
      </c>
    </row>
    <row r="428" spans="1:4" x14ac:dyDescent="0.25">
      <c r="A428" s="5">
        <v>36766</v>
      </c>
      <c r="B428">
        <v>0.90069999999999995</v>
      </c>
      <c r="C428">
        <v>0.61199999999999999</v>
      </c>
      <c r="D428" t="str">
        <f t="shared" si="21"/>
        <v>2000-08</v>
      </c>
    </row>
    <row r="429" spans="1:4" x14ac:dyDescent="0.25">
      <c r="A429" s="5">
        <v>36767</v>
      </c>
      <c r="B429">
        <v>0.89649999999999996</v>
      </c>
      <c r="C429">
        <v>0.6139</v>
      </c>
      <c r="D429" t="str">
        <f t="shared" si="21"/>
        <v>2000-08</v>
      </c>
    </row>
    <row r="430" spans="1:4" x14ac:dyDescent="0.25">
      <c r="A430" s="5">
        <v>36768</v>
      </c>
      <c r="B430">
        <v>0.89090000000000003</v>
      </c>
      <c r="C430">
        <v>0.61480000000000001</v>
      </c>
      <c r="D430" t="str">
        <f t="shared" si="21"/>
        <v>2000-08</v>
      </c>
    </row>
    <row r="431" spans="1:4" x14ac:dyDescent="0.25">
      <c r="A431" s="5">
        <v>36769</v>
      </c>
      <c r="B431">
        <v>0.89059999999999995</v>
      </c>
      <c r="C431">
        <v>0.61319999999999997</v>
      </c>
      <c r="D431" t="str">
        <f t="shared" si="21"/>
        <v>2000-08</v>
      </c>
    </row>
    <row r="432" spans="1:4" x14ac:dyDescent="0.25">
      <c r="A432" s="5">
        <v>36770</v>
      </c>
      <c r="B432">
        <v>0.89019999999999999</v>
      </c>
      <c r="C432">
        <v>0.61350000000000005</v>
      </c>
      <c r="D432" t="str">
        <f t="shared" si="21"/>
        <v>2000-09</v>
      </c>
    </row>
    <row r="433" spans="1:4" x14ac:dyDescent="0.25">
      <c r="A433" s="5">
        <v>36773</v>
      </c>
      <c r="B433">
        <v>0.9</v>
      </c>
      <c r="C433">
        <v>0.61539999999999995</v>
      </c>
      <c r="D433" t="str">
        <f t="shared" si="21"/>
        <v>2000-09</v>
      </c>
    </row>
    <row r="434" spans="1:4" x14ac:dyDescent="0.25">
      <c r="A434" s="5">
        <v>36774</v>
      </c>
      <c r="B434">
        <v>0.88859999999999995</v>
      </c>
      <c r="C434">
        <v>0.61240000000000006</v>
      </c>
      <c r="D434" t="str">
        <f t="shared" si="21"/>
        <v>2000-09</v>
      </c>
    </row>
    <row r="435" spans="1:4" x14ac:dyDescent="0.25">
      <c r="A435" s="5">
        <v>36775</v>
      </c>
      <c r="B435">
        <v>0.88180000000000003</v>
      </c>
      <c r="C435">
        <v>0.60870000000000002</v>
      </c>
      <c r="D435" t="str">
        <f t="shared" si="21"/>
        <v>2000-09</v>
      </c>
    </row>
    <row r="436" spans="1:4" x14ac:dyDescent="0.25">
      <c r="A436" s="5">
        <v>36776</v>
      </c>
      <c r="B436">
        <v>0.86760000000000004</v>
      </c>
      <c r="C436">
        <v>0.60470000000000002</v>
      </c>
      <c r="D436" t="str">
        <f t="shared" si="21"/>
        <v>2000-09</v>
      </c>
    </row>
    <row r="437" spans="1:4" x14ac:dyDescent="0.25">
      <c r="A437" s="5">
        <v>36777</v>
      </c>
      <c r="B437">
        <v>0.87350000000000005</v>
      </c>
      <c r="C437">
        <v>0.61240000000000006</v>
      </c>
      <c r="D437" t="str">
        <f t="shared" si="21"/>
        <v>2000-09</v>
      </c>
    </row>
    <row r="438" spans="1:4" x14ac:dyDescent="0.25">
      <c r="A438" s="5">
        <v>36780</v>
      </c>
      <c r="B438">
        <v>0.8609</v>
      </c>
      <c r="C438">
        <v>0.60780000000000001</v>
      </c>
      <c r="D438" t="str">
        <f t="shared" si="21"/>
        <v>2000-09</v>
      </c>
    </row>
    <row r="439" spans="1:4" x14ac:dyDescent="0.25">
      <c r="A439" s="5">
        <v>36781</v>
      </c>
      <c r="B439">
        <v>0.86140000000000005</v>
      </c>
      <c r="C439">
        <v>0.61450000000000005</v>
      </c>
      <c r="D439" t="str">
        <f t="shared" si="21"/>
        <v>2000-09</v>
      </c>
    </row>
    <row r="440" spans="1:4" x14ac:dyDescent="0.25">
      <c r="A440" s="5">
        <v>36782</v>
      </c>
      <c r="B440">
        <v>0.86539999999999995</v>
      </c>
      <c r="C440">
        <v>0.61419999999999997</v>
      </c>
      <c r="D440" t="str">
        <f t="shared" si="21"/>
        <v>2000-09</v>
      </c>
    </row>
    <row r="441" spans="1:4" x14ac:dyDescent="0.25">
      <c r="A441" s="5">
        <v>36783</v>
      </c>
      <c r="B441">
        <v>0.86929999999999996</v>
      </c>
      <c r="C441">
        <v>0.61329999999999996</v>
      </c>
      <c r="D441" t="str">
        <f t="shared" si="21"/>
        <v>2000-09</v>
      </c>
    </row>
    <row r="442" spans="1:4" x14ac:dyDescent="0.25">
      <c r="A442" s="5">
        <v>36784</v>
      </c>
      <c r="B442">
        <v>0.86150000000000004</v>
      </c>
      <c r="C442">
        <v>0.61250000000000004</v>
      </c>
      <c r="D442" t="str">
        <f t="shared" si="21"/>
        <v>2000-09</v>
      </c>
    </row>
    <row r="443" spans="1:4" x14ac:dyDescent="0.25">
      <c r="A443" s="5">
        <v>36787</v>
      </c>
      <c r="B443">
        <v>0.85260000000000002</v>
      </c>
      <c r="C443">
        <v>0.60960000000000003</v>
      </c>
      <c r="D443" t="str">
        <f t="shared" si="21"/>
        <v>2000-09</v>
      </c>
    </row>
    <row r="444" spans="1:4" x14ac:dyDescent="0.25">
      <c r="A444" s="5">
        <v>36788</v>
      </c>
      <c r="B444">
        <v>0.85409999999999997</v>
      </c>
      <c r="C444">
        <v>0.60840000000000005</v>
      </c>
      <c r="D444" t="str">
        <f t="shared" si="21"/>
        <v>2000-09</v>
      </c>
    </row>
    <row r="445" spans="1:4" x14ac:dyDescent="0.25">
      <c r="A445" s="5">
        <v>36789</v>
      </c>
      <c r="B445">
        <v>0.84760000000000002</v>
      </c>
      <c r="C445">
        <v>0.59889999999999999</v>
      </c>
      <c r="D445" t="str">
        <f t="shared" si="21"/>
        <v>2000-09</v>
      </c>
    </row>
    <row r="446" spans="1:4" x14ac:dyDescent="0.25">
      <c r="A446" s="5">
        <v>36790</v>
      </c>
      <c r="B446">
        <v>0.85240000000000005</v>
      </c>
      <c r="C446">
        <v>0.60040000000000004</v>
      </c>
      <c r="D446" t="str">
        <f t="shared" si="21"/>
        <v>2000-09</v>
      </c>
    </row>
    <row r="447" spans="1:4" x14ac:dyDescent="0.25">
      <c r="A447" s="5">
        <v>36791</v>
      </c>
      <c r="B447">
        <v>0.88900000000000001</v>
      </c>
      <c r="C447">
        <v>0.60629999999999995</v>
      </c>
      <c r="D447" t="str">
        <f t="shared" si="21"/>
        <v>2000-09</v>
      </c>
    </row>
    <row r="448" spans="1:4" x14ac:dyDescent="0.25">
      <c r="A448" s="5">
        <v>36794</v>
      </c>
      <c r="B448">
        <v>0.877</v>
      </c>
      <c r="C448">
        <v>0.6028</v>
      </c>
      <c r="D448" t="str">
        <f t="shared" si="21"/>
        <v>2000-09</v>
      </c>
    </row>
    <row r="449" spans="1:4" x14ac:dyDescent="0.25">
      <c r="A449" s="5">
        <v>36795</v>
      </c>
      <c r="B449">
        <v>0.87570000000000003</v>
      </c>
      <c r="C449">
        <v>0.6028</v>
      </c>
      <c r="D449" t="str">
        <f t="shared" si="21"/>
        <v>2000-09</v>
      </c>
    </row>
    <row r="450" spans="1:4" x14ac:dyDescent="0.25">
      <c r="A450" s="5">
        <v>36796</v>
      </c>
      <c r="B450">
        <v>0.8861</v>
      </c>
      <c r="C450">
        <v>0.60450000000000004</v>
      </c>
      <c r="D450" t="str">
        <f t="shared" si="21"/>
        <v>2000-09</v>
      </c>
    </row>
    <row r="451" spans="1:4" x14ac:dyDescent="0.25">
      <c r="A451" s="5">
        <v>36797</v>
      </c>
      <c r="B451">
        <v>0.88319999999999999</v>
      </c>
      <c r="C451">
        <v>0.60250000000000004</v>
      </c>
      <c r="D451" t="str">
        <f t="shared" ref="D451:D514" si="22">YEAR(A451)&amp;"-"&amp;IF(MONTH(A451)&lt;10,"0"&amp;MONTH(A451),MONTH(A451))</f>
        <v>2000-09</v>
      </c>
    </row>
    <row r="452" spans="1:4" x14ac:dyDescent="0.25">
      <c r="A452" s="5">
        <v>36798</v>
      </c>
      <c r="B452">
        <v>0.87649999999999995</v>
      </c>
      <c r="C452">
        <v>0.59670000000000001</v>
      </c>
      <c r="D452" t="str">
        <f t="shared" si="22"/>
        <v>2000-09</v>
      </c>
    </row>
    <row r="453" spans="1:4" x14ac:dyDescent="0.25">
      <c r="A453" s="5">
        <v>36801</v>
      </c>
      <c r="B453">
        <v>0.88019999999999998</v>
      </c>
      <c r="C453">
        <v>0.59909999999999997</v>
      </c>
      <c r="D453" t="str">
        <f t="shared" si="22"/>
        <v>2000-10</v>
      </c>
    </row>
    <row r="454" spans="1:4" x14ac:dyDescent="0.25">
      <c r="A454" s="5">
        <v>36802</v>
      </c>
      <c r="B454">
        <v>0.87629999999999997</v>
      </c>
      <c r="C454">
        <v>0.60060000000000002</v>
      </c>
      <c r="D454" t="str">
        <f t="shared" si="22"/>
        <v>2000-10</v>
      </c>
    </row>
    <row r="455" spans="1:4" x14ac:dyDescent="0.25">
      <c r="A455" s="5">
        <v>36803</v>
      </c>
      <c r="B455">
        <v>0.873</v>
      </c>
      <c r="C455">
        <v>0.60029999999999994</v>
      </c>
      <c r="D455" t="str">
        <f t="shared" si="22"/>
        <v>2000-10</v>
      </c>
    </row>
    <row r="456" spans="1:4" x14ac:dyDescent="0.25">
      <c r="A456" s="5">
        <v>36804</v>
      </c>
      <c r="B456">
        <v>0.87860000000000005</v>
      </c>
      <c r="C456">
        <v>0.60270000000000001</v>
      </c>
      <c r="D456" t="str">
        <f t="shared" si="22"/>
        <v>2000-10</v>
      </c>
    </row>
    <row r="457" spans="1:4" x14ac:dyDescent="0.25">
      <c r="A457" s="5">
        <v>36805</v>
      </c>
      <c r="B457">
        <v>0.87029999999999996</v>
      </c>
      <c r="C457">
        <v>0.60140000000000005</v>
      </c>
      <c r="D457" t="str">
        <f t="shared" si="22"/>
        <v>2000-10</v>
      </c>
    </row>
    <row r="458" spans="1:4" x14ac:dyDescent="0.25">
      <c r="A458" s="5">
        <v>36808</v>
      </c>
      <c r="B458">
        <v>0.86950000000000005</v>
      </c>
      <c r="C458">
        <v>0.60060000000000002</v>
      </c>
      <c r="D458" t="str">
        <f t="shared" si="22"/>
        <v>2000-10</v>
      </c>
    </row>
    <row r="459" spans="1:4" x14ac:dyDescent="0.25">
      <c r="A459" s="5">
        <v>36809</v>
      </c>
      <c r="B459">
        <v>0.87209999999999999</v>
      </c>
      <c r="C459">
        <v>0.59919999999999995</v>
      </c>
      <c r="D459" t="str">
        <f t="shared" si="22"/>
        <v>2000-10</v>
      </c>
    </row>
    <row r="460" spans="1:4" x14ac:dyDescent="0.25">
      <c r="A460" s="5">
        <v>36810</v>
      </c>
      <c r="B460">
        <v>0.872</v>
      </c>
      <c r="C460">
        <v>0.5968</v>
      </c>
      <c r="D460" t="str">
        <f t="shared" si="22"/>
        <v>2000-10</v>
      </c>
    </row>
    <row r="461" spans="1:4" x14ac:dyDescent="0.25">
      <c r="A461" s="5">
        <v>36811</v>
      </c>
      <c r="B461">
        <v>0.86480000000000001</v>
      </c>
      <c r="C461">
        <v>0.59209999999999996</v>
      </c>
      <c r="D461" t="str">
        <f t="shared" si="22"/>
        <v>2000-10</v>
      </c>
    </row>
    <row r="462" spans="1:4" x14ac:dyDescent="0.25">
      <c r="A462" s="5">
        <v>36812</v>
      </c>
      <c r="B462">
        <v>0.86270000000000002</v>
      </c>
      <c r="C462">
        <v>0.58679999999999999</v>
      </c>
      <c r="D462" t="str">
        <f t="shared" si="22"/>
        <v>2000-10</v>
      </c>
    </row>
    <row r="463" spans="1:4" x14ac:dyDescent="0.25">
      <c r="A463" s="5">
        <v>36815</v>
      </c>
      <c r="B463">
        <v>0.85109999999999997</v>
      </c>
      <c r="C463">
        <v>0.58840000000000003</v>
      </c>
      <c r="D463" t="str">
        <f t="shared" si="22"/>
        <v>2000-10</v>
      </c>
    </row>
    <row r="464" spans="1:4" x14ac:dyDescent="0.25">
      <c r="A464" s="5">
        <v>36816</v>
      </c>
      <c r="B464">
        <v>0.84960000000000002</v>
      </c>
      <c r="C464">
        <v>0.59079999999999999</v>
      </c>
      <c r="D464" t="str">
        <f t="shared" si="22"/>
        <v>2000-10</v>
      </c>
    </row>
    <row r="465" spans="1:4" x14ac:dyDescent="0.25">
      <c r="A465" s="5">
        <v>36817</v>
      </c>
      <c r="B465">
        <v>0.85250000000000004</v>
      </c>
      <c r="C465">
        <v>0.58730000000000004</v>
      </c>
      <c r="D465" t="str">
        <f t="shared" si="22"/>
        <v>2000-10</v>
      </c>
    </row>
    <row r="466" spans="1:4" x14ac:dyDescent="0.25">
      <c r="A466" s="5">
        <v>36818</v>
      </c>
      <c r="B466">
        <v>0.84109999999999996</v>
      </c>
      <c r="C466">
        <v>0.58260000000000001</v>
      </c>
      <c r="D466" t="str">
        <f t="shared" si="22"/>
        <v>2000-10</v>
      </c>
    </row>
    <row r="467" spans="1:4" x14ac:dyDescent="0.25">
      <c r="A467" s="5">
        <v>36819</v>
      </c>
      <c r="B467">
        <v>0.84519999999999995</v>
      </c>
      <c r="C467">
        <v>0.58320000000000005</v>
      </c>
      <c r="D467" t="str">
        <f t="shared" si="22"/>
        <v>2000-10</v>
      </c>
    </row>
    <row r="468" spans="1:4" x14ac:dyDescent="0.25">
      <c r="A468" s="5">
        <v>36822</v>
      </c>
      <c r="B468">
        <v>0.8377</v>
      </c>
      <c r="C468">
        <v>0.57599999999999996</v>
      </c>
      <c r="D468" t="str">
        <f t="shared" si="22"/>
        <v>2000-10</v>
      </c>
    </row>
    <row r="469" spans="1:4" x14ac:dyDescent="0.25">
      <c r="A469" s="5">
        <v>36823</v>
      </c>
      <c r="B469">
        <v>0.83860000000000001</v>
      </c>
      <c r="C469">
        <v>0.57699999999999996</v>
      </c>
      <c r="D469" t="str">
        <f t="shared" si="22"/>
        <v>2000-10</v>
      </c>
    </row>
    <row r="470" spans="1:4" x14ac:dyDescent="0.25">
      <c r="A470" s="5">
        <v>36824</v>
      </c>
      <c r="B470">
        <v>0.83069999999999999</v>
      </c>
      <c r="C470">
        <v>0.57709999999999995</v>
      </c>
      <c r="D470" t="str">
        <f t="shared" si="22"/>
        <v>2000-10</v>
      </c>
    </row>
    <row r="471" spans="1:4" x14ac:dyDescent="0.25">
      <c r="A471" s="5">
        <v>36825</v>
      </c>
      <c r="B471">
        <v>0.82520000000000004</v>
      </c>
      <c r="C471">
        <v>0.58069999999999999</v>
      </c>
      <c r="D471" t="str">
        <f t="shared" si="22"/>
        <v>2000-10</v>
      </c>
    </row>
    <row r="472" spans="1:4" x14ac:dyDescent="0.25">
      <c r="A472" s="5">
        <v>36826</v>
      </c>
      <c r="B472">
        <v>0.83240000000000003</v>
      </c>
      <c r="C472">
        <v>0.58040000000000003</v>
      </c>
      <c r="D472" t="str">
        <f t="shared" si="22"/>
        <v>2000-10</v>
      </c>
    </row>
    <row r="473" spans="1:4" x14ac:dyDescent="0.25">
      <c r="A473" s="5">
        <v>36829</v>
      </c>
      <c r="B473">
        <v>0.84819999999999995</v>
      </c>
      <c r="C473">
        <v>0.58120000000000005</v>
      </c>
      <c r="D473" t="str">
        <f t="shared" si="22"/>
        <v>2000-10</v>
      </c>
    </row>
    <row r="474" spans="1:4" x14ac:dyDescent="0.25">
      <c r="A474" s="5">
        <v>36830</v>
      </c>
      <c r="B474">
        <v>0.8417</v>
      </c>
      <c r="C474">
        <v>0.58089999999999997</v>
      </c>
      <c r="D474" t="str">
        <f t="shared" si="22"/>
        <v>2000-10</v>
      </c>
    </row>
    <row r="475" spans="1:4" x14ac:dyDescent="0.25">
      <c r="A475" s="5">
        <v>36831</v>
      </c>
      <c r="B475">
        <v>0.85540000000000005</v>
      </c>
      <c r="C475">
        <v>0.59119999999999995</v>
      </c>
      <c r="D475" t="str">
        <f t="shared" si="22"/>
        <v>2000-11</v>
      </c>
    </row>
    <row r="476" spans="1:4" x14ac:dyDescent="0.25">
      <c r="A476" s="5">
        <v>36832</v>
      </c>
      <c r="B476">
        <v>0.86460000000000004</v>
      </c>
      <c r="C476">
        <v>0.59560000000000002</v>
      </c>
      <c r="D476" t="str">
        <f t="shared" si="22"/>
        <v>2000-11</v>
      </c>
    </row>
    <row r="477" spans="1:4" x14ac:dyDescent="0.25">
      <c r="A477" s="5">
        <v>36833</v>
      </c>
      <c r="B477">
        <v>0.873</v>
      </c>
      <c r="C477">
        <v>0.60129999999999995</v>
      </c>
      <c r="D477" t="str">
        <f t="shared" si="22"/>
        <v>2000-11</v>
      </c>
    </row>
    <row r="478" spans="1:4" x14ac:dyDescent="0.25">
      <c r="A478" s="5">
        <v>36836</v>
      </c>
      <c r="B478">
        <v>0.86670000000000003</v>
      </c>
      <c r="C478">
        <v>0.59950000000000003</v>
      </c>
      <c r="D478" t="str">
        <f t="shared" si="22"/>
        <v>2000-11</v>
      </c>
    </row>
    <row r="479" spans="1:4" x14ac:dyDescent="0.25">
      <c r="A479" s="5">
        <v>36837</v>
      </c>
      <c r="B479">
        <v>0.85870000000000002</v>
      </c>
      <c r="C479">
        <v>0.60099999999999998</v>
      </c>
      <c r="D479" t="str">
        <f t="shared" si="22"/>
        <v>2000-11</v>
      </c>
    </row>
    <row r="480" spans="1:4" x14ac:dyDescent="0.25">
      <c r="A480" s="5">
        <v>36838</v>
      </c>
      <c r="B480">
        <v>0.85589999999999999</v>
      </c>
      <c r="C480">
        <v>0.60060000000000002</v>
      </c>
      <c r="D480" t="str">
        <f t="shared" si="22"/>
        <v>2000-11</v>
      </c>
    </row>
    <row r="481" spans="1:4" x14ac:dyDescent="0.25">
      <c r="A481" s="5">
        <v>36839</v>
      </c>
      <c r="B481">
        <v>0.85309999999999997</v>
      </c>
      <c r="C481">
        <v>0.60170000000000001</v>
      </c>
      <c r="D481" t="str">
        <f t="shared" si="22"/>
        <v>2000-11</v>
      </c>
    </row>
    <row r="482" spans="1:4" x14ac:dyDescent="0.25">
      <c r="A482" s="5">
        <v>36840</v>
      </c>
      <c r="B482">
        <v>0.86729999999999996</v>
      </c>
      <c r="C482">
        <v>0.60589999999999999</v>
      </c>
      <c r="D482" t="str">
        <f t="shared" si="22"/>
        <v>2000-11</v>
      </c>
    </row>
    <row r="483" spans="1:4" x14ac:dyDescent="0.25">
      <c r="A483" s="5">
        <v>36843</v>
      </c>
      <c r="B483">
        <v>0.86199999999999999</v>
      </c>
      <c r="C483">
        <v>0.60160000000000002</v>
      </c>
      <c r="D483" t="str">
        <f t="shared" si="22"/>
        <v>2000-11</v>
      </c>
    </row>
    <row r="484" spans="1:4" x14ac:dyDescent="0.25">
      <c r="A484" s="5">
        <v>36844</v>
      </c>
      <c r="B484">
        <v>0.85829999999999995</v>
      </c>
      <c r="C484">
        <v>0.59950000000000003</v>
      </c>
      <c r="D484" t="str">
        <f t="shared" si="22"/>
        <v>2000-11</v>
      </c>
    </row>
    <row r="485" spans="1:4" x14ac:dyDescent="0.25">
      <c r="A485" s="5">
        <v>36845</v>
      </c>
      <c r="B485">
        <v>0.85960000000000003</v>
      </c>
      <c r="C485">
        <v>0.60309999999999997</v>
      </c>
      <c r="D485" t="str">
        <f t="shared" si="22"/>
        <v>2000-11</v>
      </c>
    </row>
    <row r="486" spans="1:4" x14ac:dyDescent="0.25">
      <c r="A486" s="5">
        <v>36846</v>
      </c>
      <c r="B486">
        <v>0.8569</v>
      </c>
      <c r="C486">
        <v>0.6018</v>
      </c>
      <c r="D486" t="str">
        <f t="shared" si="22"/>
        <v>2000-11</v>
      </c>
    </row>
    <row r="487" spans="1:4" x14ac:dyDescent="0.25">
      <c r="A487" s="5">
        <v>36847</v>
      </c>
      <c r="B487">
        <v>0.85350000000000004</v>
      </c>
      <c r="C487">
        <v>0.59989999999999999</v>
      </c>
      <c r="D487" t="str">
        <f t="shared" si="22"/>
        <v>2000-11</v>
      </c>
    </row>
    <row r="488" spans="1:4" x14ac:dyDescent="0.25">
      <c r="A488" s="5">
        <v>36850</v>
      </c>
      <c r="B488">
        <v>0.8488</v>
      </c>
      <c r="C488">
        <v>0.59550000000000003</v>
      </c>
      <c r="D488" t="str">
        <f t="shared" si="22"/>
        <v>2000-11</v>
      </c>
    </row>
    <row r="489" spans="1:4" x14ac:dyDescent="0.25">
      <c r="A489" s="5">
        <v>36851</v>
      </c>
      <c r="B489">
        <v>0.84740000000000004</v>
      </c>
      <c r="C489">
        <v>0.5968</v>
      </c>
      <c r="D489" t="str">
        <f t="shared" si="22"/>
        <v>2000-11</v>
      </c>
    </row>
    <row r="490" spans="1:4" x14ac:dyDescent="0.25">
      <c r="A490" s="5">
        <v>36852</v>
      </c>
      <c r="B490">
        <v>0.84289999999999998</v>
      </c>
      <c r="C490">
        <v>0.59589999999999999</v>
      </c>
      <c r="D490" t="str">
        <f t="shared" si="22"/>
        <v>2000-11</v>
      </c>
    </row>
    <row r="491" spans="1:4" x14ac:dyDescent="0.25">
      <c r="A491" s="5">
        <v>36853</v>
      </c>
      <c r="B491">
        <v>0.8427</v>
      </c>
      <c r="C491">
        <v>0.6</v>
      </c>
      <c r="D491" t="str">
        <f t="shared" si="22"/>
        <v>2000-11</v>
      </c>
    </row>
    <row r="492" spans="1:4" x14ac:dyDescent="0.25">
      <c r="A492" s="5">
        <v>36854</v>
      </c>
      <c r="B492">
        <v>0.84360000000000002</v>
      </c>
      <c r="C492">
        <v>0.59940000000000004</v>
      </c>
      <c r="D492" t="str">
        <f t="shared" si="22"/>
        <v>2000-11</v>
      </c>
    </row>
    <row r="493" spans="1:4" x14ac:dyDescent="0.25">
      <c r="A493" s="5">
        <v>36857</v>
      </c>
      <c r="B493">
        <v>0.84060000000000001</v>
      </c>
      <c r="C493">
        <v>0.59660000000000002</v>
      </c>
      <c r="D493" t="str">
        <f t="shared" si="22"/>
        <v>2000-11</v>
      </c>
    </row>
    <row r="494" spans="1:4" x14ac:dyDescent="0.25">
      <c r="A494" s="5">
        <v>36858</v>
      </c>
      <c r="B494">
        <v>0.85609999999999997</v>
      </c>
      <c r="C494">
        <v>0.60189999999999999</v>
      </c>
      <c r="D494" t="str">
        <f t="shared" si="22"/>
        <v>2000-11</v>
      </c>
    </row>
    <row r="495" spans="1:4" x14ac:dyDescent="0.25">
      <c r="A495" s="5">
        <v>36859</v>
      </c>
      <c r="B495">
        <v>0.86499999999999999</v>
      </c>
      <c r="C495">
        <v>0.6069</v>
      </c>
      <c r="D495" t="str">
        <f t="shared" si="22"/>
        <v>2000-11</v>
      </c>
    </row>
    <row r="496" spans="1:4" x14ac:dyDescent="0.25">
      <c r="A496" s="5">
        <v>36860</v>
      </c>
      <c r="B496">
        <v>0.86839999999999995</v>
      </c>
      <c r="C496">
        <v>0.61280000000000001</v>
      </c>
      <c r="D496" t="str">
        <f t="shared" si="22"/>
        <v>2000-11</v>
      </c>
    </row>
    <row r="497" spans="1:4" x14ac:dyDescent="0.25">
      <c r="A497" s="5">
        <v>36861</v>
      </c>
      <c r="B497">
        <v>0.87350000000000005</v>
      </c>
      <c r="C497">
        <v>0.60950000000000004</v>
      </c>
      <c r="D497" t="str">
        <f t="shared" si="22"/>
        <v>2000-12</v>
      </c>
    </row>
    <row r="498" spans="1:4" x14ac:dyDescent="0.25">
      <c r="A498" s="5">
        <v>36864</v>
      </c>
      <c r="B498">
        <v>0.89080000000000004</v>
      </c>
      <c r="C498">
        <v>0.61370000000000002</v>
      </c>
      <c r="D498" t="str">
        <f t="shared" si="22"/>
        <v>2000-12</v>
      </c>
    </row>
    <row r="499" spans="1:4" x14ac:dyDescent="0.25">
      <c r="A499" s="5">
        <v>36865</v>
      </c>
      <c r="B499">
        <v>0.88100000000000001</v>
      </c>
      <c r="C499">
        <v>0.61009999999999998</v>
      </c>
      <c r="D499" t="str">
        <f t="shared" si="22"/>
        <v>2000-12</v>
      </c>
    </row>
    <row r="500" spans="1:4" x14ac:dyDescent="0.25">
      <c r="A500" s="5">
        <v>36866</v>
      </c>
      <c r="B500">
        <v>0.88280000000000003</v>
      </c>
      <c r="C500">
        <v>0.61519999999999997</v>
      </c>
      <c r="D500" t="str">
        <f t="shared" si="22"/>
        <v>2000-12</v>
      </c>
    </row>
    <row r="501" spans="1:4" x14ac:dyDescent="0.25">
      <c r="A501" s="5">
        <v>36867</v>
      </c>
      <c r="B501">
        <v>0.89429999999999998</v>
      </c>
      <c r="C501">
        <v>0.61919999999999997</v>
      </c>
      <c r="D501" t="str">
        <f t="shared" si="22"/>
        <v>2000-12</v>
      </c>
    </row>
    <row r="502" spans="1:4" x14ac:dyDescent="0.25">
      <c r="A502" s="5">
        <v>36868</v>
      </c>
      <c r="B502">
        <v>0.88949999999999996</v>
      </c>
      <c r="C502">
        <v>0.61280000000000001</v>
      </c>
      <c r="D502" t="str">
        <f t="shared" si="22"/>
        <v>2000-12</v>
      </c>
    </row>
    <row r="503" spans="1:4" x14ac:dyDescent="0.25">
      <c r="A503" s="5">
        <v>36871</v>
      </c>
      <c r="B503">
        <v>0.88039999999999996</v>
      </c>
      <c r="C503">
        <v>0.60489999999999999</v>
      </c>
      <c r="D503" t="str">
        <f t="shared" si="22"/>
        <v>2000-12</v>
      </c>
    </row>
    <row r="504" spans="1:4" x14ac:dyDescent="0.25">
      <c r="A504" s="5">
        <v>36872</v>
      </c>
      <c r="B504">
        <v>0.87819999999999998</v>
      </c>
      <c r="C504">
        <v>0.60640000000000005</v>
      </c>
      <c r="D504" t="str">
        <f t="shared" si="22"/>
        <v>2000-12</v>
      </c>
    </row>
    <row r="505" spans="1:4" x14ac:dyDescent="0.25">
      <c r="A505" s="5">
        <v>36873</v>
      </c>
      <c r="B505">
        <v>0.87480000000000002</v>
      </c>
      <c r="C505">
        <v>0.60399999999999998</v>
      </c>
      <c r="D505" t="str">
        <f t="shared" si="22"/>
        <v>2000-12</v>
      </c>
    </row>
    <row r="506" spans="1:4" x14ac:dyDescent="0.25">
      <c r="A506" s="5">
        <v>36874</v>
      </c>
      <c r="B506">
        <v>0.88390000000000002</v>
      </c>
      <c r="C506">
        <v>0.60299999999999998</v>
      </c>
      <c r="D506" t="str">
        <f t="shared" si="22"/>
        <v>2000-12</v>
      </c>
    </row>
    <row r="507" spans="1:4" x14ac:dyDescent="0.25">
      <c r="A507" s="5">
        <v>36875</v>
      </c>
      <c r="B507">
        <v>0.89839999999999998</v>
      </c>
      <c r="C507">
        <v>0.60880000000000001</v>
      </c>
      <c r="D507" t="str">
        <f t="shared" si="22"/>
        <v>2000-12</v>
      </c>
    </row>
    <row r="508" spans="1:4" x14ac:dyDescent="0.25">
      <c r="A508" s="5">
        <v>36878</v>
      </c>
      <c r="B508">
        <v>0.89659999999999995</v>
      </c>
      <c r="C508">
        <v>0.60740000000000005</v>
      </c>
      <c r="D508" t="str">
        <f t="shared" si="22"/>
        <v>2000-12</v>
      </c>
    </row>
    <row r="509" spans="1:4" x14ac:dyDescent="0.25">
      <c r="A509" s="5">
        <v>36879</v>
      </c>
      <c r="B509">
        <v>0.89029999999999998</v>
      </c>
      <c r="C509">
        <v>0.60719999999999996</v>
      </c>
      <c r="D509" t="str">
        <f t="shared" si="22"/>
        <v>2000-12</v>
      </c>
    </row>
    <row r="510" spans="1:4" x14ac:dyDescent="0.25">
      <c r="A510" s="5">
        <v>36880</v>
      </c>
      <c r="B510">
        <v>0.90590000000000004</v>
      </c>
      <c r="C510">
        <v>0.61729999999999996</v>
      </c>
      <c r="D510" t="str">
        <f t="shared" si="22"/>
        <v>2000-12</v>
      </c>
    </row>
    <row r="511" spans="1:4" x14ac:dyDescent="0.25">
      <c r="A511" s="5">
        <v>36881</v>
      </c>
      <c r="B511">
        <v>0.91459999999999997</v>
      </c>
      <c r="C511">
        <v>0.61799999999999999</v>
      </c>
      <c r="D511" t="str">
        <f t="shared" si="22"/>
        <v>2000-12</v>
      </c>
    </row>
    <row r="512" spans="1:4" x14ac:dyDescent="0.25">
      <c r="A512" s="5">
        <v>36882</v>
      </c>
      <c r="B512">
        <v>0.92400000000000004</v>
      </c>
      <c r="C512">
        <v>0.62419999999999998</v>
      </c>
      <c r="D512" t="str">
        <f t="shared" si="22"/>
        <v>2000-12</v>
      </c>
    </row>
    <row r="513" spans="1:4" x14ac:dyDescent="0.25">
      <c r="A513" s="5">
        <v>36887</v>
      </c>
      <c r="B513">
        <v>0.93100000000000005</v>
      </c>
      <c r="C513">
        <v>0.62539999999999996</v>
      </c>
      <c r="D513" t="str">
        <f t="shared" si="22"/>
        <v>2000-12</v>
      </c>
    </row>
    <row r="514" spans="1:4" x14ac:dyDescent="0.25">
      <c r="A514" s="5">
        <v>36888</v>
      </c>
      <c r="B514">
        <v>0.92849999999999999</v>
      </c>
      <c r="C514">
        <v>0.62380000000000002</v>
      </c>
      <c r="D514" t="str">
        <f t="shared" si="22"/>
        <v>2000-12</v>
      </c>
    </row>
    <row r="515" spans="1:4" x14ac:dyDescent="0.25">
      <c r="A515" s="5">
        <v>36889</v>
      </c>
      <c r="B515">
        <v>0.93049999999999999</v>
      </c>
      <c r="C515">
        <v>0.62409999999999999</v>
      </c>
      <c r="D515" t="str">
        <f t="shared" ref="D515:D578" si="23">YEAR(A515)&amp;"-"&amp;IF(MONTH(A515)&lt;10,"0"&amp;MONTH(A515),MONTH(A515))</f>
        <v>2000-12</v>
      </c>
    </row>
    <row r="516" spans="1:4" x14ac:dyDescent="0.25">
      <c r="A516" s="5">
        <v>36893</v>
      </c>
      <c r="B516">
        <v>0.94230000000000003</v>
      </c>
      <c r="C516">
        <v>0.63149999999999995</v>
      </c>
      <c r="D516" t="str">
        <f t="shared" si="23"/>
        <v>2001-01</v>
      </c>
    </row>
    <row r="517" spans="1:4" x14ac:dyDescent="0.25">
      <c r="A517" s="5">
        <v>36894</v>
      </c>
      <c r="B517">
        <v>0.95299999999999996</v>
      </c>
      <c r="C517">
        <v>0.63249999999999995</v>
      </c>
      <c r="D517" t="str">
        <f t="shared" si="23"/>
        <v>2001-01</v>
      </c>
    </row>
    <row r="518" spans="1:4" x14ac:dyDescent="0.25">
      <c r="A518" s="5">
        <v>36895</v>
      </c>
      <c r="B518">
        <v>0.94579999999999997</v>
      </c>
      <c r="C518">
        <v>0.63260000000000005</v>
      </c>
      <c r="D518" t="str">
        <f t="shared" si="23"/>
        <v>2001-01</v>
      </c>
    </row>
    <row r="519" spans="1:4" x14ac:dyDescent="0.25">
      <c r="A519" s="5">
        <v>36896</v>
      </c>
      <c r="B519">
        <v>0.95450000000000002</v>
      </c>
      <c r="C519">
        <v>0.63490000000000002</v>
      </c>
      <c r="D519" t="str">
        <f t="shared" si="23"/>
        <v>2001-01</v>
      </c>
    </row>
    <row r="520" spans="1:4" x14ac:dyDescent="0.25">
      <c r="A520" s="5">
        <v>36899</v>
      </c>
      <c r="B520">
        <v>0.94969999999999999</v>
      </c>
      <c r="C520">
        <v>0.63280000000000003</v>
      </c>
      <c r="D520" t="str">
        <f t="shared" si="23"/>
        <v>2001-01</v>
      </c>
    </row>
    <row r="521" spans="1:4" x14ac:dyDescent="0.25">
      <c r="A521" s="5">
        <v>36900</v>
      </c>
      <c r="B521">
        <v>0.94010000000000005</v>
      </c>
      <c r="C521">
        <v>0.63139999999999996</v>
      </c>
      <c r="D521" t="str">
        <f t="shared" si="23"/>
        <v>2001-01</v>
      </c>
    </row>
    <row r="522" spans="1:4" x14ac:dyDescent="0.25">
      <c r="A522" s="5">
        <v>36901</v>
      </c>
      <c r="B522">
        <v>0.94120000000000004</v>
      </c>
      <c r="C522">
        <v>0.63080000000000003</v>
      </c>
      <c r="D522" t="str">
        <f t="shared" si="23"/>
        <v>2001-01</v>
      </c>
    </row>
    <row r="523" spans="1:4" x14ac:dyDescent="0.25">
      <c r="A523" s="5">
        <v>36902</v>
      </c>
      <c r="B523">
        <v>0.95230000000000004</v>
      </c>
      <c r="C523">
        <v>0.63500000000000001</v>
      </c>
      <c r="D523" t="str">
        <f t="shared" si="23"/>
        <v>2001-01</v>
      </c>
    </row>
    <row r="524" spans="1:4" x14ac:dyDescent="0.25">
      <c r="A524" s="5">
        <v>36903</v>
      </c>
      <c r="B524">
        <v>0.95450000000000002</v>
      </c>
      <c r="C524">
        <v>0.64080000000000004</v>
      </c>
      <c r="D524" t="str">
        <f t="shared" si="23"/>
        <v>2001-01</v>
      </c>
    </row>
    <row r="525" spans="1:4" x14ac:dyDescent="0.25">
      <c r="A525" s="5">
        <v>36906</v>
      </c>
      <c r="B525">
        <v>0.94279999999999997</v>
      </c>
      <c r="C525">
        <v>0.63880000000000003</v>
      </c>
      <c r="D525" t="str">
        <f t="shared" si="23"/>
        <v>2001-01</v>
      </c>
    </row>
    <row r="526" spans="1:4" x14ac:dyDescent="0.25">
      <c r="A526" s="5">
        <v>36907</v>
      </c>
      <c r="B526">
        <v>0.94120000000000004</v>
      </c>
      <c r="C526">
        <v>0.64070000000000005</v>
      </c>
      <c r="D526" t="str">
        <f t="shared" si="23"/>
        <v>2001-01</v>
      </c>
    </row>
    <row r="527" spans="1:4" x14ac:dyDescent="0.25">
      <c r="A527" s="5">
        <v>36908</v>
      </c>
      <c r="B527">
        <v>0.93959999999999999</v>
      </c>
      <c r="C527">
        <v>0.63660000000000005</v>
      </c>
      <c r="D527" t="str">
        <f t="shared" si="23"/>
        <v>2001-01</v>
      </c>
    </row>
    <row r="528" spans="1:4" x14ac:dyDescent="0.25">
      <c r="A528" s="5">
        <v>36909</v>
      </c>
      <c r="B528">
        <v>0.94040000000000001</v>
      </c>
      <c r="C528">
        <v>0.63849999999999996</v>
      </c>
      <c r="D528" t="str">
        <f t="shared" si="23"/>
        <v>2001-01</v>
      </c>
    </row>
    <row r="529" spans="1:4" x14ac:dyDescent="0.25">
      <c r="A529" s="5">
        <v>36910</v>
      </c>
      <c r="B529">
        <v>0.94</v>
      </c>
      <c r="C529">
        <v>0.63800000000000001</v>
      </c>
      <c r="D529" t="str">
        <f t="shared" si="23"/>
        <v>2001-01</v>
      </c>
    </row>
    <row r="530" spans="1:4" x14ac:dyDescent="0.25">
      <c r="A530" s="5">
        <v>36913</v>
      </c>
      <c r="B530">
        <v>0.92900000000000005</v>
      </c>
      <c r="C530">
        <v>0.63900000000000001</v>
      </c>
      <c r="D530" t="str">
        <f t="shared" si="23"/>
        <v>2001-01</v>
      </c>
    </row>
    <row r="531" spans="1:4" x14ac:dyDescent="0.25">
      <c r="A531" s="5">
        <v>36914</v>
      </c>
      <c r="B531">
        <v>0.94069999999999998</v>
      </c>
      <c r="C531">
        <v>0.63880000000000003</v>
      </c>
      <c r="D531" t="str">
        <f t="shared" si="23"/>
        <v>2001-01</v>
      </c>
    </row>
    <row r="532" spans="1:4" x14ac:dyDescent="0.25">
      <c r="A532" s="5">
        <v>36915</v>
      </c>
      <c r="B532">
        <v>0.9294</v>
      </c>
      <c r="C532">
        <v>0.6341</v>
      </c>
      <c r="D532" t="str">
        <f t="shared" si="23"/>
        <v>2001-01</v>
      </c>
    </row>
    <row r="533" spans="1:4" x14ac:dyDescent="0.25">
      <c r="A533" s="5">
        <v>36916</v>
      </c>
      <c r="B533">
        <v>0.91459999999999997</v>
      </c>
      <c r="C533">
        <v>0.63039999999999996</v>
      </c>
      <c r="D533" t="str">
        <f t="shared" si="23"/>
        <v>2001-01</v>
      </c>
    </row>
    <row r="534" spans="1:4" x14ac:dyDescent="0.25">
      <c r="A534" s="5">
        <v>36917</v>
      </c>
      <c r="B534">
        <v>0.92279999999999995</v>
      </c>
      <c r="C534">
        <v>0.63149999999999995</v>
      </c>
      <c r="D534" t="str">
        <f t="shared" si="23"/>
        <v>2001-01</v>
      </c>
    </row>
    <row r="535" spans="1:4" x14ac:dyDescent="0.25">
      <c r="A535" s="5">
        <v>36920</v>
      </c>
      <c r="B535">
        <v>0.91930000000000001</v>
      </c>
      <c r="C535">
        <v>0.63039999999999996</v>
      </c>
      <c r="D535" t="str">
        <f t="shared" si="23"/>
        <v>2001-01</v>
      </c>
    </row>
    <row r="536" spans="1:4" x14ac:dyDescent="0.25">
      <c r="A536" s="5">
        <v>36921</v>
      </c>
      <c r="B536">
        <v>0.91969999999999996</v>
      </c>
      <c r="C536">
        <v>0.62980000000000003</v>
      </c>
      <c r="D536" t="str">
        <f t="shared" si="23"/>
        <v>2001-01</v>
      </c>
    </row>
    <row r="537" spans="1:4" x14ac:dyDescent="0.25">
      <c r="A537" s="5">
        <v>36922</v>
      </c>
      <c r="B537">
        <v>0.92930000000000001</v>
      </c>
      <c r="C537">
        <v>0.63670000000000004</v>
      </c>
      <c r="D537" t="str">
        <f t="shared" si="23"/>
        <v>2001-01</v>
      </c>
    </row>
    <row r="538" spans="1:4" x14ac:dyDescent="0.25">
      <c r="A538" s="5">
        <v>36923</v>
      </c>
      <c r="B538">
        <v>0.94059999999999999</v>
      </c>
      <c r="C538">
        <v>0.6371</v>
      </c>
      <c r="D538" t="str">
        <f t="shared" si="23"/>
        <v>2001-02</v>
      </c>
    </row>
    <row r="539" spans="1:4" x14ac:dyDescent="0.25">
      <c r="A539" s="5">
        <v>36924</v>
      </c>
      <c r="B539">
        <v>0.94069999999999998</v>
      </c>
      <c r="C539">
        <v>0.63639999999999997</v>
      </c>
      <c r="D539" t="str">
        <f t="shared" si="23"/>
        <v>2001-02</v>
      </c>
    </row>
    <row r="540" spans="1:4" x14ac:dyDescent="0.25">
      <c r="A540" s="5">
        <v>36927</v>
      </c>
      <c r="B540">
        <v>0.9425</v>
      </c>
      <c r="C540">
        <v>0.63870000000000005</v>
      </c>
      <c r="D540" t="str">
        <f t="shared" si="23"/>
        <v>2001-02</v>
      </c>
    </row>
    <row r="541" spans="1:4" x14ac:dyDescent="0.25">
      <c r="A541" s="5">
        <v>36928</v>
      </c>
      <c r="B541">
        <v>0.93220000000000003</v>
      </c>
      <c r="C541">
        <v>0.63660000000000005</v>
      </c>
      <c r="D541" t="str">
        <f t="shared" si="23"/>
        <v>2001-02</v>
      </c>
    </row>
    <row r="542" spans="1:4" x14ac:dyDescent="0.25">
      <c r="A542" s="5">
        <v>36929</v>
      </c>
      <c r="B542">
        <v>0.9325</v>
      </c>
      <c r="C542">
        <v>0.63839999999999997</v>
      </c>
      <c r="D542" t="str">
        <f t="shared" si="23"/>
        <v>2001-02</v>
      </c>
    </row>
    <row r="543" spans="1:4" x14ac:dyDescent="0.25">
      <c r="A543" s="5">
        <v>36930</v>
      </c>
      <c r="B543">
        <v>0.92200000000000004</v>
      </c>
      <c r="C543">
        <v>0.63549999999999995</v>
      </c>
      <c r="D543" t="str">
        <f t="shared" si="23"/>
        <v>2001-02</v>
      </c>
    </row>
    <row r="544" spans="1:4" x14ac:dyDescent="0.25">
      <c r="A544" s="5">
        <v>36931</v>
      </c>
      <c r="B544">
        <v>0.92269999999999996</v>
      </c>
      <c r="C544">
        <v>0.63819999999999999</v>
      </c>
      <c r="D544" t="str">
        <f t="shared" si="23"/>
        <v>2001-02</v>
      </c>
    </row>
    <row r="545" spans="1:4" x14ac:dyDescent="0.25">
      <c r="A545" s="5">
        <v>36934</v>
      </c>
      <c r="B545">
        <v>0.92879999999999996</v>
      </c>
      <c r="C545">
        <v>0.63980000000000004</v>
      </c>
      <c r="D545" t="str">
        <f t="shared" si="23"/>
        <v>2001-02</v>
      </c>
    </row>
    <row r="546" spans="1:4" x14ac:dyDescent="0.25">
      <c r="A546" s="5">
        <v>36935</v>
      </c>
      <c r="B546">
        <v>0.92749999999999999</v>
      </c>
      <c r="C546">
        <v>0.63759999999999994</v>
      </c>
      <c r="D546" t="str">
        <f t="shared" si="23"/>
        <v>2001-02</v>
      </c>
    </row>
    <row r="547" spans="1:4" x14ac:dyDescent="0.25">
      <c r="A547" s="5">
        <v>36936</v>
      </c>
      <c r="B547">
        <v>0.91779999999999995</v>
      </c>
      <c r="C547">
        <v>0.63060000000000005</v>
      </c>
      <c r="D547" t="str">
        <f t="shared" si="23"/>
        <v>2001-02</v>
      </c>
    </row>
    <row r="548" spans="1:4" x14ac:dyDescent="0.25">
      <c r="A548" s="5">
        <v>36937</v>
      </c>
      <c r="B548">
        <v>0.90900000000000003</v>
      </c>
      <c r="C548">
        <v>0.62790000000000001</v>
      </c>
      <c r="D548" t="str">
        <f t="shared" si="23"/>
        <v>2001-02</v>
      </c>
    </row>
    <row r="549" spans="1:4" x14ac:dyDescent="0.25">
      <c r="A549" s="5">
        <v>36938</v>
      </c>
      <c r="B549">
        <v>0.9113</v>
      </c>
      <c r="C549">
        <v>0.62839999999999996</v>
      </c>
      <c r="D549" t="str">
        <f t="shared" si="23"/>
        <v>2001-02</v>
      </c>
    </row>
    <row r="550" spans="1:4" x14ac:dyDescent="0.25">
      <c r="A550" s="5">
        <v>36941</v>
      </c>
      <c r="B550">
        <v>0.92130000000000001</v>
      </c>
      <c r="C550">
        <v>0.63439999999999996</v>
      </c>
      <c r="D550" t="str">
        <f t="shared" si="23"/>
        <v>2001-02</v>
      </c>
    </row>
    <row r="551" spans="1:4" x14ac:dyDescent="0.25">
      <c r="A551" s="5">
        <v>36942</v>
      </c>
      <c r="B551">
        <v>0.90700000000000003</v>
      </c>
      <c r="C551">
        <v>0.63139999999999996</v>
      </c>
      <c r="D551" t="str">
        <f t="shared" si="23"/>
        <v>2001-02</v>
      </c>
    </row>
    <row r="552" spans="1:4" x14ac:dyDescent="0.25">
      <c r="A552" s="5">
        <v>36943</v>
      </c>
      <c r="B552">
        <v>0.91459999999999997</v>
      </c>
      <c r="C552">
        <v>0.63349999999999995</v>
      </c>
      <c r="D552" t="str">
        <f t="shared" si="23"/>
        <v>2001-02</v>
      </c>
    </row>
    <row r="553" spans="1:4" x14ac:dyDescent="0.25">
      <c r="A553" s="5">
        <v>36944</v>
      </c>
      <c r="B553">
        <v>0.90559999999999996</v>
      </c>
      <c r="C553">
        <v>0.627</v>
      </c>
      <c r="D553" t="str">
        <f t="shared" si="23"/>
        <v>2001-02</v>
      </c>
    </row>
    <row r="554" spans="1:4" x14ac:dyDescent="0.25">
      <c r="A554" s="5">
        <v>36945</v>
      </c>
      <c r="B554">
        <v>0.90639999999999998</v>
      </c>
      <c r="C554">
        <v>0.62649999999999995</v>
      </c>
      <c r="D554" t="str">
        <f t="shared" si="23"/>
        <v>2001-02</v>
      </c>
    </row>
    <row r="555" spans="1:4" x14ac:dyDescent="0.25">
      <c r="A555" s="5">
        <v>36948</v>
      </c>
      <c r="B555">
        <v>0.91049999999999998</v>
      </c>
      <c r="C555">
        <v>0.62829999999999997</v>
      </c>
      <c r="D555" t="str">
        <f t="shared" si="23"/>
        <v>2001-02</v>
      </c>
    </row>
    <row r="556" spans="1:4" x14ac:dyDescent="0.25">
      <c r="A556" s="5">
        <v>36949</v>
      </c>
      <c r="B556">
        <v>0.9163</v>
      </c>
      <c r="C556">
        <v>0.63490000000000002</v>
      </c>
      <c r="D556" t="str">
        <f t="shared" si="23"/>
        <v>2001-02</v>
      </c>
    </row>
    <row r="557" spans="1:4" x14ac:dyDescent="0.25">
      <c r="A557" s="5">
        <v>36950</v>
      </c>
      <c r="B557">
        <v>0.92479999999999996</v>
      </c>
      <c r="C557">
        <v>0.63870000000000005</v>
      </c>
      <c r="D557" t="str">
        <f t="shared" si="23"/>
        <v>2001-02</v>
      </c>
    </row>
    <row r="558" spans="1:4" x14ac:dyDescent="0.25">
      <c r="A558" s="5">
        <v>36951</v>
      </c>
      <c r="B558">
        <v>0.92689999999999995</v>
      </c>
      <c r="C558">
        <v>0.63919999999999999</v>
      </c>
      <c r="D558" t="str">
        <f t="shared" si="23"/>
        <v>2001-03</v>
      </c>
    </row>
    <row r="559" spans="1:4" x14ac:dyDescent="0.25">
      <c r="A559" s="5">
        <v>36952</v>
      </c>
      <c r="B559">
        <v>0.93630000000000002</v>
      </c>
      <c r="C559">
        <v>0.63560000000000005</v>
      </c>
      <c r="D559" t="str">
        <f t="shared" si="23"/>
        <v>2001-03</v>
      </c>
    </row>
    <row r="560" spans="1:4" x14ac:dyDescent="0.25">
      <c r="A560" s="5">
        <v>36955</v>
      </c>
      <c r="B560">
        <v>0.93049999999999999</v>
      </c>
      <c r="C560">
        <v>0.63300000000000001</v>
      </c>
      <c r="D560" t="str">
        <f t="shared" si="23"/>
        <v>2001-03</v>
      </c>
    </row>
    <row r="561" spans="1:4" x14ac:dyDescent="0.25">
      <c r="A561" s="5">
        <v>36956</v>
      </c>
      <c r="B561">
        <v>0.92789999999999995</v>
      </c>
      <c r="C561">
        <v>0.63229999999999997</v>
      </c>
      <c r="D561" t="str">
        <f t="shared" si="23"/>
        <v>2001-03</v>
      </c>
    </row>
    <row r="562" spans="1:4" x14ac:dyDescent="0.25">
      <c r="A562" s="5">
        <v>36957</v>
      </c>
      <c r="B562">
        <v>0.93069999999999997</v>
      </c>
      <c r="C562">
        <v>0.63580000000000003</v>
      </c>
      <c r="D562" t="str">
        <f t="shared" si="23"/>
        <v>2001-03</v>
      </c>
    </row>
    <row r="563" spans="1:4" x14ac:dyDescent="0.25">
      <c r="A563" s="5">
        <v>36958</v>
      </c>
      <c r="B563">
        <v>0.93120000000000003</v>
      </c>
      <c r="C563">
        <v>0.63439999999999996</v>
      </c>
      <c r="D563" t="str">
        <f t="shared" si="23"/>
        <v>2001-03</v>
      </c>
    </row>
    <row r="564" spans="1:4" x14ac:dyDescent="0.25">
      <c r="A564" s="5">
        <v>36959</v>
      </c>
      <c r="B564">
        <v>0.93569999999999998</v>
      </c>
      <c r="C564">
        <v>0.63739999999999997</v>
      </c>
      <c r="D564" t="str">
        <f t="shared" si="23"/>
        <v>2001-03</v>
      </c>
    </row>
    <row r="565" spans="1:4" x14ac:dyDescent="0.25">
      <c r="A565" s="5">
        <v>36962</v>
      </c>
      <c r="B565">
        <v>0.92720000000000002</v>
      </c>
      <c r="C565">
        <v>0.63360000000000005</v>
      </c>
      <c r="D565" t="str">
        <f t="shared" si="23"/>
        <v>2001-03</v>
      </c>
    </row>
    <row r="566" spans="1:4" x14ac:dyDescent="0.25">
      <c r="A566" s="5">
        <v>36963</v>
      </c>
      <c r="B566">
        <v>0.92020000000000002</v>
      </c>
      <c r="C566">
        <v>0.6341</v>
      </c>
      <c r="D566" t="str">
        <f t="shared" si="23"/>
        <v>2001-03</v>
      </c>
    </row>
    <row r="567" spans="1:4" x14ac:dyDescent="0.25">
      <c r="A567" s="5">
        <v>36964</v>
      </c>
      <c r="B567">
        <v>0.91820000000000002</v>
      </c>
      <c r="C567">
        <v>0.63039999999999996</v>
      </c>
      <c r="D567" t="str">
        <f t="shared" si="23"/>
        <v>2001-03</v>
      </c>
    </row>
    <row r="568" spans="1:4" x14ac:dyDescent="0.25">
      <c r="A568" s="5">
        <v>36965</v>
      </c>
      <c r="B568">
        <v>0.90639999999999998</v>
      </c>
      <c r="C568">
        <v>0.62849999999999995</v>
      </c>
      <c r="D568" t="str">
        <f t="shared" si="23"/>
        <v>2001-03</v>
      </c>
    </row>
    <row r="569" spans="1:4" x14ac:dyDescent="0.25">
      <c r="A569" s="5">
        <v>36966</v>
      </c>
      <c r="B569">
        <v>0.89470000000000005</v>
      </c>
      <c r="C569">
        <v>0.62509999999999999</v>
      </c>
      <c r="D569" t="str">
        <f t="shared" si="23"/>
        <v>2001-03</v>
      </c>
    </row>
    <row r="570" spans="1:4" x14ac:dyDescent="0.25">
      <c r="A570" s="5">
        <v>36969</v>
      </c>
      <c r="B570">
        <v>0.89959999999999996</v>
      </c>
      <c r="C570">
        <v>0.62919999999999998</v>
      </c>
      <c r="D570" t="str">
        <f t="shared" si="23"/>
        <v>2001-03</v>
      </c>
    </row>
    <row r="571" spans="1:4" x14ac:dyDescent="0.25">
      <c r="A571" s="5">
        <v>36970</v>
      </c>
      <c r="B571">
        <v>0.90200000000000002</v>
      </c>
      <c r="C571">
        <v>0.63129999999999997</v>
      </c>
      <c r="D571" t="str">
        <f t="shared" si="23"/>
        <v>2001-03</v>
      </c>
    </row>
    <row r="572" spans="1:4" x14ac:dyDescent="0.25">
      <c r="A572" s="5">
        <v>36971</v>
      </c>
      <c r="B572">
        <v>0.89900000000000002</v>
      </c>
      <c r="C572">
        <v>0.62929999999999997</v>
      </c>
      <c r="D572" t="str">
        <f t="shared" si="23"/>
        <v>2001-03</v>
      </c>
    </row>
    <row r="573" spans="1:4" x14ac:dyDescent="0.25">
      <c r="A573" s="5">
        <v>36972</v>
      </c>
      <c r="B573">
        <v>0.88890000000000002</v>
      </c>
      <c r="C573">
        <v>0.62570000000000003</v>
      </c>
      <c r="D573" t="str">
        <f t="shared" si="23"/>
        <v>2001-03</v>
      </c>
    </row>
    <row r="574" spans="1:4" x14ac:dyDescent="0.25">
      <c r="A574" s="5">
        <v>36973</v>
      </c>
      <c r="B574">
        <v>0.89219999999999999</v>
      </c>
      <c r="C574">
        <v>0.62580000000000002</v>
      </c>
      <c r="D574" t="str">
        <f t="shared" si="23"/>
        <v>2001-03</v>
      </c>
    </row>
    <row r="575" spans="1:4" x14ac:dyDescent="0.25">
      <c r="A575" s="5">
        <v>36976</v>
      </c>
      <c r="B575">
        <v>0.89349999999999996</v>
      </c>
      <c r="C575">
        <v>0.62309999999999999</v>
      </c>
      <c r="D575" t="str">
        <f t="shared" si="23"/>
        <v>2001-03</v>
      </c>
    </row>
    <row r="576" spans="1:4" x14ac:dyDescent="0.25">
      <c r="A576" s="5">
        <v>36977</v>
      </c>
      <c r="B576">
        <v>0.8952</v>
      </c>
      <c r="C576">
        <v>0.624</v>
      </c>
      <c r="D576" t="str">
        <f t="shared" si="23"/>
        <v>2001-03</v>
      </c>
    </row>
    <row r="577" spans="1:4" x14ac:dyDescent="0.25">
      <c r="A577" s="5">
        <v>36978</v>
      </c>
      <c r="B577">
        <v>0.88600000000000001</v>
      </c>
      <c r="C577">
        <v>0.61939999999999995</v>
      </c>
      <c r="D577" t="str">
        <f t="shared" si="23"/>
        <v>2001-03</v>
      </c>
    </row>
    <row r="578" spans="1:4" x14ac:dyDescent="0.25">
      <c r="A578" s="5">
        <v>36979</v>
      </c>
      <c r="B578">
        <v>0.88400000000000001</v>
      </c>
      <c r="C578">
        <v>0.61480000000000001</v>
      </c>
      <c r="D578" t="str">
        <f t="shared" si="23"/>
        <v>2001-03</v>
      </c>
    </row>
    <row r="579" spans="1:4" x14ac:dyDescent="0.25">
      <c r="A579" s="5">
        <v>36980</v>
      </c>
      <c r="B579">
        <v>0.88319999999999999</v>
      </c>
      <c r="C579">
        <v>0.61919999999999997</v>
      </c>
      <c r="D579" t="str">
        <f t="shared" ref="D579:D642" si="24">YEAR(A579)&amp;"-"&amp;IF(MONTH(A579)&lt;10,"0"&amp;MONTH(A579),MONTH(A579))</f>
        <v>2001-03</v>
      </c>
    </row>
    <row r="580" spans="1:4" x14ac:dyDescent="0.25">
      <c r="A580" s="5">
        <v>36983</v>
      </c>
      <c r="B580">
        <v>0.87719999999999998</v>
      </c>
      <c r="C580">
        <v>0.61799999999999999</v>
      </c>
      <c r="D580" t="str">
        <f t="shared" si="24"/>
        <v>2001-04</v>
      </c>
    </row>
    <row r="581" spans="1:4" x14ac:dyDescent="0.25">
      <c r="A581" s="5">
        <v>36984</v>
      </c>
      <c r="B581">
        <v>0.88449999999999995</v>
      </c>
      <c r="C581">
        <v>0.62119999999999997</v>
      </c>
      <c r="D581" t="str">
        <f t="shared" si="24"/>
        <v>2001-04</v>
      </c>
    </row>
    <row r="582" spans="1:4" x14ac:dyDescent="0.25">
      <c r="A582" s="5">
        <v>36985</v>
      </c>
      <c r="B582">
        <v>0.9032</v>
      </c>
      <c r="C582">
        <v>0.62890000000000001</v>
      </c>
      <c r="D582" t="str">
        <f t="shared" si="24"/>
        <v>2001-04</v>
      </c>
    </row>
    <row r="583" spans="1:4" x14ac:dyDescent="0.25">
      <c r="A583" s="5">
        <v>36986</v>
      </c>
      <c r="B583">
        <v>0.90200000000000002</v>
      </c>
      <c r="C583">
        <v>0.62819999999999998</v>
      </c>
      <c r="D583" t="str">
        <f t="shared" si="24"/>
        <v>2001-04</v>
      </c>
    </row>
    <row r="584" spans="1:4" x14ac:dyDescent="0.25">
      <c r="A584" s="5">
        <v>36987</v>
      </c>
      <c r="B584">
        <v>0.89400000000000002</v>
      </c>
      <c r="C584">
        <v>0.62649999999999995</v>
      </c>
      <c r="D584" t="str">
        <f t="shared" si="24"/>
        <v>2001-04</v>
      </c>
    </row>
    <row r="585" spans="1:4" x14ac:dyDescent="0.25">
      <c r="A585" s="5">
        <v>36990</v>
      </c>
      <c r="B585">
        <v>0.90180000000000005</v>
      </c>
      <c r="C585">
        <v>0.62429999999999997</v>
      </c>
      <c r="D585" t="str">
        <f t="shared" si="24"/>
        <v>2001-04</v>
      </c>
    </row>
    <row r="586" spans="1:4" x14ac:dyDescent="0.25">
      <c r="A586" s="5">
        <v>36991</v>
      </c>
      <c r="B586">
        <v>0.89449999999999996</v>
      </c>
      <c r="C586">
        <v>0.61990000000000001</v>
      </c>
      <c r="D586" t="str">
        <f t="shared" si="24"/>
        <v>2001-04</v>
      </c>
    </row>
    <row r="587" spans="1:4" x14ac:dyDescent="0.25">
      <c r="A587" s="5">
        <v>36992</v>
      </c>
      <c r="B587">
        <v>0.88400000000000001</v>
      </c>
      <c r="C587">
        <v>0.6179</v>
      </c>
      <c r="D587" t="str">
        <f t="shared" si="24"/>
        <v>2001-04</v>
      </c>
    </row>
    <row r="588" spans="1:4" x14ac:dyDescent="0.25">
      <c r="A588" s="5">
        <v>36993</v>
      </c>
      <c r="B588">
        <v>0.88490000000000002</v>
      </c>
      <c r="C588">
        <v>0.61729999999999996</v>
      </c>
      <c r="D588" t="str">
        <f t="shared" si="24"/>
        <v>2001-04</v>
      </c>
    </row>
    <row r="589" spans="1:4" x14ac:dyDescent="0.25">
      <c r="A589" s="5">
        <v>36998</v>
      </c>
      <c r="B589">
        <v>0.87909999999999999</v>
      </c>
      <c r="C589">
        <v>0.61309999999999998</v>
      </c>
      <c r="D589" t="str">
        <f t="shared" si="24"/>
        <v>2001-04</v>
      </c>
    </row>
    <row r="590" spans="1:4" x14ac:dyDescent="0.25">
      <c r="A590" s="5">
        <v>36999</v>
      </c>
      <c r="B590">
        <v>0.87780000000000002</v>
      </c>
      <c r="C590">
        <v>0.61560000000000004</v>
      </c>
      <c r="D590" t="str">
        <f t="shared" si="24"/>
        <v>2001-04</v>
      </c>
    </row>
    <row r="591" spans="1:4" x14ac:dyDescent="0.25">
      <c r="A591" s="5">
        <v>37000</v>
      </c>
      <c r="B591">
        <v>0.88270000000000004</v>
      </c>
      <c r="C591">
        <v>0.61719999999999997</v>
      </c>
      <c r="D591" t="str">
        <f t="shared" si="24"/>
        <v>2001-04</v>
      </c>
    </row>
    <row r="592" spans="1:4" x14ac:dyDescent="0.25">
      <c r="A592" s="5">
        <v>37001</v>
      </c>
      <c r="B592">
        <v>0.89890000000000003</v>
      </c>
      <c r="C592">
        <v>0.62350000000000005</v>
      </c>
      <c r="D592" t="str">
        <f t="shared" si="24"/>
        <v>2001-04</v>
      </c>
    </row>
    <row r="593" spans="1:4" x14ac:dyDescent="0.25">
      <c r="A593" s="5">
        <v>37004</v>
      </c>
      <c r="B593">
        <v>0.9002</v>
      </c>
      <c r="C593">
        <v>0.62460000000000004</v>
      </c>
      <c r="D593" t="str">
        <f t="shared" si="24"/>
        <v>2001-04</v>
      </c>
    </row>
    <row r="594" spans="1:4" x14ac:dyDescent="0.25">
      <c r="A594" s="5">
        <v>37005</v>
      </c>
      <c r="B594">
        <v>0.89729999999999999</v>
      </c>
      <c r="C594">
        <v>0.62360000000000004</v>
      </c>
      <c r="D594" t="str">
        <f t="shared" si="24"/>
        <v>2001-04</v>
      </c>
    </row>
    <row r="595" spans="1:4" x14ac:dyDescent="0.25">
      <c r="A595" s="5">
        <v>37006</v>
      </c>
      <c r="B595">
        <v>0.89470000000000005</v>
      </c>
      <c r="C595">
        <v>0.62270000000000003</v>
      </c>
      <c r="D595" t="str">
        <f t="shared" si="24"/>
        <v>2001-04</v>
      </c>
    </row>
    <row r="596" spans="1:4" x14ac:dyDescent="0.25">
      <c r="A596" s="5">
        <v>37007</v>
      </c>
      <c r="B596">
        <v>0.90129999999999999</v>
      </c>
      <c r="C596">
        <v>0.62460000000000004</v>
      </c>
      <c r="D596" t="str">
        <f t="shared" si="24"/>
        <v>2001-04</v>
      </c>
    </row>
    <row r="597" spans="1:4" x14ac:dyDescent="0.25">
      <c r="A597" s="5">
        <v>37008</v>
      </c>
      <c r="B597">
        <v>0.90229999999999999</v>
      </c>
      <c r="C597">
        <v>0.62539999999999996</v>
      </c>
      <c r="D597" t="str">
        <f t="shared" si="24"/>
        <v>2001-04</v>
      </c>
    </row>
    <row r="598" spans="1:4" x14ac:dyDescent="0.25">
      <c r="A598" s="5">
        <v>37011</v>
      </c>
      <c r="B598">
        <v>0.88759999999999994</v>
      </c>
      <c r="C598">
        <v>0.61950000000000005</v>
      </c>
      <c r="D598" t="str">
        <f t="shared" si="24"/>
        <v>2001-04</v>
      </c>
    </row>
    <row r="599" spans="1:4" x14ac:dyDescent="0.25">
      <c r="A599" s="5">
        <v>37013</v>
      </c>
      <c r="B599">
        <v>0.89070000000000005</v>
      </c>
      <c r="C599">
        <v>0.62250000000000005</v>
      </c>
      <c r="D599" t="str">
        <f t="shared" si="24"/>
        <v>2001-05</v>
      </c>
    </row>
    <row r="600" spans="1:4" x14ac:dyDescent="0.25">
      <c r="A600" s="5">
        <v>37014</v>
      </c>
      <c r="B600">
        <v>0.89029999999999998</v>
      </c>
      <c r="C600">
        <v>0.62219999999999998</v>
      </c>
      <c r="D600" t="str">
        <f t="shared" si="24"/>
        <v>2001-05</v>
      </c>
    </row>
    <row r="601" spans="1:4" x14ac:dyDescent="0.25">
      <c r="A601" s="5">
        <v>37015</v>
      </c>
      <c r="B601">
        <v>0.89390000000000003</v>
      </c>
      <c r="C601">
        <v>0.62260000000000004</v>
      </c>
      <c r="D601" t="str">
        <f t="shared" si="24"/>
        <v>2001-05</v>
      </c>
    </row>
    <row r="602" spans="1:4" x14ac:dyDescent="0.25">
      <c r="A602" s="5">
        <v>37018</v>
      </c>
      <c r="B602">
        <v>0.89190000000000003</v>
      </c>
      <c r="C602">
        <v>0.62</v>
      </c>
      <c r="D602" t="str">
        <f t="shared" si="24"/>
        <v>2001-05</v>
      </c>
    </row>
    <row r="603" spans="1:4" x14ac:dyDescent="0.25">
      <c r="A603" s="5">
        <v>37019</v>
      </c>
      <c r="B603">
        <v>0.88660000000000005</v>
      </c>
      <c r="C603">
        <v>0.61850000000000005</v>
      </c>
      <c r="D603" t="str">
        <f t="shared" si="24"/>
        <v>2001-05</v>
      </c>
    </row>
    <row r="604" spans="1:4" x14ac:dyDescent="0.25">
      <c r="A604" s="5">
        <v>37020</v>
      </c>
      <c r="B604">
        <v>0.88270000000000004</v>
      </c>
      <c r="C604">
        <v>0.62129999999999996</v>
      </c>
      <c r="D604" t="str">
        <f t="shared" si="24"/>
        <v>2001-05</v>
      </c>
    </row>
    <row r="605" spans="1:4" x14ac:dyDescent="0.25">
      <c r="A605" s="5">
        <v>37021</v>
      </c>
      <c r="B605">
        <v>0.88500000000000001</v>
      </c>
      <c r="C605">
        <v>0.62229999999999996</v>
      </c>
      <c r="D605" t="str">
        <f t="shared" si="24"/>
        <v>2001-05</v>
      </c>
    </row>
    <row r="606" spans="1:4" x14ac:dyDescent="0.25">
      <c r="A606" s="5">
        <v>37022</v>
      </c>
      <c r="B606">
        <v>0.87729999999999997</v>
      </c>
      <c r="C606">
        <v>0.61809999999999998</v>
      </c>
      <c r="D606" t="str">
        <f t="shared" si="24"/>
        <v>2001-05</v>
      </c>
    </row>
    <row r="607" spans="1:4" x14ac:dyDescent="0.25">
      <c r="A607" s="5">
        <v>37025</v>
      </c>
      <c r="B607">
        <v>0.87450000000000006</v>
      </c>
      <c r="C607">
        <v>0.61719999999999997</v>
      </c>
      <c r="D607" t="str">
        <f t="shared" si="24"/>
        <v>2001-05</v>
      </c>
    </row>
    <row r="608" spans="1:4" x14ac:dyDescent="0.25">
      <c r="A608" s="5">
        <v>37026</v>
      </c>
      <c r="B608">
        <v>0.87680000000000002</v>
      </c>
      <c r="C608">
        <v>0.61850000000000005</v>
      </c>
      <c r="D608" t="str">
        <f t="shared" si="24"/>
        <v>2001-05</v>
      </c>
    </row>
    <row r="609" spans="1:4" x14ac:dyDescent="0.25">
      <c r="A609" s="5">
        <v>37027</v>
      </c>
      <c r="B609">
        <v>0.88339999999999996</v>
      </c>
      <c r="C609">
        <v>0.61929999999999996</v>
      </c>
      <c r="D609" t="str">
        <f t="shared" si="24"/>
        <v>2001-05</v>
      </c>
    </row>
    <row r="610" spans="1:4" x14ac:dyDescent="0.25">
      <c r="A610" s="5">
        <v>37028</v>
      </c>
      <c r="B610">
        <v>0.88149999999999995</v>
      </c>
      <c r="C610">
        <v>0.61650000000000005</v>
      </c>
      <c r="D610" t="str">
        <f t="shared" si="24"/>
        <v>2001-05</v>
      </c>
    </row>
    <row r="611" spans="1:4" x14ac:dyDescent="0.25">
      <c r="A611" s="5">
        <v>37029</v>
      </c>
      <c r="B611">
        <v>0.87770000000000004</v>
      </c>
      <c r="C611">
        <v>0.61370000000000002</v>
      </c>
      <c r="D611" t="str">
        <f t="shared" si="24"/>
        <v>2001-05</v>
      </c>
    </row>
    <row r="612" spans="1:4" x14ac:dyDescent="0.25">
      <c r="A612" s="5">
        <v>37032</v>
      </c>
      <c r="B612">
        <v>0.87539999999999996</v>
      </c>
      <c r="C612">
        <v>0.60899999999999999</v>
      </c>
      <c r="D612" t="str">
        <f t="shared" si="24"/>
        <v>2001-05</v>
      </c>
    </row>
    <row r="613" spans="1:4" x14ac:dyDescent="0.25">
      <c r="A613" s="5">
        <v>37033</v>
      </c>
      <c r="B613">
        <v>0.86850000000000005</v>
      </c>
      <c r="C613">
        <v>0.6069</v>
      </c>
      <c r="D613" t="str">
        <f t="shared" si="24"/>
        <v>2001-05</v>
      </c>
    </row>
    <row r="614" spans="1:4" x14ac:dyDescent="0.25">
      <c r="A614" s="5">
        <v>37034</v>
      </c>
      <c r="B614">
        <v>0.85850000000000004</v>
      </c>
      <c r="C614">
        <v>0.60370000000000001</v>
      </c>
      <c r="D614" t="str">
        <f t="shared" si="24"/>
        <v>2001-05</v>
      </c>
    </row>
    <row r="615" spans="1:4" x14ac:dyDescent="0.25">
      <c r="A615" s="5">
        <v>37035</v>
      </c>
      <c r="B615">
        <v>0.86040000000000005</v>
      </c>
      <c r="C615">
        <v>0.60770000000000002</v>
      </c>
      <c r="D615" t="str">
        <f t="shared" si="24"/>
        <v>2001-05</v>
      </c>
    </row>
    <row r="616" spans="1:4" x14ac:dyDescent="0.25">
      <c r="A616" s="5">
        <v>37036</v>
      </c>
      <c r="B616">
        <v>0.85909999999999997</v>
      </c>
      <c r="C616">
        <v>0.60450000000000004</v>
      </c>
      <c r="D616" t="str">
        <f t="shared" si="24"/>
        <v>2001-05</v>
      </c>
    </row>
    <row r="617" spans="1:4" x14ac:dyDescent="0.25">
      <c r="A617" s="5">
        <v>37039</v>
      </c>
      <c r="B617">
        <v>0.85840000000000005</v>
      </c>
      <c r="C617">
        <v>0.6048</v>
      </c>
      <c r="D617" t="str">
        <f t="shared" si="24"/>
        <v>2001-05</v>
      </c>
    </row>
    <row r="618" spans="1:4" x14ac:dyDescent="0.25">
      <c r="A618" s="5">
        <v>37040</v>
      </c>
      <c r="B618">
        <v>0.85519999999999996</v>
      </c>
      <c r="C618">
        <v>0.60319999999999996</v>
      </c>
      <c r="D618" t="str">
        <f t="shared" si="24"/>
        <v>2001-05</v>
      </c>
    </row>
    <row r="619" spans="1:4" x14ac:dyDescent="0.25">
      <c r="A619" s="5">
        <v>37041</v>
      </c>
      <c r="B619">
        <v>0.85580000000000001</v>
      </c>
      <c r="C619">
        <v>0.60240000000000005</v>
      </c>
      <c r="D619" t="str">
        <f t="shared" si="24"/>
        <v>2001-05</v>
      </c>
    </row>
    <row r="620" spans="1:4" x14ac:dyDescent="0.25">
      <c r="A620" s="5">
        <v>37042</v>
      </c>
      <c r="B620">
        <v>0.84799999999999998</v>
      </c>
      <c r="C620">
        <v>0.59730000000000005</v>
      </c>
      <c r="D620" t="str">
        <f t="shared" si="24"/>
        <v>2001-05</v>
      </c>
    </row>
    <row r="621" spans="1:4" x14ac:dyDescent="0.25">
      <c r="A621" s="5">
        <v>37043</v>
      </c>
      <c r="B621">
        <v>0.8478</v>
      </c>
      <c r="C621">
        <v>0.5978</v>
      </c>
      <c r="D621" t="str">
        <f t="shared" si="24"/>
        <v>2001-06</v>
      </c>
    </row>
    <row r="622" spans="1:4" x14ac:dyDescent="0.25">
      <c r="A622" s="5">
        <v>37046</v>
      </c>
      <c r="B622">
        <v>0.85129999999999995</v>
      </c>
      <c r="C622">
        <v>0.60040000000000004</v>
      </c>
      <c r="D622" t="str">
        <f t="shared" si="24"/>
        <v>2001-06</v>
      </c>
    </row>
    <row r="623" spans="1:4" x14ac:dyDescent="0.25">
      <c r="A623" s="5">
        <v>37047</v>
      </c>
      <c r="B623">
        <v>0.84650000000000003</v>
      </c>
      <c r="C623">
        <v>0.5998</v>
      </c>
      <c r="D623" t="str">
        <f t="shared" si="24"/>
        <v>2001-06</v>
      </c>
    </row>
    <row r="624" spans="1:4" x14ac:dyDescent="0.25">
      <c r="A624" s="5">
        <v>37048</v>
      </c>
      <c r="B624">
        <v>0.85429999999999995</v>
      </c>
      <c r="C624">
        <v>0.60870000000000002</v>
      </c>
      <c r="D624" t="str">
        <f t="shared" si="24"/>
        <v>2001-06</v>
      </c>
    </row>
    <row r="625" spans="1:4" x14ac:dyDescent="0.25">
      <c r="A625" s="5">
        <v>37049</v>
      </c>
      <c r="B625">
        <v>0.84660000000000002</v>
      </c>
      <c r="C625">
        <v>0.61240000000000006</v>
      </c>
      <c r="D625" t="str">
        <f t="shared" si="24"/>
        <v>2001-06</v>
      </c>
    </row>
    <row r="626" spans="1:4" x14ac:dyDescent="0.25">
      <c r="A626" s="5">
        <v>37050</v>
      </c>
      <c r="B626">
        <v>0.8468</v>
      </c>
      <c r="C626">
        <v>0.61280000000000001</v>
      </c>
      <c r="D626" t="str">
        <f t="shared" si="24"/>
        <v>2001-06</v>
      </c>
    </row>
    <row r="627" spans="1:4" x14ac:dyDescent="0.25">
      <c r="A627" s="5">
        <v>37053</v>
      </c>
      <c r="B627">
        <v>0.84940000000000004</v>
      </c>
      <c r="C627">
        <v>0.61360000000000003</v>
      </c>
      <c r="D627" t="str">
        <f t="shared" si="24"/>
        <v>2001-06</v>
      </c>
    </row>
    <row r="628" spans="1:4" x14ac:dyDescent="0.25">
      <c r="A628" s="5">
        <v>37054</v>
      </c>
      <c r="B628">
        <v>0.84740000000000004</v>
      </c>
      <c r="C628">
        <v>0.61519999999999997</v>
      </c>
      <c r="D628" t="str">
        <f t="shared" si="24"/>
        <v>2001-06</v>
      </c>
    </row>
    <row r="629" spans="1:4" x14ac:dyDescent="0.25">
      <c r="A629" s="5">
        <v>37055</v>
      </c>
      <c r="B629">
        <v>0.85419999999999996</v>
      </c>
      <c r="C629">
        <v>0.62029999999999996</v>
      </c>
      <c r="D629" t="str">
        <f t="shared" si="24"/>
        <v>2001-06</v>
      </c>
    </row>
    <row r="630" spans="1:4" x14ac:dyDescent="0.25">
      <c r="A630" s="5">
        <v>37056</v>
      </c>
      <c r="B630">
        <v>0.84919999999999995</v>
      </c>
      <c r="C630">
        <v>0.61140000000000005</v>
      </c>
      <c r="D630" t="str">
        <f t="shared" si="24"/>
        <v>2001-06</v>
      </c>
    </row>
    <row r="631" spans="1:4" x14ac:dyDescent="0.25">
      <c r="A631" s="5">
        <v>37057</v>
      </c>
      <c r="B631">
        <v>0.86619999999999997</v>
      </c>
      <c r="C631">
        <v>0.61499999999999999</v>
      </c>
      <c r="D631" t="str">
        <f t="shared" si="24"/>
        <v>2001-06</v>
      </c>
    </row>
    <row r="632" spans="1:4" x14ac:dyDescent="0.25">
      <c r="A632" s="5">
        <v>37060</v>
      </c>
      <c r="B632">
        <v>0.85809999999999997</v>
      </c>
      <c r="C632">
        <v>0.61240000000000006</v>
      </c>
      <c r="D632" t="str">
        <f t="shared" si="24"/>
        <v>2001-06</v>
      </c>
    </row>
    <row r="633" spans="1:4" x14ac:dyDescent="0.25">
      <c r="A633" s="5">
        <v>37061</v>
      </c>
      <c r="B633">
        <v>0.85629999999999995</v>
      </c>
      <c r="C633">
        <v>0.61319999999999997</v>
      </c>
      <c r="D633" t="str">
        <f t="shared" si="24"/>
        <v>2001-06</v>
      </c>
    </row>
    <row r="634" spans="1:4" x14ac:dyDescent="0.25">
      <c r="A634" s="5">
        <v>37062</v>
      </c>
      <c r="B634">
        <v>0.85129999999999995</v>
      </c>
      <c r="C634">
        <v>0.61099999999999999</v>
      </c>
      <c r="D634" t="str">
        <f t="shared" si="24"/>
        <v>2001-06</v>
      </c>
    </row>
    <row r="635" spans="1:4" x14ac:dyDescent="0.25">
      <c r="A635" s="5">
        <v>37063</v>
      </c>
      <c r="B635">
        <v>0.85519999999999996</v>
      </c>
      <c r="C635">
        <v>0.60640000000000005</v>
      </c>
      <c r="D635" t="str">
        <f t="shared" si="24"/>
        <v>2001-06</v>
      </c>
    </row>
    <row r="636" spans="1:4" x14ac:dyDescent="0.25">
      <c r="A636" s="5">
        <v>37064</v>
      </c>
      <c r="B636">
        <v>0.8528</v>
      </c>
      <c r="C636">
        <v>0.60370000000000001</v>
      </c>
      <c r="D636" t="str">
        <f t="shared" si="24"/>
        <v>2001-06</v>
      </c>
    </row>
    <row r="637" spans="1:4" x14ac:dyDescent="0.25">
      <c r="A637" s="5">
        <v>37067</v>
      </c>
      <c r="B637">
        <v>0.86070000000000002</v>
      </c>
      <c r="C637">
        <v>0.60819999999999996</v>
      </c>
      <c r="D637" t="str">
        <f t="shared" si="24"/>
        <v>2001-06</v>
      </c>
    </row>
    <row r="638" spans="1:4" x14ac:dyDescent="0.25">
      <c r="A638" s="5">
        <v>37068</v>
      </c>
      <c r="B638">
        <v>0.86109999999999998</v>
      </c>
      <c r="C638">
        <v>0.60899999999999999</v>
      </c>
      <c r="D638" t="str">
        <f t="shared" si="24"/>
        <v>2001-06</v>
      </c>
    </row>
    <row r="639" spans="1:4" x14ac:dyDescent="0.25">
      <c r="A639" s="5">
        <v>37069</v>
      </c>
      <c r="B639">
        <v>0.86219999999999997</v>
      </c>
      <c r="C639">
        <v>0.60909999999999997</v>
      </c>
      <c r="D639" t="str">
        <f t="shared" si="24"/>
        <v>2001-06</v>
      </c>
    </row>
    <row r="640" spans="1:4" x14ac:dyDescent="0.25">
      <c r="A640" s="5">
        <v>37070</v>
      </c>
      <c r="B640">
        <v>0.85109999999999997</v>
      </c>
      <c r="C640">
        <v>0.60350000000000004</v>
      </c>
      <c r="D640" t="str">
        <f t="shared" si="24"/>
        <v>2001-06</v>
      </c>
    </row>
    <row r="641" spans="1:4" x14ac:dyDescent="0.25">
      <c r="A641" s="5">
        <v>37071</v>
      </c>
      <c r="B641">
        <v>0.84799999999999998</v>
      </c>
      <c r="C641">
        <v>0.60309999999999997</v>
      </c>
      <c r="D641" t="str">
        <f t="shared" si="24"/>
        <v>2001-06</v>
      </c>
    </row>
    <row r="642" spans="1:4" x14ac:dyDescent="0.25">
      <c r="A642" s="5">
        <v>37074</v>
      </c>
      <c r="B642">
        <v>0.84550000000000003</v>
      </c>
      <c r="C642">
        <v>0.59799999999999998</v>
      </c>
      <c r="D642" t="str">
        <f t="shared" si="24"/>
        <v>2001-07</v>
      </c>
    </row>
    <row r="643" spans="1:4" x14ac:dyDescent="0.25">
      <c r="A643" s="5">
        <v>37075</v>
      </c>
      <c r="B643">
        <v>0.84970000000000001</v>
      </c>
      <c r="C643">
        <v>0.60189999999999999</v>
      </c>
      <c r="D643" t="str">
        <f t="shared" ref="D643:D706" si="25">YEAR(A643)&amp;"-"&amp;IF(MONTH(A643)&lt;10,"0"&amp;MONTH(A643),MONTH(A643))</f>
        <v>2001-07</v>
      </c>
    </row>
    <row r="644" spans="1:4" x14ac:dyDescent="0.25">
      <c r="A644" s="5">
        <v>37076</v>
      </c>
      <c r="B644">
        <v>0.84530000000000005</v>
      </c>
      <c r="C644">
        <v>0.60260000000000002</v>
      </c>
      <c r="D644" t="str">
        <f t="shared" si="25"/>
        <v>2001-07</v>
      </c>
    </row>
    <row r="645" spans="1:4" x14ac:dyDescent="0.25">
      <c r="A645" s="5">
        <v>37077</v>
      </c>
      <c r="B645">
        <v>0.84219999999999995</v>
      </c>
      <c r="C645">
        <v>0.59899999999999998</v>
      </c>
      <c r="D645" t="str">
        <f t="shared" si="25"/>
        <v>2001-07</v>
      </c>
    </row>
    <row r="646" spans="1:4" x14ac:dyDescent="0.25">
      <c r="A646" s="5">
        <v>37078</v>
      </c>
      <c r="B646">
        <v>0.83840000000000003</v>
      </c>
      <c r="C646">
        <v>0.59960000000000002</v>
      </c>
      <c r="D646" t="str">
        <f t="shared" si="25"/>
        <v>2001-07</v>
      </c>
    </row>
    <row r="647" spans="1:4" x14ac:dyDescent="0.25">
      <c r="A647" s="5">
        <v>37081</v>
      </c>
      <c r="B647">
        <v>0.84589999999999999</v>
      </c>
      <c r="C647">
        <v>0.60140000000000005</v>
      </c>
      <c r="D647" t="str">
        <f t="shared" si="25"/>
        <v>2001-07</v>
      </c>
    </row>
    <row r="648" spans="1:4" x14ac:dyDescent="0.25">
      <c r="A648" s="5">
        <v>37082</v>
      </c>
      <c r="B648">
        <v>0.85450000000000004</v>
      </c>
      <c r="C648">
        <v>0.60519999999999996</v>
      </c>
      <c r="D648" t="str">
        <f t="shared" si="25"/>
        <v>2001-07</v>
      </c>
    </row>
    <row r="649" spans="1:4" x14ac:dyDescent="0.25">
      <c r="A649" s="5">
        <v>37083</v>
      </c>
      <c r="B649">
        <v>0.86109999999999998</v>
      </c>
      <c r="C649">
        <v>0.60780000000000001</v>
      </c>
      <c r="D649" t="str">
        <f t="shared" si="25"/>
        <v>2001-07</v>
      </c>
    </row>
    <row r="650" spans="1:4" x14ac:dyDescent="0.25">
      <c r="A650" s="5">
        <v>37084</v>
      </c>
      <c r="B650">
        <v>0.8538</v>
      </c>
      <c r="C650">
        <v>0.60709999999999997</v>
      </c>
      <c r="D650" t="str">
        <f t="shared" si="25"/>
        <v>2001-07</v>
      </c>
    </row>
    <row r="651" spans="1:4" x14ac:dyDescent="0.25">
      <c r="A651" s="5">
        <v>37085</v>
      </c>
      <c r="B651">
        <v>0.85389999999999999</v>
      </c>
      <c r="C651">
        <v>0.60909999999999997</v>
      </c>
      <c r="D651" t="str">
        <f t="shared" si="25"/>
        <v>2001-07</v>
      </c>
    </row>
    <row r="652" spans="1:4" x14ac:dyDescent="0.25">
      <c r="A652" s="5">
        <v>37088</v>
      </c>
      <c r="B652">
        <v>0.85829999999999995</v>
      </c>
      <c r="C652">
        <v>0.61260000000000003</v>
      </c>
      <c r="D652" t="str">
        <f t="shared" si="25"/>
        <v>2001-07</v>
      </c>
    </row>
    <row r="653" spans="1:4" x14ac:dyDescent="0.25">
      <c r="A653" s="5">
        <v>37089</v>
      </c>
      <c r="B653">
        <v>0.85160000000000002</v>
      </c>
      <c r="C653">
        <v>0.60880000000000001</v>
      </c>
      <c r="D653" t="str">
        <f t="shared" si="25"/>
        <v>2001-07</v>
      </c>
    </row>
    <row r="654" spans="1:4" x14ac:dyDescent="0.25">
      <c r="A654" s="5">
        <v>37090</v>
      </c>
      <c r="B654">
        <v>0.86299999999999999</v>
      </c>
      <c r="C654">
        <v>0.61270000000000002</v>
      </c>
      <c r="D654" t="str">
        <f t="shared" si="25"/>
        <v>2001-07</v>
      </c>
    </row>
    <row r="655" spans="1:4" x14ac:dyDescent="0.25">
      <c r="A655" s="5">
        <v>37091</v>
      </c>
      <c r="B655">
        <v>0.87229999999999996</v>
      </c>
      <c r="C655">
        <v>0.61499999999999999</v>
      </c>
      <c r="D655" t="str">
        <f t="shared" si="25"/>
        <v>2001-07</v>
      </c>
    </row>
    <row r="656" spans="1:4" x14ac:dyDescent="0.25">
      <c r="A656" s="5">
        <v>37092</v>
      </c>
      <c r="B656">
        <v>0.87760000000000005</v>
      </c>
      <c r="C656">
        <v>0.61180000000000001</v>
      </c>
      <c r="D656" t="str">
        <f t="shared" si="25"/>
        <v>2001-07</v>
      </c>
    </row>
    <row r="657" spans="1:4" x14ac:dyDescent="0.25">
      <c r="A657" s="5">
        <v>37095</v>
      </c>
      <c r="B657">
        <v>0.86760000000000004</v>
      </c>
      <c r="C657">
        <v>0.60970000000000002</v>
      </c>
      <c r="D657" t="str">
        <f t="shared" si="25"/>
        <v>2001-07</v>
      </c>
    </row>
    <row r="658" spans="1:4" x14ac:dyDescent="0.25">
      <c r="A658" s="5">
        <v>37096</v>
      </c>
      <c r="B658">
        <v>0.87080000000000002</v>
      </c>
      <c r="C658">
        <v>0.6139</v>
      </c>
      <c r="D658" t="str">
        <f t="shared" si="25"/>
        <v>2001-07</v>
      </c>
    </row>
    <row r="659" spans="1:4" x14ac:dyDescent="0.25">
      <c r="A659" s="5">
        <v>37097</v>
      </c>
      <c r="B659">
        <v>0.87929999999999997</v>
      </c>
      <c r="C659">
        <v>0.61570000000000003</v>
      </c>
      <c r="D659" t="str">
        <f t="shared" si="25"/>
        <v>2001-07</v>
      </c>
    </row>
    <row r="660" spans="1:4" x14ac:dyDescent="0.25">
      <c r="A660" s="5">
        <v>37098</v>
      </c>
      <c r="B660">
        <v>0.87639999999999996</v>
      </c>
      <c r="C660">
        <v>0.61460000000000004</v>
      </c>
      <c r="D660" t="str">
        <f t="shared" si="25"/>
        <v>2001-07</v>
      </c>
    </row>
    <row r="661" spans="1:4" x14ac:dyDescent="0.25">
      <c r="A661" s="5">
        <v>37099</v>
      </c>
      <c r="B661">
        <v>0.87680000000000002</v>
      </c>
      <c r="C661">
        <v>0.61409999999999998</v>
      </c>
      <c r="D661" t="str">
        <f t="shared" si="25"/>
        <v>2001-07</v>
      </c>
    </row>
    <row r="662" spans="1:4" x14ac:dyDescent="0.25">
      <c r="A662" s="5">
        <v>37102</v>
      </c>
      <c r="B662">
        <v>0.87509999999999999</v>
      </c>
      <c r="C662">
        <v>0.61360000000000003</v>
      </c>
      <c r="D662" t="str">
        <f t="shared" si="25"/>
        <v>2001-07</v>
      </c>
    </row>
    <row r="663" spans="1:4" x14ac:dyDescent="0.25">
      <c r="A663" s="5">
        <v>37103</v>
      </c>
      <c r="B663">
        <v>0.87549999999999994</v>
      </c>
      <c r="C663">
        <v>0.61429999999999996</v>
      </c>
      <c r="D663" t="str">
        <f t="shared" si="25"/>
        <v>2001-07</v>
      </c>
    </row>
    <row r="664" spans="1:4" x14ac:dyDescent="0.25">
      <c r="A664" s="5">
        <v>37104</v>
      </c>
      <c r="B664">
        <v>0.88170000000000004</v>
      </c>
      <c r="C664">
        <v>0.61560000000000004</v>
      </c>
      <c r="D664" t="str">
        <f t="shared" si="25"/>
        <v>2001-08</v>
      </c>
    </row>
    <row r="665" spans="1:4" x14ac:dyDescent="0.25">
      <c r="A665" s="5">
        <v>37105</v>
      </c>
      <c r="B665">
        <v>0.87880000000000003</v>
      </c>
      <c r="C665">
        <v>0.61450000000000005</v>
      </c>
      <c r="D665" t="str">
        <f t="shared" si="25"/>
        <v>2001-08</v>
      </c>
    </row>
    <row r="666" spans="1:4" x14ac:dyDescent="0.25">
      <c r="A666" s="5">
        <v>37106</v>
      </c>
      <c r="B666">
        <v>0.88060000000000005</v>
      </c>
      <c r="C666">
        <v>0.61639999999999995</v>
      </c>
      <c r="D666" t="str">
        <f t="shared" si="25"/>
        <v>2001-08</v>
      </c>
    </row>
    <row r="667" spans="1:4" x14ac:dyDescent="0.25">
      <c r="A667" s="5">
        <v>37109</v>
      </c>
      <c r="B667">
        <v>0.88049999999999995</v>
      </c>
      <c r="C667">
        <v>0.61899999999999999</v>
      </c>
      <c r="D667" t="str">
        <f t="shared" si="25"/>
        <v>2001-08</v>
      </c>
    </row>
    <row r="668" spans="1:4" x14ac:dyDescent="0.25">
      <c r="A668" s="5">
        <v>37110</v>
      </c>
      <c r="B668">
        <v>0.87680000000000002</v>
      </c>
      <c r="C668">
        <v>0.61950000000000005</v>
      </c>
      <c r="D668" t="str">
        <f t="shared" si="25"/>
        <v>2001-08</v>
      </c>
    </row>
    <row r="669" spans="1:4" x14ac:dyDescent="0.25">
      <c r="A669" s="5">
        <v>37111</v>
      </c>
      <c r="B669">
        <v>0.87629999999999997</v>
      </c>
      <c r="C669">
        <v>0.61870000000000003</v>
      </c>
      <c r="D669" t="str">
        <f t="shared" si="25"/>
        <v>2001-08</v>
      </c>
    </row>
    <row r="670" spans="1:4" x14ac:dyDescent="0.25">
      <c r="A670" s="5">
        <v>37112</v>
      </c>
      <c r="B670">
        <v>0.88529999999999998</v>
      </c>
      <c r="C670">
        <v>0.62339999999999995</v>
      </c>
      <c r="D670" t="str">
        <f t="shared" si="25"/>
        <v>2001-08</v>
      </c>
    </row>
    <row r="671" spans="1:4" x14ac:dyDescent="0.25">
      <c r="A671" s="5">
        <v>37113</v>
      </c>
      <c r="B671">
        <v>0.89359999999999995</v>
      </c>
      <c r="C671">
        <v>0.62690000000000001</v>
      </c>
      <c r="D671" t="str">
        <f t="shared" si="25"/>
        <v>2001-08</v>
      </c>
    </row>
    <row r="672" spans="1:4" x14ac:dyDescent="0.25">
      <c r="A672" s="5">
        <v>37116</v>
      </c>
      <c r="B672">
        <v>0.89910000000000001</v>
      </c>
      <c r="C672">
        <v>0.63119999999999998</v>
      </c>
      <c r="D672" t="str">
        <f t="shared" si="25"/>
        <v>2001-08</v>
      </c>
    </row>
    <row r="673" spans="1:4" x14ac:dyDescent="0.25">
      <c r="A673" s="5">
        <v>37117</v>
      </c>
      <c r="B673">
        <v>0.89680000000000004</v>
      </c>
      <c r="C673">
        <v>0.63119999999999998</v>
      </c>
      <c r="D673" t="str">
        <f t="shared" si="25"/>
        <v>2001-08</v>
      </c>
    </row>
    <row r="674" spans="1:4" x14ac:dyDescent="0.25">
      <c r="A674" s="5">
        <v>37118</v>
      </c>
      <c r="B674">
        <v>0.91139999999999999</v>
      </c>
      <c r="C674">
        <v>0.63439999999999996</v>
      </c>
      <c r="D674" t="str">
        <f t="shared" si="25"/>
        <v>2001-08</v>
      </c>
    </row>
    <row r="675" spans="1:4" x14ac:dyDescent="0.25">
      <c r="A675" s="5">
        <v>37119</v>
      </c>
      <c r="B675">
        <v>0.91439999999999999</v>
      </c>
      <c r="C675">
        <v>0.63280000000000003</v>
      </c>
      <c r="D675" t="str">
        <f t="shared" si="25"/>
        <v>2001-08</v>
      </c>
    </row>
    <row r="676" spans="1:4" x14ac:dyDescent="0.25">
      <c r="A676" s="5">
        <v>37120</v>
      </c>
      <c r="B676">
        <v>0.91379999999999995</v>
      </c>
      <c r="C676">
        <v>0.63270000000000004</v>
      </c>
      <c r="D676" t="str">
        <f t="shared" si="25"/>
        <v>2001-08</v>
      </c>
    </row>
    <row r="677" spans="1:4" x14ac:dyDescent="0.25">
      <c r="A677" s="5">
        <v>37123</v>
      </c>
      <c r="B677">
        <v>0.91490000000000005</v>
      </c>
      <c r="C677">
        <v>0.63300000000000001</v>
      </c>
      <c r="D677" t="str">
        <f t="shared" si="25"/>
        <v>2001-08</v>
      </c>
    </row>
    <row r="678" spans="1:4" x14ac:dyDescent="0.25">
      <c r="A678" s="5">
        <v>37124</v>
      </c>
      <c r="B678">
        <v>0.91279999999999994</v>
      </c>
      <c r="C678">
        <v>0.63039999999999996</v>
      </c>
      <c r="D678" t="str">
        <f t="shared" si="25"/>
        <v>2001-08</v>
      </c>
    </row>
    <row r="679" spans="1:4" x14ac:dyDescent="0.25">
      <c r="A679" s="5">
        <v>37125</v>
      </c>
      <c r="B679">
        <v>0.92159999999999997</v>
      </c>
      <c r="C679">
        <v>0.63260000000000005</v>
      </c>
      <c r="D679" t="str">
        <f t="shared" si="25"/>
        <v>2001-08</v>
      </c>
    </row>
    <row r="680" spans="1:4" x14ac:dyDescent="0.25">
      <c r="A680" s="5">
        <v>37126</v>
      </c>
      <c r="B680">
        <v>0.91120000000000001</v>
      </c>
      <c r="C680">
        <v>0.63060000000000005</v>
      </c>
      <c r="D680" t="str">
        <f t="shared" si="25"/>
        <v>2001-08</v>
      </c>
    </row>
    <row r="681" spans="1:4" x14ac:dyDescent="0.25">
      <c r="A681" s="5">
        <v>37127</v>
      </c>
      <c r="B681">
        <v>0.91080000000000005</v>
      </c>
      <c r="C681">
        <v>0.63170000000000004</v>
      </c>
      <c r="D681" t="str">
        <f t="shared" si="25"/>
        <v>2001-08</v>
      </c>
    </row>
    <row r="682" spans="1:4" x14ac:dyDescent="0.25">
      <c r="A682" s="5">
        <v>37130</v>
      </c>
      <c r="B682">
        <v>0.90900000000000003</v>
      </c>
      <c r="C682">
        <v>0.63070000000000004</v>
      </c>
      <c r="D682" t="str">
        <f t="shared" si="25"/>
        <v>2001-08</v>
      </c>
    </row>
    <row r="683" spans="1:4" x14ac:dyDescent="0.25">
      <c r="A683" s="5">
        <v>37131</v>
      </c>
      <c r="B683">
        <v>0.9042</v>
      </c>
      <c r="C683">
        <v>0.62809999999999999</v>
      </c>
      <c r="D683" t="str">
        <f t="shared" si="25"/>
        <v>2001-08</v>
      </c>
    </row>
    <row r="684" spans="1:4" x14ac:dyDescent="0.25">
      <c r="A684" s="5">
        <v>37132</v>
      </c>
      <c r="B684">
        <v>0.91220000000000001</v>
      </c>
      <c r="C684">
        <v>0.62690000000000001</v>
      </c>
      <c r="D684" t="str">
        <f t="shared" si="25"/>
        <v>2001-08</v>
      </c>
    </row>
    <row r="685" spans="1:4" x14ac:dyDescent="0.25">
      <c r="A685" s="5">
        <v>37133</v>
      </c>
      <c r="B685">
        <v>0.90949999999999998</v>
      </c>
      <c r="C685">
        <v>0.62570000000000003</v>
      </c>
      <c r="D685" t="str">
        <f t="shared" si="25"/>
        <v>2001-08</v>
      </c>
    </row>
    <row r="686" spans="1:4" x14ac:dyDescent="0.25">
      <c r="A686" s="5">
        <v>37134</v>
      </c>
      <c r="B686">
        <v>0.91579999999999995</v>
      </c>
      <c r="C686">
        <v>0.62849999999999995</v>
      </c>
      <c r="D686" t="str">
        <f t="shared" si="25"/>
        <v>2001-08</v>
      </c>
    </row>
    <row r="687" spans="1:4" x14ac:dyDescent="0.25">
      <c r="A687" s="5">
        <v>37137</v>
      </c>
      <c r="B687">
        <v>0.90720000000000001</v>
      </c>
      <c r="C687">
        <v>0.62350000000000005</v>
      </c>
      <c r="D687" t="str">
        <f t="shared" si="25"/>
        <v>2001-09</v>
      </c>
    </row>
    <row r="688" spans="1:4" x14ac:dyDescent="0.25">
      <c r="A688" s="5">
        <v>37138</v>
      </c>
      <c r="B688">
        <v>0.89700000000000002</v>
      </c>
      <c r="C688">
        <v>0.61970000000000003</v>
      </c>
      <c r="D688" t="str">
        <f t="shared" si="25"/>
        <v>2001-09</v>
      </c>
    </row>
    <row r="689" spans="1:4" x14ac:dyDescent="0.25">
      <c r="A689" s="5">
        <v>37139</v>
      </c>
      <c r="B689">
        <v>0.8891</v>
      </c>
      <c r="C689">
        <v>0.61480000000000001</v>
      </c>
      <c r="D689" t="str">
        <f t="shared" si="25"/>
        <v>2001-09</v>
      </c>
    </row>
    <row r="690" spans="1:4" x14ac:dyDescent="0.25">
      <c r="A690" s="5">
        <v>37140</v>
      </c>
      <c r="B690">
        <v>0.88549999999999995</v>
      </c>
      <c r="C690">
        <v>0.6109</v>
      </c>
      <c r="D690" t="str">
        <f t="shared" si="25"/>
        <v>2001-09</v>
      </c>
    </row>
    <row r="691" spans="1:4" x14ac:dyDescent="0.25">
      <c r="A691" s="5">
        <v>37141</v>
      </c>
      <c r="B691">
        <v>0.8952</v>
      </c>
      <c r="C691">
        <v>0.61609999999999998</v>
      </c>
      <c r="D691" t="str">
        <f t="shared" si="25"/>
        <v>2001-09</v>
      </c>
    </row>
    <row r="692" spans="1:4" x14ac:dyDescent="0.25">
      <c r="A692" s="5">
        <v>37144</v>
      </c>
      <c r="B692">
        <v>0.90469999999999995</v>
      </c>
      <c r="C692">
        <v>0.61719999999999997</v>
      </c>
      <c r="D692" t="str">
        <f t="shared" si="25"/>
        <v>2001-09</v>
      </c>
    </row>
    <row r="693" spans="1:4" x14ac:dyDescent="0.25">
      <c r="A693" s="5">
        <v>37145</v>
      </c>
      <c r="B693">
        <v>0.89639999999999997</v>
      </c>
      <c r="C693">
        <v>0.61560000000000004</v>
      </c>
      <c r="D693" t="str">
        <f t="shared" si="25"/>
        <v>2001-09</v>
      </c>
    </row>
    <row r="694" spans="1:4" x14ac:dyDescent="0.25">
      <c r="A694" s="5">
        <v>37146</v>
      </c>
      <c r="B694">
        <v>0.9052</v>
      </c>
      <c r="C694">
        <v>0.61760000000000004</v>
      </c>
      <c r="D694" t="str">
        <f t="shared" si="25"/>
        <v>2001-09</v>
      </c>
    </row>
    <row r="695" spans="1:4" x14ac:dyDescent="0.25">
      <c r="A695" s="5">
        <v>37147</v>
      </c>
      <c r="B695">
        <v>0.90600000000000003</v>
      </c>
      <c r="C695">
        <v>0.6169</v>
      </c>
      <c r="D695" t="str">
        <f t="shared" si="25"/>
        <v>2001-09</v>
      </c>
    </row>
    <row r="696" spans="1:4" x14ac:dyDescent="0.25">
      <c r="A696" s="5">
        <v>37148</v>
      </c>
      <c r="B696">
        <v>0.92190000000000005</v>
      </c>
      <c r="C696">
        <v>0.62470000000000003</v>
      </c>
      <c r="D696" t="str">
        <f t="shared" si="25"/>
        <v>2001-09</v>
      </c>
    </row>
    <row r="697" spans="1:4" x14ac:dyDescent="0.25">
      <c r="A697" s="5">
        <v>37151</v>
      </c>
      <c r="B697">
        <v>0.92689999999999995</v>
      </c>
      <c r="C697">
        <v>0.63039999999999996</v>
      </c>
      <c r="D697" t="str">
        <f t="shared" si="25"/>
        <v>2001-09</v>
      </c>
    </row>
    <row r="698" spans="1:4" x14ac:dyDescent="0.25">
      <c r="A698" s="5">
        <v>37152</v>
      </c>
      <c r="B698">
        <v>0.92559999999999998</v>
      </c>
      <c r="C698">
        <v>0.63039999999999996</v>
      </c>
      <c r="D698" t="str">
        <f t="shared" si="25"/>
        <v>2001-09</v>
      </c>
    </row>
    <row r="699" spans="1:4" x14ac:dyDescent="0.25">
      <c r="A699" s="5">
        <v>37153</v>
      </c>
      <c r="B699">
        <v>0.92579999999999996</v>
      </c>
      <c r="C699">
        <v>0.63229999999999997</v>
      </c>
      <c r="D699" t="str">
        <f t="shared" si="25"/>
        <v>2001-09</v>
      </c>
    </row>
    <row r="700" spans="1:4" x14ac:dyDescent="0.25">
      <c r="A700" s="5">
        <v>37154</v>
      </c>
      <c r="B700">
        <v>0.92589999999999995</v>
      </c>
      <c r="C700">
        <v>0.63200000000000001</v>
      </c>
      <c r="D700" t="str">
        <f t="shared" si="25"/>
        <v>2001-09</v>
      </c>
    </row>
    <row r="701" spans="1:4" x14ac:dyDescent="0.25">
      <c r="A701" s="5">
        <v>37155</v>
      </c>
      <c r="B701">
        <v>0.92</v>
      </c>
      <c r="C701">
        <v>0.63009999999999999</v>
      </c>
      <c r="D701" t="str">
        <f t="shared" si="25"/>
        <v>2001-09</v>
      </c>
    </row>
    <row r="702" spans="1:4" x14ac:dyDescent="0.25">
      <c r="A702" s="5">
        <v>37158</v>
      </c>
      <c r="B702">
        <v>0.91639999999999999</v>
      </c>
      <c r="C702">
        <v>0.62660000000000005</v>
      </c>
      <c r="D702" t="str">
        <f t="shared" si="25"/>
        <v>2001-09</v>
      </c>
    </row>
    <row r="703" spans="1:4" x14ac:dyDescent="0.25">
      <c r="A703" s="5">
        <v>37159</v>
      </c>
      <c r="B703">
        <v>0.91759999999999997</v>
      </c>
      <c r="C703">
        <v>0.62749999999999995</v>
      </c>
      <c r="D703" t="str">
        <f t="shared" si="25"/>
        <v>2001-09</v>
      </c>
    </row>
    <row r="704" spans="1:4" x14ac:dyDescent="0.25">
      <c r="A704" s="5">
        <v>37160</v>
      </c>
      <c r="B704">
        <v>0.92190000000000005</v>
      </c>
      <c r="C704">
        <v>0.62549999999999994</v>
      </c>
      <c r="D704" t="str">
        <f t="shared" si="25"/>
        <v>2001-09</v>
      </c>
    </row>
    <row r="705" spans="1:4" x14ac:dyDescent="0.25">
      <c r="A705" s="5">
        <v>37161</v>
      </c>
      <c r="B705">
        <v>0.92049999999999998</v>
      </c>
      <c r="C705">
        <v>0.62439999999999996</v>
      </c>
      <c r="D705" t="str">
        <f t="shared" si="25"/>
        <v>2001-09</v>
      </c>
    </row>
    <row r="706" spans="1:4" x14ac:dyDescent="0.25">
      <c r="A706" s="5">
        <v>37162</v>
      </c>
      <c r="B706">
        <v>0.91310000000000002</v>
      </c>
      <c r="C706">
        <v>0.622</v>
      </c>
      <c r="D706" t="str">
        <f t="shared" si="25"/>
        <v>2001-09</v>
      </c>
    </row>
    <row r="707" spans="1:4" x14ac:dyDescent="0.25">
      <c r="A707" s="5">
        <v>37165</v>
      </c>
      <c r="B707">
        <v>0.91249999999999998</v>
      </c>
      <c r="C707">
        <v>0.61739999999999995</v>
      </c>
      <c r="D707" t="str">
        <f t="shared" ref="D707:D770" si="26">YEAR(A707)&amp;"-"&amp;IF(MONTH(A707)&lt;10,"0"&amp;MONTH(A707),MONTH(A707))</f>
        <v>2001-10</v>
      </c>
    </row>
    <row r="708" spans="1:4" x14ac:dyDescent="0.25">
      <c r="A708" s="5">
        <v>37166</v>
      </c>
      <c r="B708">
        <v>0.91890000000000005</v>
      </c>
      <c r="C708">
        <v>0.62080000000000002</v>
      </c>
      <c r="D708" t="str">
        <f t="shared" si="26"/>
        <v>2001-10</v>
      </c>
    </row>
    <row r="709" spans="1:4" x14ac:dyDescent="0.25">
      <c r="A709" s="5">
        <v>37167</v>
      </c>
      <c r="B709">
        <v>0.92090000000000005</v>
      </c>
      <c r="C709">
        <v>0.62450000000000006</v>
      </c>
      <c r="D709" t="str">
        <f t="shared" si="26"/>
        <v>2001-10</v>
      </c>
    </row>
    <row r="710" spans="1:4" x14ac:dyDescent="0.25">
      <c r="A710" s="5">
        <v>37168</v>
      </c>
      <c r="B710">
        <v>0.91169999999999995</v>
      </c>
      <c r="C710">
        <v>0.61919999999999997</v>
      </c>
      <c r="D710" t="str">
        <f t="shared" si="26"/>
        <v>2001-10</v>
      </c>
    </row>
    <row r="711" spans="1:4" x14ac:dyDescent="0.25">
      <c r="A711" s="5">
        <v>37169</v>
      </c>
      <c r="B711">
        <v>0.91739999999999999</v>
      </c>
      <c r="C711">
        <v>0.62039999999999995</v>
      </c>
      <c r="D711" t="str">
        <f t="shared" si="26"/>
        <v>2001-10</v>
      </c>
    </row>
    <row r="712" spans="1:4" x14ac:dyDescent="0.25">
      <c r="A712" s="5">
        <v>37172</v>
      </c>
      <c r="B712">
        <v>0.9214</v>
      </c>
      <c r="C712">
        <v>0.62509999999999999</v>
      </c>
      <c r="D712" t="str">
        <f t="shared" si="26"/>
        <v>2001-10</v>
      </c>
    </row>
    <row r="713" spans="1:4" x14ac:dyDescent="0.25">
      <c r="A713" s="5">
        <v>37173</v>
      </c>
      <c r="B713">
        <v>0.91930000000000001</v>
      </c>
      <c r="C713">
        <v>0.62570000000000003</v>
      </c>
      <c r="D713" t="str">
        <f t="shared" si="26"/>
        <v>2001-10</v>
      </c>
    </row>
    <row r="714" spans="1:4" x14ac:dyDescent="0.25">
      <c r="A714" s="5">
        <v>37174</v>
      </c>
      <c r="B714">
        <v>0.91359999999999997</v>
      </c>
      <c r="C714">
        <v>0.62860000000000005</v>
      </c>
      <c r="D714" t="str">
        <f t="shared" si="26"/>
        <v>2001-10</v>
      </c>
    </row>
    <row r="715" spans="1:4" x14ac:dyDescent="0.25">
      <c r="A715" s="5">
        <v>37175</v>
      </c>
      <c r="B715">
        <v>0.90620000000000001</v>
      </c>
      <c r="C715">
        <v>0.62519999999999998</v>
      </c>
      <c r="D715" t="str">
        <f t="shared" si="26"/>
        <v>2001-10</v>
      </c>
    </row>
    <row r="716" spans="1:4" x14ac:dyDescent="0.25">
      <c r="A716" s="5">
        <v>37176</v>
      </c>
      <c r="B716">
        <v>0.90400000000000003</v>
      </c>
      <c r="C716">
        <v>0.62480000000000002</v>
      </c>
      <c r="D716" t="str">
        <f t="shared" si="26"/>
        <v>2001-10</v>
      </c>
    </row>
    <row r="717" spans="1:4" x14ac:dyDescent="0.25">
      <c r="A717" s="5">
        <v>37179</v>
      </c>
      <c r="B717">
        <v>0.90969999999999995</v>
      </c>
      <c r="C717">
        <v>0.62729999999999997</v>
      </c>
      <c r="D717" t="str">
        <f t="shared" si="26"/>
        <v>2001-10</v>
      </c>
    </row>
    <row r="718" spans="1:4" x14ac:dyDescent="0.25">
      <c r="A718" s="5">
        <v>37180</v>
      </c>
      <c r="B718">
        <v>0.9052</v>
      </c>
      <c r="C718">
        <v>0.62619999999999998</v>
      </c>
      <c r="D718" t="str">
        <f t="shared" si="26"/>
        <v>2001-10</v>
      </c>
    </row>
    <row r="719" spans="1:4" x14ac:dyDescent="0.25">
      <c r="A719" s="5">
        <v>37181</v>
      </c>
      <c r="B719">
        <v>0.9022</v>
      </c>
      <c r="C719">
        <v>0.62409999999999999</v>
      </c>
      <c r="D719" t="str">
        <f t="shared" si="26"/>
        <v>2001-10</v>
      </c>
    </row>
    <row r="720" spans="1:4" x14ac:dyDescent="0.25">
      <c r="A720" s="5">
        <v>37182</v>
      </c>
      <c r="B720">
        <v>0.90259999999999996</v>
      </c>
      <c r="C720">
        <v>0.62490000000000001</v>
      </c>
      <c r="D720" t="str">
        <f t="shared" si="26"/>
        <v>2001-10</v>
      </c>
    </row>
    <row r="721" spans="1:4" x14ac:dyDescent="0.25">
      <c r="A721" s="5">
        <v>37183</v>
      </c>
      <c r="B721">
        <v>0.90090000000000003</v>
      </c>
      <c r="C721">
        <v>0.62490000000000001</v>
      </c>
      <c r="D721" t="str">
        <f t="shared" si="26"/>
        <v>2001-10</v>
      </c>
    </row>
    <row r="722" spans="1:4" x14ac:dyDescent="0.25">
      <c r="A722" s="5">
        <v>37186</v>
      </c>
      <c r="B722">
        <v>0.89690000000000003</v>
      </c>
      <c r="C722">
        <v>0.627</v>
      </c>
      <c r="D722" t="str">
        <f t="shared" si="26"/>
        <v>2001-10</v>
      </c>
    </row>
    <row r="723" spans="1:4" x14ac:dyDescent="0.25">
      <c r="A723" s="5">
        <v>37187</v>
      </c>
      <c r="B723">
        <v>0.88870000000000005</v>
      </c>
      <c r="C723">
        <v>0.62580000000000002</v>
      </c>
      <c r="D723" t="str">
        <f t="shared" si="26"/>
        <v>2001-10</v>
      </c>
    </row>
    <row r="724" spans="1:4" x14ac:dyDescent="0.25">
      <c r="A724" s="5">
        <v>37188</v>
      </c>
      <c r="B724">
        <v>0.89170000000000005</v>
      </c>
      <c r="C724">
        <v>0.62570000000000003</v>
      </c>
      <c r="D724" t="str">
        <f t="shared" si="26"/>
        <v>2001-10</v>
      </c>
    </row>
    <row r="725" spans="1:4" x14ac:dyDescent="0.25">
      <c r="A725" s="5">
        <v>37189</v>
      </c>
      <c r="B725">
        <v>0.88890000000000002</v>
      </c>
      <c r="C725">
        <v>0.624</v>
      </c>
      <c r="D725" t="str">
        <f t="shared" si="26"/>
        <v>2001-10</v>
      </c>
    </row>
    <row r="726" spans="1:4" x14ac:dyDescent="0.25">
      <c r="A726" s="5">
        <v>37190</v>
      </c>
      <c r="B726">
        <v>0.8911</v>
      </c>
      <c r="C726">
        <v>0.62339999999999995</v>
      </c>
      <c r="D726" t="str">
        <f t="shared" si="26"/>
        <v>2001-10</v>
      </c>
    </row>
    <row r="727" spans="1:4" x14ac:dyDescent="0.25">
      <c r="A727" s="5">
        <v>37193</v>
      </c>
      <c r="B727">
        <v>0.90049999999999997</v>
      </c>
      <c r="C727">
        <v>0.621</v>
      </c>
      <c r="D727" t="str">
        <f t="shared" si="26"/>
        <v>2001-10</v>
      </c>
    </row>
    <row r="728" spans="1:4" x14ac:dyDescent="0.25">
      <c r="A728" s="5">
        <v>37194</v>
      </c>
      <c r="B728">
        <v>0.90639999999999998</v>
      </c>
      <c r="C728">
        <v>0.62319999999999998</v>
      </c>
      <c r="D728" t="str">
        <f t="shared" si="26"/>
        <v>2001-10</v>
      </c>
    </row>
    <row r="729" spans="1:4" x14ac:dyDescent="0.25">
      <c r="A729" s="5">
        <v>37195</v>
      </c>
      <c r="B729">
        <v>0.9042</v>
      </c>
      <c r="C729">
        <v>0.62129999999999996</v>
      </c>
      <c r="D729" t="str">
        <f t="shared" si="26"/>
        <v>2001-10</v>
      </c>
    </row>
    <row r="730" spans="1:4" x14ac:dyDescent="0.25">
      <c r="A730" s="5">
        <v>37196</v>
      </c>
      <c r="B730">
        <v>0.90969999999999995</v>
      </c>
      <c r="C730">
        <v>0.62060000000000004</v>
      </c>
      <c r="D730" t="str">
        <f t="shared" si="26"/>
        <v>2001-11</v>
      </c>
    </row>
    <row r="731" spans="1:4" x14ac:dyDescent="0.25">
      <c r="A731" s="5">
        <v>37197</v>
      </c>
      <c r="B731">
        <v>0.90559999999999996</v>
      </c>
      <c r="C731">
        <v>0.61829999999999996</v>
      </c>
      <c r="D731" t="str">
        <f t="shared" si="26"/>
        <v>2001-11</v>
      </c>
    </row>
    <row r="732" spans="1:4" x14ac:dyDescent="0.25">
      <c r="A732" s="5">
        <v>37200</v>
      </c>
      <c r="B732">
        <v>0.89610000000000001</v>
      </c>
      <c r="C732">
        <v>0.61619999999999997</v>
      </c>
      <c r="D732" t="str">
        <f t="shared" si="26"/>
        <v>2001-11</v>
      </c>
    </row>
    <row r="733" spans="1:4" x14ac:dyDescent="0.25">
      <c r="A733" s="5">
        <v>37201</v>
      </c>
      <c r="B733">
        <v>0.89610000000000001</v>
      </c>
      <c r="C733">
        <v>0.61519999999999997</v>
      </c>
      <c r="D733" t="str">
        <f t="shared" si="26"/>
        <v>2001-11</v>
      </c>
    </row>
    <row r="734" spans="1:4" x14ac:dyDescent="0.25">
      <c r="A734" s="5">
        <v>37202</v>
      </c>
      <c r="B734">
        <v>0.90139999999999998</v>
      </c>
      <c r="C734">
        <v>0.61550000000000005</v>
      </c>
      <c r="D734" t="str">
        <f t="shared" si="26"/>
        <v>2001-11</v>
      </c>
    </row>
    <row r="735" spans="1:4" x14ac:dyDescent="0.25">
      <c r="A735" s="5">
        <v>37203</v>
      </c>
      <c r="B735">
        <v>0.8972</v>
      </c>
      <c r="C735">
        <v>0.61280000000000001</v>
      </c>
      <c r="D735" t="str">
        <f t="shared" si="26"/>
        <v>2001-11</v>
      </c>
    </row>
    <row r="736" spans="1:4" x14ac:dyDescent="0.25">
      <c r="A736" s="5">
        <v>37204</v>
      </c>
      <c r="B736">
        <v>0.89300000000000002</v>
      </c>
      <c r="C736">
        <v>0.61439999999999995</v>
      </c>
      <c r="D736" t="str">
        <f t="shared" si="26"/>
        <v>2001-11</v>
      </c>
    </row>
    <row r="737" spans="1:4" x14ac:dyDescent="0.25">
      <c r="A737" s="5">
        <v>37207</v>
      </c>
      <c r="B737">
        <v>0.89190000000000003</v>
      </c>
      <c r="C737">
        <v>0.61355000000000004</v>
      </c>
      <c r="D737" t="str">
        <f t="shared" si="26"/>
        <v>2001-11</v>
      </c>
    </row>
    <row r="738" spans="1:4" x14ac:dyDescent="0.25">
      <c r="A738" s="5">
        <v>37208</v>
      </c>
      <c r="B738">
        <v>0.88419999999999999</v>
      </c>
      <c r="C738">
        <v>0.61250000000000004</v>
      </c>
      <c r="D738" t="str">
        <f t="shared" si="26"/>
        <v>2001-11</v>
      </c>
    </row>
    <row r="739" spans="1:4" x14ac:dyDescent="0.25">
      <c r="A739" s="5">
        <v>37209</v>
      </c>
      <c r="B739">
        <v>0.88029999999999997</v>
      </c>
      <c r="C739">
        <v>0.61260000000000003</v>
      </c>
      <c r="D739" t="str">
        <f t="shared" si="26"/>
        <v>2001-11</v>
      </c>
    </row>
    <row r="740" spans="1:4" x14ac:dyDescent="0.25">
      <c r="A740" s="5">
        <v>37210</v>
      </c>
      <c r="B740">
        <v>0.88249999999999995</v>
      </c>
      <c r="C740">
        <v>0.6149</v>
      </c>
      <c r="D740" t="str">
        <f t="shared" si="26"/>
        <v>2001-11</v>
      </c>
    </row>
    <row r="741" spans="1:4" x14ac:dyDescent="0.25">
      <c r="A741" s="5">
        <v>37211</v>
      </c>
      <c r="B741">
        <v>0.88449999999999995</v>
      </c>
      <c r="C741">
        <v>0.61750000000000005</v>
      </c>
      <c r="D741" t="str">
        <f t="shared" si="26"/>
        <v>2001-11</v>
      </c>
    </row>
    <row r="742" spans="1:4" x14ac:dyDescent="0.25">
      <c r="A742" s="5">
        <v>37214</v>
      </c>
      <c r="B742">
        <v>0.87929999999999997</v>
      </c>
      <c r="C742">
        <v>0.61860000000000004</v>
      </c>
      <c r="D742" t="str">
        <f t="shared" si="26"/>
        <v>2001-11</v>
      </c>
    </row>
    <row r="743" spans="1:4" x14ac:dyDescent="0.25">
      <c r="A743" s="5">
        <v>37215</v>
      </c>
      <c r="B743">
        <v>0.88239999999999996</v>
      </c>
      <c r="C743">
        <v>0.62270000000000003</v>
      </c>
      <c r="D743" t="str">
        <f t="shared" si="26"/>
        <v>2001-11</v>
      </c>
    </row>
    <row r="744" spans="1:4" x14ac:dyDescent="0.25">
      <c r="A744" s="5">
        <v>37216</v>
      </c>
      <c r="B744">
        <v>0.87909999999999999</v>
      </c>
      <c r="C744">
        <v>0.61939999999999995</v>
      </c>
      <c r="D744" t="str">
        <f t="shared" si="26"/>
        <v>2001-11</v>
      </c>
    </row>
    <row r="745" spans="1:4" x14ac:dyDescent="0.25">
      <c r="A745" s="5">
        <v>37217</v>
      </c>
      <c r="B745">
        <v>0.87780000000000002</v>
      </c>
      <c r="C745">
        <v>0.62109999999999999</v>
      </c>
      <c r="D745" t="str">
        <f t="shared" si="26"/>
        <v>2001-11</v>
      </c>
    </row>
    <row r="746" spans="1:4" x14ac:dyDescent="0.25">
      <c r="A746" s="5">
        <v>37218</v>
      </c>
      <c r="B746">
        <v>0.87949999999999995</v>
      </c>
      <c r="C746">
        <v>0.62190000000000001</v>
      </c>
      <c r="D746" t="str">
        <f t="shared" si="26"/>
        <v>2001-11</v>
      </c>
    </row>
    <row r="747" spans="1:4" x14ac:dyDescent="0.25">
      <c r="A747" s="5">
        <v>37221</v>
      </c>
      <c r="B747">
        <v>0.88180000000000003</v>
      </c>
      <c r="C747">
        <v>0.622</v>
      </c>
      <c r="D747" t="str">
        <f t="shared" si="26"/>
        <v>2001-11</v>
      </c>
    </row>
    <row r="748" spans="1:4" x14ac:dyDescent="0.25">
      <c r="A748" s="5">
        <v>37222</v>
      </c>
      <c r="B748">
        <v>0.87880000000000003</v>
      </c>
      <c r="C748">
        <v>0.62360000000000004</v>
      </c>
      <c r="D748" t="str">
        <f t="shared" si="26"/>
        <v>2001-11</v>
      </c>
    </row>
    <row r="749" spans="1:4" x14ac:dyDescent="0.25">
      <c r="A749" s="5">
        <v>37223</v>
      </c>
      <c r="B749">
        <v>0.8831</v>
      </c>
      <c r="C749">
        <v>0.62350000000000005</v>
      </c>
      <c r="D749" t="str">
        <f t="shared" si="26"/>
        <v>2001-11</v>
      </c>
    </row>
    <row r="750" spans="1:4" x14ac:dyDescent="0.25">
      <c r="A750" s="5">
        <v>37224</v>
      </c>
      <c r="B750">
        <v>0.88870000000000005</v>
      </c>
      <c r="C750">
        <v>0.62360000000000004</v>
      </c>
      <c r="D750" t="str">
        <f t="shared" si="26"/>
        <v>2001-11</v>
      </c>
    </row>
    <row r="751" spans="1:4" x14ac:dyDescent="0.25">
      <c r="A751" s="5">
        <v>37225</v>
      </c>
      <c r="B751">
        <v>0.88980000000000004</v>
      </c>
      <c r="C751">
        <v>0.62380000000000002</v>
      </c>
      <c r="D751" t="str">
        <f t="shared" si="26"/>
        <v>2001-11</v>
      </c>
    </row>
    <row r="752" spans="1:4" x14ac:dyDescent="0.25">
      <c r="A752" s="5">
        <v>37228</v>
      </c>
      <c r="B752">
        <v>0.89249999999999996</v>
      </c>
      <c r="C752">
        <v>0.62749999999999995</v>
      </c>
      <c r="D752" t="str">
        <f t="shared" si="26"/>
        <v>2001-12</v>
      </c>
    </row>
    <row r="753" spans="1:4" x14ac:dyDescent="0.25">
      <c r="A753" s="5">
        <v>37229</v>
      </c>
      <c r="B753">
        <v>0.89019999999999999</v>
      </c>
      <c r="C753">
        <v>0.62590000000000001</v>
      </c>
      <c r="D753" t="str">
        <f t="shared" si="26"/>
        <v>2001-12</v>
      </c>
    </row>
    <row r="754" spans="1:4" x14ac:dyDescent="0.25">
      <c r="A754" s="5">
        <v>37230</v>
      </c>
      <c r="B754">
        <v>0.89190000000000003</v>
      </c>
      <c r="C754">
        <v>0.627</v>
      </c>
      <c r="D754" t="str">
        <f t="shared" si="26"/>
        <v>2001-12</v>
      </c>
    </row>
    <row r="755" spans="1:4" x14ac:dyDescent="0.25">
      <c r="A755" s="5">
        <v>37231</v>
      </c>
      <c r="B755">
        <v>0.88890000000000002</v>
      </c>
      <c r="C755">
        <v>0.62555000000000005</v>
      </c>
      <c r="D755" t="str">
        <f t="shared" si="26"/>
        <v>2001-12</v>
      </c>
    </row>
    <row r="756" spans="1:4" x14ac:dyDescent="0.25">
      <c r="A756" s="5">
        <v>37232</v>
      </c>
      <c r="B756">
        <v>0.8911</v>
      </c>
      <c r="C756">
        <v>0.62409999999999999</v>
      </c>
      <c r="D756" t="str">
        <f t="shared" si="26"/>
        <v>2001-12</v>
      </c>
    </row>
    <row r="757" spans="1:4" x14ac:dyDescent="0.25">
      <c r="A757" s="5">
        <v>37235</v>
      </c>
      <c r="B757">
        <v>0.88500000000000001</v>
      </c>
      <c r="C757">
        <v>0.61980000000000002</v>
      </c>
      <c r="D757" t="str">
        <f t="shared" si="26"/>
        <v>2001-12</v>
      </c>
    </row>
    <row r="758" spans="1:4" x14ac:dyDescent="0.25">
      <c r="A758" s="5">
        <v>37236</v>
      </c>
      <c r="B758">
        <v>0.89080000000000004</v>
      </c>
      <c r="C758">
        <v>0.621</v>
      </c>
      <c r="D758" t="str">
        <f t="shared" si="26"/>
        <v>2001-12</v>
      </c>
    </row>
    <row r="759" spans="1:4" x14ac:dyDescent="0.25">
      <c r="A759" s="5">
        <v>37237</v>
      </c>
      <c r="B759">
        <v>0.89380000000000004</v>
      </c>
      <c r="C759">
        <v>0.62070000000000003</v>
      </c>
      <c r="D759" t="str">
        <f t="shared" si="26"/>
        <v>2001-12</v>
      </c>
    </row>
    <row r="760" spans="1:4" x14ac:dyDescent="0.25">
      <c r="A760" s="5">
        <v>37238</v>
      </c>
      <c r="B760">
        <v>0.89749999999999996</v>
      </c>
      <c r="C760">
        <v>0.62090000000000001</v>
      </c>
      <c r="D760" t="str">
        <f t="shared" si="26"/>
        <v>2001-12</v>
      </c>
    </row>
    <row r="761" spans="1:4" x14ac:dyDescent="0.25">
      <c r="A761" s="5">
        <v>37239</v>
      </c>
      <c r="B761">
        <v>0.90159999999999996</v>
      </c>
      <c r="C761">
        <v>0.62170000000000003</v>
      </c>
      <c r="D761" t="str">
        <f t="shared" si="26"/>
        <v>2001-12</v>
      </c>
    </row>
    <row r="762" spans="1:4" x14ac:dyDescent="0.25">
      <c r="A762" s="5">
        <v>37242</v>
      </c>
      <c r="B762">
        <v>0.90490000000000004</v>
      </c>
      <c r="C762">
        <v>0.62129999999999996</v>
      </c>
      <c r="D762" t="str">
        <f t="shared" si="26"/>
        <v>2001-12</v>
      </c>
    </row>
    <row r="763" spans="1:4" x14ac:dyDescent="0.25">
      <c r="A763" s="5">
        <v>37243</v>
      </c>
      <c r="B763">
        <v>0.9012</v>
      </c>
      <c r="C763">
        <v>0.61890000000000001</v>
      </c>
      <c r="D763" t="str">
        <f t="shared" si="26"/>
        <v>2001-12</v>
      </c>
    </row>
    <row r="764" spans="1:4" x14ac:dyDescent="0.25">
      <c r="A764" s="5">
        <v>37244</v>
      </c>
      <c r="B764">
        <v>0.89829999999999999</v>
      </c>
      <c r="C764">
        <v>0.61970000000000003</v>
      </c>
      <c r="D764" t="str">
        <f t="shared" si="26"/>
        <v>2001-12</v>
      </c>
    </row>
    <row r="765" spans="1:4" x14ac:dyDescent="0.25">
      <c r="A765" s="5">
        <v>37245</v>
      </c>
      <c r="B765">
        <v>0.89729999999999999</v>
      </c>
      <c r="C765">
        <v>0.62029999999999996</v>
      </c>
      <c r="D765" t="str">
        <f t="shared" si="26"/>
        <v>2001-12</v>
      </c>
    </row>
    <row r="766" spans="1:4" x14ac:dyDescent="0.25">
      <c r="A766" s="5">
        <v>37246</v>
      </c>
      <c r="B766">
        <v>0.89429999999999998</v>
      </c>
      <c r="C766">
        <v>0.61760000000000004</v>
      </c>
      <c r="D766" t="str">
        <f t="shared" si="26"/>
        <v>2001-12</v>
      </c>
    </row>
    <row r="767" spans="1:4" x14ac:dyDescent="0.25">
      <c r="A767" s="5">
        <v>37249</v>
      </c>
      <c r="B767">
        <v>0.87980000000000003</v>
      </c>
      <c r="C767">
        <v>0.61270000000000002</v>
      </c>
      <c r="D767" t="str">
        <f t="shared" si="26"/>
        <v>2001-12</v>
      </c>
    </row>
    <row r="768" spans="1:4" x14ac:dyDescent="0.25">
      <c r="A768" s="5">
        <v>37252</v>
      </c>
      <c r="B768">
        <v>0.88229999999999997</v>
      </c>
      <c r="C768">
        <v>0.60899999999999999</v>
      </c>
      <c r="D768" t="str">
        <f t="shared" si="26"/>
        <v>2001-12</v>
      </c>
    </row>
    <row r="769" spans="1:4" x14ac:dyDescent="0.25">
      <c r="A769" s="5">
        <v>37253</v>
      </c>
      <c r="B769">
        <v>0.88129999999999997</v>
      </c>
      <c r="C769">
        <v>0.60850000000000004</v>
      </c>
      <c r="D769" t="str">
        <f t="shared" si="26"/>
        <v>2001-12</v>
      </c>
    </row>
    <row r="770" spans="1:4" x14ac:dyDescent="0.25">
      <c r="A770" s="5">
        <v>37258</v>
      </c>
      <c r="B770">
        <v>0.90380000000000005</v>
      </c>
      <c r="C770">
        <v>0.62619999999999998</v>
      </c>
      <c r="D770" t="str">
        <f t="shared" si="26"/>
        <v>2002-01</v>
      </c>
    </row>
    <row r="771" spans="1:4" x14ac:dyDescent="0.25">
      <c r="A771" s="5">
        <v>37259</v>
      </c>
      <c r="B771">
        <v>0.90359999999999996</v>
      </c>
      <c r="C771">
        <v>0.62539999999999996</v>
      </c>
      <c r="D771" t="str">
        <f t="shared" ref="D771:D834" si="27">YEAR(A771)&amp;"-"&amp;IF(MONTH(A771)&lt;10,"0"&amp;MONTH(A771),MONTH(A771))</f>
        <v>2002-01</v>
      </c>
    </row>
    <row r="772" spans="1:4" x14ac:dyDescent="0.25">
      <c r="A772" s="5">
        <v>37260</v>
      </c>
      <c r="B772">
        <v>0.89539999999999997</v>
      </c>
      <c r="C772">
        <v>0.62170000000000003</v>
      </c>
      <c r="D772" t="str">
        <f t="shared" si="27"/>
        <v>2002-01</v>
      </c>
    </row>
    <row r="773" spans="1:4" x14ac:dyDescent="0.25">
      <c r="A773" s="5">
        <v>37263</v>
      </c>
      <c r="B773">
        <v>0.89049999999999996</v>
      </c>
      <c r="C773">
        <v>0.61939999999999995</v>
      </c>
      <c r="D773" t="str">
        <f t="shared" si="27"/>
        <v>2002-01</v>
      </c>
    </row>
    <row r="774" spans="1:4" x14ac:dyDescent="0.25">
      <c r="A774" s="5">
        <v>37264</v>
      </c>
      <c r="B774">
        <v>0.89090000000000003</v>
      </c>
      <c r="C774">
        <v>0.61819999999999997</v>
      </c>
      <c r="D774" t="str">
        <f t="shared" si="27"/>
        <v>2002-01</v>
      </c>
    </row>
    <row r="775" spans="1:4" x14ac:dyDescent="0.25">
      <c r="A775" s="5">
        <v>37265</v>
      </c>
      <c r="B775">
        <v>0.8921</v>
      </c>
      <c r="C775">
        <v>0.61875000000000002</v>
      </c>
      <c r="D775" t="str">
        <f t="shared" si="27"/>
        <v>2002-01</v>
      </c>
    </row>
    <row r="776" spans="1:4" x14ac:dyDescent="0.25">
      <c r="A776" s="5">
        <v>37266</v>
      </c>
      <c r="B776">
        <v>0.89090000000000003</v>
      </c>
      <c r="C776">
        <v>0.61719999999999997</v>
      </c>
      <c r="D776" t="str">
        <f t="shared" si="27"/>
        <v>2002-01</v>
      </c>
    </row>
    <row r="777" spans="1:4" x14ac:dyDescent="0.25">
      <c r="A777" s="5">
        <v>37267</v>
      </c>
      <c r="B777">
        <v>0.89190000000000003</v>
      </c>
      <c r="C777">
        <v>0.6179</v>
      </c>
      <c r="D777" t="str">
        <f t="shared" si="27"/>
        <v>2002-01</v>
      </c>
    </row>
    <row r="778" spans="1:4" x14ac:dyDescent="0.25">
      <c r="A778" s="5">
        <v>37270</v>
      </c>
      <c r="B778">
        <v>0.89270000000000005</v>
      </c>
      <c r="C778">
        <v>0.61570000000000003</v>
      </c>
      <c r="D778" t="str">
        <f t="shared" si="27"/>
        <v>2002-01</v>
      </c>
    </row>
    <row r="779" spans="1:4" x14ac:dyDescent="0.25">
      <c r="A779" s="5">
        <v>37271</v>
      </c>
      <c r="B779">
        <v>0.89219999999999999</v>
      </c>
      <c r="C779">
        <v>0.61650000000000005</v>
      </c>
      <c r="D779" t="str">
        <f t="shared" si="27"/>
        <v>2002-01</v>
      </c>
    </row>
    <row r="780" spans="1:4" x14ac:dyDescent="0.25">
      <c r="A780" s="5">
        <v>37272</v>
      </c>
      <c r="B780">
        <v>0.88170000000000004</v>
      </c>
      <c r="C780">
        <v>0.61350000000000005</v>
      </c>
      <c r="D780" t="str">
        <f t="shared" si="27"/>
        <v>2002-01</v>
      </c>
    </row>
    <row r="781" spans="1:4" x14ac:dyDescent="0.25">
      <c r="A781" s="5">
        <v>37273</v>
      </c>
      <c r="B781">
        <v>0.88190000000000002</v>
      </c>
      <c r="C781">
        <v>0.61439999999999995</v>
      </c>
      <c r="D781" t="str">
        <f t="shared" si="27"/>
        <v>2002-01</v>
      </c>
    </row>
    <row r="782" spans="1:4" x14ac:dyDescent="0.25">
      <c r="A782" s="5">
        <v>37274</v>
      </c>
      <c r="B782">
        <v>0.88100000000000001</v>
      </c>
      <c r="C782">
        <v>0.61409999999999998</v>
      </c>
      <c r="D782" t="str">
        <f t="shared" si="27"/>
        <v>2002-01</v>
      </c>
    </row>
    <row r="783" spans="1:4" x14ac:dyDescent="0.25">
      <c r="A783" s="5">
        <v>37277</v>
      </c>
      <c r="B783">
        <v>0.88400000000000001</v>
      </c>
      <c r="C783">
        <v>0.61560000000000004</v>
      </c>
      <c r="D783" t="str">
        <f t="shared" si="27"/>
        <v>2002-01</v>
      </c>
    </row>
    <row r="784" spans="1:4" x14ac:dyDescent="0.25">
      <c r="A784" s="5">
        <v>37278</v>
      </c>
      <c r="B784">
        <v>0.88300000000000001</v>
      </c>
      <c r="C784">
        <v>0.61839999999999995</v>
      </c>
      <c r="D784" t="str">
        <f t="shared" si="27"/>
        <v>2002-01</v>
      </c>
    </row>
    <row r="785" spans="1:4" x14ac:dyDescent="0.25">
      <c r="A785" s="5">
        <v>37279</v>
      </c>
      <c r="B785">
        <v>0.88560000000000005</v>
      </c>
      <c r="C785">
        <v>0.62029999999999996</v>
      </c>
      <c r="D785" t="str">
        <f t="shared" si="27"/>
        <v>2002-01</v>
      </c>
    </row>
    <row r="786" spans="1:4" x14ac:dyDescent="0.25">
      <c r="A786" s="5">
        <v>37280</v>
      </c>
      <c r="B786">
        <v>0.87670000000000003</v>
      </c>
      <c r="C786">
        <v>0.6169</v>
      </c>
      <c r="D786" t="str">
        <f t="shared" si="27"/>
        <v>2002-01</v>
      </c>
    </row>
    <row r="787" spans="1:4" x14ac:dyDescent="0.25">
      <c r="A787" s="5">
        <v>37281</v>
      </c>
      <c r="B787">
        <v>0.86629999999999996</v>
      </c>
      <c r="C787">
        <v>0.61260000000000003</v>
      </c>
      <c r="D787" t="str">
        <f t="shared" si="27"/>
        <v>2002-01</v>
      </c>
    </row>
    <row r="788" spans="1:4" x14ac:dyDescent="0.25">
      <c r="A788" s="5">
        <v>37284</v>
      </c>
      <c r="B788">
        <v>0.85780000000000001</v>
      </c>
      <c r="C788">
        <v>0.60960000000000003</v>
      </c>
      <c r="D788" t="str">
        <f t="shared" si="27"/>
        <v>2002-01</v>
      </c>
    </row>
    <row r="789" spans="1:4" x14ac:dyDescent="0.25">
      <c r="A789" s="5">
        <v>37285</v>
      </c>
      <c r="B789">
        <v>0.86240000000000006</v>
      </c>
      <c r="C789">
        <v>0.61060000000000003</v>
      </c>
      <c r="D789" t="str">
        <f t="shared" si="27"/>
        <v>2002-01</v>
      </c>
    </row>
    <row r="790" spans="1:4" x14ac:dyDescent="0.25">
      <c r="A790" s="5">
        <v>37286</v>
      </c>
      <c r="B790">
        <v>0.86419999999999997</v>
      </c>
      <c r="C790">
        <v>0.61099999999999999</v>
      </c>
      <c r="D790" t="str">
        <f t="shared" si="27"/>
        <v>2002-01</v>
      </c>
    </row>
    <row r="791" spans="1:4" x14ac:dyDescent="0.25">
      <c r="A791" s="5">
        <v>37287</v>
      </c>
      <c r="B791">
        <v>0.86370000000000002</v>
      </c>
      <c r="C791">
        <v>0.61109999999999998</v>
      </c>
      <c r="D791" t="str">
        <f t="shared" si="27"/>
        <v>2002-01</v>
      </c>
    </row>
    <row r="792" spans="1:4" x14ac:dyDescent="0.25">
      <c r="A792" s="5">
        <v>37288</v>
      </c>
      <c r="B792">
        <v>0.86319999999999997</v>
      </c>
      <c r="C792">
        <v>0.61</v>
      </c>
      <c r="D792" t="str">
        <f t="shared" si="27"/>
        <v>2002-02</v>
      </c>
    </row>
    <row r="793" spans="1:4" x14ac:dyDescent="0.25">
      <c r="A793" s="5">
        <v>37291</v>
      </c>
      <c r="B793">
        <v>0.86439999999999995</v>
      </c>
      <c r="C793">
        <v>0.60970000000000002</v>
      </c>
      <c r="D793" t="str">
        <f t="shared" si="27"/>
        <v>2002-02</v>
      </c>
    </row>
    <row r="794" spans="1:4" x14ac:dyDescent="0.25">
      <c r="A794" s="5">
        <v>37292</v>
      </c>
      <c r="B794">
        <v>0.86829999999999996</v>
      </c>
      <c r="C794">
        <v>0.61150000000000004</v>
      </c>
      <c r="D794" t="str">
        <f t="shared" si="27"/>
        <v>2002-02</v>
      </c>
    </row>
    <row r="795" spans="1:4" x14ac:dyDescent="0.25">
      <c r="A795" s="5">
        <v>37293</v>
      </c>
      <c r="B795">
        <v>0.86639999999999995</v>
      </c>
      <c r="C795">
        <v>0.61219999999999997</v>
      </c>
      <c r="D795" t="str">
        <f t="shared" si="27"/>
        <v>2002-02</v>
      </c>
    </row>
    <row r="796" spans="1:4" x14ac:dyDescent="0.25">
      <c r="A796" s="5">
        <v>37294</v>
      </c>
      <c r="B796">
        <v>0.86639999999999995</v>
      </c>
      <c r="C796">
        <v>0.6149</v>
      </c>
      <c r="D796" t="str">
        <f t="shared" si="27"/>
        <v>2002-02</v>
      </c>
    </row>
    <row r="797" spans="1:4" x14ac:dyDescent="0.25">
      <c r="A797" s="5">
        <v>37295</v>
      </c>
      <c r="B797">
        <v>0.874</v>
      </c>
      <c r="C797">
        <v>0.61829999999999996</v>
      </c>
      <c r="D797" t="str">
        <f t="shared" si="27"/>
        <v>2002-02</v>
      </c>
    </row>
    <row r="798" spans="1:4" x14ac:dyDescent="0.25">
      <c r="A798" s="5">
        <v>37298</v>
      </c>
      <c r="B798">
        <v>0.87939999999999996</v>
      </c>
      <c r="C798">
        <v>0.61760000000000004</v>
      </c>
      <c r="D798" t="str">
        <f t="shared" si="27"/>
        <v>2002-02</v>
      </c>
    </row>
    <row r="799" spans="1:4" x14ac:dyDescent="0.25">
      <c r="A799" s="5">
        <v>37299</v>
      </c>
      <c r="B799">
        <v>0.87529999999999997</v>
      </c>
      <c r="C799">
        <v>0.61360000000000003</v>
      </c>
      <c r="D799" t="str">
        <f t="shared" si="27"/>
        <v>2002-02</v>
      </c>
    </row>
    <row r="800" spans="1:4" x14ac:dyDescent="0.25">
      <c r="A800" s="5">
        <v>37300</v>
      </c>
      <c r="B800">
        <v>0.87309999999999999</v>
      </c>
      <c r="C800">
        <v>0.61019999999999996</v>
      </c>
      <c r="D800" t="str">
        <f t="shared" si="27"/>
        <v>2002-02</v>
      </c>
    </row>
    <row r="801" spans="1:4" x14ac:dyDescent="0.25">
      <c r="A801" s="5">
        <v>37301</v>
      </c>
      <c r="B801">
        <v>0.86929999999999996</v>
      </c>
      <c r="C801">
        <v>0.60929999999999995</v>
      </c>
      <c r="D801" t="str">
        <f t="shared" si="27"/>
        <v>2002-02</v>
      </c>
    </row>
    <row r="802" spans="1:4" x14ac:dyDescent="0.25">
      <c r="A802" s="5">
        <v>37302</v>
      </c>
      <c r="B802">
        <v>0.87050000000000005</v>
      </c>
      <c r="C802">
        <v>0.60950000000000004</v>
      </c>
      <c r="D802" t="str">
        <f t="shared" si="27"/>
        <v>2002-02</v>
      </c>
    </row>
    <row r="803" spans="1:4" x14ac:dyDescent="0.25">
      <c r="A803" s="5">
        <v>37305</v>
      </c>
      <c r="B803">
        <v>0.87150000000000005</v>
      </c>
      <c r="C803">
        <v>0.60980000000000001</v>
      </c>
      <c r="D803" t="str">
        <f t="shared" si="27"/>
        <v>2002-02</v>
      </c>
    </row>
    <row r="804" spans="1:4" x14ac:dyDescent="0.25">
      <c r="A804" s="5">
        <v>37306</v>
      </c>
      <c r="B804">
        <v>0.86919999999999997</v>
      </c>
      <c r="C804">
        <v>0.61009999999999998</v>
      </c>
      <c r="D804" t="str">
        <f t="shared" si="27"/>
        <v>2002-02</v>
      </c>
    </row>
    <row r="805" spans="1:4" x14ac:dyDescent="0.25">
      <c r="A805" s="5">
        <v>37307</v>
      </c>
      <c r="B805">
        <v>0.87429999999999997</v>
      </c>
      <c r="C805">
        <v>0.61140000000000005</v>
      </c>
      <c r="D805" t="str">
        <f t="shared" si="27"/>
        <v>2002-02</v>
      </c>
    </row>
    <row r="806" spans="1:4" x14ac:dyDescent="0.25">
      <c r="A806" s="5">
        <v>37308</v>
      </c>
      <c r="B806">
        <v>0.87009999999999998</v>
      </c>
      <c r="C806">
        <v>0.61050000000000004</v>
      </c>
      <c r="D806" t="str">
        <f t="shared" si="27"/>
        <v>2002-02</v>
      </c>
    </row>
    <row r="807" spans="1:4" x14ac:dyDescent="0.25">
      <c r="A807" s="5">
        <v>37309</v>
      </c>
      <c r="B807">
        <v>0.87470000000000003</v>
      </c>
      <c r="C807">
        <v>0.61170000000000002</v>
      </c>
      <c r="D807" t="str">
        <f t="shared" si="27"/>
        <v>2002-02</v>
      </c>
    </row>
    <row r="808" spans="1:4" x14ac:dyDescent="0.25">
      <c r="A808" s="5">
        <v>37312</v>
      </c>
      <c r="B808">
        <v>0.87239999999999995</v>
      </c>
      <c r="C808">
        <v>0.61140000000000005</v>
      </c>
      <c r="D808" t="str">
        <f t="shared" si="27"/>
        <v>2002-02</v>
      </c>
    </row>
    <row r="809" spans="1:4" x14ac:dyDescent="0.25">
      <c r="A809" s="5">
        <v>37313</v>
      </c>
      <c r="B809">
        <v>0.86819999999999997</v>
      </c>
      <c r="C809">
        <v>0.60919999999999996</v>
      </c>
      <c r="D809" t="str">
        <f t="shared" si="27"/>
        <v>2002-02</v>
      </c>
    </row>
    <row r="810" spans="1:4" x14ac:dyDescent="0.25">
      <c r="A810" s="5">
        <v>37314</v>
      </c>
      <c r="B810">
        <v>0.8649</v>
      </c>
      <c r="C810">
        <v>0.61</v>
      </c>
      <c r="D810" t="str">
        <f t="shared" si="27"/>
        <v>2002-02</v>
      </c>
    </row>
    <row r="811" spans="1:4" x14ac:dyDescent="0.25">
      <c r="A811" s="5">
        <v>37315</v>
      </c>
      <c r="B811">
        <v>0.86509999999999998</v>
      </c>
      <c r="C811">
        <v>0.61114999999999997</v>
      </c>
      <c r="D811" t="str">
        <f t="shared" si="27"/>
        <v>2002-02</v>
      </c>
    </row>
    <row r="812" spans="1:4" x14ac:dyDescent="0.25">
      <c r="A812" s="5">
        <v>37316</v>
      </c>
      <c r="B812">
        <v>0.8679</v>
      </c>
      <c r="C812">
        <v>0.61029999999999995</v>
      </c>
      <c r="D812" t="str">
        <f t="shared" si="27"/>
        <v>2002-03</v>
      </c>
    </row>
    <row r="813" spans="1:4" x14ac:dyDescent="0.25">
      <c r="A813" s="5">
        <v>37319</v>
      </c>
      <c r="B813">
        <v>0.8649</v>
      </c>
      <c r="C813">
        <v>0.60970000000000002</v>
      </c>
      <c r="D813" t="str">
        <f t="shared" si="27"/>
        <v>2002-03</v>
      </c>
    </row>
    <row r="814" spans="1:4" x14ac:dyDescent="0.25">
      <c r="A814" s="5">
        <v>37320</v>
      </c>
      <c r="B814">
        <v>0.86819999999999997</v>
      </c>
      <c r="C814">
        <v>0.6109</v>
      </c>
      <c r="D814" t="str">
        <f t="shared" si="27"/>
        <v>2002-03</v>
      </c>
    </row>
    <row r="815" spans="1:4" x14ac:dyDescent="0.25">
      <c r="A815" s="5">
        <v>37321</v>
      </c>
      <c r="B815">
        <v>0.87119999999999997</v>
      </c>
      <c r="C815">
        <v>0.61250000000000004</v>
      </c>
      <c r="D815" t="str">
        <f t="shared" si="27"/>
        <v>2002-03</v>
      </c>
    </row>
    <row r="816" spans="1:4" x14ac:dyDescent="0.25">
      <c r="A816" s="5">
        <v>37322</v>
      </c>
      <c r="B816">
        <v>0.87639999999999996</v>
      </c>
      <c r="C816">
        <v>0.61650000000000005</v>
      </c>
      <c r="D816" t="str">
        <f t="shared" si="27"/>
        <v>2002-03</v>
      </c>
    </row>
    <row r="817" spans="1:4" x14ac:dyDescent="0.25">
      <c r="A817" s="5">
        <v>37323</v>
      </c>
      <c r="B817">
        <v>0.87970000000000004</v>
      </c>
      <c r="C817">
        <v>0.61619999999999997</v>
      </c>
      <c r="D817" t="str">
        <f t="shared" si="27"/>
        <v>2002-03</v>
      </c>
    </row>
    <row r="818" spans="1:4" x14ac:dyDescent="0.25">
      <c r="A818" s="5">
        <v>37326</v>
      </c>
      <c r="B818">
        <v>0.87409999999999999</v>
      </c>
      <c r="C818">
        <v>0.61529999999999996</v>
      </c>
      <c r="D818" t="str">
        <f t="shared" si="27"/>
        <v>2002-03</v>
      </c>
    </row>
    <row r="819" spans="1:4" x14ac:dyDescent="0.25">
      <c r="A819" s="5">
        <v>37327</v>
      </c>
      <c r="B819">
        <v>0.87329999999999997</v>
      </c>
      <c r="C819">
        <v>0.61770000000000003</v>
      </c>
      <c r="D819" t="str">
        <f t="shared" si="27"/>
        <v>2002-03</v>
      </c>
    </row>
    <row r="820" spans="1:4" x14ac:dyDescent="0.25">
      <c r="A820" s="5">
        <v>37328</v>
      </c>
      <c r="B820">
        <v>0.87339999999999995</v>
      </c>
      <c r="C820">
        <v>0.61919999999999997</v>
      </c>
      <c r="D820" t="str">
        <f t="shared" si="27"/>
        <v>2002-03</v>
      </c>
    </row>
    <row r="821" spans="1:4" x14ac:dyDescent="0.25">
      <c r="A821" s="5">
        <v>37329</v>
      </c>
      <c r="B821">
        <v>0.88029999999999997</v>
      </c>
      <c r="C821">
        <v>0.62090000000000001</v>
      </c>
      <c r="D821" t="str">
        <f t="shared" si="27"/>
        <v>2002-03</v>
      </c>
    </row>
    <row r="822" spans="1:4" x14ac:dyDescent="0.25">
      <c r="A822" s="5">
        <v>37330</v>
      </c>
      <c r="B822">
        <v>0.88529999999999998</v>
      </c>
      <c r="C822">
        <v>0.62129999999999996</v>
      </c>
      <c r="D822" t="str">
        <f t="shared" si="27"/>
        <v>2002-03</v>
      </c>
    </row>
    <row r="823" spans="1:4" x14ac:dyDescent="0.25">
      <c r="A823" s="5">
        <v>37333</v>
      </c>
      <c r="B823">
        <v>0.87919999999999998</v>
      </c>
      <c r="C823">
        <v>0.61739999999999995</v>
      </c>
      <c r="D823" t="str">
        <f t="shared" si="27"/>
        <v>2002-03</v>
      </c>
    </row>
    <row r="824" spans="1:4" x14ac:dyDescent="0.25">
      <c r="A824" s="5">
        <v>37334</v>
      </c>
      <c r="B824">
        <v>0.88290000000000002</v>
      </c>
      <c r="C824">
        <v>0.61809999999999998</v>
      </c>
      <c r="D824" t="str">
        <f t="shared" si="27"/>
        <v>2002-03</v>
      </c>
    </row>
    <row r="825" spans="1:4" x14ac:dyDescent="0.25">
      <c r="A825" s="5">
        <v>37335</v>
      </c>
      <c r="B825">
        <v>0.88139999999999996</v>
      </c>
      <c r="C825">
        <v>0.61960000000000004</v>
      </c>
      <c r="D825" t="str">
        <f t="shared" si="27"/>
        <v>2002-03</v>
      </c>
    </row>
    <row r="826" spans="1:4" x14ac:dyDescent="0.25">
      <c r="A826" s="5">
        <v>37336</v>
      </c>
      <c r="B826">
        <v>0.88170000000000004</v>
      </c>
      <c r="C826">
        <v>0.61799999999999999</v>
      </c>
      <c r="D826" t="str">
        <f t="shared" si="27"/>
        <v>2002-03</v>
      </c>
    </row>
    <row r="827" spans="1:4" x14ac:dyDescent="0.25">
      <c r="A827" s="5">
        <v>37337</v>
      </c>
      <c r="B827">
        <v>0.87949999999999995</v>
      </c>
      <c r="C827">
        <v>0.6169</v>
      </c>
      <c r="D827" t="str">
        <f t="shared" si="27"/>
        <v>2002-03</v>
      </c>
    </row>
    <row r="828" spans="1:4" x14ac:dyDescent="0.25">
      <c r="A828" s="5">
        <v>37340</v>
      </c>
      <c r="B828">
        <v>0.87590000000000001</v>
      </c>
      <c r="C828">
        <v>0.61350000000000005</v>
      </c>
      <c r="D828" t="str">
        <f t="shared" si="27"/>
        <v>2002-03</v>
      </c>
    </row>
    <row r="829" spans="1:4" x14ac:dyDescent="0.25">
      <c r="A829" s="5">
        <v>37341</v>
      </c>
      <c r="B829">
        <v>0.87370000000000003</v>
      </c>
      <c r="C829">
        <v>0.61380000000000001</v>
      </c>
      <c r="D829" t="str">
        <f t="shared" si="27"/>
        <v>2002-03</v>
      </c>
    </row>
    <row r="830" spans="1:4" x14ac:dyDescent="0.25">
      <c r="A830" s="5">
        <v>37342</v>
      </c>
      <c r="B830">
        <v>0.87460000000000004</v>
      </c>
      <c r="C830">
        <v>0.6139</v>
      </c>
      <c r="D830" t="str">
        <f t="shared" si="27"/>
        <v>2002-03</v>
      </c>
    </row>
    <row r="831" spans="1:4" x14ac:dyDescent="0.25">
      <c r="A831" s="5">
        <v>37343</v>
      </c>
      <c r="B831">
        <v>0.87239999999999995</v>
      </c>
      <c r="C831">
        <v>0.61299999999999999</v>
      </c>
      <c r="D831" t="str">
        <f t="shared" si="27"/>
        <v>2002-03</v>
      </c>
    </row>
    <row r="832" spans="1:4" x14ac:dyDescent="0.25">
      <c r="A832" s="5">
        <v>37348</v>
      </c>
      <c r="B832">
        <v>0.87860000000000005</v>
      </c>
      <c r="C832">
        <v>0.6109</v>
      </c>
      <c r="D832" t="str">
        <f t="shared" si="27"/>
        <v>2002-04</v>
      </c>
    </row>
    <row r="833" spans="1:4" x14ac:dyDescent="0.25">
      <c r="A833" s="5">
        <v>37349</v>
      </c>
      <c r="B833">
        <v>0.88029999999999997</v>
      </c>
      <c r="C833">
        <v>0.61209999999999998</v>
      </c>
      <c r="D833" t="str">
        <f t="shared" si="27"/>
        <v>2002-04</v>
      </c>
    </row>
    <row r="834" spans="1:4" x14ac:dyDescent="0.25">
      <c r="A834" s="5">
        <v>37350</v>
      </c>
      <c r="B834">
        <v>0.88180000000000003</v>
      </c>
      <c r="C834">
        <v>0.6139</v>
      </c>
      <c r="D834" t="str">
        <f t="shared" si="27"/>
        <v>2002-04</v>
      </c>
    </row>
    <row r="835" spans="1:4" x14ac:dyDescent="0.25">
      <c r="A835" s="5">
        <v>37351</v>
      </c>
      <c r="B835">
        <v>0.87860000000000005</v>
      </c>
      <c r="C835">
        <v>0.61250000000000004</v>
      </c>
      <c r="D835" t="str">
        <f t="shared" ref="D835:D898" si="28">YEAR(A835)&amp;"-"&amp;IF(MONTH(A835)&lt;10,"0"&amp;MONTH(A835),MONTH(A835))</f>
        <v>2002-04</v>
      </c>
    </row>
    <row r="836" spans="1:4" x14ac:dyDescent="0.25">
      <c r="A836" s="5">
        <v>37354</v>
      </c>
      <c r="B836">
        <v>0.87780000000000002</v>
      </c>
      <c r="C836">
        <v>0.61180000000000001</v>
      </c>
      <c r="D836" t="str">
        <f t="shared" si="28"/>
        <v>2002-04</v>
      </c>
    </row>
    <row r="837" spans="1:4" x14ac:dyDescent="0.25">
      <c r="A837" s="5">
        <v>37355</v>
      </c>
      <c r="B837">
        <v>0.87629999999999997</v>
      </c>
      <c r="C837">
        <v>0.61229999999999996</v>
      </c>
      <c r="D837" t="str">
        <f t="shared" si="28"/>
        <v>2002-04</v>
      </c>
    </row>
    <row r="838" spans="1:4" x14ac:dyDescent="0.25">
      <c r="A838" s="5">
        <v>37356</v>
      </c>
      <c r="B838">
        <v>0.87980000000000003</v>
      </c>
      <c r="C838">
        <v>0.61229999999999996</v>
      </c>
      <c r="D838" t="str">
        <f t="shared" si="28"/>
        <v>2002-04</v>
      </c>
    </row>
    <row r="839" spans="1:4" x14ac:dyDescent="0.25">
      <c r="A839" s="5">
        <v>37357</v>
      </c>
      <c r="B839">
        <v>0.87939999999999996</v>
      </c>
      <c r="C839">
        <v>0.61270000000000002</v>
      </c>
      <c r="D839" t="str">
        <f t="shared" si="28"/>
        <v>2002-04</v>
      </c>
    </row>
    <row r="840" spans="1:4" x14ac:dyDescent="0.25">
      <c r="A840" s="5">
        <v>37358</v>
      </c>
      <c r="B840">
        <v>0.88029999999999997</v>
      </c>
      <c r="C840">
        <v>0.61250000000000004</v>
      </c>
      <c r="D840" t="str">
        <f t="shared" si="28"/>
        <v>2002-04</v>
      </c>
    </row>
    <row r="841" spans="1:4" x14ac:dyDescent="0.25">
      <c r="A841" s="5">
        <v>37361</v>
      </c>
      <c r="B841">
        <v>0.88019999999999998</v>
      </c>
      <c r="C841">
        <v>0.61240000000000006</v>
      </c>
      <c r="D841" t="str">
        <f t="shared" si="28"/>
        <v>2002-04</v>
      </c>
    </row>
    <row r="842" spans="1:4" x14ac:dyDescent="0.25">
      <c r="A842" s="5">
        <v>37362</v>
      </c>
      <c r="B842">
        <v>0.88029999999999997</v>
      </c>
      <c r="C842">
        <v>0.61260000000000003</v>
      </c>
      <c r="D842" t="str">
        <f t="shared" si="28"/>
        <v>2002-04</v>
      </c>
    </row>
    <row r="843" spans="1:4" x14ac:dyDescent="0.25">
      <c r="A843" s="5">
        <v>37363</v>
      </c>
      <c r="B843">
        <v>0.88800000000000001</v>
      </c>
      <c r="C843">
        <v>0.61480000000000001</v>
      </c>
      <c r="D843" t="str">
        <f t="shared" si="28"/>
        <v>2002-04</v>
      </c>
    </row>
    <row r="844" spans="1:4" x14ac:dyDescent="0.25">
      <c r="A844" s="5">
        <v>37364</v>
      </c>
      <c r="B844">
        <v>0.88949999999999996</v>
      </c>
      <c r="C844">
        <v>0.61539999999999995</v>
      </c>
      <c r="D844" t="str">
        <f t="shared" si="28"/>
        <v>2002-04</v>
      </c>
    </row>
    <row r="845" spans="1:4" x14ac:dyDescent="0.25">
      <c r="A845" s="5">
        <v>37365</v>
      </c>
      <c r="B845">
        <v>0.88859999999999995</v>
      </c>
      <c r="C845">
        <v>0.61439999999999995</v>
      </c>
      <c r="D845" t="str">
        <f t="shared" si="28"/>
        <v>2002-04</v>
      </c>
    </row>
    <row r="846" spans="1:4" x14ac:dyDescent="0.25">
      <c r="A846" s="5">
        <v>37368</v>
      </c>
      <c r="B846">
        <v>0.88819999999999999</v>
      </c>
      <c r="C846">
        <v>0.61380000000000001</v>
      </c>
      <c r="D846" t="str">
        <f t="shared" si="28"/>
        <v>2002-04</v>
      </c>
    </row>
    <row r="847" spans="1:4" x14ac:dyDescent="0.25">
      <c r="A847" s="5">
        <v>37369</v>
      </c>
      <c r="B847">
        <v>0.88719999999999999</v>
      </c>
      <c r="C847">
        <v>0.61319999999999997</v>
      </c>
      <c r="D847" t="str">
        <f t="shared" si="28"/>
        <v>2002-04</v>
      </c>
    </row>
    <row r="848" spans="1:4" x14ac:dyDescent="0.25">
      <c r="A848" s="5">
        <v>37370</v>
      </c>
      <c r="B848">
        <v>0.88919999999999999</v>
      </c>
      <c r="C848">
        <v>0.61499999999999999</v>
      </c>
      <c r="D848" t="str">
        <f t="shared" si="28"/>
        <v>2002-04</v>
      </c>
    </row>
    <row r="849" spans="1:4" x14ac:dyDescent="0.25">
      <c r="A849" s="5">
        <v>37371</v>
      </c>
      <c r="B849">
        <v>0.89690000000000003</v>
      </c>
      <c r="C849">
        <v>0.61780000000000002</v>
      </c>
      <c r="D849" t="str">
        <f t="shared" si="28"/>
        <v>2002-04</v>
      </c>
    </row>
    <row r="850" spans="1:4" x14ac:dyDescent="0.25">
      <c r="A850" s="5">
        <v>37372</v>
      </c>
      <c r="B850">
        <v>0.89710000000000001</v>
      </c>
      <c r="C850">
        <v>0.61770000000000003</v>
      </c>
      <c r="D850" t="str">
        <f t="shared" si="28"/>
        <v>2002-04</v>
      </c>
    </row>
    <row r="851" spans="1:4" x14ac:dyDescent="0.25">
      <c r="A851" s="5">
        <v>37375</v>
      </c>
      <c r="B851">
        <v>0.90380000000000005</v>
      </c>
      <c r="C851">
        <v>0.61860000000000004</v>
      </c>
      <c r="D851" t="str">
        <f t="shared" si="28"/>
        <v>2002-04</v>
      </c>
    </row>
    <row r="852" spans="1:4" x14ac:dyDescent="0.25">
      <c r="A852" s="5">
        <v>37376</v>
      </c>
      <c r="B852">
        <v>0.90080000000000005</v>
      </c>
      <c r="C852">
        <v>0.61880000000000002</v>
      </c>
      <c r="D852" t="str">
        <f t="shared" si="28"/>
        <v>2002-04</v>
      </c>
    </row>
    <row r="853" spans="1:4" x14ac:dyDescent="0.25">
      <c r="A853" s="5">
        <v>37378</v>
      </c>
      <c r="B853">
        <v>0.9032</v>
      </c>
      <c r="C853">
        <v>0.6179</v>
      </c>
      <c r="D853" t="str">
        <f t="shared" si="28"/>
        <v>2002-05</v>
      </c>
    </row>
    <row r="854" spans="1:4" x14ac:dyDescent="0.25">
      <c r="A854" s="5">
        <v>37379</v>
      </c>
      <c r="B854">
        <v>0.9083</v>
      </c>
      <c r="C854">
        <v>0.61919999999999997</v>
      </c>
      <c r="D854" t="str">
        <f t="shared" si="28"/>
        <v>2002-05</v>
      </c>
    </row>
    <row r="855" spans="1:4" x14ac:dyDescent="0.25">
      <c r="A855" s="5">
        <v>37382</v>
      </c>
      <c r="B855">
        <v>0.91439999999999999</v>
      </c>
      <c r="C855">
        <v>0.623</v>
      </c>
      <c r="D855" t="str">
        <f t="shared" si="28"/>
        <v>2002-05</v>
      </c>
    </row>
    <row r="856" spans="1:4" x14ac:dyDescent="0.25">
      <c r="A856" s="5">
        <v>37383</v>
      </c>
      <c r="B856">
        <v>0.91249999999999998</v>
      </c>
      <c r="C856">
        <v>0.623</v>
      </c>
      <c r="D856" t="str">
        <f t="shared" si="28"/>
        <v>2002-05</v>
      </c>
    </row>
    <row r="857" spans="1:4" x14ac:dyDescent="0.25">
      <c r="A857" s="5">
        <v>37384</v>
      </c>
      <c r="B857">
        <v>0.90880000000000005</v>
      </c>
      <c r="C857">
        <v>0.62270000000000003</v>
      </c>
      <c r="D857" t="str">
        <f t="shared" si="28"/>
        <v>2002-05</v>
      </c>
    </row>
    <row r="858" spans="1:4" x14ac:dyDescent="0.25">
      <c r="A858" s="5">
        <v>37385</v>
      </c>
      <c r="B858">
        <v>0.90610000000000002</v>
      </c>
      <c r="C858">
        <v>0.62209999999999999</v>
      </c>
      <c r="D858" t="str">
        <f t="shared" si="28"/>
        <v>2002-05</v>
      </c>
    </row>
    <row r="859" spans="1:4" x14ac:dyDescent="0.25">
      <c r="A859" s="5">
        <v>37386</v>
      </c>
      <c r="B859">
        <v>0.91180000000000005</v>
      </c>
      <c r="C859">
        <v>0.62390000000000001</v>
      </c>
      <c r="D859" t="str">
        <f t="shared" si="28"/>
        <v>2002-05</v>
      </c>
    </row>
    <row r="860" spans="1:4" x14ac:dyDescent="0.25">
      <c r="A860" s="5">
        <v>37389</v>
      </c>
      <c r="B860">
        <v>0.91180000000000005</v>
      </c>
      <c r="C860">
        <v>0.62439999999999996</v>
      </c>
      <c r="D860" t="str">
        <f t="shared" si="28"/>
        <v>2002-05</v>
      </c>
    </row>
    <row r="861" spans="1:4" x14ac:dyDescent="0.25">
      <c r="A861" s="5">
        <v>37390</v>
      </c>
      <c r="B861">
        <v>0.90620000000000001</v>
      </c>
      <c r="C861">
        <v>0.624</v>
      </c>
      <c r="D861" t="str">
        <f t="shared" si="28"/>
        <v>2002-05</v>
      </c>
    </row>
    <row r="862" spans="1:4" x14ac:dyDescent="0.25">
      <c r="A862" s="5">
        <v>37391</v>
      </c>
      <c r="B862">
        <v>0.90300000000000002</v>
      </c>
      <c r="C862">
        <v>0.62280000000000002</v>
      </c>
      <c r="D862" t="str">
        <f t="shared" si="28"/>
        <v>2002-05</v>
      </c>
    </row>
    <row r="863" spans="1:4" x14ac:dyDescent="0.25">
      <c r="A863" s="5">
        <v>37392</v>
      </c>
      <c r="B863">
        <v>0.91239999999999999</v>
      </c>
      <c r="C863">
        <v>0.62529999999999997</v>
      </c>
      <c r="D863" t="str">
        <f t="shared" si="28"/>
        <v>2002-05</v>
      </c>
    </row>
    <row r="864" spans="1:4" x14ac:dyDescent="0.25">
      <c r="A864" s="5">
        <v>37393</v>
      </c>
      <c r="B864">
        <v>0.91520000000000001</v>
      </c>
      <c r="C864">
        <v>0.62790000000000001</v>
      </c>
      <c r="D864" t="str">
        <f t="shared" si="28"/>
        <v>2002-05</v>
      </c>
    </row>
    <row r="865" spans="1:4" x14ac:dyDescent="0.25">
      <c r="A865" s="5">
        <v>37396</v>
      </c>
      <c r="B865">
        <v>0.92020000000000002</v>
      </c>
      <c r="C865">
        <v>0.63019999999999998</v>
      </c>
      <c r="D865" t="str">
        <f t="shared" si="28"/>
        <v>2002-05</v>
      </c>
    </row>
    <row r="866" spans="1:4" x14ac:dyDescent="0.25">
      <c r="A866" s="5">
        <v>37397</v>
      </c>
      <c r="B866">
        <v>0.92130000000000001</v>
      </c>
      <c r="C866">
        <v>0.6321</v>
      </c>
      <c r="D866" t="str">
        <f t="shared" si="28"/>
        <v>2002-05</v>
      </c>
    </row>
    <row r="867" spans="1:4" x14ac:dyDescent="0.25">
      <c r="A867" s="5">
        <v>37398</v>
      </c>
      <c r="B867">
        <v>0.92600000000000005</v>
      </c>
      <c r="C867">
        <v>0.63400000000000001</v>
      </c>
      <c r="D867" t="str">
        <f t="shared" si="28"/>
        <v>2002-05</v>
      </c>
    </row>
    <row r="868" spans="1:4" x14ac:dyDescent="0.25">
      <c r="A868" s="5">
        <v>37399</v>
      </c>
      <c r="B868">
        <v>0.92130000000000001</v>
      </c>
      <c r="C868">
        <v>0.63229999999999997</v>
      </c>
      <c r="D868" t="str">
        <f t="shared" si="28"/>
        <v>2002-05</v>
      </c>
    </row>
    <row r="869" spans="1:4" x14ac:dyDescent="0.25">
      <c r="A869" s="5">
        <v>37400</v>
      </c>
      <c r="B869">
        <v>0.91879999999999995</v>
      </c>
      <c r="C869">
        <v>0.63270000000000004</v>
      </c>
      <c r="D869" t="str">
        <f t="shared" si="28"/>
        <v>2002-05</v>
      </c>
    </row>
    <row r="870" spans="1:4" x14ac:dyDescent="0.25">
      <c r="A870" s="5">
        <v>37403</v>
      </c>
      <c r="B870">
        <v>0.91900000000000004</v>
      </c>
      <c r="C870">
        <v>0.63180000000000003</v>
      </c>
      <c r="D870" t="str">
        <f t="shared" si="28"/>
        <v>2002-05</v>
      </c>
    </row>
    <row r="871" spans="1:4" x14ac:dyDescent="0.25">
      <c r="A871" s="5">
        <v>37404</v>
      </c>
      <c r="B871">
        <v>0.92549999999999999</v>
      </c>
      <c r="C871">
        <v>0.63439999999999996</v>
      </c>
      <c r="D871" t="str">
        <f t="shared" si="28"/>
        <v>2002-05</v>
      </c>
    </row>
    <row r="872" spans="1:4" x14ac:dyDescent="0.25">
      <c r="A872" s="5">
        <v>37405</v>
      </c>
      <c r="B872">
        <v>0.93200000000000005</v>
      </c>
      <c r="C872">
        <v>0.63729999999999998</v>
      </c>
      <c r="D872" t="str">
        <f t="shared" si="28"/>
        <v>2002-05</v>
      </c>
    </row>
    <row r="873" spans="1:4" x14ac:dyDescent="0.25">
      <c r="A873" s="5">
        <v>37406</v>
      </c>
      <c r="B873">
        <v>0.9375</v>
      </c>
      <c r="C873">
        <v>0.63949999999999996</v>
      </c>
      <c r="D873" t="str">
        <f t="shared" si="28"/>
        <v>2002-05</v>
      </c>
    </row>
    <row r="874" spans="1:4" x14ac:dyDescent="0.25">
      <c r="A874" s="5">
        <v>37407</v>
      </c>
      <c r="B874">
        <v>0.93869999999999998</v>
      </c>
      <c r="C874">
        <v>0.64049999999999996</v>
      </c>
      <c r="D874" t="str">
        <f t="shared" si="28"/>
        <v>2002-05</v>
      </c>
    </row>
    <row r="875" spans="1:4" x14ac:dyDescent="0.25">
      <c r="A875" s="5">
        <v>37410</v>
      </c>
      <c r="B875">
        <v>0.93130000000000002</v>
      </c>
      <c r="C875">
        <v>0.64019999999999999</v>
      </c>
      <c r="D875" t="str">
        <f t="shared" si="28"/>
        <v>2002-06</v>
      </c>
    </row>
    <row r="876" spans="1:4" x14ac:dyDescent="0.25">
      <c r="A876" s="5">
        <v>37411</v>
      </c>
      <c r="B876">
        <v>0.94350000000000001</v>
      </c>
      <c r="C876">
        <v>0.64500000000000002</v>
      </c>
      <c r="D876" t="str">
        <f t="shared" si="28"/>
        <v>2002-06</v>
      </c>
    </row>
    <row r="877" spans="1:4" x14ac:dyDescent="0.25">
      <c r="A877" s="5">
        <v>37412</v>
      </c>
      <c r="B877">
        <v>0.93710000000000004</v>
      </c>
      <c r="C877">
        <v>0.64300000000000002</v>
      </c>
      <c r="D877" t="str">
        <f t="shared" si="28"/>
        <v>2002-06</v>
      </c>
    </row>
    <row r="878" spans="1:4" x14ac:dyDescent="0.25">
      <c r="A878" s="5">
        <v>37413</v>
      </c>
      <c r="B878">
        <v>0.93859999999999999</v>
      </c>
      <c r="C878">
        <v>0.64380000000000004</v>
      </c>
      <c r="D878" t="str">
        <f t="shared" si="28"/>
        <v>2002-06</v>
      </c>
    </row>
    <row r="879" spans="1:4" x14ac:dyDescent="0.25">
      <c r="A879" s="5">
        <v>37414</v>
      </c>
      <c r="B879">
        <v>0.94520000000000004</v>
      </c>
      <c r="C879">
        <v>0.64649999999999996</v>
      </c>
      <c r="D879" t="str">
        <f t="shared" si="28"/>
        <v>2002-06</v>
      </c>
    </row>
    <row r="880" spans="1:4" x14ac:dyDescent="0.25">
      <c r="A880" s="5">
        <v>37417</v>
      </c>
      <c r="B880">
        <v>0.94589999999999996</v>
      </c>
      <c r="C880">
        <v>0.64729999999999999</v>
      </c>
      <c r="D880" t="str">
        <f t="shared" si="28"/>
        <v>2002-06</v>
      </c>
    </row>
    <row r="881" spans="1:4" x14ac:dyDescent="0.25">
      <c r="A881" s="5">
        <v>37418</v>
      </c>
      <c r="B881">
        <v>0.94169999999999998</v>
      </c>
      <c r="C881">
        <v>0.64300000000000002</v>
      </c>
      <c r="D881" t="str">
        <f t="shared" si="28"/>
        <v>2002-06</v>
      </c>
    </row>
    <row r="882" spans="1:4" x14ac:dyDescent="0.25">
      <c r="A882" s="5">
        <v>37419</v>
      </c>
      <c r="B882">
        <v>0.94520000000000004</v>
      </c>
      <c r="C882">
        <v>0.6431</v>
      </c>
      <c r="D882" t="str">
        <f t="shared" si="28"/>
        <v>2002-06</v>
      </c>
    </row>
    <row r="883" spans="1:4" x14ac:dyDescent="0.25">
      <c r="A883" s="5">
        <v>37420</v>
      </c>
      <c r="B883">
        <v>0.94169999999999998</v>
      </c>
      <c r="C883">
        <v>0.64039999999999997</v>
      </c>
      <c r="D883" t="str">
        <f t="shared" si="28"/>
        <v>2002-06</v>
      </c>
    </row>
    <row r="884" spans="1:4" x14ac:dyDescent="0.25">
      <c r="A884" s="5">
        <v>37421</v>
      </c>
      <c r="B884">
        <v>0.94779999999999998</v>
      </c>
      <c r="C884">
        <v>0.64200000000000002</v>
      </c>
      <c r="D884" t="str">
        <f t="shared" si="28"/>
        <v>2002-06</v>
      </c>
    </row>
    <row r="885" spans="1:4" x14ac:dyDescent="0.25">
      <c r="A885" s="5">
        <v>37424</v>
      </c>
      <c r="B885">
        <v>0.94259999999999999</v>
      </c>
      <c r="C885">
        <v>0.63859999999999995</v>
      </c>
      <c r="D885" t="str">
        <f t="shared" si="28"/>
        <v>2002-06</v>
      </c>
    </row>
    <row r="886" spans="1:4" x14ac:dyDescent="0.25">
      <c r="A886" s="5">
        <v>37425</v>
      </c>
      <c r="B886">
        <v>0.94840000000000002</v>
      </c>
      <c r="C886">
        <v>0.63929999999999998</v>
      </c>
      <c r="D886" t="str">
        <f t="shared" si="28"/>
        <v>2002-06</v>
      </c>
    </row>
    <row r="887" spans="1:4" x14ac:dyDescent="0.25">
      <c r="A887" s="5">
        <v>37426</v>
      </c>
      <c r="B887">
        <v>0.95609999999999995</v>
      </c>
      <c r="C887">
        <v>0.64080000000000004</v>
      </c>
      <c r="D887" t="str">
        <f t="shared" si="28"/>
        <v>2002-06</v>
      </c>
    </row>
    <row r="888" spans="1:4" x14ac:dyDescent="0.25">
      <c r="A888" s="5">
        <v>37427</v>
      </c>
      <c r="B888">
        <v>0.95920000000000005</v>
      </c>
      <c r="C888">
        <v>0.64219999999999999</v>
      </c>
      <c r="D888" t="str">
        <f t="shared" si="28"/>
        <v>2002-06</v>
      </c>
    </row>
    <row r="889" spans="1:4" x14ac:dyDescent="0.25">
      <c r="A889" s="5">
        <v>37428</v>
      </c>
      <c r="B889">
        <v>0.96360000000000001</v>
      </c>
      <c r="C889">
        <v>0.64439999999999997</v>
      </c>
      <c r="D889" t="str">
        <f t="shared" si="28"/>
        <v>2002-06</v>
      </c>
    </row>
    <row r="890" spans="1:4" x14ac:dyDescent="0.25">
      <c r="A890" s="5">
        <v>37431</v>
      </c>
      <c r="B890">
        <v>0.97809999999999997</v>
      </c>
      <c r="C890">
        <v>0.65010000000000001</v>
      </c>
      <c r="D890" t="str">
        <f t="shared" si="28"/>
        <v>2002-06</v>
      </c>
    </row>
    <row r="891" spans="1:4" x14ac:dyDescent="0.25">
      <c r="A891" s="5">
        <v>37432</v>
      </c>
      <c r="B891">
        <v>0.97119999999999995</v>
      </c>
      <c r="C891">
        <v>0.64639999999999997</v>
      </c>
      <c r="D891" t="str">
        <f t="shared" si="28"/>
        <v>2002-06</v>
      </c>
    </row>
    <row r="892" spans="1:4" x14ac:dyDescent="0.25">
      <c r="A892" s="5">
        <v>37433</v>
      </c>
      <c r="B892">
        <v>0.99170000000000003</v>
      </c>
      <c r="C892">
        <v>0.64910000000000001</v>
      </c>
      <c r="D892" t="str">
        <f t="shared" si="28"/>
        <v>2002-06</v>
      </c>
    </row>
    <row r="893" spans="1:4" x14ac:dyDescent="0.25">
      <c r="A893" s="5">
        <v>37434</v>
      </c>
      <c r="B893">
        <v>0.98240000000000005</v>
      </c>
      <c r="C893">
        <v>0.64600000000000002</v>
      </c>
      <c r="D893" t="str">
        <f t="shared" si="28"/>
        <v>2002-06</v>
      </c>
    </row>
    <row r="894" spans="1:4" x14ac:dyDescent="0.25">
      <c r="A894" s="5">
        <v>37435</v>
      </c>
      <c r="B894">
        <v>0.99750000000000005</v>
      </c>
      <c r="C894">
        <v>0.64980000000000004</v>
      </c>
      <c r="D894" t="str">
        <f t="shared" si="28"/>
        <v>2002-06</v>
      </c>
    </row>
    <row r="895" spans="1:4" x14ac:dyDescent="0.25">
      <c r="A895" s="5">
        <v>37438</v>
      </c>
      <c r="B895">
        <v>0.99129999999999996</v>
      </c>
      <c r="C895">
        <v>0.64690000000000003</v>
      </c>
      <c r="D895" t="str">
        <f t="shared" si="28"/>
        <v>2002-07</v>
      </c>
    </row>
    <row r="896" spans="1:4" x14ac:dyDescent="0.25">
      <c r="A896" s="5">
        <v>37439</v>
      </c>
      <c r="B896">
        <v>0.98380000000000001</v>
      </c>
      <c r="C896">
        <v>0.64319999999999999</v>
      </c>
      <c r="D896" t="str">
        <f t="shared" si="28"/>
        <v>2002-07</v>
      </c>
    </row>
    <row r="897" spans="1:4" x14ac:dyDescent="0.25">
      <c r="A897" s="5">
        <v>37440</v>
      </c>
      <c r="B897">
        <v>0.97799999999999998</v>
      </c>
      <c r="C897">
        <v>0.6421</v>
      </c>
      <c r="D897" t="str">
        <f t="shared" si="28"/>
        <v>2002-07</v>
      </c>
    </row>
    <row r="898" spans="1:4" x14ac:dyDescent="0.25">
      <c r="A898" s="5">
        <v>37441</v>
      </c>
      <c r="B898">
        <v>0.97899999999999998</v>
      </c>
      <c r="C898">
        <v>0.64139999999999997</v>
      </c>
      <c r="D898" t="str">
        <f t="shared" si="28"/>
        <v>2002-07</v>
      </c>
    </row>
    <row r="899" spans="1:4" x14ac:dyDescent="0.25">
      <c r="A899" s="5">
        <v>37442</v>
      </c>
      <c r="B899">
        <v>0.97250000000000003</v>
      </c>
      <c r="C899">
        <v>0.64119999999999999</v>
      </c>
      <c r="D899" t="str">
        <f t="shared" ref="D899:D962" si="29">YEAR(A899)&amp;"-"&amp;IF(MONTH(A899)&lt;10,"0"&amp;MONTH(A899),MONTH(A899))</f>
        <v>2002-07</v>
      </c>
    </row>
    <row r="900" spans="1:4" x14ac:dyDescent="0.25">
      <c r="A900" s="5">
        <v>37445</v>
      </c>
      <c r="B900">
        <v>0.98280000000000001</v>
      </c>
      <c r="C900">
        <v>0.64219999999999999</v>
      </c>
      <c r="D900" t="str">
        <f t="shared" si="29"/>
        <v>2002-07</v>
      </c>
    </row>
    <row r="901" spans="1:4" x14ac:dyDescent="0.25">
      <c r="A901" s="5">
        <v>37446</v>
      </c>
      <c r="B901">
        <v>0.99299999999999999</v>
      </c>
      <c r="C901">
        <v>0.64249999999999996</v>
      </c>
      <c r="D901" t="str">
        <f t="shared" si="29"/>
        <v>2002-07</v>
      </c>
    </row>
    <row r="902" spans="1:4" x14ac:dyDescent="0.25">
      <c r="A902" s="5">
        <v>37447</v>
      </c>
      <c r="B902">
        <v>0.98980000000000001</v>
      </c>
      <c r="C902">
        <v>0.63959999999999995</v>
      </c>
      <c r="D902" t="str">
        <f t="shared" si="29"/>
        <v>2002-07</v>
      </c>
    </row>
    <row r="903" spans="1:4" x14ac:dyDescent="0.25">
      <c r="A903" s="5">
        <v>37448</v>
      </c>
      <c r="B903">
        <v>0.98360000000000003</v>
      </c>
      <c r="C903">
        <v>0.63790000000000002</v>
      </c>
      <c r="D903" t="str">
        <f t="shared" si="29"/>
        <v>2002-07</v>
      </c>
    </row>
    <row r="904" spans="1:4" x14ac:dyDescent="0.25">
      <c r="A904" s="5">
        <v>37449</v>
      </c>
      <c r="B904">
        <v>0.98729999999999996</v>
      </c>
      <c r="C904">
        <v>0.63819999999999999</v>
      </c>
      <c r="D904" t="str">
        <f t="shared" si="29"/>
        <v>2002-07</v>
      </c>
    </row>
    <row r="905" spans="1:4" x14ac:dyDescent="0.25">
      <c r="A905" s="5">
        <v>37452</v>
      </c>
      <c r="B905">
        <v>1.0024</v>
      </c>
      <c r="C905">
        <v>0.64129999999999998</v>
      </c>
      <c r="D905" t="str">
        <f t="shared" si="29"/>
        <v>2002-07</v>
      </c>
    </row>
    <row r="906" spans="1:4" x14ac:dyDescent="0.25">
      <c r="A906" s="5">
        <v>37453</v>
      </c>
      <c r="B906">
        <v>1.0126999999999999</v>
      </c>
      <c r="C906">
        <v>0.64380000000000004</v>
      </c>
      <c r="D906" t="str">
        <f t="shared" si="29"/>
        <v>2002-07</v>
      </c>
    </row>
    <row r="907" spans="1:4" x14ac:dyDescent="0.25">
      <c r="A907" s="5">
        <v>37454</v>
      </c>
      <c r="B907">
        <v>1.0064</v>
      </c>
      <c r="C907">
        <v>0.64319999999999999</v>
      </c>
      <c r="D907" t="str">
        <f t="shared" si="29"/>
        <v>2002-07</v>
      </c>
    </row>
    <row r="908" spans="1:4" x14ac:dyDescent="0.25">
      <c r="A908" s="5">
        <v>37455</v>
      </c>
      <c r="B908">
        <v>1.0058</v>
      </c>
      <c r="C908">
        <v>0.64280000000000004</v>
      </c>
      <c r="D908" t="str">
        <f t="shared" si="29"/>
        <v>2002-07</v>
      </c>
    </row>
    <row r="909" spans="1:4" x14ac:dyDescent="0.25">
      <c r="A909" s="5">
        <v>37456</v>
      </c>
      <c r="B909">
        <v>1.0145999999999999</v>
      </c>
      <c r="C909">
        <v>0.64300000000000002</v>
      </c>
      <c r="D909" t="str">
        <f t="shared" si="29"/>
        <v>2002-07</v>
      </c>
    </row>
    <row r="910" spans="1:4" x14ac:dyDescent="0.25">
      <c r="A910" s="5">
        <v>37459</v>
      </c>
      <c r="B910">
        <v>1.0085999999999999</v>
      </c>
      <c r="C910">
        <v>0.6411</v>
      </c>
      <c r="D910" t="str">
        <f t="shared" si="29"/>
        <v>2002-07</v>
      </c>
    </row>
    <row r="911" spans="1:4" x14ac:dyDescent="0.25">
      <c r="A911" s="5">
        <v>37460</v>
      </c>
      <c r="B911">
        <v>0.99099999999999999</v>
      </c>
      <c r="C911">
        <v>0.63290000000000002</v>
      </c>
      <c r="D911" t="str">
        <f t="shared" si="29"/>
        <v>2002-07</v>
      </c>
    </row>
    <row r="912" spans="1:4" x14ac:dyDescent="0.25">
      <c r="A912" s="5">
        <v>37461</v>
      </c>
      <c r="B912">
        <v>0.99150000000000005</v>
      </c>
      <c r="C912">
        <v>0.6331</v>
      </c>
      <c r="D912" t="str">
        <f t="shared" si="29"/>
        <v>2002-07</v>
      </c>
    </row>
    <row r="913" spans="1:4" x14ac:dyDescent="0.25">
      <c r="A913" s="5">
        <v>37462</v>
      </c>
      <c r="B913">
        <v>1.0014000000000001</v>
      </c>
      <c r="C913">
        <v>0.63600000000000001</v>
      </c>
      <c r="D913" t="str">
        <f t="shared" si="29"/>
        <v>2002-07</v>
      </c>
    </row>
    <row r="914" spans="1:4" x14ac:dyDescent="0.25">
      <c r="A914" s="5">
        <v>37463</v>
      </c>
      <c r="B914">
        <v>1.0007999999999999</v>
      </c>
      <c r="C914">
        <v>0.63370000000000004</v>
      </c>
      <c r="D914" t="str">
        <f t="shared" si="29"/>
        <v>2002-07</v>
      </c>
    </row>
    <row r="915" spans="1:4" x14ac:dyDescent="0.25">
      <c r="A915" s="5">
        <v>37466</v>
      </c>
      <c r="B915">
        <v>0.98209999999999997</v>
      </c>
      <c r="C915">
        <v>0.62849999999999995</v>
      </c>
      <c r="D915" t="str">
        <f t="shared" si="29"/>
        <v>2002-07</v>
      </c>
    </row>
    <row r="916" spans="1:4" x14ac:dyDescent="0.25">
      <c r="A916" s="5">
        <v>37467</v>
      </c>
      <c r="B916">
        <v>0.98350000000000004</v>
      </c>
      <c r="C916">
        <v>0.62939999999999996</v>
      </c>
      <c r="D916" t="str">
        <f t="shared" si="29"/>
        <v>2002-07</v>
      </c>
    </row>
    <row r="917" spans="1:4" x14ac:dyDescent="0.25">
      <c r="A917" s="5">
        <v>37468</v>
      </c>
      <c r="B917">
        <v>0.97829999999999995</v>
      </c>
      <c r="C917">
        <v>0.62609999999999999</v>
      </c>
      <c r="D917" t="str">
        <f t="shared" si="29"/>
        <v>2002-07</v>
      </c>
    </row>
    <row r="918" spans="1:4" x14ac:dyDescent="0.25">
      <c r="A918" s="5">
        <v>37469</v>
      </c>
      <c r="B918">
        <v>0.97599999999999998</v>
      </c>
      <c r="C918">
        <v>0.62739999999999996</v>
      </c>
      <c r="D918" t="str">
        <f t="shared" si="29"/>
        <v>2002-08</v>
      </c>
    </row>
    <row r="919" spans="1:4" x14ac:dyDescent="0.25">
      <c r="A919" s="5">
        <v>37470</v>
      </c>
      <c r="B919">
        <v>0.98729999999999996</v>
      </c>
      <c r="C919">
        <v>0.62949999999999995</v>
      </c>
      <c r="D919" t="str">
        <f t="shared" si="29"/>
        <v>2002-08</v>
      </c>
    </row>
    <row r="920" spans="1:4" x14ac:dyDescent="0.25">
      <c r="A920" s="5">
        <v>37473</v>
      </c>
      <c r="B920">
        <v>0.98360000000000003</v>
      </c>
      <c r="C920">
        <v>0.62970000000000004</v>
      </c>
      <c r="D920" t="str">
        <f t="shared" si="29"/>
        <v>2002-08</v>
      </c>
    </row>
    <row r="921" spans="1:4" x14ac:dyDescent="0.25">
      <c r="A921" s="5">
        <v>37474</v>
      </c>
      <c r="B921">
        <v>0.96889999999999998</v>
      </c>
      <c r="C921">
        <v>0.62790000000000001</v>
      </c>
      <c r="D921" t="str">
        <f t="shared" si="29"/>
        <v>2002-08</v>
      </c>
    </row>
    <row r="922" spans="1:4" x14ac:dyDescent="0.25">
      <c r="A922" s="5">
        <v>37475</v>
      </c>
      <c r="B922">
        <v>0.9698</v>
      </c>
      <c r="C922">
        <v>0.63109999999999999</v>
      </c>
      <c r="D922" t="str">
        <f t="shared" si="29"/>
        <v>2002-08</v>
      </c>
    </row>
    <row r="923" spans="1:4" x14ac:dyDescent="0.25">
      <c r="A923" s="5">
        <v>37476</v>
      </c>
      <c r="B923">
        <v>0.96870000000000001</v>
      </c>
      <c r="C923">
        <v>0.63349999999999995</v>
      </c>
      <c r="D923" t="str">
        <f t="shared" si="29"/>
        <v>2002-08</v>
      </c>
    </row>
    <row r="924" spans="1:4" x14ac:dyDescent="0.25">
      <c r="A924" s="5">
        <v>37477</v>
      </c>
      <c r="B924">
        <v>0.97289999999999999</v>
      </c>
      <c r="C924">
        <v>0.63549999999999995</v>
      </c>
      <c r="D924" t="str">
        <f t="shared" si="29"/>
        <v>2002-08</v>
      </c>
    </row>
    <row r="925" spans="1:4" x14ac:dyDescent="0.25">
      <c r="A925" s="5">
        <v>37480</v>
      </c>
      <c r="B925">
        <v>0.97799999999999998</v>
      </c>
      <c r="C925">
        <v>0.63859999999999995</v>
      </c>
      <c r="D925" t="str">
        <f t="shared" si="29"/>
        <v>2002-08</v>
      </c>
    </row>
    <row r="926" spans="1:4" x14ac:dyDescent="0.25">
      <c r="A926" s="5">
        <v>37481</v>
      </c>
      <c r="B926">
        <v>0.97989999999999999</v>
      </c>
      <c r="C926">
        <v>0.6391</v>
      </c>
      <c r="D926" t="str">
        <f t="shared" si="29"/>
        <v>2002-08</v>
      </c>
    </row>
    <row r="927" spans="1:4" x14ac:dyDescent="0.25">
      <c r="A927" s="5">
        <v>37482</v>
      </c>
      <c r="B927">
        <v>0.98570000000000002</v>
      </c>
      <c r="C927">
        <v>0.63939999999999997</v>
      </c>
      <c r="D927" t="str">
        <f t="shared" si="29"/>
        <v>2002-08</v>
      </c>
    </row>
    <row r="928" spans="1:4" x14ac:dyDescent="0.25">
      <c r="A928" s="5">
        <v>37483</v>
      </c>
      <c r="B928">
        <v>0.97770000000000001</v>
      </c>
      <c r="C928">
        <v>0.6381</v>
      </c>
      <c r="D928" t="str">
        <f t="shared" si="29"/>
        <v>2002-08</v>
      </c>
    </row>
    <row r="929" spans="1:4" x14ac:dyDescent="0.25">
      <c r="A929" s="5">
        <v>37484</v>
      </c>
      <c r="B929">
        <v>0.98250000000000004</v>
      </c>
      <c r="C929">
        <v>0.64029999999999998</v>
      </c>
      <c r="D929" t="str">
        <f t="shared" si="29"/>
        <v>2002-08</v>
      </c>
    </row>
    <row r="930" spans="1:4" x14ac:dyDescent="0.25">
      <c r="A930" s="5">
        <v>37487</v>
      </c>
      <c r="B930">
        <v>0.97989999999999999</v>
      </c>
      <c r="C930">
        <v>0.63800000000000001</v>
      </c>
      <c r="D930" t="str">
        <f t="shared" si="29"/>
        <v>2002-08</v>
      </c>
    </row>
    <row r="931" spans="1:4" x14ac:dyDescent="0.25">
      <c r="A931" s="5">
        <v>37488</v>
      </c>
      <c r="B931">
        <v>0.97919999999999996</v>
      </c>
      <c r="C931">
        <v>0.64159999999999995</v>
      </c>
      <c r="D931" t="str">
        <f t="shared" si="29"/>
        <v>2002-08</v>
      </c>
    </row>
    <row r="932" spans="1:4" x14ac:dyDescent="0.25">
      <c r="A932" s="5">
        <v>37489</v>
      </c>
      <c r="B932">
        <v>0.97619999999999996</v>
      </c>
      <c r="C932">
        <v>0.64059999999999995</v>
      </c>
      <c r="D932" t="str">
        <f t="shared" si="29"/>
        <v>2002-08</v>
      </c>
    </row>
    <row r="933" spans="1:4" x14ac:dyDescent="0.25">
      <c r="A933" s="5">
        <v>37490</v>
      </c>
      <c r="B933">
        <v>0.97699999999999998</v>
      </c>
      <c r="C933">
        <v>0.63949999999999996</v>
      </c>
      <c r="D933" t="str">
        <f t="shared" si="29"/>
        <v>2002-08</v>
      </c>
    </row>
    <row r="934" spans="1:4" x14ac:dyDescent="0.25">
      <c r="A934" s="5">
        <v>37491</v>
      </c>
      <c r="B934">
        <v>0.96970000000000001</v>
      </c>
      <c r="C934">
        <v>0.63839999999999997</v>
      </c>
      <c r="D934" t="str">
        <f t="shared" si="29"/>
        <v>2002-08</v>
      </c>
    </row>
    <row r="935" spans="1:4" x14ac:dyDescent="0.25">
      <c r="A935" s="5">
        <v>37494</v>
      </c>
      <c r="B935">
        <v>0.97009999999999996</v>
      </c>
      <c r="C935">
        <v>0.63819999999999999</v>
      </c>
      <c r="D935" t="str">
        <f t="shared" si="29"/>
        <v>2002-08</v>
      </c>
    </row>
    <row r="936" spans="1:4" x14ac:dyDescent="0.25">
      <c r="A936" s="5">
        <v>37495</v>
      </c>
      <c r="B936">
        <v>0.97740000000000005</v>
      </c>
      <c r="C936">
        <v>0.64</v>
      </c>
      <c r="D936" t="str">
        <f t="shared" si="29"/>
        <v>2002-08</v>
      </c>
    </row>
    <row r="937" spans="1:4" x14ac:dyDescent="0.25">
      <c r="A937" s="5">
        <v>37496</v>
      </c>
      <c r="B937">
        <v>0.98260000000000003</v>
      </c>
      <c r="C937">
        <v>0.63939999999999997</v>
      </c>
      <c r="D937" t="str">
        <f t="shared" si="29"/>
        <v>2002-08</v>
      </c>
    </row>
    <row r="938" spans="1:4" x14ac:dyDescent="0.25">
      <c r="A938" s="5">
        <v>37497</v>
      </c>
      <c r="B938">
        <v>0.98429999999999995</v>
      </c>
      <c r="C938">
        <v>0.63829999999999998</v>
      </c>
      <c r="D938" t="str">
        <f t="shared" si="29"/>
        <v>2002-08</v>
      </c>
    </row>
    <row r="939" spans="1:4" x14ac:dyDescent="0.25">
      <c r="A939" s="5">
        <v>37498</v>
      </c>
      <c r="B939">
        <v>0.98329999999999995</v>
      </c>
      <c r="C939">
        <v>0.63519999999999999</v>
      </c>
      <c r="D939" t="str">
        <f t="shared" si="29"/>
        <v>2002-08</v>
      </c>
    </row>
    <row r="940" spans="1:4" x14ac:dyDescent="0.25">
      <c r="A940" s="5">
        <v>37501</v>
      </c>
      <c r="B940">
        <v>0.98209999999999997</v>
      </c>
      <c r="C940">
        <v>0.63429999999999997</v>
      </c>
      <c r="D940" t="str">
        <f t="shared" si="29"/>
        <v>2002-09</v>
      </c>
    </row>
    <row r="941" spans="1:4" x14ac:dyDescent="0.25">
      <c r="A941" s="5">
        <v>37502</v>
      </c>
      <c r="B941">
        <v>0.99099999999999999</v>
      </c>
      <c r="C941">
        <v>0.63629999999999998</v>
      </c>
      <c r="D941" t="str">
        <f t="shared" si="29"/>
        <v>2002-09</v>
      </c>
    </row>
    <row r="942" spans="1:4" x14ac:dyDescent="0.25">
      <c r="A942" s="5">
        <v>37503</v>
      </c>
      <c r="B942">
        <v>0.99470000000000003</v>
      </c>
      <c r="C942">
        <v>0.63539999999999996</v>
      </c>
      <c r="D942" t="str">
        <f t="shared" si="29"/>
        <v>2002-09</v>
      </c>
    </row>
    <row r="943" spans="1:4" x14ac:dyDescent="0.25">
      <c r="A943" s="5">
        <v>37504</v>
      </c>
      <c r="B943">
        <v>0.99750000000000005</v>
      </c>
      <c r="C943">
        <v>0.63539999999999996</v>
      </c>
      <c r="D943" t="str">
        <f t="shared" si="29"/>
        <v>2002-09</v>
      </c>
    </row>
    <row r="944" spans="1:4" x14ac:dyDescent="0.25">
      <c r="A944" s="5">
        <v>37505</v>
      </c>
      <c r="B944">
        <v>0.99180000000000001</v>
      </c>
      <c r="C944">
        <v>0.63254999999999995</v>
      </c>
      <c r="D944" t="str">
        <f t="shared" si="29"/>
        <v>2002-09</v>
      </c>
    </row>
    <row r="945" spans="1:4" x14ac:dyDescent="0.25">
      <c r="A945" s="5">
        <v>37508</v>
      </c>
      <c r="B945">
        <v>0.97940000000000005</v>
      </c>
      <c r="C945">
        <v>0.62870000000000004</v>
      </c>
      <c r="D945" t="str">
        <f t="shared" si="29"/>
        <v>2002-09</v>
      </c>
    </row>
    <row r="946" spans="1:4" x14ac:dyDescent="0.25">
      <c r="A946" s="5">
        <v>37509</v>
      </c>
      <c r="B946">
        <v>0.97599999999999998</v>
      </c>
      <c r="C946">
        <v>0.62809999999999999</v>
      </c>
      <c r="D946" t="str">
        <f t="shared" si="29"/>
        <v>2002-09</v>
      </c>
    </row>
    <row r="947" spans="1:4" x14ac:dyDescent="0.25">
      <c r="A947" s="5">
        <v>37510</v>
      </c>
      <c r="B947">
        <v>0.97489999999999999</v>
      </c>
      <c r="C947">
        <v>0.62639999999999996</v>
      </c>
      <c r="D947" t="str">
        <f t="shared" si="29"/>
        <v>2002-09</v>
      </c>
    </row>
    <row r="948" spans="1:4" x14ac:dyDescent="0.25">
      <c r="A948" s="5">
        <v>37511</v>
      </c>
      <c r="B948">
        <v>0.97570000000000001</v>
      </c>
      <c r="C948">
        <v>0.62739999999999996</v>
      </c>
      <c r="D948" t="str">
        <f t="shared" si="29"/>
        <v>2002-09</v>
      </c>
    </row>
    <row r="949" spans="1:4" x14ac:dyDescent="0.25">
      <c r="A949" s="5">
        <v>37512</v>
      </c>
      <c r="B949">
        <v>0.98099999999999998</v>
      </c>
      <c r="C949">
        <v>0.62860000000000005</v>
      </c>
      <c r="D949" t="str">
        <f t="shared" si="29"/>
        <v>2002-09</v>
      </c>
    </row>
    <row r="950" spans="1:4" x14ac:dyDescent="0.25">
      <c r="A950" s="5">
        <v>37515</v>
      </c>
      <c r="B950">
        <v>0.96830000000000005</v>
      </c>
      <c r="C950">
        <v>0.628</v>
      </c>
      <c r="D950" t="str">
        <f t="shared" si="29"/>
        <v>2002-09</v>
      </c>
    </row>
    <row r="951" spans="1:4" x14ac:dyDescent="0.25">
      <c r="A951" s="5">
        <v>37516</v>
      </c>
      <c r="B951">
        <v>0.96489999999999998</v>
      </c>
      <c r="C951">
        <v>0.62970000000000004</v>
      </c>
      <c r="D951" t="str">
        <f t="shared" si="29"/>
        <v>2002-09</v>
      </c>
    </row>
    <row r="952" spans="1:4" x14ac:dyDescent="0.25">
      <c r="A952" s="5">
        <v>37517</v>
      </c>
      <c r="B952">
        <v>0.97250000000000003</v>
      </c>
      <c r="C952">
        <v>0.63160000000000005</v>
      </c>
      <c r="D952" t="str">
        <f t="shared" si="29"/>
        <v>2002-09</v>
      </c>
    </row>
    <row r="953" spans="1:4" x14ac:dyDescent="0.25">
      <c r="A953" s="5">
        <v>37518</v>
      </c>
      <c r="B953">
        <v>0.98140000000000005</v>
      </c>
      <c r="C953">
        <v>0.63139999999999996</v>
      </c>
      <c r="D953" t="str">
        <f t="shared" si="29"/>
        <v>2002-09</v>
      </c>
    </row>
    <row r="954" spans="1:4" x14ac:dyDescent="0.25">
      <c r="A954" s="5">
        <v>37519</v>
      </c>
      <c r="B954">
        <v>0.97899999999999998</v>
      </c>
      <c r="C954">
        <v>0.63329999999999997</v>
      </c>
      <c r="D954" t="str">
        <f t="shared" si="29"/>
        <v>2002-09</v>
      </c>
    </row>
    <row r="955" spans="1:4" x14ac:dyDescent="0.25">
      <c r="A955" s="5">
        <v>37522</v>
      </c>
      <c r="B955">
        <v>0.98309999999999997</v>
      </c>
      <c r="C955">
        <v>0.63190000000000002</v>
      </c>
      <c r="D955" t="str">
        <f t="shared" si="29"/>
        <v>2002-09</v>
      </c>
    </row>
    <row r="956" spans="1:4" x14ac:dyDescent="0.25">
      <c r="A956" s="5">
        <v>37523</v>
      </c>
      <c r="B956">
        <v>0.98280000000000001</v>
      </c>
      <c r="C956">
        <v>0.63109999999999999</v>
      </c>
      <c r="D956" t="str">
        <f t="shared" si="29"/>
        <v>2002-09</v>
      </c>
    </row>
    <row r="957" spans="1:4" x14ac:dyDescent="0.25">
      <c r="A957" s="5">
        <v>37524</v>
      </c>
      <c r="B957">
        <v>0.97709999999999997</v>
      </c>
      <c r="C957">
        <v>0.62709999999999999</v>
      </c>
      <c r="D957" t="str">
        <f t="shared" si="29"/>
        <v>2002-09</v>
      </c>
    </row>
    <row r="958" spans="1:4" x14ac:dyDescent="0.25">
      <c r="A958" s="5">
        <v>37525</v>
      </c>
      <c r="B958">
        <v>0.97960000000000003</v>
      </c>
      <c r="C958">
        <v>0.62739999999999996</v>
      </c>
      <c r="D958" t="str">
        <f t="shared" si="29"/>
        <v>2002-09</v>
      </c>
    </row>
    <row r="959" spans="1:4" x14ac:dyDescent="0.25">
      <c r="A959" s="5">
        <v>37526</v>
      </c>
      <c r="B959">
        <v>0.97789999999999999</v>
      </c>
      <c r="C959">
        <v>0.62819999999999998</v>
      </c>
      <c r="D959" t="str">
        <f t="shared" si="29"/>
        <v>2002-09</v>
      </c>
    </row>
    <row r="960" spans="1:4" x14ac:dyDescent="0.25">
      <c r="A960" s="5">
        <v>37529</v>
      </c>
      <c r="B960">
        <v>0.98599999999999999</v>
      </c>
      <c r="C960">
        <v>0.62949999999999995</v>
      </c>
      <c r="D960" t="str">
        <f t="shared" si="29"/>
        <v>2002-09</v>
      </c>
    </row>
    <row r="961" spans="1:4" x14ac:dyDescent="0.25">
      <c r="A961" s="5">
        <v>37530</v>
      </c>
      <c r="B961">
        <v>0.98609999999999998</v>
      </c>
      <c r="C961">
        <v>0.62770000000000004</v>
      </c>
      <c r="D961" t="str">
        <f t="shared" si="29"/>
        <v>2002-10</v>
      </c>
    </row>
    <row r="962" spans="1:4" x14ac:dyDescent="0.25">
      <c r="A962" s="5">
        <v>37531</v>
      </c>
      <c r="B962">
        <v>0.98350000000000004</v>
      </c>
      <c r="C962">
        <v>0.62790000000000001</v>
      </c>
      <c r="D962" t="str">
        <f t="shared" si="29"/>
        <v>2002-10</v>
      </c>
    </row>
    <row r="963" spans="1:4" x14ac:dyDescent="0.25">
      <c r="A963" s="5">
        <v>37532</v>
      </c>
      <c r="B963">
        <v>0.98899999999999999</v>
      </c>
      <c r="C963">
        <v>0.62960000000000005</v>
      </c>
      <c r="D963" t="str">
        <f t="shared" ref="D963:D1026" si="30">YEAR(A963)&amp;"-"&amp;IF(MONTH(A963)&lt;10,"0"&amp;MONTH(A963),MONTH(A963))</f>
        <v>2002-10</v>
      </c>
    </row>
    <row r="964" spans="1:4" x14ac:dyDescent="0.25">
      <c r="A964" s="5">
        <v>37533</v>
      </c>
      <c r="B964">
        <v>0.98650000000000004</v>
      </c>
      <c r="C964">
        <v>0.629</v>
      </c>
      <c r="D964" t="str">
        <f t="shared" si="30"/>
        <v>2002-10</v>
      </c>
    </row>
    <row r="965" spans="1:4" x14ac:dyDescent="0.25">
      <c r="A965" s="5">
        <v>37536</v>
      </c>
      <c r="B965">
        <v>0.98080000000000001</v>
      </c>
      <c r="C965">
        <v>0.62649999999999995</v>
      </c>
      <c r="D965" t="str">
        <f t="shared" si="30"/>
        <v>2002-10</v>
      </c>
    </row>
    <row r="966" spans="1:4" x14ac:dyDescent="0.25">
      <c r="A966" s="5">
        <v>37537</v>
      </c>
      <c r="B966">
        <v>0.98</v>
      </c>
      <c r="C966">
        <v>0.62660000000000005</v>
      </c>
      <c r="D966" t="str">
        <f t="shared" si="30"/>
        <v>2002-10</v>
      </c>
    </row>
    <row r="967" spans="1:4" x14ac:dyDescent="0.25">
      <c r="A967" s="5">
        <v>37538</v>
      </c>
      <c r="B967">
        <v>0.98140000000000005</v>
      </c>
      <c r="C967">
        <v>0.63180000000000003</v>
      </c>
      <c r="D967" t="str">
        <f t="shared" si="30"/>
        <v>2002-10</v>
      </c>
    </row>
    <row r="968" spans="1:4" x14ac:dyDescent="0.25">
      <c r="A968" s="5">
        <v>37539</v>
      </c>
      <c r="B968">
        <v>0.98750000000000004</v>
      </c>
      <c r="C968">
        <v>0.63170000000000004</v>
      </c>
      <c r="D968" t="str">
        <f t="shared" si="30"/>
        <v>2002-10</v>
      </c>
    </row>
    <row r="969" spans="1:4" x14ac:dyDescent="0.25">
      <c r="A969" s="5">
        <v>37540</v>
      </c>
      <c r="B969">
        <v>0.98570000000000002</v>
      </c>
      <c r="C969">
        <v>0.6321</v>
      </c>
      <c r="D969" t="str">
        <f t="shared" si="30"/>
        <v>2002-10</v>
      </c>
    </row>
    <row r="970" spans="1:4" x14ac:dyDescent="0.25">
      <c r="A970" s="5">
        <v>37543</v>
      </c>
      <c r="B970">
        <v>0.98729999999999996</v>
      </c>
      <c r="C970">
        <v>0.63219999999999998</v>
      </c>
      <c r="D970" t="str">
        <f t="shared" si="30"/>
        <v>2002-10</v>
      </c>
    </row>
    <row r="971" spans="1:4" x14ac:dyDescent="0.25">
      <c r="A971" s="5">
        <v>37544</v>
      </c>
      <c r="B971">
        <v>0.98099999999999998</v>
      </c>
      <c r="C971">
        <v>0.63100000000000001</v>
      </c>
      <c r="D971" t="str">
        <f t="shared" si="30"/>
        <v>2002-10</v>
      </c>
    </row>
    <row r="972" spans="1:4" x14ac:dyDescent="0.25">
      <c r="A972" s="5">
        <v>37545</v>
      </c>
      <c r="B972">
        <v>0.98229999999999995</v>
      </c>
      <c r="C972">
        <v>0.63180000000000003</v>
      </c>
      <c r="D972" t="str">
        <f t="shared" si="30"/>
        <v>2002-10</v>
      </c>
    </row>
    <row r="973" spans="1:4" x14ac:dyDescent="0.25">
      <c r="A973" s="5">
        <v>37546</v>
      </c>
      <c r="B973">
        <v>0.97629999999999995</v>
      </c>
      <c r="C973">
        <v>0.62665000000000004</v>
      </c>
      <c r="D973" t="str">
        <f t="shared" si="30"/>
        <v>2002-10</v>
      </c>
    </row>
    <row r="974" spans="1:4" x14ac:dyDescent="0.25">
      <c r="A974" s="5">
        <v>37547</v>
      </c>
      <c r="B974">
        <v>0.97350000000000003</v>
      </c>
      <c r="C974">
        <v>0.62829999999999997</v>
      </c>
      <c r="D974" t="str">
        <f t="shared" si="30"/>
        <v>2002-10</v>
      </c>
    </row>
    <row r="975" spans="1:4" x14ac:dyDescent="0.25">
      <c r="A975" s="5">
        <v>37550</v>
      </c>
      <c r="B975">
        <v>0.9748</v>
      </c>
      <c r="C975">
        <v>0.63</v>
      </c>
      <c r="D975" t="str">
        <f t="shared" si="30"/>
        <v>2002-10</v>
      </c>
    </row>
    <row r="976" spans="1:4" x14ac:dyDescent="0.25">
      <c r="A976" s="5">
        <v>37551</v>
      </c>
      <c r="B976">
        <v>0.9768</v>
      </c>
      <c r="C976">
        <v>0.63149999999999995</v>
      </c>
      <c r="D976" t="str">
        <f t="shared" si="30"/>
        <v>2002-10</v>
      </c>
    </row>
    <row r="977" spans="1:4" x14ac:dyDescent="0.25">
      <c r="A977" s="5">
        <v>37552</v>
      </c>
      <c r="B977">
        <v>0.97750000000000004</v>
      </c>
      <c r="C977">
        <v>0.63129999999999997</v>
      </c>
      <c r="D977" t="str">
        <f t="shared" si="30"/>
        <v>2002-10</v>
      </c>
    </row>
    <row r="978" spans="1:4" x14ac:dyDescent="0.25">
      <c r="A978" s="5">
        <v>37553</v>
      </c>
      <c r="B978">
        <v>0.9738</v>
      </c>
      <c r="C978">
        <v>0.62949999999999995</v>
      </c>
      <c r="D978" t="str">
        <f t="shared" si="30"/>
        <v>2002-10</v>
      </c>
    </row>
    <row r="979" spans="1:4" x14ac:dyDescent="0.25">
      <c r="A979" s="5">
        <v>37554</v>
      </c>
      <c r="B979">
        <v>0.97629999999999995</v>
      </c>
      <c r="C979">
        <v>0.62860000000000005</v>
      </c>
      <c r="D979" t="str">
        <f t="shared" si="30"/>
        <v>2002-10</v>
      </c>
    </row>
    <row r="980" spans="1:4" x14ac:dyDescent="0.25">
      <c r="A980" s="5">
        <v>37557</v>
      </c>
      <c r="B980">
        <v>0.97450000000000003</v>
      </c>
      <c r="C980">
        <v>0.62990000000000002</v>
      </c>
      <c r="D980" t="str">
        <f t="shared" si="30"/>
        <v>2002-10</v>
      </c>
    </row>
    <row r="981" spans="1:4" x14ac:dyDescent="0.25">
      <c r="A981" s="5">
        <v>37558</v>
      </c>
      <c r="B981">
        <v>0.98199999999999998</v>
      </c>
      <c r="C981">
        <v>0.63070000000000004</v>
      </c>
      <c r="D981" t="str">
        <f t="shared" si="30"/>
        <v>2002-10</v>
      </c>
    </row>
    <row r="982" spans="1:4" x14ac:dyDescent="0.25">
      <c r="A982" s="5">
        <v>37559</v>
      </c>
      <c r="B982">
        <v>0.98250000000000004</v>
      </c>
      <c r="C982">
        <v>0.63170000000000004</v>
      </c>
      <c r="D982" t="str">
        <f t="shared" si="30"/>
        <v>2002-10</v>
      </c>
    </row>
    <row r="983" spans="1:4" x14ac:dyDescent="0.25">
      <c r="A983" s="5">
        <v>37560</v>
      </c>
      <c r="B983">
        <v>0.98640000000000005</v>
      </c>
      <c r="C983">
        <v>0.63260000000000005</v>
      </c>
      <c r="D983" t="str">
        <f t="shared" si="30"/>
        <v>2002-10</v>
      </c>
    </row>
    <row r="984" spans="1:4" x14ac:dyDescent="0.25">
      <c r="A984" s="5">
        <v>37561</v>
      </c>
      <c r="B984">
        <v>0.99739999999999995</v>
      </c>
      <c r="C984">
        <v>0.63680000000000003</v>
      </c>
      <c r="D984" t="str">
        <f t="shared" si="30"/>
        <v>2002-11</v>
      </c>
    </row>
    <row r="985" spans="1:4" x14ac:dyDescent="0.25">
      <c r="A985" s="5">
        <v>37564</v>
      </c>
      <c r="B985">
        <v>0.99439999999999995</v>
      </c>
      <c r="C985">
        <v>0.63900000000000001</v>
      </c>
      <c r="D985" t="str">
        <f t="shared" si="30"/>
        <v>2002-11</v>
      </c>
    </row>
    <row r="986" spans="1:4" x14ac:dyDescent="0.25">
      <c r="A986" s="5">
        <v>37565</v>
      </c>
      <c r="B986">
        <v>1.0024</v>
      </c>
      <c r="C986">
        <v>0.64129999999999998</v>
      </c>
      <c r="D986" t="str">
        <f t="shared" si="30"/>
        <v>2002-11</v>
      </c>
    </row>
    <row r="987" spans="1:4" x14ac:dyDescent="0.25">
      <c r="A987" s="5">
        <v>37566</v>
      </c>
      <c r="B987">
        <v>0.99550000000000005</v>
      </c>
      <c r="C987">
        <v>0.63939999999999997</v>
      </c>
      <c r="D987" t="str">
        <f t="shared" si="30"/>
        <v>2002-11</v>
      </c>
    </row>
    <row r="988" spans="1:4" x14ac:dyDescent="0.25">
      <c r="A988" s="5">
        <v>37567</v>
      </c>
      <c r="B988">
        <v>1.0013000000000001</v>
      </c>
      <c r="C988">
        <v>0.63839999999999997</v>
      </c>
      <c r="D988" t="str">
        <f t="shared" si="30"/>
        <v>2002-11</v>
      </c>
    </row>
    <row r="989" spans="1:4" x14ac:dyDescent="0.25">
      <c r="A989" s="5">
        <v>37568</v>
      </c>
      <c r="B989">
        <v>1.0106999999999999</v>
      </c>
      <c r="C989">
        <v>0.63749999999999996</v>
      </c>
      <c r="D989" t="str">
        <f t="shared" si="30"/>
        <v>2002-11</v>
      </c>
    </row>
    <row r="990" spans="1:4" x14ac:dyDescent="0.25">
      <c r="A990" s="5">
        <v>37571</v>
      </c>
      <c r="B990">
        <v>1.0125999999999999</v>
      </c>
      <c r="C990">
        <v>0.63700000000000001</v>
      </c>
      <c r="D990" t="str">
        <f t="shared" si="30"/>
        <v>2002-11</v>
      </c>
    </row>
    <row r="991" spans="1:4" x14ac:dyDescent="0.25">
      <c r="A991" s="5">
        <v>37572</v>
      </c>
      <c r="B991">
        <v>1.0081</v>
      </c>
      <c r="C991">
        <v>0.63580000000000003</v>
      </c>
      <c r="D991" t="str">
        <f t="shared" si="30"/>
        <v>2002-11</v>
      </c>
    </row>
    <row r="992" spans="1:4" x14ac:dyDescent="0.25">
      <c r="A992" s="5">
        <v>37573</v>
      </c>
      <c r="B992">
        <v>1.0067999999999999</v>
      </c>
      <c r="C992">
        <v>0.63429999999999997</v>
      </c>
      <c r="D992" t="str">
        <f t="shared" si="30"/>
        <v>2002-11</v>
      </c>
    </row>
    <row r="993" spans="1:4" x14ac:dyDescent="0.25">
      <c r="A993" s="5">
        <v>37574</v>
      </c>
      <c r="B993">
        <v>1.0095000000000001</v>
      </c>
      <c r="C993">
        <v>0.63549999999999995</v>
      </c>
      <c r="D993" t="str">
        <f t="shared" si="30"/>
        <v>2002-11</v>
      </c>
    </row>
    <row r="994" spans="1:4" x14ac:dyDescent="0.25">
      <c r="A994" s="5">
        <v>37575</v>
      </c>
      <c r="B994">
        <v>1.0028999999999999</v>
      </c>
      <c r="C994">
        <v>0.63619999999999999</v>
      </c>
      <c r="D994" t="str">
        <f t="shared" si="30"/>
        <v>2002-11</v>
      </c>
    </row>
    <row r="995" spans="1:4" x14ac:dyDescent="0.25">
      <c r="A995" s="5">
        <v>37578</v>
      </c>
      <c r="B995">
        <v>1.0065</v>
      </c>
      <c r="C995">
        <v>0.63739999999999997</v>
      </c>
      <c r="D995" t="str">
        <f t="shared" si="30"/>
        <v>2002-11</v>
      </c>
    </row>
    <row r="996" spans="1:4" x14ac:dyDescent="0.25">
      <c r="A996" s="5">
        <v>37579</v>
      </c>
      <c r="B996">
        <v>1.0125</v>
      </c>
      <c r="C996">
        <v>0.63729999999999998</v>
      </c>
      <c r="D996" t="str">
        <f t="shared" si="30"/>
        <v>2002-11</v>
      </c>
    </row>
    <row r="997" spans="1:4" x14ac:dyDescent="0.25">
      <c r="A997" s="5">
        <v>37580</v>
      </c>
      <c r="B997">
        <v>1.0019</v>
      </c>
      <c r="C997">
        <v>0.63639999999999997</v>
      </c>
      <c r="D997" t="str">
        <f t="shared" si="30"/>
        <v>2002-11</v>
      </c>
    </row>
    <row r="998" spans="1:4" x14ac:dyDescent="0.25">
      <c r="A998" s="5">
        <v>37581</v>
      </c>
      <c r="B998">
        <v>1.0034000000000001</v>
      </c>
      <c r="C998">
        <v>0.63560000000000005</v>
      </c>
      <c r="D998" t="str">
        <f t="shared" si="30"/>
        <v>2002-11</v>
      </c>
    </row>
    <row r="999" spans="1:4" x14ac:dyDescent="0.25">
      <c r="A999" s="5">
        <v>37582</v>
      </c>
      <c r="B999">
        <v>1.0024</v>
      </c>
      <c r="C999">
        <v>0.63349999999999995</v>
      </c>
      <c r="D999" t="str">
        <f t="shared" si="30"/>
        <v>2002-11</v>
      </c>
    </row>
    <row r="1000" spans="1:4" x14ac:dyDescent="0.25">
      <c r="A1000" s="5">
        <v>37585</v>
      </c>
      <c r="B1000">
        <v>0.99050000000000005</v>
      </c>
      <c r="C1000">
        <v>0.63260000000000005</v>
      </c>
      <c r="D1000" t="str">
        <f t="shared" si="30"/>
        <v>2002-11</v>
      </c>
    </row>
    <row r="1001" spans="1:4" x14ac:dyDescent="0.25">
      <c r="A1001" s="5">
        <v>37586</v>
      </c>
      <c r="B1001">
        <v>0.99099999999999999</v>
      </c>
      <c r="C1001">
        <v>0.63449999999999995</v>
      </c>
      <c r="D1001" t="str">
        <f t="shared" si="30"/>
        <v>2002-11</v>
      </c>
    </row>
    <row r="1002" spans="1:4" x14ac:dyDescent="0.25">
      <c r="A1002" s="5">
        <v>37587</v>
      </c>
      <c r="B1002">
        <v>0.99270000000000003</v>
      </c>
      <c r="C1002">
        <v>0.64129999999999998</v>
      </c>
      <c r="D1002" t="str">
        <f t="shared" si="30"/>
        <v>2002-11</v>
      </c>
    </row>
    <row r="1003" spans="1:4" x14ac:dyDescent="0.25">
      <c r="A1003" s="5">
        <v>37588</v>
      </c>
      <c r="B1003">
        <v>0.99339999999999995</v>
      </c>
      <c r="C1003">
        <v>0.63949999999999996</v>
      </c>
      <c r="D1003" t="str">
        <f t="shared" si="30"/>
        <v>2002-11</v>
      </c>
    </row>
    <row r="1004" spans="1:4" x14ac:dyDescent="0.25">
      <c r="A1004" s="5">
        <v>37589</v>
      </c>
      <c r="B1004">
        <v>0.99270000000000003</v>
      </c>
      <c r="C1004">
        <v>0.63949999999999996</v>
      </c>
      <c r="D1004" t="str">
        <f t="shared" si="30"/>
        <v>2002-11</v>
      </c>
    </row>
    <row r="1005" spans="1:4" x14ac:dyDescent="0.25">
      <c r="A1005" s="5">
        <v>37592</v>
      </c>
      <c r="B1005">
        <v>0.98709999999999998</v>
      </c>
      <c r="C1005">
        <v>0.63819999999999999</v>
      </c>
      <c r="D1005" t="str">
        <f t="shared" si="30"/>
        <v>2002-12</v>
      </c>
    </row>
    <row r="1006" spans="1:4" x14ac:dyDescent="0.25">
      <c r="A1006" s="5">
        <v>37593</v>
      </c>
      <c r="B1006">
        <v>0.99670000000000003</v>
      </c>
      <c r="C1006">
        <v>0.63739999999999997</v>
      </c>
      <c r="D1006" t="str">
        <f t="shared" si="30"/>
        <v>2002-12</v>
      </c>
    </row>
    <row r="1007" spans="1:4" x14ac:dyDescent="0.25">
      <c r="A1007" s="5">
        <v>37594</v>
      </c>
      <c r="B1007">
        <v>1.0018</v>
      </c>
      <c r="C1007">
        <v>0.63670000000000004</v>
      </c>
      <c r="D1007" t="str">
        <f t="shared" si="30"/>
        <v>2002-12</v>
      </c>
    </row>
    <row r="1008" spans="1:4" x14ac:dyDescent="0.25">
      <c r="A1008" s="5">
        <v>37595</v>
      </c>
      <c r="B1008">
        <v>0.99909999999999999</v>
      </c>
      <c r="C1008">
        <v>0.63639999999999997</v>
      </c>
      <c r="D1008" t="str">
        <f t="shared" si="30"/>
        <v>2002-12</v>
      </c>
    </row>
    <row r="1009" spans="1:4" x14ac:dyDescent="0.25">
      <c r="A1009" s="5">
        <v>37596</v>
      </c>
      <c r="B1009">
        <v>1.0005999999999999</v>
      </c>
      <c r="C1009">
        <v>0.63770000000000004</v>
      </c>
      <c r="D1009" t="str">
        <f t="shared" si="30"/>
        <v>2002-12</v>
      </c>
    </row>
    <row r="1010" spans="1:4" x14ac:dyDescent="0.25">
      <c r="A1010" s="5">
        <v>37599</v>
      </c>
      <c r="B1010">
        <v>1.0093000000000001</v>
      </c>
      <c r="C1010">
        <v>0.63929999999999998</v>
      </c>
      <c r="D1010" t="str">
        <f t="shared" si="30"/>
        <v>2002-12</v>
      </c>
    </row>
    <row r="1011" spans="1:4" x14ac:dyDescent="0.25">
      <c r="A1011" s="5">
        <v>37600</v>
      </c>
      <c r="B1011">
        <v>1.0111000000000001</v>
      </c>
      <c r="C1011">
        <v>0.64159999999999995</v>
      </c>
      <c r="D1011" t="str">
        <f t="shared" si="30"/>
        <v>2002-12</v>
      </c>
    </row>
    <row r="1012" spans="1:4" x14ac:dyDescent="0.25">
      <c r="A1012" s="5">
        <v>37601</v>
      </c>
      <c r="B1012">
        <v>1.0066999999999999</v>
      </c>
      <c r="C1012">
        <v>0.64059999999999995</v>
      </c>
      <c r="D1012" t="str">
        <f t="shared" si="30"/>
        <v>2002-12</v>
      </c>
    </row>
    <row r="1013" spans="1:4" x14ac:dyDescent="0.25">
      <c r="A1013" s="5">
        <v>37602</v>
      </c>
      <c r="B1013">
        <v>1.0156000000000001</v>
      </c>
      <c r="C1013">
        <v>0.64370000000000005</v>
      </c>
      <c r="D1013" t="str">
        <f t="shared" si="30"/>
        <v>2002-12</v>
      </c>
    </row>
    <row r="1014" spans="1:4" x14ac:dyDescent="0.25">
      <c r="A1014" s="5">
        <v>37603</v>
      </c>
      <c r="B1014">
        <v>1.0221</v>
      </c>
      <c r="C1014">
        <v>0.64449999999999996</v>
      </c>
      <c r="D1014" t="str">
        <f t="shared" si="30"/>
        <v>2002-12</v>
      </c>
    </row>
    <row r="1015" spans="1:4" x14ac:dyDescent="0.25">
      <c r="A1015" s="5">
        <v>37606</v>
      </c>
      <c r="B1015">
        <v>1.0212000000000001</v>
      </c>
      <c r="C1015">
        <v>0.64259999999999995</v>
      </c>
      <c r="D1015" t="str">
        <f t="shared" si="30"/>
        <v>2002-12</v>
      </c>
    </row>
    <row r="1016" spans="1:4" x14ac:dyDescent="0.25">
      <c r="A1016" s="5">
        <v>37607</v>
      </c>
      <c r="B1016">
        <v>1.0306999999999999</v>
      </c>
      <c r="C1016">
        <v>0.64449999999999996</v>
      </c>
      <c r="D1016" t="str">
        <f t="shared" si="30"/>
        <v>2002-12</v>
      </c>
    </row>
    <row r="1017" spans="1:4" x14ac:dyDescent="0.25">
      <c r="A1017" s="5">
        <v>37608</v>
      </c>
      <c r="B1017">
        <v>1.024</v>
      </c>
      <c r="C1017">
        <v>0.64029999999999998</v>
      </c>
      <c r="D1017" t="str">
        <f t="shared" si="30"/>
        <v>2002-12</v>
      </c>
    </row>
    <row r="1018" spans="1:4" x14ac:dyDescent="0.25">
      <c r="A1018" s="5">
        <v>37609</v>
      </c>
      <c r="B1018">
        <v>1.0273000000000001</v>
      </c>
      <c r="C1018">
        <v>0.64029999999999998</v>
      </c>
      <c r="D1018" t="str">
        <f t="shared" si="30"/>
        <v>2002-12</v>
      </c>
    </row>
    <row r="1019" spans="1:4" x14ac:dyDescent="0.25">
      <c r="A1019" s="5">
        <v>37610</v>
      </c>
      <c r="B1019">
        <v>1.0255000000000001</v>
      </c>
      <c r="C1019">
        <v>0.63990000000000002</v>
      </c>
      <c r="D1019" t="str">
        <f t="shared" si="30"/>
        <v>2002-12</v>
      </c>
    </row>
    <row r="1020" spans="1:4" x14ac:dyDescent="0.25">
      <c r="A1020" s="5">
        <v>37613</v>
      </c>
      <c r="B1020">
        <v>1.0282</v>
      </c>
      <c r="C1020">
        <v>0.64459999999999995</v>
      </c>
      <c r="D1020" t="str">
        <f t="shared" si="30"/>
        <v>2002-12</v>
      </c>
    </row>
    <row r="1021" spans="1:4" x14ac:dyDescent="0.25">
      <c r="A1021" s="5">
        <v>37614</v>
      </c>
      <c r="B1021">
        <v>1.0296000000000001</v>
      </c>
      <c r="C1021">
        <v>0.64670000000000005</v>
      </c>
      <c r="D1021" t="str">
        <f t="shared" si="30"/>
        <v>2002-12</v>
      </c>
    </row>
    <row r="1022" spans="1:4" x14ac:dyDescent="0.25">
      <c r="A1022" s="5">
        <v>37617</v>
      </c>
      <c r="B1022">
        <v>1.0376000000000001</v>
      </c>
      <c r="C1022">
        <v>0.64800000000000002</v>
      </c>
      <c r="D1022" t="str">
        <f t="shared" si="30"/>
        <v>2002-12</v>
      </c>
    </row>
    <row r="1023" spans="1:4" x14ac:dyDescent="0.25">
      <c r="A1023" s="5">
        <v>37620</v>
      </c>
      <c r="B1023">
        <v>1.0422</v>
      </c>
      <c r="C1023">
        <v>0.65</v>
      </c>
      <c r="D1023" t="str">
        <f t="shared" si="30"/>
        <v>2002-12</v>
      </c>
    </row>
    <row r="1024" spans="1:4" x14ac:dyDescent="0.25">
      <c r="A1024" s="5">
        <v>37621</v>
      </c>
      <c r="B1024">
        <v>1.0487</v>
      </c>
      <c r="C1024">
        <v>0.65049999999999997</v>
      </c>
      <c r="D1024" t="str">
        <f t="shared" si="30"/>
        <v>2002-12</v>
      </c>
    </row>
    <row r="1025" spans="1:4" x14ac:dyDescent="0.25">
      <c r="A1025" s="5">
        <v>37623</v>
      </c>
      <c r="B1025">
        <v>1.0446</v>
      </c>
      <c r="C1025">
        <v>0.65200000000000002</v>
      </c>
      <c r="D1025" t="str">
        <f t="shared" si="30"/>
        <v>2003-01</v>
      </c>
    </row>
    <row r="1026" spans="1:4" x14ac:dyDescent="0.25">
      <c r="A1026" s="5">
        <v>37624</v>
      </c>
      <c r="B1026">
        <v>1.0391999999999999</v>
      </c>
      <c r="C1026">
        <v>0.65</v>
      </c>
      <c r="D1026" t="str">
        <f t="shared" si="30"/>
        <v>2003-01</v>
      </c>
    </row>
    <row r="1027" spans="1:4" x14ac:dyDescent="0.25">
      <c r="A1027" s="5">
        <v>37627</v>
      </c>
      <c r="B1027">
        <v>1.0488</v>
      </c>
      <c r="C1027">
        <v>0.64949999999999997</v>
      </c>
      <c r="D1027" t="str">
        <f t="shared" ref="D1027:D1090" si="31">YEAR(A1027)&amp;"-"&amp;IF(MONTH(A1027)&lt;10,"0"&amp;MONTH(A1027),MONTH(A1027))</f>
        <v>2003-01</v>
      </c>
    </row>
    <row r="1028" spans="1:4" x14ac:dyDescent="0.25">
      <c r="A1028" s="5">
        <v>37628</v>
      </c>
      <c r="B1028">
        <v>1.0425</v>
      </c>
      <c r="C1028">
        <v>0.64959999999999996</v>
      </c>
      <c r="D1028" t="str">
        <f t="shared" si="31"/>
        <v>2003-01</v>
      </c>
    </row>
    <row r="1029" spans="1:4" x14ac:dyDescent="0.25">
      <c r="A1029" s="5">
        <v>37629</v>
      </c>
      <c r="B1029">
        <v>1.0377000000000001</v>
      </c>
      <c r="C1029">
        <v>0.64949999999999997</v>
      </c>
      <c r="D1029" t="str">
        <f t="shared" si="31"/>
        <v>2003-01</v>
      </c>
    </row>
    <row r="1030" spans="1:4" x14ac:dyDescent="0.25">
      <c r="A1030" s="5">
        <v>37630</v>
      </c>
      <c r="B1030">
        <v>1.0507</v>
      </c>
      <c r="C1030">
        <v>0.65300000000000002</v>
      </c>
      <c r="D1030" t="str">
        <f t="shared" si="31"/>
        <v>2003-01</v>
      </c>
    </row>
    <row r="1031" spans="1:4" x14ac:dyDescent="0.25">
      <c r="A1031" s="5">
        <v>37631</v>
      </c>
      <c r="B1031">
        <v>1.0503</v>
      </c>
      <c r="C1031">
        <v>0.65339999999999998</v>
      </c>
      <c r="D1031" t="str">
        <f t="shared" si="31"/>
        <v>2003-01</v>
      </c>
    </row>
    <row r="1032" spans="1:4" x14ac:dyDescent="0.25">
      <c r="A1032" s="5">
        <v>37634</v>
      </c>
      <c r="B1032">
        <v>1.0548999999999999</v>
      </c>
      <c r="C1032">
        <v>0.65680000000000005</v>
      </c>
      <c r="D1032" t="str">
        <f t="shared" si="31"/>
        <v>2003-01</v>
      </c>
    </row>
    <row r="1033" spans="1:4" x14ac:dyDescent="0.25">
      <c r="A1033" s="5">
        <v>37635</v>
      </c>
      <c r="B1033">
        <v>1.0577000000000001</v>
      </c>
      <c r="C1033">
        <v>0.6583</v>
      </c>
      <c r="D1033" t="str">
        <f t="shared" si="31"/>
        <v>2003-01</v>
      </c>
    </row>
    <row r="1034" spans="1:4" x14ac:dyDescent="0.25">
      <c r="A1034" s="5">
        <v>37636</v>
      </c>
      <c r="B1034">
        <v>1.0526</v>
      </c>
      <c r="C1034">
        <v>0.65920000000000001</v>
      </c>
      <c r="D1034" t="str">
        <f t="shared" si="31"/>
        <v>2003-01</v>
      </c>
    </row>
    <row r="1035" spans="1:4" x14ac:dyDescent="0.25">
      <c r="A1035" s="5">
        <v>37637</v>
      </c>
      <c r="B1035">
        <v>1.0564</v>
      </c>
      <c r="C1035">
        <v>0.65849999999999997</v>
      </c>
      <c r="D1035" t="str">
        <f t="shared" si="31"/>
        <v>2003-01</v>
      </c>
    </row>
    <row r="1036" spans="1:4" x14ac:dyDescent="0.25">
      <c r="A1036" s="5">
        <v>37638</v>
      </c>
      <c r="B1036">
        <v>1.0651999999999999</v>
      </c>
      <c r="C1036">
        <v>0.65820000000000001</v>
      </c>
      <c r="D1036" t="str">
        <f t="shared" si="31"/>
        <v>2003-01</v>
      </c>
    </row>
    <row r="1037" spans="1:4" x14ac:dyDescent="0.25">
      <c r="A1037" s="5">
        <v>37641</v>
      </c>
      <c r="B1037">
        <v>1.0652999999999999</v>
      </c>
      <c r="C1037">
        <v>0.66349999999999998</v>
      </c>
      <c r="D1037" t="str">
        <f t="shared" si="31"/>
        <v>2003-01</v>
      </c>
    </row>
    <row r="1038" spans="1:4" x14ac:dyDescent="0.25">
      <c r="A1038" s="5">
        <v>37642</v>
      </c>
      <c r="B1038">
        <v>1.0652999999999999</v>
      </c>
      <c r="C1038">
        <v>0.66259999999999997</v>
      </c>
      <c r="D1038" t="str">
        <f t="shared" si="31"/>
        <v>2003-01</v>
      </c>
    </row>
    <row r="1039" spans="1:4" x14ac:dyDescent="0.25">
      <c r="A1039" s="5">
        <v>37643</v>
      </c>
      <c r="B1039">
        <v>1.0718000000000001</v>
      </c>
      <c r="C1039">
        <v>0.66449999999999998</v>
      </c>
      <c r="D1039" t="str">
        <f t="shared" si="31"/>
        <v>2003-01</v>
      </c>
    </row>
    <row r="1040" spans="1:4" x14ac:dyDescent="0.25">
      <c r="A1040" s="5">
        <v>37644</v>
      </c>
      <c r="B1040">
        <v>1.0757000000000001</v>
      </c>
      <c r="C1040">
        <v>0.66379999999999995</v>
      </c>
      <c r="D1040" t="str">
        <f t="shared" si="31"/>
        <v>2003-01</v>
      </c>
    </row>
    <row r="1041" spans="1:4" x14ac:dyDescent="0.25">
      <c r="A1041" s="5">
        <v>37645</v>
      </c>
      <c r="B1041">
        <v>1.0784</v>
      </c>
      <c r="C1041">
        <v>0.66059999999999997</v>
      </c>
      <c r="D1041" t="str">
        <f t="shared" si="31"/>
        <v>2003-01</v>
      </c>
    </row>
    <row r="1042" spans="1:4" x14ac:dyDescent="0.25">
      <c r="A1042" s="5">
        <v>37648</v>
      </c>
      <c r="B1042">
        <v>1.087</v>
      </c>
      <c r="C1042">
        <v>0.66469999999999996</v>
      </c>
      <c r="D1042" t="str">
        <f t="shared" si="31"/>
        <v>2003-01</v>
      </c>
    </row>
    <row r="1043" spans="1:4" x14ac:dyDescent="0.25">
      <c r="A1043" s="5">
        <v>37649</v>
      </c>
      <c r="B1043">
        <v>1.0808</v>
      </c>
      <c r="C1043">
        <v>0.65969999999999995</v>
      </c>
      <c r="D1043" t="str">
        <f t="shared" si="31"/>
        <v>2003-01</v>
      </c>
    </row>
    <row r="1044" spans="1:4" x14ac:dyDescent="0.25">
      <c r="A1044" s="5">
        <v>37650</v>
      </c>
      <c r="B1044">
        <v>1.0868</v>
      </c>
      <c r="C1044">
        <v>0.65990000000000004</v>
      </c>
      <c r="D1044" t="str">
        <f t="shared" si="31"/>
        <v>2003-01</v>
      </c>
    </row>
    <row r="1045" spans="1:4" x14ac:dyDescent="0.25">
      <c r="A1045" s="5">
        <v>37651</v>
      </c>
      <c r="B1045">
        <v>1.0748</v>
      </c>
      <c r="C1045">
        <v>0.65339999999999998</v>
      </c>
      <c r="D1045" t="str">
        <f t="shared" si="31"/>
        <v>2003-01</v>
      </c>
    </row>
    <row r="1046" spans="1:4" x14ac:dyDescent="0.25">
      <c r="A1046" s="5">
        <v>37652</v>
      </c>
      <c r="B1046">
        <v>1.0815999999999999</v>
      </c>
      <c r="C1046">
        <v>0.65569999999999995</v>
      </c>
      <c r="D1046" t="str">
        <f t="shared" si="31"/>
        <v>2003-01</v>
      </c>
    </row>
    <row r="1047" spans="1:4" x14ac:dyDescent="0.25">
      <c r="A1047" s="5">
        <v>37655</v>
      </c>
      <c r="B1047">
        <v>1.0729</v>
      </c>
      <c r="C1047">
        <v>0.65529999999999999</v>
      </c>
      <c r="D1047" t="str">
        <f t="shared" si="31"/>
        <v>2003-02</v>
      </c>
    </row>
    <row r="1048" spans="1:4" x14ac:dyDescent="0.25">
      <c r="A1048" s="5">
        <v>37656</v>
      </c>
      <c r="B1048">
        <v>1.0822000000000001</v>
      </c>
      <c r="C1048">
        <v>0.65710000000000002</v>
      </c>
      <c r="D1048" t="str">
        <f t="shared" si="31"/>
        <v>2003-02</v>
      </c>
    </row>
    <row r="1049" spans="1:4" x14ac:dyDescent="0.25">
      <c r="A1049" s="5">
        <v>37657</v>
      </c>
      <c r="B1049">
        <v>1.091</v>
      </c>
      <c r="C1049">
        <v>0.66069999999999995</v>
      </c>
      <c r="D1049" t="str">
        <f t="shared" si="31"/>
        <v>2003-02</v>
      </c>
    </row>
    <row r="1050" spans="1:4" x14ac:dyDescent="0.25">
      <c r="A1050" s="5">
        <v>37658</v>
      </c>
      <c r="B1050">
        <v>1.0812999999999999</v>
      </c>
      <c r="C1050">
        <v>0.65920000000000001</v>
      </c>
      <c r="D1050" t="str">
        <f t="shared" si="31"/>
        <v>2003-02</v>
      </c>
    </row>
    <row r="1051" spans="1:4" x14ac:dyDescent="0.25">
      <c r="A1051" s="5">
        <v>37659</v>
      </c>
      <c r="B1051">
        <v>1.0789</v>
      </c>
      <c r="C1051">
        <v>0.66279999999999994</v>
      </c>
      <c r="D1051" t="str">
        <f t="shared" si="31"/>
        <v>2003-02</v>
      </c>
    </row>
    <row r="1052" spans="1:4" x14ac:dyDescent="0.25">
      <c r="A1052" s="5">
        <v>37662</v>
      </c>
      <c r="B1052">
        <v>1.0808</v>
      </c>
      <c r="C1052">
        <v>0.66139999999999999</v>
      </c>
      <c r="D1052" t="str">
        <f t="shared" si="31"/>
        <v>2003-02</v>
      </c>
    </row>
    <row r="1053" spans="1:4" x14ac:dyDescent="0.25">
      <c r="A1053" s="5">
        <v>37663</v>
      </c>
      <c r="B1053">
        <v>1.0706</v>
      </c>
      <c r="C1053">
        <v>0.66059999999999997</v>
      </c>
      <c r="D1053" t="str">
        <f t="shared" si="31"/>
        <v>2003-02</v>
      </c>
    </row>
    <row r="1054" spans="1:4" x14ac:dyDescent="0.25">
      <c r="A1054" s="5">
        <v>37664</v>
      </c>
      <c r="B1054">
        <v>1.0730999999999999</v>
      </c>
      <c r="C1054">
        <v>0.66379999999999995</v>
      </c>
      <c r="D1054" t="str">
        <f t="shared" si="31"/>
        <v>2003-02</v>
      </c>
    </row>
    <row r="1055" spans="1:4" x14ac:dyDescent="0.25">
      <c r="A1055" s="5">
        <v>37665</v>
      </c>
      <c r="B1055">
        <v>1.0758000000000001</v>
      </c>
      <c r="C1055">
        <v>0.66439999999999999</v>
      </c>
      <c r="D1055" t="str">
        <f t="shared" si="31"/>
        <v>2003-02</v>
      </c>
    </row>
    <row r="1056" spans="1:4" x14ac:dyDescent="0.25">
      <c r="A1056" s="5">
        <v>37666</v>
      </c>
      <c r="B1056">
        <v>1.0792999999999999</v>
      </c>
      <c r="C1056">
        <v>0.66769999999999996</v>
      </c>
      <c r="D1056" t="str">
        <f t="shared" si="31"/>
        <v>2003-02</v>
      </c>
    </row>
    <row r="1057" spans="1:4" x14ac:dyDescent="0.25">
      <c r="A1057" s="5">
        <v>37669</v>
      </c>
      <c r="B1057">
        <v>1.0716000000000001</v>
      </c>
      <c r="C1057">
        <v>0.6704</v>
      </c>
      <c r="D1057" t="str">
        <f t="shared" si="31"/>
        <v>2003-02</v>
      </c>
    </row>
    <row r="1058" spans="1:4" x14ac:dyDescent="0.25">
      <c r="A1058" s="5">
        <v>37670</v>
      </c>
      <c r="B1058">
        <v>1.0713999999999999</v>
      </c>
      <c r="C1058">
        <v>0.67130000000000001</v>
      </c>
      <c r="D1058" t="str">
        <f t="shared" si="31"/>
        <v>2003-02</v>
      </c>
    </row>
    <row r="1059" spans="1:4" x14ac:dyDescent="0.25">
      <c r="A1059" s="5">
        <v>37671</v>
      </c>
      <c r="B1059">
        <v>1.0717000000000001</v>
      </c>
      <c r="C1059">
        <v>0.67269999999999996</v>
      </c>
      <c r="D1059" t="str">
        <f t="shared" si="31"/>
        <v>2003-02</v>
      </c>
    </row>
    <row r="1060" spans="1:4" x14ac:dyDescent="0.25">
      <c r="A1060" s="5">
        <v>37672</v>
      </c>
      <c r="B1060">
        <v>1.0763</v>
      </c>
      <c r="C1060">
        <v>0.67444999999999999</v>
      </c>
      <c r="D1060" t="str">
        <f t="shared" si="31"/>
        <v>2003-02</v>
      </c>
    </row>
    <row r="1061" spans="1:4" x14ac:dyDescent="0.25">
      <c r="A1061" s="5">
        <v>37673</v>
      </c>
      <c r="B1061">
        <v>1.0838000000000001</v>
      </c>
      <c r="C1061">
        <v>0.67900000000000005</v>
      </c>
      <c r="D1061" t="str">
        <f t="shared" si="31"/>
        <v>2003-02</v>
      </c>
    </row>
    <row r="1062" spans="1:4" x14ac:dyDescent="0.25">
      <c r="A1062" s="5">
        <v>37676</v>
      </c>
      <c r="B1062">
        <v>1.0721000000000001</v>
      </c>
      <c r="C1062">
        <v>0.68</v>
      </c>
      <c r="D1062" t="str">
        <f t="shared" si="31"/>
        <v>2003-02</v>
      </c>
    </row>
    <row r="1063" spans="1:4" x14ac:dyDescent="0.25">
      <c r="A1063" s="5">
        <v>37677</v>
      </c>
      <c r="B1063">
        <v>1.0773999999999999</v>
      </c>
      <c r="C1063">
        <v>0.68400000000000005</v>
      </c>
      <c r="D1063" t="str">
        <f t="shared" si="31"/>
        <v>2003-02</v>
      </c>
    </row>
    <row r="1064" spans="1:4" x14ac:dyDescent="0.25">
      <c r="A1064" s="5">
        <v>37678</v>
      </c>
      <c r="B1064">
        <v>1.0752999999999999</v>
      </c>
      <c r="C1064">
        <v>0.68220000000000003</v>
      </c>
      <c r="D1064" t="str">
        <f t="shared" si="31"/>
        <v>2003-02</v>
      </c>
    </row>
    <row r="1065" spans="1:4" x14ac:dyDescent="0.25">
      <c r="A1065" s="5">
        <v>37679</v>
      </c>
      <c r="B1065">
        <v>1.0822000000000001</v>
      </c>
      <c r="C1065">
        <v>0.68420000000000003</v>
      </c>
      <c r="D1065" t="str">
        <f t="shared" si="31"/>
        <v>2003-02</v>
      </c>
    </row>
    <row r="1066" spans="1:4" x14ac:dyDescent="0.25">
      <c r="A1066" s="5">
        <v>37680</v>
      </c>
      <c r="B1066">
        <v>1.0782</v>
      </c>
      <c r="C1066">
        <v>0.68420000000000003</v>
      </c>
      <c r="D1066" t="str">
        <f t="shared" si="31"/>
        <v>2003-02</v>
      </c>
    </row>
    <row r="1067" spans="1:4" x14ac:dyDescent="0.25">
      <c r="A1067" s="5">
        <v>37683</v>
      </c>
      <c r="B1067">
        <v>1.08</v>
      </c>
      <c r="C1067">
        <v>0.68530000000000002</v>
      </c>
      <c r="D1067" t="str">
        <f t="shared" si="31"/>
        <v>2003-03</v>
      </c>
    </row>
    <row r="1068" spans="1:4" x14ac:dyDescent="0.25">
      <c r="A1068" s="5">
        <v>37684</v>
      </c>
      <c r="B1068">
        <v>1.0919000000000001</v>
      </c>
      <c r="C1068">
        <v>0.68989999999999996</v>
      </c>
      <c r="D1068" t="str">
        <f t="shared" si="31"/>
        <v>2003-03</v>
      </c>
    </row>
    <row r="1069" spans="1:4" x14ac:dyDescent="0.25">
      <c r="A1069" s="5">
        <v>37685</v>
      </c>
      <c r="B1069">
        <v>1.0966</v>
      </c>
      <c r="C1069">
        <v>0.68759999999999999</v>
      </c>
      <c r="D1069" t="str">
        <f t="shared" si="31"/>
        <v>2003-03</v>
      </c>
    </row>
    <row r="1070" spans="1:4" x14ac:dyDescent="0.25">
      <c r="A1070" s="5">
        <v>37686</v>
      </c>
      <c r="B1070">
        <v>1.0963000000000001</v>
      </c>
      <c r="C1070">
        <v>0.68310000000000004</v>
      </c>
      <c r="D1070" t="str">
        <f t="shared" si="31"/>
        <v>2003-03</v>
      </c>
    </row>
    <row r="1071" spans="1:4" x14ac:dyDescent="0.25">
      <c r="A1071" s="5">
        <v>37687</v>
      </c>
      <c r="B1071">
        <v>1.1039000000000001</v>
      </c>
      <c r="C1071">
        <v>0.68669999999999998</v>
      </c>
      <c r="D1071" t="str">
        <f t="shared" si="31"/>
        <v>2003-03</v>
      </c>
    </row>
    <row r="1072" spans="1:4" x14ac:dyDescent="0.25">
      <c r="A1072" s="5">
        <v>37690</v>
      </c>
      <c r="B1072">
        <v>1.1042000000000001</v>
      </c>
      <c r="C1072">
        <v>0.6905</v>
      </c>
      <c r="D1072" t="str">
        <f t="shared" si="31"/>
        <v>2003-03</v>
      </c>
    </row>
    <row r="1073" spans="1:4" x14ac:dyDescent="0.25">
      <c r="A1073" s="5">
        <v>37691</v>
      </c>
      <c r="B1073">
        <v>1.1080000000000001</v>
      </c>
      <c r="C1073">
        <v>0.69079999999999997</v>
      </c>
      <c r="D1073" t="str">
        <f t="shared" si="31"/>
        <v>2003-03</v>
      </c>
    </row>
    <row r="1074" spans="1:4" x14ac:dyDescent="0.25">
      <c r="A1074" s="5">
        <v>37692</v>
      </c>
      <c r="B1074">
        <v>1.1028</v>
      </c>
      <c r="C1074">
        <v>0.6835</v>
      </c>
      <c r="D1074" t="str">
        <f t="shared" si="31"/>
        <v>2003-03</v>
      </c>
    </row>
    <row r="1075" spans="1:4" x14ac:dyDescent="0.25">
      <c r="A1075" s="5">
        <v>37693</v>
      </c>
      <c r="B1075">
        <v>1.0864</v>
      </c>
      <c r="C1075">
        <v>0.67710000000000004</v>
      </c>
      <c r="D1075" t="str">
        <f t="shared" si="31"/>
        <v>2003-03</v>
      </c>
    </row>
    <row r="1076" spans="1:4" x14ac:dyDescent="0.25">
      <c r="A1076" s="5">
        <v>37694</v>
      </c>
      <c r="B1076">
        <v>1.0774999999999999</v>
      </c>
      <c r="C1076">
        <v>0.67769999999999997</v>
      </c>
      <c r="D1076" t="str">
        <f t="shared" si="31"/>
        <v>2003-03</v>
      </c>
    </row>
    <row r="1077" spans="1:4" x14ac:dyDescent="0.25">
      <c r="A1077" s="5">
        <v>37697</v>
      </c>
      <c r="B1077">
        <v>1.0801000000000001</v>
      </c>
      <c r="C1077">
        <v>0.68269999999999997</v>
      </c>
      <c r="D1077" t="str">
        <f t="shared" si="31"/>
        <v>2003-03</v>
      </c>
    </row>
    <row r="1078" spans="1:4" x14ac:dyDescent="0.25">
      <c r="A1078" s="5">
        <v>37698</v>
      </c>
      <c r="B1078">
        <v>1.0586</v>
      </c>
      <c r="C1078">
        <v>0.6774</v>
      </c>
      <c r="D1078" t="str">
        <f t="shared" si="31"/>
        <v>2003-03</v>
      </c>
    </row>
    <row r="1079" spans="1:4" x14ac:dyDescent="0.25">
      <c r="A1079" s="5">
        <v>37699</v>
      </c>
      <c r="B1079">
        <v>1.0569999999999999</v>
      </c>
      <c r="C1079">
        <v>0.67869999999999997</v>
      </c>
      <c r="D1079" t="str">
        <f t="shared" si="31"/>
        <v>2003-03</v>
      </c>
    </row>
    <row r="1080" spans="1:4" x14ac:dyDescent="0.25">
      <c r="A1080" s="5">
        <v>37700</v>
      </c>
      <c r="B1080">
        <v>1.0591999999999999</v>
      </c>
      <c r="C1080">
        <v>0.67700000000000005</v>
      </c>
      <c r="D1080" t="str">
        <f t="shared" si="31"/>
        <v>2003-03</v>
      </c>
    </row>
    <row r="1081" spans="1:4" x14ac:dyDescent="0.25">
      <c r="A1081" s="5">
        <v>37701</v>
      </c>
      <c r="B1081">
        <v>1.0571999999999999</v>
      </c>
      <c r="C1081">
        <v>0.67569999999999997</v>
      </c>
      <c r="D1081" t="str">
        <f t="shared" si="31"/>
        <v>2003-03</v>
      </c>
    </row>
    <row r="1082" spans="1:4" x14ac:dyDescent="0.25">
      <c r="A1082" s="5">
        <v>37704</v>
      </c>
      <c r="B1082">
        <v>1.0633999999999999</v>
      </c>
      <c r="C1082">
        <v>0.67630000000000001</v>
      </c>
      <c r="D1082" t="str">
        <f t="shared" si="31"/>
        <v>2003-03</v>
      </c>
    </row>
    <row r="1083" spans="1:4" x14ac:dyDescent="0.25">
      <c r="A1083" s="5">
        <v>37705</v>
      </c>
      <c r="B1083">
        <v>1.0690999999999999</v>
      </c>
      <c r="C1083">
        <v>0.6784</v>
      </c>
      <c r="D1083" t="str">
        <f t="shared" si="31"/>
        <v>2003-03</v>
      </c>
    </row>
    <row r="1084" spans="1:4" x14ac:dyDescent="0.25">
      <c r="A1084" s="5">
        <v>37706</v>
      </c>
      <c r="B1084">
        <v>1.0667</v>
      </c>
      <c r="C1084">
        <v>0.67789999999999995</v>
      </c>
      <c r="D1084" t="str">
        <f t="shared" si="31"/>
        <v>2003-03</v>
      </c>
    </row>
    <row r="1085" spans="1:4" x14ac:dyDescent="0.25">
      <c r="A1085" s="5">
        <v>37707</v>
      </c>
      <c r="B1085">
        <v>1.0723</v>
      </c>
      <c r="C1085">
        <v>0.68110000000000004</v>
      </c>
      <c r="D1085" t="str">
        <f t="shared" si="31"/>
        <v>2003-03</v>
      </c>
    </row>
    <row r="1086" spans="1:4" x14ac:dyDescent="0.25">
      <c r="A1086" s="5">
        <v>37708</v>
      </c>
      <c r="B1086">
        <v>1.073</v>
      </c>
      <c r="C1086">
        <v>0.6865</v>
      </c>
      <c r="D1086" t="str">
        <f t="shared" si="31"/>
        <v>2003-03</v>
      </c>
    </row>
    <row r="1087" spans="1:4" x14ac:dyDescent="0.25">
      <c r="A1087" s="5">
        <v>37711</v>
      </c>
      <c r="B1087">
        <v>1.0894999999999999</v>
      </c>
      <c r="C1087">
        <v>0.68959999999999999</v>
      </c>
      <c r="D1087" t="str">
        <f t="shared" si="31"/>
        <v>2003-03</v>
      </c>
    </row>
    <row r="1088" spans="1:4" x14ac:dyDescent="0.25">
      <c r="A1088" s="5">
        <v>37712</v>
      </c>
      <c r="B1088">
        <v>1.0891</v>
      </c>
      <c r="C1088">
        <v>0.69079999999999997</v>
      </c>
      <c r="D1088" t="str">
        <f t="shared" si="31"/>
        <v>2003-04</v>
      </c>
    </row>
    <row r="1089" spans="1:4" x14ac:dyDescent="0.25">
      <c r="A1089" s="5">
        <v>37713</v>
      </c>
      <c r="B1089">
        <v>1.083</v>
      </c>
      <c r="C1089">
        <v>0.68769999999999998</v>
      </c>
      <c r="D1089" t="str">
        <f t="shared" si="31"/>
        <v>2003-04</v>
      </c>
    </row>
    <row r="1090" spans="1:4" x14ac:dyDescent="0.25">
      <c r="A1090" s="5">
        <v>37714</v>
      </c>
      <c r="B1090">
        <v>1.0702</v>
      </c>
      <c r="C1090">
        <v>0.68530000000000002</v>
      </c>
      <c r="D1090" t="str">
        <f t="shared" si="31"/>
        <v>2003-04</v>
      </c>
    </row>
    <row r="1091" spans="1:4" x14ac:dyDescent="0.25">
      <c r="A1091" s="5">
        <v>37715</v>
      </c>
      <c r="B1091">
        <v>1.0720000000000001</v>
      </c>
      <c r="C1091">
        <v>0.68440000000000001</v>
      </c>
      <c r="D1091" t="str">
        <f t="shared" ref="D1091:D1154" si="32">YEAR(A1091)&amp;"-"&amp;IF(MONTH(A1091)&lt;10,"0"&amp;MONTH(A1091),MONTH(A1091))</f>
        <v>2003-04</v>
      </c>
    </row>
    <row r="1092" spans="1:4" x14ac:dyDescent="0.25">
      <c r="A1092" s="5">
        <v>37718</v>
      </c>
      <c r="B1092">
        <v>1.0582</v>
      </c>
      <c r="C1092">
        <v>0.68279999999999996</v>
      </c>
      <c r="D1092" t="str">
        <f t="shared" si="32"/>
        <v>2003-04</v>
      </c>
    </row>
    <row r="1093" spans="1:4" x14ac:dyDescent="0.25">
      <c r="A1093" s="5">
        <v>37719</v>
      </c>
      <c r="B1093">
        <v>1.0660000000000001</v>
      </c>
      <c r="C1093">
        <v>0.68720000000000003</v>
      </c>
      <c r="D1093" t="str">
        <f t="shared" si="32"/>
        <v>2003-04</v>
      </c>
    </row>
    <row r="1094" spans="1:4" x14ac:dyDescent="0.25">
      <c r="A1094" s="5">
        <v>37720</v>
      </c>
      <c r="B1094">
        <v>1.0742</v>
      </c>
      <c r="C1094">
        <v>0.69020000000000004</v>
      </c>
      <c r="D1094" t="str">
        <f t="shared" si="32"/>
        <v>2003-04</v>
      </c>
    </row>
    <row r="1095" spans="1:4" x14ac:dyDescent="0.25">
      <c r="A1095" s="5">
        <v>37721</v>
      </c>
      <c r="B1095">
        <v>1.0805</v>
      </c>
      <c r="C1095">
        <v>0.69</v>
      </c>
      <c r="D1095" t="str">
        <f t="shared" si="32"/>
        <v>2003-04</v>
      </c>
    </row>
    <row r="1096" spans="1:4" x14ac:dyDescent="0.25">
      <c r="A1096" s="5">
        <v>37722</v>
      </c>
      <c r="B1096">
        <v>1.0734999999999999</v>
      </c>
      <c r="C1096">
        <v>0.68420000000000003</v>
      </c>
      <c r="D1096" t="str">
        <f t="shared" si="32"/>
        <v>2003-04</v>
      </c>
    </row>
    <row r="1097" spans="1:4" x14ac:dyDescent="0.25">
      <c r="A1097" s="5">
        <v>37725</v>
      </c>
      <c r="B1097">
        <v>1.0737000000000001</v>
      </c>
      <c r="C1097">
        <v>0.68269999999999997</v>
      </c>
      <c r="D1097" t="str">
        <f t="shared" si="32"/>
        <v>2003-04</v>
      </c>
    </row>
    <row r="1098" spans="1:4" x14ac:dyDescent="0.25">
      <c r="A1098" s="5">
        <v>37726</v>
      </c>
      <c r="B1098">
        <v>1.0784</v>
      </c>
      <c r="C1098">
        <v>0.68569999999999998</v>
      </c>
      <c r="D1098" t="str">
        <f t="shared" si="32"/>
        <v>2003-04</v>
      </c>
    </row>
    <row r="1099" spans="1:4" x14ac:dyDescent="0.25">
      <c r="A1099" s="5">
        <v>37727</v>
      </c>
      <c r="B1099">
        <v>1.0835999999999999</v>
      </c>
      <c r="C1099">
        <v>0.68769999999999998</v>
      </c>
      <c r="D1099" t="str">
        <f t="shared" si="32"/>
        <v>2003-04</v>
      </c>
    </row>
    <row r="1100" spans="1:4" x14ac:dyDescent="0.25">
      <c r="A1100" s="5">
        <v>37728</v>
      </c>
      <c r="B1100">
        <v>1.0920000000000001</v>
      </c>
      <c r="C1100">
        <v>0.69169999999999998</v>
      </c>
      <c r="D1100" t="str">
        <f t="shared" si="32"/>
        <v>2003-04</v>
      </c>
    </row>
    <row r="1101" spans="1:4" x14ac:dyDescent="0.25">
      <c r="A1101" s="5">
        <v>37733</v>
      </c>
      <c r="B1101">
        <v>1.0971</v>
      </c>
      <c r="C1101">
        <v>0.69610000000000005</v>
      </c>
      <c r="D1101" t="str">
        <f t="shared" si="32"/>
        <v>2003-04</v>
      </c>
    </row>
    <row r="1102" spans="1:4" x14ac:dyDescent="0.25">
      <c r="A1102" s="5">
        <v>37734</v>
      </c>
      <c r="B1102">
        <v>1.0944</v>
      </c>
      <c r="C1102">
        <v>0.69350000000000001</v>
      </c>
      <c r="D1102" t="str">
        <f t="shared" si="32"/>
        <v>2003-04</v>
      </c>
    </row>
    <row r="1103" spans="1:4" x14ac:dyDescent="0.25">
      <c r="A1103" s="5">
        <v>37735</v>
      </c>
      <c r="B1103">
        <v>1.1008</v>
      </c>
      <c r="C1103">
        <v>0.6915</v>
      </c>
      <c r="D1103" t="str">
        <f t="shared" si="32"/>
        <v>2003-04</v>
      </c>
    </row>
    <row r="1104" spans="1:4" x14ac:dyDescent="0.25">
      <c r="A1104" s="5">
        <v>37736</v>
      </c>
      <c r="B1104">
        <v>1.0972999999999999</v>
      </c>
      <c r="C1104">
        <v>0.69140000000000001</v>
      </c>
      <c r="D1104" t="str">
        <f t="shared" si="32"/>
        <v>2003-04</v>
      </c>
    </row>
    <row r="1105" spans="1:4" x14ac:dyDescent="0.25">
      <c r="A1105" s="5">
        <v>37739</v>
      </c>
      <c r="B1105">
        <v>1.1025</v>
      </c>
      <c r="C1105">
        <v>0.69140000000000001</v>
      </c>
      <c r="D1105" t="str">
        <f t="shared" si="32"/>
        <v>2003-04</v>
      </c>
    </row>
    <row r="1106" spans="1:4" x14ac:dyDescent="0.25">
      <c r="A1106" s="5">
        <v>37740</v>
      </c>
      <c r="B1106">
        <v>1.0955999999999999</v>
      </c>
      <c r="C1106">
        <v>0.68910000000000005</v>
      </c>
      <c r="D1106" t="str">
        <f t="shared" si="32"/>
        <v>2003-04</v>
      </c>
    </row>
    <row r="1107" spans="1:4" x14ac:dyDescent="0.25">
      <c r="A1107" s="5">
        <v>37741</v>
      </c>
      <c r="B1107">
        <v>1.1131</v>
      </c>
      <c r="C1107">
        <v>0.69699999999999995</v>
      </c>
      <c r="D1107" t="str">
        <f t="shared" si="32"/>
        <v>2003-04</v>
      </c>
    </row>
    <row r="1108" spans="1:4" x14ac:dyDescent="0.25">
      <c r="A1108" s="5">
        <v>37743</v>
      </c>
      <c r="B1108">
        <v>1.1238999999999999</v>
      </c>
      <c r="C1108">
        <v>0.69979999999999998</v>
      </c>
      <c r="D1108" t="str">
        <f t="shared" si="32"/>
        <v>2003-05</v>
      </c>
    </row>
    <row r="1109" spans="1:4" x14ac:dyDescent="0.25">
      <c r="A1109" s="5">
        <v>37746</v>
      </c>
      <c r="B1109">
        <v>1.1217999999999999</v>
      </c>
      <c r="C1109">
        <v>0.6996</v>
      </c>
      <c r="D1109" t="str">
        <f t="shared" si="32"/>
        <v>2003-05</v>
      </c>
    </row>
    <row r="1110" spans="1:4" x14ac:dyDescent="0.25">
      <c r="A1110" s="5">
        <v>37747</v>
      </c>
      <c r="B1110">
        <v>1.1344000000000001</v>
      </c>
      <c r="C1110">
        <v>0.70440000000000003</v>
      </c>
      <c r="D1110" t="str">
        <f t="shared" si="32"/>
        <v>2003-05</v>
      </c>
    </row>
    <row r="1111" spans="1:4" x14ac:dyDescent="0.25">
      <c r="A1111" s="5">
        <v>37748</v>
      </c>
      <c r="B1111">
        <v>1.1427</v>
      </c>
      <c r="C1111">
        <v>0.71209999999999996</v>
      </c>
      <c r="D1111" t="str">
        <f t="shared" si="32"/>
        <v>2003-05</v>
      </c>
    </row>
    <row r="1112" spans="1:4" x14ac:dyDescent="0.25">
      <c r="A1112" s="5">
        <v>37749</v>
      </c>
      <c r="B1112">
        <v>1.1435</v>
      </c>
      <c r="C1112">
        <v>0.71189999999999998</v>
      </c>
      <c r="D1112" t="str">
        <f t="shared" si="32"/>
        <v>2003-05</v>
      </c>
    </row>
    <row r="1113" spans="1:4" x14ac:dyDescent="0.25">
      <c r="A1113" s="5">
        <v>37750</v>
      </c>
      <c r="B1113">
        <v>1.1466000000000001</v>
      </c>
      <c r="C1113">
        <v>0.71560000000000001</v>
      </c>
      <c r="D1113" t="str">
        <f t="shared" si="32"/>
        <v>2003-05</v>
      </c>
    </row>
    <row r="1114" spans="1:4" x14ac:dyDescent="0.25">
      <c r="A1114" s="5">
        <v>37753</v>
      </c>
      <c r="B1114">
        <v>1.1597</v>
      </c>
      <c r="C1114">
        <v>0.71970000000000001</v>
      </c>
      <c r="D1114" t="str">
        <f t="shared" si="32"/>
        <v>2003-05</v>
      </c>
    </row>
    <row r="1115" spans="1:4" x14ac:dyDescent="0.25">
      <c r="A1115" s="5">
        <v>37754</v>
      </c>
      <c r="B1115">
        <v>1.1517999999999999</v>
      </c>
      <c r="C1115">
        <v>0.71650000000000003</v>
      </c>
      <c r="D1115" t="str">
        <f t="shared" si="32"/>
        <v>2003-05</v>
      </c>
    </row>
    <row r="1116" spans="1:4" x14ac:dyDescent="0.25">
      <c r="A1116" s="5">
        <v>37755</v>
      </c>
      <c r="B1116">
        <v>1.1498999999999999</v>
      </c>
      <c r="C1116">
        <v>0.71179999999999999</v>
      </c>
      <c r="D1116" t="str">
        <f t="shared" si="32"/>
        <v>2003-05</v>
      </c>
    </row>
    <row r="1117" spans="1:4" x14ac:dyDescent="0.25">
      <c r="A1117" s="5">
        <v>37756</v>
      </c>
      <c r="B1117">
        <v>1.1457999999999999</v>
      </c>
      <c r="C1117">
        <v>0.70720000000000005</v>
      </c>
      <c r="D1117" t="str">
        <f t="shared" si="32"/>
        <v>2003-05</v>
      </c>
    </row>
    <row r="1118" spans="1:4" x14ac:dyDescent="0.25">
      <c r="A1118" s="5">
        <v>37757</v>
      </c>
      <c r="B1118">
        <v>1.1492</v>
      </c>
      <c r="C1118">
        <v>0.70650000000000002</v>
      </c>
      <c r="D1118" t="str">
        <f t="shared" si="32"/>
        <v>2003-05</v>
      </c>
    </row>
    <row r="1119" spans="1:4" x14ac:dyDescent="0.25">
      <c r="A1119" s="5">
        <v>37760</v>
      </c>
      <c r="B1119">
        <v>1.1652</v>
      </c>
      <c r="C1119">
        <v>0.71319999999999995</v>
      </c>
      <c r="D1119" t="str">
        <f t="shared" si="32"/>
        <v>2003-05</v>
      </c>
    </row>
    <row r="1120" spans="1:4" x14ac:dyDescent="0.25">
      <c r="A1120" s="5">
        <v>37761</v>
      </c>
      <c r="B1120">
        <v>1.1644000000000001</v>
      </c>
      <c r="C1120">
        <v>0.71299999999999997</v>
      </c>
      <c r="D1120" t="str">
        <f t="shared" si="32"/>
        <v>2003-05</v>
      </c>
    </row>
    <row r="1121" spans="1:4" x14ac:dyDescent="0.25">
      <c r="A1121" s="5">
        <v>37762</v>
      </c>
      <c r="B1121">
        <v>1.1689000000000001</v>
      </c>
      <c r="C1121">
        <v>0.71160000000000001</v>
      </c>
      <c r="D1121" t="str">
        <f t="shared" si="32"/>
        <v>2003-05</v>
      </c>
    </row>
    <row r="1122" spans="1:4" x14ac:dyDescent="0.25">
      <c r="A1122" s="5">
        <v>37763</v>
      </c>
      <c r="B1122">
        <v>1.1719999999999999</v>
      </c>
      <c r="C1122">
        <v>0.71630000000000005</v>
      </c>
      <c r="D1122" t="str">
        <f t="shared" si="32"/>
        <v>2003-05</v>
      </c>
    </row>
    <row r="1123" spans="1:4" x14ac:dyDescent="0.25">
      <c r="A1123" s="5">
        <v>37764</v>
      </c>
      <c r="B1123">
        <v>1.179</v>
      </c>
      <c r="C1123">
        <v>0.72009999999999996</v>
      </c>
      <c r="D1123" t="str">
        <f t="shared" si="32"/>
        <v>2003-05</v>
      </c>
    </row>
    <row r="1124" spans="1:4" x14ac:dyDescent="0.25">
      <c r="A1124" s="5">
        <v>37767</v>
      </c>
      <c r="B1124">
        <v>1.1813</v>
      </c>
      <c r="C1124">
        <v>0.72099999999999997</v>
      </c>
      <c r="D1124" t="str">
        <f t="shared" si="32"/>
        <v>2003-05</v>
      </c>
    </row>
    <row r="1125" spans="1:4" x14ac:dyDescent="0.25">
      <c r="A1125" s="5">
        <v>37768</v>
      </c>
      <c r="B1125">
        <v>1.1900999999999999</v>
      </c>
      <c r="C1125">
        <v>0.72350000000000003</v>
      </c>
      <c r="D1125" t="str">
        <f t="shared" si="32"/>
        <v>2003-05</v>
      </c>
    </row>
    <row r="1126" spans="1:4" x14ac:dyDescent="0.25">
      <c r="A1126" s="5">
        <v>37769</v>
      </c>
      <c r="B1126">
        <v>1.1738</v>
      </c>
      <c r="C1126">
        <v>0.71840000000000004</v>
      </c>
      <c r="D1126" t="str">
        <f t="shared" si="32"/>
        <v>2003-05</v>
      </c>
    </row>
    <row r="1127" spans="1:4" x14ac:dyDescent="0.25">
      <c r="A1127" s="5">
        <v>37770</v>
      </c>
      <c r="B1127">
        <v>1.1756</v>
      </c>
      <c r="C1127">
        <v>0.71579999999999999</v>
      </c>
      <c r="D1127" t="str">
        <f t="shared" si="32"/>
        <v>2003-05</v>
      </c>
    </row>
    <row r="1128" spans="1:4" x14ac:dyDescent="0.25">
      <c r="A1128" s="5">
        <v>37771</v>
      </c>
      <c r="B1128">
        <v>1.1821999999999999</v>
      </c>
      <c r="C1128">
        <v>0.71960000000000002</v>
      </c>
      <c r="D1128" t="str">
        <f t="shared" si="32"/>
        <v>2003-05</v>
      </c>
    </row>
    <row r="1129" spans="1:4" x14ac:dyDescent="0.25">
      <c r="A1129" s="5">
        <v>37774</v>
      </c>
      <c r="B1129">
        <v>1.1672</v>
      </c>
      <c r="C1129">
        <v>0.71750000000000003</v>
      </c>
      <c r="D1129" t="str">
        <f t="shared" si="32"/>
        <v>2003-06</v>
      </c>
    </row>
    <row r="1130" spans="1:4" x14ac:dyDescent="0.25">
      <c r="A1130" s="5">
        <v>37775</v>
      </c>
      <c r="B1130">
        <v>1.1722999999999999</v>
      </c>
      <c r="C1130">
        <v>0.71730000000000005</v>
      </c>
      <c r="D1130" t="str">
        <f t="shared" si="32"/>
        <v>2003-06</v>
      </c>
    </row>
    <row r="1131" spans="1:4" x14ac:dyDescent="0.25">
      <c r="A1131" s="5">
        <v>37776</v>
      </c>
      <c r="B1131">
        <v>1.1691</v>
      </c>
      <c r="C1131">
        <v>0.71719999999999995</v>
      </c>
      <c r="D1131" t="str">
        <f t="shared" si="32"/>
        <v>2003-06</v>
      </c>
    </row>
    <row r="1132" spans="1:4" x14ac:dyDescent="0.25">
      <c r="A1132" s="5">
        <v>37777</v>
      </c>
      <c r="B1132">
        <v>1.1775</v>
      </c>
      <c r="C1132">
        <v>0.71209999999999996</v>
      </c>
      <c r="D1132" t="str">
        <f t="shared" si="32"/>
        <v>2003-06</v>
      </c>
    </row>
    <row r="1133" spans="1:4" x14ac:dyDescent="0.25">
      <c r="A1133" s="5">
        <v>37778</v>
      </c>
      <c r="B1133">
        <v>1.1813</v>
      </c>
      <c r="C1133">
        <v>0.70930000000000004</v>
      </c>
      <c r="D1133" t="str">
        <f t="shared" si="32"/>
        <v>2003-06</v>
      </c>
    </row>
    <row r="1134" spans="1:4" x14ac:dyDescent="0.25">
      <c r="A1134" s="5">
        <v>37781</v>
      </c>
      <c r="B1134">
        <v>1.1726000000000001</v>
      </c>
      <c r="C1134">
        <v>0.70830000000000004</v>
      </c>
      <c r="D1134" t="str">
        <f t="shared" si="32"/>
        <v>2003-06</v>
      </c>
    </row>
    <row r="1135" spans="1:4" x14ac:dyDescent="0.25">
      <c r="A1135" s="5">
        <v>37782</v>
      </c>
      <c r="B1135">
        <v>1.1698999999999999</v>
      </c>
      <c r="C1135">
        <v>0.70650000000000002</v>
      </c>
      <c r="D1135" t="str">
        <f t="shared" si="32"/>
        <v>2003-06</v>
      </c>
    </row>
    <row r="1136" spans="1:4" x14ac:dyDescent="0.25">
      <c r="A1136" s="5">
        <v>37783</v>
      </c>
      <c r="B1136">
        <v>1.1748000000000001</v>
      </c>
      <c r="C1136">
        <v>0.70469999999999999</v>
      </c>
      <c r="D1136" t="str">
        <f t="shared" si="32"/>
        <v>2003-06</v>
      </c>
    </row>
    <row r="1137" spans="1:4" x14ac:dyDescent="0.25">
      <c r="A1137" s="5">
        <v>37784</v>
      </c>
      <c r="B1137">
        <v>1.1734</v>
      </c>
      <c r="C1137">
        <v>0.70215000000000005</v>
      </c>
      <c r="D1137" t="str">
        <f t="shared" si="32"/>
        <v>2003-06</v>
      </c>
    </row>
    <row r="1138" spans="1:4" x14ac:dyDescent="0.25">
      <c r="A1138" s="5">
        <v>37785</v>
      </c>
      <c r="B1138">
        <v>1.1751</v>
      </c>
      <c r="C1138">
        <v>0.70530000000000004</v>
      </c>
      <c r="D1138" t="str">
        <f t="shared" si="32"/>
        <v>2003-06</v>
      </c>
    </row>
    <row r="1139" spans="1:4" x14ac:dyDescent="0.25">
      <c r="A1139" s="5">
        <v>37788</v>
      </c>
      <c r="B1139">
        <v>1.1854</v>
      </c>
      <c r="C1139">
        <v>0.7046</v>
      </c>
      <c r="D1139" t="str">
        <f t="shared" si="32"/>
        <v>2003-06</v>
      </c>
    </row>
    <row r="1140" spans="1:4" x14ac:dyDescent="0.25">
      <c r="A1140" s="5">
        <v>37789</v>
      </c>
      <c r="B1140">
        <v>1.1797</v>
      </c>
      <c r="C1140">
        <v>0.70199999999999996</v>
      </c>
      <c r="D1140" t="str">
        <f t="shared" si="32"/>
        <v>2003-06</v>
      </c>
    </row>
    <row r="1141" spans="1:4" x14ac:dyDescent="0.25">
      <c r="A1141" s="5">
        <v>37790</v>
      </c>
      <c r="B1141">
        <v>1.1698999999999999</v>
      </c>
      <c r="C1141">
        <v>0.69650000000000001</v>
      </c>
      <c r="D1141" t="str">
        <f t="shared" si="32"/>
        <v>2003-06</v>
      </c>
    </row>
    <row r="1142" spans="1:4" x14ac:dyDescent="0.25">
      <c r="A1142" s="5">
        <v>37791</v>
      </c>
      <c r="B1142">
        <v>1.1655</v>
      </c>
      <c r="C1142">
        <v>0.69650000000000001</v>
      </c>
      <c r="D1142" t="str">
        <f t="shared" si="32"/>
        <v>2003-06</v>
      </c>
    </row>
    <row r="1143" spans="1:4" x14ac:dyDescent="0.25">
      <c r="A1143" s="5">
        <v>37792</v>
      </c>
      <c r="B1143">
        <v>1.1655</v>
      </c>
      <c r="C1143">
        <v>0.6966</v>
      </c>
      <c r="D1143" t="str">
        <f t="shared" si="32"/>
        <v>2003-06</v>
      </c>
    </row>
    <row r="1144" spans="1:4" x14ac:dyDescent="0.25">
      <c r="A1144" s="5">
        <v>37795</v>
      </c>
      <c r="B1144">
        <v>1.1538999999999999</v>
      </c>
      <c r="C1144">
        <v>0.69469999999999998</v>
      </c>
      <c r="D1144" t="str">
        <f t="shared" si="32"/>
        <v>2003-06</v>
      </c>
    </row>
    <row r="1145" spans="1:4" x14ac:dyDescent="0.25">
      <c r="A1145" s="5">
        <v>37796</v>
      </c>
      <c r="B1145">
        <v>1.1565000000000001</v>
      </c>
      <c r="C1145">
        <v>0.69399999999999995</v>
      </c>
      <c r="D1145" t="str">
        <f t="shared" si="32"/>
        <v>2003-06</v>
      </c>
    </row>
    <row r="1146" spans="1:4" x14ac:dyDescent="0.25">
      <c r="A1146" s="5">
        <v>37797</v>
      </c>
      <c r="B1146">
        <v>1.1551</v>
      </c>
      <c r="C1146">
        <v>0.6915</v>
      </c>
      <c r="D1146" t="str">
        <f t="shared" si="32"/>
        <v>2003-06</v>
      </c>
    </row>
    <row r="1147" spans="1:4" x14ac:dyDescent="0.25">
      <c r="A1147" s="5">
        <v>37798</v>
      </c>
      <c r="B1147">
        <v>1.1432</v>
      </c>
      <c r="C1147">
        <v>0.68700000000000006</v>
      </c>
      <c r="D1147" t="str">
        <f t="shared" si="32"/>
        <v>2003-06</v>
      </c>
    </row>
    <row r="1148" spans="1:4" x14ac:dyDescent="0.25">
      <c r="A1148" s="5">
        <v>37799</v>
      </c>
      <c r="B1148">
        <v>1.1413</v>
      </c>
      <c r="C1148">
        <v>0.69010000000000005</v>
      </c>
      <c r="D1148" t="str">
        <f t="shared" si="32"/>
        <v>2003-06</v>
      </c>
    </row>
    <row r="1149" spans="1:4" x14ac:dyDescent="0.25">
      <c r="A1149" s="5">
        <v>37802</v>
      </c>
      <c r="B1149">
        <v>1.1427</v>
      </c>
      <c r="C1149">
        <v>0.69320000000000004</v>
      </c>
      <c r="D1149" t="str">
        <f t="shared" si="32"/>
        <v>2003-06</v>
      </c>
    </row>
    <row r="1150" spans="1:4" x14ac:dyDescent="0.25">
      <c r="A1150" s="5">
        <v>37803</v>
      </c>
      <c r="B1150">
        <v>1.1543000000000001</v>
      </c>
      <c r="C1150">
        <v>0.69604999999999995</v>
      </c>
      <c r="D1150" t="str">
        <f t="shared" si="32"/>
        <v>2003-07</v>
      </c>
    </row>
    <row r="1151" spans="1:4" x14ac:dyDescent="0.25">
      <c r="A1151" s="5">
        <v>37804</v>
      </c>
      <c r="B1151">
        <v>1.1535</v>
      </c>
      <c r="C1151">
        <v>0.69369999999999998</v>
      </c>
      <c r="D1151" t="str">
        <f t="shared" si="32"/>
        <v>2003-07</v>
      </c>
    </row>
    <row r="1152" spans="1:4" x14ac:dyDescent="0.25">
      <c r="A1152" s="5">
        <v>37805</v>
      </c>
      <c r="B1152">
        <v>1.1456999999999999</v>
      </c>
      <c r="C1152">
        <v>0.68959999999999999</v>
      </c>
      <c r="D1152" t="str">
        <f t="shared" si="32"/>
        <v>2003-07</v>
      </c>
    </row>
    <row r="1153" spans="1:4" x14ac:dyDescent="0.25">
      <c r="A1153" s="5">
        <v>37806</v>
      </c>
      <c r="B1153">
        <v>1.1466000000000001</v>
      </c>
      <c r="C1153">
        <v>0.68674999999999997</v>
      </c>
      <c r="D1153" t="str">
        <f t="shared" si="32"/>
        <v>2003-07</v>
      </c>
    </row>
    <row r="1154" spans="1:4" x14ac:dyDescent="0.25">
      <c r="A1154" s="5">
        <v>37809</v>
      </c>
      <c r="B1154">
        <v>1.1359999999999999</v>
      </c>
      <c r="C1154">
        <v>0.68855</v>
      </c>
      <c r="D1154" t="str">
        <f t="shared" si="32"/>
        <v>2003-07</v>
      </c>
    </row>
    <row r="1155" spans="1:4" x14ac:dyDescent="0.25">
      <c r="A1155" s="5">
        <v>37810</v>
      </c>
      <c r="B1155">
        <v>1.1326000000000001</v>
      </c>
      <c r="C1155">
        <v>0.69069999999999998</v>
      </c>
      <c r="D1155" t="str">
        <f t="shared" ref="D1155:D1218" si="33">YEAR(A1155)&amp;"-"&amp;IF(MONTH(A1155)&lt;10,"0"&amp;MONTH(A1155),MONTH(A1155))</f>
        <v>2003-07</v>
      </c>
    </row>
    <row r="1156" spans="1:4" x14ac:dyDescent="0.25">
      <c r="A1156" s="5">
        <v>37811</v>
      </c>
      <c r="B1156">
        <v>1.1355</v>
      </c>
      <c r="C1156">
        <v>0.69579999999999997</v>
      </c>
      <c r="D1156" t="str">
        <f t="shared" si="33"/>
        <v>2003-07</v>
      </c>
    </row>
    <row r="1157" spans="1:4" x14ac:dyDescent="0.25">
      <c r="A1157" s="5">
        <v>37812</v>
      </c>
      <c r="B1157">
        <v>1.1342000000000001</v>
      </c>
      <c r="C1157">
        <v>0.69810000000000005</v>
      </c>
      <c r="D1157" t="str">
        <f t="shared" si="33"/>
        <v>2003-07</v>
      </c>
    </row>
    <row r="1158" spans="1:4" x14ac:dyDescent="0.25">
      <c r="A1158" s="5">
        <v>37813</v>
      </c>
      <c r="B1158">
        <v>1.1315</v>
      </c>
      <c r="C1158">
        <v>0.69184999999999997</v>
      </c>
      <c r="D1158" t="str">
        <f t="shared" si="33"/>
        <v>2003-07</v>
      </c>
    </row>
    <row r="1159" spans="1:4" x14ac:dyDescent="0.25">
      <c r="A1159" s="5">
        <v>37816</v>
      </c>
      <c r="B1159">
        <v>1.1298999999999999</v>
      </c>
      <c r="C1159">
        <v>0.69499999999999995</v>
      </c>
      <c r="D1159" t="str">
        <f t="shared" si="33"/>
        <v>2003-07</v>
      </c>
    </row>
    <row r="1160" spans="1:4" x14ac:dyDescent="0.25">
      <c r="A1160" s="5">
        <v>37817</v>
      </c>
      <c r="B1160">
        <v>1.1318999999999999</v>
      </c>
      <c r="C1160">
        <v>0.70325000000000004</v>
      </c>
      <c r="D1160" t="str">
        <f t="shared" si="33"/>
        <v>2003-07</v>
      </c>
    </row>
    <row r="1161" spans="1:4" x14ac:dyDescent="0.25">
      <c r="A1161" s="5">
        <v>37818</v>
      </c>
      <c r="B1161">
        <v>1.1137999999999999</v>
      </c>
      <c r="C1161">
        <v>0.70130000000000003</v>
      </c>
      <c r="D1161" t="str">
        <f t="shared" si="33"/>
        <v>2003-07</v>
      </c>
    </row>
    <row r="1162" spans="1:4" x14ac:dyDescent="0.25">
      <c r="A1162" s="5">
        <v>37819</v>
      </c>
      <c r="B1162">
        <v>1.1231</v>
      </c>
      <c r="C1162">
        <v>0.70509999999999995</v>
      </c>
      <c r="D1162" t="str">
        <f t="shared" si="33"/>
        <v>2003-07</v>
      </c>
    </row>
    <row r="1163" spans="1:4" x14ac:dyDescent="0.25">
      <c r="A1163" s="5">
        <v>37820</v>
      </c>
      <c r="B1163">
        <v>1.1205000000000001</v>
      </c>
      <c r="C1163">
        <v>0.70445000000000002</v>
      </c>
      <c r="D1163" t="str">
        <f t="shared" si="33"/>
        <v>2003-07</v>
      </c>
    </row>
    <row r="1164" spans="1:4" x14ac:dyDescent="0.25">
      <c r="A1164" s="5">
        <v>37823</v>
      </c>
      <c r="B1164">
        <v>1.1284000000000001</v>
      </c>
      <c r="C1164">
        <v>0.70889999999999997</v>
      </c>
      <c r="D1164" t="str">
        <f t="shared" si="33"/>
        <v>2003-07</v>
      </c>
    </row>
    <row r="1165" spans="1:4" x14ac:dyDescent="0.25">
      <c r="A1165" s="5">
        <v>37824</v>
      </c>
      <c r="B1165">
        <v>1.1343000000000001</v>
      </c>
      <c r="C1165">
        <v>0.70830000000000004</v>
      </c>
      <c r="D1165" t="str">
        <f t="shared" si="33"/>
        <v>2003-07</v>
      </c>
    </row>
    <row r="1166" spans="1:4" x14ac:dyDescent="0.25">
      <c r="A1166" s="5">
        <v>37825</v>
      </c>
      <c r="B1166">
        <v>1.1400999999999999</v>
      </c>
      <c r="C1166">
        <v>0.71099999999999997</v>
      </c>
      <c r="D1166" t="str">
        <f t="shared" si="33"/>
        <v>2003-07</v>
      </c>
    </row>
    <row r="1167" spans="1:4" x14ac:dyDescent="0.25">
      <c r="A1167" s="5">
        <v>37826</v>
      </c>
      <c r="B1167">
        <v>1.1467000000000001</v>
      </c>
      <c r="C1167">
        <v>0.71160000000000001</v>
      </c>
      <c r="D1167" t="str">
        <f t="shared" si="33"/>
        <v>2003-07</v>
      </c>
    </row>
    <row r="1168" spans="1:4" x14ac:dyDescent="0.25">
      <c r="A1168" s="5">
        <v>37827</v>
      </c>
      <c r="B1168">
        <v>1.1476999999999999</v>
      </c>
      <c r="C1168">
        <v>0.71099999999999997</v>
      </c>
      <c r="D1168" t="str">
        <f t="shared" si="33"/>
        <v>2003-07</v>
      </c>
    </row>
    <row r="1169" spans="1:4" x14ac:dyDescent="0.25">
      <c r="A1169" s="5">
        <v>37830</v>
      </c>
      <c r="B1169">
        <v>1.1489</v>
      </c>
      <c r="C1169">
        <v>0.70679999999999998</v>
      </c>
      <c r="D1169" t="str">
        <f t="shared" si="33"/>
        <v>2003-07</v>
      </c>
    </row>
    <row r="1170" spans="1:4" x14ac:dyDescent="0.25">
      <c r="A1170" s="5">
        <v>37831</v>
      </c>
      <c r="B1170">
        <v>1.1462000000000001</v>
      </c>
      <c r="C1170">
        <v>0.70620000000000005</v>
      </c>
      <c r="D1170" t="str">
        <f t="shared" si="33"/>
        <v>2003-07</v>
      </c>
    </row>
    <row r="1171" spans="1:4" x14ac:dyDescent="0.25">
      <c r="A1171" s="5">
        <v>37832</v>
      </c>
      <c r="B1171">
        <v>1.1419999999999999</v>
      </c>
      <c r="C1171">
        <v>0.70440000000000003</v>
      </c>
      <c r="D1171" t="str">
        <f t="shared" si="33"/>
        <v>2003-07</v>
      </c>
    </row>
    <row r="1172" spans="1:4" x14ac:dyDescent="0.25">
      <c r="A1172" s="5">
        <v>37833</v>
      </c>
      <c r="B1172">
        <v>1.1317999999999999</v>
      </c>
      <c r="C1172">
        <v>0.70189999999999997</v>
      </c>
      <c r="D1172" t="str">
        <f t="shared" si="33"/>
        <v>2003-07</v>
      </c>
    </row>
    <row r="1173" spans="1:4" x14ac:dyDescent="0.25">
      <c r="A1173" s="5">
        <v>37834</v>
      </c>
      <c r="B1173">
        <v>1.1169</v>
      </c>
      <c r="C1173">
        <v>0.69620000000000004</v>
      </c>
      <c r="D1173" t="str">
        <f t="shared" si="33"/>
        <v>2003-08</v>
      </c>
    </row>
    <row r="1174" spans="1:4" x14ac:dyDescent="0.25">
      <c r="A1174" s="5">
        <v>37837</v>
      </c>
      <c r="B1174">
        <v>1.1307</v>
      </c>
      <c r="C1174">
        <v>0.70150000000000001</v>
      </c>
      <c r="D1174" t="str">
        <f t="shared" si="33"/>
        <v>2003-08</v>
      </c>
    </row>
    <row r="1175" spans="1:4" x14ac:dyDescent="0.25">
      <c r="A1175" s="5">
        <v>37838</v>
      </c>
      <c r="B1175">
        <v>1.1333</v>
      </c>
      <c r="C1175">
        <v>0.70450000000000002</v>
      </c>
      <c r="D1175" t="str">
        <f t="shared" si="33"/>
        <v>2003-08</v>
      </c>
    </row>
    <row r="1176" spans="1:4" x14ac:dyDescent="0.25">
      <c r="A1176" s="5">
        <v>37839</v>
      </c>
      <c r="B1176">
        <v>1.1392</v>
      </c>
      <c r="C1176">
        <v>0.70499999999999996</v>
      </c>
      <c r="D1176" t="str">
        <f t="shared" si="33"/>
        <v>2003-08</v>
      </c>
    </row>
    <row r="1177" spans="1:4" x14ac:dyDescent="0.25">
      <c r="A1177" s="5">
        <v>37840</v>
      </c>
      <c r="B1177">
        <v>1.1353</v>
      </c>
      <c r="C1177">
        <v>0.70635000000000003</v>
      </c>
      <c r="D1177" t="str">
        <f t="shared" si="33"/>
        <v>2003-08</v>
      </c>
    </row>
    <row r="1178" spans="1:4" x14ac:dyDescent="0.25">
      <c r="A1178" s="5">
        <v>37841</v>
      </c>
      <c r="B1178">
        <v>1.1326000000000001</v>
      </c>
      <c r="C1178">
        <v>0.70335000000000003</v>
      </c>
      <c r="D1178" t="str">
        <f t="shared" si="33"/>
        <v>2003-08</v>
      </c>
    </row>
    <row r="1179" spans="1:4" x14ac:dyDescent="0.25">
      <c r="A1179" s="5">
        <v>37844</v>
      </c>
      <c r="B1179">
        <v>1.1294999999999999</v>
      </c>
      <c r="C1179">
        <v>0.70545000000000002</v>
      </c>
      <c r="D1179" t="str">
        <f t="shared" si="33"/>
        <v>2003-08</v>
      </c>
    </row>
    <row r="1180" spans="1:4" x14ac:dyDescent="0.25">
      <c r="A1180" s="5">
        <v>37845</v>
      </c>
      <c r="B1180">
        <v>1.1312</v>
      </c>
      <c r="C1180">
        <v>0.70650000000000002</v>
      </c>
      <c r="D1180" t="str">
        <f t="shared" si="33"/>
        <v>2003-08</v>
      </c>
    </row>
    <row r="1181" spans="1:4" x14ac:dyDescent="0.25">
      <c r="A1181" s="5">
        <v>37846</v>
      </c>
      <c r="B1181">
        <v>1.1276999999999999</v>
      </c>
      <c r="C1181">
        <v>0.70320000000000005</v>
      </c>
      <c r="D1181" t="str">
        <f t="shared" si="33"/>
        <v>2003-08</v>
      </c>
    </row>
    <row r="1182" spans="1:4" x14ac:dyDescent="0.25">
      <c r="A1182" s="5">
        <v>37847</v>
      </c>
      <c r="B1182">
        <v>1.127</v>
      </c>
      <c r="C1182">
        <v>0.70120000000000005</v>
      </c>
      <c r="D1182" t="str">
        <f t="shared" si="33"/>
        <v>2003-08</v>
      </c>
    </row>
    <row r="1183" spans="1:4" x14ac:dyDescent="0.25">
      <c r="A1183" s="5">
        <v>37848</v>
      </c>
      <c r="B1183">
        <v>1.1247</v>
      </c>
      <c r="C1183">
        <v>0.70374999999999999</v>
      </c>
      <c r="D1183" t="str">
        <f t="shared" si="33"/>
        <v>2003-08</v>
      </c>
    </row>
    <row r="1184" spans="1:4" x14ac:dyDescent="0.25">
      <c r="A1184" s="5">
        <v>37851</v>
      </c>
      <c r="B1184">
        <v>1.1188</v>
      </c>
      <c r="C1184">
        <v>0.70330000000000004</v>
      </c>
      <c r="D1184" t="str">
        <f t="shared" si="33"/>
        <v>2003-08</v>
      </c>
    </row>
    <row r="1185" spans="1:4" x14ac:dyDescent="0.25">
      <c r="A1185" s="5">
        <v>37852</v>
      </c>
      <c r="B1185">
        <v>1.1065</v>
      </c>
      <c r="C1185">
        <v>0.69910000000000005</v>
      </c>
      <c r="D1185" t="str">
        <f t="shared" si="33"/>
        <v>2003-08</v>
      </c>
    </row>
    <row r="1186" spans="1:4" x14ac:dyDescent="0.25">
      <c r="A1186" s="5">
        <v>37853</v>
      </c>
      <c r="B1186">
        <v>1.1109</v>
      </c>
      <c r="C1186">
        <v>0.69740000000000002</v>
      </c>
      <c r="D1186" t="str">
        <f t="shared" si="33"/>
        <v>2003-08</v>
      </c>
    </row>
    <row r="1187" spans="1:4" x14ac:dyDescent="0.25">
      <c r="A1187" s="5">
        <v>37854</v>
      </c>
      <c r="B1187">
        <v>1.1009</v>
      </c>
      <c r="C1187">
        <v>0.69440000000000002</v>
      </c>
      <c r="D1187" t="str">
        <f t="shared" si="33"/>
        <v>2003-08</v>
      </c>
    </row>
    <row r="1188" spans="1:4" x14ac:dyDescent="0.25">
      <c r="A1188" s="5">
        <v>37855</v>
      </c>
      <c r="B1188">
        <v>1.0893999999999999</v>
      </c>
      <c r="C1188">
        <v>0.69189999999999996</v>
      </c>
      <c r="D1188" t="str">
        <f t="shared" si="33"/>
        <v>2003-08</v>
      </c>
    </row>
    <row r="1189" spans="1:4" x14ac:dyDescent="0.25">
      <c r="A1189" s="5">
        <v>37858</v>
      </c>
      <c r="B1189">
        <v>1.0888</v>
      </c>
      <c r="C1189">
        <v>0.69089999999999996</v>
      </c>
      <c r="D1189" t="str">
        <f t="shared" si="33"/>
        <v>2003-08</v>
      </c>
    </row>
    <row r="1190" spans="1:4" x14ac:dyDescent="0.25">
      <c r="A1190" s="5">
        <v>37859</v>
      </c>
      <c r="B1190">
        <v>1.0815999999999999</v>
      </c>
      <c r="C1190">
        <v>0.69179999999999997</v>
      </c>
      <c r="D1190" t="str">
        <f t="shared" si="33"/>
        <v>2003-08</v>
      </c>
    </row>
    <row r="1191" spans="1:4" x14ac:dyDescent="0.25">
      <c r="A1191" s="5">
        <v>37860</v>
      </c>
      <c r="B1191">
        <v>1.0907</v>
      </c>
      <c r="C1191">
        <v>0.69430000000000003</v>
      </c>
      <c r="D1191" t="str">
        <f t="shared" si="33"/>
        <v>2003-08</v>
      </c>
    </row>
    <row r="1192" spans="1:4" x14ac:dyDescent="0.25">
      <c r="A1192" s="5">
        <v>37861</v>
      </c>
      <c r="B1192">
        <v>1.0828</v>
      </c>
      <c r="C1192">
        <v>0.69035000000000002</v>
      </c>
      <c r="D1192" t="str">
        <f t="shared" si="33"/>
        <v>2003-08</v>
      </c>
    </row>
    <row r="1193" spans="1:4" x14ac:dyDescent="0.25">
      <c r="A1193" s="5">
        <v>37862</v>
      </c>
      <c r="B1193">
        <v>1.0927</v>
      </c>
      <c r="C1193">
        <v>0.69259999999999999</v>
      </c>
      <c r="D1193" t="str">
        <f t="shared" si="33"/>
        <v>2003-08</v>
      </c>
    </row>
    <row r="1194" spans="1:4" x14ac:dyDescent="0.25">
      <c r="A1194" s="5">
        <v>37865</v>
      </c>
      <c r="B1194">
        <v>1.0965</v>
      </c>
      <c r="C1194">
        <v>0.69810000000000005</v>
      </c>
      <c r="D1194" t="str">
        <f t="shared" si="33"/>
        <v>2003-09</v>
      </c>
    </row>
    <row r="1195" spans="1:4" x14ac:dyDescent="0.25">
      <c r="A1195" s="5">
        <v>37866</v>
      </c>
      <c r="B1195">
        <v>1.0849</v>
      </c>
      <c r="C1195">
        <v>0.69210000000000005</v>
      </c>
      <c r="D1195" t="str">
        <f t="shared" si="33"/>
        <v>2003-09</v>
      </c>
    </row>
    <row r="1196" spans="1:4" x14ac:dyDescent="0.25">
      <c r="A1196" s="5">
        <v>37867</v>
      </c>
      <c r="B1196">
        <v>1.0783</v>
      </c>
      <c r="C1196">
        <v>0.69</v>
      </c>
      <c r="D1196" t="str">
        <f t="shared" si="33"/>
        <v>2003-09</v>
      </c>
    </row>
    <row r="1197" spans="1:4" x14ac:dyDescent="0.25">
      <c r="A1197" s="5">
        <v>37868</v>
      </c>
      <c r="B1197">
        <v>1.0818000000000001</v>
      </c>
      <c r="C1197">
        <v>0.68869999999999998</v>
      </c>
      <c r="D1197" t="str">
        <f t="shared" si="33"/>
        <v>2003-09</v>
      </c>
    </row>
    <row r="1198" spans="1:4" x14ac:dyDescent="0.25">
      <c r="A1198" s="5">
        <v>37869</v>
      </c>
      <c r="B1198">
        <v>1.0923</v>
      </c>
      <c r="C1198">
        <v>0.69189999999999996</v>
      </c>
      <c r="D1198" t="str">
        <f t="shared" si="33"/>
        <v>2003-09</v>
      </c>
    </row>
    <row r="1199" spans="1:4" x14ac:dyDescent="0.25">
      <c r="A1199" s="5">
        <v>37872</v>
      </c>
      <c r="B1199">
        <v>1.1071</v>
      </c>
      <c r="C1199">
        <v>0.69850000000000001</v>
      </c>
      <c r="D1199" t="str">
        <f t="shared" si="33"/>
        <v>2003-09</v>
      </c>
    </row>
    <row r="1200" spans="1:4" x14ac:dyDescent="0.25">
      <c r="A1200" s="5">
        <v>37873</v>
      </c>
      <c r="B1200">
        <v>1.1134999999999999</v>
      </c>
      <c r="C1200">
        <v>0.70250000000000001</v>
      </c>
      <c r="D1200" t="str">
        <f t="shared" si="33"/>
        <v>2003-09</v>
      </c>
    </row>
    <row r="1201" spans="1:4" x14ac:dyDescent="0.25">
      <c r="A1201" s="5">
        <v>37874</v>
      </c>
      <c r="B1201">
        <v>1.1172</v>
      </c>
      <c r="C1201">
        <v>0.70299999999999996</v>
      </c>
      <c r="D1201" t="str">
        <f t="shared" si="33"/>
        <v>2003-09</v>
      </c>
    </row>
    <row r="1202" spans="1:4" x14ac:dyDescent="0.25">
      <c r="A1202" s="5">
        <v>37875</v>
      </c>
      <c r="B1202">
        <v>1.1216999999999999</v>
      </c>
      <c r="C1202">
        <v>0.7036</v>
      </c>
      <c r="D1202" t="str">
        <f t="shared" si="33"/>
        <v>2003-09</v>
      </c>
    </row>
    <row r="1203" spans="1:4" x14ac:dyDescent="0.25">
      <c r="A1203" s="5">
        <v>37876</v>
      </c>
      <c r="B1203">
        <v>1.1172</v>
      </c>
      <c r="C1203">
        <v>0.70099999999999996</v>
      </c>
      <c r="D1203" t="str">
        <f t="shared" si="33"/>
        <v>2003-09</v>
      </c>
    </row>
    <row r="1204" spans="1:4" x14ac:dyDescent="0.25">
      <c r="A1204" s="5">
        <v>37879</v>
      </c>
      <c r="B1204">
        <v>1.1281000000000001</v>
      </c>
      <c r="C1204">
        <v>0.70379999999999998</v>
      </c>
      <c r="D1204" t="str">
        <f t="shared" si="33"/>
        <v>2003-09</v>
      </c>
    </row>
    <row r="1205" spans="1:4" x14ac:dyDescent="0.25">
      <c r="A1205" s="5">
        <v>37880</v>
      </c>
      <c r="B1205">
        <v>1.1234999999999999</v>
      </c>
      <c r="C1205">
        <v>0.70479999999999998</v>
      </c>
      <c r="D1205" t="str">
        <f t="shared" si="33"/>
        <v>2003-09</v>
      </c>
    </row>
    <row r="1206" spans="1:4" x14ac:dyDescent="0.25">
      <c r="A1206" s="5">
        <v>37881</v>
      </c>
      <c r="B1206">
        <v>1.1212</v>
      </c>
      <c r="C1206">
        <v>0.70020000000000004</v>
      </c>
      <c r="D1206" t="str">
        <f t="shared" si="33"/>
        <v>2003-09</v>
      </c>
    </row>
    <row r="1207" spans="1:4" x14ac:dyDescent="0.25">
      <c r="A1207" s="5">
        <v>37882</v>
      </c>
      <c r="B1207">
        <v>1.129</v>
      </c>
      <c r="C1207">
        <v>0.69899999999999995</v>
      </c>
      <c r="D1207" t="str">
        <f t="shared" si="33"/>
        <v>2003-09</v>
      </c>
    </row>
    <row r="1208" spans="1:4" x14ac:dyDescent="0.25">
      <c r="A1208" s="5">
        <v>37883</v>
      </c>
      <c r="B1208">
        <v>1.1312</v>
      </c>
      <c r="C1208">
        <v>0.69510000000000005</v>
      </c>
      <c r="D1208" t="str">
        <f t="shared" si="33"/>
        <v>2003-09</v>
      </c>
    </row>
    <row r="1209" spans="1:4" x14ac:dyDescent="0.25">
      <c r="A1209" s="5">
        <v>37886</v>
      </c>
      <c r="B1209">
        <v>1.1468</v>
      </c>
      <c r="C1209">
        <v>0.69679999999999997</v>
      </c>
      <c r="D1209" t="str">
        <f t="shared" si="33"/>
        <v>2003-09</v>
      </c>
    </row>
    <row r="1210" spans="1:4" x14ac:dyDescent="0.25">
      <c r="A1210" s="5">
        <v>37887</v>
      </c>
      <c r="B1210">
        <v>1.1464000000000001</v>
      </c>
      <c r="C1210">
        <v>0.69359999999999999</v>
      </c>
      <c r="D1210" t="str">
        <f t="shared" si="33"/>
        <v>2003-09</v>
      </c>
    </row>
    <row r="1211" spans="1:4" x14ac:dyDescent="0.25">
      <c r="A1211" s="5">
        <v>37888</v>
      </c>
      <c r="B1211">
        <v>1.1466000000000001</v>
      </c>
      <c r="C1211">
        <v>0.69299999999999995</v>
      </c>
      <c r="D1211" t="str">
        <f t="shared" si="33"/>
        <v>2003-09</v>
      </c>
    </row>
    <row r="1212" spans="1:4" x14ac:dyDescent="0.25">
      <c r="A1212" s="5">
        <v>37889</v>
      </c>
      <c r="B1212">
        <v>1.1493</v>
      </c>
      <c r="C1212">
        <v>0.69335000000000002</v>
      </c>
      <c r="D1212" t="str">
        <f t="shared" si="33"/>
        <v>2003-09</v>
      </c>
    </row>
    <row r="1213" spans="1:4" x14ac:dyDescent="0.25">
      <c r="A1213" s="5">
        <v>37890</v>
      </c>
      <c r="B1213">
        <v>1.1487000000000001</v>
      </c>
      <c r="C1213">
        <v>0.69164999999999999</v>
      </c>
      <c r="D1213" t="str">
        <f t="shared" si="33"/>
        <v>2003-09</v>
      </c>
    </row>
    <row r="1214" spans="1:4" x14ac:dyDescent="0.25">
      <c r="A1214" s="5">
        <v>37893</v>
      </c>
      <c r="B1214">
        <v>1.1413</v>
      </c>
      <c r="C1214">
        <v>0.69310000000000005</v>
      </c>
      <c r="D1214" t="str">
        <f t="shared" si="33"/>
        <v>2003-09</v>
      </c>
    </row>
    <row r="1215" spans="1:4" x14ac:dyDescent="0.25">
      <c r="A1215" s="5">
        <v>37894</v>
      </c>
      <c r="B1215">
        <v>1.1652</v>
      </c>
      <c r="C1215">
        <v>0.6986</v>
      </c>
      <c r="D1215" t="str">
        <f t="shared" si="33"/>
        <v>2003-09</v>
      </c>
    </row>
    <row r="1216" spans="1:4" x14ac:dyDescent="0.25">
      <c r="A1216" s="5">
        <v>37895</v>
      </c>
      <c r="B1216">
        <v>1.1671</v>
      </c>
      <c r="C1216">
        <v>0.70469999999999999</v>
      </c>
      <c r="D1216" t="str">
        <f t="shared" si="33"/>
        <v>2003-10</v>
      </c>
    </row>
    <row r="1217" spans="1:4" x14ac:dyDescent="0.25">
      <c r="A1217" s="5">
        <v>37896</v>
      </c>
      <c r="B1217">
        <v>1.1692</v>
      </c>
      <c r="C1217">
        <v>0.70150000000000001</v>
      </c>
      <c r="D1217" t="str">
        <f t="shared" si="33"/>
        <v>2003-10</v>
      </c>
    </row>
    <row r="1218" spans="1:4" x14ac:dyDescent="0.25">
      <c r="A1218" s="5">
        <v>37897</v>
      </c>
      <c r="B1218">
        <v>1.1686000000000001</v>
      </c>
      <c r="C1218">
        <v>0.70020000000000004</v>
      </c>
      <c r="D1218" t="str">
        <f t="shared" si="33"/>
        <v>2003-10</v>
      </c>
    </row>
    <row r="1219" spans="1:4" x14ac:dyDescent="0.25">
      <c r="A1219" s="5">
        <v>37900</v>
      </c>
      <c r="B1219">
        <v>1.1578999999999999</v>
      </c>
      <c r="C1219">
        <v>0.69520000000000004</v>
      </c>
      <c r="D1219" t="str">
        <f t="shared" ref="D1219:D1282" si="34">YEAR(A1219)&amp;"-"&amp;IF(MONTH(A1219)&lt;10,"0"&amp;MONTH(A1219),MONTH(A1219))</f>
        <v>2003-10</v>
      </c>
    </row>
    <row r="1220" spans="1:4" x14ac:dyDescent="0.25">
      <c r="A1220" s="5">
        <v>37901</v>
      </c>
      <c r="B1220">
        <v>1.1768000000000001</v>
      </c>
      <c r="C1220">
        <v>0.70455000000000001</v>
      </c>
      <c r="D1220" t="str">
        <f t="shared" si="34"/>
        <v>2003-10</v>
      </c>
    </row>
    <row r="1221" spans="1:4" x14ac:dyDescent="0.25">
      <c r="A1221" s="5">
        <v>37902</v>
      </c>
      <c r="B1221">
        <v>1.1780999999999999</v>
      </c>
      <c r="C1221">
        <v>0.70830000000000004</v>
      </c>
      <c r="D1221" t="str">
        <f t="shared" si="34"/>
        <v>2003-10</v>
      </c>
    </row>
    <row r="1222" spans="1:4" x14ac:dyDescent="0.25">
      <c r="A1222" s="5">
        <v>37903</v>
      </c>
      <c r="B1222">
        <v>1.1788000000000001</v>
      </c>
      <c r="C1222">
        <v>0.7087</v>
      </c>
      <c r="D1222" t="str">
        <f t="shared" si="34"/>
        <v>2003-10</v>
      </c>
    </row>
    <row r="1223" spans="1:4" x14ac:dyDescent="0.25">
      <c r="A1223" s="5">
        <v>37904</v>
      </c>
      <c r="B1223">
        <v>1.1788000000000001</v>
      </c>
      <c r="C1223">
        <v>0.70845000000000002</v>
      </c>
      <c r="D1223" t="str">
        <f t="shared" si="34"/>
        <v>2003-10</v>
      </c>
    </row>
    <row r="1224" spans="1:4" x14ac:dyDescent="0.25">
      <c r="A1224" s="5">
        <v>37907</v>
      </c>
      <c r="B1224">
        <v>1.1688000000000001</v>
      </c>
      <c r="C1224">
        <v>0.70435000000000003</v>
      </c>
      <c r="D1224" t="str">
        <f t="shared" si="34"/>
        <v>2003-10</v>
      </c>
    </row>
    <row r="1225" spans="1:4" x14ac:dyDescent="0.25">
      <c r="A1225" s="5">
        <v>37908</v>
      </c>
      <c r="B1225">
        <v>1.1634</v>
      </c>
      <c r="C1225">
        <v>0.70199999999999996</v>
      </c>
      <c r="D1225" t="str">
        <f t="shared" si="34"/>
        <v>2003-10</v>
      </c>
    </row>
    <row r="1226" spans="1:4" x14ac:dyDescent="0.25">
      <c r="A1226" s="5">
        <v>37909</v>
      </c>
      <c r="B1226">
        <v>1.1669</v>
      </c>
      <c r="C1226">
        <v>0.69904999999999995</v>
      </c>
      <c r="D1226" t="str">
        <f t="shared" si="34"/>
        <v>2003-10</v>
      </c>
    </row>
    <row r="1227" spans="1:4" x14ac:dyDescent="0.25">
      <c r="A1227" s="5">
        <v>37910</v>
      </c>
      <c r="B1227">
        <v>1.1615</v>
      </c>
      <c r="C1227">
        <v>0.69469999999999998</v>
      </c>
      <c r="D1227" t="str">
        <f t="shared" si="34"/>
        <v>2003-10</v>
      </c>
    </row>
    <row r="1228" spans="1:4" x14ac:dyDescent="0.25">
      <c r="A1228" s="5">
        <v>37911</v>
      </c>
      <c r="B1228">
        <v>1.1578999999999999</v>
      </c>
      <c r="C1228">
        <v>0.69359999999999999</v>
      </c>
      <c r="D1228" t="str">
        <f t="shared" si="34"/>
        <v>2003-10</v>
      </c>
    </row>
    <row r="1229" spans="1:4" x14ac:dyDescent="0.25">
      <c r="A1229" s="5">
        <v>37914</v>
      </c>
      <c r="B1229">
        <v>1.1629</v>
      </c>
      <c r="C1229">
        <v>0.69384999999999997</v>
      </c>
      <c r="D1229" t="str">
        <f t="shared" si="34"/>
        <v>2003-10</v>
      </c>
    </row>
    <row r="1230" spans="1:4" x14ac:dyDescent="0.25">
      <c r="A1230" s="5">
        <v>37915</v>
      </c>
      <c r="B1230">
        <v>1.1623000000000001</v>
      </c>
      <c r="C1230">
        <v>0.69579999999999997</v>
      </c>
      <c r="D1230" t="str">
        <f t="shared" si="34"/>
        <v>2003-10</v>
      </c>
    </row>
    <row r="1231" spans="1:4" x14ac:dyDescent="0.25">
      <c r="A1231" s="5">
        <v>37916</v>
      </c>
      <c r="B1231">
        <v>1.1694</v>
      </c>
      <c r="C1231">
        <v>0.69499999999999995</v>
      </c>
      <c r="D1231" t="str">
        <f t="shared" si="34"/>
        <v>2003-10</v>
      </c>
    </row>
    <row r="1232" spans="1:4" x14ac:dyDescent="0.25">
      <c r="A1232" s="5">
        <v>37917</v>
      </c>
      <c r="B1232">
        <v>1.1786000000000001</v>
      </c>
      <c r="C1232">
        <v>0.69650000000000001</v>
      </c>
      <c r="D1232" t="str">
        <f t="shared" si="34"/>
        <v>2003-10</v>
      </c>
    </row>
    <row r="1233" spans="1:4" x14ac:dyDescent="0.25">
      <c r="A1233" s="5">
        <v>37918</v>
      </c>
      <c r="B1233">
        <v>1.1780999999999999</v>
      </c>
      <c r="C1233">
        <v>0.69479999999999997</v>
      </c>
      <c r="D1233" t="str">
        <f t="shared" si="34"/>
        <v>2003-10</v>
      </c>
    </row>
    <row r="1234" spans="1:4" x14ac:dyDescent="0.25">
      <c r="A1234" s="5">
        <v>37921</v>
      </c>
      <c r="B1234">
        <v>1.1748000000000001</v>
      </c>
      <c r="C1234">
        <v>0.69350000000000001</v>
      </c>
      <c r="D1234" t="str">
        <f t="shared" si="34"/>
        <v>2003-10</v>
      </c>
    </row>
    <row r="1235" spans="1:4" x14ac:dyDescent="0.25">
      <c r="A1235" s="5">
        <v>37922</v>
      </c>
      <c r="B1235">
        <v>1.1673</v>
      </c>
      <c r="C1235">
        <v>0.69040000000000001</v>
      </c>
      <c r="D1235" t="str">
        <f t="shared" si="34"/>
        <v>2003-10</v>
      </c>
    </row>
    <row r="1236" spans="1:4" x14ac:dyDescent="0.25">
      <c r="A1236" s="5">
        <v>37923</v>
      </c>
      <c r="B1236">
        <v>1.1684000000000001</v>
      </c>
      <c r="C1236">
        <v>0.68579999999999997</v>
      </c>
      <c r="D1236" t="str">
        <f t="shared" si="34"/>
        <v>2003-10</v>
      </c>
    </row>
    <row r="1237" spans="1:4" x14ac:dyDescent="0.25">
      <c r="A1237" s="5">
        <v>37924</v>
      </c>
      <c r="B1237">
        <v>1.1736</v>
      </c>
      <c r="C1237">
        <v>0.68825000000000003</v>
      </c>
      <c r="D1237" t="str">
        <f t="shared" si="34"/>
        <v>2003-10</v>
      </c>
    </row>
    <row r="1238" spans="1:4" x14ac:dyDescent="0.25">
      <c r="A1238" s="5">
        <v>37925</v>
      </c>
      <c r="B1238">
        <v>1.1621999999999999</v>
      </c>
      <c r="C1238">
        <v>0.68630000000000002</v>
      </c>
      <c r="D1238" t="str">
        <f t="shared" si="34"/>
        <v>2003-10</v>
      </c>
    </row>
    <row r="1239" spans="1:4" x14ac:dyDescent="0.25">
      <c r="A1239" s="5">
        <v>37928</v>
      </c>
      <c r="B1239">
        <v>1.1589</v>
      </c>
      <c r="C1239">
        <v>0.68364999999999998</v>
      </c>
      <c r="D1239" t="str">
        <f t="shared" si="34"/>
        <v>2003-11</v>
      </c>
    </row>
    <row r="1240" spans="1:4" x14ac:dyDescent="0.25">
      <c r="A1240" s="5">
        <v>37929</v>
      </c>
      <c r="B1240">
        <v>1.1468</v>
      </c>
      <c r="C1240">
        <v>0.68400000000000005</v>
      </c>
      <c r="D1240" t="str">
        <f t="shared" si="34"/>
        <v>2003-11</v>
      </c>
    </row>
    <row r="1241" spans="1:4" x14ac:dyDescent="0.25">
      <c r="A1241" s="5">
        <v>37930</v>
      </c>
      <c r="B1241">
        <v>1.1473</v>
      </c>
      <c r="C1241">
        <v>0.68384999999999996</v>
      </c>
      <c r="D1241" t="str">
        <f t="shared" si="34"/>
        <v>2003-11</v>
      </c>
    </row>
    <row r="1242" spans="1:4" x14ac:dyDescent="0.25">
      <c r="A1242" s="5">
        <v>37931</v>
      </c>
      <c r="B1242">
        <v>1.1449</v>
      </c>
      <c r="C1242">
        <v>0.68300000000000005</v>
      </c>
      <c r="D1242" t="str">
        <f t="shared" si="34"/>
        <v>2003-11</v>
      </c>
    </row>
    <row r="1243" spans="1:4" x14ac:dyDescent="0.25">
      <c r="A1243" s="5">
        <v>37932</v>
      </c>
      <c r="B1243">
        <v>1.1424000000000001</v>
      </c>
      <c r="C1243">
        <v>0.68710000000000004</v>
      </c>
      <c r="D1243" t="str">
        <f t="shared" si="34"/>
        <v>2003-11</v>
      </c>
    </row>
    <row r="1244" spans="1:4" x14ac:dyDescent="0.25">
      <c r="A1244" s="5">
        <v>37935</v>
      </c>
      <c r="B1244">
        <v>1.1483000000000001</v>
      </c>
      <c r="C1244">
        <v>0.68659999999999999</v>
      </c>
      <c r="D1244" t="str">
        <f t="shared" si="34"/>
        <v>2003-11</v>
      </c>
    </row>
    <row r="1245" spans="1:4" x14ac:dyDescent="0.25">
      <c r="A1245" s="5">
        <v>37936</v>
      </c>
      <c r="B1245">
        <v>1.1496999999999999</v>
      </c>
      <c r="C1245">
        <v>0.68959999999999999</v>
      </c>
      <c r="D1245" t="str">
        <f t="shared" si="34"/>
        <v>2003-11</v>
      </c>
    </row>
    <row r="1246" spans="1:4" x14ac:dyDescent="0.25">
      <c r="A1246" s="5">
        <v>37937</v>
      </c>
      <c r="B1246">
        <v>1.1599999999999999</v>
      </c>
      <c r="C1246">
        <v>0.69299999999999995</v>
      </c>
      <c r="D1246" t="str">
        <f t="shared" si="34"/>
        <v>2003-11</v>
      </c>
    </row>
    <row r="1247" spans="1:4" x14ac:dyDescent="0.25">
      <c r="A1247" s="5">
        <v>37938</v>
      </c>
      <c r="B1247">
        <v>1.1679999999999999</v>
      </c>
      <c r="C1247">
        <v>0.69379999999999997</v>
      </c>
      <c r="D1247" t="str">
        <f t="shared" si="34"/>
        <v>2003-11</v>
      </c>
    </row>
    <row r="1248" spans="1:4" x14ac:dyDescent="0.25">
      <c r="A1248" s="5">
        <v>37939</v>
      </c>
      <c r="B1248">
        <v>1.1765000000000001</v>
      </c>
      <c r="C1248">
        <v>0.69699999999999995</v>
      </c>
      <c r="D1248" t="str">
        <f t="shared" si="34"/>
        <v>2003-11</v>
      </c>
    </row>
    <row r="1249" spans="1:4" x14ac:dyDescent="0.25">
      <c r="A1249" s="5">
        <v>37942</v>
      </c>
      <c r="B1249">
        <v>1.1801999999999999</v>
      </c>
      <c r="C1249">
        <v>0.69830000000000003</v>
      </c>
      <c r="D1249" t="str">
        <f t="shared" si="34"/>
        <v>2003-11</v>
      </c>
    </row>
    <row r="1250" spans="1:4" x14ac:dyDescent="0.25">
      <c r="A1250" s="5">
        <v>37943</v>
      </c>
      <c r="B1250">
        <v>1.1778</v>
      </c>
      <c r="C1250">
        <v>0.69704999999999995</v>
      </c>
      <c r="D1250" t="str">
        <f t="shared" si="34"/>
        <v>2003-11</v>
      </c>
    </row>
    <row r="1251" spans="1:4" x14ac:dyDescent="0.25">
      <c r="A1251" s="5">
        <v>37944</v>
      </c>
      <c r="B1251">
        <v>1.1910000000000001</v>
      </c>
      <c r="C1251">
        <v>0.70209999999999995</v>
      </c>
      <c r="D1251" t="str">
        <f t="shared" si="34"/>
        <v>2003-11</v>
      </c>
    </row>
    <row r="1252" spans="1:4" x14ac:dyDescent="0.25">
      <c r="A1252" s="5">
        <v>37945</v>
      </c>
      <c r="B1252">
        <v>1.1909000000000001</v>
      </c>
      <c r="C1252">
        <v>0.69940000000000002</v>
      </c>
      <c r="D1252" t="str">
        <f t="shared" si="34"/>
        <v>2003-11</v>
      </c>
    </row>
    <row r="1253" spans="1:4" x14ac:dyDescent="0.25">
      <c r="A1253" s="5">
        <v>37946</v>
      </c>
      <c r="B1253">
        <v>1.1899</v>
      </c>
      <c r="C1253">
        <v>0.69830000000000003</v>
      </c>
      <c r="D1253" t="str">
        <f t="shared" si="34"/>
        <v>2003-11</v>
      </c>
    </row>
    <row r="1254" spans="1:4" x14ac:dyDescent="0.25">
      <c r="A1254" s="5">
        <v>37949</v>
      </c>
      <c r="B1254">
        <v>1.1822999999999999</v>
      </c>
      <c r="C1254">
        <v>0.69604999999999995</v>
      </c>
      <c r="D1254" t="str">
        <f t="shared" si="34"/>
        <v>2003-11</v>
      </c>
    </row>
    <row r="1255" spans="1:4" x14ac:dyDescent="0.25">
      <c r="A1255" s="5">
        <v>37950</v>
      </c>
      <c r="B1255">
        <v>1.1766000000000001</v>
      </c>
      <c r="C1255">
        <v>0.69415000000000004</v>
      </c>
      <c r="D1255" t="str">
        <f t="shared" si="34"/>
        <v>2003-11</v>
      </c>
    </row>
    <row r="1256" spans="1:4" x14ac:dyDescent="0.25">
      <c r="A1256" s="5">
        <v>37951</v>
      </c>
      <c r="B1256">
        <v>1.1828000000000001</v>
      </c>
      <c r="C1256">
        <v>0.69679999999999997</v>
      </c>
      <c r="D1256" t="str">
        <f t="shared" si="34"/>
        <v>2003-11</v>
      </c>
    </row>
    <row r="1257" spans="1:4" x14ac:dyDescent="0.25">
      <c r="A1257" s="5">
        <v>37952</v>
      </c>
      <c r="B1257">
        <v>1.1901999999999999</v>
      </c>
      <c r="C1257">
        <v>0.69469999999999998</v>
      </c>
      <c r="D1257" t="str">
        <f t="shared" si="34"/>
        <v>2003-11</v>
      </c>
    </row>
    <row r="1258" spans="1:4" x14ac:dyDescent="0.25">
      <c r="A1258" s="5">
        <v>37953</v>
      </c>
      <c r="B1258">
        <v>1.1994</v>
      </c>
      <c r="C1258">
        <v>0.69710000000000005</v>
      </c>
      <c r="D1258" t="str">
        <f t="shared" si="34"/>
        <v>2003-11</v>
      </c>
    </row>
    <row r="1259" spans="1:4" x14ac:dyDescent="0.25">
      <c r="A1259" s="5">
        <v>37956</v>
      </c>
      <c r="B1259">
        <v>1.2019</v>
      </c>
      <c r="C1259">
        <v>0.69650000000000001</v>
      </c>
      <c r="D1259" t="str">
        <f t="shared" si="34"/>
        <v>2003-12</v>
      </c>
    </row>
    <row r="1260" spans="1:4" x14ac:dyDescent="0.25">
      <c r="A1260" s="5">
        <v>37957</v>
      </c>
      <c r="B1260">
        <v>1.1975</v>
      </c>
      <c r="C1260">
        <v>0.69584999999999997</v>
      </c>
      <c r="D1260" t="str">
        <f t="shared" si="34"/>
        <v>2003-12</v>
      </c>
    </row>
    <row r="1261" spans="1:4" x14ac:dyDescent="0.25">
      <c r="A1261" s="5">
        <v>37958</v>
      </c>
      <c r="B1261">
        <v>1.2101999999999999</v>
      </c>
      <c r="C1261">
        <v>0.69989999999999997</v>
      </c>
      <c r="D1261" t="str">
        <f t="shared" si="34"/>
        <v>2003-12</v>
      </c>
    </row>
    <row r="1262" spans="1:4" x14ac:dyDescent="0.25">
      <c r="A1262" s="5">
        <v>37959</v>
      </c>
      <c r="B1262">
        <v>1.2074</v>
      </c>
      <c r="C1262">
        <v>0.70045000000000002</v>
      </c>
      <c r="D1262" t="str">
        <f t="shared" si="34"/>
        <v>2003-12</v>
      </c>
    </row>
    <row r="1263" spans="1:4" x14ac:dyDescent="0.25">
      <c r="A1263" s="5">
        <v>37960</v>
      </c>
      <c r="B1263">
        <v>1.2087000000000001</v>
      </c>
      <c r="C1263">
        <v>0.70209999999999995</v>
      </c>
      <c r="D1263" t="str">
        <f t="shared" si="34"/>
        <v>2003-12</v>
      </c>
    </row>
    <row r="1264" spans="1:4" x14ac:dyDescent="0.25">
      <c r="A1264" s="5">
        <v>37963</v>
      </c>
      <c r="B1264">
        <v>1.2218</v>
      </c>
      <c r="C1264">
        <v>0.70430000000000004</v>
      </c>
      <c r="D1264" t="str">
        <f t="shared" si="34"/>
        <v>2003-12</v>
      </c>
    </row>
    <row r="1265" spans="1:4" x14ac:dyDescent="0.25">
      <c r="A1265" s="5">
        <v>37964</v>
      </c>
      <c r="B1265">
        <v>1.2258</v>
      </c>
      <c r="C1265">
        <v>0.70335000000000003</v>
      </c>
      <c r="D1265" t="str">
        <f t="shared" si="34"/>
        <v>2003-12</v>
      </c>
    </row>
    <row r="1266" spans="1:4" x14ac:dyDescent="0.25">
      <c r="A1266" s="5">
        <v>37965</v>
      </c>
      <c r="B1266">
        <v>1.2239</v>
      </c>
      <c r="C1266">
        <v>0.70240000000000002</v>
      </c>
      <c r="D1266" t="str">
        <f t="shared" si="34"/>
        <v>2003-12</v>
      </c>
    </row>
    <row r="1267" spans="1:4" x14ac:dyDescent="0.25">
      <c r="A1267" s="5">
        <v>37966</v>
      </c>
      <c r="B1267">
        <v>1.2186999999999999</v>
      </c>
      <c r="C1267">
        <v>0.69799999999999995</v>
      </c>
      <c r="D1267" t="str">
        <f t="shared" si="34"/>
        <v>2003-12</v>
      </c>
    </row>
    <row r="1268" spans="1:4" x14ac:dyDescent="0.25">
      <c r="A1268" s="5">
        <v>37967</v>
      </c>
      <c r="B1268">
        <v>1.2254</v>
      </c>
      <c r="C1268">
        <v>0.70125000000000004</v>
      </c>
      <c r="D1268" t="str">
        <f t="shared" si="34"/>
        <v>2003-12</v>
      </c>
    </row>
    <row r="1269" spans="1:4" x14ac:dyDescent="0.25">
      <c r="A1269" s="5">
        <v>37970</v>
      </c>
      <c r="B1269">
        <v>1.2230000000000001</v>
      </c>
      <c r="C1269">
        <v>0.70130000000000003</v>
      </c>
      <c r="D1269" t="str">
        <f t="shared" si="34"/>
        <v>2003-12</v>
      </c>
    </row>
    <row r="1270" spans="1:4" x14ac:dyDescent="0.25">
      <c r="A1270" s="5">
        <v>37971</v>
      </c>
      <c r="B1270">
        <v>1.2339</v>
      </c>
      <c r="C1270">
        <v>0.70620000000000005</v>
      </c>
      <c r="D1270" t="str">
        <f t="shared" si="34"/>
        <v>2003-12</v>
      </c>
    </row>
    <row r="1271" spans="1:4" x14ac:dyDescent="0.25">
      <c r="A1271" s="5">
        <v>37972</v>
      </c>
      <c r="B1271">
        <v>1.2337</v>
      </c>
      <c r="C1271">
        <v>0.70299999999999996</v>
      </c>
      <c r="D1271" t="str">
        <f t="shared" si="34"/>
        <v>2003-12</v>
      </c>
    </row>
    <row r="1272" spans="1:4" x14ac:dyDescent="0.25">
      <c r="A1272" s="5">
        <v>37973</v>
      </c>
      <c r="B1272">
        <v>1.2403</v>
      </c>
      <c r="C1272">
        <v>0.70155000000000001</v>
      </c>
      <c r="D1272" t="str">
        <f t="shared" si="34"/>
        <v>2003-12</v>
      </c>
    </row>
    <row r="1273" spans="1:4" x14ac:dyDescent="0.25">
      <c r="A1273" s="5">
        <v>37974</v>
      </c>
      <c r="B1273">
        <v>1.2418</v>
      </c>
      <c r="C1273">
        <v>0.70289999999999997</v>
      </c>
      <c r="D1273" t="str">
        <f t="shared" si="34"/>
        <v>2003-12</v>
      </c>
    </row>
    <row r="1274" spans="1:4" x14ac:dyDescent="0.25">
      <c r="A1274" s="5">
        <v>37977</v>
      </c>
      <c r="B1274">
        <v>1.2434000000000001</v>
      </c>
      <c r="C1274">
        <v>0.70540000000000003</v>
      </c>
      <c r="D1274" t="str">
        <f t="shared" si="34"/>
        <v>2003-12</v>
      </c>
    </row>
    <row r="1275" spans="1:4" x14ac:dyDescent="0.25">
      <c r="A1275" s="5">
        <v>37978</v>
      </c>
      <c r="B1275">
        <v>1.2392000000000001</v>
      </c>
      <c r="C1275">
        <v>0.70250000000000001</v>
      </c>
      <c r="D1275" t="str">
        <f t="shared" si="34"/>
        <v>2003-12</v>
      </c>
    </row>
    <row r="1276" spans="1:4" x14ac:dyDescent="0.25">
      <c r="A1276" s="5">
        <v>37979</v>
      </c>
      <c r="B1276">
        <v>1.2406999999999999</v>
      </c>
      <c r="C1276">
        <v>0.70174999999999998</v>
      </c>
      <c r="D1276" t="str">
        <f t="shared" si="34"/>
        <v>2003-12</v>
      </c>
    </row>
    <row r="1277" spans="1:4" x14ac:dyDescent="0.25">
      <c r="A1277" s="5">
        <v>37984</v>
      </c>
      <c r="B1277">
        <v>1.2499</v>
      </c>
      <c r="C1277">
        <v>0.70399999999999996</v>
      </c>
      <c r="D1277" t="str">
        <f t="shared" si="34"/>
        <v>2003-12</v>
      </c>
    </row>
    <row r="1278" spans="1:4" x14ac:dyDescent="0.25">
      <c r="A1278" s="5">
        <v>37985</v>
      </c>
      <c r="B1278">
        <v>1.2496</v>
      </c>
      <c r="C1278">
        <v>0.7036</v>
      </c>
      <c r="D1278" t="str">
        <f t="shared" si="34"/>
        <v>2003-12</v>
      </c>
    </row>
    <row r="1279" spans="1:4" x14ac:dyDescent="0.25">
      <c r="A1279" s="5">
        <v>37986</v>
      </c>
      <c r="B1279">
        <v>1.2629999999999999</v>
      </c>
      <c r="C1279">
        <v>0.70479999999999998</v>
      </c>
      <c r="D1279" t="str">
        <f t="shared" si="34"/>
        <v>2003-12</v>
      </c>
    </row>
    <row r="1280" spans="1:4" x14ac:dyDescent="0.25">
      <c r="A1280" s="5">
        <v>37988</v>
      </c>
      <c r="B1280">
        <v>1.2592000000000001</v>
      </c>
      <c r="C1280">
        <v>0.70545000000000002</v>
      </c>
      <c r="D1280" t="str">
        <f t="shared" si="34"/>
        <v>2004-01</v>
      </c>
    </row>
    <row r="1281" spans="1:4" x14ac:dyDescent="0.25">
      <c r="A1281" s="5">
        <v>37991</v>
      </c>
      <c r="B1281">
        <v>1.2657</v>
      </c>
      <c r="C1281">
        <v>0.7026</v>
      </c>
      <c r="D1281" t="str">
        <f t="shared" si="34"/>
        <v>2004-01</v>
      </c>
    </row>
    <row r="1282" spans="1:4" x14ac:dyDescent="0.25">
      <c r="A1282" s="5">
        <v>37992</v>
      </c>
      <c r="B1282">
        <v>1.2756000000000001</v>
      </c>
      <c r="C1282">
        <v>0.69979999999999998</v>
      </c>
      <c r="D1282" t="str">
        <f t="shared" si="34"/>
        <v>2004-01</v>
      </c>
    </row>
    <row r="1283" spans="1:4" x14ac:dyDescent="0.25">
      <c r="A1283" s="5">
        <v>37993</v>
      </c>
      <c r="B1283">
        <v>1.2679</v>
      </c>
      <c r="C1283">
        <v>0.69779999999999998</v>
      </c>
      <c r="D1283" t="str">
        <f t="shared" ref="D1283:D1346" si="35">YEAR(A1283)&amp;"-"&amp;IF(MONTH(A1283)&lt;10,"0"&amp;MONTH(A1283),MONTH(A1283))</f>
        <v>2004-01</v>
      </c>
    </row>
    <row r="1284" spans="1:4" x14ac:dyDescent="0.25">
      <c r="A1284" s="5">
        <v>37994</v>
      </c>
      <c r="B1284">
        <v>1.2634000000000001</v>
      </c>
      <c r="C1284">
        <v>0.69455</v>
      </c>
      <c r="D1284" t="str">
        <f t="shared" si="35"/>
        <v>2004-01</v>
      </c>
    </row>
    <row r="1285" spans="1:4" x14ac:dyDescent="0.25">
      <c r="A1285" s="5">
        <v>37995</v>
      </c>
      <c r="B1285">
        <v>1.2737000000000001</v>
      </c>
      <c r="C1285">
        <v>0.69440000000000002</v>
      </c>
      <c r="D1285" t="str">
        <f t="shared" si="35"/>
        <v>2004-01</v>
      </c>
    </row>
    <row r="1286" spans="1:4" x14ac:dyDescent="0.25">
      <c r="A1286" s="5">
        <v>37998</v>
      </c>
      <c r="B1286">
        <v>1.2827999999999999</v>
      </c>
      <c r="C1286">
        <v>0.6925</v>
      </c>
      <c r="D1286" t="str">
        <f t="shared" si="35"/>
        <v>2004-01</v>
      </c>
    </row>
    <row r="1287" spans="1:4" x14ac:dyDescent="0.25">
      <c r="A1287" s="5">
        <v>37999</v>
      </c>
      <c r="B1287">
        <v>1.2748999999999999</v>
      </c>
      <c r="C1287">
        <v>0.68969999999999998</v>
      </c>
      <c r="D1287" t="str">
        <f t="shared" si="35"/>
        <v>2004-01</v>
      </c>
    </row>
    <row r="1288" spans="1:4" x14ac:dyDescent="0.25">
      <c r="A1288" s="5">
        <v>38000</v>
      </c>
      <c r="B1288">
        <v>1.2692000000000001</v>
      </c>
      <c r="C1288">
        <v>0.69015000000000004</v>
      </c>
      <c r="D1288" t="str">
        <f t="shared" si="35"/>
        <v>2004-01</v>
      </c>
    </row>
    <row r="1289" spans="1:4" x14ac:dyDescent="0.25">
      <c r="A1289" s="5">
        <v>38001</v>
      </c>
      <c r="B1289">
        <v>1.2635000000000001</v>
      </c>
      <c r="C1289">
        <v>0.69159999999999999</v>
      </c>
      <c r="D1289" t="str">
        <f t="shared" si="35"/>
        <v>2004-01</v>
      </c>
    </row>
    <row r="1290" spans="1:4" x14ac:dyDescent="0.25">
      <c r="A1290" s="5">
        <v>38002</v>
      </c>
      <c r="B1290">
        <v>1.2493000000000001</v>
      </c>
      <c r="C1290">
        <v>0.68840000000000001</v>
      </c>
      <c r="D1290" t="str">
        <f t="shared" si="35"/>
        <v>2004-01</v>
      </c>
    </row>
    <row r="1291" spans="1:4" x14ac:dyDescent="0.25">
      <c r="A1291" s="5">
        <v>38005</v>
      </c>
      <c r="B1291">
        <v>1.2373000000000001</v>
      </c>
      <c r="C1291">
        <v>0.69279999999999997</v>
      </c>
      <c r="D1291" t="str">
        <f t="shared" si="35"/>
        <v>2004-01</v>
      </c>
    </row>
    <row r="1292" spans="1:4" x14ac:dyDescent="0.25">
      <c r="A1292" s="5">
        <v>38006</v>
      </c>
      <c r="B1292">
        <v>1.2536</v>
      </c>
      <c r="C1292">
        <v>0.69130000000000003</v>
      </c>
      <c r="D1292" t="str">
        <f t="shared" si="35"/>
        <v>2004-01</v>
      </c>
    </row>
    <row r="1293" spans="1:4" x14ac:dyDescent="0.25">
      <c r="A1293" s="5">
        <v>38007</v>
      </c>
      <c r="B1293">
        <v>1.2606999999999999</v>
      </c>
      <c r="C1293">
        <v>0.69</v>
      </c>
      <c r="D1293" t="str">
        <f t="shared" si="35"/>
        <v>2004-01</v>
      </c>
    </row>
    <row r="1294" spans="1:4" x14ac:dyDescent="0.25">
      <c r="A1294" s="5">
        <v>38008</v>
      </c>
      <c r="B1294">
        <v>1.2709999999999999</v>
      </c>
      <c r="C1294">
        <v>0.68879999999999997</v>
      </c>
      <c r="D1294" t="str">
        <f t="shared" si="35"/>
        <v>2004-01</v>
      </c>
    </row>
    <row r="1295" spans="1:4" x14ac:dyDescent="0.25">
      <c r="A1295" s="5">
        <v>38009</v>
      </c>
      <c r="B1295">
        <v>1.2692000000000001</v>
      </c>
      <c r="C1295">
        <v>0.68910000000000005</v>
      </c>
      <c r="D1295" t="str">
        <f t="shared" si="35"/>
        <v>2004-01</v>
      </c>
    </row>
    <row r="1296" spans="1:4" x14ac:dyDescent="0.25">
      <c r="A1296" s="5">
        <v>38012</v>
      </c>
      <c r="B1296">
        <v>1.2575000000000001</v>
      </c>
      <c r="C1296">
        <v>0.68879999999999997</v>
      </c>
      <c r="D1296" t="str">
        <f t="shared" si="35"/>
        <v>2004-01</v>
      </c>
    </row>
    <row r="1297" spans="1:4" x14ac:dyDescent="0.25">
      <c r="A1297" s="5">
        <v>38013</v>
      </c>
      <c r="B1297">
        <v>1.2517</v>
      </c>
      <c r="C1297">
        <v>0.69084999999999996</v>
      </c>
      <c r="D1297" t="str">
        <f t="shared" si="35"/>
        <v>2004-01</v>
      </c>
    </row>
    <row r="1298" spans="1:4" x14ac:dyDescent="0.25">
      <c r="A1298" s="5">
        <v>38014</v>
      </c>
      <c r="B1298">
        <v>1.2563</v>
      </c>
      <c r="C1298">
        <v>0.68684999999999996</v>
      </c>
      <c r="D1298" t="str">
        <f t="shared" si="35"/>
        <v>2004-01</v>
      </c>
    </row>
    <row r="1299" spans="1:4" x14ac:dyDescent="0.25">
      <c r="A1299" s="5">
        <v>38015</v>
      </c>
      <c r="B1299">
        <v>1.2467999999999999</v>
      </c>
      <c r="C1299">
        <v>0.68500000000000005</v>
      </c>
      <c r="D1299" t="str">
        <f t="shared" si="35"/>
        <v>2004-01</v>
      </c>
    </row>
    <row r="1300" spans="1:4" x14ac:dyDescent="0.25">
      <c r="A1300" s="5">
        <v>38016</v>
      </c>
      <c r="B1300">
        <v>1.2383999999999999</v>
      </c>
      <c r="C1300">
        <v>0.68459999999999999</v>
      </c>
      <c r="D1300" t="str">
        <f t="shared" si="35"/>
        <v>2004-01</v>
      </c>
    </row>
    <row r="1301" spans="1:4" x14ac:dyDescent="0.25">
      <c r="A1301" s="5">
        <v>38019</v>
      </c>
      <c r="B1301">
        <v>1.2461</v>
      </c>
      <c r="C1301">
        <v>0.68340000000000001</v>
      </c>
      <c r="D1301" t="str">
        <f t="shared" si="35"/>
        <v>2004-02</v>
      </c>
    </row>
    <row r="1302" spans="1:4" x14ac:dyDescent="0.25">
      <c r="A1302" s="5">
        <v>38020</v>
      </c>
      <c r="B1302">
        <v>1.2585</v>
      </c>
      <c r="C1302">
        <v>0.68359999999999999</v>
      </c>
      <c r="D1302" t="str">
        <f t="shared" si="35"/>
        <v>2004-02</v>
      </c>
    </row>
    <row r="1303" spans="1:4" x14ac:dyDescent="0.25">
      <c r="A1303" s="5">
        <v>38021</v>
      </c>
      <c r="B1303">
        <v>1.2524</v>
      </c>
      <c r="C1303">
        <v>0.68189999999999995</v>
      </c>
      <c r="D1303" t="str">
        <f t="shared" si="35"/>
        <v>2004-02</v>
      </c>
    </row>
    <row r="1304" spans="1:4" x14ac:dyDescent="0.25">
      <c r="A1304" s="5">
        <v>38022</v>
      </c>
      <c r="B1304">
        <v>1.2583</v>
      </c>
      <c r="C1304">
        <v>0.68540000000000001</v>
      </c>
      <c r="D1304" t="str">
        <f t="shared" si="35"/>
        <v>2004-02</v>
      </c>
    </row>
    <row r="1305" spans="1:4" x14ac:dyDescent="0.25">
      <c r="A1305" s="5">
        <v>38023</v>
      </c>
      <c r="B1305">
        <v>1.2528999999999999</v>
      </c>
      <c r="C1305">
        <v>0.68315000000000003</v>
      </c>
      <c r="D1305" t="str">
        <f t="shared" si="35"/>
        <v>2004-02</v>
      </c>
    </row>
    <row r="1306" spans="1:4" x14ac:dyDescent="0.25">
      <c r="A1306" s="5">
        <v>38026</v>
      </c>
      <c r="B1306">
        <v>1.2713000000000001</v>
      </c>
      <c r="C1306">
        <v>0.68379999999999996</v>
      </c>
      <c r="D1306" t="str">
        <f t="shared" si="35"/>
        <v>2004-02</v>
      </c>
    </row>
    <row r="1307" spans="1:4" x14ac:dyDescent="0.25">
      <c r="A1307" s="5">
        <v>38027</v>
      </c>
      <c r="B1307">
        <v>1.2764</v>
      </c>
      <c r="C1307">
        <v>0.68210000000000004</v>
      </c>
      <c r="D1307" t="str">
        <f t="shared" si="35"/>
        <v>2004-02</v>
      </c>
    </row>
    <row r="1308" spans="1:4" x14ac:dyDescent="0.25">
      <c r="A1308" s="5">
        <v>38028</v>
      </c>
      <c r="B1308">
        <v>1.268</v>
      </c>
      <c r="C1308">
        <v>0.67789999999999995</v>
      </c>
      <c r="D1308" t="str">
        <f t="shared" si="35"/>
        <v>2004-02</v>
      </c>
    </row>
    <row r="1309" spans="1:4" x14ac:dyDescent="0.25">
      <c r="A1309" s="5">
        <v>38029</v>
      </c>
      <c r="B1309">
        <v>1.2802</v>
      </c>
      <c r="C1309">
        <v>0.6774</v>
      </c>
      <c r="D1309" t="str">
        <f t="shared" si="35"/>
        <v>2004-02</v>
      </c>
    </row>
    <row r="1310" spans="1:4" x14ac:dyDescent="0.25">
      <c r="A1310" s="5">
        <v>38030</v>
      </c>
      <c r="B1310">
        <v>1.2816000000000001</v>
      </c>
      <c r="C1310">
        <v>0.67779999999999996</v>
      </c>
      <c r="D1310" t="str">
        <f t="shared" si="35"/>
        <v>2004-02</v>
      </c>
    </row>
    <row r="1311" spans="1:4" x14ac:dyDescent="0.25">
      <c r="A1311" s="5">
        <v>38033</v>
      </c>
      <c r="B1311">
        <v>1.2741</v>
      </c>
      <c r="C1311">
        <v>0.67579999999999996</v>
      </c>
      <c r="D1311" t="str">
        <f t="shared" si="35"/>
        <v>2004-02</v>
      </c>
    </row>
    <row r="1312" spans="1:4" x14ac:dyDescent="0.25">
      <c r="A1312" s="5">
        <v>38034</v>
      </c>
      <c r="B1312">
        <v>1.2858000000000001</v>
      </c>
      <c r="C1312">
        <v>0.67469999999999997</v>
      </c>
      <c r="D1312" t="str">
        <f t="shared" si="35"/>
        <v>2004-02</v>
      </c>
    </row>
    <row r="1313" spans="1:4" x14ac:dyDescent="0.25">
      <c r="A1313" s="5">
        <v>38035</v>
      </c>
      <c r="B1313">
        <v>1.2824</v>
      </c>
      <c r="C1313">
        <v>0.67359999999999998</v>
      </c>
      <c r="D1313" t="str">
        <f t="shared" si="35"/>
        <v>2004-02</v>
      </c>
    </row>
    <row r="1314" spans="1:4" x14ac:dyDescent="0.25">
      <c r="A1314" s="5">
        <v>38036</v>
      </c>
      <c r="B1314">
        <v>1.2724</v>
      </c>
      <c r="C1314">
        <v>0.67079999999999995</v>
      </c>
      <c r="D1314" t="str">
        <f t="shared" si="35"/>
        <v>2004-02</v>
      </c>
    </row>
    <row r="1315" spans="1:4" x14ac:dyDescent="0.25">
      <c r="A1315" s="5">
        <v>38037</v>
      </c>
      <c r="B1315">
        <v>1.2663</v>
      </c>
      <c r="C1315">
        <v>0.6734</v>
      </c>
      <c r="D1315" t="str">
        <f t="shared" si="35"/>
        <v>2004-02</v>
      </c>
    </row>
    <row r="1316" spans="1:4" x14ac:dyDescent="0.25">
      <c r="A1316" s="5">
        <v>38040</v>
      </c>
      <c r="B1316">
        <v>1.2576000000000001</v>
      </c>
      <c r="C1316">
        <v>0.67549999999999999</v>
      </c>
      <c r="D1316" t="str">
        <f t="shared" si="35"/>
        <v>2004-02</v>
      </c>
    </row>
    <row r="1317" spans="1:4" x14ac:dyDescent="0.25">
      <c r="A1317" s="5">
        <v>38041</v>
      </c>
      <c r="B1317">
        <v>1.2595000000000001</v>
      </c>
      <c r="C1317">
        <v>0.67120000000000002</v>
      </c>
      <c r="D1317" t="str">
        <f t="shared" si="35"/>
        <v>2004-02</v>
      </c>
    </row>
    <row r="1318" spans="1:4" x14ac:dyDescent="0.25">
      <c r="A1318" s="5">
        <v>38042</v>
      </c>
      <c r="B1318">
        <v>1.2628999999999999</v>
      </c>
      <c r="C1318">
        <v>0.66820000000000002</v>
      </c>
      <c r="D1318" t="str">
        <f t="shared" si="35"/>
        <v>2004-02</v>
      </c>
    </row>
    <row r="1319" spans="1:4" x14ac:dyDescent="0.25">
      <c r="A1319" s="5">
        <v>38043</v>
      </c>
      <c r="B1319">
        <v>1.2444</v>
      </c>
      <c r="C1319">
        <v>0.66830000000000001</v>
      </c>
      <c r="D1319" t="str">
        <f t="shared" si="35"/>
        <v>2004-02</v>
      </c>
    </row>
    <row r="1320" spans="1:4" x14ac:dyDescent="0.25">
      <c r="A1320" s="5">
        <v>38044</v>
      </c>
      <c r="B1320">
        <v>1.2418</v>
      </c>
      <c r="C1320">
        <v>0.67</v>
      </c>
      <c r="D1320" t="str">
        <f t="shared" si="35"/>
        <v>2004-02</v>
      </c>
    </row>
    <row r="1321" spans="1:4" x14ac:dyDescent="0.25">
      <c r="A1321" s="5">
        <v>38047</v>
      </c>
      <c r="B1321">
        <v>1.2484</v>
      </c>
      <c r="C1321">
        <v>0.66830000000000001</v>
      </c>
      <c r="D1321" t="str">
        <f t="shared" si="35"/>
        <v>2004-03</v>
      </c>
    </row>
    <row r="1322" spans="1:4" x14ac:dyDescent="0.25">
      <c r="A1322" s="5">
        <v>38048</v>
      </c>
      <c r="B1322">
        <v>1.2402</v>
      </c>
      <c r="C1322">
        <v>0.66700000000000004</v>
      </c>
      <c r="D1322" t="str">
        <f t="shared" si="35"/>
        <v>2004-03</v>
      </c>
    </row>
    <row r="1323" spans="1:4" x14ac:dyDescent="0.25">
      <c r="A1323" s="5">
        <v>38049</v>
      </c>
      <c r="B1323">
        <v>1.2142999999999999</v>
      </c>
      <c r="C1323">
        <v>0.6633</v>
      </c>
      <c r="D1323" t="str">
        <f t="shared" si="35"/>
        <v>2004-03</v>
      </c>
    </row>
    <row r="1324" spans="1:4" x14ac:dyDescent="0.25">
      <c r="A1324" s="5">
        <v>38050</v>
      </c>
      <c r="B1324">
        <v>1.2146999999999999</v>
      </c>
      <c r="C1324">
        <v>0.6663</v>
      </c>
      <c r="D1324" t="str">
        <f t="shared" si="35"/>
        <v>2004-03</v>
      </c>
    </row>
    <row r="1325" spans="1:4" x14ac:dyDescent="0.25">
      <c r="A1325" s="5">
        <v>38051</v>
      </c>
      <c r="B1325">
        <v>1.2192000000000001</v>
      </c>
      <c r="C1325">
        <v>0.6704</v>
      </c>
      <c r="D1325" t="str">
        <f t="shared" si="35"/>
        <v>2004-03</v>
      </c>
    </row>
    <row r="1326" spans="1:4" x14ac:dyDescent="0.25">
      <c r="A1326" s="5">
        <v>38054</v>
      </c>
      <c r="B1326">
        <v>1.2356</v>
      </c>
      <c r="C1326">
        <v>0.66779999999999995</v>
      </c>
      <c r="D1326" t="str">
        <f t="shared" si="35"/>
        <v>2004-03</v>
      </c>
    </row>
    <row r="1327" spans="1:4" x14ac:dyDescent="0.25">
      <c r="A1327" s="5">
        <v>38055</v>
      </c>
      <c r="B1327">
        <v>1.2361</v>
      </c>
      <c r="C1327">
        <v>0.67210000000000003</v>
      </c>
      <c r="D1327" t="str">
        <f t="shared" si="35"/>
        <v>2004-03</v>
      </c>
    </row>
    <row r="1328" spans="1:4" x14ac:dyDescent="0.25">
      <c r="A1328" s="5">
        <v>38056</v>
      </c>
      <c r="B1328">
        <v>1.2299</v>
      </c>
      <c r="C1328">
        <v>0.67559999999999998</v>
      </c>
      <c r="D1328" t="str">
        <f t="shared" si="35"/>
        <v>2004-03</v>
      </c>
    </row>
    <row r="1329" spans="1:4" x14ac:dyDescent="0.25">
      <c r="A1329" s="5">
        <v>38057</v>
      </c>
      <c r="B1329">
        <v>1.2256</v>
      </c>
      <c r="C1329">
        <v>0.67920000000000003</v>
      </c>
      <c r="D1329" t="str">
        <f t="shared" si="35"/>
        <v>2004-03</v>
      </c>
    </row>
    <row r="1330" spans="1:4" x14ac:dyDescent="0.25">
      <c r="A1330" s="5">
        <v>38058</v>
      </c>
      <c r="B1330">
        <v>1.2235</v>
      </c>
      <c r="C1330">
        <v>0.68140000000000001</v>
      </c>
      <c r="D1330" t="str">
        <f t="shared" si="35"/>
        <v>2004-03</v>
      </c>
    </row>
    <row r="1331" spans="1:4" x14ac:dyDescent="0.25">
      <c r="A1331" s="5">
        <v>38061</v>
      </c>
      <c r="B1331">
        <v>1.2278</v>
      </c>
      <c r="C1331">
        <v>0.68179999999999996</v>
      </c>
      <c r="D1331" t="str">
        <f t="shared" si="35"/>
        <v>2004-03</v>
      </c>
    </row>
    <row r="1332" spans="1:4" x14ac:dyDescent="0.25">
      <c r="A1332" s="5">
        <v>38062</v>
      </c>
      <c r="B1332">
        <v>1.2350000000000001</v>
      </c>
      <c r="C1332">
        <v>0.67920000000000003</v>
      </c>
      <c r="D1332" t="str">
        <f t="shared" si="35"/>
        <v>2004-03</v>
      </c>
    </row>
    <row r="1333" spans="1:4" x14ac:dyDescent="0.25">
      <c r="A1333" s="5">
        <v>38063</v>
      </c>
      <c r="B1333">
        <v>1.2251000000000001</v>
      </c>
      <c r="C1333">
        <v>0.67559999999999998</v>
      </c>
      <c r="D1333" t="str">
        <f t="shared" si="35"/>
        <v>2004-03</v>
      </c>
    </row>
    <row r="1334" spans="1:4" x14ac:dyDescent="0.25">
      <c r="A1334" s="5">
        <v>38064</v>
      </c>
      <c r="B1334">
        <v>1.2261</v>
      </c>
      <c r="C1334">
        <v>0.67215000000000003</v>
      </c>
      <c r="D1334" t="str">
        <f t="shared" si="35"/>
        <v>2004-03</v>
      </c>
    </row>
    <row r="1335" spans="1:4" x14ac:dyDescent="0.25">
      <c r="A1335" s="5">
        <v>38065</v>
      </c>
      <c r="B1335">
        <v>1.2343999999999999</v>
      </c>
      <c r="C1335">
        <v>0.67349999999999999</v>
      </c>
      <c r="D1335" t="str">
        <f t="shared" si="35"/>
        <v>2004-03</v>
      </c>
    </row>
    <row r="1336" spans="1:4" x14ac:dyDescent="0.25">
      <c r="A1336" s="5">
        <v>38068</v>
      </c>
      <c r="B1336">
        <v>1.2353000000000001</v>
      </c>
      <c r="C1336">
        <v>0.66944999999999999</v>
      </c>
      <c r="D1336" t="str">
        <f t="shared" si="35"/>
        <v>2004-03</v>
      </c>
    </row>
    <row r="1337" spans="1:4" x14ac:dyDescent="0.25">
      <c r="A1337" s="5">
        <v>38069</v>
      </c>
      <c r="B1337">
        <v>1.2276</v>
      </c>
      <c r="C1337">
        <v>0.66639999999999999</v>
      </c>
      <c r="D1337" t="str">
        <f t="shared" si="35"/>
        <v>2004-03</v>
      </c>
    </row>
    <row r="1338" spans="1:4" x14ac:dyDescent="0.25">
      <c r="A1338" s="5">
        <v>38070</v>
      </c>
      <c r="B1338">
        <v>1.2196</v>
      </c>
      <c r="C1338">
        <v>0.6653</v>
      </c>
      <c r="D1338" t="str">
        <f t="shared" si="35"/>
        <v>2004-03</v>
      </c>
    </row>
    <row r="1339" spans="1:4" x14ac:dyDescent="0.25">
      <c r="A1339" s="5">
        <v>38071</v>
      </c>
      <c r="B1339">
        <v>1.2132000000000001</v>
      </c>
      <c r="C1339">
        <v>0.67249999999999999</v>
      </c>
      <c r="D1339" t="str">
        <f t="shared" si="35"/>
        <v>2004-03</v>
      </c>
    </row>
    <row r="1340" spans="1:4" x14ac:dyDescent="0.25">
      <c r="A1340" s="5">
        <v>38072</v>
      </c>
      <c r="B1340">
        <v>1.2173</v>
      </c>
      <c r="C1340">
        <v>0.66984999999999995</v>
      </c>
      <c r="D1340" t="str">
        <f t="shared" si="35"/>
        <v>2004-03</v>
      </c>
    </row>
    <row r="1341" spans="1:4" x14ac:dyDescent="0.25">
      <c r="A1341" s="5">
        <v>38075</v>
      </c>
      <c r="B1341">
        <v>1.2118</v>
      </c>
      <c r="C1341">
        <v>0.66739999999999999</v>
      </c>
      <c r="D1341" t="str">
        <f t="shared" si="35"/>
        <v>2004-03</v>
      </c>
    </row>
    <row r="1342" spans="1:4" x14ac:dyDescent="0.25">
      <c r="A1342" s="5">
        <v>38076</v>
      </c>
      <c r="B1342">
        <v>1.2186999999999999</v>
      </c>
      <c r="C1342">
        <v>0.66810000000000003</v>
      </c>
      <c r="D1342" t="str">
        <f t="shared" si="35"/>
        <v>2004-03</v>
      </c>
    </row>
    <row r="1343" spans="1:4" x14ac:dyDescent="0.25">
      <c r="A1343" s="5">
        <v>38077</v>
      </c>
      <c r="B1343">
        <v>1.2223999999999999</v>
      </c>
      <c r="C1343">
        <v>0.66590000000000005</v>
      </c>
      <c r="D1343" t="str">
        <f t="shared" si="35"/>
        <v>2004-03</v>
      </c>
    </row>
    <row r="1344" spans="1:4" x14ac:dyDescent="0.25">
      <c r="A1344" s="5">
        <v>38078</v>
      </c>
      <c r="B1344">
        <v>1.232</v>
      </c>
      <c r="C1344">
        <v>0.66659999999999997</v>
      </c>
      <c r="D1344" t="str">
        <f t="shared" si="35"/>
        <v>2004-04</v>
      </c>
    </row>
    <row r="1345" spans="1:4" x14ac:dyDescent="0.25">
      <c r="A1345" s="5">
        <v>38079</v>
      </c>
      <c r="B1345">
        <v>1.2318</v>
      </c>
      <c r="C1345">
        <v>0.6663</v>
      </c>
      <c r="D1345" t="str">
        <f t="shared" si="35"/>
        <v>2004-04</v>
      </c>
    </row>
    <row r="1346" spans="1:4" x14ac:dyDescent="0.25">
      <c r="A1346" s="5">
        <v>38082</v>
      </c>
      <c r="B1346">
        <v>1.2058</v>
      </c>
      <c r="C1346">
        <v>0.66359999999999997</v>
      </c>
      <c r="D1346" t="str">
        <f t="shared" si="35"/>
        <v>2004-04</v>
      </c>
    </row>
    <row r="1347" spans="1:4" x14ac:dyDescent="0.25">
      <c r="A1347" s="5">
        <v>38083</v>
      </c>
      <c r="B1347">
        <v>1.2090000000000001</v>
      </c>
      <c r="C1347">
        <v>0.65820000000000001</v>
      </c>
      <c r="D1347" t="str">
        <f t="shared" ref="D1347:D1410" si="36">YEAR(A1347)&amp;"-"&amp;IF(MONTH(A1347)&lt;10,"0"&amp;MONTH(A1347),MONTH(A1347))</f>
        <v>2004-04</v>
      </c>
    </row>
    <row r="1348" spans="1:4" x14ac:dyDescent="0.25">
      <c r="A1348" s="5">
        <v>38084</v>
      </c>
      <c r="B1348">
        <v>1.2101</v>
      </c>
      <c r="C1348">
        <v>0.65859999999999996</v>
      </c>
      <c r="D1348" t="str">
        <f t="shared" si="36"/>
        <v>2004-04</v>
      </c>
    </row>
    <row r="1349" spans="1:4" x14ac:dyDescent="0.25">
      <c r="A1349" s="5">
        <v>38085</v>
      </c>
      <c r="B1349">
        <v>1.2096</v>
      </c>
      <c r="C1349">
        <v>0.66010000000000002</v>
      </c>
      <c r="D1349" t="str">
        <f t="shared" si="36"/>
        <v>2004-04</v>
      </c>
    </row>
    <row r="1350" spans="1:4" x14ac:dyDescent="0.25">
      <c r="A1350" s="5">
        <v>38090</v>
      </c>
      <c r="B1350">
        <v>1.1975</v>
      </c>
      <c r="C1350">
        <v>0.65559999999999996</v>
      </c>
      <c r="D1350" t="str">
        <f t="shared" si="36"/>
        <v>2004-04</v>
      </c>
    </row>
    <row r="1351" spans="1:4" x14ac:dyDescent="0.25">
      <c r="A1351" s="5">
        <v>38091</v>
      </c>
      <c r="B1351">
        <v>1.1923999999999999</v>
      </c>
      <c r="C1351">
        <v>0.66210000000000002</v>
      </c>
      <c r="D1351" t="str">
        <f t="shared" si="36"/>
        <v>2004-04</v>
      </c>
    </row>
    <row r="1352" spans="1:4" x14ac:dyDescent="0.25">
      <c r="A1352" s="5">
        <v>38092</v>
      </c>
      <c r="B1352">
        <v>1.1912</v>
      </c>
      <c r="C1352">
        <v>0.66800000000000004</v>
      </c>
      <c r="D1352" t="str">
        <f t="shared" si="36"/>
        <v>2004-04</v>
      </c>
    </row>
    <row r="1353" spans="1:4" x14ac:dyDescent="0.25">
      <c r="A1353" s="5">
        <v>38093</v>
      </c>
      <c r="B1353">
        <v>1.1932</v>
      </c>
      <c r="C1353">
        <v>0.66839999999999999</v>
      </c>
      <c r="D1353" t="str">
        <f t="shared" si="36"/>
        <v>2004-04</v>
      </c>
    </row>
    <row r="1354" spans="1:4" x14ac:dyDescent="0.25">
      <c r="A1354" s="5">
        <v>38096</v>
      </c>
      <c r="B1354">
        <v>1.2043999999999999</v>
      </c>
      <c r="C1354">
        <v>0.66635</v>
      </c>
      <c r="D1354" t="str">
        <f t="shared" si="36"/>
        <v>2004-04</v>
      </c>
    </row>
    <row r="1355" spans="1:4" x14ac:dyDescent="0.25">
      <c r="A1355" s="5">
        <v>38097</v>
      </c>
      <c r="B1355">
        <v>1.1926000000000001</v>
      </c>
      <c r="C1355">
        <v>0.66425000000000001</v>
      </c>
      <c r="D1355" t="str">
        <f t="shared" si="36"/>
        <v>2004-04</v>
      </c>
    </row>
    <row r="1356" spans="1:4" x14ac:dyDescent="0.25">
      <c r="A1356" s="5">
        <v>38098</v>
      </c>
      <c r="B1356">
        <v>1.1836</v>
      </c>
      <c r="C1356">
        <v>0.66820000000000002</v>
      </c>
      <c r="D1356" t="str">
        <f t="shared" si="36"/>
        <v>2004-04</v>
      </c>
    </row>
    <row r="1357" spans="1:4" x14ac:dyDescent="0.25">
      <c r="A1357" s="5">
        <v>38099</v>
      </c>
      <c r="B1357">
        <v>1.1873</v>
      </c>
      <c r="C1357">
        <v>0.6714</v>
      </c>
      <c r="D1357" t="str">
        <f t="shared" si="36"/>
        <v>2004-04</v>
      </c>
    </row>
    <row r="1358" spans="1:4" x14ac:dyDescent="0.25">
      <c r="A1358" s="5">
        <v>38100</v>
      </c>
      <c r="B1358">
        <v>1.1884999999999999</v>
      </c>
      <c r="C1358">
        <v>0.66984999999999995</v>
      </c>
      <c r="D1358" t="str">
        <f t="shared" si="36"/>
        <v>2004-04</v>
      </c>
    </row>
    <row r="1359" spans="1:4" x14ac:dyDescent="0.25">
      <c r="A1359" s="5">
        <v>38103</v>
      </c>
      <c r="B1359">
        <v>1.1851</v>
      </c>
      <c r="C1359">
        <v>0.66364999999999996</v>
      </c>
      <c r="D1359" t="str">
        <f t="shared" si="36"/>
        <v>2004-04</v>
      </c>
    </row>
    <row r="1360" spans="1:4" x14ac:dyDescent="0.25">
      <c r="A1360" s="5">
        <v>38104</v>
      </c>
      <c r="B1360">
        <v>1.1887000000000001</v>
      </c>
      <c r="C1360">
        <v>0.66379999999999995</v>
      </c>
      <c r="D1360" t="str">
        <f t="shared" si="36"/>
        <v>2004-04</v>
      </c>
    </row>
    <row r="1361" spans="1:4" x14ac:dyDescent="0.25">
      <c r="A1361" s="5">
        <v>38105</v>
      </c>
      <c r="B1361">
        <v>1.1907000000000001</v>
      </c>
      <c r="C1361">
        <v>0.66649999999999998</v>
      </c>
      <c r="D1361" t="str">
        <f t="shared" si="36"/>
        <v>2004-04</v>
      </c>
    </row>
    <row r="1362" spans="1:4" x14ac:dyDescent="0.25">
      <c r="A1362" s="5">
        <v>38106</v>
      </c>
      <c r="B1362">
        <v>1.1826000000000001</v>
      </c>
      <c r="C1362">
        <v>0.67130000000000001</v>
      </c>
      <c r="D1362" t="str">
        <f t="shared" si="36"/>
        <v>2004-04</v>
      </c>
    </row>
    <row r="1363" spans="1:4" x14ac:dyDescent="0.25">
      <c r="A1363" s="5">
        <v>38107</v>
      </c>
      <c r="B1363">
        <v>1.1947000000000001</v>
      </c>
      <c r="C1363">
        <v>0.67369999999999997</v>
      </c>
      <c r="D1363" t="str">
        <f t="shared" si="36"/>
        <v>2004-04</v>
      </c>
    </row>
    <row r="1364" spans="1:4" x14ac:dyDescent="0.25">
      <c r="A1364" s="5">
        <v>38110</v>
      </c>
      <c r="B1364">
        <v>1.1953</v>
      </c>
      <c r="C1364">
        <v>0.67500000000000004</v>
      </c>
      <c r="D1364" t="str">
        <f t="shared" si="36"/>
        <v>2004-05</v>
      </c>
    </row>
    <row r="1365" spans="1:4" x14ac:dyDescent="0.25">
      <c r="A1365" s="5">
        <v>38111</v>
      </c>
      <c r="B1365">
        <v>1.2060999999999999</v>
      </c>
      <c r="C1365">
        <v>0.67459999999999998</v>
      </c>
      <c r="D1365" t="str">
        <f t="shared" si="36"/>
        <v>2004-05</v>
      </c>
    </row>
    <row r="1366" spans="1:4" x14ac:dyDescent="0.25">
      <c r="A1366" s="5">
        <v>38112</v>
      </c>
      <c r="B1366">
        <v>1.2125999999999999</v>
      </c>
      <c r="C1366">
        <v>0.67689999999999995</v>
      </c>
      <c r="D1366" t="str">
        <f t="shared" si="36"/>
        <v>2004-05</v>
      </c>
    </row>
    <row r="1367" spans="1:4" x14ac:dyDescent="0.25">
      <c r="A1367" s="5">
        <v>38113</v>
      </c>
      <c r="B1367">
        <v>1.2116</v>
      </c>
      <c r="C1367">
        <v>0.67459999999999998</v>
      </c>
      <c r="D1367" t="str">
        <f t="shared" si="36"/>
        <v>2004-05</v>
      </c>
    </row>
    <row r="1368" spans="1:4" x14ac:dyDescent="0.25">
      <c r="A1368" s="5">
        <v>38114</v>
      </c>
      <c r="B1368">
        <v>1.2073</v>
      </c>
      <c r="C1368">
        <v>0.67190000000000005</v>
      </c>
      <c r="D1368" t="str">
        <f t="shared" si="36"/>
        <v>2004-05</v>
      </c>
    </row>
    <row r="1369" spans="1:4" x14ac:dyDescent="0.25">
      <c r="A1369" s="5">
        <v>38117</v>
      </c>
      <c r="B1369">
        <v>1.1842999999999999</v>
      </c>
      <c r="C1369">
        <v>0.66779999999999995</v>
      </c>
      <c r="D1369" t="str">
        <f t="shared" si="36"/>
        <v>2004-05</v>
      </c>
    </row>
    <row r="1370" spans="1:4" x14ac:dyDescent="0.25">
      <c r="A1370" s="5">
        <v>38118</v>
      </c>
      <c r="B1370">
        <v>1.1803999999999999</v>
      </c>
      <c r="C1370">
        <v>0.67200000000000004</v>
      </c>
      <c r="D1370" t="str">
        <f t="shared" si="36"/>
        <v>2004-05</v>
      </c>
    </row>
    <row r="1371" spans="1:4" x14ac:dyDescent="0.25">
      <c r="A1371" s="5">
        <v>38119</v>
      </c>
      <c r="B1371">
        <v>1.1857</v>
      </c>
      <c r="C1371">
        <v>0.66969999999999996</v>
      </c>
      <c r="D1371" t="str">
        <f t="shared" si="36"/>
        <v>2004-05</v>
      </c>
    </row>
    <row r="1372" spans="1:4" x14ac:dyDescent="0.25">
      <c r="A1372" s="5">
        <v>38120</v>
      </c>
      <c r="B1372">
        <v>1.1822999999999999</v>
      </c>
      <c r="C1372">
        <v>0.67030000000000001</v>
      </c>
      <c r="D1372" t="str">
        <f t="shared" si="36"/>
        <v>2004-05</v>
      </c>
    </row>
    <row r="1373" spans="1:4" x14ac:dyDescent="0.25">
      <c r="A1373" s="5">
        <v>38121</v>
      </c>
      <c r="B1373">
        <v>1.1801999999999999</v>
      </c>
      <c r="C1373">
        <v>0.67390000000000005</v>
      </c>
      <c r="D1373" t="str">
        <f t="shared" si="36"/>
        <v>2004-05</v>
      </c>
    </row>
    <row r="1374" spans="1:4" x14ac:dyDescent="0.25">
      <c r="A1374" s="5">
        <v>38124</v>
      </c>
      <c r="B1374">
        <v>1.2022999999999999</v>
      </c>
      <c r="C1374">
        <v>0.67959999999999998</v>
      </c>
      <c r="D1374" t="str">
        <f t="shared" si="36"/>
        <v>2004-05</v>
      </c>
    </row>
    <row r="1375" spans="1:4" x14ac:dyDescent="0.25">
      <c r="A1375" s="5">
        <v>38125</v>
      </c>
      <c r="B1375">
        <v>1.1982999999999999</v>
      </c>
      <c r="C1375">
        <v>0.6774</v>
      </c>
      <c r="D1375" t="str">
        <f t="shared" si="36"/>
        <v>2004-05</v>
      </c>
    </row>
    <row r="1376" spans="1:4" x14ac:dyDescent="0.25">
      <c r="A1376" s="5">
        <v>38126</v>
      </c>
      <c r="B1376">
        <v>1.1989000000000001</v>
      </c>
      <c r="C1376">
        <v>0.67320000000000002</v>
      </c>
      <c r="D1376" t="str">
        <f t="shared" si="36"/>
        <v>2004-05</v>
      </c>
    </row>
    <row r="1377" spans="1:4" x14ac:dyDescent="0.25">
      <c r="A1377" s="5">
        <v>38127</v>
      </c>
      <c r="B1377">
        <v>1.1921999999999999</v>
      </c>
      <c r="C1377">
        <v>0.67330000000000001</v>
      </c>
      <c r="D1377" t="str">
        <f t="shared" si="36"/>
        <v>2004-05</v>
      </c>
    </row>
    <row r="1378" spans="1:4" x14ac:dyDescent="0.25">
      <c r="A1378" s="5">
        <v>38128</v>
      </c>
      <c r="B1378">
        <v>1.2031000000000001</v>
      </c>
      <c r="C1378">
        <v>0.67169999999999996</v>
      </c>
      <c r="D1378" t="str">
        <f t="shared" si="36"/>
        <v>2004-05</v>
      </c>
    </row>
    <row r="1379" spans="1:4" x14ac:dyDescent="0.25">
      <c r="A1379" s="5">
        <v>38131</v>
      </c>
      <c r="B1379">
        <v>1.1968000000000001</v>
      </c>
      <c r="C1379">
        <v>0.66830000000000001</v>
      </c>
      <c r="D1379" t="str">
        <f t="shared" si="36"/>
        <v>2004-05</v>
      </c>
    </row>
    <row r="1380" spans="1:4" x14ac:dyDescent="0.25">
      <c r="A1380" s="5">
        <v>38132</v>
      </c>
      <c r="B1380">
        <v>1.2062999999999999</v>
      </c>
      <c r="C1380">
        <v>0.66820000000000002</v>
      </c>
      <c r="D1380" t="str">
        <f t="shared" si="36"/>
        <v>2004-05</v>
      </c>
    </row>
    <row r="1381" spans="1:4" x14ac:dyDescent="0.25">
      <c r="A1381" s="5">
        <v>38133</v>
      </c>
      <c r="B1381">
        <v>1.2105999999999999</v>
      </c>
      <c r="C1381">
        <v>0.66639999999999999</v>
      </c>
      <c r="D1381" t="str">
        <f t="shared" si="36"/>
        <v>2004-05</v>
      </c>
    </row>
    <row r="1382" spans="1:4" x14ac:dyDescent="0.25">
      <c r="A1382" s="5">
        <v>38134</v>
      </c>
      <c r="B1382">
        <v>1.2164999999999999</v>
      </c>
      <c r="C1382">
        <v>0.66620000000000001</v>
      </c>
      <c r="D1382" t="str">
        <f t="shared" si="36"/>
        <v>2004-05</v>
      </c>
    </row>
    <row r="1383" spans="1:4" x14ac:dyDescent="0.25">
      <c r="A1383" s="5">
        <v>38135</v>
      </c>
      <c r="B1383">
        <v>1.2245999999999999</v>
      </c>
      <c r="C1383">
        <v>0.6673</v>
      </c>
      <c r="D1383" t="str">
        <f t="shared" si="36"/>
        <v>2004-05</v>
      </c>
    </row>
    <row r="1384" spans="1:4" x14ac:dyDescent="0.25">
      <c r="A1384" s="5">
        <v>38138</v>
      </c>
      <c r="B1384">
        <v>1.2198</v>
      </c>
      <c r="C1384">
        <v>0.66474999999999995</v>
      </c>
      <c r="D1384" t="str">
        <f t="shared" si="36"/>
        <v>2004-05</v>
      </c>
    </row>
    <row r="1385" spans="1:4" x14ac:dyDescent="0.25">
      <c r="A1385" s="5">
        <v>38139</v>
      </c>
      <c r="B1385">
        <v>1.2231000000000001</v>
      </c>
      <c r="C1385">
        <v>0.66579999999999995</v>
      </c>
      <c r="D1385" t="str">
        <f t="shared" si="36"/>
        <v>2004-06</v>
      </c>
    </row>
    <row r="1386" spans="1:4" x14ac:dyDescent="0.25">
      <c r="A1386" s="5">
        <v>38140</v>
      </c>
      <c r="B1386">
        <v>1.2276</v>
      </c>
      <c r="C1386">
        <v>0.66500000000000004</v>
      </c>
      <c r="D1386" t="str">
        <f t="shared" si="36"/>
        <v>2004-06</v>
      </c>
    </row>
    <row r="1387" spans="1:4" x14ac:dyDescent="0.25">
      <c r="A1387" s="5">
        <v>38141</v>
      </c>
      <c r="B1387">
        <v>1.2225999999999999</v>
      </c>
      <c r="C1387">
        <v>0.66549999999999998</v>
      </c>
      <c r="D1387" t="str">
        <f t="shared" si="36"/>
        <v>2004-06</v>
      </c>
    </row>
    <row r="1388" spans="1:4" x14ac:dyDescent="0.25">
      <c r="A1388" s="5">
        <v>38142</v>
      </c>
      <c r="B1388">
        <v>1.2202999999999999</v>
      </c>
      <c r="C1388">
        <v>0.66385000000000005</v>
      </c>
      <c r="D1388" t="str">
        <f t="shared" si="36"/>
        <v>2004-06</v>
      </c>
    </row>
    <row r="1389" spans="1:4" x14ac:dyDescent="0.25">
      <c r="A1389" s="5">
        <v>38145</v>
      </c>
      <c r="B1389">
        <v>1.2319</v>
      </c>
      <c r="C1389">
        <v>0.67025000000000001</v>
      </c>
      <c r="D1389" t="str">
        <f t="shared" si="36"/>
        <v>2004-06</v>
      </c>
    </row>
    <row r="1390" spans="1:4" x14ac:dyDescent="0.25">
      <c r="A1390" s="5">
        <v>38146</v>
      </c>
      <c r="B1390">
        <v>1.2294</v>
      </c>
      <c r="C1390">
        <v>0.66839999999999999</v>
      </c>
      <c r="D1390" t="str">
        <f t="shared" si="36"/>
        <v>2004-06</v>
      </c>
    </row>
    <row r="1391" spans="1:4" x14ac:dyDescent="0.25">
      <c r="A1391" s="5">
        <v>38147</v>
      </c>
      <c r="B1391">
        <v>1.2157</v>
      </c>
      <c r="C1391">
        <v>0.66459999999999997</v>
      </c>
      <c r="D1391" t="str">
        <f t="shared" si="36"/>
        <v>2004-06</v>
      </c>
    </row>
    <row r="1392" spans="1:4" x14ac:dyDescent="0.25">
      <c r="A1392" s="5">
        <v>38148</v>
      </c>
      <c r="B1392">
        <v>1.2052</v>
      </c>
      <c r="C1392">
        <v>0.66139999999999999</v>
      </c>
      <c r="D1392" t="str">
        <f t="shared" si="36"/>
        <v>2004-06</v>
      </c>
    </row>
    <row r="1393" spans="1:4" x14ac:dyDescent="0.25">
      <c r="A1393" s="5">
        <v>38149</v>
      </c>
      <c r="B1393">
        <v>1.2005999999999999</v>
      </c>
      <c r="C1393">
        <v>0.65934999999999999</v>
      </c>
      <c r="D1393" t="str">
        <f t="shared" si="36"/>
        <v>2004-06</v>
      </c>
    </row>
    <row r="1394" spans="1:4" x14ac:dyDescent="0.25">
      <c r="A1394" s="5">
        <v>38152</v>
      </c>
      <c r="B1394">
        <v>1.2000999999999999</v>
      </c>
      <c r="C1394">
        <v>0.66369999999999996</v>
      </c>
      <c r="D1394" t="str">
        <f t="shared" si="36"/>
        <v>2004-06</v>
      </c>
    </row>
    <row r="1395" spans="1:4" x14ac:dyDescent="0.25">
      <c r="A1395" s="5">
        <v>38153</v>
      </c>
      <c r="B1395">
        <v>1.2051000000000001</v>
      </c>
      <c r="C1395">
        <v>0.66444999999999999</v>
      </c>
      <c r="D1395" t="str">
        <f t="shared" si="36"/>
        <v>2004-06</v>
      </c>
    </row>
    <row r="1396" spans="1:4" x14ac:dyDescent="0.25">
      <c r="A1396" s="5">
        <v>38154</v>
      </c>
      <c r="B1396">
        <v>1.2058</v>
      </c>
      <c r="C1396">
        <v>0.65939999999999999</v>
      </c>
      <c r="D1396" t="str">
        <f t="shared" si="36"/>
        <v>2004-06</v>
      </c>
    </row>
    <row r="1397" spans="1:4" x14ac:dyDescent="0.25">
      <c r="A1397" s="5">
        <v>38155</v>
      </c>
      <c r="B1397">
        <v>1.2044999999999999</v>
      </c>
      <c r="C1397">
        <v>0.65605000000000002</v>
      </c>
      <c r="D1397" t="str">
        <f t="shared" si="36"/>
        <v>2004-06</v>
      </c>
    </row>
    <row r="1398" spans="1:4" x14ac:dyDescent="0.25">
      <c r="A1398" s="5">
        <v>38156</v>
      </c>
      <c r="B1398">
        <v>1.2041999999999999</v>
      </c>
      <c r="C1398">
        <v>0.65595000000000003</v>
      </c>
      <c r="D1398" t="str">
        <f t="shared" si="36"/>
        <v>2004-06</v>
      </c>
    </row>
    <row r="1399" spans="1:4" x14ac:dyDescent="0.25">
      <c r="A1399" s="5">
        <v>38159</v>
      </c>
      <c r="B1399">
        <v>1.2112000000000001</v>
      </c>
      <c r="C1399">
        <v>0.66115000000000002</v>
      </c>
      <c r="D1399" t="str">
        <f t="shared" si="36"/>
        <v>2004-06</v>
      </c>
    </row>
    <row r="1400" spans="1:4" x14ac:dyDescent="0.25">
      <c r="A1400" s="5">
        <v>38160</v>
      </c>
      <c r="B1400">
        <v>1.2091000000000001</v>
      </c>
      <c r="C1400">
        <v>0.66400000000000003</v>
      </c>
      <c r="D1400" t="str">
        <f t="shared" si="36"/>
        <v>2004-06</v>
      </c>
    </row>
    <row r="1401" spans="1:4" x14ac:dyDescent="0.25">
      <c r="A1401" s="5">
        <v>38161</v>
      </c>
      <c r="B1401">
        <v>1.2087000000000001</v>
      </c>
      <c r="C1401">
        <v>0.66510000000000002</v>
      </c>
      <c r="D1401" t="str">
        <f t="shared" si="36"/>
        <v>2004-06</v>
      </c>
    </row>
    <row r="1402" spans="1:4" x14ac:dyDescent="0.25">
      <c r="A1402" s="5">
        <v>38162</v>
      </c>
      <c r="B1402">
        <v>1.2121999999999999</v>
      </c>
      <c r="C1402">
        <v>0.66810000000000003</v>
      </c>
      <c r="D1402" t="str">
        <f t="shared" si="36"/>
        <v>2004-06</v>
      </c>
    </row>
    <row r="1403" spans="1:4" x14ac:dyDescent="0.25">
      <c r="A1403" s="5">
        <v>38163</v>
      </c>
      <c r="B1403">
        <v>1.2138</v>
      </c>
      <c r="C1403">
        <v>0.66659999999999997</v>
      </c>
      <c r="D1403" t="str">
        <f t="shared" si="36"/>
        <v>2004-06</v>
      </c>
    </row>
    <row r="1404" spans="1:4" x14ac:dyDescent="0.25">
      <c r="A1404" s="5">
        <v>38166</v>
      </c>
      <c r="B1404">
        <v>1.2208000000000001</v>
      </c>
      <c r="C1404">
        <v>0.66659999999999997</v>
      </c>
      <c r="D1404" t="str">
        <f t="shared" si="36"/>
        <v>2004-06</v>
      </c>
    </row>
    <row r="1405" spans="1:4" x14ac:dyDescent="0.25">
      <c r="A1405" s="5">
        <v>38167</v>
      </c>
      <c r="B1405">
        <v>1.2169000000000001</v>
      </c>
      <c r="C1405">
        <v>0.66820000000000002</v>
      </c>
      <c r="D1405" t="str">
        <f t="shared" si="36"/>
        <v>2004-06</v>
      </c>
    </row>
    <row r="1406" spans="1:4" x14ac:dyDescent="0.25">
      <c r="A1406" s="5">
        <v>38168</v>
      </c>
      <c r="B1406">
        <v>1.2155</v>
      </c>
      <c r="C1406">
        <v>0.67074999999999996</v>
      </c>
      <c r="D1406" t="str">
        <f t="shared" si="36"/>
        <v>2004-06</v>
      </c>
    </row>
    <row r="1407" spans="1:4" x14ac:dyDescent="0.25">
      <c r="A1407" s="5">
        <v>38169</v>
      </c>
      <c r="B1407">
        <v>1.2168000000000001</v>
      </c>
      <c r="C1407">
        <v>0.67010000000000003</v>
      </c>
      <c r="D1407" t="str">
        <f t="shared" si="36"/>
        <v>2004-07</v>
      </c>
    </row>
    <row r="1408" spans="1:4" x14ac:dyDescent="0.25">
      <c r="A1408" s="5">
        <v>38170</v>
      </c>
      <c r="B1408">
        <v>1.2148000000000001</v>
      </c>
      <c r="C1408">
        <v>0.66869999999999996</v>
      </c>
      <c r="D1408" t="str">
        <f t="shared" si="36"/>
        <v>2004-07</v>
      </c>
    </row>
    <row r="1409" spans="1:4" x14ac:dyDescent="0.25">
      <c r="A1409" s="5">
        <v>38173</v>
      </c>
      <c r="B1409">
        <v>1.2287999999999999</v>
      </c>
      <c r="C1409">
        <v>0.67049999999999998</v>
      </c>
      <c r="D1409" t="str">
        <f t="shared" si="36"/>
        <v>2004-07</v>
      </c>
    </row>
    <row r="1410" spans="1:4" x14ac:dyDescent="0.25">
      <c r="A1410" s="5">
        <v>38174</v>
      </c>
      <c r="B1410">
        <v>1.2309000000000001</v>
      </c>
      <c r="C1410">
        <v>0.66930000000000001</v>
      </c>
      <c r="D1410" t="str">
        <f t="shared" si="36"/>
        <v>2004-07</v>
      </c>
    </row>
    <row r="1411" spans="1:4" x14ac:dyDescent="0.25">
      <c r="A1411" s="5">
        <v>38175</v>
      </c>
      <c r="B1411">
        <v>1.2357</v>
      </c>
      <c r="C1411">
        <v>0.66759999999999997</v>
      </c>
      <c r="D1411" t="str">
        <f t="shared" ref="D1411:D1474" si="37">YEAR(A1411)&amp;"-"&amp;IF(MONTH(A1411)&lt;10,"0"&amp;MONTH(A1411),MONTH(A1411))</f>
        <v>2004-07</v>
      </c>
    </row>
    <row r="1412" spans="1:4" x14ac:dyDescent="0.25">
      <c r="A1412" s="5">
        <v>38176</v>
      </c>
      <c r="B1412">
        <v>1.2347999999999999</v>
      </c>
      <c r="C1412">
        <v>0.66679999999999995</v>
      </c>
      <c r="D1412" t="str">
        <f t="shared" si="37"/>
        <v>2004-07</v>
      </c>
    </row>
    <row r="1413" spans="1:4" x14ac:dyDescent="0.25">
      <c r="A1413" s="5">
        <v>38177</v>
      </c>
      <c r="B1413">
        <v>1.2372000000000001</v>
      </c>
      <c r="C1413">
        <v>0.66835</v>
      </c>
      <c r="D1413" t="str">
        <f t="shared" si="37"/>
        <v>2004-07</v>
      </c>
    </row>
    <row r="1414" spans="1:4" x14ac:dyDescent="0.25">
      <c r="A1414" s="5">
        <v>38180</v>
      </c>
      <c r="B1414">
        <v>1.2397</v>
      </c>
      <c r="C1414">
        <v>0.66669999999999996</v>
      </c>
      <c r="D1414" t="str">
        <f t="shared" si="37"/>
        <v>2004-07</v>
      </c>
    </row>
    <row r="1415" spans="1:4" x14ac:dyDescent="0.25">
      <c r="A1415" s="5">
        <v>38181</v>
      </c>
      <c r="B1415">
        <v>1.2372000000000001</v>
      </c>
      <c r="C1415">
        <v>0.66469999999999996</v>
      </c>
      <c r="D1415" t="str">
        <f t="shared" si="37"/>
        <v>2004-07</v>
      </c>
    </row>
    <row r="1416" spans="1:4" x14ac:dyDescent="0.25">
      <c r="A1416" s="5">
        <v>38182</v>
      </c>
      <c r="B1416">
        <v>1.2381</v>
      </c>
      <c r="C1416">
        <v>0.66620000000000001</v>
      </c>
      <c r="D1416" t="str">
        <f t="shared" si="37"/>
        <v>2004-07</v>
      </c>
    </row>
    <row r="1417" spans="1:4" x14ac:dyDescent="0.25">
      <c r="A1417" s="5">
        <v>38183</v>
      </c>
      <c r="B1417">
        <v>1.2374000000000001</v>
      </c>
      <c r="C1417">
        <v>0.66769999999999996</v>
      </c>
      <c r="D1417" t="str">
        <f t="shared" si="37"/>
        <v>2004-07</v>
      </c>
    </row>
    <row r="1418" spans="1:4" x14ac:dyDescent="0.25">
      <c r="A1418" s="5">
        <v>38184</v>
      </c>
      <c r="B1418">
        <v>1.2353000000000001</v>
      </c>
      <c r="C1418">
        <v>0.66449999999999998</v>
      </c>
      <c r="D1418" t="str">
        <f t="shared" si="37"/>
        <v>2004-07</v>
      </c>
    </row>
    <row r="1419" spans="1:4" x14ac:dyDescent="0.25">
      <c r="A1419" s="5">
        <v>38187</v>
      </c>
      <c r="B1419">
        <v>1.2412000000000001</v>
      </c>
      <c r="C1419">
        <v>0.66359999999999997</v>
      </c>
      <c r="D1419" t="str">
        <f t="shared" si="37"/>
        <v>2004-07</v>
      </c>
    </row>
    <row r="1420" spans="1:4" x14ac:dyDescent="0.25">
      <c r="A1420" s="5">
        <v>38188</v>
      </c>
      <c r="B1420">
        <v>1.2384999999999999</v>
      </c>
      <c r="C1420">
        <v>0.66685000000000005</v>
      </c>
      <c r="D1420" t="str">
        <f t="shared" si="37"/>
        <v>2004-07</v>
      </c>
    </row>
    <row r="1421" spans="1:4" x14ac:dyDescent="0.25">
      <c r="A1421" s="5">
        <v>38189</v>
      </c>
      <c r="B1421">
        <v>1.2296</v>
      </c>
      <c r="C1421">
        <v>0.6673</v>
      </c>
      <c r="D1421" t="str">
        <f t="shared" si="37"/>
        <v>2004-07</v>
      </c>
    </row>
    <row r="1422" spans="1:4" x14ac:dyDescent="0.25">
      <c r="A1422" s="5">
        <v>38190</v>
      </c>
      <c r="B1422">
        <v>1.2267999999999999</v>
      </c>
      <c r="C1422">
        <v>0.6653</v>
      </c>
      <c r="D1422" t="str">
        <f t="shared" si="37"/>
        <v>2004-07</v>
      </c>
    </row>
    <row r="1423" spans="1:4" x14ac:dyDescent="0.25">
      <c r="A1423" s="5">
        <v>38191</v>
      </c>
      <c r="B1423">
        <v>1.2191000000000001</v>
      </c>
      <c r="C1423">
        <v>0.66320000000000001</v>
      </c>
      <c r="D1423" t="str">
        <f t="shared" si="37"/>
        <v>2004-07</v>
      </c>
    </row>
    <row r="1424" spans="1:4" x14ac:dyDescent="0.25">
      <c r="A1424" s="5">
        <v>38194</v>
      </c>
      <c r="B1424">
        <v>1.2162999999999999</v>
      </c>
      <c r="C1424">
        <v>0.66105000000000003</v>
      </c>
      <c r="D1424" t="str">
        <f t="shared" si="37"/>
        <v>2004-07</v>
      </c>
    </row>
    <row r="1425" spans="1:4" x14ac:dyDescent="0.25">
      <c r="A1425" s="5">
        <v>38195</v>
      </c>
      <c r="B1425">
        <v>1.2168000000000001</v>
      </c>
      <c r="C1425">
        <v>0.66100000000000003</v>
      </c>
      <c r="D1425" t="str">
        <f t="shared" si="37"/>
        <v>2004-07</v>
      </c>
    </row>
    <row r="1426" spans="1:4" x14ac:dyDescent="0.25">
      <c r="A1426" s="5">
        <v>38196</v>
      </c>
      <c r="B1426">
        <v>1.2034</v>
      </c>
      <c r="C1426">
        <v>0.66164999999999996</v>
      </c>
      <c r="D1426" t="str">
        <f t="shared" si="37"/>
        <v>2004-07</v>
      </c>
    </row>
    <row r="1427" spans="1:4" x14ac:dyDescent="0.25">
      <c r="A1427" s="5">
        <v>38197</v>
      </c>
      <c r="B1427">
        <v>1.2025999999999999</v>
      </c>
      <c r="C1427">
        <v>0.66300000000000003</v>
      </c>
      <c r="D1427" t="str">
        <f t="shared" si="37"/>
        <v>2004-07</v>
      </c>
    </row>
    <row r="1428" spans="1:4" x14ac:dyDescent="0.25">
      <c r="A1428" s="5">
        <v>38198</v>
      </c>
      <c r="B1428">
        <v>1.2039</v>
      </c>
      <c r="C1428">
        <v>0.66254999999999997</v>
      </c>
      <c r="D1428" t="str">
        <f t="shared" si="37"/>
        <v>2004-07</v>
      </c>
    </row>
    <row r="1429" spans="1:4" x14ac:dyDescent="0.25">
      <c r="A1429" s="5">
        <v>38201</v>
      </c>
      <c r="B1429">
        <v>1.2055</v>
      </c>
      <c r="C1429">
        <v>0.66005000000000003</v>
      </c>
      <c r="D1429" t="str">
        <f t="shared" si="37"/>
        <v>2004-08</v>
      </c>
    </row>
    <row r="1430" spans="1:4" x14ac:dyDescent="0.25">
      <c r="A1430" s="5">
        <v>38202</v>
      </c>
      <c r="B1430">
        <v>1.2021999999999999</v>
      </c>
      <c r="C1430">
        <v>0.66069999999999995</v>
      </c>
      <c r="D1430" t="str">
        <f t="shared" si="37"/>
        <v>2004-08</v>
      </c>
    </row>
    <row r="1431" spans="1:4" x14ac:dyDescent="0.25">
      <c r="A1431" s="5">
        <v>38203</v>
      </c>
      <c r="B1431">
        <v>1.1982999999999999</v>
      </c>
      <c r="C1431">
        <v>0.65959999999999996</v>
      </c>
      <c r="D1431" t="str">
        <f t="shared" si="37"/>
        <v>2004-08</v>
      </c>
    </row>
    <row r="1432" spans="1:4" x14ac:dyDescent="0.25">
      <c r="A1432" s="5">
        <v>38204</v>
      </c>
      <c r="B1432">
        <v>1.2041999999999999</v>
      </c>
      <c r="C1432">
        <v>0.66120000000000001</v>
      </c>
      <c r="D1432" t="str">
        <f t="shared" si="37"/>
        <v>2004-08</v>
      </c>
    </row>
    <row r="1433" spans="1:4" x14ac:dyDescent="0.25">
      <c r="A1433" s="5">
        <v>38205</v>
      </c>
      <c r="B1433">
        <v>1.2063999999999999</v>
      </c>
      <c r="C1433">
        <v>0.66190000000000004</v>
      </c>
      <c r="D1433" t="str">
        <f t="shared" si="37"/>
        <v>2004-08</v>
      </c>
    </row>
    <row r="1434" spans="1:4" x14ac:dyDescent="0.25">
      <c r="A1434" s="5">
        <v>38208</v>
      </c>
      <c r="B1434">
        <v>1.2246999999999999</v>
      </c>
      <c r="C1434">
        <v>0.66605000000000003</v>
      </c>
      <c r="D1434" t="str">
        <f t="shared" si="37"/>
        <v>2004-08</v>
      </c>
    </row>
    <row r="1435" spans="1:4" x14ac:dyDescent="0.25">
      <c r="A1435" s="5">
        <v>38209</v>
      </c>
      <c r="B1435">
        <v>1.2279</v>
      </c>
      <c r="C1435">
        <v>0.66920000000000002</v>
      </c>
      <c r="D1435" t="str">
        <f t="shared" si="37"/>
        <v>2004-08</v>
      </c>
    </row>
    <row r="1436" spans="1:4" x14ac:dyDescent="0.25">
      <c r="A1436" s="5">
        <v>38210</v>
      </c>
      <c r="B1436">
        <v>1.2233000000000001</v>
      </c>
      <c r="C1436">
        <v>0.66900000000000004</v>
      </c>
      <c r="D1436" t="str">
        <f t="shared" si="37"/>
        <v>2004-08</v>
      </c>
    </row>
    <row r="1437" spans="1:4" x14ac:dyDescent="0.25">
      <c r="A1437" s="5">
        <v>38211</v>
      </c>
      <c r="B1437">
        <v>1.2256</v>
      </c>
      <c r="C1437">
        <v>0.66949999999999998</v>
      </c>
      <c r="D1437" t="str">
        <f t="shared" si="37"/>
        <v>2004-08</v>
      </c>
    </row>
    <row r="1438" spans="1:4" x14ac:dyDescent="0.25">
      <c r="A1438" s="5">
        <v>38212</v>
      </c>
      <c r="B1438">
        <v>1.2219</v>
      </c>
      <c r="C1438">
        <v>0.67010000000000003</v>
      </c>
      <c r="D1438" t="str">
        <f t="shared" si="37"/>
        <v>2004-08</v>
      </c>
    </row>
    <row r="1439" spans="1:4" x14ac:dyDescent="0.25">
      <c r="A1439" s="5">
        <v>38215</v>
      </c>
      <c r="B1439">
        <v>1.2337</v>
      </c>
      <c r="C1439">
        <v>0.67020000000000002</v>
      </c>
      <c r="D1439" t="str">
        <f t="shared" si="37"/>
        <v>2004-08</v>
      </c>
    </row>
    <row r="1440" spans="1:4" x14ac:dyDescent="0.25">
      <c r="A1440" s="5">
        <v>38216</v>
      </c>
      <c r="B1440">
        <v>1.2338</v>
      </c>
      <c r="C1440">
        <v>0.67130000000000001</v>
      </c>
      <c r="D1440" t="str">
        <f t="shared" si="37"/>
        <v>2004-08</v>
      </c>
    </row>
    <row r="1441" spans="1:4" x14ac:dyDescent="0.25">
      <c r="A1441" s="5">
        <v>38217</v>
      </c>
      <c r="B1441">
        <v>1.2331000000000001</v>
      </c>
      <c r="C1441">
        <v>0.67484999999999995</v>
      </c>
      <c r="D1441" t="str">
        <f t="shared" si="37"/>
        <v>2004-08</v>
      </c>
    </row>
    <row r="1442" spans="1:4" x14ac:dyDescent="0.25">
      <c r="A1442" s="5">
        <v>38218</v>
      </c>
      <c r="B1442">
        <v>1.2359</v>
      </c>
      <c r="C1442">
        <v>0.67654999999999998</v>
      </c>
      <c r="D1442" t="str">
        <f t="shared" si="37"/>
        <v>2004-08</v>
      </c>
    </row>
    <row r="1443" spans="1:4" x14ac:dyDescent="0.25">
      <c r="A1443" s="5">
        <v>38219</v>
      </c>
      <c r="B1443">
        <v>1.2293000000000001</v>
      </c>
      <c r="C1443">
        <v>0.67430000000000001</v>
      </c>
      <c r="D1443" t="str">
        <f t="shared" si="37"/>
        <v>2004-08</v>
      </c>
    </row>
    <row r="1444" spans="1:4" x14ac:dyDescent="0.25">
      <c r="A1444" s="5">
        <v>38222</v>
      </c>
      <c r="B1444">
        <v>1.2250000000000001</v>
      </c>
      <c r="C1444">
        <v>0.6744</v>
      </c>
      <c r="D1444" t="str">
        <f t="shared" si="37"/>
        <v>2004-08</v>
      </c>
    </row>
    <row r="1445" spans="1:4" x14ac:dyDescent="0.25">
      <c r="A1445" s="5">
        <v>38223</v>
      </c>
      <c r="B1445">
        <v>1.2139</v>
      </c>
      <c r="C1445">
        <v>0.67249999999999999</v>
      </c>
      <c r="D1445" t="str">
        <f t="shared" si="37"/>
        <v>2004-08</v>
      </c>
    </row>
    <row r="1446" spans="1:4" x14ac:dyDescent="0.25">
      <c r="A1446" s="5">
        <v>38224</v>
      </c>
      <c r="B1446">
        <v>1.2081</v>
      </c>
      <c r="C1446">
        <v>0.67269999999999996</v>
      </c>
      <c r="D1446" t="str">
        <f t="shared" si="37"/>
        <v>2004-08</v>
      </c>
    </row>
    <row r="1447" spans="1:4" x14ac:dyDescent="0.25">
      <c r="A1447" s="5">
        <v>38225</v>
      </c>
      <c r="B1447">
        <v>1.21</v>
      </c>
      <c r="C1447">
        <v>0.67320000000000002</v>
      </c>
      <c r="D1447" t="str">
        <f t="shared" si="37"/>
        <v>2004-08</v>
      </c>
    </row>
    <row r="1448" spans="1:4" x14ac:dyDescent="0.25">
      <c r="A1448" s="5">
        <v>38226</v>
      </c>
      <c r="B1448">
        <v>1.2084999999999999</v>
      </c>
      <c r="C1448">
        <v>0.67179999999999995</v>
      </c>
      <c r="D1448" t="str">
        <f t="shared" si="37"/>
        <v>2004-08</v>
      </c>
    </row>
    <row r="1449" spans="1:4" x14ac:dyDescent="0.25">
      <c r="A1449" s="5">
        <v>38229</v>
      </c>
      <c r="B1449">
        <v>1.2047000000000001</v>
      </c>
      <c r="C1449">
        <v>0.67259999999999998</v>
      </c>
      <c r="D1449" t="str">
        <f t="shared" si="37"/>
        <v>2004-08</v>
      </c>
    </row>
    <row r="1450" spans="1:4" x14ac:dyDescent="0.25">
      <c r="A1450" s="5">
        <v>38230</v>
      </c>
      <c r="B1450">
        <v>1.2111000000000001</v>
      </c>
      <c r="C1450">
        <v>0.67549999999999999</v>
      </c>
      <c r="D1450" t="str">
        <f t="shared" si="37"/>
        <v>2004-08</v>
      </c>
    </row>
    <row r="1451" spans="1:4" x14ac:dyDescent="0.25">
      <c r="A1451" s="5">
        <v>38231</v>
      </c>
      <c r="B1451">
        <v>1.2168000000000001</v>
      </c>
      <c r="C1451">
        <v>0.67774999999999996</v>
      </c>
      <c r="D1451" t="str">
        <f t="shared" si="37"/>
        <v>2004-09</v>
      </c>
    </row>
    <row r="1452" spans="1:4" x14ac:dyDescent="0.25">
      <c r="A1452" s="5">
        <v>38232</v>
      </c>
      <c r="B1452">
        <v>1.2172000000000001</v>
      </c>
      <c r="C1452">
        <v>0.67910000000000004</v>
      </c>
      <c r="D1452" t="str">
        <f t="shared" si="37"/>
        <v>2004-09</v>
      </c>
    </row>
    <row r="1453" spans="1:4" x14ac:dyDescent="0.25">
      <c r="A1453" s="5">
        <v>38233</v>
      </c>
      <c r="B1453">
        <v>1.2175</v>
      </c>
      <c r="C1453">
        <v>0.67989999999999995</v>
      </c>
      <c r="D1453" t="str">
        <f t="shared" si="37"/>
        <v>2004-09</v>
      </c>
    </row>
    <row r="1454" spans="1:4" x14ac:dyDescent="0.25">
      <c r="A1454" s="5">
        <v>38236</v>
      </c>
      <c r="B1454">
        <v>1.2071000000000001</v>
      </c>
      <c r="C1454">
        <v>0.67820000000000003</v>
      </c>
      <c r="D1454" t="str">
        <f t="shared" si="37"/>
        <v>2004-09</v>
      </c>
    </row>
    <row r="1455" spans="1:4" x14ac:dyDescent="0.25">
      <c r="A1455" s="5">
        <v>38237</v>
      </c>
      <c r="B1455">
        <v>1.2079</v>
      </c>
      <c r="C1455">
        <v>0.68115000000000003</v>
      </c>
      <c r="D1455" t="str">
        <f t="shared" si="37"/>
        <v>2004-09</v>
      </c>
    </row>
    <row r="1456" spans="1:4" x14ac:dyDescent="0.25">
      <c r="A1456" s="5">
        <v>38238</v>
      </c>
      <c r="B1456">
        <v>1.2039</v>
      </c>
      <c r="C1456">
        <v>0.67879999999999996</v>
      </c>
      <c r="D1456" t="str">
        <f t="shared" si="37"/>
        <v>2004-09</v>
      </c>
    </row>
    <row r="1457" spans="1:4" x14ac:dyDescent="0.25">
      <c r="A1457" s="5">
        <v>38239</v>
      </c>
      <c r="B1457">
        <v>1.2191000000000001</v>
      </c>
      <c r="C1457">
        <v>0.68279999999999996</v>
      </c>
      <c r="D1457" t="str">
        <f t="shared" si="37"/>
        <v>2004-09</v>
      </c>
    </row>
    <row r="1458" spans="1:4" x14ac:dyDescent="0.25">
      <c r="A1458" s="5">
        <v>38240</v>
      </c>
      <c r="B1458">
        <v>1.2219</v>
      </c>
      <c r="C1458">
        <v>0.68320000000000003</v>
      </c>
      <c r="D1458" t="str">
        <f t="shared" si="37"/>
        <v>2004-09</v>
      </c>
    </row>
    <row r="1459" spans="1:4" x14ac:dyDescent="0.25">
      <c r="A1459" s="5">
        <v>38243</v>
      </c>
      <c r="B1459">
        <v>1.2236</v>
      </c>
      <c r="C1459">
        <v>0.68010000000000004</v>
      </c>
      <c r="D1459" t="str">
        <f t="shared" si="37"/>
        <v>2004-09</v>
      </c>
    </row>
    <row r="1460" spans="1:4" x14ac:dyDescent="0.25">
      <c r="A1460" s="5">
        <v>38244</v>
      </c>
      <c r="B1460">
        <v>1.2237</v>
      </c>
      <c r="C1460">
        <v>0.68135000000000001</v>
      </c>
      <c r="D1460" t="str">
        <f t="shared" si="37"/>
        <v>2004-09</v>
      </c>
    </row>
    <row r="1461" spans="1:4" x14ac:dyDescent="0.25">
      <c r="A1461" s="5">
        <v>38245</v>
      </c>
      <c r="B1461">
        <v>1.2238</v>
      </c>
      <c r="C1461">
        <v>0.68479999999999996</v>
      </c>
      <c r="D1461" t="str">
        <f t="shared" si="37"/>
        <v>2004-09</v>
      </c>
    </row>
    <row r="1462" spans="1:4" x14ac:dyDescent="0.25">
      <c r="A1462" s="5">
        <v>38246</v>
      </c>
      <c r="B1462">
        <v>1.2158</v>
      </c>
      <c r="C1462">
        <v>0.67979999999999996</v>
      </c>
      <c r="D1462" t="str">
        <f t="shared" si="37"/>
        <v>2004-09</v>
      </c>
    </row>
    <row r="1463" spans="1:4" x14ac:dyDescent="0.25">
      <c r="A1463" s="5">
        <v>38247</v>
      </c>
      <c r="B1463">
        <v>1.2211000000000001</v>
      </c>
      <c r="C1463">
        <v>0.68010000000000004</v>
      </c>
      <c r="D1463" t="str">
        <f t="shared" si="37"/>
        <v>2004-09</v>
      </c>
    </row>
    <row r="1464" spans="1:4" x14ac:dyDescent="0.25">
      <c r="A1464" s="5">
        <v>38250</v>
      </c>
      <c r="B1464">
        <v>1.2132000000000001</v>
      </c>
      <c r="C1464">
        <v>0.6804</v>
      </c>
      <c r="D1464" t="str">
        <f t="shared" si="37"/>
        <v>2004-09</v>
      </c>
    </row>
    <row r="1465" spans="1:4" x14ac:dyDescent="0.25">
      <c r="A1465" s="5">
        <v>38251</v>
      </c>
      <c r="B1465">
        <v>1.2276</v>
      </c>
      <c r="C1465">
        <v>0.68335000000000001</v>
      </c>
      <c r="D1465" t="str">
        <f t="shared" si="37"/>
        <v>2004-09</v>
      </c>
    </row>
    <row r="1466" spans="1:4" x14ac:dyDescent="0.25">
      <c r="A1466" s="5">
        <v>38252</v>
      </c>
      <c r="B1466">
        <v>1.2244999999999999</v>
      </c>
      <c r="C1466">
        <v>0.68345</v>
      </c>
      <c r="D1466" t="str">
        <f t="shared" si="37"/>
        <v>2004-09</v>
      </c>
    </row>
    <row r="1467" spans="1:4" x14ac:dyDescent="0.25">
      <c r="A1467" s="5">
        <v>38253</v>
      </c>
      <c r="B1467">
        <v>1.2315</v>
      </c>
      <c r="C1467">
        <v>0.68374999999999997</v>
      </c>
      <c r="D1467" t="str">
        <f t="shared" si="37"/>
        <v>2004-09</v>
      </c>
    </row>
    <row r="1468" spans="1:4" x14ac:dyDescent="0.25">
      <c r="A1468" s="5">
        <v>38254</v>
      </c>
      <c r="B1468">
        <v>1.2309000000000001</v>
      </c>
      <c r="C1468">
        <v>0.68315000000000003</v>
      </c>
      <c r="D1468" t="str">
        <f t="shared" si="37"/>
        <v>2004-09</v>
      </c>
    </row>
    <row r="1469" spans="1:4" x14ac:dyDescent="0.25">
      <c r="A1469" s="5">
        <v>38257</v>
      </c>
      <c r="B1469">
        <v>1.2254</v>
      </c>
      <c r="C1469">
        <v>0.67869999999999997</v>
      </c>
      <c r="D1469" t="str">
        <f t="shared" si="37"/>
        <v>2004-09</v>
      </c>
    </row>
    <row r="1470" spans="1:4" x14ac:dyDescent="0.25">
      <c r="A1470" s="5">
        <v>38258</v>
      </c>
      <c r="B1470">
        <v>1.2335</v>
      </c>
      <c r="C1470">
        <v>0.68010000000000004</v>
      </c>
      <c r="D1470" t="str">
        <f t="shared" si="37"/>
        <v>2004-09</v>
      </c>
    </row>
    <row r="1471" spans="1:4" x14ac:dyDescent="0.25">
      <c r="A1471" s="5">
        <v>38259</v>
      </c>
      <c r="B1471">
        <v>1.2323</v>
      </c>
      <c r="C1471">
        <v>0.68179999999999996</v>
      </c>
      <c r="D1471" t="str">
        <f t="shared" si="37"/>
        <v>2004-09</v>
      </c>
    </row>
    <row r="1472" spans="1:4" x14ac:dyDescent="0.25">
      <c r="A1472" s="5">
        <v>38260</v>
      </c>
      <c r="B1472">
        <v>1.2408999999999999</v>
      </c>
      <c r="C1472">
        <v>0.68679999999999997</v>
      </c>
      <c r="D1472" t="str">
        <f t="shared" si="37"/>
        <v>2004-09</v>
      </c>
    </row>
    <row r="1473" spans="1:4" x14ac:dyDescent="0.25">
      <c r="A1473" s="5">
        <v>38261</v>
      </c>
      <c r="B1473">
        <v>1.2413000000000001</v>
      </c>
      <c r="C1473">
        <v>0.69094999999999995</v>
      </c>
      <c r="D1473" t="str">
        <f t="shared" si="37"/>
        <v>2004-10</v>
      </c>
    </row>
    <row r="1474" spans="1:4" x14ac:dyDescent="0.25">
      <c r="A1474" s="5">
        <v>38264</v>
      </c>
      <c r="B1474">
        <v>1.2304999999999999</v>
      </c>
      <c r="C1474">
        <v>0.68855</v>
      </c>
      <c r="D1474" t="str">
        <f t="shared" si="37"/>
        <v>2004-10</v>
      </c>
    </row>
    <row r="1475" spans="1:4" x14ac:dyDescent="0.25">
      <c r="A1475" s="5">
        <v>38265</v>
      </c>
      <c r="B1475">
        <v>1.2303999999999999</v>
      </c>
      <c r="C1475">
        <v>0.68959999999999999</v>
      </c>
      <c r="D1475" t="str">
        <f t="shared" ref="D1475:D1538" si="38">YEAR(A1475)&amp;"-"&amp;IF(MONTH(A1475)&lt;10,"0"&amp;MONTH(A1475),MONTH(A1475))</f>
        <v>2004-10</v>
      </c>
    </row>
    <row r="1476" spans="1:4" x14ac:dyDescent="0.25">
      <c r="A1476" s="5">
        <v>38266</v>
      </c>
      <c r="B1476">
        <v>1.2282</v>
      </c>
      <c r="C1476">
        <v>0.6895</v>
      </c>
      <c r="D1476" t="str">
        <f t="shared" si="38"/>
        <v>2004-10</v>
      </c>
    </row>
    <row r="1477" spans="1:4" x14ac:dyDescent="0.25">
      <c r="A1477" s="5">
        <v>38267</v>
      </c>
      <c r="B1477">
        <v>1.2301</v>
      </c>
      <c r="C1477">
        <v>0.69055</v>
      </c>
      <c r="D1477" t="str">
        <f t="shared" si="38"/>
        <v>2004-10</v>
      </c>
    </row>
    <row r="1478" spans="1:4" x14ac:dyDescent="0.25">
      <c r="A1478" s="5">
        <v>38268</v>
      </c>
      <c r="B1478">
        <v>1.2315</v>
      </c>
      <c r="C1478">
        <v>0.68910000000000005</v>
      </c>
      <c r="D1478" t="str">
        <f t="shared" si="38"/>
        <v>2004-10</v>
      </c>
    </row>
    <row r="1479" spans="1:4" x14ac:dyDescent="0.25">
      <c r="A1479" s="5">
        <v>38271</v>
      </c>
      <c r="B1479">
        <v>1.2392000000000001</v>
      </c>
      <c r="C1479">
        <v>0.69030000000000002</v>
      </c>
      <c r="D1479" t="str">
        <f t="shared" si="38"/>
        <v>2004-10</v>
      </c>
    </row>
    <row r="1480" spans="1:4" x14ac:dyDescent="0.25">
      <c r="A1480" s="5">
        <v>38272</v>
      </c>
      <c r="B1480">
        <v>1.2312000000000001</v>
      </c>
      <c r="C1480">
        <v>0.68889999999999996</v>
      </c>
      <c r="D1480" t="str">
        <f t="shared" si="38"/>
        <v>2004-10</v>
      </c>
    </row>
    <row r="1481" spans="1:4" x14ac:dyDescent="0.25">
      <c r="A1481" s="5">
        <v>38273</v>
      </c>
      <c r="B1481">
        <v>1.2266999999999999</v>
      </c>
      <c r="C1481">
        <v>0.68625000000000003</v>
      </c>
      <c r="D1481" t="str">
        <f t="shared" si="38"/>
        <v>2004-10</v>
      </c>
    </row>
    <row r="1482" spans="1:4" x14ac:dyDescent="0.25">
      <c r="A1482" s="5">
        <v>38274</v>
      </c>
      <c r="B1482">
        <v>1.2377</v>
      </c>
      <c r="C1482">
        <v>0.68759999999999999</v>
      </c>
      <c r="D1482" t="str">
        <f t="shared" si="38"/>
        <v>2004-10</v>
      </c>
    </row>
    <row r="1483" spans="1:4" x14ac:dyDescent="0.25">
      <c r="A1483" s="5">
        <v>38275</v>
      </c>
      <c r="B1483">
        <v>1.2414000000000001</v>
      </c>
      <c r="C1483">
        <v>0.68945000000000001</v>
      </c>
      <c r="D1483" t="str">
        <f t="shared" si="38"/>
        <v>2004-10</v>
      </c>
    </row>
    <row r="1484" spans="1:4" x14ac:dyDescent="0.25">
      <c r="A1484" s="5">
        <v>38278</v>
      </c>
      <c r="B1484">
        <v>1.2474000000000001</v>
      </c>
      <c r="C1484">
        <v>0.69184999999999997</v>
      </c>
      <c r="D1484" t="str">
        <f t="shared" si="38"/>
        <v>2004-10</v>
      </c>
    </row>
    <row r="1485" spans="1:4" x14ac:dyDescent="0.25">
      <c r="A1485" s="5">
        <v>38279</v>
      </c>
      <c r="B1485">
        <v>1.2508999999999999</v>
      </c>
      <c r="C1485">
        <v>0.69430000000000003</v>
      </c>
      <c r="D1485" t="str">
        <f t="shared" si="38"/>
        <v>2004-10</v>
      </c>
    </row>
    <row r="1486" spans="1:4" x14ac:dyDescent="0.25">
      <c r="A1486" s="5">
        <v>38280</v>
      </c>
      <c r="B1486">
        <v>1.2589999999999999</v>
      </c>
      <c r="C1486">
        <v>0.69630000000000003</v>
      </c>
      <c r="D1486" t="str">
        <f t="shared" si="38"/>
        <v>2004-10</v>
      </c>
    </row>
    <row r="1487" spans="1:4" x14ac:dyDescent="0.25">
      <c r="A1487" s="5">
        <v>38281</v>
      </c>
      <c r="B1487">
        <v>1.2605999999999999</v>
      </c>
      <c r="C1487">
        <v>0.69005000000000005</v>
      </c>
      <c r="D1487" t="str">
        <f t="shared" si="38"/>
        <v>2004-10</v>
      </c>
    </row>
    <row r="1488" spans="1:4" x14ac:dyDescent="0.25">
      <c r="A1488" s="5">
        <v>38282</v>
      </c>
      <c r="B1488">
        <v>1.2605999999999999</v>
      </c>
      <c r="C1488">
        <v>0.69099999999999995</v>
      </c>
      <c r="D1488" t="str">
        <f t="shared" si="38"/>
        <v>2004-10</v>
      </c>
    </row>
    <row r="1489" spans="1:4" x14ac:dyDescent="0.25">
      <c r="A1489" s="5">
        <v>38285</v>
      </c>
      <c r="B1489">
        <v>1.2791999999999999</v>
      </c>
      <c r="C1489">
        <v>0.69455</v>
      </c>
      <c r="D1489" t="str">
        <f t="shared" si="38"/>
        <v>2004-10</v>
      </c>
    </row>
    <row r="1490" spans="1:4" x14ac:dyDescent="0.25">
      <c r="A1490" s="5">
        <v>38286</v>
      </c>
      <c r="B1490">
        <v>1.2784</v>
      </c>
      <c r="C1490">
        <v>0.69555</v>
      </c>
      <c r="D1490" t="str">
        <f t="shared" si="38"/>
        <v>2004-10</v>
      </c>
    </row>
    <row r="1491" spans="1:4" x14ac:dyDescent="0.25">
      <c r="A1491" s="5">
        <v>38287</v>
      </c>
      <c r="B1491">
        <v>1.2791999999999999</v>
      </c>
      <c r="C1491">
        <v>0.69455</v>
      </c>
      <c r="D1491" t="str">
        <f t="shared" si="38"/>
        <v>2004-10</v>
      </c>
    </row>
    <row r="1492" spans="1:4" x14ac:dyDescent="0.25">
      <c r="A1492" s="5">
        <v>38288</v>
      </c>
      <c r="B1492">
        <v>1.2710999999999999</v>
      </c>
      <c r="C1492">
        <v>0.69569999999999999</v>
      </c>
      <c r="D1492" t="str">
        <f t="shared" si="38"/>
        <v>2004-10</v>
      </c>
    </row>
    <row r="1493" spans="1:4" x14ac:dyDescent="0.25">
      <c r="A1493" s="5">
        <v>38289</v>
      </c>
      <c r="B1493">
        <v>1.2737000000000001</v>
      </c>
      <c r="C1493">
        <v>0.69564999999999999</v>
      </c>
      <c r="D1493" t="str">
        <f t="shared" si="38"/>
        <v>2004-10</v>
      </c>
    </row>
    <row r="1494" spans="1:4" x14ac:dyDescent="0.25">
      <c r="A1494" s="5">
        <v>38292</v>
      </c>
      <c r="B1494">
        <v>1.2747999999999999</v>
      </c>
      <c r="C1494">
        <v>0.69579999999999997</v>
      </c>
      <c r="D1494" t="str">
        <f t="shared" si="38"/>
        <v>2004-11</v>
      </c>
    </row>
    <row r="1495" spans="1:4" x14ac:dyDescent="0.25">
      <c r="A1495" s="5">
        <v>38293</v>
      </c>
      <c r="B1495">
        <v>1.2705</v>
      </c>
      <c r="C1495">
        <v>0.69159999999999999</v>
      </c>
      <c r="D1495" t="str">
        <f t="shared" si="38"/>
        <v>2004-11</v>
      </c>
    </row>
    <row r="1496" spans="1:4" x14ac:dyDescent="0.25">
      <c r="A1496" s="5">
        <v>38294</v>
      </c>
      <c r="B1496">
        <v>1.2754000000000001</v>
      </c>
      <c r="C1496">
        <v>0.69189999999999996</v>
      </c>
      <c r="D1496" t="str">
        <f t="shared" si="38"/>
        <v>2004-11</v>
      </c>
    </row>
    <row r="1497" spans="1:4" x14ac:dyDescent="0.25">
      <c r="A1497" s="5">
        <v>38295</v>
      </c>
      <c r="B1497">
        <v>1.2874000000000001</v>
      </c>
      <c r="C1497">
        <v>0.6966</v>
      </c>
      <c r="D1497" t="str">
        <f t="shared" si="38"/>
        <v>2004-11</v>
      </c>
    </row>
    <row r="1498" spans="1:4" x14ac:dyDescent="0.25">
      <c r="A1498" s="5">
        <v>38296</v>
      </c>
      <c r="B1498">
        <v>1.2856000000000001</v>
      </c>
      <c r="C1498">
        <v>0.69774999999999998</v>
      </c>
      <c r="D1498" t="str">
        <f t="shared" si="38"/>
        <v>2004-11</v>
      </c>
    </row>
    <row r="1499" spans="1:4" x14ac:dyDescent="0.25">
      <c r="A1499" s="5">
        <v>38299</v>
      </c>
      <c r="B1499">
        <v>1.2917000000000001</v>
      </c>
      <c r="C1499">
        <v>0.69694999999999996</v>
      </c>
      <c r="D1499" t="str">
        <f t="shared" si="38"/>
        <v>2004-11</v>
      </c>
    </row>
    <row r="1500" spans="1:4" x14ac:dyDescent="0.25">
      <c r="A1500" s="5">
        <v>38300</v>
      </c>
      <c r="B1500">
        <v>1.2910999999999999</v>
      </c>
      <c r="C1500">
        <v>0.69625000000000004</v>
      </c>
      <c r="D1500" t="str">
        <f t="shared" si="38"/>
        <v>2004-11</v>
      </c>
    </row>
    <row r="1501" spans="1:4" x14ac:dyDescent="0.25">
      <c r="A1501" s="5">
        <v>38301</v>
      </c>
      <c r="B1501">
        <v>1.2977000000000001</v>
      </c>
      <c r="C1501">
        <v>0.69869999999999999</v>
      </c>
      <c r="D1501" t="str">
        <f t="shared" si="38"/>
        <v>2004-11</v>
      </c>
    </row>
    <row r="1502" spans="1:4" x14ac:dyDescent="0.25">
      <c r="A1502" s="5">
        <v>38302</v>
      </c>
      <c r="B1502">
        <v>1.2889999999999999</v>
      </c>
      <c r="C1502">
        <v>0.70020000000000004</v>
      </c>
      <c r="D1502" t="str">
        <f t="shared" si="38"/>
        <v>2004-11</v>
      </c>
    </row>
    <row r="1503" spans="1:4" x14ac:dyDescent="0.25">
      <c r="A1503" s="5">
        <v>38303</v>
      </c>
      <c r="B1503">
        <v>1.2921</v>
      </c>
      <c r="C1503">
        <v>0.7006</v>
      </c>
      <c r="D1503" t="str">
        <f t="shared" si="38"/>
        <v>2004-11</v>
      </c>
    </row>
    <row r="1504" spans="1:4" x14ac:dyDescent="0.25">
      <c r="A1504" s="5">
        <v>38306</v>
      </c>
      <c r="B1504">
        <v>1.2955000000000001</v>
      </c>
      <c r="C1504">
        <v>0.69889999999999997</v>
      </c>
      <c r="D1504" t="str">
        <f t="shared" si="38"/>
        <v>2004-11</v>
      </c>
    </row>
    <row r="1505" spans="1:4" x14ac:dyDescent="0.25">
      <c r="A1505" s="5">
        <v>38307</v>
      </c>
      <c r="B1505">
        <v>1.2970999999999999</v>
      </c>
      <c r="C1505">
        <v>0.69955000000000001</v>
      </c>
      <c r="D1505" t="str">
        <f t="shared" si="38"/>
        <v>2004-11</v>
      </c>
    </row>
    <row r="1506" spans="1:4" x14ac:dyDescent="0.25">
      <c r="A1506" s="5">
        <v>38308</v>
      </c>
      <c r="B1506">
        <v>1.3026</v>
      </c>
      <c r="C1506">
        <v>0.70135000000000003</v>
      </c>
      <c r="D1506" t="str">
        <f t="shared" si="38"/>
        <v>2004-11</v>
      </c>
    </row>
    <row r="1507" spans="1:4" x14ac:dyDescent="0.25">
      <c r="A1507" s="5">
        <v>38309</v>
      </c>
      <c r="B1507">
        <v>1.3024</v>
      </c>
      <c r="C1507">
        <v>0.70250000000000001</v>
      </c>
      <c r="D1507" t="str">
        <f t="shared" si="38"/>
        <v>2004-11</v>
      </c>
    </row>
    <row r="1508" spans="1:4" x14ac:dyDescent="0.25">
      <c r="A1508" s="5">
        <v>38310</v>
      </c>
      <c r="B1508">
        <v>1.302</v>
      </c>
      <c r="C1508">
        <v>0.70120000000000005</v>
      </c>
      <c r="D1508" t="str">
        <f t="shared" si="38"/>
        <v>2004-11</v>
      </c>
    </row>
    <row r="1509" spans="1:4" x14ac:dyDescent="0.25">
      <c r="A1509" s="5">
        <v>38313</v>
      </c>
      <c r="B1509">
        <v>1.3032999999999999</v>
      </c>
      <c r="C1509">
        <v>0.70255000000000001</v>
      </c>
      <c r="D1509" t="str">
        <f t="shared" si="38"/>
        <v>2004-11</v>
      </c>
    </row>
    <row r="1510" spans="1:4" x14ac:dyDescent="0.25">
      <c r="A1510" s="5">
        <v>38314</v>
      </c>
      <c r="B1510">
        <v>1.3089</v>
      </c>
      <c r="C1510">
        <v>0.69950000000000001</v>
      </c>
      <c r="D1510" t="str">
        <f t="shared" si="38"/>
        <v>2004-11</v>
      </c>
    </row>
    <row r="1511" spans="1:4" x14ac:dyDescent="0.25">
      <c r="A1511" s="5">
        <v>38315</v>
      </c>
      <c r="B1511">
        <v>1.3146</v>
      </c>
      <c r="C1511">
        <v>0.69984999999999997</v>
      </c>
      <c r="D1511" t="str">
        <f t="shared" si="38"/>
        <v>2004-11</v>
      </c>
    </row>
    <row r="1512" spans="1:4" x14ac:dyDescent="0.25">
      <c r="A1512" s="5">
        <v>38316</v>
      </c>
      <c r="B1512">
        <v>1.3212999999999999</v>
      </c>
      <c r="C1512">
        <v>0.7006</v>
      </c>
      <c r="D1512" t="str">
        <f t="shared" si="38"/>
        <v>2004-11</v>
      </c>
    </row>
    <row r="1513" spans="1:4" x14ac:dyDescent="0.25">
      <c r="A1513" s="5">
        <v>38317</v>
      </c>
      <c r="B1513">
        <v>1.3238000000000001</v>
      </c>
      <c r="C1513">
        <v>0.69969999999999999</v>
      </c>
      <c r="D1513" t="str">
        <f t="shared" si="38"/>
        <v>2004-11</v>
      </c>
    </row>
    <row r="1514" spans="1:4" x14ac:dyDescent="0.25">
      <c r="A1514" s="5">
        <v>38320</v>
      </c>
      <c r="B1514">
        <v>1.3247</v>
      </c>
      <c r="C1514">
        <v>0.70099999999999996</v>
      </c>
      <c r="D1514" t="str">
        <f t="shared" si="38"/>
        <v>2004-11</v>
      </c>
    </row>
    <row r="1515" spans="1:4" x14ac:dyDescent="0.25">
      <c r="A1515" s="5">
        <v>38321</v>
      </c>
      <c r="B1515">
        <v>1.3294999999999999</v>
      </c>
      <c r="C1515">
        <v>0.6966</v>
      </c>
      <c r="D1515" t="str">
        <f t="shared" si="38"/>
        <v>2004-11</v>
      </c>
    </row>
    <row r="1516" spans="1:4" x14ac:dyDescent="0.25">
      <c r="A1516" s="5">
        <v>38322</v>
      </c>
      <c r="B1516">
        <v>1.3293999999999999</v>
      </c>
      <c r="C1516">
        <v>0.69155</v>
      </c>
      <c r="D1516" t="str">
        <f t="shared" si="38"/>
        <v>2004-12</v>
      </c>
    </row>
    <row r="1517" spans="1:4" x14ac:dyDescent="0.25">
      <c r="A1517" s="5">
        <v>38323</v>
      </c>
      <c r="B1517">
        <v>1.3313999999999999</v>
      </c>
      <c r="C1517">
        <v>0.68905000000000005</v>
      </c>
      <c r="D1517" t="str">
        <f t="shared" si="38"/>
        <v>2004-12</v>
      </c>
    </row>
    <row r="1518" spans="1:4" x14ac:dyDescent="0.25">
      <c r="A1518" s="5">
        <v>38324</v>
      </c>
      <c r="B1518">
        <v>1.33</v>
      </c>
      <c r="C1518">
        <v>0.69010000000000005</v>
      </c>
      <c r="D1518" t="str">
        <f t="shared" si="38"/>
        <v>2004-12</v>
      </c>
    </row>
    <row r="1519" spans="1:4" x14ac:dyDescent="0.25">
      <c r="A1519" s="5">
        <v>38327</v>
      </c>
      <c r="B1519">
        <v>1.3434999999999999</v>
      </c>
      <c r="C1519">
        <v>0.69179999999999997</v>
      </c>
      <c r="D1519" t="str">
        <f t="shared" si="38"/>
        <v>2004-12</v>
      </c>
    </row>
    <row r="1520" spans="1:4" x14ac:dyDescent="0.25">
      <c r="A1520" s="5">
        <v>38328</v>
      </c>
      <c r="B1520">
        <v>1.3455999999999999</v>
      </c>
      <c r="C1520">
        <v>0.69059999999999999</v>
      </c>
      <c r="D1520" t="str">
        <f t="shared" si="38"/>
        <v>2004-12</v>
      </c>
    </row>
    <row r="1521" spans="1:4" x14ac:dyDescent="0.25">
      <c r="A1521" s="5">
        <v>38329</v>
      </c>
      <c r="B1521">
        <v>1.33</v>
      </c>
      <c r="C1521">
        <v>0.6895</v>
      </c>
      <c r="D1521" t="str">
        <f t="shared" si="38"/>
        <v>2004-12</v>
      </c>
    </row>
    <row r="1522" spans="1:4" x14ac:dyDescent="0.25">
      <c r="A1522" s="5">
        <v>38330</v>
      </c>
      <c r="B1522">
        <v>1.3305</v>
      </c>
      <c r="C1522">
        <v>0.69189999999999996</v>
      </c>
      <c r="D1522" t="str">
        <f t="shared" si="38"/>
        <v>2004-12</v>
      </c>
    </row>
    <row r="1523" spans="1:4" x14ac:dyDescent="0.25">
      <c r="A1523" s="5">
        <v>38331</v>
      </c>
      <c r="B1523">
        <v>1.3190999999999999</v>
      </c>
      <c r="C1523">
        <v>0.69120000000000004</v>
      </c>
      <c r="D1523" t="str">
        <f t="shared" si="38"/>
        <v>2004-12</v>
      </c>
    </row>
    <row r="1524" spans="1:4" x14ac:dyDescent="0.25">
      <c r="A1524" s="5">
        <v>38334</v>
      </c>
      <c r="B1524">
        <v>1.3268</v>
      </c>
      <c r="C1524">
        <v>0.69225000000000003</v>
      </c>
      <c r="D1524" t="str">
        <f t="shared" si="38"/>
        <v>2004-12</v>
      </c>
    </row>
    <row r="1525" spans="1:4" x14ac:dyDescent="0.25">
      <c r="A1525" s="5">
        <v>38335</v>
      </c>
      <c r="B1525">
        <v>1.3317000000000001</v>
      </c>
      <c r="C1525">
        <v>0.6915</v>
      </c>
      <c r="D1525" t="str">
        <f t="shared" si="38"/>
        <v>2004-12</v>
      </c>
    </row>
    <row r="1526" spans="1:4" x14ac:dyDescent="0.25">
      <c r="A1526" s="5">
        <v>38336</v>
      </c>
      <c r="B1526">
        <v>1.3383</v>
      </c>
      <c r="C1526">
        <v>0.69115000000000004</v>
      </c>
      <c r="D1526" t="str">
        <f t="shared" si="38"/>
        <v>2004-12</v>
      </c>
    </row>
    <row r="1527" spans="1:4" x14ac:dyDescent="0.25">
      <c r="A1527" s="5">
        <v>38337</v>
      </c>
      <c r="B1527">
        <v>1.3401000000000001</v>
      </c>
      <c r="C1527">
        <v>0.68630000000000002</v>
      </c>
      <c r="D1527" t="str">
        <f t="shared" si="38"/>
        <v>2004-12</v>
      </c>
    </row>
    <row r="1528" spans="1:4" x14ac:dyDescent="0.25">
      <c r="A1528" s="5">
        <v>38338</v>
      </c>
      <c r="B1528">
        <v>1.3264</v>
      </c>
      <c r="C1528">
        <v>0.68584999999999996</v>
      </c>
      <c r="D1528" t="str">
        <f t="shared" si="38"/>
        <v>2004-12</v>
      </c>
    </row>
    <row r="1529" spans="1:4" x14ac:dyDescent="0.25">
      <c r="A1529" s="5">
        <v>38341</v>
      </c>
      <c r="B1529">
        <v>1.3378000000000001</v>
      </c>
      <c r="C1529">
        <v>0.68740000000000001</v>
      </c>
      <c r="D1529" t="str">
        <f t="shared" si="38"/>
        <v>2004-12</v>
      </c>
    </row>
    <row r="1530" spans="1:4" x14ac:dyDescent="0.25">
      <c r="A1530" s="5">
        <v>38342</v>
      </c>
      <c r="B1530">
        <v>1.3393999999999999</v>
      </c>
      <c r="C1530">
        <v>0.69230000000000003</v>
      </c>
      <c r="D1530" t="str">
        <f t="shared" si="38"/>
        <v>2004-12</v>
      </c>
    </row>
    <row r="1531" spans="1:4" x14ac:dyDescent="0.25">
      <c r="A1531" s="5">
        <v>38343</v>
      </c>
      <c r="B1531">
        <v>1.3384</v>
      </c>
      <c r="C1531">
        <v>0.69904999999999995</v>
      </c>
      <c r="D1531" t="str">
        <f t="shared" si="38"/>
        <v>2004-12</v>
      </c>
    </row>
    <row r="1532" spans="1:4" x14ac:dyDescent="0.25">
      <c r="A1532" s="5">
        <v>38344</v>
      </c>
      <c r="B1532">
        <v>1.3455999999999999</v>
      </c>
      <c r="C1532">
        <v>0.70130000000000003</v>
      </c>
      <c r="D1532" t="str">
        <f t="shared" si="38"/>
        <v>2004-12</v>
      </c>
    </row>
    <row r="1533" spans="1:4" x14ac:dyDescent="0.25">
      <c r="A1533" s="5">
        <v>38345</v>
      </c>
      <c r="B1533">
        <v>1.3542000000000001</v>
      </c>
      <c r="C1533">
        <v>0.70330000000000004</v>
      </c>
      <c r="D1533" t="str">
        <f t="shared" si="38"/>
        <v>2004-12</v>
      </c>
    </row>
    <row r="1534" spans="1:4" x14ac:dyDescent="0.25">
      <c r="A1534" s="5">
        <v>38348</v>
      </c>
      <c r="B1534">
        <v>1.3527</v>
      </c>
      <c r="C1534">
        <v>0.7036</v>
      </c>
      <c r="D1534" t="str">
        <f t="shared" si="38"/>
        <v>2004-12</v>
      </c>
    </row>
    <row r="1535" spans="1:4" x14ac:dyDescent="0.25">
      <c r="A1535" s="5">
        <v>38349</v>
      </c>
      <c r="B1535">
        <v>1.3633</v>
      </c>
      <c r="C1535">
        <v>0.70315000000000005</v>
      </c>
      <c r="D1535" t="str">
        <f t="shared" si="38"/>
        <v>2004-12</v>
      </c>
    </row>
    <row r="1536" spans="1:4" x14ac:dyDescent="0.25">
      <c r="A1536" s="5">
        <v>38350</v>
      </c>
      <c r="B1536">
        <v>1.3608</v>
      </c>
      <c r="C1536">
        <v>0.70830000000000004</v>
      </c>
      <c r="D1536" t="str">
        <f t="shared" si="38"/>
        <v>2004-12</v>
      </c>
    </row>
    <row r="1537" spans="1:4" x14ac:dyDescent="0.25">
      <c r="A1537" s="5">
        <v>38351</v>
      </c>
      <c r="B1537">
        <v>1.3604000000000001</v>
      </c>
      <c r="C1537">
        <v>0.70879999999999999</v>
      </c>
      <c r="D1537" t="str">
        <f t="shared" si="38"/>
        <v>2004-12</v>
      </c>
    </row>
    <row r="1538" spans="1:4" x14ac:dyDescent="0.25">
      <c r="A1538" s="5">
        <v>38352</v>
      </c>
      <c r="B1538">
        <v>1.3621000000000001</v>
      </c>
      <c r="C1538">
        <v>0.70504999999999995</v>
      </c>
      <c r="D1538" t="str">
        <f t="shared" si="38"/>
        <v>2004-12</v>
      </c>
    </row>
    <row r="1539" spans="1:4" x14ac:dyDescent="0.25">
      <c r="A1539" s="5">
        <v>38355</v>
      </c>
      <c r="B1539">
        <v>1.3507</v>
      </c>
      <c r="C1539">
        <v>0.70725000000000005</v>
      </c>
      <c r="D1539" t="str">
        <f t="shared" ref="D1539:D1602" si="39">YEAR(A1539)&amp;"-"&amp;IF(MONTH(A1539)&lt;10,"0"&amp;MONTH(A1539),MONTH(A1539))</f>
        <v>2005-01</v>
      </c>
    </row>
    <row r="1540" spans="1:4" x14ac:dyDescent="0.25">
      <c r="A1540" s="5">
        <v>38356</v>
      </c>
      <c r="B1540">
        <v>1.3365</v>
      </c>
      <c r="C1540">
        <v>0.70620000000000005</v>
      </c>
      <c r="D1540" t="str">
        <f t="shared" si="39"/>
        <v>2005-01</v>
      </c>
    </row>
    <row r="1541" spans="1:4" x14ac:dyDescent="0.25">
      <c r="A1541" s="5">
        <v>38357</v>
      </c>
      <c r="B1541">
        <v>1.3224</v>
      </c>
      <c r="C1541">
        <v>0.70484999999999998</v>
      </c>
      <c r="D1541" t="str">
        <f t="shared" si="39"/>
        <v>2005-01</v>
      </c>
    </row>
    <row r="1542" spans="1:4" x14ac:dyDescent="0.25">
      <c r="A1542" s="5">
        <v>38358</v>
      </c>
      <c r="B1542">
        <v>1.3183</v>
      </c>
      <c r="C1542">
        <v>0.70389999999999997</v>
      </c>
      <c r="D1542" t="str">
        <f t="shared" si="39"/>
        <v>2005-01</v>
      </c>
    </row>
    <row r="1543" spans="1:4" x14ac:dyDescent="0.25">
      <c r="A1543" s="5">
        <v>38359</v>
      </c>
      <c r="B1543">
        <v>1.32</v>
      </c>
      <c r="C1543">
        <v>0.70279999999999998</v>
      </c>
      <c r="D1543" t="str">
        <f t="shared" si="39"/>
        <v>2005-01</v>
      </c>
    </row>
    <row r="1544" spans="1:4" x14ac:dyDescent="0.25">
      <c r="A1544" s="5">
        <v>38362</v>
      </c>
      <c r="B1544">
        <v>1.3103</v>
      </c>
      <c r="C1544">
        <v>0.69779999999999998</v>
      </c>
      <c r="D1544" t="str">
        <f t="shared" si="39"/>
        <v>2005-01</v>
      </c>
    </row>
    <row r="1545" spans="1:4" x14ac:dyDescent="0.25">
      <c r="A1545" s="5">
        <v>38363</v>
      </c>
      <c r="B1545">
        <v>1.3143</v>
      </c>
      <c r="C1545">
        <v>0.70009999999999994</v>
      </c>
      <c r="D1545" t="str">
        <f t="shared" si="39"/>
        <v>2005-01</v>
      </c>
    </row>
    <row r="1546" spans="1:4" x14ac:dyDescent="0.25">
      <c r="A1546" s="5">
        <v>38364</v>
      </c>
      <c r="B1546">
        <v>1.3139000000000001</v>
      </c>
      <c r="C1546">
        <v>0.69989999999999997</v>
      </c>
      <c r="D1546" t="str">
        <f t="shared" si="39"/>
        <v>2005-01</v>
      </c>
    </row>
    <row r="1547" spans="1:4" x14ac:dyDescent="0.25">
      <c r="A1547" s="5">
        <v>38365</v>
      </c>
      <c r="B1547">
        <v>1.3231999999999999</v>
      </c>
      <c r="C1547">
        <v>0.70299999999999996</v>
      </c>
      <c r="D1547" t="str">
        <f t="shared" si="39"/>
        <v>2005-01</v>
      </c>
    </row>
    <row r="1548" spans="1:4" x14ac:dyDescent="0.25">
      <c r="A1548" s="5">
        <v>38366</v>
      </c>
      <c r="B1548">
        <v>1.3090999999999999</v>
      </c>
      <c r="C1548">
        <v>0.7006</v>
      </c>
      <c r="D1548" t="str">
        <f t="shared" si="39"/>
        <v>2005-01</v>
      </c>
    </row>
    <row r="1549" spans="1:4" x14ac:dyDescent="0.25">
      <c r="A1549" s="5">
        <v>38369</v>
      </c>
      <c r="B1549">
        <v>1.3085</v>
      </c>
      <c r="C1549">
        <v>0.70309999999999995</v>
      </c>
      <c r="D1549" t="str">
        <f t="shared" si="39"/>
        <v>2005-01</v>
      </c>
    </row>
    <row r="1550" spans="1:4" x14ac:dyDescent="0.25">
      <c r="A1550" s="5">
        <v>38370</v>
      </c>
      <c r="B1550">
        <v>1.306</v>
      </c>
      <c r="C1550">
        <v>0.69779999999999998</v>
      </c>
      <c r="D1550" t="str">
        <f t="shared" si="39"/>
        <v>2005-01</v>
      </c>
    </row>
    <row r="1551" spans="1:4" x14ac:dyDescent="0.25">
      <c r="A1551" s="5">
        <v>38371</v>
      </c>
      <c r="B1551">
        <v>1.3083</v>
      </c>
      <c r="C1551">
        <v>0.69655</v>
      </c>
      <c r="D1551" t="str">
        <f t="shared" si="39"/>
        <v>2005-01</v>
      </c>
    </row>
    <row r="1552" spans="1:4" x14ac:dyDescent="0.25">
      <c r="A1552" s="5">
        <v>38372</v>
      </c>
      <c r="B1552">
        <v>1.2936000000000001</v>
      </c>
      <c r="C1552">
        <v>0.69330000000000003</v>
      </c>
      <c r="D1552" t="str">
        <f t="shared" si="39"/>
        <v>2005-01</v>
      </c>
    </row>
    <row r="1553" spans="1:4" x14ac:dyDescent="0.25">
      <c r="A1553" s="5">
        <v>38373</v>
      </c>
      <c r="B1553">
        <v>1.2963</v>
      </c>
      <c r="C1553">
        <v>0.69530000000000003</v>
      </c>
      <c r="D1553" t="str">
        <f t="shared" si="39"/>
        <v>2005-01</v>
      </c>
    </row>
    <row r="1554" spans="1:4" x14ac:dyDescent="0.25">
      <c r="A1554" s="5">
        <v>38376</v>
      </c>
      <c r="B1554">
        <v>1.3065</v>
      </c>
      <c r="C1554">
        <v>0.6956</v>
      </c>
      <c r="D1554" t="str">
        <f t="shared" si="39"/>
        <v>2005-01</v>
      </c>
    </row>
    <row r="1555" spans="1:4" x14ac:dyDescent="0.25">
      <c r="A1555" s="5">
        <v>38377</v>
      </c>
      <c r="B1555">
        <v>1.3025</v>
      </c>
      <c r="C1555">
        <v>0.6956</v>
      </c>
      <c r="D1555" t="str">
        <f t="shared" si="39"/>
        <v>2005-01</v>
      </c>
    </row>
    <row r="1556" spans="1:4" x14ac:dyDescent="0.25">
      <c r="A1556" s="5">
        <v>38378</v>
      </c>
      <c r="B1556">
        <v>1.3005</v>
      </c>
      <c r="C1556">
        <v>0.69269999999999998</v>
      </c>
      <c r="D1556" t="str">
        <f t="shared" si="39"/>
        <v>2005-01</v>
      </c>
    </row>
    <row r="1557" spans="1:4" x14ac:dyDescent="0.25">
      <c r="A1557" s="5">
        <v>38379</v>
      </c>
      <c r="B1557">
        <v>1.3026</v>
      </c>
      <c r="C1557">
        <v>0.69189999999999996</v>
      </c>
      <c r="D1557" t="str">
        <f t="shared" si="39"/>
        <v>2005-01</v>
      </c>
    </row>
    <row r="1558" spans="1:4" x14ac:dyDescent="0.25">
      <c r="A1558" s="5">
        <v>38380</v>
      </c>
      <c r="B1558">
        <v>1.3035000000000001</v>
      </c>
      <c r="C1558">
        <v>0.69255</v>
      </c>
      <c r="D1558" t="str">
        <f t="shared" si="39"/>
        <v>2005-01</v>
      </c>
    </row>
    <row r="1559" spans="1:4" x14ac:dyDescent="0.25">
      <c r="A1559" s="5">
        <v>38383</v>
      </c>
      <c r="B1559">
        <v>1.3035000000000001</v>
      </c>
      <c r="C1559">
        <v>0.69120000000000004</v>
      </c>
      <c r="D1559" t="str">
        <f t="shared" si="39"/>
        <v>2005-01</v>
      </c>
    </row>
    <row r="1560" spans="1:4" x14ac:dyDescent="0.25">
      <c r="A1560" s="5">
        <v>38384</v>
      </c>
      <c r="B1560">
        <v>1.3027</v>
      </c>
      <c r="C1560">
        <v>0.69255</v>
      </c>
      <c r="D1560" t="str">
        <f t="shared" si="39"/>
        <v>2005-02</v>
      </c>
    </row>
    <row r="1561" spans="1:4" x14ac:dyDescent="0.25">
      <c r="A1561" s="5">
        <v>38385</v>
      </c>
      <c r="B1561">
        <v>1.3061</v>
      </c>
      <c r="C1561">
        <v>0.69230000000000003</v>
      </c>
      <c r="D1561" t="str">
        <f t="shared" si="39"/>
        <v>2005-02</v>
      </c>
    </row>
    <row r="1562" spans="1:4" x14ac:dyDescent="0.25">
      <c r="A1562" s="5">
        <v>38386</v>
      </c>
      <c r="B1562">
        <v>1.3001</v>
      </c>
      <c r="C1562">
        <v>0.68940000000000001</v>
      </c>
      <c r="D1562" t="str">
        <f t="shared" si="39"/>
        <v>2005-02</v>
      </c>
    </row>
    <row r="1563" spans="1:4" x14ac:dyDescent="0.25">
      <c r="A1563" s="5">
        <v>38387</v>
      </c>
      <c r="B1563">
        <v>1.2958000000000001</v>
      </c>
      <c r="C1563">
        <v>0.68830000000000002</v>
      </c>
      <c r="D1563" t="str">
        <f t="shared" si="39"/>
        <v>2005-02</v>
      </c>
    </row>
    <row r="1564" spans="1:4" x14ac:dyDescent="0.25">
      <c r="A1564" s="5">
        <v>38390</v>
      </c>
      <c r="B1564">
        <v>1.2844</v>
      </c>
      <c r="C1564">
        <v>0.68669999999999998</v>
      </c>
      <c r="D1564" t="str">
        <f t="shared" si="39"/>
        <v>2005-02</v>
      </c>
    </row>
    <row r="1565" spans="1:4" x14ac:dyDescent="0.25">
      <c r="A1565" s="5">
        <v>38391</v>
      </c>
      <c r="B1565">
        <v>1.2764</v>
      </c>
      <c r="C1565">
        <v>0.68759999999999999</v>
      </c>
      <c r="D1565" t="str">
        <f t="shared" si="39"/>
        <v>2005-02</v>
      </c>
    </row>
    <row r="1566" spans="1:4" x14ac:dyDescent="0.25">
      <c r="A1566" s="5">
        <v>38392</v>
      </c>
      <c r="B1566">
        <v>1.2762</v>
      </c>
      <c r="C1566">
        <v>0.68579999999999997</v>
      </c>
      <c r="D1566" t="str">
        <f t="shared" si="39"/>
        <v>2005-02</v>
      </c>
    </row>
    <row r="1567" spans="1:4" x14ac:dyDescent="0.25">
      <c r="A1567" s="5">
        <v>38393</v>
      </c>
      <c r="B1567">
        <v>1.2777000000000001</v>
      </c>
      <c r="C1567">
        <v>0.68825000000000003</v>
      </c>
      <c r="D1567" t="str">
        <f t="shared" si="39"/>
        <v>2005-02</v>
      </c>
    </row>
    <row r="1568" spans="1:4" x14ac:dyDescent="0.25">
      <c r="A1568" s="5">
        <v>38394</v>
      </c>
      <c r="B1568">
        <v>1.2855000000000001</v>
      </c>
      <c r="C1568">
        <v>0.68969999999999998</v>
      </c>
      <c r="D1568" t="str">
        <f t="shared" si="39"/>
        <v>2005-02</v>
      </c>
    </row>
    <row r="1569" spans="1:4" x14ac:dyDescent="0.25">
      <c r="A1569" s="5">
        <v>38397</v>
      </c>
      <c r="B1569">
        <v>1.2967</v>
      </c>
      <c r="C1569">
        <v>0.68730000000000002</v>
      </c>
      <c r="D1569" t="str">
        <f t="shared" si="39"/>
        <v>2005-02</v>
      </c>
    </row>
    <row r="1570" spans="1:4" x14ac:dyDescent="0.25">
      <c r="A1570" s="5">
        <v>38398</v>
      </c>
      <c r="B1570">
        <v>1.3016000000000001</v>
      </c>
      <c r="C1570">
        <v>0.6885</v>
      </c>
      <c r="D1570" t="str">
        <f t="shared" si="39"/>
        <v>2005-02</v>
      </c>
    </row>
    <row r="1571" spans="1:4" x14ac:dyDescent="0.25">
      <c r="A1571" s="5">
        <v>38399</v>
      </c>
      <c r="B1571">
        <v>1.304</v>
      </c>
      <c r="C1571">
        <v>0.69135000000000002</v>
      </c>
      <c r="D1571" t="str">
        <f t="shared" si="39"/>
        <v>2005-02</v>
      </c>
    </row>
    <row r="1572" spans="1:4" x14ac:dyDescent="0.25">
      <c r="A1572" s="5">
        <v>38400</v>
      </c>
      <c r="B1572">
        <v>1.3041</v>
      </c>
      <c r="C1572">
        <v>0.69120000000000004</v>
      </c>
      <c r="D1572" t="str">
        <f t="shared" si="39"/>
        <v>2005-02</v>
      </c>
    </row>
    <row r="1573" spans="1:4" x14ac:dyDescent="0.25">
      <c r="A1573" s="5">
        <v>38401</v>
      </c>
      <c r="B1573">
        <v>1.3039000000000001</v>
      </c>
      <c r="C1573">
        <v>0.68910000000000005</v>
      </c>
      <c r="D1573" t="str">
        <f t="shared" si="39"/>
        <v>2005-02</v>
      </c>
    </row>
    <row r="1574" spans="1:4" x14ac:dyDescent="0.25">
      <c r="A1574" s="5">
        <v>38404</v>
      </c>
      <c r="B1574">
        <v>1.3055000000000001</v>
      </c>
      <c r="C1574">
        <v>0.68910000000000005</v>
      </c>
      <c r="D1574" t="str">
        <f t="shared" si="39"/>
        <v>2005-02</v>
      </c>
    </row>
    <row r="1575" spans="1:4" x14ac:dyDescent="0.25">
      <c r="A1575" s="5">
        <v>38405</v>
      </c>
      <c r="B1575">
        <v>1.3192999999999999</v>
      </c>
      <c r="C1575">
        <v>0.69130000000000003</v>
      </c>
      <c r="D1575" t="str">
        <f t="shared" si="39"/>
        <v>2005-02</v>
      </c>
    </row>
    <row r="1576" spans="1:4" x14ac:dyDescent="0.25">
      <c r="A1576" s="5">
        <v>38406</v>
      </c>
      <c r="B1576">
        <v>1.3203</v>
      </c>
      <c r="C1576">
        <v>0.69169999999999998</v>
      </c>
      <c r="D1576" t="str">
        <f t="shared" si="39"/>
        <v>2005-02</v>
      </c>
    </row>
    <row r="1577" spans="1:4" x14ac:dyDescent="0.25">
      <c r="A1577" s="5">
        <v>38407</v>
      </c>
      <c r="B1577">
        <v>1.3260000000000001</v>
      </c>
      <c r="C1577">
        <v>0.69394999999999996</v>
      </c>
      <c r="D1577" t="str">
        <f t="shared" si="39"/>
        <v>2005-02</v>
      </c>
    </row>
    <row r="1578" spans="1:4" x14ac:dyDescent="0.25">
      <c r="A1578" s="5">
        <v>38408</v>
      </c>
      <c r="B1578">
        <v>1.3165</v>
      </c>
      <c r="C1578">
        <v>0.68974999999999997</v>
      </c>
      <c r="D1578" t="str">
        <f t="shared" si="39"/>
        <v>2005-02</v>
      </c>
    </row>
    <row r="1579" spans="1:4" x14ac:dyDescent="0.25">
      <c r="A1579" s="5">
        <v>38411</v>
      </c>
      <c r="B1579">
        <v>1.3257000000000001</v>
      </c>
      <c r="C1579">
        <v>0.68974999999999997</v>
      </c>
      <c r="D1579" t="str">
        <f t="shared" si="39"/>
        <v>2005-02</v>
      </c>
    </row>
    <row r="1580" spans="1:4" x14ac:dyDescent="0.25">
      <c r="A1580" s="5">
        <v>38412</v>
      </c>
      <c r="B1580">
        <v>1.3216000000000001</v>
      </c>
      <c r="C1580">
        <v>0.68789999999999996</v>
      </c>
      <c r="D1580" t="str">
        <f t="shared" si="39"/>
        <v>2005-03</v>
      </c>
    </row>
    <row r="1581" spans="1:4" x14ac:dyDescent="0.25">
      <c r="A1581" s="5">
        <v>38413</v>
      </c>
      <c r="B1581">
        <v>1.3101</v>
      </c>
      <c r="C1581">
        <v>0.68589999999999995</v>
      </c>
      <c r="D1581" t="str">
        <f t="shared" si="39"/>
        <v>2005-03</v>
      </c>
    </row>
    <row r="1582" spans="1:4" x14ac:dyDescent="0.25">
      <c r="A1582" s="5">
        <v>38414</v>
      </c>
      <c r="B1582">
        <v>1.3144</v>
      </c>
      <c r="C1582">
        <v>0.68779999999999997</v>
      </c>
      <c r="D1582" t="str">
        <f t="shared" si="39"/>
        <v>2005-03</v>
      </c>
    </row>
    <row r="1583" spans="1:4" x14ac:dyDescent="0.25">
      <c r="A1583" s="5">
        <v>38415</v>
      </c>
      <c r="B1583">
        <v>1.3115000000000001</v>
      </c>
      <c r="C1583">
        <v>0.68759999999999999</v>
      </c>
      <c r="D1583" t="str">
        <f t="shared" si="39"/>
        <v>2005-03</v>
      </c>
    </row>
    <row r="1584" spans="1:4" x14ac:dyDescent="0.25">
      <c r="A1584" s="5">
        <v>38418</v>
      </c>
      <c r="B1584">
        <v>1.3197000000000001</v>
      </c>
      <c r="C1584">
        <v>0.68959999999999999</v>
      </c>
      <c r="D1584" t="str">
        <f t="shared" si="39"/>
        <v>2005-03</v>
      </c>
    </row>
    <row r="1585" spans="1:4" x14ac:dyDescent="0.25">
      <c r="A1585" s="5">
        <v>38419</v>
      </c>
      <c r="B1585">
        <v>1.3246</v>
      </c>
      <c r="C1585">
        <v>0.68889999999999996</v>
      </c>
      <c r="D1585" t="str">
        <f t="shared" si="39"/>
        <v>2005-03</v>
      </c>
    </row>
    <row r="1586" spans="1:4" x14ac:dyDescent="0.25">
      <c r="A1586" s="5">
        <v>38420</v>
      </c>
      <c r="B1586">
        <v>1.3346</v>
      </c>
      <c r="C1586">
        <v>0.69384999999999997</v>
      </c>
      <c r="D1586" t="str">
        <f t="shared" si="39"/>
        <v>2005-03</v>
      </c>
    </row>
    <row r="1587" spans="1:4" x14ac:dyDescent="0.25">
      <c r="A1587" s="5">
        <v>38421</v>
      </c>
      <c r="B1587">
        <v>1.3409</v>
      </c>
      <c r="C1587">
        <v>0.69645000000000001</v>
      </c>
      <c r="D1587" t="str">
        <f t="shared" si="39"/>
        <v>2005-03</v>
      </c>
    </row>
    <row r="1588" spans="1:4" x14ac:dyDescent="0.25">
      <c r="A1588" s="5">
        <v>38422</v>
      </c>
      <c r="B1588">
        <v>1.3415999999999999</v>
      </c>
      <c r="C1588">
        <v>0.69864999999999999</v>
      </c>
      <c r="D1588" t="str">
        <f t="shared" si="39"/>
        <v>2005-03</v>
      </c>
    </row>
    <row r="1589" spans="1:4" x14ac:dyDescent="0.25">
      <c r="A1589" s="5">
        <v>38425</v>
      </c>
      <c r="B1589">
        <v>1.3371999999999999</v>
      </c>
      <c r="C1589">
        <v>0.69740000000000002</v>
      </c>
      <c r="D1589" t="str">
        <f t="shared" si="39"/>
        <v>2005-03</v>
      </c>
    </row>
    <row r="1590" spans="1:4" x14ac:dyDescent="0.25">
      <c r="A1590" s="5">
        <v>38426</v>
      </c>
      <c r="B1590">
        <v>1.3383</v>
      </c>
      <c r="C1590">
        <v>0.69620000000000004</v>
      </c>
      <c r="D1590" t="str">
        <f t="shared" si="39"/>
        <v>2005-03</v>
      </c>
    </row>
    <row r="1591" spans="1:4" x14ac:dyDescent="0.25">
      <c r="A1591" s="5">
        <v>38427</v>
      </c>
      <c r="B1591">
        <v>1.3372999999999999</v>
      </c>
      <c r="C1591">
        <v>0.69599999999999995</v>
      </c>
      <c r="D1591" t="str">
        <f t="shared" si="39"/>
        <v>2005-03</v>
      </c>
    </row>
    <row r="1592" spans="1:4" x14ac:dyDescent="0.25">
      <c r="A1592" s="5">
        <v>38428</v>
      </c>
      <c r="B1592">
        <v>1.3378000000000001</v>
      </c>
      <c r="C1592">
        <v>0.69589999999999996</v>
      </c>
      <c r="D1592" t="str">
        <f t="shared" si="39"/>
        <v>2005-03</v>
      </c>
    </row>
    <row r="1593" spans="1:4" x14ac:dyDescent="0.25">
      <c r="A1593" s="5">
        <v>38429</v>
      </c>
      <c r="B1593">
        <v>1.3279000000000001</v>
      </c>
      <c r="C1593">
        <v>0.69345000000000001</v>
      </c>
      <c r="D1593" t="str">
        <f t="shared" si="39"/>
        <v>2005-03</v>
      </c>
    </row>
    <row r="1594" spans="1:4" x14ac:dyDescent="0.25">
      <c r="A1594" s="5">
        <v>38432</v>
      </c>
      <c r="B1594">
        <v>1.3199000000000001</v>
      </c>
      <c r="C1594">
        <v>0.69410000000000005</v>
      </c>
      <c r="D1594" t="str">
        <f t="shared" si="39"/>
        <v>2005-03</v>
      </c>
    </row>
    <row r="1595" spans="1:4" x14ac:dyDescent="0.25">
      <c r="A1595" s="5">
        <v>38433</v>
      </c>
      <c r="B1595">
        <v>1.3174999999999999</v>
      </c>
      <c r="C1595">
        <v>0.69410000000000005</v>
      </c>
      <c r="D1595" t="str">
        <f t="shared" si="39"/>
        <v>2005-03</v>
      </c>
    </row>
    <row r="1596" spans="1:4" x14ac:dyDescent="0.25">
      <c r="A1596" s="5">
        <v>38434</v>
      </c>
      <c r="B1596">
        <v>1.3049999999999999</v>
      </c>
      <c r="C1596">
        <v>0.6946</v>
      </c>
      <c r="D1596" t="str">
        <f t="shared" si="39"/>
        <v>2005-03</v>
      </c>
    </row>
    <row r="1597" spans="1:4" x14ac:dyDescent="0.25">
      <c r="A1597" s="5">
        <v>38435</v>
      </c>
      <c r="B1597">
        <v>1.2982</v>
      </c>
      <c r="C1597">
        <v>0.69440000000000002</v>
      </c>
      <c r="D1597" t="str">
        <f t="shared" si="39"/>
        <v>2005-03</v>
      </c>
    </row>
    <row r="1598" spans="1:4" x14ac:dyDescent="0.25">
      <c r="A1598" s="5">
        <v>38440</v>
      </c>
      <c r="B1598">
        <v>1.2926</v>
      </c>
      <c r="C1598">
        <v>0.68994999999999995</v>
      </c>
      <c r="D1598" t="str">
        <f t="shared" si="39"/>
        <v>2005-03</v>
      </c>
    </row>
    <row r="1599" spans="1:4" x14ac:dyDescent="0.25">
      <c r="A1599" s="5">
        <v>38441</v>
      </c>
      <c r="B1599">
        <v>1.2943</v>
      </c>
      <c r="C1599">
        <v>0.68769999999999998</v>
      </c>
      <c r="D1599" t="str">
        <f t="shared" si="39"/>
        <v>2005-03</v>
      </c>
    </row>
    <row r="1600" spans="1:4" x14ac:dyDescent="0.25">
      <c r="A1600" s="5">
        <v>38442</v>
      </c>
      <c r="B1600">
        <v>1.2964</v>
      </c>
      <c r="C1600">
        <v>0.6885</v>
      </c>
      <c r="D1600" t="str">
        <f t="shared" si="39"/>
        <v>2005-03</v>
      </c>
    </row>
    <row r="1601" spans="1:4" x14ac:dyDescent="0.25">
      <c r="A1601" s="5">
        <v>38443</v>
      </c>
      <c r="B1601">
        <v>1.2959000000000001</v>
      </c>
      <c r="C1601">
        <v>0.68664999999999998</v>
      </c>
      <c r="D1601" t="str">
        <f t="shared" si="39"/>
        <v>2005-04</v>
      </c>
    </row>
    <row r="1602" spans="1:4" x14ac:dyDescent="0.25">
      <c r="A1602" s="5">
        <v>38446</v>
      </c>
      <c r="B1602">
        <v>1.2883</v>
      </c>
      <c r="C1602">
        <v>0.68700000000000006</v>
      </c>
      <c r="D1602" t="str">
        <f t="shared" si="39"/>
        <v>2005-04</v>
      </c>
    </row>
    <row r="1603" spans="1:4" x14ac:dyDescent="0.25">
      <c r="A1603" s="5">
        <v>38447</v>
      </c>
      <c r="B1603">
        <v>1.2809999999999999</v>
      </c>
      <c r="C1603">
        <v>0.68410000000000004</v>
      </c>
      <c r="D1603" t="str">
        <f t="shared" ref="D1603:D1666" si="40">YEAR(A1603)&amp;"-"&amp;IF(MONTH(A1603)&lt;10,"0"&amp;MONTH(A1603),MONTH(A1603))</f>
        <v>2005-04</v>
      </c>
    </row>
    <row r="1604" spans="1:4" x14ac:dyDescent="0.25">
      <c r="A1604" s="5">
        <v>38448</v>
      </c>
      <c r="B1604">
        <v>1.286</v>
      </c>
      <c r="C1604">
        <v>0.68505000000000005</v>
      </c>
      <c r="D1604" t="str">
        <f t="shared" si="40"/>
        <v>2005-04</v>
      </c>
    </row>
    <row r="1605" spans="1:4" x14ac:dyDescent="0.25">
      <c r="A1605" s="5">
        <v>38449</v>
      </c>
      <c r="B1605">
        <v>1.2923</v>
      </c>
      <c r="C1605">
        <v>0.68740000000000001</v>
      </c>
      <c r="D1605" t="str">
        <f t="shared" si="40"/>
        <v>2005-04</v>
      </c>
    </row>
    <row r="1606" spans="1:4" x14ac:dyDescent="0.25">
      <c r="A1606" s="5">
        <v>38450</v>
      </c>
      <c r="B1606">
        <v>1.2819</v>
      </c>
      <c r="C1606">
        <v>0.68589999999999995</v>
      </c>
      <c r="D1606" t="str">
        <f t="shared" si="40"/>
        <v>2005-04</v>
      </c>
    </row>
    <row r="1607" spans="1:4" x14ac:dyDescent="0.25">
      <c r="A1607" s="5">
        <v>38453</v>
      </c>
      <c r="B1607">
        <v>1.2970999999999999</v>
      </c>
      <c r="C1607">
        <v>0.68640000000000001</v>
      </c>
      <c r="D1607" t="str">
        <f t="shared" si="40"/>
        <v>2005-04</v>
      </c>
    </row>
    <row r="1608" spans="1:4" x14ac:dyDescent="0.25">
      <c r="A1608" s="5">
        <v>38454</v>
      </c>
      <c r="B1608">
        <v>1.2985</v>
      </c>
      <c r="C1608">
        <v>0.68540000000000001</v>
      </c>
      <c r="D1608" t="str">
        <f t="shared" si="40"/>
        <v>2005-04</v>
      </c>
    </row>
    <row r="1609" spans="1:4" x14ac:dyDescent="0.25">
      <c r="A1609" s="5">
        <v>38455</v>
      </c>
      <c r="B1609">
        <v>1.2922</v>
      </c>
      <c r="C1609">
        <v>0.68335000000000001</v>
      </c>
      <c r="D1609" t="str">
        <f t="shared" si="40"/>
        <v>2005-04</v>
      </c>
    </row>
    <row r="1610" spans="1:4" x14ac:dyDescent="0.25">
      <c r="A1610" s="5">
        <v>38456</v>
      </c>
      <c r="B1610">
        <v>1.282</v>
      </c>
      <c r="C1610">
        <v>0.68135000000000001</v>
      </c>
      <c r="D1610" t="str">
        <f t="shared" si="40"/>
        <v>2005-04</v>
      </c>
    </row>
    <row r="1611" spans="1:4" x14ac:dyDescent="0.25">
      <c r="A1611" s="5">
        <v>38457</v>
      </c>
      <c r="B1611">
        <v>1.2867999999999999</v>
      </c>
      <c r="C1611">
        <v>0.68200000000000005</v>
      </c>
      <c r="D1611" t="str">
        <f t="shared" si="40"/>
        <v>2005-04</v>
      </c>
    </row>
    <row r="1612" spans="1:4" x14ac:dyDescent="0.25">
      <c r="A1612" s="5">
        <v>38460</v>
      </c>
      <c r="B1612">
        <v>1.2967</v>
      </c>
      <c r="C1612">
        <v>0.68320000000000003</v>
      </c>
      <c r="D1612" t="str">
        <f t="shared" si="40"/>
        <v>2005-04</v>
      </c>
    </row>
    <row r="1613" spans="1:4" x14ac:dyDescent="0.25">
      <c r="A1613" s="5">
        <v>38461</v>
      </c>
      <c r="B1613">
        <v>1.2996000000000001</v>
      </c>
      <c r="C1613">
        <v>0.68069999999999997</v>
      </c>
      <c r="D1613" t="str">
        <f t="shared" si="40"/>
        <v>2005-04</v>
      </c>
    </row>
    <row r="1614" spans="1:4" x14ac:dyDescent="0.25">
      <c r="A1614" s="5">
        <v>38462</v>
      </c>
      <c r="B1614">
        <v>1.3048999999999999</v>
      </c>
      <c r="C1614">
        <v>0.68130000000000002</v>
      </c>
      <c r="D1614" t="str">
        <f t="shared" si="40"/>
        <v>2005-04</v>
      </c>
    </row>
    <row r="1615" spans="1:4" x14ac:dyDescent="0.25">
      <c r="A1615" s="5">
        <v>38463</v>
      </c>
      <c r="B1615">
        <v>1.3058000000000001</v>
      </c>
      <c r="C1615">
        <v>0.68474999999999997</v>
      </c>
      <c r="D1615" t="str">
        <f t="shared" si="40"/>
        <v>2005-04</v>
      </c>
    </row>
    <row r="1616" spans="1:4" x14ac:dyDescent="0.25">
      <c r="A1616" s="5">
        <v>38464</v>
      </c>
      <c r="B1616">
        <v>1.3077000000000001</v>
      </c>
      <c r="C1616">
        <v>0.68284999999999996</v>
      </c>
      <c r="D1616" t="str">
        <f t="shared" si="40"/>
        <v>2005-04</v>
      </c>
    </row>
    <row r="1617" spans="1:4" x14ac:dyDescent="0.25">
      <c r="A1617" s="5">
        <v>38467</v>
      </c>
      <c r="B1617">
        <v>1.2966</v>
      </c>
      <c r="C1617">
        <v>0.67864999999999998</v>
      </c>
      <c r="D1617" t="str">
        <f t="shared" si="40"/>
        <v>2005-04</v>
      </c>
    </row>
    <row r="1618" spans="1:4" x14ac:dyDescent="0.25">
      <c r="A1618" s="5">
        <v>38468</v>
      </c>
      <c r="B1618">
        <v>1.2981</v>
      </c>
      <c r="C1618">
        <v>0.68115000000000003</v>
      </c>
      <c r="D1618" t="str">
        <f t="shared" si="40"/>
        <v>2005-04</v>
      </c>
    </row>
    <row r="1619" spans="1:4" x14ac:dyDescent="0.25">
      <c r="A1619" s="5">
        <v>38469</v>
      </c>
      <c r="B1619">
        <v>1.292</v>
      </c>
      <c r="C1619">
        <v>0.67959999999999998</v>
      </c>
      <c r="D1619" t="str">
        <f t="shared" si="40"/>
        <v>2005-04</v>
      </c>
    </row>
    <row r="1620" spans="1:4" x14ac:dyDescent="0.25">
      <c r="A1620" s="5">
        <v>38470</v>
      </c>
      <c r="B1620">
        <v>1.2905</v>
      </c>
      <c r="C1620">
        <v>0.67730000000000001</v>
      </c>
      <c r="D1620" t="str">
        <f t="shared" si="40"/>
        <v>2005-04</v>
      </c>
    </row>
    <row r="1621" spans="1:4" x14ac:dyDescent="0.25">
      <c r="A1621" s="5">
        <v>38471</v>
      </c>
      <c r="B1621">
        <v>1.2957000000000001</v>
      </c>
      <c r="C1621">
        <v>0.67749999999999999</v>
      </c>
      <c r="D1621" t="str">
        <f t="shared" si="40"/>
        <v>2005-04</v>
      </c>
    </row>
    <row r="1622" spans="1:4" x14ac:dyDescent="0.25">
      <c r="A1622" s="5">
        <v>38474</v>
      </c>
      <c r="B1622">
        <v>1.2863</v>
      </c>
      <c r="C1622">
        <v>0.67625000000000002</v>
      </c>
      <c r="D1622" t="str">
        <f t="shared" si="40"/>
        <v>2005-05</v>
      </c>
    </row>
    <row r="1623" spans="1:4" x14ac:dyDescent="0.25">
      <c r="A1623" s="5">
        <v>38475</v>
      </c>
      <c r="B1623">
        <v>1.2856000000000001</v>
      </c>
      <c r="C1623">
        <v>0.67995000000000005</v>
      </c>
      <c r="D1623" t="str">
        <f t="shared" si="40"/>
        <v>2005-05</v>
      </c>
    </row>
    <row r="1624" spans="1:4" x14ac:dyDescent="0.25">
      <c r="A1624" s="5">
        <v>38476</v>
      </c>
      <c r="B1624">
        <v>1.2952999999999999</v>
      </c>
      <c r="C1624">
        <v>0.68174999999999997</v>
      </c>
      <c r="D1624" t="str">
        <f t="shared" si="40"/>
        <v>2005-05</v>
      </c>
    </row>
    <row r="1625" spans="1:4" x14ac:dyDescent="0.25">
      <c r="A1625" s="5">
        <v>38477</v>
      </c>
      <c r="B1625">
        <v>1.2954000000000001</v>
      </c>
      <c r="C1625">
        <v>0.68069999999999997</v>
      </c>
      <c r="D1625" t="str">
        <f t="shared" si="40"/>
        <v>2005-05</v>
      </c>
    </row>
    <row r="1626" spans="1:4" x14ac:dyDescent="0.25">
      <c r="A1626" s="5">
        <v>38478</v>
      </c>
      <c r="B1626">
        <v>1.2947</v>
      </c>
      <c r="C1626">
        <v>0.68205000000000005</v>
      </c>
      <c r="D1626" t="str">
        <f t="shared" si="40"/>
        <v>2005-05</v>
      </c>
    </row>
    <row r="1627" spans="1:4" x14ac:dyDescent="0.25">
      <c r="A1627" s="5">
        <v>38481</v>
      </c>
      <c r="B1627">
        <v>1.2824</v>
      </c>
      <c r="C1627">
        <v>0.68149999999999999</v>
      </c>
      <c r="D1627" t="str">
        <f t="shared" si="40"/>
        <v>2005-05</v>
      </c>
    </row>
    <row r="1628" spans="1:4" x14ac:dyDescent="0.25">
      <c r="A1628" s="5">
        <v>38482</v>
      </c>
      <c r="B1628">
        <v>1.2854000000000001</v>
      </c>
      <c r="C1628">
        <v>0.68279999999999996</v>
      </c>
      <c r="D1628" t="str">
        <f t="shared" si="40"/>
        <v>2005-05</v>
      </c>
    </row>
    <row r="1629" spans="1:4" x14ac:dyDescent="0.25">
      <c r="A1629" s="5">
        <v>38483</v>
      </c>
      <c r="B1629">
        <v>1.2882</v>
      </c>
      <c r="C1629">
        <v>0.68410000000000004</v>
      </c>
      <c r="D1629" t="str">
        <f t="shared" si="40"/>
        <v>2005-05</v>
      </c>
    </row>
    <row r="1630" spans="1:4" x14ac:dyDescent="0.25">
      <c r="A1630" s="5">
        <v>38484</v>
      </c>
      <c r="B1630">
        <v>1.2770999999999999</v>
      </c>
      <c r="C1630">
        <v>0.68330000000000002</v>
      </c>
      <c r="D1630" t="str">
        <f t="shared" si="40"/>
        <v>2005-05</v>
      </c>
    </row>
    <row r="1631" spans="1:4" x14ac:dyDescent="0.25">
      <c r="A1631" s="5">
        <v>38485</v>
      </c>
      <c r="B1631">
        <v>1.2635000000000001</v>
      </c>
      <c r="C1631">
        <v>0.68015000000000003</v>
      </c>
      <c r="D1631" t="str">
        <f t="shared" si="40"/>
        <v>2005-05</v>
      </c>
    </row>
    <row r="1632" spans="1:4" x14ac:dyDescent="0.25">
      <c r="A1632" s="5">
        <v>38488</v>
      </c>
      <c r="B1632">
        <v>1.2616000000000001</v>
      </c>
      <c r="C1632">
        <v>0.68689999999999996</v>
      </c>
      <c r="D1632" t="str">
        <f t="shared" si="40"/>
        <v>2005-05</v>
      </c>
    </row>
    <row r="1633" spans="1:4" x14ac:dyDescent="0.25">
      <c r="A1633" s="5">
        <v>38489</v>
      </c>
      <c r="B1633">
        <v>1.2636000000000001</v>
      </c>
      <c r="C1633">
        <v>0.68735000000000002</v>
      </c>
      <c r="D1633" t="str">
        <f t="shared" si="40"/>
        <v>2005-05</v>
      </c>
    </row>
    <row r="1634" spans="1:4" x14ac:dyDescent="0.25">
      <c r="A1634" s="5">
        <v>38490</v>
      </c>
      <c r="B1634">
        <v>1.2621</v>
      </c>
      <c r="C1634">
        <v>0.68835000000000002</v>
      </c>
      <c r="D1634" t="str">
        <f t="shared" si="40"/>
        <v>2005-05</v>
      </c>
    </row>
    <row r="1635" spans="1:4" x14ac:dyDescent="0.25">
      <c r="A1635" s="5">
        <v>38491</v>
      </c>
      <c r="B1635">
        <v>1.2642</v>
      </c>
      <c r="C1635">
        <v>0.68720000000000003</v>
      </c>
      <c r="D1635" t="str">
        <f t="shared" si="40"/>
        <v>2005-05</v>
      </c>
    </row>
    <row r="1636" spans="1:4" x14ac:dyDescent="0.25">
      <c r="A1636" s="5">
        <v>38492</v>
      </c>
      <c r="B1636">
        <v>1.2606999999999999</v>
      </c>
      <c r="C1636">
        <v>0.68715000000000004</v>
      </c>
      <c r="D1636" t="str">
        <f t="shared" si="40"/>
        <v>2005-05</v>
      </c>
    </row>
    <row r="1637" spans="1:4" x14ac:dyDescent="0.25">
      <c r="A1637" s="5">
        <v>38495</v>
      </c>
      <c r="B1637">
        <v>1.2547999999999999</v>
      </c>
      <c r="C1637">
        <v>0.68630000000000002</v>
      </c>
      <c r="D1637" t="str">
        <f t="shared" si="40"/>
        <v>2005-05</v>
      </c>
    </row>
    <row r="1638" spans="1:4" x14ac:dyDescent="0.25">
      <c r="A1638" s="5">
        <v>38496</v>
      </c>
      <c r="B1638">
        <v>1.2617</v>
      </c>
      <c r="C1638">
        <v>0.68764999999999998</v>
      </c>
      <c r="D1638" t="str">
        <f t="shared" si="40"/>
        <v>2005-05</v>
      </c>
    </row>
    <row r="1639" spans="1:4" x14ac:dyDescent="0.25">
      <c r="A1639" s="5">
        <v>38497</v>
      </c>
      <c r="B1639">
        <v>1.2564</v>
      </c>
      <c r="C1639">
        <v>0.68784999999999996</v>
      </c>
      <c r="D1639" t="str">
        <f t="shared" si="40"/>
        <v>2005-05</v>
      </c>
    </row>
    <row r="1640" spans="1:4" x14ac:dyDescent="0.25">
      <c r="A1640" s="5">
        <v>38498</v>
      </c>
      <c r="B1640">
        <v>1.2523</v>
      </c>
      <c r="C1640">
        <v>0.68740000000000001</v>
      </c>
      <c r="D1640" t="str">
        <f t="shared" si="40"/>
        <v>2005-05</v>
      </c>
    </row>
    <row r="1641" spans="1:4" x14ac:dyDescent="0.25">
      <c r="A1641" s="5">
        <v>38499</v>
      </c>
      <c r="B1641">
        <v>1.2551000000000001</v>
      </c>
      <c r="C1641">
        <v>0.68710000000000004</v>
      </c>
      <c r="D1641" t="str">
        <f t="shared" si="40"/>
        <v>2005-05</v>
      </c>
    </row>
    <row r="1642" spans="1:4" x14ac:dyDescent="0.25">
      <c r="A1642" s="5">
        <v>38502</v>
      </c>
      <c r="B1642">
        <v>1.2472000000000001</v>
      </c>
      <c r="C1642">
        <v>0.68494999999999995</v>
      </c>
      <c r="D1642" t="str">
        <f t="shared" si="40"/>
        <v>2005-05</v>
      </c>
    </row>
    <row r="1643" spans="1:4" x14ac:dyDescent="0.25">
      <c r="A1643" s="5">
        <v>38503</v>
      </c>
      <c r="B1643">
        <v>1.2331000000000001</v>
      </c>
      <c r="C1643">
        <v>0.67710000000000004</v>
      </c>
      <c r="D1643" t="str">
        <f t="shared" si="40"/>
        <v>2005-05</v>
      </c>
    </row>
    <row r="1644" spans="1:4" x14ac:dyDescent="0.25">
      <c r="A1644" s="5">
        <v>38504</v>
      </c>
      <c r="B1644">
        <v>1.2228000000000001</v>
      </c>
      <c r="C1644">
        <v>0.67544999999999999</v>
      </c>
      <c r="D1644" t="str">
        <f t="shared" si="40"/>
        <v>2005-06</v>
      </c>
    </row>
    <row r="1645" spans="1:4" x14ac:dyDescent="0.25">
      <c r="A1645" s="5">
        <v>38505</v>
      </c>
      <c r="B1645">
        <v>1.2262999999999999</v>
      </c>
      <c r="C1645">
        <v>0.67535000000000001</v>
      </c>
      <c r="D1645" t="str">
        <f t="shared" si="40"/>
        <v>2005-06</v>
      </c>
    </row>
    <row r="1646" spans="1:4" x14ac:dyDescent="0.25">
      <c r="A1646" s="5">
        <v>38506</v>
      </c>
      <c r="B1646">
        <v>1.2289000000000001</v>
      </c>
      <c r="C1646">
        <v>0.67569999999999997</v>
      </c>
      <c r="D1646" t="str">
        <f t="shared" si="40"/>
        <v>2005-06</v>
      </c>
    </row>
    <row r="1647" spans="1:4" x14ac:dyDescent="0.25">
      <c r="A1647" s="5">
        <v>38509</v>
      </c>
      <c r="B1647">
        <v>1.2272000000000001</v>
      </c>
      <c r="C1647">
        <v>0.67479999999999996</v>
      </c>
      <c r="D1647" t="str">
        <f t="shared" si="40"/>
        <v>2005-06</v>
      </c>
    </row>
    <row r="1648" spans="1:4" x14ac:dyDescent="0.25">
      <c r="A1648" s="5">
        <v>38510</v>
      </c>
      <c r="B1648">
        <v>1.2284999999999999</v>
      </c>
      <c r="C1648">
        <v>0.67154999999999998</v>
      </c>
      <c r="D1648" t="str">
        <f t="shared" si="40"/>
        <v>2005-06</v>
      </c>
    </row>
    <row r="1649" spans="1:4" x14ac:dyDescent="0.25">
      <c r="A1649" s="5">
        <v>38511</v>
      </c>
      <c r="B1649">
        <v>1.2323999999999999</v>
      </c>
      <c r="C1649">
        <v>0.67095000000000005</v>
      </c>
      <c r="D1649" t="str">
        <f t="shared" si="40"/>
        <v>2005-06</v>
      </c>
    </row>
    <row r="1650" spans="1:4" x14ac:dyDescent="0.25">
      <c r="A1650" s="5">
        <v>38512</v>
      </c>
      <c r="B1650">
        <v>1.2239</v>
      </c>
      <c r="C1650">
        <v>0.67130000000000001</v>
      </c>
      <c r="D1650" t="str">
        <f t="shared" si="40"/>
        <v>2005-06</v>
      </c>
    </row>
    <row r="1651" spans="1:4" x14ac:dyDescent="0.25">
      <c r="A1651" s="5">
        <v>38513</v>
      </c>
      <c r="B1651">
        <v>1.2229000000000001</v>
      </c>
      <c r="C1651">
        <v>0.6704</v>
      </c>
      <c r="D1651" t="str">
        <f t="shared" si="40"/>
        <v>2005-06</v>
      </c>
    </row>
    <row r="1652" spans="1:4" x14ac:dyDescent="0.25">
      <c r="A1652" s="5">
        <v>38516</v>
      </c>
      <c r="B1652">
        <v>1.2061999999999999</v>
      </c>
      <c r="C1652">
        <v>0.66830000000000001</v>
      </c>
      <c r="D1652" t="str">
        <f t="shared" si="40"/>
        <v>2005-06</v>
      </c>
    </row>
    <row r="1653" spans="1:4" x14ac:dyDescent="0.25">
      <c r="A1653" s="5">
        <v>38517</v>
      </c>
      <c r="B1653">
        <v>1.2110000000000001</v>
      </c>
      <c r="C1653">
        <v>0.66949999999999998</v>
      </c>
      <c r="D1653" t="str">
        <f t="shared" si="40"/>
        <v>2005-06</v>
      </c>
    </row>
    <row r="1654" spans="1:4" x14ac:dyDescent="0.25">
      <c r="A1654" s="5">
        <v>38518</v>
      </c>
      <c r="B1654">
        <v>1.2069000000000001</v>
      </c>
      <c r="C1654">
        <v>0.66669999999999996</v>
      </c>
      <c r="D1654" t="str">
        <f t="shared" si="40"/>
        <v>2005-06</v>
      </c>
    </row>
    <row r="1655" spans="1:4" x14ac:dyDescent="0.25">
      <c r="A1655" s="5">
        <v>38519</v>
      </c>
      <c r="B1655">
        <v>1.2115</v>
      </c>
      <c r="C1655">
        <v>0.66464999999999996</v>
      </c>
      <c r="D1655" t="str">
        <f t="shared" si="40"/>
        <v>2005-06</v>
      </c>
    </row>
    <row r="1656" spans="1:4" x14ac:dyDescent="0.25">
      <c r="A1656" s="5">
        <v>38520</v>
      </c>
      <c r="B1656">
        <v>1.2177</v>
      </c>
      <c r="C1656">
        <v>0.66779999999999995</v>
      </c>
      <c r="D1656" t="str">
        <f t="shared" si="40"/>
        <v>2005-06</v>
      </c>
    </row>
    <row r="1657" spans="1:4" x14ac:dyDescent="0.25">
      <c r="A1657" s="5">
        <v>38523</v>
      </c>
      <c r="B1657">
        <v>1.2210000000000001</v>
      </c>
      <c r="C1657">
        <v>0.66854999999999998</v>
      </c>
      <c r="D1657" t="str">
        <f t="shared" si="40"/>
        <v>2005-06</v>
      </c>
    </row>
    <row r="1658" spans="1:4" x14ac:dyDescent="0.25">
      <c r="A1658" s="5">
        <v>38524</v>
      </c>
      <c r="B1658">
        <v>1.2092000000000001</v>
      </c>
      <c r="C1658">
        <v>0.66449999999999998</v>
      </c>
      <c r="D1658" t="str">
        <f t="shared" si="40"/>
        <v>2005-06</v>
      </c>
    </row>
    <row r="1659" spans="1:4" x14ac:dyDescent="0.25">
      <c r="A1659" s="5">
        <v>38525</v>
      </c>
      <c r="B1659">
        <v>1.2111000000000001</v>
      </c>
      <c r="C1659">
        <v>0.66515000000000002</v>
      </c>
      <c r="D1659" t="str">
        <f t="shared" si="40"/>
        <v>2005-06</v>
      </c>
    </row>
    <row r="1660" spans="1:4" x14ac:dyDescent="0.25">
      <c r="A1660" s="5">
        <v>38526</v>
      </c>
      <c r="B1660">
        <v>1.2065999999999999</v>
      </c>
      <c r="C1660">
        <v>0.66239999999999999</v>
      </c>
      <c r="D1660" t="str">
        <f t="shared" si="40"/>
        <v>2005-06</v>
      </c>
    </row>
    <row r="1661" spans="1:4" x14ac:dyDescent="0.25">
      <c r="A1661" s="5">
        <v>38527</v>
      </c>
      <c r="B1661">
        <v>1.2081999999999999</v>
      </c>
      <c r="C1661">
        <v>0.66300000000000003</v>
      </c>
      <c r="D1661" t="str">
        <f t="shared" si="40"/>
        <v>2005-06</v>
      </c>
    </row>
    <row r="1662" spans="1:4" x14ac:dyDescent="0.25">
      <c r="A1662" s="5">
        <v>38530</v>
      </c>
      <c r="B1662">
        <v>1.2163999999999999</v>
      </c>
      <c r="C1662">
        <v>0.66510000000000002</v>
      </c>
      <c r="D1662" t="str">
        <f t="shared" si="40"/>
        <v>2005-06</v>
      </c>
    </row>
    <row r="1663" spans="1:4" x14ac:dyDescent="0.25">
      <c r="A1663" s="5">
        <v>38531</v>
      </c>
      <c r="B1663">
        <v>1.2095</v>
      </c>
      <c r="C1663">
        <v>0.66459999999999997</v>
      </c>
      <c r="D1663" t="str">
        <f t="shared" si="40"/>
        <v>2005-06</v>
      </c>
    </row>
    <row r="1664" spans="1:4" x14ac:dyDescent="0.25">
      <c r="A1664" s="5">
        <v>38532</v>
      </c>
      <c r="B1664">
        <v>1.2054</v>
      </c>
      <c r="C1664">
        <v>0.66690000000000005</v>
      </c>
      <c r="D1664" t="str">
        <f t="shared" si="40"/>
        <v>2005-06</v>
      </c>
    </row>
    <row r="1665" spans="1:4" x14ac:dyDescent="0.25">
      <c r="A1665" s="5">
        <v>38533</v>
      </c>
      <c r="B1665">
        <v>1.2092000000000001</v>
      </c>
      <c r="C1665">
        <v>0.67420000000000002</v>
      </c>
      <c r="D1665" t="str">
        <f t="shared" si="40"/>
        <v>2005-06</v>
      </c>
    </row>
    <row r="1666" spans="1:4" x14ac:dyDescent="0.25">
      <c r="A1666" s="5">
        <v>38534</v>
      </c>
      <c r="B1666">
        <v>1.2087000000000001</v>
      </c>
      <c r="C1666">
        <v>0.67900000000000005</v>
      </c>
      <c r="D1666" t="str">
        <f t="shared" si="40"/>
        <v>2005-07</v>
      </c>
    </row>
    <row r="1667" spans="1:4" x14ac:dyDescent="0.25">
      <c r="A1667" s="5">
        <v>38537</v>
      </c>
      <c r="B1667">
        <v>1.1894</v>
      </c>
      <c r="C1667">
        <v>0.67645</v>
      </c>
      <c r="D1667" t="str">
        <f t="shared" ref="D1667:D1730" si="41">YEAR(A1667)&amp;"-"&amp;IF(MONTH(A1667)&lt;10,"0"&amp;MONTH(A1667),MONTH(A1667))</f>
        <v>2005-07</v>
      </c>
    </row>
    <row r="1668" spans="1:4" x14ac:dyDescent="0.25">
      <c r="A1668" s="5">
        <v>38538</v>
      </c>
      <c r="B1668">
        <v>1.1882999999999999</v>
      </c>
      <c r="C1668">
        <v>0.67735000000000001</v>
      </c>
      <c r="D1668" t="str">
        <f t="shared" si="41"/>
        <v>2005-07</v>
      </c>
    </row>
    <row r="1669" spans="1:4" x14ac:dyDescent="0.25">
      <c r="A1669" s="5">
        <v>38539</v>
      </c>
      <c r="B1669">
        <v>1.1913</v>
      </c>
      <c r="C1669">
        <v>0.67849999999999999</v>
      </c>
      <c r="D1669" t="str">
        <f t="shared" si="41"/>
        <v>2005-07</v>
      </c>
    </row>
    <row r="1670" spans="1:4" x14ac:dyDescent="0.25">
      <c r="A1670" s="5">
        <v>38540</v>
      </c>
      <c r="B1670">
        <v>1.1957</v>
      </c>
      <c r="C1670">
        <v>0.68510000000000004</v>
      </c>
      <c r="D1670" t="str">
        <f t="shared" si="41"/>
        <v>2005-07</v>
      </c>
    </row>
    <row r="1671" spans="1:4" x14ac:dyDescent="0.25">
      <c r="A1671" s="5">
        <v>38541</v>
      </c>
      <c r="B1671">
        <v>1.1903999999999999</v>
      </c>
      <c r="C1671">
        <v>0.68630000000000002</v>
      </c>
      <c r="D1671" t="str">
        <f t="shared" si="41"/>
        <v>2005-07</v>
      </c>
    </row>
    <row r="1672" spans="1:4" x14ac:dyDescent="0.25">
      <c r="A1672" s="5">
        <v>38544</v>
      </c>
      <c r="B1672">
        <v>1.2005999999999999</v>
      </c>
      <c r="C1672">
        <v>0.68799999999999994</v>
      </c>
      <c r="D1672" t="str">
        <f t="shared" si="41"/>
        <v>2005-07</v>
      </c>
    </row>
    <row r="1673" spans="1:4" x14ac:dyDescent="0.25">
      <c r="A1673" s="5">
        <v>38545</v>
      </c>
      <c r="B1673">
        <v>1.2165999999999999</v>
      </c>
      <c r="C1673">
        <v>0.68815000000000004</v>
      </c>
      <c r="D1673" t="str">
        <f t="shared" si="41"/>
        <v>2005-07</v>
      </c>
    </row>
    <row r="1674" spans="1:4" x14ac:dyDescent="0.25">
      <c r="A1674" s="5">
        <v>38546</v>
      </c>
      <c r="B1674">
        <v>1.2183999999999999</v>
      </c>
      <c r="C1674">
        <v>0.68989999999999996</v>
      </c>
      <c r="D1674" t="str">
        <f t="shared" si="41"/>
        <v>2005-07</v>
      </c>
    </row>
    <row r="1675" spans="1:4" x14ac:dyDescent="0.25">
      <c r="A1675" s="5">
        <v>38547</v>
      </c>
      <c r="B1675">
        <v>1.2067000000000001</v>
      </c>
      <c r="C1675">
        <v>0.68645</v>
      </c>
      <c r="D1675" t="str">
        <f t="shared" si="41"/>
        <v>2005-07</v>
      </c>
    </row>
    <row r="1676" spans="1:4" x14ac:dyDescent="0.25">
      <c r="A1676" s="5">
        <v>38548</v>
      </c>
      <c r="B1676">
        <v>1.2073</v>
      </c>
      <c r="C1676">
        <v>0.68620000000000003</v>
      </c>
      <c r="D1676" t="str">
        <f t="shared" si="41"/>
        <v>2005-07</v>
      </c>
    </row>
    <row r="1677" spans="1:4" x14ac:dyDescent="0.25">
      <c r="A1677" s="5">
        <v>38551</v>
      </c>
      <c r="B1677">
        <v>1.2054</v>
      </c>
      <c r="C1677">
        <v>0.68994999999999995</v>
      </c>
      <c r="D1677" t="str">
        <f t="shared" si="41"/>
        <v>2005-07</v>
      </c>
    </row>
    <row r="1678" spans="1:4" x14ac:dyDescent="0.25">
      <c r="A1678" s="5">
        <v>38552</v>
      </c>
      <c r="B1678">
        <v>1.1964999999999999</v>
      </c>
      <c r="C1678">
        <v>0.68784999999999996</v>
      </c>
      <c r="D1678" t="str">
        <f t="shared" si="41"/>
        <v>2005-07</v>
      </c>
    </row>
    <row r="1679" spans="1:4" x14ac:dyDescent="0.25">
      <c r="A1679" s="5">
        <v>38553</v>
      </c>
      <c r="B1679">
        <v>1.2062999999999999</v>
      </c>
      <c r="C1679">
        <v>0.69430000000000003</v>
      </c>
      <c r="D1679" t="str">
        <f t="shared" si="41"/>
        <v>2005-07</v>
      </c>
    </row>
    <row r="1680" spans="1:4" x14ac:dyDescent="0.25">
      <c r="A1680" s="5">
        <v>38554</v>
      </c>
      <c r="B1680">
        <v>1.2186999999999999</v>
      </c>
      <c r="C1680">
        <v>0.69599999999999995</v>
      </c>
      <c r="D1680" t="str">
        <f t="shared" si="41"/>
        <v>2005-07</v>
      </c>
    </row>
    <row r="1681" spans="1:4" x14ac:dyDescent="0.25">
      <c r="A1681" s="5">
        <v>38555</v>
      </c>
      <c r="B1681">
        <v>1.2142999999999999</v>
      </c>
      <c r="C1681">
        <v>0.69510000000000005</v>
      </c>
      <c r="D1681" t="str">
        <f t="shared" si="41"/>
        <v>2005-07</v>
      </c>
    </row>
    <row r="1682" spans="1:4" x14ac:dyDescent="0.25">
      <c r="A1682" s="5">
        <v>38558</v>
      </c>
      <c r="B1682">
        <v>1.2064999999999999</v>
      </c>
      <c r="C1682">
        <v>0.69440000000000002</v>
      </c>
      <c r="D1682" t="str">
        <f t="shared" si="41"/>
        <v>2005-07</v>
      </c>
    </row>
    <row r="1683" spans="1:4" x14ac:dyDescent="0.25">
      <c r="A1683" s="5">
        <v>38559</v>
      </c>
      <c r="B1683">
        <v>1.1987000000000001</v>
      </c>
      <c r="C1683">
        <v>0.68955</v>
      </c>
      <c r="D1683" t="str">
        <f t="shared" si="41"/>
        <v>2005-07</v>
      </c>
    </row>
    <row r="1684" spans="1:4" x14ac:dyDescent="0.25">
      <c r="A1684" s="5">
        <v>38560</v>
      </c>
      <c r="B1684">
        <v>1.1990000000000001</v>
      </c>
      <c r="C1684">
        <v>0.69030000000000002</v>
      </c>
      <c r="D1684" t="str">
        <f t="shared" si="41"/>
        <v>2005-07</v>
      </c>
    </row>
    <row r="1685" spans="1:4" x14ac:dyDescent="0.25">
      <c r="A1685" s="5">
        <v>38561</v>
      </c>
      <c r="B1685">
        <v>1.21</v>
      </c>
      <c r="C1685">
        <v>0.69069999999999998</v>
      </c>
      <c r="D1685" t="str">
        <f t="shared" si="41"/>
        <v>2005-07</v>
      </c>
    </row>
    <row r="1686" spans="1:4" x14ac:dyDescent="0.25">
      <c r="A1686" s="5">
        <v>38562</v>
      </c>
      <c r="B1686">
        <v>1.2093</v>
      </c>
      <c r="C1686">
        <v>0.68930000000000002</v>
      </c>
      <c r="D1686" t="str">
        <f t="shared" si="41"/>
        <v>2005-07</v>
      </c>
    </row>
    <row r="1687" spans="1:4" x14ac:dyDescent="0.25">
      <c r="A1687" s="5">
        <v>38565</v>
      </c>
      <c r="B1687">
        <v>1.2219</v>
      </c>
      <c r="C1687">
        <v>0.69140000000000001</v>
      </c>
      <c r="D1687" t="str">
        <f t="shared" si="41"/>
        <v>2005-08</v>
      </c>
    </row>
    <row r="1688" spans="1:4" x14ac:dyDescent="0.25">
      <c r="A1688" s="5">
        <v>38566</v>
      </c>
      <c r="B1688">
        <v>1.2217</v>
      </c>
      <c r="C1688">
        <v>0.68930000000000002</v>
      </c>
      <c r="D1688" t="str">
        <f t="shared" si="41"/>
        <v>2005-08</v>
      </c>
    </row>
    <row r="1689" spans="1:4" x14ac:dyDescent="0.25">
      <c r="A1689" s="5">
        <v>38567</v>
      </c>
      <c r="B1689">
        <v>1.2307999999999999</v>
      </c>
      <c r="C1689">
        <v>0.69110000000000005</v>
      </c>
      <c r="D1689" t="str">
        <f t="shared" si="41"/>
        <v>2005-08</v>
      </c>
    </row>
    <row r="1690" spans="1:4" x14ac:dyDescent="0.25">
      <c r="A1690" s="5">
        <v>38568</v>
      </c>
      <c r="B1690">
        <v>1.2319</v>
      </c>
      <c r="C1690">
        <v>0.69384999999999997</v>
      </c>
      <c r="D1690" t="str">
        <f t="shared" si="41"/>
        <v>2005-08</v>
      </c>
    </row>
    <row r="1691" spans="1:4" x14ac:dyDescent="0.25">
      <c r="A1691" s="5">
        <v>38569</v>
      </c>
      <c r="B1691">
        <v>1.2385999999999999</v>
      </c>
      <c r="C1691">
        <v>0.6956</v>
      </c>
      <c r="D1691" t="str">
        <f t="shared" si="41"/>
        <v>2005-08</v>
      </c>
    </row>
    <row r="1692" spans="1:4" x14ac:dyDescent="0.25">
      <c r="A1692" s="5">
        <v>38572</v>
      </c>
      <c r="B1692">
        <v>1.2370000000000001</v>
      </c>
      <c r="C1692">
        <v>0.69159999999999999</v>
      </c>
      <c r="D1692" t="str">
        <f t="shared" si="41"/>
        <v>2005-08</v>
      </c>
    </row>
    <row r="1693" spans="1:4" x14ac:dyDescent="0.25">
      <c r="A1693" s="5">
        <v>38573</v>
      </c>
      <c r="B1693">
        <v>1.2366999999999999</v>
      </c>
      <c r="C1693">
        <v>0.69289999999999996</v>
      </c>
      <c r="D1693" t="str">
        <f t="shared" si="41"/>
        <v>2005-08</v>
      </c>
    </row>
    <row r="1694" spans="1:4" x14ac:dyDescent="0.25">
      <c r="A1694" s="5">
        <v>38574</v>
      </c>
      <c r="B1694">
        <v>1.2377</v>
      </c>
      <c r="C1694">
        <v>0.69035000000000002</v>
      </c>
      <c r="D1694" t="str">
        <f t="shared" si="41"/>
        <v>2005-08</v>
      </c>
    </row>
    <row r="1695" spans="1:4" x14ac:dyDescent="0.25">
      <c r="A1695" s="5">
        <v>38575</v>
      </c>
      <c r="B1695">
        <v>1.2404999999999999</v>
      </c>
      <c r="C1695">
        <v>0.68825000000000003</v>
      </c>
      <c r="D1695" t="str">
        <f t="shared" si="41"/>
        <v>2005-08</v>
      </c>
    </row>
    <row r="1696" spans="1:4" x14ac:dyDescent="0.25">
      <c r="A1696" s="5">
        <v>38576</v>
      </c>
      <c r="B1696">
        <v>1.2457</v>
      </c>
      <c r="C1696">
        <v>0.68674999999999997</v>
      </c>
      <c r="D1696" t="str">
        <f t="shared" si="41"/>
        <v>2005-08</v>
      </c>
    </row>
    <row r="1697" spans="1:4" x14ac:dyDescent="0.25">
      <c r="A1697" s="5">
        <v>38579</v>
      </c>
      <c r="B1697">
        <v>1.2374000000000001</v>
      </c>
      <c r="C1697">
        <v>0.68359999999999999</v>
      </c>
      <c r="D1697" t="str">
        <f t="shared" si="41"/>
        <v>2005-08</v>
      </c>
    </row>
    <row r="1698" spans="1:4" x14ac:dyDescent="0.25">
      <c r="A1698" s="5">
        <v>38580</v>
      </c>
      <c r="B1698">
        <v>1.2313000000000001</v>
      </c>
      <c r="C1698">
        <v>0.68145</v>
      </c>
      <c r="D1698" t="str">
        <f t="shared" si="41"/>
        <v>2005-08</v>
      </c>
    </row>
    <row r="1699" spans="1:4" x14ac:dyDescent="0.25">
      <c r="A1699" s="5">
        <v>38581</v>
      </c>
      <c r="B1699">
        <v>1.2296</v>
      </c>
      <c r="C1699">
        <v>0.67930000000000001</v>
      </c>
      <c r="D1699" t="str">
        <f t="shared" si="41"/>
        <v>2005-08</v>
      </c>
    </row>
    <row r="1700" spans="1:4" x14ac:dyDescent="0.25">
      <c r="A1700" s="5">
        <v>38582</v>
      </c>
      <c r="B1700">
        <v>1.2213000000000001</v>
      </c>
      <c r="C1700">
        <v>0.67754999999999999</v>
      </c>
      <c r="D1700" t="str">
        <f t="shared" si="41"/>
        <v>2005-08</v>
      </c>
    </row>
    <row r="1701" spans="1:4" x14ac:dyDescent="0.25">
      <c r="A1701" s="5">
        <v>38583</v>
      </c>
      <c r="B1701">
        <v>1.2182999999999999</v>
      </c>
      <c r="C1701">
        <v>0.6784</v>
      </c>
      <c r="D1701" t="str">
        <f t="shared" si="41"/>
        <v>2005-08</v>
      </c>
    </row>
    <row r="1702" spans="1:4" x14ac:dyDescent="0.25">
      <c r="A1702" s="5">
        <v>38586</v>
      </c>
      <c r="B1702">
        <v>1.2231000000000001</v>
      </c>
      <c r="C1702">
        <v>0.67815000000000003</v>
      </c>
      <c r="D1702" t="str">
        <f t="shared" si="41"/>
        <v>2005-08</v>
      </c>
    </row>
    <row r="1703" spans="1:4" x14ac:dyDescent="0.25">
      <c r="A1703" s="5">
        <v>38587</v>
      </c>
      <c r="B1703">
        <v>1.2233000000000001</v>
      </c>
      <c r="C1703">
        <v>0.68020000000000003</v>
      </c>
      <c r="D1703" t="str">
        <f t="shared" si="41"/>
        <v>2005-08</v>
      </c>
    </row>
    <row r="1704" spans="1:4" x14ac:dyDescent="0.25">
      <c r="A1704" s="5">
        <v>38588</v>
      </c>
      <c r="B1704">
        <v>1.2211000000000001</v>
      </c>
      <c r="C1704">
        <v>0.68035000000000001</v>
      </c>
      <c r="D1704" t="str">
        <f t="shared" si="41"/>
        <v>2005-08</v>
      </c>
    </row>
    <row r="1705" spans="1:4" x14ac:dyDescent="0.25">
      <c r="A1705" s="5">
        <v>38589</v>
      </c>
      <c r="B1705">
        <v>1.2272000000000001</v>
      </c>
      <c r="C1705">
        <v>0.68200000000000005</v>
      </c>
      <c r="D1705" t="str">
        <f t="shared" si="41"/>
        <v>2005-08</v>
      </c>
    </row>
    <row r="1706" spans="1:4" x14ac:dyDescent="0.25">
      <c r="A1706" s="5">
        <v>38590</v>
      </c>
      <c r="B1706">
        <v>1.2306999999999999</v>
      </c>
      <c r="C1706">
        <v>0.68184999999999996</v>
      </c>
      <c r="D1706" t="str">
        <f t="shared" si="41"/>
        <v>2005-08</v>
      </c>
    </row>
    <row r="1707" spans="1:4" x14ac:dyDescent="0.25">
      <c r="A1707" s="5">
        <v>38593</v>
      </c>
      <c r="B1707">
        <v>1.2289000000000001</v>
      </c>
      <c r="C1707">
        <v>0.68159999999999998</v>
      </c>
      <c r="D1707" t="str">
        <f t="shared" si="41"/>
        <v>2005-08</v>
      </c>
    </row>
    <row r="1708" spans="1:4" x14ac:dyDescent="0.25">
      <c r="A1708" s="5">
        <v>38594</v>
      </c>
      <c r="B1708">
        <v>1.2181</v>
      </c>
      <c r="C1708">
        <v>0.68274999999999997</v>
      </c>
      <c r="D1708" t="str">
        <f t="shared" si="41"/>
        <v>2005-08</v>
      </c>
    </row>
    <row r="1709" spans="1:4" x14ac:dyDescent="0.25">
      <c r="A1709" s="5">
        <v>38595</v>
      </c>
      <c r="B1709">
        <v>1.2198</v>
      </c>
      <c r="C1709">
        <v>0.68289999999999995</v>
      </c>
      <c r="D1709" t="str">
        <f t="shared" si="41"/>
        <v>2005-08</v>
      </c>
    </row>
    <row r="1710" spans="1:4" x14ac:dyDescent="0.25">
      <c r="A1710" s="5">
        <v>38596</v>
      </c>
      <c r="B1710">
        <v>1.2387999999999999</v>
      </c>
      <c r="C1710">
        <v>0.68335000000000001</v>
      </c>
      <c r="D1710" t="str">
        <f t="shared" si="41"/>
        <v>2005-09</v>
      </c>
    </row>
    <row r="1711" spans="1:4" x14ac:dyDescent="0.25">
      <c r="A1711" s="5">
        <v>38597</v>
      </c>
      <c r="B1711">
        <v>1.2541</v>
      </c>
      <c r="C1711">
        <v>0.68179999999999996</v>
      </c>
      <c r="D1711" t="str">
        <f t="shared" si="41"/>
        <v>2005-09</v>
      </c>
    </row>
    <row r="1712" spans="1:4" x14ac:dyDescent="0.25">
      <c r="A1712" s="5">
        <v>38600</v>
      </c>
      <c r="B1712">
        <v>1.2538</v>
      </c>
      <c r="C1712">
        <v>0.67854999999999999</v>
      </c>
      <c r="D1712" t="str">
        <f t="shared" si="41"/>
        <v>2005-09</v>
      </c>
    </row>
    <row r="1713" spans="1:4" x14ac:dyDescent="0.25">
      <c r="A1713" s="5">
        <v>38601</v>
      </c>
      <c r="B1713">
        <v>1.2483</v>
      </c>
      <c r="C1713">
        <v>0.67669999999999997</v>
      </c>
      <c r="D1713" t="str">
        <f t="shared" si="41"/>
        <v>2005-09</v>
      </c>
    </row>
    <row r="1714" spans="1:4" x14ac:dyDescent="0.25">
      <c r="A1714" s="5">
        <v>38602</v>
      </c>
      <c r="B1714">
        <v>1.2451000000000001</v>
      </c>
      <c r="C1714">
        <v>0.67710000000000004</v>
      </c>
      <c r="D1714" t="str">
        <f t="shared" si="41"/>
        <v>2005-09</v>
      </c>
    </row>
    <row r="1715" spans="1:4" x14ac:dyDescent="0.25">
      <c r="A1715" s="5">
        <v>38603</v>
      </c>
      <c r="B1715">
        <v>1.2418</v>
      </c>
      <c r="C1715">
        <v>0.67620000000000002</v>
      </c>
      <c r="D1715" t="str">
        <f t="shared" si="41"/>
        <v>2005-09</v>
      </c>
    </row>
    <row r="1716" spans="1:4" x14ac:dyDescent="0.25">
      <c r="A1716" s="5">
        <v>38604</v>
      </c>
      <c r="B1716">
        <v>1.2415</v>
      </c>
      <c r="C1716">
        <v>0.67535000000000001</v>
      </c>
      <c r="D1716" t="str">
        <f t="shared" si="41"/>
        <v>2005-09</v>
      </c>
    </row>
    <row r="1717" spans="1:4" x14ac:dyDescent="0.25">
      <c r="A1717" s="5">
        <v>38607</v>
      </c>
      <c r="B1717">
        <v>1.2313000000000001</v>
      </c>
      <c r="C1717">
        <v>0.67435</v>
      </c>
      <c r="D1717" t="str">
        <f t="shared" si="41"/>
        <v>2005-09</v>
      </c>
    </row>
    <row r="1718" spans="1:4" x14ac:dyDescent="0.25">
      <c r="A1718" s="5">
        <v>38608</v>
      </c>
      <c r="B1718">
        <v>1.2276</v>
      </c>
      <c r="C1718">
        <v>0.67410000000000003</v>
      </c>
      <c r="D1718" t="str">
        <f t="shared" si="41"/>
        <v>2005-09</v>
      </c>
    </row>
    <row r="1719" spans="1:4" x14ac:dyDescent="0.25">
      <c r="A1719" s="5">
        <v>38609</v>
      </c>
      <c r="B1719">
        <v>1.2314000000000001</v>
      </c>
      <c r="C1719">
        <v>0.6734</v>
      </c>
      <c r="D1719" t="str">
        <f t="shared" si="41"/>
        <v>2005-09</v>
      </c>
    </row>
    <row r="1720" spans="1:4" x14ac:dyDescent="0.25">
      <c r="A1720" s="5">
        <v>38610</v>
      </c>
      <c r="B1720">
        <v>1.2222999999999999</v>
      </c>
      <c r="C1720">
        <v>0.67649999999999999</v>
      </c>
      <c r="D1720" t="str">
        <f t="shared" si="41"/>
        <v>2005-09</v>
      </c>
    </row>
    <row r="1721" spans="1:4" x14ac:dyDescent="0.25">
      <c r="A1721" s="5">
        <v>38611</v>
      </c>
      <c r="B1721">
        <v>1.2242999999999999</v>
      </c>
      <c r="C1721">
        <v>0.67649999999999999</v>
      </c>
      <c r="D1721" t="str">
        <f t="shared" si="41"/>
        <v>2005-09</v>
      </c>
    </row>
    <row r="1722" spans="1:4" x14ac:dyDescent="0.25">
      <c r="A1722" s="5">
        <v>38614</v>
      </c>
      <c r="B1722">
        <v>1.2139</v>
      </c>
      <c r="C1722">
        <v>0.67279999999999995</v>
      </c>
      <c r="D1722" t="str">
        <f t="shared" si="41"/>
        <v>2005-09</v>
      </c>
    </row>
    <row r="1723" spans="1:4" x14ac:dyDescent="0.25">
      <c r="A1723" s="5">
        <v>38615</v>
      </c>
      <c r="B1723">
        <v>1.2154</v>
      </c>
      <c r="C1723">
        <v>0.6734</v>
      </c>
      <c r="D1723" t="str">
        <f t="shared" si="41"/>
        <v>2005-09</v>
      </c>
    </row>
    <row r="1724" spans="1:4" x14ac:dyDescent="0.25">
      <c r="A1724" s="5">
        <v>38616</v>
      </c>
      <c r="B1724">
        <v>1.2224999999999999</v>
      </c>
      <c r="C1724">
        <v>0.67505000000000004</v>
      </c>
      <c r="D1724" t="str">
        <f t="shared" si="41"/>
        <v>2005-09</v>
      </c>
    </row>
    <row r="1725" spans="1:4" x14ac:dyDescent="0.25">
      <c r="A1725" s="5">
        <v>38617</v>
      </c>
      <c r="B1725">
        <v>1.2223999999999999</v>
      </c>
      <c r="C1725">
        <v>0.67869999999999997</v>
      </c>
      <c r="D1725" t="str">
        <f t="shared" si="41"/>
        <v>2005-09</v>
      </c>
    </row>
    <row r="1726" spans="1:4" x14ac:dyDescent="0.25">
      <c r="A1726" s="5">
        <v>38618</v>
      </c>
      <c r="B1726">
        <v>1.2118</v>
      </c>
      <c r="C1726">
        <v>0.67849999999999999</v>
      </c>
      <c r="D1726" t="str">
        <f t="shared" si="41"/>
        <v>2005-09</v>
      </c>
    </row>
    <row r="1727" spans="1:4" x14ac:dyDescent="0.25">
      <c r="A1727" s="5">
        <v>38621</v>
      </c>
      <c r="B1727">
        <v>1.2031000000000001</v>
      </c>
      <c r="C1727">
        <v>0.67895000000000005</v>
      </c>
      <c r="D1727" t="str">
        <f t="shared" si="41"/>
        <v>2005-09</v>
      </c>
    </row>
    <row r="1728" spans="1:4" x14ac:dyDescent="0.25">
      <c r="A1728" s="5">
        <v>38622</v>
      </c>
      <c r="B1728">
        <v>1.2004999999999999</v>
      </c>
      <c r="C1728">
        <v>0.68025000000000002</v>
      </c>
      <c r="D1728" t="str">
        <f t="shared" si="41"/>
        <v>2005-09</v>
      </c>
    </row>
    <row r="1729" spans="1:4" x14ac:dyDescent="0.25">
      <c r="A1729" s="5">
        <v>38623</v>
      </c>
      <c r="B1729">
        <v>1.2037</v>
      </c>
      <c r="C1729">
        <v>0.68100000000000005</v>
      </c>
      <c r="D1729" t="str">
        <f t="shared" si="41"/>
        <v>2005-09</v>
      </c>
    </row>
    <row r="1730" spans="1:4" x14ac:dyDescent="0.25">
      <c r="A1730" s="5">
        <v>38624</v>
      </c>
      <c r="B1730">
        <v>1.2062999999999999</v>
      </c>
      <c r="C1730">
        <v>0.68259999999999998</v>
      </c>
      <c r="D1730" t="str">
        <f t="shared" si="41"/>
        <v>2005-09</v>
      </c>
    </row>
    <row r="1731" spans="1:4" x14ac:dyDescent="0.25">
      <c r="A1731" s="5">
        <v>38625</v>
      </c>
      <c r="B1731">
        <v>1.2041999999999999</v>
      </c>
      <c r="C1731">
        <v>0.68194999999999995</v>
      </c>
      <c r="D1731" t="str">
        <f t="shared" ref="D1731:D1794" si="42">YEAR(A1731)&amp;"-"&amp;IF(MONTH(A1731)&lt;10,"0"&amp;MONTH(A1731),MONTH(A1731))</f>
        <v>2005-09</v>
      </c>
    </row>
    <row r="1732" spans="1:4" x14ac:dyDescent="0.25">
      <c r="A1732" s="5">
        <v>38628</v>
      </c>
      <c r="B1732">
        <v>1.1933</v>
      </c>
      <c r="C1732">
        <v>0.68</v>
      </c>
      <c r="D1732" t="str">
        <f t="shared" si="42"/>
        <v>2005-10</v>
      </c>
    </row>
    <row r="1733" spans="1:4" x14ac:dyDescent="0.25">
      <c r="A1733" s="5">
        <v>38629</v>
      </c>
      <c r="B1733">
        <v>1.1938</v>
      </c>
      <c r="C1733">
        <v>0.67859999999999998</v>
      </c>
      <c r="D1733" t="str">
        <f t="shared" si="42"/>
        <v>2005-10</v>
      </c>
    </row>
    <row r="1734" spans="1:4" x14ac:dyDescent="0.25">
      <c r="A1734" s="5">
        <v>38630</v>
      </c>
      <c r="B1734">
        <v>1.1947000000000001</v>
      </c>
      <c r="C1734">
        <v>0.67789999999999995</v>
      </c>
      <c r="D1734" t="str">
        <f t="shared" si="42"/>
        <v>2005-10</v>
      </c>
    </row>
    <row r="1735" spans="1:4" x14ac:dyDescent="0.25">
      <c r="A1735" s="5">
        <v>38631</v>
      </c>
      <c r="B1735">
        <v>1.2060999999999999</v>
      </c>
      <c r="C1735">
        <v>0.68174999999999997</v>
      </c>
      <c r="D1735" t="str">
        <f t="shared" si="42"/>
        <v>2005-10</v>
      </c>
    </row>
    <row r="1736" spans="1:4" x14ac:dyDescent="0.25">
      <c r="A1736" s="5">
        <v>38632</v>
      </c>
      <c r="B1736">
        <v>1.2143999999999999</v>
      </c>
      <c r="C1736">
        <v>0.68700000000000006</v>
      </c>
      <c r="D1736" t="str">
        <f t="shared" si="42"/>
        <v>2005-10</v>
      </c>
    </row>
    <row r="1737" spans="1:4" x14ac:dyDescent="0.25">
      <c r="A1737" s="5">
        <v>38635</v>
      </c>
      <c r="B1737">
        <v>1.2088000000000001</v>
      </c>
      <c r="C1737">
        <v>0.68825000000000003</v>
      </c>
      <c r="D1737" t="str">
        <f t="shared" si="42"/>
        <v>2005-10</v>
      </c>
    </row>
    <row r="1738" spans="1:4" x14ac:dyDescent="0.25">
      <c r="A1738" s="5">
        <v>38636</v>
      </c>
      <c r="B1738">
        <v>1.2021999999999999</v>
      </c>
      <c r="C1738">
        <v>0.6865</v>
      </c>
      <c r="D1738" t="str">
        <f t="shared" si="42"/>
        <v>2005-10</v>
      </c>
    </row>
    <row r="1739" spans="1:4" x14ac:dyDescent="0.25">
      <c r="A1739" s="5">
        <v>38637</v>
      </c>
      <c r="B1739">
        <v>1.2008000000000001</v>
      </c>
      <c r="C1739">
        <v>0.6865</v>
      </c>
      <c r="D1739" t="str">
        <f t="shared" si="42"/>
        <v>2005-10</v>
      </c>
    </row>
    <row r="1740" spans="1:4" x14ac:dyDescent="0.25">
      <c r="A1740" s="5">
        <v>38638</v>
      </c>
      <c r="B1740">
        <v>1.198</v>
      </c>
      <c r="C1740">
        <v>0.68489999999999995</v>
      </c>
      <c r="D1740" t="str">
        <f t="shared" si="42"/>
        <v>2005-10</v>
      </c>
    </row>
    <row r="1741" spans="1:4" x14ac:dyDescent="0.25">
      <c r="A1741" s="5">
        <v>38639</v>
      </c>
      <c r="B1741">
        <v>1.1999</v>
      </c>
      <c r="C1741">
        <v>0.68540000000000001</v>
      </c>
      <c r="D1741" t="str">
        <f t="shared" si="42"/>
        <v>2005-10</v>
      </c>
    </row>
    <row r="1742" spans="1:4" x14ac:dyDescent="0.25">
      <c r="A1742" s="5">
        <v>38642</v>
      </c>
      <c r="B1742">
        <v>1.2021999999999999</v>
      </c>
      <c r="C1742">
        <v>0.68459999999999999</v>
      </c>
      <c r="D1742" t="str">
        <f t="shared" si="42"/>
        <v>2005-10</v>
      </c>
    </row>
    <row r="1743" spans="1:4" x14ac:dyDescent="0.25">
      <c r="A1743" s="5">
        <v>38643</v>
      </c>
      <c r="B1743">
        <v>1.1937</v>
      </c>
      <c r="C1743">
        <v>0.68415000000000004</v>
      </c>
      <c r="D1743" t="str">
        <f t="shared" si="42"/>
        <v>2005-10</v>
      </c>
    </row>
    <row r="1744" spans="1:4" x14ac:dyDescent="0.25">
      <c r="A1744" s="5">
        <v>38644</v>
      </c>
      <c r="B1744">
        <v>1.1950000000000001</v>
      </c>
      <c r="C1744">
        <v>0.68005000000000004</v>
      </c>
      <c r="D1744" t="str">
        <f t="shared" si="42"/>
        <v>2005-10</v>
      </c>
    </row>
    <row r="1745" spans="1:4" x14ac:dyDescent="0.25">
      <c r="A1745" s="5">
        <v>38645</v>
      </c>
      <c r="B1745">
        <v>1.1953</v>
      </c>
      <c r="C1745">
        <v>0.67669999999999997</v>
      </c>
      <c r="D1745" t="str">
        <f t="shared" si="42"/>
        <v>2005-10</v>
      </c>
    </row>
    <row r="1746" spans="1:4" x14ac:dyDescent="0.25">
      <c r="A1746" s="5">
        <v>38646</v>
      </c>
      <c r="B1746">
        <v>1.2012</v>
      </c>
      <c r="C1746">
        <v>0.67710000000000004</v>
      </c>
      <c r="D1746" t="str">
        <f t="shared" si="42"/>
        <v>2005-10</v>
      </c>
    </row>
    <row r="1747" spans="1:4" x14ac:dyDescent="0.25">
      <c r="A1747" s="5">
        <v>38649</v>
      </c>
      <c r="B1747">
        <v>1.1943999999999999</v>
      </c>
      <c r="C1747">
        <v>0.67589999999999995</v>
      </c>
      <c r="D1747" t="str">
        <f t="shared" si="42"/>
        <v>2005-10</v>
      </c>
    </row>
    <row r="1748" spans="1:4" x14ac:dyDescent="0.25">
      <c r="A1748" s="5">
        <v>38650</v>
      </c>
      <c r="B1748">
        <v>1.2017</v>
      </c>
      <c r="C1748">
        <v>0.67664999999999997</v>
      </c>
      <c r="D1748" t="str">
        <f t="shared" si="42"/>
        <v>2005-10</v>
      </c>
    </row>
    <row r="1749" spans="1:4" x14ac:dyDescent="0.25">
      <c r="A1749" s="5">
        <v>38651</v>
      </c>
      <c r="B1749">
        <v>1.2059</v>
      </c>
      <c r="C1749">
        <v>0.67979999999999996</v>
      </c>
      <c r="D1749" t="str">
        <f t="shared" si="42"/>
        <v>2005-10</v>
      </c>
    </row>
    <row r="1750" spans="1:4" x14ac:dyDescent="0.25">
      <c r="A1750" s="5">
        <v>38652</v>
      </c>
      <c r="B1750">
        <v>1.2130000000000001</v>
      </c>
      <c r="C1750">
        <v>0.6794</v>
      </c>
      <c r="D1750" t="str">
        <f t="shared" si="42"/>
        <v>2005-10</v>
      </c>
    </row>
    <row r="1751" spans="1:4" x14ac:dyDescent="0.25">
      <c r="A1751" s="5">
        <v>38653</v>
      </c>
      <c r="B1751">
        <v>1.2138</v>
      </c>
      <c r="C1751">
        <v>0.68089999999999995</v>
      </c>
      <c r="D1751" t="str">
        <f t="shared" si="42"/>
        <v>2005-10</v>
      </c>
    </row>
    <row r="1752" spans="1:4" x14ac:dyDescent="0.25">
      <c r="A1752" s="5">
        <v>38656</v>
      </c>
      <c r="B1752">
        <v>1.2022999999999999</v>
      </c>
      <c r="C1752">
        <v>0.67664999999999997</v>
      </c>
      <c r="D1752" t="str">
        <f t="shared" si="42"/>
        <v>2005-10</v>
      </c>
    </row>
    <row r="1753" spans="1:4" x14ac:dyDescent="0.25">
      <c r="A1753" s="5">
        <v>38657</v>
      </c>
      <c r="B1753">
        <v>1.2008000000000001</v>
      </c>
      <c r="C1753">
        <v>0.67900000000000005</v>
      </c>
      <c r="D1753" t="str">
        <f t="shared" si="42"/>
        <v>2005-11</v>
      </c>
    </row>
    <row r="1754" spans="1:4" x14ac:dyDescent="0.25">
      <c r="A1754" s="5">
        <v>38658</v>
      </c>
      <c r="B1754">
        <v>1.1992</v>
      </c>
      <c r="C1754">
        <v>0.67895000000000005</v>
      </c>
      <c r="D1754" t="str">
        <f t="shared" si="42"/>
        <v>2005-11</v>
      </c>
    </row>
    <row r="1755" spans="1:4" x14ac:dyDescent="0.25">
      <c r="A1755" s="5">
        <v>38659</v>
      </c>
      <c r="B1755">
        <v>1.2040999999999999</v>
      </c>
      <c r="C1755">
        <v>0.67825000000000002</v>
      </c>
      <c r="D1755" t="str">
        <f t="shared" si="42"/>
        <v>2005-11</v>
      </c>
    </row>
    <row r="1756" spans="1:4" x14ac:dyDescent="0.25">
      <c r="A1756" s="5">
        <v>38660</v>
      </c>
      <c r="B1756">
        <v>1.1933</v>
      </c>
      <c r="C1756">
        <v>0.6764</v>
      </c>
      <c r="D1756" t="str">
        <f t="shared" si="42"/>
        <v>2005-11</v>
      </c>
    </row>
    <row r="1757" spans="1:4" x14ac:dyDescent="0.25">
      <c r="A1757" s="5">
        <v>38663</v>
      </c>
      <c r="B1757">
        <v>1.1823999999999999</v>
      </c>
      <c r="C1757">
        <v>0.67654999999999998</v>
      </c>
      <c r="D1757" t="str">
        <f t="shared" si="42"/>
        <v>2005-11</v>
      </c>
    </row>
    <row r="1758" spans="1:4" x14ac:dyDescent="0.25">
      <c r="A1758" s="5">
        <v>38664</v>
      </c>
      <c r="B1758">
        <v>1.1740999999999999</v>
      </c>
      <c r="C1758">
        <v>0.67610000000000003</v>
      </c>
      <c r="D1758" t="str">
        <f t="shared" si="42"/>
        <v>2005-11</v>
      </c>
    </row>
    <row r="1759" spans="1:4" x14ac:dyDescent="0.25">
      <c r="A1759" s="5">
        <v>38665</v>
      </c>
      <c r="B1759">
        <v>1.1738</v>
      </c>
      <c r="C1759">
        <v>0.67530000000000001</v>
      </c>
      <c r="D1759" t="str">
        <f t="shared" si="42"/>
        <v>2005-11</v>
      </c>
    </row>
    <row r="1760" spans="1:4" x14ac:dyDescent="0.25">
      <c r="A1760" s="5">
        <v>38666</v>
      </c>
      <c r="B1760">
        <v>1.1761999999999999</v>
      </c>
      <c r="C1760">
        <v>0.67290000000000005</v>
      </c>
      <c r="D1760" t="str">
        <f t="shared" si="42"/>
        <v>2005-11</v>
      </c>
    </row>
    <row r="1761" spans="1:4" x14ac:dyDescent="0.25">
      <c r="A1761" s="5">
        <v>38667</v>
      </c>
      <c r="B1761">
        <v>1.1697</v>
      </c>
      <c r="C1761">
        <v>0.67310000000000003</v>
      </c>
      <c r="D1761" t="str">
        <f t="shared" si="42"/>
        <v>2005-11</v>
      </c>
    </row>
    <row r="1762" spans="1:4" x14ac:dyDescent="0.25">
      <c r="A1762" s="5">
        <v>38670</v>
      </c>
      <c r="B1762">
        <v>1.1713</v>
      </c>
      <c r="C1762">
        <v>0.67284999999999995</v>
      </c>
      <c r="D1762" t="str">
        <f t="shared" si="42"/>
        <v>2005-11</v>
      </c>
    </row>
    <row r="1763" spans="1:4" x14ac:dyDescent="0.25">
      <c r="A1763" s="5">
        <v>38671</v>
      </c>
      <c r="B1763">
        <v>1.1667000000000001</v>
      </c>
      <c r="C1763">
        <v>0.67320000000000002</v>
      </c>
      <c r="D1763" t="str">
        <f t="shared" si="42"/>
        <v>2005-11</v>
      </c>
    </row>
    <row r="1764" spans="1:4" x14ac:dyDescent="0.25">
      <c r="A1764" s="5">
        <v>38672</v>
      </c>
      <c r="B1764">
        <v>1.1677</v>
      </c>
      <c r="C1764">
        <v>0.67689999999999995</v>
      </c>
      <c r="D1764" t="str">
        <f t="shared" si="42"/>
        <v>2005-11</v>
      </c>
    </row>
    <row r="1765" spans="1:4" x14ac:dyDescent="0.25">
      <c r="A1765" s="5">
        <v>38673</v>
      </c>
      <c r="B1765">
        <v>1.1692</v>
      </c>
      <c r="C1765">
        <v>0.67949999999999999</v>
      </c>
      <c r="D1765" t="str">
        <f t="shared" si="42"/>
        <v>2005-11</v>
      </c>
    </row>
    <row r="1766" spans="1:4" x14ac:dyDescent="0.25">
      <c r="A1766" s="5">
        <v>38674</v>
      </c>
      <c r="B1766">
        <v>1.1678999999999999</v>
      </c>
      <c r="C1766">
        <v>0.68149999999999999</v>
      </c>
      <c r="D1766" t="str">
        <f t="shared" si="42"/>
        <v>2005-11</v>
      </c>
    </row>
    <row r="1767" spans="1:4" x14ac:dyDescent="0.25">
      <c r="A1767" s="5">
        <v>38677</v>
      </c>
      <c r="B1767">
        <v>1.1811</v>
      </c>
      <c r="C1767">
        <v>0.68674999999999997</v>
      </c>
      <c r="D1767" t="str">
        <f t="shared" si="42"/>
        <v>2005-11</v>
      </c>
    </row>
    <row r="1768" spans="1:4" x14ac:dyDescent="0.25">
      <c r="A1768" s="5">
        <v>38678</v>
      </c>
      <c r="B1768">
        <v>1.1700999999999999</v>
      </c>
      <c r="C1768">
        <v>0.68464999999999998</v>
      </c>
      <c r="D1768" t="str">
        <f t="shared" si="42"/>
        <v>2005-11</v>
      </c>
    </row>
    <row r="1769" spans="1:4" x14ac:dyDescent="0.25">
      <c r="A1769" s="5">
        <v>38679</v>
      </c>
      <c r="B1769">
        <v>1.1776</v>
      </c>
      <c r="C1769">
        <v>0.68459999999999999</v>
      </c>
      <c r="D1769" t="str">
        <f t="shared" si="42"/>
        <v>2005-11</v>
      </c>
    </row>
    <row r="1770" spans="1:4" x14ac:dyDescent="0.25">
      <c r="A1770" s="5">
        <v>38680</v>
      </c>
      <c r="B1770">
        <v>1.1782999999999999</v>
      </c>
      <c r="C1770">
        <v>0.68345</v>
      </c>
      <c r="D1770" t="str">
        <f t="shared" si="42"/>
        <v>2005-11</v>
      </c>
    </row>
    <row r="1771" spans="1:4" x14ac:dyDescent="0.25">
      <c r="A1771" s="5">
        <v>38681</v>
      </c>
      <c r="B1771">
        <v>1.1762999999999999</v>
      </c>
      <c r="C1771">
        <v>0.68340000000000001</v>
      </c>
      <c r="D1771" t="str">
        <f t="shared" si="42"/>
        <v>2005-11</v>
      </c>
    </row>
    <row r="1772" spans="1:4" x14ac:dyDescent="0.25">
      <c r="A1772" s="5">
        <v>38684</v>
      </c>
      <c r="B1772">
        <v>1.1726000000000001</v>
      </c>
      <c r="C1772">
        <v>0.6855</v>
      </c>
      <c r="D1772" t="str">
        <f t="shared" si="42"/>
        <v>2005-11</v>
      </c>
    </row>
    <row r="1773" spans="1:4" x14ac:dyDescent="0.25">
      <c r="A1773" s="5">
        <v>38685</v>
      </c>
      <c r="B1773">
        <v>1.1793</v>
      </c>
      <c r="C1773">
        <v>0.68430000000000002</v>
      </c>
      <c r="D1773" t="str">
        <f t="shared" si="42"/>
        <v>2005-11</v>
      </c>
    </row>
    <row r="1774" spans="1:4" x14ac:dyDescent="0.25">
      <c r="A1774" s="5">
        <v>38686</v>
      </c>
      <c r="B1774">
        <v>1.1769000000000001</v>
      </c>
      <c r="C1774">
        <v>0.68215000000000003</v>
      </c>
      <c r="D1774" t="str">
        <f t="shared" si="42"/>
        <v>2005-11</v>
      </c>
    </row>
    <row r="1775" spans="1:4" x14ac:dyDescent="0.25">
      <c r="A1775" s="5">
        <v>38687</v>
      </c>
      <c r="B1775">
        <v>1.1745000000000001</v>
      </c>
      <c r="C1775">
        <v>0.67979999999999996</v>
      </c>
      <c r="D1775" t="str">
        <f t="shared" si="42"/>
        <v>2005-12</v>
      </c>
    </row>
    <row r="1776" spans="1:4" x14ac:dyDescent="0.25">
      <c r="A1776" s="5">
        <v>38688</v>
      </c>
      <c r="B1776">
        <v>1.1697</v>
      </c>
      <c r="C1776">
        <v>0.67745</v>
      </c>
      <c r="D1776" t="str">
        <f t="shared" si="42"/>
        <v>2005-12</v>
      </c>
    </row>
    <row r="1777" spans="1:4" x14ac:dyDescent="0.25">
      <c r="A1777" s="5">
        <v>38691</v>
      </c>
      <c r="B1777">
        <v>1.1767000000000001</v>
      </c>
      <c r="C1777">
        <v>0.67730000000000001</v>
      </c>
      <c r="D1777" t="str">
        <f t="shared" si="42"/>
        <v>2005-12</v>
      </c>
    </row>
    <row r="1778" spans="1:4" x14ac:dyDescent="0.25">
      <c r="A1778" s="5">
        <v>38692</v>
      </c>
      <c r="B1778">
        <v>1.1782999999999999</v>
      </c>
      <c r="C1778">
        <v>0.67905000000000004</v>
      </c>
      <c r="D1778" t="str">
        <f t="shared" si="42"/>
        <v>2005-12</v>
      </c>
    </row>
    <row r="1779" spans="1:4" x14ac:dyDescent="0.25">
      <c r="A1779" s="5">
        <v>38693</v>
      </c>
      <c r="B1779">
        <v>1.171</v>
      </c>
      <c r="C1779">
        <v>0.67689999999999995</v>
      </c>
      <c r="D1779" t="str">
        <f t="shared" si="42"/>
        <v>2005-12</v>
      </c>
    </row>
    <row r="1780" spans="1:4" x14ac:dyDescent="0.25">
      <c r="A1780" s="5">
        <v>38694</v>
      </c>
      <c r="B1780">
        <v>1.1763999999999999</v>
      </c>
      <c r="C1780">
        <v>0.67495000000000005</v>
      </c>
      <c r="D1780" t="str">
        <f t="shared" si="42"/>
        <v>2005-12</v>
      </c>
    </row>
    <row r="1781" spans="1:4" x14ac:dyDescent="0.25">
      <c r="A1781" s="5">
        <v>38695</v>
      </c>
      <c r="B1781">
        <v>1.1785000000000001</v>
      </c>
      <c r="C1781">
        <v>0.67320000000000002</v>
      </c>
      <c r="D1781" t="str">
        <f t="shared" si="42"/>
        <v>2005-12</v>
      </c>
    </row>
    <row r="1782" spans="1:4" x14ac:dyDescent="0.25">
      <c r="A1782" s="5">
        <v>38698</v>
      </c>
      <c r="B1782">
        <v>1.1924999999999999</v>
      </c>
      <c r="C1782">
        <v>0.67430000000000001</v>
      </c>
      <c r="D1782" t="str">
        <f t="shared" si="42"/>
        <v>2005-12</v>
      </c>
    </row>
    <row r="1783" spans="1:4" x14ac:dyDescent="0.25">
      <c r="A1783" s="5">
        <v>38699</v>
      </c>
      <c r="B1783">
        <v>1.1924999999999999</v>
      </c>
      <c r="C1783">
        <v>0.67425000000000002</v>
      </c>
      <c r="D1783" t="str">
        <f t="shared" si="42"/>
        <v>2005-12</v>
      </c>
    </row>
    <row r="1784" spans="1:4" x14ac:dyDescent="0.25">
      <c r="A1784" s="5">
        <v>38700</v>
      </c>
      <c r="B1784">
        <v>1.202</v>
      </c>
      <c r="C1784">
        <v>0.67830000000000001</v>
      </c>
      <c r="D1784" t="str">
        <f t="shared" si="42"/>
        <v>2005-12</v>
      </c>
    </row>
    <row r="1785" spans="1:4" x14ac:dyDescent="0.25">
      <c r="A1785" s="5">
        <v>38701</v>
      </c>
      <c r="B1785">
        <v>1.1999</v>
      </c>
      <c r="C1785">
        <v>0.67669999999999997</v>
      </c>
      <c r="D1785" t="str">
        <f t="shared" si="42"/>
        <v>2005-12</v>
      </c>
    </row>
    <row r="1786" spans="1:4" x14ac:dyDescent="0.25">
      <c r="A1786" s="5">
        <v>38702</v>
      </c>
      <c r="B1786">
        <v>1.1982999999999999</v>
      </c>
      <c r="C1786">
        <v>0.67745</v>
      </c>
      <c r="D1786" t="str">
        <f t="shared" si="42"/>
        <v>2005-12</v>
      </c>
    </row>
    <row r="1787" spans="1:4" x14ac:dyDescent="0.25">
      <c r="A1787" s="5">
        <v>38705</v>
      </c>
      <c r="B1787">
        <v>1.1977</v>
      </c>
      <c r="C1787">
        <v>0.67959999999999998</v>
      </c>
      <c r="D1787" t="str">
        <f t="shared" si="42"/>
        <v>2005-12</v>
      </c>
    </row>
    <row r="1788" spans="1:4" x14ac:dyDescent="0.25">
      <c r="A1788" s="5">
        <v>38706</v>
      </c>
      <c r="B1788">
        <v>1.1955</v>
      </c>
      <c r="C1788">
        <v>0.67820000000000003</v>
      </c>
      <c r="D1788" t="str">
        <f t="shared" si="42"/>
        <v>2005-12</v>
      </c>
    </row>
    <row r="1789" spans="1:4" x14ac:dyDescent="0.25">
      <c r="A1789" s="5">
        <v>38707</v>
      </c>
      <c r="B1789">
        <v>1.1872</v>
      </c>
      <c r="C1789">
        <v>0.67895000000000005</v>
      </c>
      <c r="D1789" t="str">
        <f t="shared" si="42"/>
        <v>2005-12</v>
      </c>
    </row>
    <row r="1790" spans="1:4" x14ac:dyDescent="0.25">
      <c r="A1790" s="5">
        <v>38708</v>
      </c>
      <c r="B1790">
        <v>1.1821999999999999</v>
      </c>
      <c r="C1790">
        <v>0.68100000000000005</v>
      </c>
      <c r="D1790" t="str">
        <f t="shared" si="42"/>
        <v>2005-12</v>
      </c>
    </row>
    <row r="1791" spans="1:4" x14ac:dyDescent="0.25">
      <c r="A1791" s="5">
        <v>38709</v>
      </c>
      <c r="B1791">
        <v>1.1859</v>
      </c>
      <c r="C1791">
        <v>0.68340000000000001</v>
      </c>
      <c r="D1791" t="str">
        <f t="shared" si="42"/>
        <v>2005-12</v>
      </c>
    </row>
    <row r="1792" spans="1:4" x14ac:dyDescent="0.25">
      <c r="A1792" s="5">
        <v>38713</v>
      </c>
      <c r="B1792">
        <v>1.1852</v>
      </c>
      <c r="C1792">
        <v>0.68294999999999995</v>
      </c>
      <c r="D1792" t="str">
        <f t="shared" si="42"/>
        <v>2005-12</v>
      </c>
    </row>
    <row r="1793" spans="1:4" x14ac:dyDescent="0.25">
      <c r="A1793" s="5">
        <v>38714</v>
      </c>
      <c r="B1793">
        <v>1.1916</v>
      </c>
      <c r="C1793">
        <v>0.68630000000000002</v>
      </c>
      <c r="D1793" t="str">
        <f t="shared" si="42"/>
        <v>2005-12</v>
      </c>
    </row>
    <row r="1794" spans="1:4" x14ac:dyDescent="0.25">
      <c r="A1794" s="5">
        <v>38715</v>
      </c>
      <c r="B1794">
        <v>1.1825000000000001</v>
      </c>
      <c r="C1794">
        <v>0.68830000000000002</v>
      </c>
      <c r="D1794" t="str">
        <f t="shared" si="42"/>
        <v>2005-12</v>
      </c>
    </row>
    <row r="1795" spans="1:4" x14ac:dyDescent="0.25">
      <c r="A1795" s="5">
        <v>38716</v>
      </c>
      <c r="B1795">
        <v>1.1797</v>
      </c>
      <c r="C1795">
        <v>0.68530000000000002</v>
      </c>
      <c r="D1795" t="str">
        <f t="shared" ref="D1795:D1858" si="43">YEAR(A1795)&amp;"-"&amp;IF(MONTH(A1795)&lt;10,"0"&amp;MONTH(A1795),MONTH(A1795))</f>
        <v>2005-12</v>
      </c>
    </row>
    <row r="1796" spans="1:4" x14ac:dyDescent="0.25">
      <c r="A1796" s="5">
        <v>38719</v>
      </c>
      <c r="B1796">
        <v>1.1826000000000001</v>
      </c>
      <c r="C1796">
        <v>0.6865</v>
      </c>
      <c r="D1796" t="str">
        <f t="shared" si="43"/>
        <v>2006-01</v>
      </c>
    </row>
    <row r="1797" spans="1:4" x14ac:dyDescent="0.25">
      <c r="A1797" s="5">
        <v>38720</v>
      </c>
      <c r="B1797">
        <v>1.1875</v>
      </c>
      <c r="C1797">
        <v>0.68725000000000003</v>
      </c>
      <c r="D1797" t="str">
        <f t="shared" si="43"/>
        <v>2006-01</v>
      </c>
    </row>
    <row r="1798" spans="1:4" x14ac:dyDescent="0.25">
      <c r="A1798" s="5">
        <v>38721</v>
      </c>
      <c r="B1798">
        <v>1.2082999999999999</v>
      </c>
      <c r="C1798">
        <v>0.68815000000000004</v>
      </c>
      <c r="D1798" t="str">
        <f t="shared" si="43"/>
        <v>2006-01</v>
      </c>
    </row>
    <row r="1799" spans="1:4" x14ac:dyDescent="0.25">
      <c r="A1799" s="5">
        <v>38722</v>
      </c>
      <c r="B1799">
        <v>1.2088000000000001</v>
      </c>
      <c r="C1799">
        <v>0.68879999999999997</v>
      </c>
      <c r="D1799" t="str">
        <f t="shared" si="43"/>
        <v>2006-01</v>
      </c>
    </row>
    <row r="1800" spans="1:4" x14ac:dyDescent="0.25">
      <c r="A1800" s="5">
        <v>38723</v>
      </c>
      <c r="B1800">
        <v>1.2093</v>
      </c>
      <c r="C1800">
        <v>0.68879999999999997</v>
      </c>
      <c r="D1800" t="str">
        <f t="shared" si="43"/>
        <v>2006-01</v>
      </c>
    </row>
    <row r="1801" spans="1:4" x14ac:dyDescent="0.25">
      <c r="A1801" s="5">
        <v>38726</v>
      </c>
      <c r="B1801">
        <v>1.2078</v>
      </c>
      <c r="C1801">
        <v>0.68340000000000001</v>
      </c>
      <c r="D1801" t="str">
        <f t="shared" si="43"/>
        <v>2006-01</v>
      </c>
    </row>
    <row r="1802" spans="1:4" x14ac:dyDescent="0.25">
      <c r="A1802" s="5">
        <v>38727</v>
      </c>
      <c r="B1802">
        <v>1.2063999999999999</v>
      </c>
      <c r="C1802">
        <v>0.68330000000000002</v>
      </c>
      <c r="D1802" t="str">
        <f t="shared" si="43"/>
        <v>2006-01</v>
      </c>
    </row>
    <row r="1803" spans="1:4" x14ac:dyDescent="0.25">
      <c r="A1803" s="5">
        <v>38728</v>
      </c>
      <c r="B1803">
        <v>1.2088000000000001</v>
      </c>
      <c r="C1803">
        <v>0.68840000000000001</v>
      </c>
      <c r="D1803" t="str">
        <f t="shared" si="43"/>
        <v>2006-01</v>
      </c>
    </row>
    <row r="1804" spans="1:4" x14ac:dyDescent="0.25">
      <c r="A1804" s="5">
        <v>38729</v>
      </c>
      <c r="B1804">
        <v>1.2113</v>
      </c>
      <c r="C1804">
        <v>0.68459999999999999</v>
      </c>
      <c r="D1804" t="str">
        <f t="shared" si="43"/>
        <v>2006-01</v>
      </c>
    </row>
    <row r="1805" spans="1:4" x14ac:dyDescent="0.25">
      <c r="A1805" s="5">
        <v>38730</v>
      </c>
      <c r="B1805">
        <v>1.2039</v>
      </c>
      <c r="C1805">
        <v>0.68140000000000001</v>
      </c>
      <c r="D1805" t="str">
        <f t="shared" si="43"/>
        <v>2006-01</v>
      </c>
    </row>
    <row r="1806" spans="1:4" x14ac:dyDescent="0.25">
      <c r="A1806" s="5">
        <v>38733</v>
      </c>
      <c r="B1806">
        <v>1.2112000000000001</v>
      </c>
      <c r="C1806">
        <v>0.68545</v>
      </c>
      <c r="D1806" t="str">
        <f t="shared" si="43"/>
        <v>2006-01</v>
      </c>
    </row>
    <row r="1807" spans="1:4" x14ac:dyDescent="0.25">
      <c r="A1807" s="5">
        <v>38734</v>
      </c>
      <c r="B1807">
        <v>1.2075</v>
      </c>
      <c r="C1807">
        <v>0.68535000000000001</v>
      </c>
      <c r="D1807" t="str">
        <f t="shared" si="43"/>
        <v>2006-01</v>
      </c>
    </row>
    <row r="1808" spans="1:4" x14ac:dyDescent="0.25">
      <c r="A1808" s="5">
        <v>38735</v>
      </c>
      <c r="B1808">
        <v>1.2124999999999999</v>
      </c>
      <c r="C1808">
        <v>0.68640000000000001</v>
      </c>
      <c r="D1808" t="str">
        <f t="shared" si="43"/>
        <v>2006-01</v>
      </c>
    </row>
    <row r="1809" spans="1:4" x14ac:dyDescent="0.25">
      <c r="A1809" s="5">
        <v>38736</v>
      </c>
      <c r="B1809">
        <v>1.2073</v>
      </c>
      <c r="C1809">
        <v>0.68784999999999996</v>
      </c>
      <c r="D1809" t="str">
        <f t="shared" si="43"/>
        <v>2006-01</v>
      </c>
    </row>
    <row r="1810" spans="1:4" x14ac:dyDescent="0.25">
      <c r="A1810" s="5">
        <v>38737</v>
      </c>
      <c r="B1810">
        <v>1.2068000000000001</v>
      </c>
      <c r="C1810">
        <v>0.68525000000000003</v>
      </c>
      <c r="D1810" t="str">
        <f t="shared" si="43"/>
        <v>2006-01</v>
      </c>
    </row>
    <row r="1811" spans="1:4" x14ac:dyDescent="0.25">
      <c r="A1811" s="5">
        <v>38740</v>
      </c>
      <c r="B1811">
        <v>1.2277</v>
      </c>
      <c r="C1811">
        <v>0.68779999999999997</v>
      </c>
      <c r="D1811" t="str">
        <f t="shared" si="43"/>
        <v>2006-01</v>
      </c>
    </row>
    <row r="1812" spans="1:4" x14ac:dyDescent="0.25">
      <c r="A1812" s="5">
        <v>38741</v>
      </c>
      <c r="B1812">
        <v>1.2272000000000001</v>
      </c>
      <c r="C1812">
        <v>0.68779999999999997</v>
      </c>
      <c r="D1812" t="str">
        <f t="shared" si="43"/>
        <v>2006-01</v>
      </c>
    </row>
    <row r="1813" spans="1:4" x14ac:dyDescent="0.25">
      <c r="A1813" s="5">
        <v>38742</v>
      </c>
      <c r="B1813">
        <v>1.2294</v>
      </c>
      <c r="C1813">
        <v>0.68669999999999998</v>
      </c>
      <c r="D1813" t="str">
        <f t="shared" si="43"/>
        <v>2006-01</v>
      </c>
    </row>
    <row r="1814" spans="1:4" x14ac:dyDescent="0.25">
      <c r="A1814" s="5">
        <v>38743</v>
      </c>
      <c r="B1814">
        <v>1.2254</v>
      </c>
      <c r="C1814">
        <v>0.68589999999999995</v>
      </c>
      <c r="D1814" t="str">
        <f t="shared" si="43"/>
        <v>2006-01</v>
      </c>
    </row>
    <row r="1815" spans="1:4" x14ac:dyDescent="0.25">
      <c r="A1815" s="5">
        <v>38744</v>
      </c>
      <c r="B1815">
        <v>1.2172000000000001</v>
      </c>
      <c r="C1815">
        <v>0.68459999999999999</v>
      </c>
      <c r="D1815" t="str">
        <f t="shared" si="43"/>
        <v>2006-01</v>
      </c>
    </row>
    <row r="1816" spans="1:4" x14ac:dyDescent="0.25">
      <c r="A1816" s="5">
        <v>38747</v>
      </c>
      <c r="B1816">
        <v>1.2081999999999999</v>
      </c>
      <c r="C1816">
        <v>0.68364999999999998</v>
      </c>
      <c r="D1816" t="str">
        <f t="shared" si="43"/>
        <v>2006-01</v>
      </c>
    </row>
    <row r="1817" spans="1:4" x14ac:dyDescent="0.25">
      <c r="A1817" s="5">
        <v>38748</v>
      </c>
      <c r="B1817">
        <v>1.2118</v>
      </c>
      <c r="C1817">
        <v>0.68430000000000002</v>
      </c>
      <c r="D1817" t="str">
        <f t="shared" si="43"/>
        <v>2006-01</v>
      </c>
    </row>
    <row r="1818" spans="1:4" x14ac:dyDescent="0.25">
      <c r="A1818" s="5">
        <v>38749</v>
      </c>
      <c r="B1818">
        <v>1.2092000000000001</v>
      </c>
      <c r="C1818">
        <v>0.68059999999999998</v>
      </c>
      <c r="D1818" t="str">
        <f t="shared" si="43"/>
        <v>2006-02</v>
      </c>
    </row>
    <row r="1819" spans="1:4" x14ac:dyDescent="0.25">
      <c r="A1819" s="5">
        <v>38750</v>
      </c>
      <c r="B1819">
        <v>1.2065999999999999</v>
      </c>
      <c r="C1819">
        <v>0.67879999999999996</v>
      </c>
      <c r="D1819" t="str">
        <f t="shared" si="43"/>
        <v>2006-02</v>
      </c>
    </row>
    <row r="1820" spans="1:4" x14ac:dyDescent="0.25">
      <c r="A1820" s="5">
        <v>38751</v>
      </c>
      <c r="B1820">
        <v>1.2060999999999999</v>
      </c>
      <c r="C1820">
        <v>0.67910000000000004</v>
      </c>
      <c r="D1820" t="str">
        <f t="shared" si="43"/>
        <v>2006-02</v>
      </c>
    </row>
    <row r="1821" spans="1:4" x14ac:dyDescent="0.25">
      <c r="A1821" s="5">
        <v>38754</v>
      </c>
      <c r="B1821">
        <v>1.1980999999999999</v>
      </c>
      <c r="C1821">
        <v>0.68330000000000002</v>
      </c>
      <c r="D1821" t="str">
        <f t="shared" si="43"/>
        <v>2006-02</v>
      </c>
    </row>
    <row r="1822" spans="1:4" x14ac:dyDescent="0.25">
      <c r="A1822" s="5">
        <v>38755</v>
      </c>
      <c r="B1822">
        <v>1.1973</v>
      </c>
      <c r="C1822">
        <v>0.68589999999999995</v>
      </c>
      <c r="D1822" t="str">
        <f t="shared" si="43"/>
        <v>2006-02</v>
      </c>
    </row>
    <row r="1823" spans="1:4" x14ac:dyDescent="0.25">
      <c r="A1823" s="5">
        <v>38756</v>
      </c>
      <c r="B1823">
        <v>1.1948000000000001</v>
      </c>
      <c r="C1823">
        <v>0.68610000000000004</v>
      </c>
      <c r="D1823" t="str">
        <f t="shared" si="43"/>
        <v>2006-02</v>
      </c>
    </row>
    <row r="1824" spans="1:4" x14ac:dyDescent="0.25">
      <c r="A1824" s="5">
        <v>38757</v>
      </c>
      <c r="B1824">
        <v>1.1972</v>
      </c>
      <c r="C1824">
        <v>0.68810000000000004</v>
      </c>
      <c r="D1824" t="str">
        <f t="shared" si="43"/>
        <v>2006-02</v>
      </c>
    </row>
    <row r="1825" spans="1:4" x14ac:dyDescent="0.25">
      <c r="A1825" s="5">
        <v>38758</v>
      </c>
      <c r="B1825">
        <v>1.1970000000000001</v>
      </c>
      <c r="C1825">
        <v>0.68389999999999995</v>
      </c>
      <c r="D1825" t="str">
        <f t="shared" si="43"/>
        <v>2006-02</v>
      </c>
    </row>
    <row r="1826" spans="1:4" x14ac:dyDescent="0.25">
      <c r="A1826" s="5">
        <v>38761</v>
      </c>
      <c r="B1826">
        <v>1.1888000000000001</v>
      </c>
      <c r="C1826">
        <v>0.68369999999999997</v>
      </c>
      <c r="D1826" t="str">
        <f t="shared" si="43"/>
        <v>2006-02</v>
      </c>
    </row>
    <row r="1827" spans="1:4" x14ac:dyDescent="0.25">
      <c r="A1827" s="5">
        <v>38762</v>
      </c>
      <c r="B1827">
        <v>1.1898</v>
      </c>
      <c r="C1827">
        <v>0.68579999999999997</v>
      </c>
      <c r="D1827" t="str">
        <f t="shared" si="43"/>
        <v>2006-02</v>
      </c>
    </row>
    <row r="1828" spans="1:4" x14ac:dyDescent="0.25">
      <c r="A1828" s="5">
        <v>38763</v>
      </c>
      <c r="B1828">
        <v>1.1903999999999999</v>
      </c>
      <c r="C1828">
        <v>0.6835</v>
      </c>
      <c r="D1828" t="str">
        <f t="shared" si="43"/>
        <v>2006-02</v>
      </c>
    </row>
    <row r="1829" spans="1:4" x14ac:dyDescent="0.25">
      <c r="A1829" s="5">
        <v>38764</v>
      </c>
      <c r="B1829">
        <v>1.1858</v>
      </c>
      <c r="C1829">
        <v>0.68425000000000002</v>
      </c>
      <c r="D1829" t="str">
        <f t="shared" si="43"/>
        <v>2006-02</v>
      </c>
    </row>
    <row r="1830" spans="1:4" x14ac:dyDescent="0.25">
      <c r="A1830" s="5">
        <v>38765</v>
      </c>
      <c r="B1830">
        <v>1.1862999999999999</v>
      </c>
      <c r="C1830">
        <v>0.68389999999999995</v>
      </c>
      <c r="D1830" t="str">
        <f t="shared" si="43"/>
        <v>2006-02</v>
      </c>
    </row>
    <row r="1831" spans="1:4" x14ac:dyDescent="0.25">
      <c r="A1831" s="5">
        <v>38768</v>
      </c>
      <c r="B1831">
        <v>1.1932</v>
      </c>
      <c r="C1831">
        <v>0.68479999999999996</v>
      </c>
      <c r="D1831" t="str">
        <f t="shared" si="43"/>
        <v>2006-02</v>
      </c>
    </row>
    <row r="1832" spans="1:4" x14ac:dyDescent="0.25">
      <c r="A1832" s="5">
        <v>38769</v>
      </c>
      <c r="B1832">
        <v>1.1906000000000001</v>
      </c>
      <c r="C1832">
        <v>0.68210000000000004</v>
      </c>
      <c r="D1832" t="str">
        <f t="shared" si="43"/>
        <v>2006-02</v>
      </c>
    </row>
    <row r="1833" spans="1:4" x14ac:dyDescent="0.25">
      <c r="A1833" s="5">
        <v>38770</v>
      </c>
      <c r="B1833">
        <v>1.1875</v>
      </c>
      <c r="C1833">
        <v>0.68279999999999996</v>
      </c>
      <c r="D1833" t="str">
        <f t="shared" si="43"/>
        <v>2006-02</v>
      </c>
    </row>
    <row r="1834" spans="1:4" x14ac:dyDescent="0.25">
      <c r="A1834" s="5">
        <v>38771</v>
      </c>
      <c r="B1834">
        <v>1.1957</v>
      </c>
      <c r="C1834">
        <v>0.68184999999999996</v>
      </c>
      <c r="D1834" t="str">
        <f t="shared" si="43"/>
        <v>2006-02</v>
      </c>
    </row>
    <row r="1835" spans="1:4" x14ac:dyDescent="0.25">
      <c r="A1835" s="5">
        <v>38772</v>
      </c>
      <c r="B1835">
        <v>1.1896</v>
      </c>
      <c r="C1835">
        <v>0.68030000000000002</v>
      </c>
      <c r="D1835" t="str">
        <f t="shared" si="43"/>
        <v>2006-02</v>
      </c>
    </row>
    <row r="1836" spans="1:4" x14ac:dyDescent="0.25">
      <c r="A1836" s="5">
        <v>38775</v>
      </c>
      <c r="B1836">
        <v>1.1852</v>
      </c>
      <c r="C1836">
        <v>0.68105000000000004</v>
      </c>
      <c r="D1836" t="str">
        <f t="shared" si="43"/>
        <v>2006-02</v>
      </c>
    </row>
    <row r="1837" spans="1:4" x14ac:dyDescent="0.25">
      <c r="A1837" s="5">
        <v>38776</v>
      </c>
      <c r="B1837">
        <v>1.1875</v>
      </c>
      <c r="C1837">
        <v>0.67959999999999998</v>
      </c>
      <c r="D1837" t="str">
        <f t="shared" si="43"/>
        <v>2006-02</v>
      </c>
    </row>
    <row r="1838" spans="1:4" x14ac:dyDescent="0.25">
      <c r="A1838" s="5">
        <v>38777</v>
      </c>
      <c r="B1838">
        <v>1.1954</v>
      </c>
      <c r="C1838">
        <v>0.68059999999999998</v>
      </c>
      <c r="D1838" t="str">
        <f t="shared" si="43"/>
        <v>2006-03</v>
      </c>
    </row>
    <row r="1839" spans="1:4" x14ac:dyDescent="0.25">
      <c r="A1839" s="5">
        <v>38778</v>
      </c>
      <c r="B1839">
        <v>1.1920999999999999</v>
      </c>
      <c r="C1839">
        <v>0.68310000000000004</v>
      </c>
      <c r="D1839" t="str">
        <f t="shared" si="43"/>
        <v>2006-03</v>
      </c>
    </row>
    <row r="1840" spans="1:4" x14ac:dyDescent="0.25">
      <c r="A1840" s="5">
        <v>38779</v>
      </c>
      <c r="B1840">
        <v>1.202</v>
      </c>
      <c r="C1840">
        <v>0.68500000000000005</v>
      </c>
      <c r="D1840" t="str">
        <f t="shared" si="43"/>
        <v>2006-03</v>
      </c>
    </row>
    <row r="1841" spans="1:4" x14ac:dyDescent="0.25">
      <c r="A1841" s="5">
        <v>38782</v>
      </c>
      <c r="B1841">
        <v>1.2017</v>
      </c>
      <c r="C1841">
        <v>0.6855</v>
      </c>
      <c r="D1841" t="str">
        <f t="shared" si="43"/>
        <v>2006-03</v>
      </c>
    </row>
    <row r="1842" spans="1:4" x14ac:dyDescent="0.25">
      <c r="A1842" s="5">
        <v>38783</v>
      </c>
      <c r="B1842">
        <v>1.1913</v>
      </c>
      <c r="C1842">
        <v>0.68579999999999997</v>
      </c>
      <c r="D1842" t="str">
        <f t="shared" si="43"/>
        <v>2006-03</v>
      </c>
    </row>
    <row r="1843" spans="1:4" x14ac:dyDescent="0.25">
      <c r="A1843" s="5">
        <v>38784</v>
      </c>
      <c r="B1843">
        <v>1.1914</v>
      </c>
      <c r="C1843">
        <v>0.68605000000000005</v>
      </c>
      <c r="D1843" t="str">
        <f t="shared" si="43"/>
        <v>2006-03</v>
      </c>
    </row>
    <row r="1844" spans="1:4" x14ac:dyDescent="0.25">
      <c r="A1844" s="5">
        <v>38785</v>
      </c>
      <c r="B1844">
        <v>1.1919999999999999</v>
      </c>
      <c r="C1844">
        <v>0.68579999999999997</v>
      </c>
      <c r="D1844" t="str">
        <f t="shared" si="43"/>
        <v>2006-03</v>
      </c>
    </row>
    <row r="1845" spans="1:4" x14ac:dyDescent="0.25">
      <c r="A1845" s="5">
        <v>38786</v>
      </c>
      <c r="B1845">
        <v>1.1919</v>
      </c>
      <c r="C1845">
        <v>0.68620000000000003</v>
      </c>
      <c r="D1845" t="str">
        <f t="shared" si="43"/>
        <v>2006-03</v>
      </c>
    </row>
    <row r="1846" spans="1:4" x14ac:dyDescent="0.25">
      <c r="A1846" s="5">
        <v>38789</v>
      </c>
      <c r="B1846">
        <v>1.1921999999999999</v>
      </c>
      <c r="C1846">
        <v>0.69015000000000004</v>
      </c>
      <c r="D1846" t="str">
        <f t="shared" si="43"/>
        <v>2006-03</v>
      </c>
    </row>
    <row r="1847" spans="1:4" x14ac:dyDescent="0.25">
      <c r="A1847" s="5">
        <v>38790</v>
      </c>
      <c r="B1847">
        <v>1.1948000000000001</v>
      </c>
      <c r="C1847">
        <v>0.68855</v>
      </c>
      <c r="D1847" t="str">
        <f t="shared" si="43"/>
        <v>2006-03</v>
      </c>
    </row>
    <row r="1848" spans="1:4" x14ac:dyDescent="0.25">
      <c r="A1848" s="5">
        <v>38791</v>
      </c>
      <c r="B1848">
        <v>1.2025999999999999</v>
      </c>
      <c r="C1848">
        <v>0.68920000000000003</v>
      </c>
      <c r="D1848" t="str">
        <f t="shared" si="43"/>
        <v>2006-03</v>
      </c>
    </row>
    <row r="1849" spans="1:4" x14ac:dyDescent="0.25">
      <c r="A1849" s="5">
        <v>38792</v>
      </c>
      <c r="B1849">
        <v>1.2069000000000001</v>
      </c>
      <c r="C1849">
        <v>0.69084999999999996</v>
      </c>
      <c r="D1849" t="str">
        <f t="shared" si="43"/>
        <v>2006-03</v>
      </c>
    </row>
    <row r="1850" spans="1:4" x14ac:dyDescent="0.25">
      <c r="A1850" s="5">
        <v>38793</v>
      </c>
      <c r="B1850">
        <v>1.2184999999999999</v>
      </c>
      <c r="C1850">
        <v>0.69450000000000001</v>
      </c>
      <c r="D1850" t="str">
        <f t="shared" si="43"/>
        <v>2006-03</v>
      </c>
    </row>
    <row r="1851" spans="1:4" x14ac:dyDescent="0.25">
      <c r="A1851" s="5">
        <v>38796</v>
      </c>
      <c r="B1851">
        <v>1.2174</v>
      </c>
      <c r="C1851">
        <v>0.69369999999999998</v>
      </c>
      <c r="D1851" t="str">
        <f t="shared" si="43"/>
        <v>2006-03</v>
      </c>
    </row>
    <row r="1852" spans="1:4" x14ac:dyDescent="0.25">
      <c r="A1852" s="5">
        <v>38797</v>
      </c>
      <c r="B1852">
        <v>1.2143999999999999</v>
      </c>
      <c r="C1852">
        <v>0.69420000000000004</v>
      </c>
      <c r="D1852" t="str">
        <f t="shared" si="43"/>
        <v>2006-03</v>
      </c>
    </row>
    <row r="1853" spans="1:4" x14ac:dyDescent="0.25">
      <c r="A1853" s="5">
        <v>38798</v>
      </c>
      <c r="B1853">
        <v>1.2069000000000001</v>
      </c>
      <c r="C1853">
        <v>0.69140000000000001</v>
      </c>
      <c r="D1853" t="str">
        <f t="shared" si="43"/>
        <v>2006-03</v>
      </c>
    </row>
    <row r="1854" spans="1:4" x14ac:dyDescent="0.25">
      <c r="A1854" s="5">
        <v>38799</v>
      </c>
      <c r="B1854">
        <v>1.2055</v>
      </c>
      <c r="C1854">
        <v>0.69174999999999998</v>
      </c>
      <c r="D1854" t="str">
        <f t="shared" si="43"/>
        <v>2006-03</v>
      </c>
    </row>
    <row r="1855" spans="1:4" x14ac:dyDescent="0.25">
      <c r="A1855" s="5">
        <v>38800</v>
      </c>
      <c r="B1855">
        <v>1.1969000000000001</v>
      </c>
      <c r="C1855">
        <v>0.69079999999999997</v>
      </c>
      <c r="D1855" t="str">
        <f t="shared" si="43"/>
        <v>2006-03</v>
      </c>
    </row>
    <row r="1856" spans="1:4" x14ac:dyDescent="0.25">
      <c r="A1856" s="5">
        <v>38803</v>
      </c>
      <c r="B1856">
        <v>1.2024999999999999</v>
      </c>
      <c r="C1856">
        <v>0.68830000000000002</v>
      </c>
      <c r="D1856" t="str">
        <f t="shared" si="43"/>
        <v>2006-03</v>
      </c>
    </row>
    <row r="1857" spans="1:4" x14ac:dyDescent="0.25">
      <c r="A1857" s="5">
        <v>38804</v>
      </c>
      <c r="B1857">
        <v>1.2083999999999999</v>
      </c>
      <c r="C1857">
        <v>0.69069999999999998</v>
      </c>
      <c r="D1857" t="str">
        <f t="shared" si="43"/>
        <v>2006-03</v>
      </c>
    </row>
    <row r="1858" spans="1:4" x14ac:dyDescent="0.25">
      <c r="A1858" s="5">
        <v>38805</v>
      </c>
      <c r="B1858">
        <v>1.2012</v>
      </c>
      <c r="C1858">
        <v>0.69184999999999997</v>
      </c>
      <c r="D1858" t="str">
        <f t="shared" si="43"/>
        <v>2006-03</v>
      </c>
    </row>
    <row r="1859" spans="1:4" x14ac:dyDescent="0.25">
      <c r="A1859" s="5">
        <v>38806</v>
      </c>
      <c r="B1859">
        <v>1.2096</v>
      </c>
      <c r="C1859">
        <v>0.6946</v>
      </c>
      <c r="D1859" t="str">
        <f t="shared" ref="D1859:D1922" si="44">YEAR(A1859)&amp;"-"&amp;IF(MONTH(A1859)&lt;10,"0"&amp;MONTH(A1859),MONTH(A1859))</f>
        <v>2006-03</v>
      </c>
    </row>
    <row r="1860" spans="1:4" x14ac:dyDescent="0.25">
      <c r="A1860" s="5">
        <v>38807</v>
      </c>
      <c r="B1860">
        <v>1.2103999999999999</v>
      </c>
      <c r="C1860">
        <v>0.69640000000000002</v>
      </c>
      <c r="D1860" t="str">
        <f t="shared" si="44"/>
        <v>2006-03</v>
      </c>
    </row>
    <row r="1861" spans="1:4" x14ac:dyDescent="0.25">
      <c r="A1861" s="5">
        <v>38810</v>
      </c>
      <c r="B1861">
        <v>1.2062999999999999</v>
      </c>
      <c r="C1861">
        <v>0.69769999999999999</v>
      </c>
      <c r="D1861" t="str">
        <f t="shared" si="44"/>
        <v>2006-04</v>
      </c>
    </row>
    <row r="1862" spans="1:4" x14ac:dyDescent="0.25">
      <c r="A1862" s="5">
        <v>38811</v>
      </c>
      <c r="B1862">
        <v>1.2217</v>
      </c>
      <c r="C1862">
        <v>0.69835000000000003</v>
      </c>
      <c r="D1862" t="str">
        <f t="shared" si="44"/>
        <v>2006-04</v>
      </c>
    </row>
    <row r="1863" spans="1:4" x14ac:dyDescent="0.25">
      <c r="A1863" s="5">
        <v>38812</v>
      </c>
      <c r="B1863">
        <v>1.2262</v>
      </c>
      <c r="C1863">
        <v>0.7006</v>
      </c>
      <c r="D1863" t="str">
        <f t="shared" si="44"/>
        <v>2006-04</v>
      </c>
    </row>
    <row r="1864" spans="1:4" x14ac:dyDescent="0.25">
      <c r="A1864" s="5">
        <v>38813</v>
      </c>
      <c r="B1864">
        <v>1.2312000000000001</v>
      </c>
      <c r="C1864">
        <v>0.70055000000000001</v>
      </c>
      <c r="D1864" t="str">
        <f t="shared" si="44"/>
        <v>2006-04</v>
      </c>
    </row>
    <row r="1865" spans="1:4" x14ac:dyDescent="0.25">
      <c r="A1865" s="5">
        <v>38814</v>
      </c>
      <c r="B1865">
        <v>1.2179</v>
      </c>
      <c r="C1865">
        <v>0.69645000000000001</v>
      </c>
      <c r="D1865" t="str">
        <f t="shared" si="44"/>
        <v>2006-04</v>
      </c>
    </row>
    <row r="1866" spans="1:4" x14ac:dyDescent="0.25">
      <c r="A1866" s="5">
        <v>38817</v>
      </c>
      <c r="B1866">
        <v>1.2099</v>
      </c>
      <c r="C1866">
        <v>0.69379999999999997</v>
      </c>
      <c r="D1866" t="str">
        <f t="shared" si="44"/>
        <v>2006-04</v>
      </c>
    </row>
    <row r="1867" spans="1:4" x14ac:dyDescent="0.25">
      <c r="A1867" s="5">
        <v>38818</v>
      </c>
      <c r="B1867">
        <v>1.2104999999999999</v>
      </c>
      <c r="C1867">
        <v>0.69389999999999996</v>
      </c>
      <c r="D1867" t="str">
        <f t="shared" si="44"/>
        <v>2006-04</v>
      </c>
    </row>
    <row r="1868" spans="1:4" x14ac:dyDescent="0.25">
      <c r="A1868" s="5">
        <v>38819</v>
      </c>
      <c r="B1868">
        <v>1.2124999999999999</v>
      </c>
      <c r="C1868">
        <v>0.69164999999999999</v>
      </c>
      <c r="D1868" t="str">
        <f t="shared" si="44"/>
        <v>2006-04</v>
      </c>
    </row>
    <row r="1869" spans="1:4" x14ac:dyDescent="0.25">
      <c r="A1869" s="5">
        <v>38820</v>
      </c>
      <c r="B1869">
        <v>1.2094</v>
      </c>
      <c r="C1869">
        <v>0.69030000000000002</v>
      </c>
      <c r="D1869" t="str">
        <f t="shared" si="44"/>
        <v>2006-04</v>
      </c>
    </row>
    <row r="1870" spans="1:4" x14ac:dyDescent="0.25">
      <c r="A1870" s="5">
        <v>38825</v>
      </c>
      <c r="B1870">
        <v>1.2252000000000001</v>
      </c>
      <c r="C1870">
        <v>0.6915</v>
      </c>
      <c r="D1870" t="str">
        <f t="shared" si="44"/>
        <v>2006-04</v>
      </c>
    </row>
    <row r="1871" spans="1:4" x14ac:dyDescent="0.25">
      <c r="A1871" s="5">
        <v>38826</v>
      </c>
      <c r="B1871">
        <v>1.2345999999999999</v>
      </c>
      <c r="C1871">
        <v>0.69135000000000002</v>
      </c>
      <c r="D1871" t="str">
        <f t="shared" si="44"/>
        <v>2006-04</v>
      </c>
    </row>
    <row r="1872" spans="1:4" x14ac:dyDescent="0.25">
      <c r="A1872" s="5">
        <v>38827</v>
      </c>
      <c r="B1872">
        <v>1.2345999999999999</v>
      </c>
      <c r="C1872">
        <v>0.69240000000000002</v>
      </c>
      <c r="D1872" t="str">
        <f t="shared" si="44"/>
        <v>2006-04</v>
      </c>
    </row>
    <row r="1873" spans="1:4" x14ac:dyDescent="0.25">
      <c r="A1873" s="5">
        <v>38828</v>
      </c>
      <c r="B1873">
        <v>1.2315</v>
      </c>
      <c r="C1873">
        <v>0.69245000000000001</v>
      </c>
      <c r="D1873" t="str">
        <f t="shared" si="44"/>
        <v>2006-04</v>
      </c>
    </row>
    <row r="1874" spans="1:4" x14ac:dyDescent="0.25">
      <c r="A1874" s="5">
        <v>38831</v>
      </c>
      <c r="B1874">
        <v>1.2364999999999999</v>
      </c>
      <c r="C1874">
        <v>0.69189999999999996</v>
      </c>
      <c r="D1874" t="str">
        <f t="shared" si="44"/>
        <v>2006-04</v>
      </c>
    </row>
    <row r="1875" spans="1:4" x14ac:dyDescent="0.25">
      <c r="A1875" s="5">
        <v>38832</v>
      </c>
      <c r="B1875">
        <v>1.2424999999999999</v>
      </c>
      <c r="C1875">
        <v>0.69440000000000002</v>
      </c>
      <c r="D1875" t="str">
        <f t="shared" si="44"/>
        <v>2006-04</v>
      </c>
    </row>
    <row r="1876" spans="1:4" x14ac:dyDescent="0.25">
      <c r="A1876" s="5">
        <v>38833</v>
      </c>
      <c r="B1876">
        <v>1.2424999999999999</v>
      </c>
      <c r="C1876">
        <v>0.69599999999999995</v>
      </c>
      <c r="D1876" t="str">
        <f t="shared" si="44"/>
        <v>2006-04</v>
      </c>
    </row>
    <row r="1877" spans="1:4" x14ac:dyDescent="0.25">
      <c r="A1877" s="5">
        <v>38834</v>
      </c>
      <c r="B1877">
        <v>1.2414000000000001</v>
      </c>
      <c r="C1877">
        <v>0.69579999999999997</v>
      </c>
      <c r="D1877" t="str">
        <f t="shared" si="44"/>
        <v>2006-04</v>
      </c>
    </row>
    <row r="1878" spans="1:4" x14ac:dyDescent="0.25">
      <c r="A1878" s="5">
        <v>38835</v>
      </c>
      <c r="B1878">
        <v>1.2537</v>
      </c>
      <c r="C1878">
        <v>0.69420000000000004</v>
      </c>
      <c r="D1878" t="str">
        <f t="shared" si="44"/>
        <v>2006-04</v>
      </c>
    </row>
    <row r="1879" spans="1:4" x14ac:dyDescent="0.25">
      <c r="A1879" s="5">
        <v>38839</v>
      </c>
      <c r="B1879">
        <v>1.2643</v>
      </c>
      <c r="C1879">
        <v>0.68864999999999998</v>
      </c>
      <c r="D1879" t="str">
        <f t="shared" si="44"/>
        <v>2006-05</v>
      </c>
    </row>
    <row r="1880" spans="1:4" x14ac:dyDescent="0.25">
      <c r="A1880" s="5">
        <v>38840</v>
      </c>
      <c r="B1880">
        <v>1.2622</v>
      </c>
      <c r="C1880">
        <v>0.68689999999999996</v>
      </c>
      <c r="D1880" t="str">
        <f t="shared" si="44"/>
        <v>2006-05</v>
      </c>
    </row>
    <row r="1881" spans="1:4" x14ac:dyDescent="0.25">
      <c r="A1881" s="5">
        <v>38841</v>
      </c>
      <c r="B1881">
        <v>1.2592000000000001</v>
      </c>
      <c r="C1881">
        <v>0.68400000000000005</v>
      </c>
      <c r="D1881" t="str">
        <f t="shared" si="44"/>
        <v>2006-05</v>
      </c>
    </row>
    <row r="1882" spans="1:4" x14ac:dyDescent="0.25">
      <c r="A1882" s="5">
        <v>38842</v>
      </c>
      <c r="B1882">
        <v>1.2687999999999999</v>
      </c>
      <c r="C1882">
        <v>0.68679999999999997</v>
      </c>
      <c r="D1882" t="str">
        <f t="shared" si="44"/>
        <v>2006-05</v>
      </c>
    </row>
    <row r="1883" spans="1:4" x14ac:dyDescent="0.25">
      <c r="A1883" s="5">
        <v>38845</v>
      </c>
      <c r="B1883">
        <v>1.2756000000000001</v>
      </c>
      <c r="C1883">
        <v>0.68459999999999999</v>
      </c>
      <c r="D1883" t="str">
        <f t="shared" si="44"/>
        <v>2006-05</v>
      </c>
    </row>
    <row r="1884" spans="1:4" x14ac:dyDescent="0.25">
      <c r="A1884" s="5">
        <v>38846</v>
      </c>
      <c r="B1884">
        <v>1.2697000000000001</v>
      </c>
      <c r="C1884">
        <v>0.6835</v>
      </c>
      <c r="D1884" t="str">
        <f t="shared" si="44"/>
        <v>2006-05</v>
      </c>
    </row>
    <row r="1885" spans="1:4" x14ac:dyDescent="0.25">
      <c r="A1885" s="5">
        <v>38847</v>
      </c>
      <c r="B1885">
        <v>1.2779</v>
      </c>
      <c r="C1885">
        <v>0.68610000000000004</v>
      </c>
      <c r="D1885" t="str">
        <f t="shared" si="44"/>
        <v>2006-05</v>
      </c>
    </row>
    <row r="1886" spans="1:4" x14ac:dyDescent="0.25">
      <c r="A1886" s="5">
        <v>38848</v>
      </c>
      <c r="B1886">
        <v>1.2716000000000001</v>
      </c>
      <c r="C1886">
        <v>0.68240000000000001</v>
      </c>
      <c r="D1886" t="str">
        <f t="shared" si="44"/>
        <v>2006-05</v>
      </c>
    </row>
    <row r="1887" spans="1:4" x14ac:dyDescent="0.25">
      <c r="A1887" s="5">
        <v>38849</v>
      </c>
      <c r="B1887">
        <v>1.2914000000000001</v>
      </c>
      <c r="C1887">
        <v>0.68079999999999996</v>
      </c>
      <c r="D1887" t="str">
        <f t="shared" si="44"/>
        <v>2006-05</v>
      </c>
    </row>
    <row r="1888" spans="1:4" x14ac:dyDescent="0.25">
      <c r="A1888" s="5">
        <v>38852</v>
      </c>
      <c r="B1888">
        <v>1.2826</v>
      </c>
      <c r="C1888">
        <v>0.68120000000000003</v>
      </c>
      <c r="D1888" t="str">
        <f t="shared" si="44"/>
        <v>2006-05</v>
      </c>
    </row>
    <row r="1889" spans="1:4" x14ac:dyDescent="0.25">
      <c r="A1889" s="5">
        <v>38853</v>
      </c>
      <c r="B1889">
        <v>1.2817000000000001</v>
      </c>
      <c r="C1889">
        <v>0.68110000000000004</v>
      </c>
      <c r="D1889" t="str">
        <f t="shared" si="44"/>
        <v>2006-05</v>
      </c>
    </row>
    <row r="1890" spans="1:4" x14ac:dyDescent="0.25">
      <c r="A1890" s="5">
        <v>38854</v>
      </c>
      <c r="B1890">
        <v>1.2882</v>
      </c>
      <c r="C1890">
        <v>0.67930000000000001</v>
      </c>
      <c r="D1890" t="str">
        <f t="shared" si="44"/>
        <v>2006-05</v>
      </c>
    </row>
    <row r="1891" spans="1:4" x14ac:dyDescent="0.25">
      <c r="A1891" s="5">
        <v>38855</v>
      </c>
      <c r="B1891">
        <v>1.2769999999999999</v>
      </c>
      <c r="C1891">
        <v>0.67754999999999999</v>
      </c>
      <c r="D1891" t="str">
        <f t="shared" si="44"/>
        <v>2006-05</v>
      </c>
    </row>
    <row r="1892" spans="1:4" x14ac:dyDescent="0.25">
      <c r="A1892" s="5">
        <v>38856</v>
      </c>
      <c r="B1892">
        <v>1.2766999999999999</v>
      </c>
      <c r="C1892">
        <v>0.68010000000000004</v>
      </c>
      <c r="D1892" t="str">
        <f t="shared" si="44"/>
        <v>2006-05</v>
      </c>
    </row>
    <row r="1893" spans="1:4" x14ac:dyDescent="0.25">
      <c r="A1893" s="5">
        <v>38859</v>
      </c>
      <c r="B1893">
        <v>1.2753000000000001</v>
      </c>
      <c r="C1893">
        <v>0.68030000000000002</v>
      </c>
      <c r="D1893" t="str">
        <f t="shared" si="44"/>
        <v>2006-05</v>
      </c>
    </row>
    <row r="1894" spans="1:4" x14ac:dyDescent="0.25">
      <c r="A1894" s="5">
        <v>38860</v>
      </c>
      <c r="B1894">
        <v>1.2841</v>
      </c>
      <c r="C1894">
        <v>0.68210000000000004</v>
      </c>
      <c r="D1894" t="str">
        <f t="shared" si="44"/>
        <v>2006-05</v>
      </c>
    </row>
    <row r="1895" spans="1:4" x14ac:dyDescent="0.25">
      <c r="A1895" s="5">
        <v>38861</v>
      </c>
      <c r="B1895">
        <v>1.2850999999999999</v>
      </c>
      <c r="C1895">
        <v>0.68284999999999996</v>
      </c>
      <c r="D1895" t="str">
        <f t="shared" si="44"/>
        <v>2006-05</v>
      </c>
    </row>
    <row r="1896" spans="1:4" x14ac:dyDescent="0.25">
      <c r="A1896" s="5">
        <v>38862</v>
      </c>
      <c r="B1896">
        <v>1.2755000000000001</v>
      </c>
      <c r="C1896">
        <v>0.68315000000000003</v>
      </c>
      <c r="D1896" t="str">
        <f t="shared" si="44"/>
        <v>2006-05</v>
      </c>
    </row>
    <row r="1897" spans="1:4" x14ac:dyDescent="0.25">
      <c r="A1897" s="5">
        <v>38863</v>
      </c>
      <c r="B1897">
        <v>1.2797000000000001</v>
      </c>
      <c r="C1897">
        <v>0.68500000000000005</v>
      </c>
      <c r="D1897" t="str">
        <f t="shared" si="44"/>
        <v>2006-05</v>
      </c>
    </row>
    <row r="1898" spans="1:4" x14ac:dyDescent="0.25">
      <c r="A1898" s="5">
        <v>38866</v>
      </c>
      <c r="B1898">
        <v>1.2758</v>
      </c>
      <c r="C1898">
        <v>0.6855</v>
      </c>
      <c r="D1898" t="str">
        <f t="shared" si="44"/>
        <v>2006-05</v>
      </c>
    </row>
    <row r="1899" spans="1:4" x14ac:dyDescent="0.25">
      <c r="A1899" s="5">
        <v>38867</v>
      </c>
      <c r="B1899">
        <v>1.2839</v>
      </c>
      <c r="C1899">
        <v>0.68469999999999998</v>
      </c>
      <c r="D1899" t="str">
        <f t="shared" si="44"/>
        <v>2006-05</v>
      </c>
    </row>
    <row r="1900" spans="1:4" x14ac:dyDescent="0.25">
      <c r="A1900" s="5">
        <v>38868</v>
      </c>
      <c r="B1900">
        <v>1.2867999999999999</v>
      </c>
      <c r="C1900">
        <v>0.68589999999999995</v>
      </c>
      <c r="D1900" t="str">
        <f t="shared" si="44"/>
        <v>2006-05</v>
      </c>
    </row>
    <row r="1901" spans="1:4" x14ac:dyDescent="0.25">
      <c r="A1901" s="5">
        <v>38869</v>
      </c>
      <c r="B1901">
        <v>1.2736000000000001</v>
      </c>
      <c r="C1901">
        <v>0.68469999999999998</v>
      </c>
      <c r="D1901" t="str">
        <f t="shared" si="44"/>
        <v>2006-06</v>
      </c>
    </row>
    <row r="1902" spans="1:4" x14ac:dyDescent="0.25">
      <c r="A1902" s="5">
        <v>38870</v>
      </c>
      <c r="B1902">
        <v>1.2815000000000001</v>
      </c>
      <c r="C1902">
        <v>0.68684999999999996</v>
      </c>
      <c r="D1902" t="str">
        <f t="shared" si="44"/>
        <v>2006-06</v>
      </c>
    </row>
    <row r="1903" spans="1:4" x14ac:dyDescent="0.25">
      <c r="A1903" s="5">
        <v>38873</v>
      </c>
      <c r="B1903">
        <v>1.2958000000000001</v>
      </c>
      <c r="C1903">
        <v>0.68840000000000001</v>
      </c>
      <c r="D1903" t="str">
        <f t="shared" si="44"/>
        <v>2006-06</v>
      </c>
    </row>
    <row r="1904" spans="1:4" x14ac:dyDescent="0.25">
      <c r="A1904" s="5">
        <v>38874</v>
      </c>
      <c r="B1904">
        <v>1.2847</v>
      </c>
      <c r="C1904">
        <v>0.68869999999999998</v>
      </c>
      <c r="D1904" t="str">
        <f t="shared" si="44"/>
        <v>2006-06</v>
      </c>
    </row>
    <row r="1905" spans="1:4" x14ac:dyDescent="0.25">
      <c r="A1905" s="5">
        <v>38875</v>
      </c>
      <c r="B1905">
        <v>1.2788999999999999</v>
      </c>
      <c r="C1905">
        <v>0.68779999999999997</v>
      </c>
      <c r="D1905" t="str">
        <f t="shared" si="44"/>
        <v>2006-06</v>
      </c>
    </row>
    <row r="1906" spans="1:4" x14ac:dyDescent="0.25">
      <c r="A1906" s="5">
        <v>38876</v>
      </c>
      <c r="B1906">
        <v>1.2735000000000001</v>
      </c>
      <c r="C1906">
        <v>0.69030000000000002</v>
      </c>
      <c r="D1906" t="str">
        <f t="shared" si="44"/>
        <v>2006-06</v>
      </c>
    </row>
    <row r="1907" spans="1:4" x14ac:dyDescent="0.25">
      <c r="A1907" s="5">
        <v>38877</v>
      </c>
      <c r="B1907">
        <v>1.2659</v>
      </c>
      <c r="C1907">
        <v>0.68684999999999996</v>
      </c>
      <c r="D1907" t="str">
        <f t="shared" si="44"/>
        <v>2006-06</v>
      </c>
    </row>
    <row r="1908" spans="1:4" x14ac:dyDescent="0.25">
      <c r="A1908" s="5">
        <v>38880</v>
      </c>
      <c r="B1908">
        <v>1.2572000000000001</v>
      </c>
      <c r="C1908">
        <v>0.68240000000000001</v>
      </c>
      <c r="D1908" t="str">
        <f t="shared" si="44"/>
        <v>2006-06</v>
      </c>
    </row>
    <row r="1909" spans="1:4" x14ac:dyDescent="0.25">
      <c r="A1909" s="5">
        <v>38881</v>
      </c>
      <c r="B1909">
        <v>1.2571000000000001</v>
      </c>
      <c r="C1909">
        <v>0.68335000000000001</v>
      </c>
      <c r="D1909" t="str">
        <f t="shared" si="44"/>
        <v>2006-06</v>
      </c>
    </row>
    <row r="1910" spans="1:4" x14ac:dyDescent="0.25">
      <c r="A1910" s="5">
        <v>38882</v>
      </c>
      <c r="B1910">
        <v>1.2563</v>
      </c>
      <c r="C1910">
        <v>0.68264999999999998</v>
      </c>
      <c r="D1910" t="str">
        <f t="shared" si="44"/>
        <v>2006-06</v>
      </c>
    </row>
    <row r="1911" spans="1:4" x14ac:dyDescent="0.25">
      <c r="A1911" s="5">
        <v>38883</v>
      </c>
      <c r="B1911">
        <v>1.2609999999999999</v>
      </c>
      <c r="C1911">
        <v>0.68225000000000002</v>
      </c>
      <c r="D1911" t="str">
        <f t="shared" si="44"/>
        <v>2006-06</v>
      </c>
    </row>
    <row r="1912" spans="1:4" x14ac:dyDescent="0.25">
      <c r="A1912" s="5">
        <v>38884</v>
      </c>
      <c r="B1912">
        <v>1.2650999999999999</v>
      </c>
      <c r="C1912">
        <v>0.68289999999999995</v>
      </c>
      <c r="D1912" t="str">
        <f t="shared" si="44"/>
        <v>2006-06</v>
      </c>
    </row>
    <row r="1913" spans="1:4" x14ac:dyDescent="0.25">
      <c r="A1913" s="5">
        <v>38887</v>
      </c>
      <c r="B1913">
        <v>1.2591000000000001</v>
      </c>
      <c r="C1913">
        <v>0.68174999999999997</v>
      </c>
      <c r="D1913" t="str">
        <f t="shared" si="44"/>
        <v>2006-06</v>
      </c>
    </row>
    <row r="1914" spans="1:4" x14ac:dyDescent="0.25">
      <c r="A1914" s="5">
        <v>38888</v>
      </c>
      <c r="B1914">
        <v>1.2545999999999999</v>
      </c>
      <c r="C1914">
        <v>0.68240000000000001</v>
      </c>
      <c r="D1914" t="str">
        <f t="shared" si="44"/>
        <v>2006-06</v>
      </c>
    </row>
    <row r="1915" spans="1:4" x14ac:dyDescent="0.25">
      <c r="A1915" s="5">
        <v>38889</v>
      </c>
      <c r="B1915">
        <v>1.2632000000000001</v>
      </c>
      <c r="C1915">
        <v>0.6855</v>
      </c>
      <c r="D1915" t="str">
        <f t="shared" si="44"/>
        <v>2006-06</v>
      </c>
    </row>
    <row r="1916" spans="1:4" x14ac:dyDescent="0.25">
      <c r="A1916" s="5">
        <v>38890</v>
      </c>
      <c r="B1916">
        <v>1.2582</v>
      </c>
      <c r="C1916">
        <v>0.68735000000000002</v>
      </c>
      <c r="D1916" t="str">
        <f t="shared" si="44"/>
        <v>2006-06</v>
      </c>
    </row>
    <row r="1917" spans="1:4" x14ac:dyDescent="0.25">
      <c r="A1917" s="5">
        <v>38891</v>
      </c>
      <c r="B1917">
        <v>1.2502</v>
      </c>
      <c r="C1917">
        <v>0.68799999999999994</v>
      </c>
      <c r="D1917" t="str">
        <f t="shared" si="44"/>
        <v>2006-06</v>
      </c>
    </row>
    <row r="1918" spans="1:4" x14ac:dyDescent="0.25">
      <c r="A1918" s="5">
        <v>38894</v>
      </c>
      <c r="B1918">
        <v>1.2561</v>
      </c>
      <c r="C1918">
        <v>0.69010000000000005</v>
      </c>
      <c r="D1918" t="str">
        <f t="shared" si="44"/>
        <v>2006-06</v>
      </c>
    </row>
    <row r="1919" spans="1:4" x14ac:dyDescent="0.25">
      <c r="A1919" s="5">
        <v>38895</v>
      </c>
      <c r="B1919">
        <v>1.2566999999999999</v>
      </c>
      <c r="C1919">
        <v>0.69069999999999998</v>
      </c>
      <c r="D1919" t="str">
        <f t="shared" si="44"/>
        <v>2006-06</v>
      </c>
    </row>
    <row r="1920" spans="1:4" x14ac:dyDescent="0.25">
      <c r="A1920" s="5">
        <v>38896</v>
      </c>
      <c r="B1920">
        <v>1.2569999999999999</v>
      </c>
      <c r="C1920">
        <v>0.69035000000000002</v>
      </c>
      <c r="D1920" t="str">
        <f t="shared" si="44"/>
        <v>2006-06</v>
      </c>
    </row>
    <row r="1921" spans="1:4" x14ac:dyDescent="0.25">
      <c r="A1921" s="5">
        <v>38897</v>
      </c>
      <c r="B1921">
        <v>1.2528999999999999</v>
      </c>
      <c r="C1921">
        <v>0.69110000000000005</v>
      </c>
      <c r="D1921" t="str">
        <f t="shared" si="44"/>
        <v>2006-06</v>
      </c>
    </row>
    <row r="1922" spans="1:4" x14ac:dyDescent="0.25">
      <c r="A1922" s="5">
        <v>38898</v>
      </c>
      <c r="B1922">
        <v>1.2713000000000001</v>
      </c>
      <c r="C1922">
        <v>0.69210000000000005</v>
      </c>
      <c r="D1922" t="str">
        <f t="shared" si="44"/>
        <v>2006-06</v>
      </c>
    </row>
    <row r="1923" spans="1:4" x14ac:dyDescent="0.25">
      <c r="A1923" s="5">
        <v>38901</v>
      </c>
      <c r="B1923">
        <v>1.2789999999999999</v>
      </c>
      <c r="C1923">
        <v>0.69330000000000003</v>
      </c>
      <c r="D1923" t="str">
        <f t="shared" ref="D1923:D1986" si="45">YEAR(A1923)&amp;"-"&amp;IF(MONTH(A1923)&lt;10,"0"&amp;MONTH(A1923),MONTH(A1923))</f>
        <v>2006-07</v>
      </c>
    </row>
    <row r="1924" spans="1:4" x14ac:dyDescent="0.25">
      <c r="A1924" s="5">
        <v>38902</v>
      </c>
      <c r="B1924">
        <v>1.2790999999999999</v>
      </c>
      <c r="C1924">
        <v>0.69284999999999997</v>
      </c>
      <c r="D1924" t="str">
        <f t="shared" si="45"/>
        <v>2006-07</v>
      </c>
    </row>
    <row r="1925" spans="1:4" x14ac:dyDescent="0.25">
      <c r="A1925" s="5">
        <v>38903</v>
      </c>
      <c r="B1925">
        <v>1.2794000000000001</v>
      </c>
      <c r="C1925">
        <v>0.69369999999999998</v>
      </c>
      <c r="D1925" t="str">
        <f t="shared" si="45"/>
        <v>2006-07</v>
      </c>
    </row>
    <row r="1926" spans="1:4" x14ac:dyDescent="0.25">
      <c r="A1926" s="5">
        <v>38904</v>
      </c>
      <c r="B1926">
        <v>1.2735000000000001</v>
      </c>
      <c r="C1926">
        <v>0.69399999999999995</v>
      </c>
      <c r="D1926" t="str">
        <f t="shared" si="45"/>
        <v>2006-07</v>
      </c>
    </row>
    <row r="1927" spans="1:4" x14ac:dyDescent="0.25">
      <c r="A1927" s="5">
        <v>38905</v>
      </c>
      <c r="B1927">
        <v>1.2778</v>
      </c>
      <c r="C1927">
        <v>0.69445000000000001</v>
      </c>
      <c r="D1927" t="str">
        <f t="shared" si="45"/>
        <v>2006-07</v>
      </c>
    </row>
    <row r="1928" spans="1:4" x14ac:dyDescent="0.25">
      <c r="A1928" s="5">
        <v>38908</v>
      </c>
      <c r="B1928">
        <v>1.2751999999999999</v>
      </c>
      <c r="C1928">
        <v>0.69205000000000005</v>
      </c>
      <c r="D1928" t="str">
        <f t="shared" si="45"/>
        <v>2006-07</v>
      </c>
    </row>
    <row r="1929" spans="1:4" x14ac:dyDescent="0.25">
      <c r="A1929" s="5">
        <v>38909</v>
      </c>
      <c r="B1929">
        <v>1.2736000000000001</v>
      </c>
      <c r="C1929">
        <v>0.69225000000000003</v>
      </c>
      <c r="D1929" t="str">
        <f t="shared" si="45"/>
        <v>2006-07</v>
      </c>
    </row>
    <row r="1930" spans="1:4" x14ac:dyDescent="0.25">
      <c r="A1930" s="5">
        <v>38910</v>
      </c>
      <c r="B1930">
        <v>1.2722</v>
      </c>
      <c r="C1930">
        <v>0.6915</v>
      </c>
      <c r="D1930" t="str">
        <f t="shared" si="45"/>
        <v>2006-07</v>
      </c>
    </row>
    <row r="1931" spans="1:4" x14ac:dyDescent="0.25">
      <c r="A1931" s="5">
        <v>38911</v>
      </c>
      <c r="B1931">
        <v>1.2692000000000001</v>
      </c>
      <c r="C1931">
        <v>0.68969999999999998</v>
      </c>
      <c r="D1931" t="str">
        <f t="shared" si="45"/>
        <v>2006-07</v>
      </c>
    </row>
    <row r="1932" spans="1:4" x14ac:dyDescent="0.25">
      <c r="A1932" s="5">
        <v>38912</v>
      </c>
      <c r="B1932">
        <v>1.2665999999999999</v>
      </c>
      <c r="C1932">
        <v>0.6875</v>
      </c>
      <c r="D1932" t="str">
        <f t="shared" si="45"/>
        <v>2006-07</v>
      </c>
    </row>
    <row r="1933" spans="1:4" x14ac:dyDescent="0.25">
      <c r="A1933" s="5">
        <v>38915</v>
      </c>
      <c r="B1933">
        <v>1.2541</v>
      </c>
      <c r="C1933">
        <v>0.68840000000000001</v>
      </c>
      <c r="D1933" t="str">
        <f t="shared" si="45"/>
        <v>2006-07</v>
      </c>
    </row>
    <row r="1934" spans="1:4" x14ac:dyDescent="0.25">
      <c r="A1934" s="5">
        <v>38916</v>
      </c>
      <c r="B1934">
        <v>1.2531000000000001</v>
      </c>
      <c r="C1934">
        <v>0.68489999999999995</v>
      </c>
      <c r="D1934" t="str">
        <f t="shared" si="45"/>
        <v>2006-07</v>
      </c>
    </row>
    <row r="1935" spans="1:4" x14ac:dyDescent="0.25">
      <c r="A1935" s="5">
        <v>38917</v>
      </c>
      <c r="B1935">
        <v>1.2482</v>
      </c>
      <c r="C1935">
        <v>0.68364999999999998</v>
      </c>
      <c r="D1935" t="str">
        <f t="shared" si="45"/>
        <v>2006-07</v>
      </c>
    </row>
    <row r="1936" spans="1:4" x14ac:dyDescent="0.25">
      <c r="A1936" s="5">
        <v>38918</v>
      </c>
      <c r="B1936">
        <v>1.2643</v>
      </c>
      <c r="C1936">
        <v>0.68300000000000005</v>
      </c>
      <c r="D1936" t="str">
        <f t="shared" si="45"/>
        <v>2006-07</v>
      </c>
    </row>
    <row r="1937" spans="1:4" x14ac:dyDescent="0.25">
      <c r="A1937" s="5">
        <v>38919</v>
      </c>
      <c r="B1937">
        <v>1.268</v>
      </c>
      <c r="C1937">
        <v>0.68289999999999995</v>
      </c>
      <c r="D1937" t="str">
        <f t="shared" si="45"/>
        <v>2006-07</v>
      </c>
    </row>
    <row r="1938" spans="1:4" x14ac:dyDescent="0.25">
      <c r="A1938" s="5">
        <v>38922</v>
      </c>
      <c r="B1938">
        <v>1.2633000000000001</v>
      </c>
      <c r="C1938">
        <v>0.68159999999999998</v>
      </c>
      <c r="D1938" t="str">
        <f t="shared" si="45"/>
        <v>2006-07</v>
      </c>
    </row>
    <row r="1939" spans="1:4" x14ac:dyDescent="0.25">
      <c r="A1939" s="5">
        <v>38923</v>
      </c>
      <c r="B1939">
        <v>1.2636000000000001</v>
      </c>
      <c r="C1939">
        <v>0.68330000000000002</v>
      </c>
      <c r="D1939" t="str">
        <f t="shared" si="45"/>
        <v>2006-07</v>
      </c>
    </row>
    <row r="1940" spans="1:4" x14ac:dyDescent="0.25">
      <c r="A1940" s="5">
        <v>38924</v>
      </c>
      <c r="B1940">
        <v>1.2586999999999999</v>
      </c>
      <c r="C1940">
        <v>0.68415000000000004</v>
      </c>
      <c r="D1940" t="str">
        <f t="shared" si="45"/>
        <v>2006-07</v>
      </c>
    </row>
    <row r="1941" spans="1:4" x14ac:dyDescent="0.25">
      <c r="A1941" s="5">
        <v>38925</v>
      </c>
      <c r="B1941">
        <v>1.2737000000000001</v>
      </c>
      <c r="C1941">
        <v>0.68420000000000003</v>
      </c>
      <c r="D1941" t="str">
        <f t="shared" si="45"/>
        <v>2006-07</v>
      </c>
    </row>
    <row r="1942" spans="1:4" x14ac:dyDescent="0.25">
      <c r="A1942" s="5">
        <v>38926</v>
      </c>
      <c r="B1942">
        <v>1.2664</v>
      </c>
      <c r="C1942">
        <v>0.6825</v>
      </c>
      <c r="D1942" t="str">
        <f t="shared" si="45"/>
        <v>2006-07</v>
      </c>
    </row>
    <row r="1943" spans="1:4" x14ac:dyDescent="0.25">
      <c r="A1943" s="5">
        <v>38929</v>
      </c>
      <c r="B1943">
        <v>1.2766999999999999</v>
      </c>
      <c r="C1943">
        <v>0.68430000000000002</v>
      </c>
      <c r="D1943" t="str">
        <f t="shared" si="45"/>
        <v>2006-07</v>
      </c>
    </row>
    <row r="1944" spans="1:4" x14ac:dyDescent="0.25">
      <c r="A1944" s="5">
        <v>38930</v>
      </c>
      <c r="B1944">
        <v>1.2759</v>
      </c>
      <c r="C1944">
        <v>0.68369999999999997</v>
      </c>
      <c r="D1944" t="str">
        <f t="shared" si="45"/>
        <v>2006-08</v>
      </c>
    </row>
    <row r="1945" spans="1:4" x14ac:dyDescent="0.25">
      <c r="A1945" s="5">
        <v>38931</v>
      </c>
      <c r="B1945">
        <v>1.2798</v>
      </c>
      <c r="C1945">
        <v>0.68215000000000003</v>
      </c>
      <c r="D1945" t="str">
        <f t="shared" si="45"/>
        <v>2006-08</v>
      </c>
    </row>
    <row r="1946" spans="1:4" x14ac:dyDescent="0.25">
      <c r="A1946" s="5">
        <v>38932</v>
      </c>
      <c r="B1946">
        <v>1.2781</v>
      </c>
      <c r="C1946">
        <v>0.67805000000000004</v>
      </c>
      <c r="D1946" t="str">
        <f t="shared" si="45"/>
        <v>2006-08</v>
      </c>
    </row>
    <row r="1947" spans="1:4" x14ac:dyDescent="0.25">
      <c r="A1947" s="5">
        <v>38933</v>
      </c>
      <c r="B1947">
        <v>1.2791999999999999</v>
      </c>
      <c r="C1947">
        <v>0.67589999999999995</v>
      </c>
      <c r="D1947" t="str">
        <f t="shared" si="45"/>
        <v>2006-08</v>
      </c>
    </row>
    <row r="1948" spans="1:4" x14ac:dyDescent="0.25">
      <c r="A1948" s="5">
        <v>38936</v>
      </c>
      <c r="B1948">
        <v>1.2849999999999999</v>
      </c>
      <c r="C1948">
        <v>0.67400000000000004</v>
      </c>
      <c r="D1948" t="str">
        <f t="shared" si="45"/>
        <v>2006-08</v>
      </c>
    </row>
    <row r="1949" spans="1:4" x14ac:dyDescent="0.25">
      <c r="A1949" s="5">
        <v>38937</v>
      </c>
      <c r="B1949">
        <v>1.2839</v>
      </c>
      <c r="C1949">
        <v>0.67379999999999995</v>
      </c>
      <c r="D1949" t="str">
        <f t="shared" si="45"/>
        <v>2006-08</v>
      </c>
    </row>
    <row r="1950" spans="1:4" x14ac:dyDescent="0.25">
      <c r="A1950" s="5">
        <v>38938</v>
      </c>
      <c r="B1950">
        <v>1.2879</v>
      </c>
      <c r="C1950">
        <v>0.67530000000000001</v>
      </c>
      <c r="D1950" t="str">
        <f t="shared" si="45"/>
        <v>2006-08</v>
      </c>
    </row>
    <row r="1951" spans="1:4" x14ac:dyDescent="0.25">
      <c r="A1951" s="5">
        <v>38939</v>
      </c>
      <c r="B1951">
        <v>1.2857000000000001</v>
      </c>
      <c r="C1951">
        <v>0.67520000000000002</v>
      </c>
      <c r="D1951" t="str">
        <f t="shared" si="45"/>
        <v>2006-08</v>
      </c>
    </row>
    <row r="1952" spans="1:4" x14ac:dyDescent="0.25">
      <c r="A1952" s="5">
        <v>38940</v>
      </c>
      <c r="B1952">
        <v>1.2775000000000001</v>
      </c>
      <c r="C1952">
        <v>0.67379999999999995</v>
      </c>
      <c r="D1952" t="str">
        <f t="shared" si="45"/>
        <v>2006-08</v>
      </c>
    </row>
    <row r="1953" spans="1:4" x14ac:dyDescent="0.25">
      <c r="A1953" s="5">
        <v>38943</v>
      </c>
      <c r="B1953">
        <v>1.2718</v>
      </c>
      <c r="C1953">
        <v>0.67435</v>
      </c>
      <c r="D1953" t="str">
        <f t="shared" si="45"/>
        <v>2006-08</v>
      </c>
    </row>
    <row r="1954" spans="1:4" x14ac:dyDescent="0.25">
      <c r="A1954" s="5">
        <v>38944</v>
      </c>
      <c r="B1954">
        <v>1.2725</v>
      </c>
      <c r="C1954">
        <v>0.67364999999999997</v>
      </c>
      <c r="D1954" t="str">
        <f t="shared" si="45"/>
        <v>2006-08</v>
      </c>
    </row>
    <row r="1955" spans="1:4" x14ac:dyDescent="0.25">
      <c r="A1955" s="5">
        <v>38945</v>
      </c>
      <c r="B1955">
        <v>1.2793000000000001</v>
      </c>
      <c r="C1955">
        <v>0.67620000000000002</v>
      </c>
      <c r="D1955" t="str">
        <f t="shared" si="45"/>
        <v>2006-08</v>
      </c>
    </row>
    <row r="1956" spans="1:4" x14ac:dyDescent="0.25">
      <c r="A1956" s="5">
        <v>38946</v>
      </c>
      <c r="B1956">
        <v>1.2879</v>
      </c>
      <c r="C1956">
        <v>0.67910000000000004</v>
      </c>
      <c r="D1956" t="str">
        <f t="shared" si="45"/>
        <v>2006-08</v>
      </c>
    </row>
    <row r="1957" spans="1:4" x14ac:dyDescent="0.25">
      <c r="A1957" s="5">
        <v>38947</v>
      </c>
      <c r="B1957">
        <v>1.2802</v>
      </c>
      <c r="C1957">
        <v>0.68035000000000001</v>
      </c>
      <c r="D1957" t="str">
        <f t="shared" si="45"/>
        <v>2006-08</v>
      </c>
    </row>
    <row r="1958" spans="1:4" x14ac:dyDescent="0.25">
      <c r="A1958" s="5">
        <v>38950</v>
      </c>
      <c r="B1958">
        <v>1.2919</v>
      </c>
      <c r="C1958">
        <v>0.68079999999999996</v>
      </c>
      <c r="D1958" t="str">
        <f t="shared" si="45"/>
        <v>2006-08</v>
      </c>
    </row>
    <row r="1959" spans="1:4" x14ac:dyDescent="0.25">
      <c r="A1959" s="5">
        <v>38951</v>
      </c>
      <c r="B1959">
        <v>1.2811999999999999</v>
      </c>
      <c r="C1959">
        <v>0.6784</v>
      </c>
      <c r="D1959" t="str">
        <f t="shared" si="45"/>
        <v>2006-08</v>
      </c>
    </row>
    <row r="1960" spans="1:4" x14ac:dyDescent="0.25">
      <c r="A1960" s="5">
        <v>38952</v>
      </c>
      <c r="B1960">
        <v>1.2811999999999999</v>
      </c>
      <c r="C1960">
        <v>0.67730000000000001</v>
      </c>
      <c r="D1960" t="str">
        <f t="shared" si="45"/>
        <v>2006-08</v>
      </c>
    </row>
    <row r="1961" spans="1:4" x14ac:dyDescent="0.25">
      <c r="A1961" s="5">
        <v>38953</v>
      </c>
      <c r="B1961">
        <v>1.2830999999999999</v>
      </c>
      <c r="C1961">
        <v>0.6774</v>
      </c>
      <c r="D1961" t="str">
        <f t="shared" si="45"/>
        <v>2006-08</v>
      </c>
    </row>
    <row r="1962" spans="1:4" x14ac:dyDescent="0.25">
      <c r="A1962" s="5">
        <v>38954</v>
      </c>
      <c r="B1962">
        <v>1.2762</v>
      </c>
      <c r="C1962">
        <v>0.67620000000000002</v>
      </c>
      <c r="D1962" t="str">
        <f t="shared" si="45"/>
        <v>2006-08</v>
      </c>
    </row>
    <row r="1963" spans="1:4" x14ac:dyDescent="0.25">
      <c r="A1963" s="5">
        <v>38957</v>
      </c>
      <c r="B1963">
        <v>1.28</v>
      </c>
      <c r="C1963">
        <v>0.67549999999999999</v>
      </c>
      <c r="D1963" t="str">
        <f t="shared" si="45"/>
        <v>2006-08</v>
      </c>
    </row>
    <row r="1964" spans="1:4" x14ac:dyDescent="0.25">
      <c r="A1964" s="5">
        <v>38958</v>
      </c>
      <c r="B1964">
        <v>1.2807999999999999</v>
      </c>
      <c r="C1964">
        <v>0.67449999999999999</v>
      </c>
      <c r="D1964" t="str">
        <f t="shared" si="45"/>
        <v>2006-08</v>
      </c>
    </row>
    <row r="1965" spans="1:4" x14ac:dyDescent="0.25">
      <c r="A1965" s="5">
        <v>38959</v>
      </c>
      <c r="B1965">
        <v>1.2818000000000001</v>
      </c>
      <c r="C1965">
        <v>0.67405000000000004</v>
      </c>
      <c r="D1965" t="str">
        <f t="shared" si="45"/>
        <v>2006-08</v>
      </c>
    </row>
    <row r="1966" spans="1:4" x14ac:dyDescent="0.25">
      <c r="A1966" s="5">
        <v>38960</v>
      </c>
      <c r="B1966">
        <v>1.2850999999999999</v>
      </c>
      <c r="C1966">
        <v>0.67410000000000003</v>
      </c>
      <c r="D1966" t="str">
        <f t="shared" si="45"/>
        <v>2006-08</v>
      </c>
    </row>
    <row r="1967" spans="1:4" x14ac:dyDescent="0.25">
      <c r="A1967" s="5">
        <v>38961</v>
      </c>
      <c r="B1967">
        <v>1.2817000000000001</v>
      </c>
      <c r="C1967">
        <v>0.67279999999999995</v>
      </c>
      <c r="D1967" t="str">
        <f t="shared" si="45"/>
        <v>2006-09</v>
      </c>
    </row>
    <row r="1968" spans="1:4" x14ac:dyDescent="0.25">
      <c r="A1968" s="5">
        <v>38964</v>
      </c>
      <c r="B1968">
        <v>1.2851999999999999</v>
      </c>
      <c r="C1968">
        <v>0.67474999999999996</v>
      </c>
      <c r="D1968" t="str">
        <f t="shared" si="45"/>
        <v>2006-09</v>
      </c>
    </row>
    <row r="1969" spans="1:4" x14ac:dyDescent="0.25">
      <c r="A1969" s="5">
        <v>38965</v>
      </c>
      <c r="B1969">
        <v>1.2809999999999999</v>
      </c>
      <c r="C1969">
        <v>0.67495000000000005</v>
      </c>
      <c r="D1969" t="str">
        <f t="shared" si="45"/>
        <v>2006-09</v>
      </c>
    </row>
    <row r="1970" spans="1:4" x14ac:dyDescent="0.25">
      <c r="A1970" s="5">
        <v>38966</v>
      </c>
      <c r="B1970">
        <v>1.2793000000000001</v>
      </c>
      <c r="C1970">
        <v>0.67910000000000004</v>
      </c>
      <c r="D1970" t="str">
        <f t="shared" si="45"/>
        <v>2006-09</v>
      </c>
    </row>
    <row r="1971" spans="1:4" x14ac:dyDescent="0.25">
      <c r="A1971" s="5">
        <v>38967</v>
      </c>
      <c r="B1971">
        <v>1.2730999999999999</v>
      </c>
      <c r="C1971">
        <v>0.67954999999999999</v>
      </c>
      <c r="D1971" t="str">
        <f t="shared" si="45"/>
        <v>2006-09</v>
      </c>
    </row>
    <row r="1972" spans="1:4" x14ac:dyDescent="0.25">
      <c r="A1972" s="5">
        <v>38968</v>
      </c>
      <c r="B1972">
        <v>1.2713000000000001</v>
      </c>
      <c r="C1972">
        <v>0.67930000000000001</v>
      </c>
      <c r="D1972" t="str">
        <f t="shared" si="45"/>
        <v>2006-09</v>
      </c>
    </row>
    <row r="1973" spans="1:4" x14ac:dyDescent="0.25">
      <c r="A1973" s="5">
        <v>38971</v>
      </c>
      <c r="B1973">
        <v>1.2713000000000001</v>
      </c>
      <c r="C1973">
        <v>0.68159999999999998</v>
      </c>
      <c r="D1973" t="str">
        <f t="shared" si="45"/>
        <v>2006-09</v>
      </c>
    </row>
    <row r="1974" spans="1:4" x14ac:dyDescent="0.25">
      <c r="A1974" s="5">
        <v>38972</v>
      </c>
      <c r="B1974">
        <v>1.2708999999999999</v>
      </c>
      <c r="C1974">
        <v>0.67849999999999999</v>
      </c>
      <c r="D1974" t="str">
        <f t="shared" si="45"/>
        <v>2006-09</v>
      </c>
    </row>
    <row r="1975" spans="1:4" x14ac:dyDescent="0.25">
      <c r="A1975" s="5">
        <v>38973</v>
      </c>
      <c r="B1975">
        <v>1.2677</v>
      </c>
      <c r="C1975">
        <v>0.67654999999999998</v>
      </c>
      <c r="D1975" t="str">
        <f t="shared" si="45"/>
        <v>2006-09</v>
      </c>
    </row>
    <row r="1976" spans="1:4" x14ac:dyDescent="0.25">
      <c r="A1976" s="5">
        <v>38974</v>
      </c>
      <c r="B1976">
        <v>1.2723</v>
      </c>
      <c r="C1976">
        <v>0.67430000000000001</v>
      </c>
      <c r="D1976" t="str">
        <f t="shared" si="45"/>
        <v>2006-09</v>
      </c>
    </row>
    <row r="1977" spans="1:4" x14ac:dyDescent="0.25">
      <c r="A1977" s="5">
        <v>38975</v>
      </c>
      <c r="B1977">
        <v>1.2675000000000001</v>
      </c>
      <c r="C1977">
        <v>0.67390000000000005</v>
      </c>
      <c r="D1977" t="str">
        <f t="shared" si="45"/>
        <v>2006-09</v>
      </c>
    </row>
    <row r="1978" spans="1:4" x14ac:dyDescent="0.25">
      <c r="A1978" s="5">
        <v>38978</v>
      </c>
      <c r="B1978">
        <v>1.2665</v>
      </c>
      <c r="C1978">
        <v>0.67479999999999996</v>
      </c>
      <c r="D1978" t="str">
        <f t="shared" si="45"/>
        <v>2006-09</v>
      </c>
    </row>
    <row r="1979" spans="1:4" x14ac:dyDescent="0.25">
      <c r="A1979" s="5">
        <v>38979</v>
      </c>
      <c r="B1979">
        <v>1.2654000000000001</v>
      </c>
      <c r="C1979">
        <v>0.67320000000000002</v>
      </c>
      <c r="D1979" t="str">
        <f t="shared" si="45"/>
        <v>2006-09</v>
      </c>
    </row>
    <row r="1980" spans="1:4" x14ac:dyDescent="0.25">
      <c r="A1980" s="5">
        <v>38980</v>
      </c>
      <c r="B1980">
        <v>1.2676000000000001</v>
      </c>
      <c r="C1980">
        <v>0.67310000000000003</v>
      </c>
      <c r="D1980" t="str">
        <f t="shared" si="45"/>
        <v>2006-09</v>
      </c>
    </row>
    <row r="1981" spans="1:4" x14ac:dyDescent="0.25">
      <c r="A1981" s="5">
        <v>38981</v>
      </c>
      <c r="B1981">
        <v>1.2730999999999999</v>
      </c>
      <c r="C1981">
        <v>0.67059999999999997</v>
      </c>
      <c r="D1981" t="str">
        <f t="shared" si="45"/>
        <v>2006-09</v>
      </c>
    </row>
    <row r="1982" spans="1:4" x14ac:dyDescent="0.25">
      <c r="A1982" s="5">
        <v>38982</v>
      </c>
      <c r="B1982">
        <v>1.2817000000000001</v>
      </c>
      <c r="C1982">
        <v>0.67364999999999997</v>
      </c>
      <c r="D1982" t="str">
        <f t="shared" si="45"/>
        <v>2006-09</v>
      </c>
    </row>
    <row r="1983" spans="1:4" x14ac:dyDescent="0.25">
      <c r="A1983" s="5">
        <v>38985</v>
      </c>
      <c r="B1983">
        <v>1.2767999999999999</v>
      </c>
      <c r="C1983">
        <v>0.67120000000000002</v>
      </c>
      <c r="D1983" t="str">
        <f t="shared" si="45"/>
        <v>2006-09</v>
      </c>
    </row>
    <row r="1984" spans="1:4" x14ac:dyDescent="0.25">
      <c r="A1984" s="5">
        <v>38986</v>
      </c>
      <c r="B1984">
        <v>1.2695000000000001</v>
      </c>
      <c r="C1984">
        <v>0.66949999999999998</v>
      </c>
      <c r="D1984" t="str">
        <f t="shared" si="45"/>
        <v>2006-09</v>
      </c>
    </row>
    <row r="1985" spans="1:4" x14ac:dyDescent="0.25">
      <c r="A1985" s="5">
        <v>38987</v>
      </c>
      <c r="B1985">
        <v>1.2684</v>
      </c>
      <c r="C1985">
        <v>0.67105000000000004</v>
      </c>
      <c r="D1985" t="str">
        <f t="shared" si="45"/>
        <v>2006-09</v>
      </c>
    </row>
    <row r="1986" spans="1:4" x14ac:dyDescent="0.25">
      <c r="A1986" s="5">
        <v>38988</v>
      </c>
      <c r="B1986">
        <v>1.2713000000000001</v>
      </c>
      <c r="C1986">
        <v>0.67715000000000003</v>
      </c>
      <c r="D1986" t="str">
        <f t="shared" si="45"/>
        <v>2006-09</v>
      </c>
    </row>
    <row r="1987" spans="1:4" x14ac:dyDescent="0.25">
      <c r="A1987" s="5">
        <v>38989</v>
      </c>
      <c r="B1987">
        <v>1.266</v>
      </c>
      <c r="C1987">
        <v>0.67769999999999997</v>
      </c>
      <c r="D1987" t="str">
        <f t="shared" ref="D1987:D2050" si="46">YEAR(A1987)&amp;"-"&amp;IF(MONTH(A1987)&lt;10,"0"&amp;MONTH(A1987),MONTH(A1987))</f>
        <v>2006-09</v>
      </c>
    </row>
    <row r="1988" spans="1:4" x14ac:dyDescent="0.25">
      <c r="A1988" s="5">
        <v>38992</v>
      </c>
      <c r="B1988">
        <v>1.2685</v>
      </c>
      <c r="C1988">
        <v>0.67789999999999995</v>
      </c>
      <c r="D1988" t="str">
        <f t="shared" si="46"/>
        <v>2006-10</v>
      </c>
    </row>
    <row r="1989" spans="1:4" x14ac:dyDescent="0.25">
      <c r="A1989" s="5">
        <v>38993</v>
      </c>
      <c r="B1989">
        <v>1.2737000000000001</v>
      </c>
      <c r="C1989">
        <v>0.67420000000000002</v>
      </c>
      <c r="D1989" t="str">
        <f t="shared" si="46"/>
        <v>2006-10</v>
      </c>
    </row>
    <row r="1990" spans="1:4" x14ac:dyDescent="0.25">
      <c r="A1990" s="5">
        <v>38994</v>
      </c>
      <c r="B1990">
        <v>1.2684</v>
      </c>
      <c r="C1990">
        <v>0.67430000000000001</v>
      </c>
      <c r="D1990" t="str">
        <f t="shared" si="46"/>
        <v>2006-10</v>
      </c>
    </row>
    <row r="1991" spans="1:4" x14ac:dyDescent="0.25">
      <c r="A1991" s="5">
        <v>38995</v>
      </c>
      <c r="B1991">
        <v>1.2721</v>
      </c>
      <c r="C1991">
        <v>0.67610000000000003</v>
      </c>
      <c r="D1991" t="str">
        <f t="shared" si="46"/>
        <v>2006-10</v>
      </c>
    </row>
    <row r="1992" spans="1:4" x14ac:dyDescent="0.25">
      <c r="A1992" s="5">
        <v>38996</v>
      </c>
      <c r="B1992">
        <v>1.2664</v>
      </c>
      <c r="C1992">
        <v>0.67290000000000005</v>
      </c>
      <c r="D1992" t="str">
        <f t="shared" si="46"/>
        <v>2006-10</v>
      </c>
    </row>
    <row r="1993" spans="1:4" x14ac:dyDescent="0.25">
      <c r="A1993" s="5">
        <v>38999</v>
      </c>
      <c r="B1993">
        <v>1.2603</v>
      </c>
      <c r="C1993">
        <v>0.67559999999999998</v>
      </c>
      <c r="D1993" t="str">
        <f t="shared" si="46"/>
        <v>2006-10</v>
      </c>
    </row>
    <row r="1994" spans="1:4" x14ac:dyDescent="0.25">
      <c r="A1994" s="5">
        <v>39000</v>
      </c>
      <c r="B1994">
        <v>1.2538</v>
      </c>
      <c r="C1994">
        <v>0.67474999999999996</v>
      </c>
      <c r="D1994" t="str">
        <f t="shared" si="46"/>
        <v>2006-10</v>
      </c>
    </row>
    <row r="1995" spans="1:4" x14ac:dyDescent="0.25">
      <c r="A1995" s="5">
        <v>39001</v>
      </c>
      <c r="B1995">
        <v>1.2543</v>
      </c>
      <c r="C1995">
        <v>0.67574999999999996</v>
      </c>
      <c r="D1995" t="str">
        <f t="shared" si="46"/>
        <v>2006-10</v>
      </c>
    </row>
    <row r="1996" spans="1:4" x14ac:dyDescent="0.25">
      <c r="A1996" s="5">
        <v>39002</v>
      </c>
      <c r="B1996">
        <v>1.2531000000000001</v>
      </c>
      <c r="C1996">
        <v>0.67530000000000001</v>
      </c>
      <c r="D1996" t="str">
        <f t="shared" si="46"/>
        <v>2006-10</v>
      </c>
    </row>
    <row r="1997" spans="1:4" x14ac:dyDescent="0.25">
      <c r="A1997" s="5">
        <v>39003</v>
      </c>
      <c r="B1997">
        <v>1.2549999999999999</v>
      </c>
      <c r="C1997">
        <v>0.6744</v>
      </c>
      <c r="D1997" t="str">
        <f t="shared" si="46"/>
        <v>2006-10</v>
      </c>
    </row>
    <row r="1998" spans="1:4" x14ac:dyDescent="0.25">
      <c r="A1998" s="5">
        <v>39006</v>
      </c>
      <c r="B1998">
        <v>1.2515000000000001</v>
      </c>
      <c r="C1998">
        <v>0.67269999999999996</v>
      </c>
      <c r="D1998" t="str">
        <f t="shared" si="46"/>
        <v>2006-10</v>
      </c>
    </row>
    <row r="1999" spans="1:4" x14ac:dyDescent="0.25">
      <c r="A1999" s="5">
        <v>39007</v>
      </c>
      <c r="B1999">
        <v>1.2524</v>
      </c>
      <c r="C1999">
        <v>0.67079999999999995</v>
      </c>
      <c r="D1999" t="str">
        <f t="shared" si="46"/>
        <v>2006-10</v>
      </c>
    </row>
    <row r="2000" spans="1:4" x14ac:dyDescent="0.25">
      <c r="A2000" s="5">
        <v>39008</v>
      </c>
      <c r="B2000">
        <v>1.2543</v>
      </c>
      <c r="C2000">
        <v>0.67005000000000003</v>
      </c>
      <c r="D2000" t="str">
        <f t="shared" si="46"/>
        <v>2006-10</v>
      </c>
    </row>
    <row r="2001" spans="1:4" x14ac:dyDescent="0.25">
      <c r="A2001" s="5">
        <v>39009</v>
      </c>
      <c r="B2001">
        <v>1.2561</v>
      </c>
      <c r="C2001">
        <v>0.67230000000000001</v>
      </c>
      <c r="D2001" t="str">
        <f t="shared" si="46"/>
        <v>2006-10</v>
      </c>
    </row>
    <row r="2002" spans="1:4" x14ac:dyDescent="0.25">
      <c r="A2002" s="5">
        <v>39010</v>
      </c>
      <c r="B2002">
        <v>1.2618</v>
      </c>
      <c r="C2002">
        <v>0.66930000000000001</v>
      </c>
      <c r="D2002" t="str">
        <f t="shared" si="46"/>
        <v>2006-10</v>
      </c>
    </row>
    <row r="2003" spans="1:4" x14ac:dyDescent="0.25">
      <c r="A2003" s="5">
        <v>39013</v>
      </c>
      <c r="B2003">
        <v>1.2556</v>
      </c>
      <c r="C2003">
        <v>0.67059999999999997</v>
      </c>
      <c r="D2003" t="str">
        <f t="shared" si="46"/>
        <v>2006-10</v>
      </c>
    </row>
    <row r="2004" spans="1:4" x14ac:dyDescent="0.25">
      <c r="A2004" s="5">
        <v>39014</v>
      </c>
      <c r="B2004">
        <v>1.2541</v>
      </c>
      <c r="C2004">
        <v>0.67015000000000002</v>
      </c>
      <c r="D2004" t="str">
        <f t="shared" si="46"/>
        <v>2006-10</v>
      </c>
    </row>
    <row r="2005" spans="1:4" x14ac:dyDescent="0.25">
      <c r="A2005" s="5">
        <v>39015</v>
      </c>
      <c r="B2005">
        <v>1.258</v>
      </c>
      <c r="C2005">
        <v>0.67020000000000002</v>
      </c>
      <c r="D2005" t="str">
        <f t="shared" si="46"/>
        <v>2006-10</v>
      </c>
    </row>
    <row r="2006" spans="1:4" x14ac:dyDescent="0.25">
      <c r="A2006" s="5">
        <v>39016</v>
      </c>
      <c r="B2006">
        <v>1.2653000000000001</v>
      </c>
      <c r="C2006">
        <v>0.67154999999999998</v>
      </c>
      <c r="D2006" t="str">
        <f t="shared" si="46"/>
        <v>2006-10</v>
      </c>
    </row>
    <row r="2007" spans="1:4" x14ac:dyDescent="0.25">
      <c r="A2007" s="5">
        <v>39017</v>
      </c>
      <c r="B2007">
        <v>1.2683</v>
      </c>
      <c r="C2007">
        <v>0.67059999999999997</v>
      </c>
      <c r="D2007" t="str">
        <f t="shared" si="46"/>
        <v>2006-10</v>
      </c>
    </row>
    <row r="2008" spans="1:4" x14ac:dyDescent="0.25">
      <c r="A2008" s="5">
        <v>39020</v>
      </c>
      <c r="B2008">
        <v>1.2717000000000001</v>
      </c>
      <c r="C2008">
        <v>0.66800000000000004</v>
      </c>
      <c r="D2008" t="str">
        <f t="shared" si="46"/>
        <v>2006-10</v>
      </c>
    </row>
    <row r="2009" spans="1:4" x14ac:dyDescent="0.25">
      <c r="A2009" s="5">
        <v>39021</v>
      </c>
      <c r="B2009">
        <v>1.2696000000000001</v>
      </c>
      <c r="C2009">
        <v>0.66849999999999998</v>
      </c>
      <c r="D2009" t="str">
        <f t="shared" si="46"/>
        <v>2006-10</v>
      </c>
    </row>
    <row r="2010" spans="1:4" x14ac:dyDescent="0.25">
      <c r="A2010" s="5">
        <v>39022</v>
      </c>
      <c r="B2010">
        <v>1.2757000000000001</v>
      </c>
      <c r="C2010">
        <v>0.66844999999999999</v>
      </c>
      <c r="D2010" t="str">
        <f t="shared" si="46"/>
        <v>2006-11</v>
      </c>
    </row>
    <row r="2011" spans="1:4" x14ac:dyDescent="0.25">
      <c r="A2011" s="5">
        <v>39023</v>
      </c>
      <c r="B2011">
        <v>1.2766999999999999</v>
      </c>
      <c r="C2011">
        <v>0.66910000000000003</v>
      </c>
      <c r="D2011" t="str">
        <f t="shared" si="46"/>
        <v>2006-11</v>
      </c>
    </row>
    <row r="2012" spans="1:4" x14ac:dyDescent="0.25">
      <c r="A2012" s="5">
        <v>39024</v>
      </c>
      <c r="B2012">
        <v>1.276</v>
      </c>
      <c r="C2012">
        <v>0.66879999999999995</v>
      </c>
      <c r="D2012" t="str">
        <f t="shared" si="46"/>
        <v>2006-11</v>
      </c>
    </row>
    <row r="2013" spans="1:4" x14ac:dyDescent="0.25">
      <c r="A2013" s="5">
        <v>39027</v>
      </c>
      <c r="B2013">
        <v>1.2702</v>
      </c>
      <c r="C2013">
        <v>0.66979999999999995</v>
      </c>
      <c r="D2013" t="str">
        <f t="shared" si="46"/>
        <v>2006-11</v>
      </c>
    </row>
    <row r="2014" spans="1:4" x14ac:dyDescent="0.25">
      <c r="A2014" s="5">
        <v>39028</v>
      </c>
      <c r="B2014">
        <v>1.2755000000000001</v>
      </c>
      <c r="C2014">
        <v>0.66974999999999996</v>
      </c>
      <c r="D2014" t="str">
        <f t="shared" si="46"/>
        <v>2006-11</v>
      </c>
    </row>
    <row r="2015" spans="1:4" x14ac:dyDescent="0.25">
      <c r="A2015" s="5">
        <v>39029</v>
      </c>
      <c r="B2015">
        <v>1.2776000000000001</v>
      </c>
      <c r="C2015">
        <v>0.67044999999999999</v>
      </c>
      <c r="D2015" t="str">
        <f t="shared" si="46"/>
        <v>2006-11</v>
      </c>
    </row>
    <row r="2016" spans="1:4" x14ac:dyDescent="0.25">
      <c r="A2016" s="5">
        <v>39030</v>
      </c>
      <c r="B2016">
        <v>1.2796000000000001</v>
      </c>
      <c r="C2016">
        <v>0.6724</v>
      </c>
      <c r="D2016" t="str">
        <f t="shared" si="46"/>
        <v>2006-11</v>
      </c>
    </row>
    <row r="2017" spans="1:4" x14ac:dyDescent="0.25">
      <c r="A2017" s="5">
        <v>39031</v>
      </c>
      <c r="B2017">
        <v>1.2864</v>
      </c>
      <c r="C2017">
        <v>0.67230000000000001</v>
      </c>
      <c r="D2017" t="str">
        <f t="shared" si="46"/>
        <v>2006-11</v>
      </c>
    </row>
    <row r="2018" spans="1:4" x14ac:dyDescent="0.25">
      <c r="A2018" s="5">
        <v>39034</v>
      </c>
      <c r="B2018">
        <v>1.2829999999999999</v>
      </c>
      <c r="C2018">
        <v>0.67369999999999997</v>
      </c>
      <c r="D2018" t="str">
        <f t="shared" si="46"/>
        <v>2006-11</v>
      </c>
    </row>
    <row r="2019" spans="1:4" x14ac:dyDescent="0.25">
      <c r="A2019" s="5">
        <v>39035</v>
      </c>
      <c r="B2019">
        <v>1.2824</v>
      </c>
      <c r="C2019">
        <v>0.67605000000000004</v>
      </c>
      <c r="D2019" t="str">
        <f t="shared" si="46"/>
        <v>2006-11</v>
      </c>
    </row>
    <row r="2020" spans="1:4" x14ac:dyDescent="0.25">
      <c r="A2020" s="5">
        <v>39036</v>
      </c>
      <c r="B2020">
        <v>1.2791999999999999</v>
      </c>
      <c r="C2020">
        <v>0.6784</v>
      </c>
      <c r="D2020" t="str">
        <f t="shared" si="46"/>
        <v>2006-11</v>
      </c>
    </row>
    <row r="2021" spans="1:4" x14ac:dyDescent="0.25">
      <c r="A2021" s="5">
        <v>39037</v>
      </c>
      <c r="B2021">
        <v>1.2804</v>
      </c>
      <c r="C2021">
        <v>0.67810000000000004</v>
      </c>
      <c r="D2021" t="str">
        <f t="shared" si="46"/>
        <v>2006-11</v>
      </c>
    </row>
    <row r="2022" spans="1:4" x14ac:dyDescent="0.25">
      <c r="A2022" s="5">
        <v>39038</v>
      </c>
      <c r="B2022">
        <v>1.2774000000000001</v>
      </c>
      <c r="C2022">
        <v>0.67759999999999998</v>
      </c>
      <c r="D2022" t="str">
        <f t="shared" si="46"/>
        <v>2006-11</v>
      </c>
    </row>
    <row r="2023" spans="1:4" x14ac:dyDescent="0.25">
      <c r="A2023" s="5">
        <v>39041</v>
      </c>
      <c r="B2023">
        <v>1.2841</v>
      </c>
      <c r="C2023">
        <v>0.67679999999999996</v>
      </c>
      <c r="D2023" t="str">
        <f t="shared" si="46"/>
        <v>2006-11</v>
      </c>
    </row>
    <row r="2024" spans="1:4" x14ac:dyDescent="0.25">
      <c r="A2024" s="5">
        <v>39042</v>
      </c>
      <c r="B2024">
        <v>1.2814000000000001</v>
      </c>
      <c r="C2024">
        <v>0.67479999999999996</v>
      </c>
      <c r="D2024" t="str">
        <f t="shared" si="46"/>
        <v>2006-11</v>
      </c>
    </row>
    <row r="2025" spans="1:4" x14ac:dyDescent="0.25">
      <c r="A2025" s="5">
        <v>39043</v>
      </c>
      <c r="B2025">
        <v>1.2886</v>
      </c>
      <c r="C2025">
        <v>0.67490000000000006</v>
      </c>
      <c r="D2025" t="str">
        <f t="shared" si="46"/>
        <v>2006-11</v>
      </c>
    </row>
    <row r="2026" spans="1:4" x14ac:dyDescent="0.25">
      <c r="A2026" s="5">
        <v>39044</v>
      </c>
      <c r="B2026">
        <v>1.2952999999999999</v>
      </c>
      <c r="C2026">
        <v>0.67649999999999999</v>
      </c>
      <c r="D2026" t="str">
        <f t="shared" si="46"/>
        <v>2006-11</v>
      </c>
    </row>
    <row r="2027" spans="1:4" x14ac:dyDescent="0.25">
      <c r="A2027" s="5">
        <v>39045</v>
      </c>
      <c r="B2027">
        <v>1.3078000000000001</v>
      </c>
      <c r="C2027">
        <v>0.67689999999999995</v>
      </c>
      <c r="D2027" t="str">
        <f t="shared" si="46"/>
        <v>2006-11</v>
      </c>
    </row>
    <row r="2028" spans="1:4" x14ac:dyDescent="0.25">
      <c r="A2028" s="5">
        <v>39048</v>
      </c>
      <c r="B2028">
        <v>1.3113999999999999</v>
      </c>
      <c r="C2028">
        <v>0.67769999999999997</v>
      </c>
      <c r="D2028" t="str">
        <f t="shared" si="46"/>
        <v>2006-11</v>
      </c>
    </row>
    <row r="2029" spans="1:4" x14ac:dyDescent="0.25">
      <c r="A2029" s="5">
        <v>39049</v>
      </c>
      <c r="B2029">
        <v>1.3147</v>
      </c>
      <c r="C2029">
        <v>0.67625000000000002</v>
      </c>
      <c r="D2029" t="str">
        <f t="shared" si="46"/>
        <v>2006-11</v>
      </c>
    </row>
    <row r="2030" spans="1:4" x14ac:dyDescent="0.25">
      <c r="A2030" s="5">
        <v>39050</v>
      </c>
      <c r="B2030">
        <v>1.3157000000000001</v>
      </c>
      <c r="C2030">
        <v>0.67430000000000001</v>
      </c>
      <c r="D2030" t="str">
        <f t="shared" si="46"/>
        <v>2006-11</v>
      </c>
    </row>
    <row r="2031" spans="1:4" x14ac:dyDescent="0.25">
      <c r="A2031" s="5">
        <v>39051</v>
      </c>
      <c r="B2031">
        <v>1.32</v>
      </c>
      <c r="C2031">
        <v>0.67425000000000002</v>
      </c>
      <c r="D2031" t="str">
        <f t="shared" si="46"/>
        <v>2006-11</v>
      </c>
    </row>
    <row r="2032" spans="1:4" x14ac:dyDescent="0.25">
      <c r="A2032" s="5">
        <v>39052</v>
      </c>
      <c r="B2032">
        <v>1.3244</v>
      </c>
      <c r="C2032">
        <v>0.67290000000000005</v>
      </c>
      <c r="D2032" t="str">
        <f t="shared" si="46"/>
        <v>2006-12</v>
      </c>
    </row>
    <row r="2033" spans="1:4" x14ac:dyDescent="0.25">
      <c r="A2033" s="5">
        <v>39055</v>
      </c>
      <c r="B2033">
        <v>1.3309</v>
      </c>
      <c r="C2033">
        <v>0.6734</v>
      </c>
      <c r="D2033" t="str">
        <f t="shared" si="46"/>
        <v>2006-12</v>
      </c>
    </row>
    <row r="2034" spans="1:4" x14ac:dyDescent="0.25">
      <c r="A2034" s="5">
        <v>39056</v>
      </c>
      <c r="B2034">
        <v>1.3331</v>
      </c>
      <c r="C2034">
        <v>0.67430000000000001</v>
      </c>
      <c r="D2034" t="str">
        <f t="shared" si="46"/>
        <v>2006-12</v>
      </c>
    </row>
    <row r="2035" spans="1:4" x14ac:dyDescent="0.25">
      <c r="A2035" s="5">
        <v>39057</v>
      </c>
      <c r="B2035">
        <v>1.3273999999999999</v>
      </c>
      <c r="C2035">
        <v>0.6754</v>
      </c>
      <c r="D2035" t="str">
        <f t="shared" si="46"/>
        <v>2006-12</v>
      </c>
    </row>
    <row r="2036" spans="1:4" x14ac:dyDescent="0.25">
      <c r="A2036" s="5">
        <v>39058</v>
      </c>
      <c r="B2036">
        <v>1.3297000000000001</v>
      </c>
      <c r="C2036">
        <v>0.67610000000000003</v>
      </c>
      <c r="D2036" t="str">
        <f t="shared" si="46"/>
        <v>2006-12</v>
      </c>
    </row>
    <row r="2037" spans="1:4" x14ac:dyDescent="0.25">
      <c r="A2037" s="5">
        <v>39059</v>
      </c>
      <c r="B2037">
        <v>1.3275999999999999</v>
      </c>
      <c r="C2037">
        <v>0.67759999999999998</v>
      </c>
      <c r="D2037" t="str">
        <f t="shared" si="46"/>
        <v>2006-12</v>
      </c>
    </row>
    <row r="2038" spans="1:4" x14ac:dyDescent="0.25">
      <c r="A2038" s="5">
        <v>39062</v>
      </c>
      <c r="B2038">
        <v>1.3177000000000001</v>
      </c>
      <c r="C2038">
        <v>0.67620000000000002</v>
      </c>
      <c r="D2038" t="str">
        <f t="shared" si="46"/>
        <v>2006-12</v>
      </c>
    </row>
    <row r="2039" spans="1:4" x14ac:dyDescent="0.25">
      <c r="A2039" s="5">
        <v>39063</v>
      </c>
      <c r="B2039">
        <v>1.3244</v>
      </c>
      <c r="C2039">
        <v>0.67459999999999998</v>
      </c>
      <c r="D2039" t="str">
        <f t="shared" si="46"/>
        <v>2006-12</v>
      </c>
    </row>
    <row r="2040" spans="1:4" x14ac:dyDescent="0.25">
      <c r="A2040" s="5">
        <v>39064</v>
      </c>
      <c r="B2040">
        <v>1.3265</v>
      </c>
      <c r="C2040">
        <v>0.67279999999999995</v>
      </c>
      <c r="D2040" t="str">
        <f t="shared" si="46"/>
        <v>2006-12</v>
      </c>
    </row>
    <row r="2041" spans="1:4" x14ac:dyDescent="0.25">
      <c r="A2041" s="5">
        <v>39065</v>
      </c>
      <c r="B2041">
        <v>1.3191999999999999</v>
      </c>
      <c r="C2041">
        <v>0.67154999999999998</v>
      </c>
      <c r="D2041" t="str">
        <f t="shared" si="46"/>
        <v>2006-12</v>
      </c>
    </row>
    <row r="2042" spans="1:4" x14ac:dyDescent="0.25">
      <c r="A2042" s="5">
        <v>39066</v>
      </c>
      <c r="B2042">
        <v>1.3106</v>
      </c>
      <c r="C2042">
        <v>0.66990000000000005</v>
      </c>
      <c r="D2042" t="str">
        <f t="shared" si="46"/>
        <v>2006-12</v>
      </c>
    </row>
    <row r="2043" spans="1:4" x14ac:dyDescent="0.25">
      <c r="A2043" s="5">
        <v>39069</v>
      </c>
      <c r="B2043">
        <v>1.3095000000000001</v>
      </c>
      <c r="C2043">
        <v>0.67154999999999998</v>
      </c>
      <c r="D2043" t="str">
        <f t="shared" si="46"/>
        <v>2006-12</v>
      </c>
    </row>
    <row r="2044" spans="1:4" x14ac:dyDescent="0.25">
      <c r="A2044" s="5">
        <v>39070</v>
      </c>
      <c r="B2044">
        <v>1.3158000000000001</v>
      </c>
      <c r="C2044">
        <v>0.67125000000000001</v>
      </c>
      <c r="D2044" t="str">
        <f t="shared" si="46"/>
        <v>2006-12</v>
      </c>
    </row>
    <row r="2045" spans="1:4" x14ac:dyDescent="0.25">
      <c r="A2045" s="5">
        <v>39071</v>
      </c>
      <c r="B2045">
        <v>1.3203</v>
      </c>
      <c r="C2045">
        <v>0.67020000000000002</v>
      </c>
      <c r="D2045" t="str">
        <f t="shared" si="46"/>
        <v>2006-12</v>
      </c>
    </row>
    <row r="2046" spans="1:4" x14ac:dyDescent="0.25">
      <c r="A2046" s="5">
        <v>39072</v>
      </c>
      <c r="B2046">
        <v>1.3178000000000001</v>
      </c>
      <c r="C2046">
        <v>0.67159999999999997</v>
      </c>
      <c r="D2046" t="str">
        <f t="shared" si="46"/>
        <v>2006-12</v>
      </c>
    </row>
    <row r="2047" spans="1:4" x14ac:dyDescent="0.25">
      <c r="A2047" s="5">
        <v>39073</v>
      </c>
      <c r="B2047">
        <v>1.3191999999999999</v>
      </c>
      <c r="C2047">
        <v>0.67149999999999999</v>
      </c>
      <c r="D2047" t="str">
        <f t="shared" si="46"/>
        <v>2006-12</v>
      </c>
    </row>
    <row r="2048" spans="1:4" x14ac:dyDescent="0.25">
      <c r="A2048" s="5">
        <v>39078</v>
      </c>
      <c r="B2048">
        <v>1.3159000000000001</v>
      </c>
      <c r="C2048">
        <v>0.67084999999999995</v>
      </c>
      <c r="D2048" t="str">
        <f t="shared" si="46"/>
        <v>2006-12</v>
      </c>
    </row>
    <row r="2049" spans="1:4" x14ac:dyDescent="0.25">
      <c r="A2049" s="5">
        <v>39079</v>
      </c>
      <c r="B2049">
        <v>1.3172999999999999</v>
      </c>
      <c r="C2049">
        <v>0.67115000000000002</v>
      </c>
      <c r="D2049" t="str">
        <f t="shared" si="46"/>
        <v>2006-12</v>
      </c>
    </row>
    <row r="2050" spans="1:4" x14ac:dyDescent="0.25">
      <c r="A2050" s="5">
        <v>39080</v>
      </c>
      <c r="B2050">
        <v>1.3169999999999999</v>
      </c>
      <c r="C2050">
        <v>0.67149999999999999</v>
      </c>
      <c r="D2050" t="str">
        <f t="shared" si="46"/>
        <v>2006-12</v>
      </c>
    </row>
    <row r="2051" spans="1:4" x14ac:dyDescent="0.25">
      <c r="A2051" s="5">
        <v>39084</v>
      </c>
      <c r="B2051">
        <v>1.327</v>
      </c>
      <c r="C2051">
        <v>0.67349999999999999</v>
      </c>
      <c r="D2051" t="str">
        <f t="shared" ref="D2051:D2114" si="47">YEAR(A2051)&amp;"-"&amp;IF(MONTH(A2051)&lt;10,"0"&amp;MONTH(A2051),MONTH(A2051))</f>
        <v>2007-01</v>
      </c>
    </row>
    <row r="2052" spans="1:4" x14ac:dyDescent="0.25">
      <c r="A2052" s="5">
        <v>39085</v>
      </c>
      <c r="B2052">
        <v>1.3230999999999999</v>
      </c>
      <c r="C2052">
        <v>0.67469999999999997</v>
      </c>
      <c r="D2052" t="str">
        <f t="shared" si="47"/>
        <v>2007-01</v>
      </c>
    </row>
    <row r="2053" spans="1:4" x14ac:dyDescent="0.25">
      <c r="A2053" s="5">
        <v>39086</v>
      </c>
      <c r="B2053">
        <v>1.3106</v>
      </c>
      <c r="C2053">
        <v>0.67390000000000005</v>
      </c>
      <c r="D2053" t="str">
        <f t="shared" si="47"/>
        <v>2007-01</v>
      </c>
    </row>
    <row r="2054" spans="1:4" x14ac:dyDescent="0.25">
      <c r="A2054" s="5">
        <v>39087</v>
      </c>
      <c r="B2054">
        <v>1.3084</v>
      </c>
      <c r="C2054">
        <v>0.67469999999999997</v>
      </c>
      <c r="D2054" t="str">
        <f t="shared" si="47"/>
        <v>2007-01</v>
      </c>
    </row>
    <row r="2055" spans="1:4" x14ac:dyDescent="0.25">
      <c r="A2055" s="5">
        <v>39090</v>
      </c>
      <c r="B2055">
        <v>1.3006</v>
      </c>
      <c r="C2055">
        <v>0.67310000000000003</v>
      </c>
      <c r="D2055" t="str">
        <f t="shared" si="47"/>
        <v>2007-01</v>
      </c>
    </row>
    <row r="2056" spans="1:4" x14ac:dyDescent="0.25">
      <c r="A2056" s="5">
        <v>39091</v>
      </c>
      <c r="B2056">
        <v>1.3018000000000001</v>
      </c>
      <c r="C2056">
        <v>0.67025000000000001</v>
      </c>
      <c r="D2056" t="str">
        <f t="shared" si="47"/>
        <v>2007-01</v>
      </c>
    </row>
    <row r="2057" spans="1:4" x14ac:dyDescent="0.25">
      <c r="A2057" s="5">
        <v>39092</v>
      </c>
      <c r="B2057">
        <v>1.2988</v>
      </c>
      <c r="C2057">
        <v>0.67020000000000002</v>
      </c>
      <c r="D2057" t="str">
        <f t="shared" si="47"/>
        <v>2007-01</v>
      </c>
    </row>
    <row r="2058" spans="1:4" x14ac:dyDescent="0.25">
      <c r="A2058" s="5">
        <v>39093</v>
      </c>
      <c r="B2058">
        <v>1.2984</v>
      </c>
      <c r="C2058">
        <v>0.66539999999999999</v>
      </c>
      <c r="D2058" t="str">
        <f t="shared" si="47"/>
        <v>2007-01</v>
      </c>
    </row>
    <row r="2059" spans="1:4" x14ac:dyDescent="0.25">
      <c r="A2059" s="5">
        <v>39094</v>
      </c>
      <c r="B2059">
        <v>1.2892999999999999</v>
      </c>
      <c r="C2059">
        <v>0.66164999999999996</v>
      </c>
      <c r="D2059" t="str">
        <f t="shared" si="47"/>
        <v>2007-01</v>
      </c>
    </row>
    <row r="2060" spans="1:4" x14ac:dyDescent="0.25">
      <c r="A2060" s="5">
        <v>39097</v>
      </c>
      <c r="B2060">
        <v>1.2941</v>
      </c>
      <c r="C2060">
        <v>0.65844999999999998</v>
      </c>
      <c r="D2060" t="str">
        <f t="shared" si="47"/>
        <v>2007-01</v>
      </c>
    </row>
    <row r="2061" spans="1:4" x14ac:dyDescent="0.25">
      <c r="A2061" s="5">
        <v>39098</v>
      </c>
      <c r="B2061">
        <v>1.2952999999999999</v>
      </c>
      <c r="C2061">
        <v>0.65920000000000001</v>
      </c>
      <c r="D2061" t="str">
        <f t="shared" si="47"/>
        <v>2007-01</v>
      </c>
    </row>
    <row r="2062" spans="1:4" x14ac:dyDescent="0.25">
      <c r="A2062" s="5">
        <v>39099</v>
      </c>
      <c r="B2062">
        <v>1.2908999999999999</v>
      </c>
      <c r="C2062">
        <v>0.65685000000000004</v>
      </c>
      <c r="D2062" t="str">
        <f t="shared" si="47"/>
        <v>2007-01</v>
      </c>
    </row>
    <row r="2063" spans="1:4" x14ac:dyDescent="0.25">
      <c r="A2063" s="5">
        <v>39100</v>
      </c>
      <c r="B2063">
        <v>1.2922</v>
      </c>
      <c r="C2063">
        <v>0.65649999999999997</v>
      </c>
      <c r="D2063" t="str">
        <f t="shared" si="47"/>
        <v>2007-01</v>
      </c>
    </row>
    <row r="2064" spans="1:4" x14ac:dyDescent="0.25">
      <c r="A2064" s="5">
        <v>39101</v>
      </c>
      <c r="B2064">
        <v>1.2958000000000001</v>
      </c>
      <c r="C2064">
        <v>0.65649999999999997</v>
      </c>
      <c r="D2064" t="str">
        <f t="shared" si="47"/>
        <v>2007-01</v>
      </c>
    </row>
    <row r="2065" spans="1:4" x14ac:dyDescent="0.25">
      <c r="A2065" s="5">
        <v>39104</v>
      </c>
      <c r="B2065">
        <v>1.2936000000000001</v>
      </c>
      <c r="C2065">
        <v>0.65485000000000004</v>
      </c>
      <c r="D2065" t="str">
        <f t="shared" si="47"/>
        <v>2007-01</v>
      </c>
    </row>
    <row r="2066" spans="1:4" x14ac:dyDescent="0.25">
      <c r="A2066" s="5">
        <v>39105</v>
      </c>
      <c r="B2066">
        <v>1.304</v>
      </c>
      <c r="C2066">
        <v>0.6552</v>
      </c>
      <c r="D2066" t="str">
        <f t="shared" si="47"/>
        <v>2007-01</v>
      </c>
    </row>
    <row r="2067" spans="1:4" x14ac:dyDescent="0.25">
      <c r="A2067" s="5">
        <v>39106</v>
      </c>
      <c r="B2067">
        <v>1.3005</v>
      </c>
      <c r="C2067">
        <v>0.65949999999999998</v>
      </c>
      <c r="D2067" t="str">
        <f t="shared" si="47"/>
        <v>2007-01</v>
      </c>
    </row>
    <row r="2068" spans="1:4" x14ac:dyDescent="0.25">
      <c r="A2068" s="5">
        <v>39107</v>
      </c>
      <c r="B2068">
        <v>1.2978000000000001</v>
      </c>
      <c r="C2068">
        <v>0.65849999999999997</v>
      </c>
      <c r="D2068" t="str">
        <f t="shared" si="47"/>
        <v>2007-01</v>
      </c>
    </row>
    <row r="2069" spans="1:4" x14ac:dyDescent="0.25">
      <c r="A2069" s="5">
        <v>39108</v>
      </c>
      <c r="B2069">
        <v>1.2901</v>
      </c>
      <c r="C2069">
        <v>0.65825</v>
      </c>
      <c r="D2069" t="str">
        <f t="shared" si="47"/>
        <v>2007-01</v>
      </c>
    </row>
    <row r="2070" spans="1:4" x14ac:dyDescent="0.25">
      <c r="A2070" s="5">
        <v>39111</v>
      </c>
      <c r="B2070">
        <v>1.2921</v>
      </c>
      <c r="C2070">
        <v>0.66020000000000001</v>
      </c>
      <c r="D2070" t="str">
        <f t="shared" si="47"/>
        <v>2007-01</v>
      </c>
    </row>
    <row r="2071" spans="1:4" x14ac:dyDescent="0.25">
      <c r="A2071" s="5">
        <v>39112</v>
      </c>
      <c r="B2071">
        <v>1.2971999999999999</v>
      </c>
      <c r="C2071">
        <v>0.6603</v>
      </c>
      <c r="D2071" t="str">
        <f t="shared" si="47"/>
        <v>2007-01</v>
      </c>
    </row>
    <row r="2072" spans="1:4" x14ac:dyDescent="0.25">
      <c r="A2072" s="5">
        <v>39113</v>
      </c>
      <c r="B2072">
        <v>1.2954000000000001</v>
      </c>
      <c r="C2072">
        <v>0.66325000000000001</v>
      </c>
      <c r="D2072" t="str">
        <f t="shared" si="47"/>
        <v>2007-01</v>
      </c>
    </row>
    <row r="2073" spans="1:4" x14ac:dyDescent="0.25">
      <c r="A2073" s="5">
        <v>39114</v>
      </c>
      <c r="B2073">
        <v>1.302</v>
      </c>
      <c r="C2073">
        <v>0.6613</v>
      </c>
      <c r="D2073" t="str">
        <f t="shared" si="47"/>
        <v>2007-02</v>
      </c>
    </row>
    <row r="2074" spans="1:4" x14ac:dyDescent="0.25">
      <c r="A2074" s="5">
        <v>39115</v>
      </c>
      <c r="B2074">
        <v>1.302</v>
      </c>
      <c r="C2074">
        <v>0.66134999999999999</v>
      </c>
      <c r="D2074" t="str">
        <f t="shared" si="47"/>
        <v>2007-02</v>
      </c>
    </row>
    <row r="2075" spans="1:4" x14ac:dyDescent="0.25">
      <c r="A2075" s="5">
        <v>39118</v>
      </c>
      <c r="B2075">
        <v>1.2925</v>
      </c>
      <c r="C2075">
        <v>0.66115000000000002</v>
      </c>
      <c r="D2075" t="str">
        <f t="shared" si="47"/>
        <v>2007-02</v>
      </c>
    </row>
    <row r="2076" spans="1:4" x14ac:dyDescent="0.25">
      <c r="A2076" s="5">
        <v>39119</v>
      </c>
      <c r="B2076">
        <v>1.2955000000000001</v>
      </c>
      <c r="C2076">
        <v>0.65780000000000005</v>
      </c>
      <c r="D2076" t="str">
        <f t="shared" si="47"/>
        <v>2007-02</v>
      </c>
    </row>
    <row r="2077" spans="1:4" x14ac:dyDescent="0.25">
      <c r="A2077" s="5">
        <v>39120</v>
      </c>
      <c r="B2077">
        <v>1.2987</v>
      </c>
      <c r="C2077">
        <v>0.65849999999999997</v>
      </c>
      <c r="D2077" t="str">
        <f t="shared" si="47"/>
        <v>2007-02</v>
      </c>
    </row>
    <row r="2078" spans="1:4" x14ac:dyDescent="0.25">
      <c r="A2078" s="5">
        <v>39121</v>
      </c>
      <c r="B2078">
        <v>1.2990999999999999</v>
      </c>
      <c r="C2078">
        <v>0.66320000000000001</v>
      </c>
      <c r="D2078" t="str">
        <f t="shared" si="47"/>
        <v>2007-02</v>
      </c>
    </row>
    <row r="2079" spans="1:4" x14ac:dyDescent="0.25">
      <c r="A2079" s="5">
        <v>39122</v>
      </c>
      <c r="B2079">
        <v>1.3007</v>
      </c>
      <c r="C2079">
        <v>0.66754999999999998</v>
      </c>
      <c r="D2079" t="str">
        <f t="shared" si="47"/>
        <v>2007-02</v>
      </c>
    </row>
    <row r="2080" spans="1:4" x14ac:dyDescent="0.25">
      <c r="A2080" s="5">
        <v>39125</v>
      </c>
      <c r="B2080">
        <v>1.2956000000000001</v>
      </c>
      <c r="C2080">
        <v>0.66564999999999996</v>
      </c>
      <c r="D2080" t="str">
        <f t="shared" si="47"/>
        <v>2007-02</v>
      </c>
    </row>
    <row r="2081" spans="1:4" x14ac:dyDescent="0.25">
      <c r="A2081" s="5">
        <v>39126</v>
      </c>
      <c r="B2081">
        <v>1.3022</v>
      </c>
      <c r="C2081">
        <v>0.66995000000000005</v>
      </c>
      <c r="D2081" t="str">
        <f t="shared" si="47"/>
        <v>2007-02</v>
      </c>
    </row>
    <row r="2082" spans="1:4" x14ac:dyDescent="0.25">
      <c r="A2082" s="5">
        <v>39127</v>
      </c>
      <c r="B2082">
        <v>1.3082</v>
      </c>
      <c r="C2082">
        <v>0.66930000000000001</v>
      </c>
      <c r="D2082" t="str">
        <f t="shared" si="47"/>
        <v>2007-02</v>
      </c>
    </row>
    <row r="2083" spans="1:4" x14ac:dyDescent="0.25">
      <c r="A2083" s="5">
        <v>39128</v>
      </c>
      <c r="B2083">
        <v>1.3137000000000001</v>
      </c>
      <c r="C2083">
        <v>0.67115000000000002</v>
      </c>
      <c r="D2083" t="str">
        <f t="shared" si="47"/>
        <v>2007-02</v>
      </c>
    </row>
    <row r="2084" spans="1:4" x14ac:dyDescent="0.25">
      <c r="A2084" s="5">
        <v>39129</v>
      </c>
      <c r="B2084">
        <v>1.3119000000000001</v>
      </c>
      <c r="C2084">
        <v>0.67310000000000003</v>
      </c>
      <c r="D2084" t="str">
        <f t="shared" si="47"/>
        <v>2007-02</v>
      </c>
    </row>
    <row r="2085" spans="1:4" x14ac:dyDescent="0.25">
      <c r="A2085" s="5">
        <v>39132</v>
      </c>
      <c r="B2085">
        <v>1.3131999999999999</v>
      </c>
      <c r="C2085">
        <v>0.67510000000000003</v>
      </c>
      <c r="D2085" t="str">
        <f t="shared" si="47"/>
        <v>2007-02</v>
      </c>
    </row>
    <row r="2086" spans="1:4" x14ac:dyDescent="0.25">
      <c r="A2086" s="5">
        <v>39133</v>
      </c>
      <c r="B2086">
        <v>1.3145</v>
      </c>
      <c r="C2086">
        <v>0.67330000000000001</v>
      </c>
      <c r="D2086" t="str">
        <f t="shared" si="47"/>
        <v>2007-02</v>
      </c>
    </row>
    <row r="2087" spans="1:4" x14ac:dyDescent="0.25">
      <c r="A2087" s="5">
        <v>39134</v>
      </c>
      <c r="B2087">
        <v>1.3145</v>
      </c>
      <c r="C2087">
        <v>0.67259999999999998</v>
      </c>
      <c r="D2087" t="str">
        <f t="shared" si="47"/>
        <v>2007-02</v>
      </c>
    </row>
    <row r="2088" spans="1:4" x14ac:dyDescent="0.25">
      <c r="A2088" s="5">
        <v>39135</v>
      </c>
      <c r="B2088">
        <v>1.3106</v>
      </c>
      <c r="C2088">
        <v>0.67190000000000005</v>
      </c>
      <c r="D2088" t="str">
        <f t="shared" si="47"/>
        <v>2007-02</v>
      </c>
    </row>
    <row r="2089" spans="1:4" x14ac:dyDescent="0.25">
      <c r="A2089" s="5">
        <v>39136</v>
      </c>
      <c r="B2089">
        <v>1.3133999999999999</v>
      </c>
      <c r="C2089">
        <v>0.66920000000000002</v>
      </c>
      <c r="D2089" t="str">
        <f t="shared" si="47"/>
        <v>2007-02</v>
      </c>
    </row>
    <row r="2090" spans="1:4" x14ac:dyDescent="0.25">
      <c r="A2090" s="5">
        <v>39139</v>
      </c>
      <c r="B2090">
        <v>1.3160000000000001</v>
      </c>
      <c r="C2090">
        <v>0.67059999999999997</v>
      </c>
      <c r="D2090" t="str">
        <f t="shared" si="47"/>
        <v>2007-02</v>
      </c>
    </row>
    <row r="2091" spans="1:4" x14ac:dyDescent="0.25">
      <c r="A2091" s="5">
        <v>39140</v>
      </c>
      <c r="B2091">
        <v>1.323</v>
      </c>
      <c r="C2091">
        <v>0.67369999999999997</v>
      </c>
      <c r="D2091" t="str">
        <f t="shared" si="47"/>
        <v>2007-02</v>
      </c>
    </row>
    <row r="2092" spans="1:4" x14ac:dyDescent="0.25">
      <c r="A2092" s="5">
        <v>39141</v>
      </c>
      <c r="B2092">
        <v>1.3210999999999999</v>
      </c>
      <c r="C2092">
        <v>0.67364999999999997</v>
      </c>
      <c r="D2092" t="str">
        <f t="shared" si="47"/>
        <v>2007-02</v>
      </c>
    </row>
    <row r="2093" spans="1:4" x14ac:dyDescent="0.25">
      <c r="A2093" s="5">
        <v>39142</v>
      </c>
      <c r="B2093">
        <v>1.3225</v>
      </c>
      <c r="C2093">
        <v>0.67364999999999997</v>
      </c>
      <c r="D2093" t="str">
        <f t="shared" si="47"/>
        <v>2007-03</v>
      </c>
    </row>
    <row r="2094" spans="1:4" x14ac:dyDescent="0.25">
      <c r="A2094" s="5">
        <v>39143</v>
      </c>
      <c r="B2094">
        <v>1.3163</v>
      </c>
      <c r="C2094">
        <v>0.67679999999999996</v>
      </c>
      <c r="D2094" t="str">
        <f t="shared" si="47"/>
        <v>2007-03</v>
      </c>
    </row>
    <row r="2095" spans="1:4" x14ac:dyDescent="0.25">
      <c r="A2095" s="5">
        <v>39146</v>
      </c>
      <c r="B2095">
        <v>1.3083</v>
      </c>
      <c r="C2095">
        <v>0.68220000000000003</v>
      </c>
      <c r="D2095" t="str">
        <f t="shared" si="47"/>
        <v>2007-03</v>
      </c>
    </row>
    <row r="2096" spans="1:4" x14ac:dyDescent="0.25">
      <c r="A2096" s="5">
        <v>39147</v>
      </c>
      <c r="B2096">
        <v>1.31</v>
      </c>
      <c r="C2096">
        <v>0.67964999999999998</v>
      </c>
      <c r="D2096" t="str">
        <f t="shared" si="47"/>
        <v>2007-03</v>
      </c>
    </row>
    <row r="2097" spans="1:4" x14ac:dyDescent="0.25">
      <c r="A2097" s="5">
        <v>39148</v>
      </c>
      <c r="B2097">
        <v>1.3134999999999999</v>
      </c>
      <c r="C2097">
        <v>0.68120000000000003</v>
      </c>
      <c r="D2097" t="str">
        <f t="shared" si="47"/>
        <v>2007-03</v>
      </c>
    </row>
    <row r="2098" spans="1:4" x14ac:dyDescent="0.25">
      <c r="A2098" s="5">
        <v>39149</v>
      </c>
      <c r="B2098">
        <v>1.3151999999999999</v>
      </c>
      <c r="C2098">
        <v>0.68140000000000001</v>
      </c>
      <c r="D2098" t="str">
        <f t="shared" si="47"/>
        <v>2007-03</v>
      </c>
    </row>
    <row r="2099" spans="1:4" x14ac:dyDescent="0.25">
      <c r="A2099" s="5">
        <v>39150</v>
      </c>
      <c r="B2099">
        <v>1.3154999999999999</v>
      </c>
      <c r="C2099">
        <v>0.68059999999999998</v>
      </c>
      <c r="D2099" t="str">
        <f t="shared" si="47"/>
        <v>2007-03</v>
      </c>
    </row>
    <row r="2100" spans="1:4" x14ac:dyDescent="0.25">
      <c r="A2100" s="5">
        <v>39153</v>
      </c>
      <c r="B2100">
        <v>1.3156000000000001</v>
      </c>
      <c r="C2100">
        <v>0.68220000000000003</v>
      </c>
      <c r="D2100" t="str">
        <f t="shared" si="47"/>
        <v>2007-03</v>
      </c>
    </row>
    <row r="2101" spans="1:4" x14ac:dyDescent="0.25">
      <c r="A2101" s="5">
        <v>39154</v>
      </c>
      <c r="B2101">
        <v>1.3218000000000001</v>
      </c>
      <c r="C2101">
        <v>0.68310000000000004</v>
      </c>
      <c r="D2101" t="str">
        <f t="shared" si="47"/>
        <v>2007-03</v>
      </c>
    </row>
    <row r="2102" spans="1:4" x14ac:dyDescent="0.25">
      <c r="A2102" s="5">
        <v>39155</v>
      </c>
      <c r="B2102">
        <v>1.3183</v>
      </c>
      <c r="C2102">
        <v>0.68535000000000001</v>
      </c>
      <c r="D2102" t="str">
        <f t="shared" si="47"/>
        <v>2007-03</v>
      </c>
    </row>
    <row r="2103" spans="1:4" x14ac:dyDescent="0.25">
      <c r="A2103" s="5">
        <v>39156</v>
      </c>
      <c r="B2103">
        <v>1.3226</v>
      </c>
      <c r="C2103">
        <v>0.68274999999999997</v>
      </c>
      <c r="D2103" t="str">
        <f t="shared" si="47"/>
        <v>2007-03</v>
      </c>
    </row>
    <row r="2104" spans="1:4" x14ac:dyDescent="0.25">
      <c r="A2104" s="5">
        <v>39157</v>
      </c>
      <c r="B2104">
        <v>1.3325</v>
      </c>
      <c r="C2104">
        <v>0.68420000000000003</v>
      </c>
      <c r="D2104" t="str">
        <f t="shared" si="47"/>
        <v>2007-03</v>
      </c>
    </row>
    <row r="2105" spans="1:4" x14ac:dyDescent="0.25">
      <c r="A2105" s="5">
        <v>39160</v>
      </c>
      <c r="B2105">
        <v>1.3303</v>
      </c>
      <c r="C2105">
        <v>0.68325000000000002</v>
      </c>
      <c r="D2105" t="str">
        <f t="shared" si="47"/>
        <v>2007-03</v>
      </c>
    </row>
    <row r="2106" spans="1:4" x14ac:dyDescent="0.25">
      <c r="A2106" s="5">
        <v>39161</v>
      </c>
      <c r="B2106">
        <v>1.3295999999999999</v>
      </c>
      <c r="C2106">
        <v>0.67910000000000004</v>
      </c>
      <c r="D2106" t="str">
        <f t="shared" si="47"/>
        <v>2007-03</v>
      </c>
    </row>
    <row r="2107" spans="1:4" x14ac:dyDescent="0.25">
      <c r="A2107" s="5">
        <v>39162</v>
      </c>
      <c r="B2107">
        <v>1.3292999999999999</v>
      </c>
      <c r="C2107">
        <v>0.67889999999999995</v>
      </c>
      <c r="D2107" t="str">
        <f t="shared" si="47"/>
        <v>2007-03</v>
      </c>
    </row>
    <row r="2108" spans="1:4" x14ac:dyDescent="0.25">
      <c r="A2108" s="5">
        <v>39163</v>
      </c>
      <c r="B2108">
        <v>1.3351</v>
      </c>
      <c r="C2108">
        <v>0.67854999999999999</v>
      </c>
      <c r="D2108" t="str">
        <f t="shared" si="47"/>
        <v>2007-03</v>
      </c>
    </row>
    <row r="2109" spans="1:4" x14ac:dyDescent="0.25">
      <c r="A2109" s="5">
        <v>39164</v>
      </c>
      <c r="B2109">
        <v>1.3327</v>
      </c>
      <c r="C2109">
        <v>0.67779999999999996</v>
      </c>
      <c r="D2109" t="str">
        <f t="shared" si="47"/>
        <v>2007-03</v>
      </c>
    </row>
    <row r="2110" spans="1:4" x14ac:dyDescent="0.25">
      <c r="A2110" s="5">
        <v>39167</v>
      </c>
      <c r="B2110">
        <v>1.3265</v>
      </c>
      <c r="C2110">
        <v>0.67635000000000001</v>
      </c>
      <c r="D2110" t="str">
        <f t="shared" si="47"/>
        <v>2007-03</v>
      </c>
    </row>
    <row r="2111" spans="1:4" x14ac:dyDescent="0.25">
      <c r="A2111" s="5">
        <v>39168</v>
      </c>
      <c r="B2111">
        <v>1.3347</v>
      </c>
      <c r="C2111">
        <v>0.67900000000000005</v>
      </c>
      <c r="D2111" t="str">
        <f t="shared" si="47"/>
        <v>2007-03</v>
      </c>
    </row>
    <row r="2112" spans="1:4" x14ac:dyDescent="0.25">
      <c r="A2112" s="5">
        <v>39169</v>
      </c>
      <c r="B2112">
        <v>1.3348</v>
      </c>
      <c r="C2112">
        <v>0.67949999999999999</v>
      </c>
      <c r="D2112" t="str">
        <f t="shared" si="47"/>
        <v>2007-03</v>
      </c>
    </row>
    <row r="2113" spans="1:4" x14ac:dyDescent="0.25">
      <c r="A2113" s="5">
        <v>39170</v>
      </c>
      <c r="B2113">
        <v>1.3351999999999999</v>
      </c>
      <c r="C2113">
        <v>0.67930000000000001</v>
      </c>
      <c r="D2113" t="str">
        <f t="shared" si="47"/>
        <v>2007-03</v>
      </c>
    </row>
    <row r="2114" spans="1:4" x14ac:dyDescent="0.25">
      <c r="A2114" s="5">
        <v>39171</v>
      </c>
      <c r="B2114">
        <v>1.3318000000000001</v>
      </c>
      <c r="C2114">
        <v>0.67979999999999996</v>
      </c>
      <c r="D2114" t="str">
        <f t="shared" si="47"/>
        <v>2007-03</v>
      </c>
    </row>
    <row r="2115" spans="1:4" x14ac:dyDescent="0.25">
      <c r="A2115" s="5">
        <v>39174</v>
      </c>
      <c r="B2115">
        <v>1.3366</v>
      </c>
      <c r="C2115">
        <v>0.67610000000000003</v>
      </c>
      <c r="D2115" t="str">
        <f t="shared" ref="D2115:D2178" si="48">YEAR(A2115)&amp;"-"&amp;IF(MONTH(A2115)&lt;10,"0"&amp;MONTH(A2115),MONTH(A2115))</f>
        <v>2007-04</v>
      </c>
    </row>
    <row r="2116" spans="1:4" x14ac:dyDescent="0.25">
      <c r="A2116" s="5">
        <v>39175</v>
      </c>
      <c r="B2116">
        <v>1.3358000000000001</v>
      </c>
      <c r="C2116">
        <v>0.67610000000000003</v>
      </c>
      <c r="D2116" t="str">
        <f t="shared" si="48"/>
        <v>2007-04</v>
      </c>
    </row>
    <row r="2117" spans="1:4" x14ac:dyDescent="0.25">
      <c r="A2117" s="5">
        <v>39176</v>
      </c>
      <c r="B2117">
        <v>1.3351999999999999</v>
      </c>
      <c r="C2117">
        <v>0.67664999999999997</v>
      </c>
      <c r="D2117" t="str">
        <f t="shared" si="48"/>
        <v>2007-04</v>
      </c>
    </row>
    <row r="2118" spans="1:4" x14ac:dyDescent="0.25">
      <c r="A2118" s="5">
        <v>39177</v>
      </c>
      <c r="B2118">
        <v>1.3372999999999999</v>
      </c>
      <c r="C2118">
        <v>0.67969999999999997</v>
      </c>
      <c r="D2118" t="str">
        <f t="shared" si="48"/>
        <v>2007-04</v>
      </c>
    </row>
    <row r="2119" spans="1:4" x14ac:dyDescent="0.25">
      <c r="A2119" s="5">
        <v>39182</v>
      </c>
      <c r="B2119">
        <v>1.3426</v>
      </c>
      <c r="C2119">
        <v>0.68030000000000002</v>
      </c>
      <c r="D2119" t="str">
        <f t="shared" si="48"/>
        <v>2007-04</v>
      </c>
    </row>
    <row r="2120" spans="1:4" x14ac:dyDescent="0.25">
      <c r="A2120" s="5">
        <v>39183</v>
      </c>
      <c r="B2120">
        <v>1.3418000000000001</v>
      </c>
      <c r="C2120">
        <v>0.67879999999999996</v>
      </c>
      <c r="D2120" t="str">
        <f t="shared" si="48"/>
        <v>2007-04</v>
      </c>
    </row>
    <row r="2121" spans="1:4" x14ac:dyDescent="0.25">
      <c r="A2121" s="5">
        <v>39184</v>
      </c>
      <c r="B2121">
        <v>1.3467</v>
      </c>
      <c r="C2121">
        <v>0.68069999999999997</v>
      </c>
      <c r="D2121" t="str">
        <f t="shared" si="48"/>
        <v>2007-04</v>
      </c>
    </row>
    <row r="2122" spans="1:4" x14ac:dyDescent="0.25">
      <c r="A2122" s="5">
        <v>39185</v>
      </c>
      <c r="B2122">
        <v>1.3532</v>
      </c>
      <c r="C2122">
        <v>0.68089999999999995</v>
      </c>
      <c r="D2122" t="str">
        <f t="shared" si="48"/>
        <v>2007-04</v>
      </c>
    </row>
    <row r="2123" spans="1:4" x14ac:dyDescent="0.25">
      <c r="A2123" s="5">
        <v>39188</v>
      </c>
      <c r="B2123">
        <v>1.355</v>
      </c>
      <c r="C2123">
        <v>0.68054999999999999</v>
      </c>
      <c r="D2123" t="str">
        <f t="shared" si="48"/>
        <v>2007-04</v>
      </c>
    </row>
    <row r="2124" spans="1:4" x14ac:dyDescent="0.25">
      <c r="A2124" s="5">
        <v>39189</v>
      </c>
      <c r="B2124">
        <v>1.3549</v>
      </c>
      <c r="C2124">
        <v>0.67630000000000001</v>
      </c>
      <c r="D2124" t="str">
        <f t="shared" si="48"/>
        <v>2007-04</v>
      </c>
    </row>
    <row r="2125" spans="1:4" x14ac:dyDescent="0.25">
      <c r="A2125" s="5">
        <v>39190</v>
      </c>
      <c r="B2125">
        <v>1.3576999999999999</v>
      </c>
      <c r="C2125">
        <v>0.67730000000000001</v>
      </c>
      <c r="D2125" t="str">
        <f t="shared" si="48"/>
        <v>2007-04</v>
      </c>
    </row>
    <row r="2126" spans="1:4" x14ac:dyDescent="0.25">
      <c r="A2126" s="5">
        <v>39191</v>
      </c>
      <c r="B2126">
        <v>1.3601000000000001</v>
      </c>
      <c r="C2126">
        <v>0.67930000000000001</v>
      </c>
      <c r="D2126" t="str">
        <f t="shared" si="48"/>
        <v>2007-04</v>
      </c>
    </row>
    <row r="2127" spans="1:4" x14ac:dyDescent="0.25">
      <c r="A2127" s="5">
        <v>39192</v>
      </c>
      <c r="B2127">
        <v>1.3606</v>
      </c>
      <c r="C2127">
        <v>0.67930000000000001</v>
      </c>
      <c r="D2127" t="str">
        <f t="shared" si="48"/>
        <v>2007-04</v>
      </c>
    </row>
    <row r="2128" spans="1:4" x14ac:dyDescent="0.25">
      <c r="A2128" s="5">
        <v>39195</v>
      </c>
      <c r="B2128">
        <v>1.3556999999999999</v>
      </c>
      <c r="C2128">
        <v>0.67800000000000005</v>
      </c>
      <c r="D2128" t="str">
        <f t="shared" si="48"/>
        <v>2007-04</v>
      </c>
    </row>
    <row r="2129" spans="1:4" x14ac:dyDescent="0.25">
      <c r="A2129" s="5">
        <v>39196</v>
      </c>
      <c r="B2129">
        <v>1.3582000000000001</v>
      </c>
      <c r="C2129">
        <v>0.67930000000000001</v>
      </c>
      <c r="D2129" t="str">
        <f t="shared" si="48"/>
        <v>2007-04</v>
      </c>
    </row>
    <row r="2130" spans="1:4" x14ac:dyDescent="0.25">
      <c r="A2130" s="5">
        <v>39197</v>
      </c>
      <c r="B2130">
        <v>1.3649</v>
      </c>
      <c r="C2130">
        <v>0.68100000000000005</v>
      </c>
      <c r="D2130" t="str">
        <f t="shared" si="48"/>
        <v>2007-04</v>
      </c>
    </row>
    <row r="2131" spans="1:4" x14ac:dyDescent="0.25">
      <c r="A2131" s="5">
        <v>39198</v>
      </c>
      <c r="B2131">
        <v>1.3595999999999999</v>
      </c>
      <c r="C2131">
        <v>0.68215000000000003</v>
      </c>
      <c r="D2131" t="str">
        <f t="shared" si="48"/>
        <v>2007-04</v>
      </c>
    </row>
    <row r="2132" spans="1:4" x14ac:dyDescent="0.25">
      <c r="A2132" s="5">
        <v>39199</v>
      </c>
      <c r="B2132">
        <v>1.3643000000000001</v>
      </c>
      <c r="C2132">
        <v>0.68225000000000002</v>
      </c>
      <c r="D2132" t="str">
        <f t="shared" si="48"/>
        <v>2007-04</v>
      </c>
    </row>
    <row r="2133" spans="1:4" x14ac:dyDescent="0.25">
      <c r="A2133" s="5">
        <v>39202</v>
      </c>
      <c r="B2133">
        <v>1.3605</v>
      </c>
      <c r="C2133">
        <v>0.68269999999999997</v>
      </c>
      <c r="D2133" t="str">
        <f t="shared" si="48"/>
        <v>2007-04</v>
      </c>
    </row>
    <row r="2134" spans="1:4" x14ac:dyDescent="0.25">
      <c r="A2134" s="5">
        <v>39204</v>
      </c>
      <c r="B2134">
        <v>1.3588</v>
      </c>
      <c r="C2134">
        <v>0.68210000000000004</v>
      </c>
      <c r="D2134" t="str">
        <f t="shared" si="48"/>
        <v>2007-05</v>
      </c>
    </row>
    <row r="2135" spans="1:4" x14ac:dyDescent="0.25">
      <c r="A2135" s="5">
        <v>39205</v>
      </c>
      <c r="B2135">
        <v>1.3613</v>
      </c>
      <c r="C2135">
        <v>0.68279999999999996</v>
      </c>
      <c r="D2135" t="str">
        <f t="shared" si="48"/>
        <v>2007-05</v>
      </c>
    </row>
    <row r="2136" spans="1:4" x14ac:dyDescent="0.25">
      <c r="A2136" s="5">
        <v>39206</v>
      </c>
      <c r="B2136">
        <v>1.3561000000000001</v>
      </c>
      <c r="C2136">
        <v>0.68279999999999996</v>
      </c>
      <c r="D2136" t="str">
        <f t="shared" si="48"/>
        <v>2007-05</v>
      </c>
    </row>
    <row r="2137" spans="1:4" x14ac:dyDescent="0.25">
      <c r="A2137" s="5">
        <v>39209</v>
      </c>
      <c r="B2137">
        <v>1.3614999999999999</v>
      </c>
      <c r="C2137">
        <v>0.68230000000000002</v>
      </c>
      <c r="D2137" t="str">
        <f t="shared" si="48"/>
        <v>2007-05</v>
      </c>
    </row>
    <row r="2138" spans="1:4" x14ac:dyDescent="0.25">
      <c r="A2138" s="5">
        <v>39210</v>
      </c>
      <c r="B2138">
        <v>1.3557999999999999</v>
      </c>
      <c r="C2138">
        <v>0.68030000000000002</v>
      </c>
      <c r="D2138" t="str">
        <f t="shared" si="48"/>
        <v>2007-05</v>
      </c>
    </row>
    <row r="2139" spans="1:4" x14ac:dyDescent="0.25">
      <c r="A2139" s="5">
        <v>39211</v>
      </c>
      <c r="B2139">
        <v>1.3534999999999999</v>
      </c>
      <c r="C2139">
        <v>0.67984999999999995</v>
      </c>
      <c r="D2139" t="str">
        <f t="shared" si="48"/>
        <v>2007-05</v>
      </c>
    </row>
    <row r="2140" spans="1:4" x14ac:dyDescent="0.25">
      <c r="A2140" s="5">
        <v>39212</v>
      </c>
      <c r="B2140">
        <v>1.3527</v>
      </c>
      <c r="C2140">
        <v>0.68069999999999997</v>
      </c>
      <c r="D2140" t="str">
        <f t="shared" si="48"/>
        <v>2007-05</v>
      </c>
    </row>
    <row r="2141" spans="1:4" x14ac:dyDescent="0.25">
      <c r="A2141" s="5">
        <v>39213</v>
      </c>
      <c r="B2141">
        <v>1.3486</v>
      </c>
      <c r="C2141">
        <v>0.68130000000000002</v>
      </c>
      <c r="D2141" t="str">
        <f t="shared" si="48"/>
        <v>2007-05</v>
      </c>
    </row>
    <row r="2142" spans="1:4" x14ac:dyDescent="0.25">
      <c r="A2142" s="5">
        <v>39216</v>
      </c>
      <c r="B2142">
        <v>1.3549</v>
      </c>
      <c r="C2142">
        <v>0.68435000000000001</v>
      </c>
      <c r="D2142" t="str">
        <f t="shared" si="48"/>
        <v>2007-05</v>
      </c>
    </row>
    <row r="2143" spans="1:4" x14ac:dyDescent="0.25">
      <c r="A2143" s="5">
        <v>39217</v>
      </c>
      <c r="B2143">
        <v>1.3537999999999999</v>
      </c>
      <c r="C2143">
        <v>0.68484999999999996</v>
      </c>
      <c r="D2143" t="str">
        <f t="shared" si="48"/>
        <v>2007-05</v>
      </c>
    </row>
    <row r="2144" spans="1:4" x14ac:dyDescent="0.25">
      <c r="A2144" s="5">
        <v>39218</v>
      </c>
      <c r="B2144">
        <v>1.3573999999999999</v>
      </c>
      <c r="C2144">
        <v>0.68484999999999996</v>
      </c>
      <c r="D2144" t="str">
        <f t="shared" si="48"/>
        <v>2007-05</v>
      </c>
    </row>
    <row r="2145" spans="1:4" x14ac:dyDescent="0.25">
      <c r="A2145" s="5">
        <v>39219</v>
      </c>
      <c r="B2145">
        <v>1.3515999999999999</v>
      </c>
      <c r="C2145">
        <v>0.68384999999999996</v>
      </c>
      <c r="D2145" t="str">
        <f t="shared" si="48"/>
        <v>2007-05</v>
      </c>
    </row>
    <row r="2146" spans="1:4" x14ac:dyDescent="0.25">
      <c r="A2146" s="5">
        <v>39220</v>
      </c>
      <c r="B2146">
        <v>1.3476999999999999</v>
      </c>
      <c r="C2146">
        <v>0.68389999999999995</v>
      </c>
      <c r="D2146" t="str">
        <f t="shared" si="48"/>
        <v>2007-05</v>
      </c>
    </row>
    <row r="2147" spans="1:4" x14ac:dyDescent="0.25">
      <c r="A2147" s="5">
        <v>39223</v>
      </c>
      <c r="B2147">
        <v>1.3444</v>
      </c>
      <c r="C2147">
        <v>0.68264999999999998</v>
      </c>
      <c r="D2147" t="str">
        <f t="shared" si="48"/>
        <v>2007-05</v>
      </c>
    </row>
    <row r="2148" spans="1:4" x14ac:dyDescent="0.25">
      <c r="A2148" s="5">
        <v>39224</v>
      </c>
      <c r="B2148">
        <v>1.3453999999999999</v>
      </c>
      <c r="C2148">
        <v>0.68174999999999997</v>
      </c>
      <c r="D2148" t="str">
        <f t="shared" si="48"/>
        <v>2007-05</v>
      </c>
    </row>
    <row r="2149" spans="1:4" x14ac:dyDescent="0.25">
      <c r="A2149" s="5">
        <v>39225</v>
      </c>
      <c r="B2149">
        <v>1.349</v>
      </c>
      <c r="C2149">
        <v>0.6794</v>
      </c>
      <c r="D2149" t="str">
        <f t="shared" si="48"/>
        <v>2007-05</v>
      </c>
    </row>
    <row r="2150" spans="1:4" x14ac:dyDescent="0.25">
      <c r="A2150" s="5">
        <v>39226</v>
      </c>
      <c r="B2150">
        <v>1.3448</v>
      </c>
      <c r="C2150">
        <v>0.67669999999999997</v>
      </c>
      <c r="D2150" t="str">
        <f t="shared" si="48"/>
        <v>2007-05</v>
      </c>
    </row>
    <row r="2151" spans="1:4" x14ac:dyDescent="0.25">
      <c r="A2151" s="5">
        <v>39227</v>
      </c>
      <c r="B2151">
        <v>1.3441000000000001</v>
      </c>
      <c r="C2151">
        <v>0.67749999999999999</v>
      </c>
      <c r="D2151" t="str">
        <f t="shared" si="48"/>
        <v>2007-05</v>
      </c>
    </row>
    <row r="2152" spans="1:4" x14ac:dyDescent="0.25">
      <c r="A2152" s="5">
        <v>39230</v>
      </c>
      <c r="B2152">
        <v>1.3452999999999999</v>
      </c>
      <c r="C2152">
        <v>0.67852999999999997</v>
      </c>
      <c r="D2152" t="str">
        <f t="shared" si="48"/>
        <v>2007-05</v>
      </c>
    </row>
    <row r="2153" spans="1:4" x14ac:dyDescent="0.25">
      <c r="A2153" s="5">
        <v>39231</v>
      </c>
      <c r="B2153">
        <v>1.3509</v>
      </c>
      <c r="C2153">
        <v>0.67979999999999996</v>
      </c>
      <c r="D2153" t="str">
        <f t="shared" si="48"/>
        <v>2007-05</v>
      </c>
    </row>
    <row r="2154" spans="1:4" x14ac:dyDescent="0.25">
      <c r="A2154" s="5">
        <v>39232</v>
      </c>
      <c r="B2154">
        <v>1.3420000000000001</v>
      </c>
      <c r="C2154">
        <v>0.67949999999999999</v>
      </c>
      <c r="D2154" t="str">
        <f t="shared" si="48"/>
        <v>2007-05</v>
      </c>
    </row>
    <row r="2155" spans="1:4" x14ac:dyDescent="0.25">
      <c r="A2155" s="5">
        <v>39233</v>
      </c>
      <c r="B2155">
        <v>1.3452999999999999</v>
      </c>
      <c r="C2155">
        <v>0.68005000000000004</v>
      </c>
      <c r="D2155" t="str">
        <f t="shared" si="48"/>
        <v>2007-05</v>
      </c>
    </row>
    <row r="2156" spans="1:4" x14ac:dyDescent="0.25">
      <c r="A2156" s="5">
        <v>39234</v>
      </c>
      <c r="B2156">
        <v>1.3435999999999999</v>
      </c>
      <c r="C2156">
        <v>0.67925000000000002</v>
      </c>
      <c r="D2156" t="str">
        <f t="shared" si="48"/>
        <v>2007-06</v>
      </c>
    </row>
    <row r="2157" spans="1:4" x14ac:dyDescent="0.25">
      <c r="A2157" s="5">
        <v>39237</v>
      </c>
      <c r="B2157">
        <v>1.3482000000000001</v>
      </c>
      <c r="C2157">
        <v>0.67795000000000005</v>
      </c>
      <c r="D2157" t="str">
        <f t="shared" si="48"/>
        <v>2007-06</v>
      </c>
    </row>
    <row r="2158" spans="1:4" x14ac:dyDescent="0.25">
      <c r="A2158" s="5">
        <v>39238</v>
      </c>
      <c r="B2158">
        <v>1.3532</v>
      </c>
      <c r="C2158">
        <v>0.67830000000000001</v>
      </c>
      <c r="D2158" t="str">
        <f t="shared" si="48"/>
        <v>2007-06</v>
      </c>
    </row>
    <row r="2159" spans="1:4" x14ac:dyDescent="0.25">
      <c r="A2159" s="5">
        <v>39239</v>
      </c>
      <c r="B2159">
        <v>1.3512999999999999</v>
      </c>
      <c r="C2159">
        <v>0.67830000000000001</v>
      </c>
      <c r="D2159" t="str">
        <f t="shared" si="48"/>
        <v>2007-06</v>
      </c>
    </row>
    <row r="2160" spans="1:4" x14ac:dyDescent="0.25">
      <c r="A2160" s="5">
        <v>39240</v>
      </c>
      <c r="B2160">
        <v>1.347</v>
      </c>
      <c r="C2160">
        <v>0.67900000000000005</v>
      </c>
      <c r="D2160" t="str">
        <f t="shared" si="48"/>
        <v>2007-06</v>
      </c>
    </row>
    <row r="2161" spans="1:4" x14ac:dyDescent="0.25">
      <c r="A2161" s="5">
        <v>39241</v>
      </c>
      <c r="B2161">
        <v>1.3349</v>
      </c>
      <c r="C2161">
        <v>0.67884999999999995</v>
      </c>
      <c r="D2161" t="str">
        <f t="shared" si="48"/>
        <v>2007-06</v>
      </c>
    </row>
    <row r="2162" spans="1:4" x14ac:dyDescent="0.25">
      <c r="A2162" s="5">
        <v>39244</v>
      </c>
      <c r="B2162">
        <v>1.3354999999999999</v>
      </c>
      <c r="C2162">
        <v>0.6784</v>
      </c>
      <c r="D2162" t="str">
        <f t="shared" si="48"/>
        <v>2007-06</v>
      </c>
    </row>
    <row r="2163" spans="1:4" x14ac:dyDescent="0.25">
      <c r="A2163" s="5">
        <v>39245</v>
      </c>
      <c r="B2163">
        <v>1.3345</v>
      </c>
      <c r="C2163">
        <v>0.67600000000000005</v>
      </c>
      <c r="D2163" t="str">
        <f t="shared" si="48"/>
        <v>2007-06</v>
      </c>
    </row>
    <row r="2164" spans="1:4" x14ac:dyDescent="0.25">
      <c r="A2164" s="5">
        <v>39246</v>
      </c>
      <c r="B2164">
        <v>1.3287</v>
      </c>
      <c r="C2164">
        <v>0.67449999999999999</v>
      </c>
      <c r="D2164" t="str">
        <f t="shared" si="48"/>
        <v>2007-06</v>
      </c>
    </row>
    <row r="2165" spans="1:4" x14ac:dyDescent="0.25">
      <c r="A2165" s="5">
        <v>39247</v>
      </c>
      <c r="B2165">
        <v>1.3304</v>
      </c>
      <c r="C2165">
        <v>0.67605000000000004</v>
      </c>
      <c r="D2165" t="str">
        <f t="shared" si="48"/>
        <v>2007-06</v>
      </c>
    </row>
    <row r="2166" spans="1:4" x14ac:dyDescent="0.25">
      <c r="A2166" s="5">
        <v>39248</v>
      </c>
      <c r="B2166">
        <v>1.3313999999999999</v>
      </c>
      <c r="C2166">
        <v>0.67595000000000005</v>
      </c>
      <c r="D2166" t="str">
        <f t="shared" si="48"/>
        <v>2007-06</v>
      </c>
    </row>
    <row r="2167" spans="1:4" x14ac:dyDescent="0.25">
      <c r="A2167" s="5">
        <v>39251</v>
      </c>
      <c r="B2167">
        <v>1.3404</v>
      </c>
      <c r="C2167">
        <v>0.67630000000000001</v>
      </c>
      <c r="D2167" t="str">
        <f t="shared" si="48"/>
        <v>2007-06</v>
      </c>
    </row>
    <row r="2168" spans="1:4" x14ac:dyDescent="0.25">
      <c r="A2168" s="5">
        <v>39252</v>
      </c>
      <c r="B2168">
        <v>1.3403</v>
      </c>
      <c r="C2168">
        <v>0.67464999999999997</v>
      </c>
      <c r="D2168" t="str">
        <f t="shared" si="48"/>
        <v>2007-06</v>
      </c>
    </row>
    <row r="2169" spans="1:4" x14ac:dyDescent="0.25">
      <c r="A2169" s="5">
        <v>39253</v>
      </c>
      <c r="B2169">
        <v>1.3427</v>
      </c>
      <c r="C2169">
        <v>0.67369999999999997</v>
      </c>
      <c r="D2169" t="str">
        <f t="shared" si="48"/>
        <v>2007-06</v>
      </c>
    </row>
    <row r="2170" spans="1:4" x14ac:dyDescent="0.25">
      <c r="A2170" s="5">
        <v>39254</v>
      </c>
      <c r="B2170">
        <v>1.3396999999999999</v>
      </c>
      <c r="C2170">
        <v>0.67210000000000003</v>
      </c>
      <c r="D2170" t="str">
        <f t="shared" si="48"/>
        <v>2007-06</v>
      </c>
    </row>
    <row r="2171" spans="1:4" x14ac:dyDescent="0.25">
      <c r="A2171" s="5">
        <v>39255</v>
      </c>
      <c r="B2171">
        <v>1.3441000000000001</v>
      </c>
      <c r="C2171">
        <v>0.67305000000000004</v>
      </c>
      <c r="D2171" t="str">
        <f t="shared" si="48"/>
        <v>2007-06</v>
      </c>
    </row>
    <row r="2172" spans="1:4" x14ac:dyDescent="0.25">
      <c r="A2172" s="5">
        <v>39258</v>
      </c>
      <c r="B2172">
        <v>1.3461000000000001</v>
      </c>
      <c r="C2172">
        <v>0.67349999999999999</v>
      </c>
      <c r="D2172" t="str">
        <f t="shared" si="48"/>
        <v>2007-06</v>
      </c>
    </row>
    <row r="2173" spans="1:4" x14ac:dyDescent="0.25">
      <c r="A2173" s="5">
        <v>39259</v>
      </c>
      <c r="B2173">
        <v>1.3460000000000001</v>
      </c>
      <c r="C2173">
        <v>0.67315000000000003</v>
      </c>
      <c r="D2173" t="str">
        <f t="shared" si="48"/>
        <v>2007-06</v>
      </c>
    </row>
    <row r="2174" spans="1:4" x14ac:dyDescent="0.25">
      <c r="A2174" s="5">
        <v>39260</v>
      </c>
      <c r="B2174">
        <v>1.3438000000000001</v>
      </c>
      <c r="C2174">
        <v>0.67295000000000005</v>
      </c>
      <c r="D2174" t="str">
        <f t="shared" si="48"/>
        <v>2007-06</v>
      </c>
    </row>
    <row r="2175" spans="1:4" x14ac:dyDescent="0.25">
      <c r="A2175" s="5">
        <v>39261</v>
      </c>
      <c r="B2175">
        <v>1.3467</v>
      </c>
      <c r="C2175">
        <v>0.67215000000000003</v>
      </c>
      <c r="D2175" t="str">
        <f t="shared" si="48"/>
        <v>2007-06</v>
      </c>
    </row>
    <row r="2176" spans="1:4" x14ac:dyDescent="0.25">
      <c r="A2176" s="5">
        <v>39262</v>
      </c>
      <c r="B2176">
        <v>1.3505</v>
      </c>
      <c r="C2176">
        <v>0.67400000000000004</v>
      </c>
      <c r="D2176" t="str">
        <f t="shared" si="48"/>
        <v>2007-06</v>
      </c>
    </row>
    <row r="2177" spans="1:4" x14ac:dyDescent="0.25">
      <c r="A2177" s="5">
        <v>39265</v>
      </c>
      <c r="B2177">
        <v>1.3588</v>
      </c>
      <c r="C2177">
        <v>0.67564999999999997</v>
      </c>
      <c r="D2177" t="str">
        <f t="shared" si="48"/>
        <v>2007-07</v>
      </c>
    </row>
    <row r="2178" spans="1:4" x14ac:dyDescent="0.25">
      <c r="A2178" s="5">
        <v>39266</v>
      </c>
      <c r="B2178">
        <v>1.3601000000000001</v>
      </c>
      <c r="C2178">
        <v>0.67510000000000003</v>
      </c>
      <c r="D2178" t="str">
        <f t="shared" si="48"/>
        <v>2007-07</v>
      </c>
    </row>
    <row r="2179" spans="1:4" x14ac:dyDescent="0.25">
      <c r="A2179" s="5">
        <v>39267</v>
      </c>
      <c r="B2179">
        <v>1.3617999999999999</v>
      </c>
      <c r="C2179">
        <v>0.67535000000000001</v>
      </c>
      <c r="D2179" t="str">
        <f t="shared" ref="D2179:D2242" si="49">YEAR(A2179)&amp;"-"&amp;IF(MONTH(A2179)&lt;10,"0"&amp;MONTH(A2179),MONTH(A2179))</f>
        <v>2007-07</v>
      </c>
    </row>
    <row r="2180" spans="1:4" x14ac:dyDescent="0.25">
      <c r="A2180" s="5">
        <v>39268</v>
      </c>
      <c r="B2180">
        <v>1.3640000000000001</v>
      </c>
      <c r="C2180">
        <v>0.67559999999999998</v>
      </c>
      <c r="D2180" t="str">
        <f t="shared" si="49"/>
        <v>2007-07</v>
      </c>
    </row>
    <row r="2181" spans="1:4" x14ac:dyDescent="0.25">
      <c r="A2181" s="5">
        <v>39269</v>
      </c>
      <c r="B2181">
        <v>1.3595999999999999</v>
      </c>
      <c r="C2181">
        <v>0.67635000000000001</v>
      </c>
      <c r="D2181" t="str">
        <f t="shared" si="49"/>
        <v>2007-07</v>
      </c>
    </row>
    <row r="2182" spans="1:4" x14ac:dyDescent="0.25">
      <c r="A2182" s="5">
        <v>39272</v>
      </c>
      <c r="B2182">
        <v>1.3621000000000001</v>
      </c>
      <c r="C2182">
        <v>0.67630000000000001</v>
      </c>
      <c r="D2182" t="str">
        <f t="shared" si="49"/>
        <v>2007-07</v>
      </c>
    </row>
    <row r="2183" spans="1:4" x14ac:dyDescent="0.25">
      <c r="A2183" s="5">
        <v>39273</v>
      </c>
      <c r="B2183">
        <v>1.3666</v>
      </c>
      <c r="C2183">
        <v>0.67735000000000001</v>
      </c>
      <c r="D2183" t="str">
        <f t="shared" si="49"/>
        <v>2007-07</v>
      </c>
    </row>
    <row r="2184" spans="1:4" x14ac:dyDescent="0.25">
      <c r="A2184" s="5">
        <v>39274</v>
      </c>
      <c r="B2184">
        <v>1.3753</v>
      </c>
      <c r="C2184">
        <v>0.67695000000000005</v>
      </c>
      <c r="D2184" t="str">
        <f t="shared" si="49"/>
        <v>2007-07</v>
      </c>
    </row>
    <row r="2185" spans="1:4" x14ac:dyDescent="0.25">
      <c r="A2185" s="5">
        <v>39275</v>
      </c>
      <c r="B2185">
        <v>1.3788</v>
      </c>
      <c r="C2185">
        <v>0.67830000000000001</v>
      </c>
      <c r="D2185" t="str">
        <f t="shared" si="49"/>
        <v>2007-07</v>
      </c>
    </row>
    <row r="2186" spans="1:4" x14ac:dyDescent="0.25">
      <c r="A2186" s="5">
        <v>39276</v>
      </c>
      <c r="B2186">
        <v>1.3782000000000001</v>
      </c>
      <c r="C2186">
        <v>0.67795000000000005</v>
      </c>
      <c r="D2186" t="str">
        <f t="shared" si="49"/>
        <v>2007-07</v>
      </c>
    </row>
    <row r="2187" spans="1:4" x14ac:dyDescent="0.25">
      <c r="A2187" s="5">
        <v>39279</v>
      </c>
      <c r="B2187">
        <v>1.3781000000000001</v>
      </c>
      <c r="C2187">
        <v>0.67654999999999998</v>
      </c>
      <c r="D2187" t="str">
        <f t="shared" si="49"/>
        <v>2007-07</v>
      </c>
    </row>
    <row r="2188" spans="1:4" x14ac:dyDescent="0.25">
      <c r="A2188" s="5">
        <v>39280</v>
      </c>
      <c r="B2188">
        <v>1.3771</v>
      </c>
      <c r="C2188">
        <v>0.67320000000000002</v>
      </c>
      <c r="D2188" t="str">
        <f t="shared" si="49"/>
        <v>2007-07</v>
      </c>
    </row>
    <row r="2189" spans="1:4" x14ac:dyDescent="0.25">
      <c r="A2189" s="5">
        <v>39281</v>
      </c>
      <c r="B2189">
        <v>1.3778999999999999</v>
      </c>
      <c r="C2189">
        <v>0.67200000000000004</v>
      </c>
      <c r="D2189" t="str">
        <f t="shared" si="49"/>
        <v>2007-07</v>
      </c>
    </row>
    <row r="2190" spans="1:4" x14ac:dyDescent="0.25">
      <c r="A2190" s="5">
        <v>39282</v>
      </c>
      <c r="B2190">
        <v>1.3819999999999999</v>
      </c>
      <c r="C2190">
        <v>0.67454999999999998</v>
      </c>
      <c r="D2190" t="str">
        <f t="shared" si="49"/>
        <v>2007-07</v>
      </c>
    </row>
    <row r="2191" spans="1:4" x14ac:dyDescent="0.25">
      <c r="A2191" s="5">
        <v>39283</v>
      </c>
      <c r="B2191">
        <v>1.3803000000000001</v>
      </c>
      <c r="C2191">
        <v>0.67220000000000002</v>
      </c>
      <c r="D2191" t="str">
        <f t="shared" si="49"/>
        <v>2007-07</v>
      </c>
    </row>
    <row r="2192" spans="1:4" x14ac:dyDescent="0.25">
      <c r="A2192" s="5">
        <v>39286</v>
      </c>
      <c r="B2192">
        <v>1.3821000000000001</v>
      </c>
      <c r="C2192">
        <v>0.67154999999999998</v>
      </c>
      <c r="D2192" t="str">
        <f t="shared" si="49"/>
        <v>2007-07</v>
      </c>
    </row>
    <row r="2193" spans="1:4" x14ac:dyDescent="0.25">
      <c r="A2193" s="5">
        <v>39287</v>
      </c>
      <c r="B2193">
        <v>1.3833</v>
      </c>
      <c r="C2193">
        <v>0.67069999999999996</v>
      </c>
      <c r="D2193" t="str">
        <f t="shared" si="49"/>
        <v>2007-07</v>
      </c>
    </row>
    <row r="2194" spans="1:4" x14ac:dyDescent="0.25">
      <c r="A2194" s="5">
        <v>39288</v>
      </c>
      <c r="B2194">
        <v>1.3743000000000001</v>
      </c>
      <c r="C2194">
        <v>0.66905000000000003</v>
      </c>
      <c r="D2194" t="str">
        <f t="shared" si="49"/>
        <v>2007-07</v>
      </c>
    </row>
    <row r="2195" spans="1:4" x14ac:dyDescent="0.25">
      <c r="A2195" s="5">
        <v>39289</v>
      </c>
      <c r="B2195">
        <v>1.3722000000000001</v>
      </c>
      <c r="C2195">
        <v>0.67079999999999995</v>
      </c>
      <c r="D2195" t="str">
        <f t="shared" si="49"/>
        <v>2007-07</v>
      </c>
    </row>
    <row r="2196" spans="1:4" x14ac:dyDescent="0.25">
      <c r="A2196" s="5">
        <v>39290</v>
      </c>
      <c r="B2196">
        <v>1.3651</v>
      </c>
      <c r="C2196">
        <v>0.67200000000000004</v>
      </c>
      <c r="D2196" t="str">
        <f t="shared" si="49"/>
        <v>2007-07</v>
      </c>
    </row>
    <row r="2197" spans="1:4" x14ac:dyDescent="0.25">
      <c r="A2197" s="5">
        <v>39293</v>
      </c>
      <c r="B2197">
        <v>1.3658999999999999</v>
      </c>
      <c r="C2197">
        <v>0.67530000000000001</v>
      </c>
      <c r="D2197" t="str">
        <f t="shared" si="49"/>
        <v>2007-07</v>
      </c>
    </row>
    <row r="2198" spans="1:4" x14ac:dyDescent="0.25">
      <c r="A2198" s="5">
        <v>39294</v>
      </c>
      <c r="B2198">
        <v>1.3707</v>
      </c>
      <c r="C2198">
        <v>0.67400000000000004</v>
      </c>
      <c r="D2198" t="str">
        <f t="shared" si="49"/>
        <v>2007-07</v>
      </c>
    </row>
    <row r="2199" spans="1:4" x14ac:dyDescent="0.25">
      <c r="A2199" s="5">
        <v>39295</v>
      </c>
      <c r="B2199">
        <v>1.3663000000000001</v>
      </c>
      <c r="C2199">
        <v>0.67459999999999998</v>
      </c>
      <c r="D2199" t="str">
        <f t="shared" si="49"/>
        <v>2007-08</v>
      </c>
    </row>
    <row r="2200" spans="1:4" x14ac:dyDescent="0.25">
      <c r="A2200" s="5">
        <v>39296</v>
      </c>
      <c r="B2200">
        <v>1.3664000000000001</v>
      </c>
      <c r="C2200">
        <v>0.67325000000000002</v>
      </c>
      <c r="D2200" t="str">
        <f t="shared" si="49"/>
        <v>2007-08</v>
      </c>
    </row>
    <row r="2201" spans="1:4" x14ac:dyDescent="0.25">
      <c r="A2201" s="5">
        <v>39297</v>
      </c>
      <c r="B2201">
        <v>1.3694</v>
      </c>
      <c r="C2201">
        <v>0.67330000000000001</v>
      </c>
      <c r="D2201" t="str">
        <f t="shared" si="49"/>
        <v>2007-08</v>
      </c>
    </row>
    <row r="2202" spans="1:4" x14ac:dyDescent="0.25">
      <c r="A2202" s="5">
        <v>39300</v>
      </c>
      <c r="B2202">
        <v>1.3817999999999999</v>
      </c>
      <c r="C2202">
        <v>0.68015000000000003</v>
      </c>
      <c r="D2202" t="str">
        <f t="shared" si="49"/>
        <v>2007-08</v>
      </c>
    </row>
    <row r="2203" spans="1:4" x14ac:dyDescent="0.25">
      <c r="A2203" s="5">
        <v>39301</v>
      </c>
      <c r="B2203">
        <v>1.3794</v>
      </c>
      <c r="C2203">
        <v>0.68054999999999999</v>
      </c>
      <c r="D2203" t="str">
        <f t="shared" si="49"/>
        <v>2007-08</v>
      </c>
    </row>
    <row r="2204" spans="1:4" x14ac:dyDescent="0.25">
      <c r="A2204" s="5">
        <v>39302</v>
      </c>
      <c r="B2204">
        <v>1.3794</v>
      </c>
      <c r="C2204">
        <v>0.67795000000000005</v>
      </c>
      <c r="D2204" t="str">
        <f t="shared" si="49"/>
        <v>2007-08</v>
      </c>
    </row>
    <row r="2205" spans="1:4" x14ac:dyDescent="0.25">
      <c r="A2205" s="5">
        <v>39303</v>
      </c>
      <c r="B2205">
        <v>1.3729</v>
      </c>
      <c r="C2205">
        <v>0.67705000000000004</v>
      </c>
      <c r="D2205" t="str">
        <f t="shared" si="49"/>
        <v>2007-08</v>
      </c>
    </row>
    <row r="2206" spans="1:4" x14ac:dyDescent="0.25">
      <c r="A2206" s="5">
        <v>39304</v>
      </c>
      <c r="B2206">
        <v>1.365</v>
      </c>
      <c r="C2206">
        <v>0.67684999999999995</v>
      </c>
      <c r="D2206" t="str">
        <f t="shared" si="49"/>
        <v>2007-08</v>
      </c>
    </row>
    <row r="2207" spans="1:4" x14ac:dyDescent="0.25">
      <c r="A2207" s="5">
        <v>39307</v>
      </c>
      <c r="B2207">
        <v>1.3651</v>
      </c>
      <c r="C2207">
        <v>0.67774999999999996</v>
      </c>
      <c r="D2207" t="str">
        <f t="shared" si="49"/>
        <v>2007-08</v>
      </c>
    </row>
    <row r="2208" spans="1:4" x14ac:dyDescent="0.25">
      <c r="A2208" s="5">
        <v>39308</v>
      </c>
      <c r="B2208">
        <v>1.3591</v>
      </c>
      <c r="C2208">
        <v>0.67879999999999996</v>
      </c>
      <c r="D2208" t="str">
        <f t="shared" si="49"/>
        <v>2007-08</v>
      </c>
    </row>
    <row r="2209" spans="1:4" x14ac:dyDescent="0.25">
      <c r="A2209" s="5">
        <v>39309</v>
      </c>
      <c r="B2209">
        <v>1.3475999999999999</v>
      </c>
      <c r="C2209">
        <v>0.67749999999999999</v>
      </c>
      <c r="D2209" t="str">
        <f t="shared" si="49"/>
        <v>2007-08</v>
      </c>
    </row>
    <row r="2210" spans="1:4" x14ac:dyDescent="0.25">
      <c r="A2210" s="5">
        <v>39310</v>
      </c>
      <c r="B2210">
        <v>1.3405</v>
      </c>
      <c r="C2210">
        <v>0.67559999999999998</v>
      </c>
      <c r="D2210" t="str">
        <f t="shared" si="49"/>
        <v>2007-08</v>
      </c>
    </row>
    <row r="2211" spans="1:4" x14ac:dyDescent="0.25">
      <c r="A2211" s="5">
        <v>39311</v>
      </c>
      <c r="B2211">
        <v>1.3453999999999999</v>
      </c>
      <c r="C2211">
        <v>0.67920000000000003</v>
      </c>
      <c r="D2211" t="str">
        <f t="shared" si="49"/>
        <v>2007-08</v>
      </c>
    </row>
    <row r="2212" spans="1:4" x14ac:dyDescent="0.25">
      <c r="A2212" s="5">
        <v>39314</v>
      </c>
      <c r="B2212">
        <v>1.3475999999999999</v>
      </c>
      <c r="C2212">
        <v>0.67889999999999995</v>
      </c>
      <c r="D2212" t="str">
        <f t="shared" si="49"/>
        <v>2007-08</v>
      </c>
    </row>
    <row r="2213" spans="1:4" x14ac:dyDescent="0.25">
      <c r="A2213" s="5">
        <v>39315</v>
      </c>
      <c r="B2213">
        <v>1.3508</v>
      </c>
      <c r="C2213">
        <v>0.68105000000000004</v>
      </c>
      <c r="D2213" t="str">
        <f t="shared" si="49"/>
        <v>2007-08</v>
      </c>
    </row>
    <row r="2214" spans="1:4" x14ac:dyDescent="0.25">
      <c r="A2214" s="5">
        <v>39316</v>
      </c>
      <c r="B2214">
        <v>1.3492999999999999</v>
      </c>
      <c r="C2214">
        <v>0.67864999999999998</v>
      </c>
      <c r="D2214" t="str">
        <f t="shared" si="49"/>
        <v>2007-08</v>
      </c>
    </row>
    <row r="2215" spans="1:4" x14ac:dyDescent="0.25">
      <c r="A2215" s="5">
        <v>39317</v>
      </c>
      <c r="B2215">
        <v>1.3573999999999999</v>
      </c>
      <c r="C2215">
        <v>0.67649999999999999</v>
      </c>
      <c r="D2215" t="str">
        <f t="shared" si="49"/>
        <v>2007-08</v>
      </c>
    </row>
    <row r="2216" spans="1:4" x14ac:dyDescent="0.25">
      <c r="A2216" s="5">
        <v>39318</v>
      </c>
      <c r="B2216">
        <v>1.3614999999999999</v>
      </c>
      <c r="C2216">
        <v>0.67884999999999995</v>
      </c>
      <c r="D2216" t="str">
        <f t="shared" si="49"/>
        <v>2007-08</v>
      </c>
    </row>
    <row r="2217" spans="1:4" x14ac:dyDescent="0.25">
      <c r="A2217" s="5">
        <v>39321</v>
      </c>
      <c r="B2217">
        <v>1.3657999999999999</v>
      </c>
      <c r="C2217">
        <v>0.67769999999999997</v>
      </c>
      <c r="D2217" t="str">
        <f t="shared" si="49"/>
        <v>2007-08</v>
      </c>
    </row>
    <row r="2218" spans="1:4" x14ac:dyDescent="0.25">
      <c r="A2218" s="5">
        <v>39322</v>
      </c>
      <c r="B2218">
        <v>1.3664000000000001</v>
      </c>
      <c r="C2218">
        <v>0.67889999999999995</v>
      </c>
      <c r="D2218" t="str">
        <f t="shared" si="49"/>
        <v>2007-08</v>
      </c>
    </row>
    <row r="2219" spans="1:4" x14ac:dyDescent="0.25">
      <c r="A2219" s="5">
        <v>39323</v>
      </c>
      <c r="B2219">
        <v>1.3631</v>
      </c>
      <c r="C2219">
        <v>0.67720000000000002</v>
      </c>
      <c r="D2219" t="str">
        <f t="shared" si="49"/>
        <v>2007-08</v>
      </c>
    </row>
    <row r="2220" spans="1:4" x14ac:dyDescent="0.25">
      <c r="A2220" s="5">
        <v>39324</v>
      </c>
      <c r="B2220">
        <v>1.361</v>
      </c>
      <c r="C2220">
        <v>0.67800000000000005</v>
      </c>
      <c r="D2220" t="str">
        <f t="shared" si="49"/>
        <v>2007-08</v>
      </c>
    </row>
    <row r="2221" spans="1:4" x14ac:dyDescent="0.25">
      <c r="A2221" s="5">
        <v>39325</v>
      </c>
      <c r="B2221">
        <v>1.3705000000000001</v>
      </c>
      <c r="C2221">
        <v>0.67795000000000005</v>
      </c>
      <c r="D2221" t="str">
        <f t="shared" si="49"/>
        <v>2007-08</v>
      </c>
    </row>
    <row r="2222" spans="1:4" x14ac:dyDescent="0.25">
      <c r="A2222" s="5">
        <v>39328</v>
      </c>
      <c r="B2222">
        <v>1.3632</v>
      </c>
      <c r="C2222">
        <v>0.67574999999999996</v>
      </c>
      <c r="D2222" t="str">
        <f t="shared" si="49"/>
        <v>2007-09</v>
      </c>
    </row>
    <row r="2223" spans="1:4" x14ac:dyDescent="0.25">
      <c r="A2223" s="5">
        <v>39329</v>
      </c>
      <c r="B2223">
        <v>1.3580000000000001</v>
      </c>
      <c r="C2223">
        <v>0.67520000000000002</v>
      </c>
      <c r="D2223" t="str">
        <f t="shared" si="49"/>
        <v>2007-09</v>
      </c>
    </row>
    <row r="2224" spans="1:4" x14ac:dyDescent="0.25">
      <c r="A2224" s="5">
        <v>39330</v>
      </c>
      <c r="B2224">
        <v>1.3588</v>
      </c>
      <c r="C2224">
        <v>0.67600000000000005</v>
      </c>
      <c r="D2224" t="str">
        <f t="shared" si="49"/>
        <v>2007-09</v>
      </c>
    </row>
    <row r="2225" spans="1:4" x14ac:dyDescent="0.25">
      <c r="A2225" s="5">
        <v>39331</v>
      </c>
      <c r="B2225">
        <v>1.3669</v>
      </c>
      <c r="C2225">
        <v>0.67730000000000001</v>
      </c>
      <c r="D2225" t="str">
        <f t="shared" si="49"/>
        <v>2007-09</v>
      </c>
    </row>
    <row r="2226" spans="1:4" x14ac:dyDescent="0.25">
      <c r="A2226" s="5">
        <v>39332</v>
      </c>
      <c r="B2226">
        <v>1.3695999999999999</v>
      </c>
      <c r="C2226">
        <v>0.67730000000000001</v>
      </c>
      <c r="D2226" t="str">
        <f t="shared" si="49"/>
        <v>2007-09</v>
      </c>
    </row>
    <row r="2227" spans="1:4" x14ac:dyDescent="0.25">
      <c r="A2227" s="5">
        <v>39335</v>
      </c>
      <c r="B2227">
        <v>1.3794999999999999</v>
      </c>
      <c r="C2227">
        <v>0.67945</v>
      </c>
      <c r="D2227" t="str">
        <f t="shared" si="49"/>
        <v>2007-09</v>
      </c>
    </row>
    <row r="2228" spans="1:4" x14ac:dyDescent="0.25">
      <c r="A2228" s="5">
        <v>39336</v>
      </c>
      <c r="B2228">
        <v>1.3824000000000001</v>
      </c>
      <c r="C2228">
        <v>0.68020000000000003</v>
      </c>
      <c r="D2228" t="str">
        <f t="shared" si="49"/>
        <v>2007-09</v>
      </c>
    </row>
    <row r="2229" spans="1:4" x14ac:dyDescent="0.25">
      <c r="A2229" s="5">
        <v>39337</v>
      </c>
      <c r="B2229">
        <v>1.3885000000000001</v>
      </c>
      <c r="C2229">
        <v>0.68369999999999997</v>
      </c>
      <c r="D2229" t="str">
        <f t="shared" si="49"/>
        <v>2007-09</v>
      </c>
    </row>
    <row r="2230" spans="1:4" x14ac:dyDescent="0.25">
      <c r="A2230" s="5">
        <v>39338</v>
      </c>
      <c r="B2230">
        <v>1.3896999999999999</v>
      </c>
      <c r="C2230">
        <v>0.68525000000000003</v>
      </c>
      <c r="D2230" t="str">
        <f t="shared" si="49"/>
        <v>2007-09</v>
      </c>
    </row>
    <row r="2231" spans="1:4" x14ac:dyDescent="0.25">
      <c r="A2231" s="5">
        <v>39339</v>
      </c>
      <c r="B2231">
        <v>1.3859999999999999</v>
      </c>
      <c r="C2231">
        <v>0.68915000000000004</v>
      </c>
      <c r="D2231" t="str">
        <f t="shared" si="49"/>
        <v>2007-09</v>
      </c>
    </row>
    <row r="2232" spans="1:4" x14ac:dyDescent="0.25">
      <c r="A2232" s="5">
        <v>39342</v>
      </c>
      <c r="B2232">
        <v>1.3876999999999999</v>
      </c>
      <c r="C2232">
        <v>0.69430000000000003</v>
      </c>
      <c r="D2232" t="str">
        <f t="shared" si="49"/>
        <v>2007-09</v>
      </c>
    </row>
    <row r="2233" spans="1:4" x14ac:dyDescent="0.25">
      <c r="A2233" s="5">
        <v>39343</v>
      </c>
      <c r="B2233">
        <v>1.3867</v>
      </c>
      <c r="C2233">
        <v>0.69520000000000004</v>
      </c>
      <c r="D2233" t="str">
        <f t="shared" si="49"/>
        <v>2007-09</v>
      </c>
    </row>
    <row r="2234" spans="1:4" x14ac:dyDescent="0.25">
      <c r="A2234" s="5">
        <v>39344</v>
      </c>
      <c r="B2234">
        <v>1.3975</v>
      </c>
      <c r="C2234">
        <v>0.69864999999999999</v>
      </c>
      <c r="D2234" t="str">
        <f t="shared" si="49"/>
        <v>2007-09</v>
      </c>
    </row>
    <row r="2235" spans="1:4" x14ac:dyDescent="0.25">
      <c r="A2235" s="5">
        <v>39345</v>
      </c>
      <c r="B2235">
        <v>1.403</v>
      </c>
      <c r="C2235">
        <v>0.69879999999999998</v>
      </c>
      <c r="D2235" t="str">
        <f t="shared" si="49"/>
        <v>2007-09</v>
      </c>
    </row>
    <row r="2236" spans="1:4" x14ac:dyDescent="0.25">
      <c r="A2236" s="5">
        <v>39346</v>
      </c>
      <c r="B2236">
        <v>1.4049</v>
      </c>
      <c r="C2236">
        <v>0.69730000000000003</v>
      </c>
      <c r="D2236" t="str">
        <f t="shared" si="49"/>
        <v>2007-09</v>
      </c>
    </row>
    <row r="2237" spans="1:4" x14ac:dyDescent="0.25">
      <c r="A2237" s="5">
        <v>39349</v>
      </c>
      <c r="B2237">
        <v>1.4113</v>
      </c>
      <c r="C2237">
        <v>0.69689999999999996</v>
      </c>
      <c r="D2237" t="str">
        <f t="shared" si="49"/>
        <v>2007-09</v>
      </c>
    </row>
    <row r="2238" spans="1:4" x14ac:dyDescent="0.25">
      <c r="A2238" s="5">
        <v>39350</v>
      </c>
      <c r="B2238">
        <v>1.4106000000000001</v>
      </c>
      <c r="C2238">
        <v>0.70035000000000003</v>
      </c>
      <c r="D2238" t="str">
        <f t="shared" si="49"/>
        <v>2007-09</v>
      </c>
    </row>
    <row r="2239" spans="1:4" x14ac:dyDescent="0.25">
      <c r="A2239" s="5">
        <v>39351</v>
      </c>
      <c r="B2239">
        <v>1.4127000000000001</v>
      </c>
      <c r="C2239">
        <v>0.70050000000000001</v>
      </c>
      <c r="D2239" t="str">
        <f t="shared" si="49"/>
        <v>2007-09</v>
      </c>
    </row>
    <row r="2240" spans="1:4" x14ac:dyDescent="0.25">
      <c r="A2240" s="5">
        <v>39352</v>
      </c>
      <c r="B2240">
        <v>1.4179999999999999</v>
      </c>
      <c r="C2240">
        <v>0.69930000000000003</v>
      </c>
      <c r="D2240" t="str">
        <f t="shared" si="49"/>
        <v>2007-09</v>
      </c>
    </row>
    <row r="2241" spans="1:4" x14ac:dyDescent="0.25">
      <c r="A2241" s="5">
        <v>39353</v>
      </c>
      <c r="B2241">
        <v>1.4178999999999999</v>
      </c>
      <c r="C2241">
        <v>0.69679999999999997</v>
      </c>
      <c r="D2241" t="str">
        <f t="shared" si="49"/>
        <v>2007-09</v>
      </c>
    </row>
    <row r="2242" spans="1:4" x14ac:dyDescent="0.25">
      <c r="A2242" s="5">
        <v>39356</v>
      </c>
      <c r="B2242">
        <v>1.4232</v>
      </c>
      <c r="C2242">
        <v>0.69735000000000003</v>
      </c>
      <c r="D2242" t="str">
        <f t="shared" si="49"/>
        <v>2007-10</v>
      </c>
    </row>
    <row r="2243" spans="1:4" x14ac:dyDescent="0.25">
      <c r="A2243" s="5">
        <v>39357</v>
      </c>
      <c r="B2243">
        <v>1.4165000000000001</v>
      </c>
      <c r="C2243">
        <v>0.69379999999999997</v>
      </c>
      <c r="D2243" t="str">
        <f t="shared" ref="D2243:D2306" si="50">YEAR(A2243)&amp;"-"&amp;IF(MONTH(A2243)&lt;10,"0"&amp;MONTH(A2243),MONTH(A2243))</f>
        <v>2007-10</v>
      </c>
    </row>
    <row r="2244" spans="1:4" x14ac:dyDescent="0.25">
      <c r="A2244" s="5">
        <v>39358</v>
      </c>
      <c r="B2244">
        <v>1.4195</v>
      </c>
      <c r="C2244">
        <v>0.6956</v>
      </c>
      <c r="D2244" t="str">
        <f t="shared" si="50"/>
        <v>2007-10</v>
      </c>
    </row>
    <row r="2245" spans="1:4" x14ac:dyDescent="0.25">
      <c r="A2245" s="5">
        <v>39359</v>
      </c>
      <c r="B2245">
        <v>1.4109</v>
      </c>
      <c r="C2245">
        <v>0.69355</v>
      </c>
      <c r="D2245" t="str">
        <f t="shared" si="50"/>
        <v>2007-10</v>
      </c>
    </row>
    <row r="2246" spans="1:4" x14ac:dyDescent="0.25">
      <c r="A2246" s="5">
        <v>39360</v>
      </c>
      <c r="B2246">
        <v>1.4136</v>
      </c>
      <c r="C2246">
        <v>0.69284999999999997</v>
      </c>
      <c r="D2246" t="str">
        <f t="shared" si="50"/>
        <v>2007-10</v>
      </c>
    </row>
    <row r="2247" spans="1:4" x14ac:dyDescent="0.25">
      <c r="A2247" s="5">
        <v>39363</v>
      </c>
      <c r="B2247">
        <v>1.4089</v>
      </c>
      <c r="C2247">
        <v>0.69125000000000003</v>
      </c>
      <c r="D2247" t="str">
        <f t="shared" si="50"/>
        <v>2007-10</v>
      </c>
    </row>
    <row r="2248" spans="1:4" x14ac:dyDescent="0.25">
      <c r="A2248" s="5">
        <v>39364</v>
      </c>
      <c r="B2248">
        <v>1.4036999999999999</v>
      </c>
      <c r="C2248">
        <v>0.69184999999999997</v>
      </c>
      <c r="D2248" t="str">
        <f t="shared" si="50"/>
        <v>2007-10</v>
      </c>
    </row>
    <row r="2249" spans="1:4" x14ac:dyDescent="0.25">
      <c r="A2249" s="5">
        <v>39365</v>
      </c>
      <c r="B2249">
        <v>1.4146000000000001</v>
      </c>
      <c r="C2249">
        <v>0.69259999999999999</v>
      </c>
      <c r="D2249" t="str">
        <f t="shared" si="50"/>
        <v>2007-10</v>
      </c>
    </row>
    <row r="2250" spans="1:4" x14ac:dyDescent="0.25">
      <c r="A2250" s="5">
        <v>39366</v>
      </c>
      <c r="B2250">
        <v>1.4198999999999999</v>
      </c>
      <c r="C2250">
        <v>0.69699999999999995</v>
      </c>
      <c r="D2250" t="str">
        <f t="shared" si="50"/>
        <v>2007-10</v>
      </c>
    </row>
    <row r="2251" spans="1:4" x14ac:dyDescent="0.25">
      <c r="A2251" s="5">
        <v>39367</v>
      </c>
      <c r="B2251">
        <v>1.4173</v>
      </c>
      <c r="C2251">
        <v>0.69850000000000001</v>
      </c>
      <c r="D2251" t="str">
        <f t="shared" si="50"/>
        <v>2007-10</v>
      </c>
    </row>
    <row r="2252" spans="1:4" x14ac:dyDescent="0.25">
      <c r="A2252" s="5">
        <v>39370</v>
      </c>
      <c r="B2252">
        <v>1.4226000000000001</v>
      </c>
      <c r="C2252">
        <v>0.69694999999999996</v>
      </c>
      <c r="D2252" t="str">
        <f t="shared" si="50"/>
        <v>2007-10</v>
      </c>
    </row>
    <row r="2253" spans="1:4" x14ac:dyDescent="0.25">
      <c r="A2253" s="5">
        <v>39371</v>
      </c>
      <c r="B2253">
        <v>1.415</v>
      </c>
      <c r="C2253">
        <v>0.69650000000000001</v>
      </c>
      <c r="D2253" t="str">
        <f t="shared" si="50"/>
        <v>2007-10</v>
      </c>
    </row>
    <row r="2254" spans="1:4" x14ac:dyDescent="0.25">
      <c r="A2254" s="5">
        <v>39372</v>
      </c>
      <c r="B2254">
        <v>1.42</v>
      </c>
      <c r="C2254">
        <v>0.69730000000000003</v>
      </c>
      <c r="D2254" t="str">
        <f t="shared" si="50"/>
        <v>2007-10</v>
      </c>
    </row>
    <row r="2255" spans="1:4" x14ac:dyDescent="0.25">
      <c r="A2255" s="5">
        <v>39373</v>
      </c>
      <c r="B2255">
        <v>1.4298999999999999</v>
      </c>
      <c r="C2255">
        <v>0.69799999999999995</v>
      </c>
      <c r="D2255" t="str">
        <f t="shared" si="50"/>
        <v>2007-10</v>
      </c>
    </row>
    <row r="2256" spans="1:4" x14ac:dyDescent="0.25">
      <c r="A2256" s="5">
        <v>39374</v>
      </c>
      <c r="B2256">
        <v>1.4288000000000001</v>
      </c>
      <c r="C2256">
        <v>0.69730000000000003</v>
      </c>
      <c r="D2256" t="str">
        <f t="shared" si="50"/>
        <v>2007-10</v>
      </c>
    </row>
    <row r="2257" spans="1:4" x14ac:dyDescent="0.25">
      <c r="A2257" s="5">
        <v>39377</v>
      </c>
      <c r="B2257">
        <v>1.4166000000000001</v>
      </c>
      <c r="C2257">
        <v>0.69750000000000001</v>
      </c>
      <c r="D2257" t="str">
        <f t="shared" si="50"/>
        <v>2007-10</v>
      </c>
    </row>
    <row r="2258" spans="1:4" x14ac:dyDescent="0.25">
      <c r="A2258" s="5">
        <v>39378</v>
      </c>
      <c r="B2258">
        <v>1.4254</v>
      </c>
      <c r="C2258">
        <v>0.69574999999999998</v>
      </c>
      <c r="D2258" t="str">
        <f t="shared" si="50"/>
        <v>2007-10</v>
      </c>
    </row>
    <row r="2259" spans="1:4" x14ac:dyDescent="0.25">
      <c r="A2259" s="5">
        <v>39379</v>
      </c>
      <c r="B2259">
        <v>1.423</v>
      </c>
      <c r="C2259">
        <v>0.69550000000000001</v>
      </c>
      <c r="D2259" t="str">
        <f t="shared" si="50"/>
        <v>2007-10</v>
      </c>
    </row>
    <row r="2260" spans="1:4" x14ac:dyDescent="0.25">
      <c r="A2260" s="5">
        <v>39380</v>
      </c>
      <c r="B2260">
        <v>1.4309000000000001</v>
      </c>
      <c r="C2260">
        <v>0.69764999999999999</v>
      </c>
      <c r="D2260" t="str">
        <f t="shared" si="50"/>
        <v>2007-10</v>
      </c>
    </row>
    <row r="2261" spans="1:4" x14ac:dyDescent="0.25">
      <c r="A2261" s="5">
        <v>39381</v>
      </c>
      <c r="B2261">
        <v>1.4383999999999999</v>
      </c>
      <c r="C2261">
        <v>0.70099999999999996</v>
      </c>
      <c r="D2261" t="str">
        <f t="shared" si="50"/>
        <v>2007-10</v>
      </c>
    </row>
    <row r="2262" spans="1:4" x14ac:dyDescent="0.25">
      <c r="A2262" s="5">
        <v>39384</v>
      </c>
      <c r="B2262">
        <v>1.4391</v>
      </c>
      <c r="C2262">
        <v>0.69894999999999996</v>
      </c>
      <c r="D2262" t="str">
        <f t="shared" si="50"/>
        <v>2007-10</v>
      </c>
    </row>
    <row r="2263" spans="1:4" x14ac:dyDescent="0.25">
      <c r="A2263" s="5">
        <v>39385</v>
      </c>
      <c r="B2263">
        <v>1.4407000000000001</v>
      </c>
      <c r="C2263">
        <v>0.69720000000000004</v>
      </c>
      <c r="D2263" t="str">
        <f t="shared" si="50"/>
        <v>2007-10</v>
      </c>
    </row>
    <row r="2264" spans="1:4" x14ac:dyDescent="0.25">
      <c r="A2264" s="5">
        <v>39386</v>
      </c>
      <c r="B2264">
        <v>1.4447000000000001</v>
      </c>
      <c r="C2264">
        <v>0.69730000000000003</v>
      </c>
      <c r="D2264" t="str">
        <f t="shared" si="50"/>
        <v>2007-10</v>
      </c>
    </row>
    <row r="2265" spans="1:4" x14ac:dyDescent="0.25">
      <c r="A2265" s="5">
        <v>39387</v>
      </c>
      <c r="B2265">
        <v>1.4422999999999999</v>
      </c>
      <c r="C2265">
        <v>0.69240000000000002</v>
      </c>
      <c r="D2265" t="str">
        <f t="shared" si="50"/>
        <v>2007-11</v>
      </c>
    </row>
    <row r="2266" spans="1:4" x14ac:dyDescent="0.25">
      <c r="A2266" s="5">
        <v>39388</v>
      </c>
      <c r="B2266">
        <v>1.4479</v>
      </c>
      <c r="C2266">
        <v>0.69510000000000005</v>
      </c>
      <c r="D2266" t="str">
        <f t="shared" si="50"/>
        <v>2007-11</v>
      </c>
    </row>
    <row r="2267" spans="1:4" x14ac:dyDescent="0.25">
      <c r="A2267" s="5">
        <v>39391</v>
      </c>
      <c r="B2267">
        <v>1.4488000000000001</v>
      </c>
      <c r="C2267">
        <v>0.69620000000000004</v>
      </c>
      <c r="D2267" t="str">
        <f t="shared" si="50"/>
        <v>2007-11</v>
      </c>
    </row>
    <row r="2268" spans="1:4" x14ac:dyDescent="0.25">
      <c r="A2268" s="5">
        <v>39392</v>
      </c>
      <c r="B2268">
        <v>1.4547000000000001</v>
      </c>
      <c r="C2268">
        <v>0.69684999999999997</v>
      </c>
      <c r="D2268" t="str">
        <f t="shared" si="50"/>
        <v>2007-11</v>
      </c>
    </row>
    <row r="2269" spans="1:4" x14ac:dyDescent="0.25">
      <c r="A2269" s="5">
        <v>39393</v>
      </c>
      <c r="B2269">
        <v>1.4722</v>
      </c>
      <c r="C2269">
        <v>0.6996</v>
      </c>
      <c r="D2269" t="str">
        <f t="shared" si="50"/>
        <v>2007-11</v>
      </c>
    </row>
    <row r="2270" spans="1:4" x14ac:dyDescent="0.25">
      <c r="A2270" s="5">
        <v>39394</v>
      </c>
      <c r="B2270">
        <v>1.4665999999999999</v>
      </c>
      <c r="C2270">
        <v>0.69625000000000004</v>
      </c>
      <c r="D2270" t="str">
        <f t="shared" si="50"/>
        <v>2007-11</v>
      </c>
    </row>
    <row r="2271" spans="1:4" x14ac:dyDescent="0.25">
      <c r="A2271" s="5">
        <v>39395</v>
      </c>
      <c r="B2271">
        <v>1.4682999999999999</v>
      </c>
      <c r="C2271">
        <v>0.70040000000000002</v>
      </c>
      <c r="D2271" t="str">
        <f t="shared" si="50"/>
        <v>2007-11</v>
      </c>
    </row>
    <row r="2272" spans="1:4" x14ac:dyDescent="0.25">
      <c r="A2272" s="5">
        <v>39398</v>
      </c>
      <c r="B2272">
        <v>1.4579</v>
      </c>
      <c r="C2272">
        <v>0.70445000000000002</v>
      </c>
      <c r="D2272" t="str">
        <f t="shared" si="50"/>
        <v>2007-11</v>
      </c>
    </row>
    <row r="2273" spans="1:4" x14ac:dyDescent="0.25">
      <c r="A2273" s="5">
        <v>39399</v>
      </c>
      <c r="B2273">
        <v>1.4607000000000001</v>
      </c>
      <c r="C2273">
        <v>0.70469999999999999</v>
      </c>
      <c r="D2273" t="str">
        <f t="shared" si="50"/>
        <v>2007-11</v>
      </c>
    </row>
    <row r="2274" spans="1:4" x14ac:dyDescent="0.25">
      <c r="A2274" s="5">
        <v>39400</v>
      </c>
      <c r="B2274">
        <v>1.47</v>
      </c>
      <c r="C2274">
        <v>0.71040000000000003</v>
      </c>
      <c r="D2274" t="str">
        <f t="shared" si="50"/>
        <v>2007-11</v>
      </c>
    </row>
    <row r="2275" spans="1:4" x14ac:dyDescent="0.25">
      <c r="A2275" s="5">
        <v>39401</v>
      </c>
      <c r="B2275">
        <v>1.4639</v>
      </c>
      <c r="C2275">
        <v>0.71484999999999999</v>
      </c>
      <c r="D2275" t="str">
        <f t="shared" si="50"/>
        <v>2007-11</v>
      </c>
    </row>
    <row r="2276" spans="1:4" x14ac:dyDescent="0.25">
      <c r="A2276" s="5">
        <v>39402</v>
      </c>
      <c r="B2276">
        <v>1.4651000000000001</v>
      </c>
      <c r="C2276">
        <v>0.71625000000000005</v>
      </c>
      <c r="D2276" t="str">
        <f t="shared" si="50"/>
        <v>2007-11</v>
      </c>
    </row>
    <row r="2277" spans="1:4" x14ac:dyDescent="0.25">
      <c r="A2277" s="5">
        <v>39405</v>
      </c>
      <c r="B2277">
        <v>1.4654</v>
      </c>
      <c r="C2277">
        <v>0.71445000000000003</v>
      </c>
      <c r="D2277" t="str">
        <f t="shared" si="50"/>
        <v>2007-11</v>
      </c>
    </row>
    <row r="2278" spans="1:4" x14ac:dyDescent="0.25">
      <c r="A2278" s="5">
        <v>39406</v>
      </c>
      <c r="B2278">
        <v>1.4784999999999999</v>
      </c>
      <c r="C2278">
        <v>0.71714999999999995</v>
      </c>
      <c r="D2278" t="str">
        <f t="shared" si="50"/>
        <v>2007-11</v>
      </c>
    </row>
    <row r="2279" spans="1:4" x14ac:dyDescent="0.25">
      <c r="A2279" s="5">
        <v>39407</v>
      </c>
      <c r="B2279">
        <v>1.4814000000000001</v>
      </c>
      <c r="C2279">
        <v>0.71970000000000001</v>
      </c>
      <c r="D2279" t="str">
        <f t="shared" si="50"/>
        <v>2007-11</v>
      </c>
    </row>
    <row r="2280" spans="1:4" x14ac:dyDescent="0.25">
      <c r="A2280" s="5">
        <v>39408</v>
      </c>
      <c r="B2280">
        <v>1.4829000000000001</v>
      </c>
      <c r="C2280">
        <v>0.71855000000000002</v>
      </c>
      <c r="D2280" t="str">
        <f t="shared" si="50"/>
        <v>2007-11</v>
      </c>
    </row>
    <row r="2281" spans="1:4" x14ac:dyDescent="0.25">
      <c r="A2281" s="5">
        <v>39409</v>
      </c>
      <c r="B2281">
        <v>1.4809000000000001</v>
      </c>
      <c r="C2281">
        <v>0.72024999999999995</v>
      </c>
      <c r="D2281" t="str">
        <f t="shared" si="50"/>
        <v>2007-11</v>
      </c>
    </row>
    <row r="2282" spans="1:4" x14ac:dyDescent="0.25">
      <c r="A2282" s="5">
        <v>39412</v>
      </c>
      <c r="B2282">
        <v>1.4844999999999999</v>
      </c>
      <c r="C2282">
        <v>0.71794999999999998</v>
      </c>
      <c r="D2282" t="str">
        <f t="shared" si="50"/>
        <v>2007-11</v>
      </c>
    </row>
    <row r="2283" spans="1:4" x14ac:dyDescent="0.25">
      <c r="A2283" s="5">
        <v>39413</v>
      </c>
      <c r="B2283">
        <v>1.4874000000000001</v>
      </c>
      <c r="C2283">
        <v>0.71855000000000002</v>
      </c>
      <c r="D2283" t="str">
        <f t="shared" si="50"/>
        <v>2007-11</v>
      </c>
    </row>
    <row r="2284" spans="1:4" x14ac:dyDescent="0.25">
      <c r="A2284" s="5">
        <v>39414</v>
      </c>
      <c r="B2284">
        <v>1.4746999999999999</v>
      </c>
      <c r="C2284">
        <v>0.71375</v>
      </c>
      <c r="D2284" t="str">
        <f t="shared" si="50"/>
        <v>2007-11</v>
      </c>
    </row>
    <row r="2285" spans="1:4" x14ac:dyDescent="0.25">
      <c r="A2285" s="5">
        <v>39415</v>
      </c>
      <c r="B2285">
        <v>1.4738</v>
      </c>
      <c r="C2285">
        <v>0.71475</v>
      </c>
      <c r="D2285" t="str">
        <f t="shared" si="50"/>
        <v>2007-11</v>
      </c>
    </row>
    <row r="2286" spans="1:4" x14ac:dyDescent="0.25">
      <c r="A2286" s="5">
        <v>39416</v>
      </c>
      <c r="B2286">
        <v>1.4761</v>
      </c>
      <c r="C2286">
        <v>0.71455000000000002</v>
      </c>
      <c r="D2286" t="str">
        <f t="shared" si="50"/>
        <v>2007-11</v>
      </c>
    </row>
    <row r="2287" spans="1:4" x14ac:dyDescent="0.25">
      <c r="A2287" s="5">
        <v>39419</v>
      </c>
      <c r="B2287">
        <v>1.4665999999999999</v>
      </c>
      <c r="C2287">
        <v>0.7107</v>
      </c>
      <c r="D2287" t="str">
        <f t="shared" si="50"/>
        <v>2007-12</v>
      </c>
    </row>
    <row r="2288" spans="1:4" x14ac:dyDescent="0.25">
      <c r="A2288" s="5">
        <v>39420</v>
      </c>
      <c r="B2288">
        <v>1.4741</v>
      </c>
      <c r="C2288">
        <v>0.71489999999999998</v>
      </c>
      <c r="D2288" t="str">
        <f t="shared" si="50"/>
        <v>2007-12</v>
      </c>
    </row>
    <row r="2289" spans="1:4" x14ac:dyDescent="0.25">
      <c r="A2289" s="5">
        <v>39421</v>
      </c>
      <c r="B2289">
        <v>1.472</v>
      </c>
      <c r="C2289">
        <v>0.72240000000000004</v>
      </c>
      <c r="D2289" t="str">
        <f t="shared" si="50"/>
        <v>2007-12</v>
      </c>
    </row>
    <row r="2290" spans="1:4" x14ac:dyDescent="0.25">
      <c r="A2290" s="5">
        <v>39422</v>
      </c>
      <c r="B2290">
        <v>1.4554</v>
      </c>
      <c r="C2290">
        <v>0.71850000000000003</v>
      </c>
      <c r="D2290" t="str">
        <f t="shared" si="50"/>
        <v>2007-12</v>
      </c>
    </row>
    <row r="2291" spans="1:4" x14ac:dyDescent="0.25">
      <c r="A2291" s="5">
        <v>39423</v>
      </c>
      <c r="B2291">
        <v>1.4649000000000001</v>
      </c>
      <c r="C2291">
        <v>0.72019999999999995</v>
      </c>
      <c r="D2291" t="str">
        <f t="shared" si="50"/>
        <v>2007-12</v>
      </c>
    </row>
    <row r="2292" spans="1:4" x14ac:dyDescent="0.25">
      <c r="A2292" s="5">
        <v>39426</v>
      </c>
      <c r="B2292">
        <v>1.4718</v>
      </c>
      <c r="C2292">
        <v>0.71950000000000003</v>
      </c>
      <c r="D2292" t="str">
        <f t="shared" si="50"/>
        <v>2007-12</v>
      </c>
    </row>
    <row r="2293" spans="1:4" x14ac:dyDescent="0.25">
      <c r="A2293" s="5">
        <v>39427</v>
      </c>
      <c r="B2293">
        <v>1.4672000000000001</v>
      </c>
      <c r="C2293">
        <v>0.71599999999999997</v>
      </c>
      <c r="D2293" t="str">
        <f t="shared" si="50"/>
        <v>2007-12</v>
      </c>
    </row>
    <row r="2294" spans="1:4" x14ac:dyDescent="0.25">
      <c r="A2294" s="5">
        <v>39428</v>
      </c>
      <c r="B2294">
        <v>1.4675</v>
      </c>
      <c r="C2294">
        <v>0.71960000000000002</v>
      </c>
      <c r="D2294" t="str">
        <f t="shared" si="50"/>
        <v>2007-12</v>
      </c>
    </row>
    <row r="2295" spans="1:4" x14ac:dyDescent="0.25">
      <c r="A2295" s="5">
        <v>39429</v>
      </c>
      <c r="B2295">
        <v>1.4682999999999999</v>
      </c>
      <c r="C2295">
        <v>0.71935000000000004</v>
      </c>
      <c r="D2295" t="str">
        <f t="shared" si="50"/>
        <v>2007-12</v>
      </c>
    </row>
    <row r="2296" spans="1:4" x14ac:dyDescent="0.25">
      <c r="A2296" s="5">
        <v>39430</v>
      </c>
      <c r="B2296">
        <v>1.4509000000000001</v>
      </c>
      <c r="C2296">
        <v>0.7157</v>
      </c>
      <c r="D2296" t="str">
        <f t="shared" si="50"/>
        <v>2007-12</v>
      </c>
    </row>
    <row r="2297" spans="1:4" x14ac:dyDescent="0.25">
      <c r="A2297" s="5">
        <v>39433</v>
      </c>
      <c r="B2297">
        <v>1.4393</v>
      </c>
      <c r="C2297">
        <v>0.7137</v>
      </c>
      <c r="D2297" t="str">
        <f t="shared" si="50"/>
        <v>2007-12</v>
      </c>
    </row>
    <row r="2298" spans="1:4" x14ac:dyDescent="0.25">
      <c r="A2298" s="5">
        <v>39434</v>
      </c>
      <c r="B2298">
        <v>1.4416</v>
      </c>
      <c r="C2298">
        <v>0.71484999999999999</v>
      </c>
      <c r="D2298" t="str">
        <f t="shared" si="50"/>
        <v>2007-12</v>
      </c>
    </row>
    <row r="2299" spans="1:4" x14ac:dyDescent="0.25">
      <c r="A2299" s="5">
        <v>39435</v>
      </c>
      <c r="B2299">
        <v>1.4384999999999999</v>
      </c>
      <c r="C2299">
        <v>0.71750000000000003</v>
      </c>
      <c r="D2299" t="str">
        <f t="shared" si="50"/>
        <v>2007-12</v>
      </c>
    </row>
    <row r="2300" spans="1:4" x14ac:dyDescent="0.25">
      <c r="A2300" s="5">
        <v>39436</v>
      </c>
      <c r="B2300">
        <v>1.4349000000000001</v>
      </c>
      <c r="C2300">
        <v>0.72150000000000003</v>
      </c>
      <c r="D2300" t="str">
        <f t="shared" si="50"/>
        <v>2007-12</v>
      </c>
    </row>
    <row r="2301" spans="1:4" x14ac:dyDescent="0.25">
      <c r="A2301" s="5">
        <v>39437</v>
      </c>
      <c r="B2301">
        <v>1.4379999999999999</v>
      </c>
      <c r="C2301">
        <v>0.72360000000000002</v>
      </c>
      <c r="D2301" t="str">
        <f t="shared" si="50"/>
        <v>2007-12</v>
      </c>
    </row>
    <row r="2302" spans="1:4" x14ac:dyDescent="0.25">
      <c r="A2302" s="5">
        <v>39440</v>
      </c>
      <c r="B2302">
        <v>1.4398</v>
      </c>
      <c r="C2302">
        <v>0.72709999999999997</v>
      </c>
      <c r="D2302" t="str">
        <f t="shared" si="50"/>
        <v>2007-12</v>
      </c>
    </row>
    <row r="2303" spans="1:4" x14ac:dyDescent="0.25">
      <c r="A2303" s="5">
        <v>39443</v>
      </c>
      <c r="B2303">
        <v>1.4516</v>
      </c>
      <c r="C2303">
        <v>0.72885</v>
      </c>
      <c r="D2303" t="str">
        <f t="shared" si="50"/>
        <v>2007-12</v>
      </c>
    </row>
    <row r="2304" spans="1:4" x14ac:dyDescent="0.25">
      <c r="A2304" s="5">
        <v>39444</v>
      </c>
      <c r="B2304">
        <v>1.4692000000000001</v>
      </c>
      <c r="C2304">
        <v>0.73480000000000001</v>
      </c>
      <c r="D2304" t="str">
        <f t="shared" si="50"/>
        <v>2007-12</v>
      </c>
    </row>
    <row r="2305" spans="1:4" x14ac:dyDescent="0.25">
      <c r="A2305" s="5">
        <v>39447</v>
      </c>
      <c r="B2305">
        <v>1.4721</v>
      </c>
      <c r="C2305">
        <v>0.73334999999999995</v>
      </c>
      <c r="D2305" t="str">
        <f t="shared" si="50"/>
        <v>2007-12</v>
      </c>
    </row>
    <row r="2306" spans="1:4" x14ac:dyDescent="0.25">
      <c r="A2306" s="5">
        <v>39449</v>
      </c>
      <c r="B2306">
        <v>1.4688000000000001</v>
      </c>
      <c r="C2306">
        <v>0.74129999999999996</v>
      </c>
      <c r="D2306" t="str">
        <f t="shared" si="50"/>
        <v>2008-01</v>
      </c>
    </row>
    <row r="2307" spans="1:4" x14ac:dyDescent="0.25">
      <c r="A2307" s="5">
        <v>39450</v>
      </c>
      <c r="B2307">
        <v>1.4753000000000001</v>
      </c>
      <c r="C2307">
        <v>0.74480000000000002</v>
      </c>
      <c r="D2307" t="str">
        <f t="shared" ref="D2307:D2370" si="51">YEAR(A2307)&amp;"-"&amp;IF(MONTH(A2307)&lt;10,"0"&amp;MONTH(A2307),MONTH(A2307))</f>
        <v>2008-01</v>
      </c>
    </row>
    <row r="2308" spans="1:4" x14ac:dyDescent="0.25">
      <c r="A2308" s="5">
        <v>39451</v>
      </c>
      <c r="B2308">
        <v>1.4726999999999999</v>
      </c>
      <c r="C2308">
        <v>0.74495</v>
      </c>
      <c r="D2308" t="str">
        <f t="shared" si="51"/>
        <v>2008-01</v>
      </c>
    </row>
    <row r="2309" spans="1:4" x14ac:dyDescent="0.25">
      <c r="A2309" s="5">
        <v>39454</v>
      </c>
      <c r="B2309">
        <v>1.4722999999999999</v>
      </c>
      <c r="C2309">
        <v>0.74624999999999997</v>
      </c>
      <c r="D2309" t="str">
        <f t="shared" si="51"/>
        <v>2008-01</v>
      </c>
    </row>
    <row r="2310" spans="1:4" x14ac:dyDescent="0.25">
      <c r="A2310" s="5">
        <v>39455</v>
      </c>
      <c r="B2310">
        <v>1.4704999999999999</v>
      </c>
      <c r="C2310">
        <v>0.74450000000000005</v>
      </c>
      <c r="D2310" t="str">
        <f t="shared" si="51"/>
        <v>2008-01</v>
      </c>
    </row>
    <row r="2311" spans="1:4" x14ac:dyDescent="0.25">
      <c r="A2311" s="5">
        <v>39456</v>
      </c>
      <c r="B2311">
        <v>1.468</v>
      </c>
      <c r="C2311">
        <v>0.74865000000000004</v>
      </c>
      <c r="D2311" t="str">
        <f t="shared" si="51"/>
        <v>2008-01</v>
      </c>
    </row>
    <row r="2312" spans="1:4" x14ac:dyDescent="0.25">
      <c r="A2312" s="5">
        <v>39457</v>
      </c>
      <c r="B2312">
        <v>1.4661999999999999</v>
      </c>
      <c r="C2312">
        <v>0.74929999999999997</v>
      </c>
      <c r="D2312" t="str">
        <f t="shared" si="51"/>
        <v>2008-01</v>
      </c>
    </row>
    <row r="2313" spans="1:4" x14ac:dyDescent="0.25">
      <c r="A2313" s="5">
        <v>39458</v>
      </c>
      <c r="B2313">
        <v>1.4792000000000001</v>
      </c>
      <c r="C2313">
        <v>0.75549999999999995</v>
      </c>
      <c r="D2313" t="str">
        <f t="shared" si="51"/>
        <v>2008-01</v>
      </c>
    </row>
    <row r="2314" spans="1:4" x14ac:dyDescent="0.25">
      <c r="A2314" s="5">
        <v>39461</v>
      </c>
      <c r="B2314">
        <v>1.4895</v>
      </c>
      <c r="C2314">
        <v>0.76</v>
      </c>
      <c r="D2314" t="str">
        <f t="shared" si="51"/>
        <v>2008-01</v>
      </c>
    </row>
    <row r="2315" spans="1:4" x14ac:dyDescent="0.25">
      <c r="A2315" s="5">
        <v>39462</v>
      </c>
      <c r="B2315">
        <v>1.4885999999999999</v>
      </c>
      <c r="C2315">
        <v>0.75649999999999995</v>
      </c>
      <c r="D2315" t="str">
        <f t="shared" si="51"/>
        <v>2008-01</v>
      </c>
    </row>
    <row r="2316" spans="1:4" x14ac:dyDescent="0.25">
      <c r="A2316" s="5">
        <v>39463</v>
      </c>
      <c r="B2316">
        <v>1.4792000000000001</v>
      </c>
      <c r="C2316">
        <v>0.754</v>
      </c>
      <c r="D2316" t="str">
        <f t="shared" si="51"/>
        <v>2008-01</v>
      </c>
    </row>
    <row r="2317" spans="1:4" x14ac:dyDescent="0.25">
      <c r="A2317" s="5">
        <v>39464</v>
      </c>
      <c r="B2317">
        <v>1.4691000000000001</v>
      </c>
      <c r="C2317">
        <v>0.74614999999999998</v>
      </c>
      <c r="D2317" t="str">
        <f t="shared" si="51"/>
        <v>2008-01</v>
      </c>
    </row>
    <row r="2318" spans="1:4" x14ac:dyDescent="0.25">
      <c r="A2318" s="5">
        <v>39465</v>
      </c>
      <c r="B2318">
        <v>1.4674</v>
      </c>
      <c r="C2318">
        <v>0.74809999999999999</v>
      </c>
      <c r="D2318" t="str">
        <f t="shared" si="51"/>
        <v>2008-01</v>
      </c>
    </row>
    <row r="2319" spans="1:4" x14ac:dyDescent="0.25">
      <c r="A2319" s="5">
        <v>39468</v>
      </c>
      <c r="B2319">
        <v>1.4481999999999999</v>
      </c>
      <c r="C2319">
        <v>0.74324999999999997</v>
      </c>
      <c r="D2319" t="str">
        <f t="shared" si="51"/>
        <v>2008-01</v>
      </c>
    </row>
    <row r="2320" spans="1:4" x14ac:dyDescent="0.25">
      <c r="A2320" s="5">
        <v>39469</v>
      </c>
      <c r="B2320">
        <v>1.4494</v>
      </c>
      <c r="C2320">
        <v>0.74265000000000003</v>
      </c>
      <c r="D2320" t="str">
        <f t="shared" si="51"/>
        <v>2008-01</v>
      </c>
    </row>
    <row r="2321" spans="1:4" x14ac:dyDescent="0.25">
      <c r="A2321" s="5">
        <v>39470</v>
      </c>
      <c r="B2321">
        <v>1.4574</v>
      </c>
      <c r="C2321">
        <v>0.74719999999999998</v>
      </c>
      <c r="D2321" t="str">
        <f t="shared" si="51"/>
        <v>2008-01</v>
      </c>
    </row>
    <row r="2322" spans="1:4" x14ac:dyDescent="0.25">
      <c r="A2322" s="5">
        <v>39471</v>
      </c>
      <c r="B2322">
        <v>1.4662999999999999</v>
      </c>
      <c r="C2322">
        <v>0.74685000000000001</v>
      </c>
      <c r="D2322" t="str">
        <f t="shared" si="51"/>
        <v>2008-01</v>
      </c>
    </row>
    <row r="2323" spans="1:4" x14ac:dyDescent="0.25">
      <c r="A2323" s="5">
        <v>39472</v>
      </c>
      <c r="B2323">
        <v>1.4704999999999999</v>
      </c>
      <c r="C2323">
        <v>0.74250000000000005</v>
      </c>
      <c r="D2323" t="str">
        <f t="shared" si="51"/>
        <v>2008-01</v>
      </c>
    </row>
    <row r="2324" spans="1:4" x14ac:dyDescent="0.25">
      <c r="A2324" s="5">
        <v>39475</v>
      </c>
      <c r="B2324">
        <v>1.4755</v>
      </c>
      <c r="C2324">
        <v>0.74299999999999999</v>
      </c>
      <c r="D2324" t="str">
        <f t="shared" si="51"/>
        <v>2008-01</v>
      </c>
    </row>
    <row r="2325" spans="1:4" x14ac:dyDescent="0.25">
      <c r="A2325" s="5">
        <v>39476</v>
      </c>
      <c r="B2325">
        <v>1.4773000000000001</v>
      </c>
      <c r="C2325">
        <v>0.74295</v>
      </c>
      <c r="D2325" t="str">
        <f t="shared" si="51"/>
        <v>2008-01</v>
      </c>
    </row>
    <row r="2326" spans="1:4" x14ac:dyDescent="0.25">
      <c r="A2326" s="5">
        <v>39477</v>
      </c>
      <c r="B2326">
        <v>1.4810000000000001</v>
      </c>
      <c r="C2326">
        <v>0.74339999999999995</v>
      </c>
      <c r="D2326" t="str">
        <f t="shared" si="51"/>
        <v>2008-01</v>
      </c>
    </row>
    <row r="2327" spans="1:4" x14ac:dyDescent="0.25">
      <c r="A2327" s="5">
        <v>39478</v>
      </c>
      <c r="B2327">
        <v>1.4870000000000001</v>
      </c>
      <c r="C2327">
        <v>0.74770000000000003</v>
      </c>
      <c r="D2327" t="str">
        <f t="shared" si="51"/>
        <v>2008-01</v>
      </c>
    </row>
    <row r="2328" spans="1:4" x14ac:dyDescent="0.25">
      <c r="A2328" s="5">
        <v>39479</v>
      </c>
      <c r="B2328">
        <v>1.4888999999999999</v>
      </c>
      <c r="C2328">
        <v>0.74955000000000005</v>
      </c>
      <c r="D2328" t="str">
        <f t="shared" si="51"/>
        <v>2008-02</v>
      </c>
    </row>
    <row r="2329" spans="1:4" x14ac:dyDescent="0.25">
      <c r="A2329" s="5">
        <v>39482</v>
      </c>
      <c r="B2329">
        <v>1.4829000000000001</v>
      </c>
      <c r="C2329">
        <v>0.75019999999999998</v>
      </c>
      <c r="D2329" t="str">
        <f t="shared" si="51"/>
        <v>2008-02</v>
      </c>
    </row>
    <row r="2330" spans="1:4" x14ac:dyDescent="0.25">
      <c r="A2330" s="5">
        <v>39483</v>
      </c>
      <c r="B2330">
        <v>1.4688000000000001</v>
      </c>
      <c r="C2330">
        <v>0.74604999999999999</v>
      </c>
      <c r="D2330" t="str">
        <f t="shared" si="51"/>
        <v>2008-02</v>
      </c>
    </row>
    <row r="2331" spans="1:4" x14ac:dyDescent="0.25">
      <c r="A2331" s="5">
        <v>39484</v>
      </c>
      <c r="B2331">
        <v>1.4621</v>
      </c>
      <c r="C2331">
        <v>0.747</v>
      </c>
      <c r="D2331" t="str">
        <f t="shared" si="51"/>
        <v>2008-02</v>
      </c>
    </row>
    <row r="2332" spans="1:4" x14ac:dyDescent="0.25">
      <c r="A2332" s="5">
        <v>39485</v>
      </c>
      <c r="B2332">
        <v>1.4569000000000001</v>
      </c>
      <c r="C2332">
        <v>0.74909999999999999</v>
      </c>
      <c r="D2332" t="str">
        <f t="shared" si="51"/>
        <v>2008-02</v>
      </c>
    </row>
    <row r="2333" spans="1:4" x14ac:dyDescent="0.25">
      <c r="A2333" s="5">
        <v>39486</v>
      </c>
      <c r="B2333">
        <v>1.4513</v>
      </c>
      <c r="C2333">
        <v>0.74480000000000002</v>
      </c>
      <c r="D2333" t="str">
        <f t="shared" si="51"/>
        <v>2008-02</v>
      </c>
    </row>
    <row r="2334" spans="1:4" x14ac:dyDescent="0.25">
      <c r="A2334" s="5">
        <v>39489</v>
      </c>
      <c r="B2334">
        <v>1.4541999999999999</v>
      </c>
      <c r="C2334">
        <v>0.74619999999999997</v>
      </c>
      <c r="D2334" t="str">
        <f t="shared" si="51"/>
        <v>2008-02</v>
      </c>
    </row>
    <row r="2335" spans="1:4" x14ac:dyDescent="0.25">
      <c r="A2335" s="5">
        <v>39490</v>
      </c>
      <c r="B2335">
        <v>1.4538</v>
      </c>
      <c r="C2335">
        <v>0.74509999999999998</v>
      </c>
      <c r="D2335" t="str">
        <f t="shared" si="51"/>
        <v>2008-02</v>
      </c>
    </row>
    <row r="2336" spans="1:4" x14ac:dyDescent="0.25">
      <c r="A2336" s="5">
        <v>39491</v>
      </c>
      <c r="B2336">
        <v>1.4585999999999999</v>
      </c>
      <c r="C2336">
        <v>0.74314999999999998</v>
      </c>
      <c r="D2336" t="str">
        <f t="shared" si="51"/>
        <v>2008-02</v>
      </c>
    </row>
    <row r="2337" spans="1:4" x14ac:dyDescent="0.25">
      <c r="A2337" s="5">
        <v>39492</v>
      </c>
      <c r="B2337">
        <v>1.4625999999999999</v>
      </c>
      <c r="C2337">
        <v>0.74160000000000004</v>
      </c>
      <c r="D2337" t="str">
        <f t="shared" si="51"/>
        <v>2008-02</v>
      </c>
    </row>
    <row r="2338" spans="1:4" x14ac:dyDescent="0.25">
      <c r="A2338" s="5">
        <v>39493</v>
      </c>
      <c r="B2338">
        <v>1.4674</v>
      </c>
      <c r="C2338">
        <v>0.74780000000000002</v>
      </c>
      <c r="D2338" t="str">
        <f t="shared" si="51"/>
        <v>2008-02</v>
      </c>
    </row>
    <row r="2339" spans="1:4" x14ac:dyDescent="0.25">
      <c r="A2339" s="5">
        <v>39496</v>
      </c>
      <c r="B2339">
        <v>1.4636</v>
      </c>
      <c r="C2339">
        <v>0.75029999999999997</v>
      </c>
      <c r="D2339" t="str">
        <f t="shared" si="51"/>
        <v>2008-02</v>
      </c>
    </row>
    <row r="2340" spans="1:4" x14ac:dyDescent="0.25">
      <c r="A2340" s="5">
        <v>39497</v>
      </c>
      <c r="B2340">
        <v>1.4742</v>
      </c>
      <c r="C2340">
        <v>0.75549999999999995</v>
      </c>
      <c r="D2340" t="str">
        <f t="shared" si="51"/>
        <v>2008-02</v>
      </c>
    </row>
    <row r="2341" spans="1:4" x14ac:dyDescent="0.25">
      <c r="A2341" s="5">
        <v>39498</v>
      </c>
      <c r="B2341">
        <v>1.4656</v>
      </c>
      <c r="C2341">
        <v>0.75439999999999996</v>
      </c>
      <c r="D2341" t="str">
        <f t="shared" si="51"/>
        <v>2008-02</v>
      </c>
    </row>
    <row r="2342" spans="1:4" x14ac:dyDescent="0.25">
      <c r="A2342" s="5">
        <v>39499</v>
      </c>
      <c r="B2342">
        <v>1.4736</v>
      </c>
      <c r="C2342">
        <v>0.75270000000000004</v>
      </c>
      <c r="D2342" t="str">
        <f t="shared" si="51"/>
        <v>2008-02</v>
      </c>
    </row>
    <row r="2343" spans="1:4" x14ac:dyDescent="0.25">
      <c r="A2343" s="5">
        <v>39500</v>
      </c>
      <c r="B2343">
        <v>1.4847999999999999</v>
      </c>
      <c r="C2343">
        <v>0.75480000000000003</v>
      </c>
      <c r="D2343" t="str">
        <f t="shared" si="51"/>
        <v>2008-02</v>
      </c>
    </row>
    <row r="2344" spans="1:4" x14ac:dyDescent="0.25">
      <c r="A2344" s="5">
        <v>39503</v>
      </c>
      <c r="B2344">
        <v>1.4817</v>
      </c>
      <c r="C2344">
        <v>0.75370000000000004</v>
      </c>
      <c r="D2344" t="str">
        <f t="shared" si="51"/>
        <v>2008-02</v>
      </c>
    </row>
    <row r="2345" spans="1:4" x14ac:dyDescent="0.25">
      <c r="A2345" s="5">
        <v>39504</v>
      </c>
      <c r="B2345">
        <v>1.4874000000000001</v>
      </c>
      <c r="C2345">
        <v>0.75360000000000005</v>
      </c>
      <c r="D2345" t="str">
        <f t="shared" si="51"/>
        <v>2008-02</v>
      </c>
    </row>
    <row r="2346" spans="1:4" x14ac:dyDescent="0.25">
      <c r="A2346" s="5">
        <v>39505</v>
      </c>
      <c r="B2346">
        <v>1.5044</v>
      </c>
      <c r="C2346">
        <v>0.75760000000000005</v>
      </c>
      <c r="D2346" t="str">
        <f t="shared" si="51"/>
        <v>2008-02</v>
      </c>
    </row>
    <row r="2347" spans="1:4" x14ac:dyDescent="0.25">
      <c r="A2347" s="5">
        <v>39506</v>
      </c>
      <c r="B2347">
        <v>1.5121</v>
      </c>
      <c r="C2347">
        <v>0.76134999999999997</v>
      </c>
      <c r="D2347" t="str">
        <f t="shared" si="51"/>
        <v>2008-02</v>
      </c>
    </row>
    <row r="2348" spans="1:4" x14ac:dyDescent="0.25">
      <c r="A2348" s="5">
        <v>39507</v>
      </c>
      <c r="B2348">
        <v>1.5166999999999999</v>
      </c>
      <c r="C2348">
        <v>0.76519999999999999</v>
      </c>
      <c r="D2348" t="str">
        <f t="shared" si="51"/>
        <v>2008-02</v>
      </c>
    </row>
    <row r="2349" spans="1:4" x14ac:dyDescent="0.25">
      <c r="A2349" s="5">
        <v>39510</v>
      </c>
      <c r="B2349">
        <v>1.5203</v>
      </c>
      <c r="C2349">
        <v>0.76600000000000001</v>
      </c>
      <c r="D2349" t="str">
        <f t="shared" si="51"/>
        <v>2008-03</v>
      </c>
    </row>
    <row r="2350" spans="1:4" x14ac:dyDescent="0.25">
      <c r="A2350" s="5">
        <v>39511</v>
      </c>
      <c r="B2350">
        <v>1.5206</v>
      </c>
      <c r="C2350">
        <v>0.76559999999999995</v>
      </c>
      <c r="D2350" t="str">
        <f t="shared" si="51"/>
        <v>2008-03</v>
      </c>
    </row>
    <row r="2351" spans="1:4" x14ac:dyDescent="0.25">
      <c r="A2351" s="5">
        <v>39512</v>
      </c>
      <c r="B2351">
        <v>1.5196000000000001</v>
      </c>
      <c r="C2351">
        <v>0.76849999999999996</v>
      </c>
      <c r="D2351" t="str">
        <f t="shared" si="51"/>
        <v>2008-03</v>
      </c>
    </row>
    <row r="2352" spans="1:4" x14ac:dyDescent="0.25">
      <c r="A2352" s="5">
        <v>39513</v>
      </c>
      <c r="B2352">
        <v>1.5319</v>
      </c>
      <c r="C2352">
        <v>0.76380000000000003</v>
      </c>
      <c r="D2352" t="str">
        <f t="shared" si="51"/>
        <v>2008-03</v>
      </c>
    </row>
    <row r="2353" spans="1:4" x14ac:dyDescent="0.25">
      <c r="A2353" s="5">
        <v>39514</v>
      </c>
      <c r="B2353">
        <v>1.5417000000000001</v>
      </c>
      <c r="C2353">
        <v>0.76470000000000005</v>
      </c>
      <c r="D2353" t="str">
        <f t="shared" si="51"/>
        <v>2008-03</v>
      </c>
    </row>
    <row r="2354" spans="1:4" x14ac:dyDescent="0.25">
      <c r="A2354" s="5">
        <v>39517</v>
      </c>
      <c r="B2354">
        <v>1.534</v>
      </c>
      <c r="C2354">
        <v>0.76049999999999995</v>
      </c>
      <c r="D2354" t="str">
        <f t="shared" si="51"/>
        <v>2008-03</v>
      </c>
    </row>
    <row r="2355" spans="1:4" x14ac:dyDescent="0.25">
      <c r="A2355" s="5">
        <v>39518</v>
      </c>
      <c r="B2355">
        <v>1.5379</v>
      </c>
      <c r="C2355">
        <v>0.76454999999999995</v>
      </c>
      <c r="D2355" t="str">
        <f t="shared" si="51"/>
        <v>2008-03</v>
      </c>
    </row>
    <row r="2356" spans="1:4" x14ac:dyDescent="0.25">
      <c r="A2356" s="5">
        <v>39519</v>
      </c>
      <c r="B2356">
        <v>1.5477000000000001</v>
      </c>
      <c r="C2356">
        <v>0.76659999999999995</v>
      </c>
      <c r="D2356" t="str">
        <f t="shared" si="51"/>
        <v>2008-03</v>
      </c>
    </row>
    <row r="2357" spans="1:4" x14ac:dyDescent="0.25">
      <c r="A2357" s="5">
        <v>39520</v>
      </c>
      <c r="B2357">
        <v>1.5577000000000001</v>
      </c>
      <c r="C2357">
        <v>0.76580000000000004</v>
      </c>
      <c r="D2357" t="str">
        <f t="shared" si="51"/>
        <v>2008-03</v>
      </c>
    </row>
    <row r="2358" spans="1:4" x14ac:dyDescent="0.25">
      <c r="A2358" s="5">
        <v>39521</v>
      </c>
      <c r="B2358">
        <v>1.5561</v>
      </c>
      <c r="C2358">
        <v>0.76754999999999995</v>
      </c>
      <c r="D2358" t="str">
        <f t="shared" si="51"/>
        <v>2008-03</v>
      </c>
    </row>
    <row r="2359" spans="1:4" x14ac:dyDescent="0.25">
      <c r="A2359" s="5">
        <v>39524</v>
      </c>
      <c r="B2359">
        <v>1.577</v>
      </c>
      <c r="C2359">
        <v>0.78569999999999995</v>
      </c>
      <c r="D2359" t="str">
        <f t="shared" si="51"/>
        <v>2008-03</v>
      </c>
    </row>
    <row r="2360" spans="1:4" x14ac:dyDescent="0.25">
      <c r="A2360" s="5">
        <v>39525</v>
      </c>
      <c r="B2360">
        <v>1.5770999999999999</v>
      </c>
      <c r="C2360">
        <v>0.78169999999999995</v>
      </c>
      <c r="D2360" t="str">
        <f t="shared" si="51"/>
        <v>2008-03</v>
      </c>
    </row>
    <row r="2361" spans="1:4" x14ac:dyDescent="0.25">
      <c r="A2361" s="5">
        <v>39526</v>
      </c>
      <c r="B2361">
        <v>1.5691999999999999</v>
      </c>
      <c r="C2361">
        <v>0.78590000000000004</v>
      </c>
      <c r="D2361" t="str">
        <f t="shared" si="51"/>
        <v>2008-03</v>
      </c>
    </row>
    <row r="2362" spans="1:4" x14ac:dyDescent="0.25">
      <c r="A2362" s="5">
        <v>39527</v>
      </c>
      <c r="B2362">
        <v>1.5423</v>
      </c>
      <c r="C2362">
        <v>0.77829999999999999</v>
      </c>
      <c r="D2362" t="str">
        <f t="shared" si="51"/>
        <v>2008-03</v>
      </c>
    </row>
    <row r="2363" spans="1:4" x14ac:dyDescent="0.25">
      <c r="A2363" s="5">
        <v>39532</v>
      </c>
      <c r="B2363">
        <v>1.5569</v>
      </c>
      <c r="C2363">
        <v>0.78105000000000002</v>
      </c>
      <c r="D2363" t="str">
        <f t="shared" si="51"/>
        <v>2008-03</v>
      </c>
    </row>
    <row r="2364" spans="1:4" x14ac:dyDescent="0.25">
      <c r="A2364" s="5">
        <v>39533</v>
      </c>
      <c r="B2364">
        <v>1.571</v>
      </c>
      <c r="C2364">
        <v>0.78810000000000002</v>
      </c>
      <c r="D2364" t="str">
        <f t="shared" si="51"/>
        <v>2008-03</v>
      </c>
    </row>
    <row r="2365" spans="1:4" x14ac:dyDescent="0.25">
      <c r="A2365" s="5">
        <v>39534</v>
      </c>
      <c r="B2365">
        <v>1.5786</v>
      </c>
      <c r="C2365">
        <v>0.78290000000000004</v>
      </c>
      <c r="D2365" t="str">
        <f t="shared" si="51"/>
        <v>2008-03</v>
      </c>
    </row>
    <row r="2366" spans="1:4" x14ac:dyDescent="0.25">
      <c r="A2366" s="5">
        <v>39535</v>
      </c>
      <c r="B2366">
        <v>1.5795999999999999</v>
      </c>
      <c r="C2366">
        <v>0.79079999999999995</v>
      </c>
      <c r="D2366" t="str">
        <f t="shared" si="51"/>
        <v>2008-03</v>
      </c>
    </row>
    <row r="2367" spans="1:4" x14ac:dyDescent="0.25">
      <c r="A2367" s="5">
        <v>39538</v>
      </c>
      <c r="B2367">
        <v>1.5811999999999999</v>
      </c>
      <c r="C2367">
        <v>0.79579999999999995</v>
      </c>
      <c r="D2367" t="str">
        <f t="shared" si="51"/>
        <v>2008-03</v>
      </c>
    </row>
    <row r="2368" spans="1:4" x14ac:dyDescent="0.25">
      <c r="A2368" s="5">
        <v>39539</v>
      </c>
      <c r="B2368">
        <v>1.5660000000000001</v>
      </c>
      <c r="C2368">
        <v>0.78879999999999995</v>
      </c>
      <c r="D2368" t="str">
        <f t="shared" si="51"/>
        <v>2008-04</v>
      </c>
    </row>
    <row r="2369" spans="1:4" x14ac:dyDescent="0.25">
      <c r="A2369" s="5">
        <v>39540</v>
      </c>
      <c r="B2369">
        <v>1.5631999999999999</v>
      </c>
      <c r="C2369">
        <v>0.78849999999999998</v>
      </c>
      <c r="D2369" t="str">
        <f t="shared" si="51"/>
        <v>2008-04</v>
      </c>
    </row>
    <row r="2370" spans="1:4" x14ac:dyDescent="0.25">
      <c r="A2370" s="5">
        <v>39541</v>
      </c>
      <c r="B2370">
        <v>1.5526</v>
      </c>
      <c r="C2370">
        <v>0.78320000000000001</v>
      </c>
      <c r="D2370" t="str">
        <f t="shared" si="51"/>
        <v>2008-04</v>
      </c>
    </row>
    <row r="2371" spans="1:4" x14ac:dyDescent="0.25">
      <c r="A2371" s="5">
        <v>39542</v>
      </c>
      <c r="B2371">
        <v>1.5722</v>
      </c>
      <c r="C2371">
        <v>0.78549999999999998</v>
      </c>
      <c r="D2371" t="str">
        <f t="shared" ref="D2371:D2434" si="52">YEAR(A2371)&amp;"-"&amp;IF(MONTH(A2371)&lt;10,"0"&amp;MONTH(A2371),MONTH(A2371))</f>
        <v>2008-04</v>
      </c>
    </row>
    <row r="2372" spans="1:4" x14ac:dyDescent="0.25">
      <c r="A2372" s="5">
        <v>39545</v>
      </c>
      <c r="B2372">
        <v>1.5692999999999999</v>
      </c>
      <c r="C2372">
        <v>0.78935</v>
      </c>
      <c r="D2372" t="str">
        <f t="shared" si="52"/>
        <v>2008-04</v>
      </c>
    </row>
    <row r="2373" spans="1:4" x14ac:dyDescent="0.25">
      <c r="A2373" s="5">
        <v>39546</v>
      </c>
      <c r="B2373">
        <v>1.5693999999999999</v>
      </c>
      <c r="C2373">
        <v>0.7974</v>
      </c>
      <c r="D2373" t="str">
        <f t="shared" si="52"/>
        <v>2008-04</v>
      </c>
    </row>
    <row r="2374" spans="1:4" x14ac:dyDescent="0.25">
      <c r="A2374" s="5">
        <v>39547</v>
      </c>
      <c r="B2374">
        <v>1.5726</v>
      </c>
      <c r="C2374">
        <v>0.79769999999999996</v>
      </c>
      <c r="D2374" t="str">
        <f t="shared" si="52"/>
        <v>2008-04</v>
      </c>
    </row>
    <row r="2375" spans="1:4" x14ac:dyDescent="0.25">
      <c r="A2375" s="5">
        <v>39548</v>
      </c>
      <c r="B2375">
        <v>1.5874999999999999</v>
      </c>
      <c r="C2375">
        <v>0.80110000000000003</v>
      </c>
      <c r="D2375" t="str">
        <f t="shared" si="52"/>
        <v>2008-04</v>
      </c>
    </row>
    <row r="2376" spans="1:4" x14ac:dyDescent="0.25">
      <c r="A2376" s="5">
        <v>39549</v>
      </c>
      <c r="B2376">
        <v>1.5832999999999999</v>
      </c>
      <c r="C2376">
        <v>0.80169999999999997</v>
      </c>
      <c r="D2376" t="str">
        <f t="shared" si="52"/>
        <v>2008-04</v>
      </c>
    </row>
    <row r="2377" spans="1:4" x14ac:dyDescent="0.25">
      <c r="A2377" s="5">
        <v>39552</v>
      </c>
      <c r="B2377">
        <v>1.5869</v>
      </c>
      <c r="C2377">
        <v>0.79859999999999998</v>
      </c>
      <c r="D2377" t="str">
        <f t="shared" si="52"/>
        <v>2008-04</v>
      </c>
    </row>
    <row r="2378" spans="1:4" x14ac:dyDescent="0.25">
      <c r="A2378" s="5">
        <v>39553</v>
      </c>
      <c r="B2378">
        <v>1.5828</v>
      </c>
      <c r="C2378">
        <v>0.80489999999999995</v>
      </c>
      <c r="D2378" t="str">
        <f t="shared" si="52"/>
        <v>2008-04</v>
      </c>
    </row>
    <row r="2379" spans="1:4" x14ac:dyDescent="0.25">
      <c r="A2379" s="5">
        <v>39554</v>
      </c>
      <c r="B2379">
        <v>1.5928</v>
      </c>
      <c r="C2379">
        <v>0.80610000000000004</v>
      </c>
      <c r="D2379" t="str">
        <f t="shared" si="52"/>
        <v>2008-04</v>
      </c>
    </row>
    <row r="2380" spans="1:4" x14ac:dyDescent="0.25">
      <c r="A2380" s="5">
        <v>39555</v>
      </c>
      <c r="B2380">
        <v>1.5871999999999999</v>
      </c>
      <c r="C2380">
        <v>0.80169999999999997</v>
      </c>
      <c r="D2380" t="str">
        <f t="shared" si="52"/>
        <v>2008-04</v>
      </c>
    </row>
    <row r="2381" spans="1:4" x14ac:dyDescent="0.25">
      <c r="A2381" s="5">
        <v>39556</v>
      </c>
      <c r="B2381">
        <v>1.5780000000000001</v>
      </c>
      <c r="C2381">
        <v>0.79069999999999996</v>
      </c>
      <c r="D2381" t="str">
        <f t="shared" si="52"/>
        <v>2008-04</v>
      </c>
    </row>
    <row r="2382" spans="1:4" x14ac:dyDescent="0.25">
      <c r="A2382" s="5">
        <v>39559</v>
      </c>
      <c r="B2382">
        <v>1.5898000000000001</v>
      </c>
      <c r="C2382">
        <v>0.80069999999999997</v>
      </c>
      <c r="D2382" t="str">
        <f t="shared" si="52"/>
        <v>2008-04</v>
      </c>
    </row>
    <row r="2383" spans="1:4" x14ac:dyDescent="0.25">
      <c r="A2383" s="5">
        <v>39560</v>
      </c>
      <c r="B2383">
        <v>1.5931</v>
      </c>
      <c r="C2383">
        <v>0.79979999999999996</v>
      </c>
      <c r="D2383" t="str">
        <f t="shared" si="52"/>
        <v>2008-04</v>
      </c>
    </row>
    <row r="2384" spans="1:4" x14ac:dyDescent="0.25">
      <c r="A2384" s="5">
        <v>39561</v>
      </c>
      <c r="B2384">
        <v>1.5940000000000001</v>
      </c>
      <c r="C2384">
        <v>0.80345</v>
      </c>
      <c r="D2384" t="str">
        <f t="shared" si="52"/>
        <v>2008-04</v>
      </c>
    </row>
    <row r="2385" spans="1:4" x14ac:dyDescent="0.25">
      <c r="A2385" s="5">
        <v>39562</v>
      </c>
      <c r="B2385">
        <v>1.5769</v>
      </c>
      <c r="C2385">
        <v>0.79800000000000004</v>
      </c>
      <c r="D2385" t="str">
        <f t="shared" si="52"/>
        <v>2008-04</v>
      </c>
    </row>
    <row r="2386" spans="1:4" x14ac:dyDescent="0.25">
      <c r="A2386" s="5">
        <v>39563</v>
      </c>
      <c r="B2386">
        <v>1.5596000000000001</v>
      </c>
      <c r="C2386">
        <v>0.78605000000000003</v>
      </c>
      <c r="D2386" t="str">
        <f t="shared" si="52"/>
        <v>2008-04</v>
      </c>
    </row>
    <row r="2387" spans="1:4" x14ac:dyDescent="0.25">
      <c r="A2387" s="5">
        <v>39566</v>
      </c>
      <c r="B2387">
        <v>1.5628</v>
      </c>
      <c r="C2387">
        <v>0.78469999999999995</v>
      </c>
      <c r="D2387" t="str">
        <f t="shared" si="52"/>
        <v>2008-04</v>
      </c>
    </row>
    <row r="2388" spans="1:4" x14ac:dyDescent="0.25">
      <c r="A2388" s="5">
        <v>39567</v>
      </c>
      <c r="B2388">
        <v>1.5570999999999999</v>
      </c>
      <c r="C2388">
        <v>0.78895000000000004</v>
      </c>
      <c r="D2388" t="str">
        <f t="shared" si="52"/>
        <v>2008-04</v>
      </c>
    </row>
    <row r="2389" spans="1:4" x14ac:dyDescent="0.25">
      <c r="A2389" s="5">
        <v>39568</v>
      </c>
      <c r="B2389">
        <v>1.554</v>
      </c>
      <c r="C2389">
        <v>0.79015000000000002</v>
      </c>
      <c r="D2389" t="str">
        <f t="shared" si="52"/>
        <v>2008-04</v>
      </c>
    </row>
    <row r="2390" spans="1:4" x14ac:dyDescent="0.25">
      <c r="A2390" s="5">
        <v>39570</v>
      </c>
      <c r="B2390">
        <v>1.5458000000000001</v>
      </c>
      <c r="C2390">
        <v>0.77900000000000003</v>
      </c>
      <c r="D2390" t="str">
        <f t="shared" si="52"/>
        <v>2008-05</v>
      </c>
    </row>
    <row r="2391" spans="1:4" x14ac:dyDescent="0.25">
      <c r="A2391" s="5">
        <v>39573</v>
      </c>
      <c r="B2391">
        <v>1.546</v>
      </c>
      <c r="C2391">
        <v>0.78520000000000001</v>
      </c>
      <c r="D2391" t="str">
        <f t="shared" si="52"/>
        <v>2008-05</v>
      </c>
    </row>
    <row r="2392" spans="1:4" x14ac:dyDescent="0.25">
      <c r="A2392" s="5">
        <v>39574</v>
      </c>
      <c r="B2392">
        <v>1.5528</v>
      </c>
      <c r="C2392">
        <v>0.78810000000000002</v>
      </c>
      <c r="D2392" t="str">
        <f t="shared" si="52"/>
        <v>2008-05</v>
      </c>
    </row>
    <row r="2393" spans="1:4" x14ac:dyDescent="0.25">
      <c r="A2393" s="5">
        <v>39575</v>
      </c>
      <c r="B2393">
        <v>1.5429999999999999</v>
      </c>
      <c r="C2393">
        <v>0.78864999999999996</v>
      </c>
      <c r="D2393" t="str">
        <f t="shared" si="52"/>
        <v>2008-05</v>
      </c>
    </row>
    <row r="2394" spans="1:4" x14ac:dyDescent="0.25">
      <c r="A2394" s="5">
        <v>39576</v>
      </c>
      <c r="B2394">
        <v>1.5347</v>
      </c>
      <c r="C2394">
        <v>0.78505000000000003</v>
      </c>
      <c r="D2394" t="str">
        <f t="shared" si="52"/>
        <v>2008-05</v>
      </c>
    </row>
    <row r="2395" spans="1:4" x14ac:dyDescent="0.25">
      <c r="A2395" s="5">
        <v>39577</v>
      </c>
      <c r="B2395">
        <v>1.5458000000000001</v>
      </c>
      <c r="C2395">
        <v>0.79379999999999995</v>
      </c>
      <c r="D2395" t="str">
        <f t="shared" si="52"/>
        <v>2008-05</v>
      </c>
    </row>
    <row r="2396" spans="1:4" x14ac:dyDescent="0.25">
      <c r="A2396" s="5">
        <v>39580</v>
      </c>
      <c r="B2396">
        <v>1.5429999999999999</v>
      </c>
      <c r="C2396">
        <v>0.78885000000000005</v>
      </c>
      <c r="D2396" t="str">
        <f t="shared" si="52"/>
        <v>2008-05</v>
      </c>
    </row>
    <row r="2397" spans="1:4" x14ac:dyDescent="0.25">
      <c r="A2397" s="5">
        <v>39581</v>
      </c>
      <c r="B2397">
        <v>1.5472999999999999</v>
      </c>
      <c r="C2397">
        <v>0.79379999999999995</v>
      </c>
      <c r="D2397" t="str">
        <f t="shared" si="52"/>
        <v>2008-05</v>
      </c>
    </row>
    <row r="2398" spans="1:4" x14ac:dyDescent="0.25">
      <c r="A2398" s="5">
        <v>39582</v>
      </c>
      <c r="B2398">
        <v>1.5439000000000001</v>
      </c>
      <c r="C2398">
        <v>0.79510000000000003</v>
      </c>
      <c r="D2398" t="str">
        <f t="shared" si="52"/>
        <v>2008-05</v>
      </c>
    </row>
    <row r="2399" spans="1:4" x14ac:dyDescent="0.25">
      <c r="A2399" s="5">
        <v>39583</v>
      </c>
      <c r="B2399">
        <v>1.5474000000000001</v>
      </c>
      <c r="C2399">
        <v>0.79720000000000002</v>
      </c>
      <c r="D2399" t="str">
        <f t="shared" si="52"/>
        <v>2008-05</v>
      </c>
    </row>
    <row r="2400" spans="1:4" x14ac:dyDescent="0.25">
      <c r="A2400" s="5">
        <v>39584</v>
      </c>
      <c r="B2400">
        <v>1.5498000000000001</v>
      </c>
      <c r="C2400">
        <v>0.79584999999999995</v>
      </c>
      <c r="D2400" t="str">
        <f t="shared" si="52"/>
        <v>2008-05</v>
      </c>
    </row>
    <row r="2401" spans="1:4" x14ac:dyDescent="0.25">
      <c r="A2401" s="5">
        <v>39587</v>
      </c>
      <c r="B2401">
        <v>1.5577000000000001</v>
      </c>
      <c r="C2401">
        <v>0.79759999999999998</v>
      </c>
      <c r="D2401" t="str">
        <f t="shared" si="52"/>
        <v>2008-05</v>
      </c>
    </row>
    <row r="2402" spans="1:4" x14ac:dyDescent="0.25">
      <c r="A2402" s="5">
        <v>39588</v>
      </c>
      <c r="B2402">
        <v>1.5639000000000001</v>
      </c>
      <c r="C2402">
        <v>0.7964</v>
      </c>
      <c r="D2402" t="str">
        <f t="shared" si="52"/>
        <v>2008-05</v>
      </c>
    </row>
    <row r="2403" spans="1:4" x14ac:dyDescent="0.25">
      <c r="A2403" s="5">
        <v>39589</v>
      </c>
      <c r="B2403">
        <v>1.5752999999999999</v>
      </c>
      <c r="C2403">
        <v>0.80145</v>
      </c>
      <c r="D2403" t="str">
        <f t="shared" si="52"/>
        <v>2008-05</v>
      </c>
    </row>
    <row r="2404" spans="1:4" x14ac:dyDescent="0.25">
      <c r="A2404" s="5">
        <v>39590</v>
      </c>
      <c r="B2404">
        <v>1.5754999999999999</v>
      </c>
      <c r="C2404">
        <v>0.79405000000000003</v>
      </c>
      <c r="D2404" t="str">
        <f t="shared" si="52"/>
        <v>2008-05</v>
      </c>
    </row>
    <row r="2405" spans="1:4" x14ac:dyDescent="0.25">
      <c r="A2405" s="5">
        <v>39591</v>
      </c>
      <c r="B2405">
        <v>1.5742</v>
      </c>
      <c r="C2405">
        <v>0.7944</v>
      </c>
      <c r="D2405" t="str">
        <f t="shared" si="52"/>
        <v>2008-05</v>
      </c>
    </row>
    <row r="2406" spans="1:4" x14ac:dyDescent="0.25">
      <c r="A2406" s="5">
        <v>39594</v>
      </c>
      <c r="B2406">
        <v>1.5761000000000001</v>
      </c>
      <c r="C2406">
        <v>0.79654999999999998</v>
      </c>
      <c r="D2406" t="str">
        <f t="shared" si="52"/>
        <v>2008-05</v>
      </c>
    </row>
    <row r="2407" spans="1:4" x14ac:dyDescent="0.25">
      <c r="A2407" s="5">
        <v>39595</v>
      </c>
      <c r="B2407">
        <v>1.5760000000000001</v>
      </c>
      <c r="C2407">
        <v>0.79700000000000004</v>
      </c>
      <c r="D2407" t="str">
        <f t="shared" si="52"/>
        <v>2008-05</v>
      </c>
    </row>
    <row r="2408" spans="1:4" x14ac:dyDescent="0.25">
      <c r="A2408" s="5">
        <v>39596</v>
      </c>
      <c r="B2408">
        <v>1.5656000000000001</v>
      </c>
      <c r="C2408">
        <v>0.79315000000000002</v>
      </c>
      <c r="D2408" t="str">
        <f t="shared" si="52"/>
        <v>2008-05</v>
      </c>
    </row>
    <row r="2409" spans="1:4" x14ac:dyDescent="0.25">
      <c r="A2409" s="5">
        <v>39597</v>
      </c>
      <c r="B2409">
        <v>1.5550999999999999</v>
      </c>
      <c r="C2409">
        <v>0.78659999999999997</v>
      </c>
      <c r="D2409" t="str">
        <f t="shared" si="52"/>
        <v>2008-05</v>
      </c>
    </row>
    <row r="2410" spans="1:4" x14ac:dyDescent="0.25">
      <c r="A2410" s="5">
        <v>39598</v>
      </c>
      <c r="B2410">
        <v>1.5508</v>
      </c>
      <c r="C2410">
        <v>0.78600000000000003</v>
      </c>
      <c r="D2410" t="str">
        <f t="shared" si="52"/>
        <v>2008-05</v>
      </c>
    </row>
    <row r="2411" spans="1:4" x14ac:dyDescent="0.25">
      <c r="A2411" s="5">
        <v>39601</v>
      </c>
      <c r="B2411">
        <v>1.5521</v>
      </c>
      <c r="C2411">
        <v>0.79149999999999998</v>
      </c>
      <c r="D2411" t="str">
        <f t="shared" si="52"/>
        <v>2008-06</v>
      </c>
    </row>
    <row r="2412" spans="1:4" x14ac:dyDescent="0.25">
      <c r="A2412" s="5">
        <v>39602</v>
      </c>
      <c r="B2412">
        <v>1.5592999999999999</v>
      </c>
      <c r="C2412">
        <v>0.79105000000000003</v>
      </c>
      <c r="D2412" t="str">
        <f t="shared" si="52"/>
        <v>2008-06</v>
      </c>
    </row>
    <row r="2413" spans="1:4" x14ac:dyDescent="0.25">
      <c r="A2413" s="5">
        <v>39603</v>
      </c>
      <c r="B2413">
        <v>1.5466</v>
      </c>
      <c r="C2413">
        <v>0.79020000000000001</v>
      </c>
      <c r="D2413" t="str">
        <f t="shared" si="52"/>
        <v>2008-06</v>
      </c>
    </row>
    <row r="2414" spans="1:4" x14ac:dyDescent="0.25">
      <c r="A2414" s="5">
        <v>39604</v>
      </c>
      <c r="B2414">
        <v>1.5402</v>
      </c>
      <c r="C2414">
        <v>0.78969999999999996</v>
      </c>
      <c r="D2414" t="str">
        <f t="shared" si="52"/>
        <v>2008-06</v>
      </c>
    </row>
    <row r="2415" spans="1:4" x14ac:dyDescent="0.25">
      <c r="A2415" s="5">
        <v>39605</v>
      </c>
      <c r="B2415">
        <v>1.5597000000000001</v>
      </c>
      <c r="C2415">
        <v>0.79710000000000003</v>
      </c>
      <c r="D2415" t="str">
        <f t="shared" si="52"/>
        <v>2008-06</v>
      </c>
    </row>
    <row r="2416" spans="1:4" x14ac:dyDescent="0.25">
      <c r="A2416" s="5">
        <v>39608</v>
      </c>
      <c r="B2416">
        <v>1.5784</v>
      </c>
      <c r="C2416">
        <v>0.7974</v>
      </c>
      <c r="D2416" t="str">
        <f t="shared" si="52"/>
        <v>2008-06</v>
      </c>
    </row>
    <row r="2417" spans="1:4" x14ac:dyDescent="0.25">
      <c r="A2417" s="5">
        <v>39609</v>
      </c>
      <c r="B2417">
        <v>1.5526</v>
      </c>
      <c r="C2417">
        <v>0.79335</v>
      </c>
      <c r="D2417" t="str">
        <f t="shared" si="52"/>
        <v>2008-06</v>
      </c>
    </row>
    <row r="2418" spans="1:4" x14ac:dyDescent="0.25">
      <c r="A2418" s="5">
        <v>39610</v>
      </c>
      <c r="B2418">
        <v>1.5515000000000001</v>
      </c>
      <c r="C2418">
        <v>0.79144999999999999</v>
      </c>
      <c r="D2418" t="str">
        <f t="shared" si="52"/>
        <v>2008-06</v>
      </c>
    </row>
    <row r="2419" spans="1:4" x14ac:dyDescent="0.25">
      <c r="A2419" s="5">
        <v>39611</v>
      </c>
      <c r="B2419">
        <v>1.5417000000000001</v>
      </c>
      <c r="C2419">
        <v>0.79120000000000001</v>
      </c>
      <c r="D2419" t="str">
        <f t="shared" si="52"/>
        <v>2008-06</v>
      </c>
    </row>
    <row r="2420" spans="1:4" x14ac:dyDescent="0.25">
      <c r="A2420" s="5">
        <v>39612</v>
      </c>
      <c r="B2420">
        <v>1.5336000000000001</v>
      </c>
      <c r="C2420">
        <v>0.78835</v>
      </c>
      <c r="D2420" t="str">
        <f t="shared" si="52"/>
        <v>2008-06</v>
      </c>
    </row>
    <row r="2421" spans="1:4" x14ac:dyDescent="0.25">
      <c r="A2421" s="5">
        <v>39615</v>
      </c>
      <c r="B2421">
        <v>1.5459000000000001</v>
      </c>
      <c r="C2421">
        <v>0.7873</v>
      </c>
      <c r="D2421" t="str">
        <f t="shared" si="52"/>
        <v>2008-06</v>
      </c>
    </row>
    <row r="2422" spans="1:4" x14ac:dyDescent="0.25">
      <c r="A2422" s="5">
        <v>39616</v>
      </c>
      <c r="B2422">
        <v>1.5477000000000001</v>
      </c>
      <c r="C2422">
        <v>0.7944</v>
      </c>
      <c r="D2422" t="str">
        <f t="shared" si="52"/>
        <v>2008-06</v>
      </c>
    </row>
    <row r="2423" spans="1:4" x14ac:dyDescent="0.25">
      <c r="A2423" s="5">
        <v>39617</v>
      </c>
      <c r="B2423">
        <v>1.5492999999999999</v>
      </c>
      <c r="C2423">
        <v>0.79330000000000001</v>
      </c>
      <c r="D2423" t="str">
        <f t="shared" si="52"/>
        <v>2008-06</v>
      </c>
    </row>
    <row r="2424" spans="1:4" x14ac:dyDescent="0.25">
      <c r="A2424" s="5">
        <v>39618</v>
      </c>
      <c r="B2424">
        <v>1.5481</v>
      </c>
      <c r="C2424">
        <v>0.7863</v>
      </c>
      <c r="D2424" t="str">
        <f t="shared" si="52"/>
        <v>2008-06</v>
      </c>
    </row>
    <row r="2425" spans="1:4" x14ac:dyDescent="0.25">
      <c r="A2425" s="5">
        <v>39619</v>
      </c>
      <c r="B2425">
        <v>1.5609999999999999</v>
      </c>
      <c r="C2425">
        <v>0.78964999999999996</v>
      </c>
      <c r="D2425" t="str">
        <f t="shared" si="52"/>
        <v>2008-06</v>
      </c>
    </row>
    <row r="2426" spans="1:4" x14ac:dyDescent="0.25">
      <c r="A2426" s="5">
        <v>39622</v>
      </c>
      <c r="B2426">
        <v>1.5521</v>
      </c>
      <c r="C2426">
        <v>0.79154999999999998</v>
      </c>
      <c r="D2426" t="str">
        <f t="shared" si="52"/>
        <v>2008-06</v>
      </c>
    </row>
    <row r="2427" spans="1:4" x14ac:dyDescent="0.25">
      <c r="A2427" s="5">
        <v>39623</v>
      </c>
      <c r="B2427">
        <v>1.5568</v>
      </c>
      <c r="C2427">
        <v>0.79095000000000004</v>
      </c>
      <c r="D2427" t="str">
        <f t="shared" si="52"/>
        <v>2008-06</v>
      </c>
    </row>
    <row r="2428" spans="1:4" x14ac:dyDescent="0.25">
      <c r="A2428" s="5">
        <v>39624</v>
      </c>
      <c r="B2428">
        <v>1.5599000000000001</v>
      </c>
      <c r="C2428">
        <v>0.79069999999999996</v>
      </c>
      <c r="D2428" t="str">
        <f t="shared" si="52"/>
        <v>2008-06</v>
      </c>
    </row>
    <row r="2429" spans="1:4" x14ac:dyDescent="0.25">
      <c r="A2429" s="5">
        <v>39625</v>
      </c>
      <c r="B2429">
        <v>1.5730999999999999</v>
      </c>
      <c r="C2429">
        <v>0.79195000000000004</v>
      </c>
      <c r="D2429" t="str">
        <f t="shared" si="52"/>
        <v>2008-06</v>
      </c>
    </row>
    <row r="2430" spans="1:4" x14ac:dyDescent="0.25">
      <c r="A2430" s="5">
        <v>39626</v>
      </c>
      <c r="B2430">
        <v>1.5748</v>
      </c>
      <c r="C2430">
        <v>0.79235</v>
      </c>
      <c r="D2430" t="str">
        <f t="shared" si="52"/>
        <v>2008-06</v>
      </c>
    </row>
    <row r="2431" spans="1:4" x14ac:dyDescent="0.25">
      <c r="A2431" s="5">
        <v>39629</v>
      </c>
      <c r="B2431">
        <v>1.5764</v>
      </c>
      <c r="C2431">
        <v>0.79225000000000001</v>
      </c>
      <c r="D2431" t="str">
        <f t="shared" si="52"/>
        <v>2008-06</v>
      </c>
    </row>
    <row r="2432" spans="1:4" x14ac:dyDescent="0.25">
      <c r="A2432" s="5">
        <v>39630</v>
      </c>
      <c r="B2432">
        <v>1.5774999999999999</v>
      </c>
      <c r="C2432">
        <v>0.79090000000000005</v>
      </c>
      <c r="D2432" t="str">
        <f t="shared" si="52"/>
        <v>2008-07</v>
      </c>
    </row>
    <row r="2433" spans="1:4" x14ac:dyDescent="0.25">
      <c r="A2433" s="5">
        <v>39631</v>
      </c>
      <c r="B2433">
        <v>1.5806</v>
      </c>
      <c r="C2433">
        <v>0.79520000000000002</v>
      </c>
      <c r="D2433" t="str">
        <f t="shared" si="52"/>
        <v>2008-07</v>
      </c>
    </row>
    <row r="2434" spans="1:4" x14ac:dyDescent="0.25">
      <c r="A2434" s="5">
        <v>39632</v>
      </c>
      <c r="B2434">
        <v>1.5885</v>
      </c>
      <c r="C2434">
        <v>0.79920000000000002</v>
      </c>
      <c r="D2434" t="str">
        <f t="shared" si="52"/>
        <v>2008-07</v>
      </c>
    </row>
    <row r="2435" spans="1:4" x14ac:dyDescent="0.25">
      <c r="A2435" s="5">
        <v>39633</v>
      </c>
      <c r="B2435">
        <v>1.5670999999999999</v>
      </c>
      <c r="C2435">
        <v>0.79079999999999995</v>
      </c>
      <c r="D2435" t="str">
        <f t="shared" ref="D2435:D2498" si="53">YEAR(A2435)&amp;"-"&amp;IF(MONTH(A2435)&lt;10,"0"&amp;MONTH(A2435),MONTH(A2435))</f>
        <v>2008-07</v>
      </c>
    </row>
    <row r="2436" spans="1:4" x14ac:dyDescent="0.25">
      <c r="A2436" s="5">
        <v>39636</v>
      </c>
      <c r="B2436">
        <v>1.5650999999999999</v>
      </c>
      <c r="C2436">
        <v>0.79630000000000001</v>
      </c>
      <c r="D2436" t="str">
        <f t="shared" si="53"/>
        <v>2008-07</v>
      </c>
    </row>
    <row r="2437" spans="1:4" x14ac:dyDescent="0.25">
      <c r="A2437" s="5">
        <v>39637</v>
      </c>
      <c r="B2437">
        <v>1.5687</v>
      </c>
      <c r="C2437">
        <v>0.7944</v>
      </c>
      <c r="D2437" t="str">
        <f t="shared" si="53"/>
        <v>2008-07</v>
      </c>
    </row>
    <row r="2438" spans="1:4" x14ac:dyDescent="0.25">
      <c r="A2438" s="5">
        <v>39638</v>
      </c>
      <c r="B2438">
        <v>1.5714999999999999</v>
      </c>
      <c r="C2438">
        <v>0.79654999999999998</v>
      </c>
      <c r="D2438" t="str">
        <f t="shared" si="53"/>
        <v>2008-07</v>
      </c>
    </row>
    <row r="2439" spans="1:4" x14ac:dyDescent="0.25">
      <c r="A2439" s="5">
        <v>39639</v>
      </c>
      <c r="B2439">
        <v>1.5708</v>
      </c>
      <c r="C2439">
        <v>0.79564999999999997</v>
      </c>
      <c r="D2439" t="str">
        <f t="shared" si="53"/>
        <v>2008-07</v>
      </c>
    </row>
    <row r="2440" spans="1:4" x14ac:dyDescent="0.25">
      <c r="A2440" s="5">
        <v>39640</v>
      </c>
      <c r="B2440">
        <v>1.5834999999999999</v>
      </c>
      <c r="C2440">
        <v>0.79915000000000003</v>
      </c>
      <c r="D2440" t="str">
        <f t="shared" si="53"/>
        <v>2008-07</v>
      </c>
    </row>
    <row r="2441" spans="1:4" x14ac:dyDescent="0.25">
      <c r="A2441" s="5">
        <v>39643</v>
      </c>
      <c r="B2441">
        <v>1.5847</v>
      </c>
      <c r="C2441">
        <v>0.79749999999999999</v>
      </c>
      <c r="D2441" t="str">
        <f t="shared" si="53"/>
        <v>2008-07</v>
      </c>
    </row>
    <row r="2442" spans="1:4" x14ac:dyDescent="0.25">
      <c r="A2442" s="5">
        <v>39644</v>
      </c>
      <c r="B2442">
        <v>1.599</v>
      </c>
      <c r="C2442">
        <v>0.79554999999999998</v>
      </c>
      <c r="D2442" t="str">
        <f t="shared" si="53"/>
        <v>2008-07</v>
      </c>
    </row>
    <row r="2443" spans="1:4" x14ac:dyDescent="0.25">
      <c r="A2443" s="5">
        <v>39645</v>
      </c>
      <c r="B2443">
        <v>1.5888</v>
      </c>
      <c r="C2443">
        <v>0.79395000000000004</v>
      </c>
      <c r="D2443" t="str">
        <f t="shared" si="53"/>
        <v>2008-07</v>
      </c>
    </row>
    <row r="2444" spans="1:4" x14ac:dyDescent="0.25">
      <c r="A2444" s="5">
        <v>39646</v>
      </c>
      <c r="B2444">
        <v>1.5849</v>
      </c>
      <c r="C2444">
        <v>0.79139999999999999</v>
      </c>
      <c r="D2444" t="str">
        <f t="shared" si="53"/>
        <v>2008-07</v>
      </c>
    </row>
    <row r="2445" spans="1:4" x14ac:dyDescent="0.25">
      <c r="A2445" s="5">
        <v>39647</v>
      </c>
      <c r="B2445">
        <v>1.5815999999999999</v>
      </c>
      <c r="C2445">
        <v>0.79315000000000002</v>
      </c>
      <c r="D2445" t="str">
        <f t="shared" si="53"/>
        <v>2008-07</v>
      </c>
    </row>
    <row r="2446" spans="1:4" x14ac:dyDescent="0.25">
      <c r="A2446" s="5">
        <v>39650</v>
      </c>
      <c r="B2446">
        <v>1.5858000000000001</v>
      </c>
      <c r="C2446">
        <v>0.79459999999999997</v>
      </c>
      <c r="D2446" t="str">
        <f t="shared" si="53"/>
        <v>2008-07</v>
      </c>
    </row>
    <row r="2447" spans="1:4" x14ac:dyDescent="0.25">
      <c r="A2447" s="5">
        <v>39651</v>
      </c>
      <c r="B2447">
        <v>1.5919000000000001</v>
      </c>
      <c r="C2447">
        <v>0.79354999999999998</v>
      </c>
      <c r="D2447" t="str">
        <f t="shared" si="53"/>
        <v>2008-07</v>
      </c>
    </row>
    <row r="2448" spans="1:4" x14ac:dyDescent="0.25">
      <c r="A2448" s="5">
        <v>39652</v>
      </c>
      <c r="B2448">
        <v>1.5741000000000001</v>
      </c>
      <c r="C2448">
        <v>0.78720000000000001</v>
      </c>
      <c r="D2448" t="str">
        <f t="shared" si="53"/>
        <v>2008-07</v>
      </c>
    </row>
    <row r="2449" spans="1:4" x14ac:dyDescent="0.25">
      <c r="A2449" s="5">
        <v>39653</v>
      </c>
      <c r="B2449">
        <v>1.5677000000000001</v>
      </c>
      <c r="C2449">
        <v>0.78900000000000003</v>
      </c>
      <c r="D2449" t="str">
        <f t="shared" si="53"/>
        <v>2008-07</v>
      </c>
    </row>
    <row r="2450" spans="1:4" x14ac:dyDescent="0.25">
      <c r="A2450" s="5">
        <v>39654</v>
      </c>
      <c r="B2450">
        <v>1.5733999999999999</v>
      </c>
      <c r="C2450">
        <v>0.78879999999999995</v>
      </c>
      <c r="D2450" t="str">
        <f t="shared" si="53"/>
        <v>2008-07</v>
      </c>
    </row>
    <row r="2451" spans="1:4" x14ac:dyDescent="0.25">
      <c r="A2451" s="5">
        <v>39657</v>
      </c>
      <c r="B2451">
        <v>1.5746</v>
      </c>
      <c r="C2451">
        <v>0.79249999999999998</v>
      </c>
      <c r="D2451" t="str">
        <f t="shared" si="53"/>
        <v>2008-07</v>
      </c>
    </row>
    <row r="2452" spans="1:4" x14ac:dyDescent="0.25">
      <c r="A2452" s="5">
        <v>39658</v>
      </c>
      <c r="B2452">
        <v>1.5705</v>
      </c>
      <c r="C2452">
        <v>0.78974999999999995</v>
      </c>
      <c r="D2452" t="str">
        <f t="shared" si="53"/>
        <v>2008-07</v>
      </c>
    </row>
    <row r="2453" spans="1:4" x14ac:dyDescent="0.25">
      <c r="A2453" s="5">
        <v>39659</v>
      </c>
      <c r="B2453">
        <v>1.5589</v>
      </c>
      <c r="C2453">
        <v>0.78669999999999995</v>
      </c>
      <c r="D2453" t="str">
        <f t="shared" si="53"/>
        <v>2008-07</v>
      </c>
    </row>
    <row r="2454" spans="1:4" x14ac:dyDescent="0.25">
      <c r="A2454" s="5">
        <v>39660</v>
      </c>
      <c r="B2454">
        <v>1.5610999999999999</v>
      </c>
      <c r="C2454">
        <v>0.78895000000000004</v>
      </c>
      <c r="D2454" t="str">
        <f t="shared" si="53"/>
        <v>2008-07</v>
      </c>
    </row>
    <row r="2455" spans="1:4" x14ac:dyDescent="0.25">
      <c r="A2455" s="5">
        <v>39661</v>
      </c>
      <c r="B2455">
        <v>1.5573999999999999</v>
      </c>
      <c r="C2455">
        <v>0.78785000000000005</v>
      </c>
      <c r="D2455" t="str">
        <f t="shared" si="53"/>
        <v>2008-08</v>
      </c>
    </row>
    <row r="2456" spans="1:4" x14ac:dyDescent="0.25">
      <c r="A2456" s="5">
        <v>39664</v>
      </c>
      <c r="B2456">
        <v>1.5566</v>
      </c>
      <c r="C2456">
        <v>0.79164999999999996</v>
      </c>
      <c r="D2456" t="str">
        <f t="shared" si="53"/>
        <v>2008-08</v>
      </c>
    </row>
    <row r="2457" spans="1:4" x14ac:dyDescent="0.25">
      <c r="A2457" s="5">
        <v>39665</v>
      </c>
      <c r="B2457">
        <v>1.5487</v>
      </c>
      <c r="C2457">
        <v>0.79285000000000005</v>
      </c>
      <c r="D2457" t="str">
        <f t="shared" si="53"/>
        <v>2008-08</v>
      </c>
    </row>
    <row r="2458" spans="1:4" x14ac:dyDescent="0.25">
      <c r="A2458" s="5">
        <v>39666</v>
      </c>
      <c r="B2458">
        <v>1.5478000000000001</v>
      </c>
      <c r="C2458">
        <v>0.79205000000000003</v>
      </c>
      <c r="D2458" t="str">
        <f t="shared" si="53"/>
        <v>2008-08</v>
      </c>
    </row>
    <row r="2459" spans="1:4" x14ac:dyDescent="0.25">
      <c r="A2459" s="5">
        <v>39667</v>
      </c>
      <c r="B2459">
        <v>1.5470999999999999</v>
      </c>
      <c r="C2459">
        <v>0.79254999999999998</v>
      </c>
      <c r="D2459" t="str">
        <f t="shared" si="53"/>
        <v>2008-08</v>
      </c>
    </row>
    <row r="2460" spans="1:4" x14ac:dyDescent="0.25">
      <c r="A2460" s="5">
        <v>39668</v>
      </c>
      <c r="B2460">
        <v>1.5074000000000001</v>
      </c>
      <c r="C2460">
        <v>0.78410000000000002</v>
      </c>
      <c r="D2460" t="str">
        <f t="shared" si="53"/>
        <v>2008-08</v>
      </c>
    </row>
    <row r="2461" spans="1:4" x14ac:dyDescent="0.25">
      <c r="A2461" s="5">
        <v>39671</v>
      </c>
      <c r="B2461">
        <v>1.5012000000000001</v>
      </c>
      <c r="C2461">
        <v>0.78164999999999996</v>
      </c>
      <c r="D2461" t="str">
        <f t="shared" si="53"/>
        <v>2008-08</v>
      </c>
    </row>
    <row r="2462" spans="1:4" x14ac:dyDescent="0.25">
      <c r="A2462" s="5">
        <v>39672</v>
      </c>
      <c r="B2462">
        <v>1.4906999999999999</v>
      </c>
      <c r="C2462">
        <v>0.78439999999999999</v>
      </c>
      <c r="D2462" t="str">
        <f t="shared" si="53"/>
        <v>2008-08</v>
      </c>
    </row>
    <row r="2463" spans="1:4" x14ac:dyDescent="0.25">
      <c r="A2463" s="5">
        <v>39673</v>
      </c>
      <c r="B2463">
        <v>1.4903</v>
      </c>
      <c r="C2463">
        <v>0.79420000000000002</v>
      </c>
      <c r="D2463" t="str">
        <f t="shared" si="53"/>
        <v>2008-08</v>
      </c>
    </row>
    <row r="2464" spans="1:4" x14ac:dyDescent="0.25">
      <c r="A2464" s="5">
        <v>39674</v>
      </c>
      <c r="B2464">
        <v>1.4906999999999999</v>
      </c>
      <c r="C2464">
        <v>0.79530000000000001</v>
      </c>
      <c r="D2464" t="str">
        <f t="shared" si="53"/>
        <v>2008-08</v>
      </c>
    </row>
    <row r="2465" spans="1:4" x14ac:dyDescent="0.25">
      <c r="A2465" s="5">
        <v>39675</v>
      </c>
      <c r="B2465">
        <v>1.4729000000000001</v>
      </c>
      <c r="C2465">
        <v>0.79069999999999996</v>
      </c>
      <c r="D2465" t="str">
        <f t="shared" si="53"/>
        <v>2008-08</v>
      </c>
    </row>
    <row r="2466" spans="1:4" x14ac:dyDescent="0.25">
      <c r="A2466" s="5">
        <v>39678</v>
      </c>
      <c r="B2466">
        <v>1.4703999999999999</v>
      </c>
      <c r="C2466">
        <v>0.78810000000000002</v>
      </c>
      <c r="D2466" t="str">
        <f t="shared" si="53"/>
        <v>2008-08</v>
      </c>
    </row>
    <row r="2467" spans="1:4" x14ac:dyDescent="0.25">
      <c r="A2467" s="5">
        <v>39679</v>
      </c>
      <c r="B2467">
        <v>1.4677</v>
      </c>
      <c r="C2467">
        <v>0.78849999999999998</v>
      </c>
      <c r="D2467" t="str">
        <f t="shared" si="53"/>
        <v>2008-08</v>
      </c>
    </row>
    <row r="2468" spans="1:4" x14ac:dyDescent="0.25">
      <c r="A2468" s="5">
        <v>39680</v>
      </c>
      <c r="B2468">
        <v>1.4734</v>
      </c>
      <c r="C2468">
        <v>0.79315000000000002</v>
      </c>
      <c r="D2468" t="str">
        <f t="shared" si="53"/>
        <v>2008-08</v>
      </c>
    </row>
    <row r="2469" spans="1:4" x14ac:dyDescent="0.25">
      <c r="A2469" s="5">
        <v>39681</v>
      </c>
      <c r="B2469">
        <v>1.4814000000000001</v>
      </c>
      <c r="C2469">
        <v>0.79359999999999997</v>
      </c>
      <c r="D2469" t="str">
        <f t="shared" si="53"/>
        <v>2008-08</v>
      </c>
    </row>
    <row r="2470" spans="1:4" x14ac:dyDescent="0.25">
      <c r="A2470" s="5">
        <v>39682</v>
      </c>
      <c r="B2470">
        <v>1.4807999999999999</v>
      </c>
      <c r="C2470">
        <v>0.79659999999999997</v>
      </c>
      <c r="D2470" t="str">
        <f t="shared" si="53"/>
        <v>2008-08</v>
      </c>
    </row>
    <row r="2471" spans="1:4" x14ac:dyDescent="0.25">
      <c r="A2471" s="5">
        <v>39685</v>
      </c>
      <c r="B2471">
        <v>1.4766999999999999</v>
      </c>
      <c r="C2471">
        <v>0.79659999999999997</v>
      </c>
      <c r="D2471" t="str">
        <f t="shared" si="53"/>
        <v>2008-08</v>
      </c>
    </row>
    <row r="2472" spans="1:4" x14ac:dyDescent="0.25">
      <c r="A2472" s="5">
        <v>39686</v>
      </c>
      <c r="B2472">
        <v>1.4598</v>
      </c>
      <c r="C2472">
        <v>0.79530000000000001</v>
      </c>
      <c r="D2472" t="str">
        <f t="shared" si="53"/>
        <v>2008-08</v>
      </c>
    </row>
    <row r="2473" spans="1:4" x14ac:dyDescent="0.25">
      <c r="A2473" s="5">
        <v>39687</v>
      </c>
      <c r="B2473">
        <v>1.4766999999999999</v>
      </c>
      <c r="C2473">
        <v>0.79969999999999997</v>
      </c>
      <c r="D2473" t="str">
        <f t="shared" si="53"/>
        <v>2008-08</v>
      </c>
    </row>
    <row r="2474" spans="1:4" x14ac:dyDescent="0.25">
      <c r="A2474" s="5">
        <v>39688</v>
      </c>
      <c r="B2474">
        <v>1.4771000000000001</v>
      </c>
      <c r="C2474">
        <v>0.80469999999999997</v>
      </c>
      <c r="D2474" t="str">
        <f t="shared" si="53"/>
        <v>2008-08</v>
      </c>
    </row>
    <row r="2475" spans="1:4" x14ac:dyDescent="0.25">
      <c r="A2475" s="5">
        <v>39689</v>
      </c>
      <c r="B2475">
        <v>1.4735</v>
      </c>
      <c r="C2475">
        <v>0.80500000000000005</v>
      </c>
      <c r="D2475" t="str">
        <f t="shared" si="53"/>
        <v>2008-08</v>
      </c>
    </row>
    <row r="2476" spans="1:4" x14ac:dyDescent="0.25">
      <c r="A2476" s="5">
        <v>39692</v>
      </c>
      <c r="B2476">
        <v>1.4621</v>
      </c>
      <c r="C2476">
        <v>0.81164999999999998</v>
      </c>
      <c r="D2476" t="str">
        <f t="shared" si="53"/>
        <v>2008-09</v>
      </c>
    </row>
    <row r="2477" spans="1:4" x14ac:dyDescent="0.25">
      <c r="A2477" s="5">
        <v>39693</v>
      </c>
      <c r="B2477">
        <v>1.4516</v>
      </c>
      <c r="C2477">
        <v>0.81294999999999995</v>
      </c>
      <c r="D2477" t="str">
        <f t="shared" si="53"/>
        <v>2008-09</v>
      </c>
    </row>
    <row r="2478" spans="1:4" x14ac:dyDescent="0.25">
      <c r="A2478" s="5">
        <v>39694</v>
      </c>
      <c r="B2478">
        <v>1.4440999999999999</v>
      </c>
      <c r="C2478">
        <v>0.81330000000000002</v>
      </c>
      <c r="D2478" t="str">
        <f t="shared" si="53"/>
        <v>2008-09</v>
      </c>
    </row>
    <row r="2479" spans="1:4" x14ac:dyDescent="0.25">
      <c r="A2479" s="5">
        <v>39695</v>
      </c>
      <c r="B2479">
        <v>1.4488000000000001</v>
      </c>
      <c r="C2479">
        <v>0.81299999999999994</v>
      </c>
      <c r="D2479" t="str">
        <f t="shared" si="53"/>
        <v>2008-09</v>
      </c>
    </row>
    <row r="2480" spans="1:4" x14ac:dyDescent="0.25">
      <c r="A2480" s="5">
        <v>39696</v>
      </c>
      <c r="B2480">
        <v>1.4247000000000001</v>
      </c>
      <c r="C2480">
        <v>0.80930000000000002</v>
      </c>
      <c r="D2480" t="str">
        <f t="shared" si="53"/>
        <v>2008-09</v>
      </c>
    </row>
    <row r="2481" spans="1:4" x14ac:dyDescent="0.25">
      <c r="A2481" s="5">
        <v>39699</v>
      </c>
      <c r="B2481">
        <v>1.4214</v>
      </c>
      <c r="C2481">
        <v>0.80720000000000003</v>
      </c>
      <c r="D2481" t="str">
        <f t="shared" si="53"/>
        <v>2008-09</v>
      </c>
    </row>
    <row r="2482" spans="1:4" x14ac:dyDescent="0.25">
      <c r="A2482" s="5">
        <v>39700</v>
      </c>
      <c r="B2482">
        <v>1.4144000000000001</v>
      </c>
      <c r="C2482">
        <v>0.80300000000000005</v>
      </c>
      <c r="D2482" t="str">
        <f t="shared" si="53"/>
        <v>2008-09</v>
      </c>
    </row>
    <row r="2483" spans="1:4" x14ac:dyDescent="0.25">
      <c r="A2483" s="5">
        <v>39701</v>
      </c>
      <c r="B2483">
        <v>1.4094</v>
      </c>
      <c r="C2483">
        <v>0.80200000000000005</v>
      </c>
      <c r="D2483" t="str">
        <f t="shared" si="53"/>
        <v>2008-09</v>
      </c>
    </row>
    <row r="2484" spans="1:4" x14ac:dyDescent="0.25">
      <c r="A2484" s="5">
        <v>39702</v>
      </c>
      <c r="B2484">
        <v>1.3934</v>
      </c>
      <c r="C2484">
        <v>0.79410000000000003</v>
      </c>
      <c r="D2484" t="str">
        <f t="shared" si="53"/>
        <v>2008-09</v>
      </c>
    </row>
    <row r="2485" spans="1:4" x14ac:dyDescent="0.25">
      <c r="A2485" s="5">
        <v>39703</v>
      </c>
      <c r="B2485">
        <v>1.4066000000000001</v>
      </c>
      <c r="C2485">
        <v>0.79620000000000002</v>
      </c>
      <c r="D2485" t="str">
        <f t="shared" si="53"/>
        <v>2008-09</v>
      </c>
    </row>
    <row r="2486" spans="1:4" x14ac:dyDescent="0.25">
      <c r="A2486" s="5">
        <v>39706</v>
      </c>
      <c r="B2486">
        <v>1.4151</v>
      </c>
      <c r="C2486">
        <v>0.79395000000000004</v>
      </c>
      <c r="D2486" t="str">
        <f t="shared" si="53"/>
        <v>2008-09</v>
      </c>
    </row>
    <row r="2487" spans="1:4" x14ac:dyDescent="0.25">
      <c r="A2487" s="5">
        <v>39707</v>
      </c>
      <c r="B2487">
        <v>1.4267000000000001</v>
      </c>
      <c r="C2487">
        <v>0.79749999999999999</v>
      </c>
      <c r="D2487" t="str">
        <f t="shared" si="53"/>
        <v>2008-09</v>
      </c>
    </row>
    <row r="2488" spans="1:4" x14ac:dyDescent="0.25">
      <c r="A2488" s="5">
        <v>39708</v>
      </c>
      <c r="B2488">
        <v>1.4224000000000001</v>
      </c>
      <c r="C2488">
        <v>0.79515000000000002</v>
      </c>
      <c r="D2488" t="str">
        <f t="shared" si="53"/>
        <v>2008-09</v>
      </c>
    </row>
    <row r="2489" spans="1:4" x14ac:dyDescent="0.25">
      <c r="A2489" s="5">
        <v>39709</v>
      </c>
      <c r="B2489">
        <v>1.4501999999999999</v>
      </c>
      <c r="C2489">
        <v>0.7944</v>
      </c>
      <c r="D2489" t="str">
        <f t="shared" si="53"/>
        <v>2008-09</v>
      </c>
    </row>
    <row r="2490" spans="1:4" x14ac:dyDescent="0.25">
      <c r="A2490" s="5">
        <v>39710</v>
      </c>
      <c r="B2490">
        <v>1.4236</v>
      </c>
      <c r="C2490">
        <v>0.7873</v>
      </c>
      <c r="D2490" t="str">
        <f t="shared" si="53"/>
        <v>2008-09</v>
      </c>
    </row>
    <row r="2491" spans="1:4" x14ac:dyDescent="0.25">
      <c r="A2491" s="5">
        <v>39713</v>
      </c>
      <c r="B2491">
        <v>1.4571000000000001</v>
      </c>
      <c r="C2491">
        <v>0.79200000000000004</v>
      </c>
      <c r="D2491" t="str">
        <f t="shared" si="53"/>
        <v>2008-09</v>
      </c>
    </row>
    <row r="2492" spans="1:4" x14ac:dyDescent="0.25">
      <c r="A2492" s="5">
        <v>39714</v>
      </c>
      <c r="B2492">
        <v>1.4731000000000001</v>
      </c>
      <c r="C2492">
        <v>0.79505000000000003</v>
      </c>
      <c r="D2492" t="str">
        <f t="shared" si="53"/>
        <v>2008-09</v>
      </c>
    </row>
    <row r="2493" spans="1:4" x14ac:dyDescent="0.25">
      <c r="A2493" s="5">
        <v>39715</v>
      </c>
      <c r="B2493">
        <v>1.4690000000000001</v>
      </c>
      <c r="C2493">
        <v>0.79235</v>
      </c>
      <c r="D2493" t="str">
        <f t="shared" si="53"/>
        <v>2008-09</v>
      </c>
    </row>
    <row r="2494" spans="1:4" x14ac:dyDescent="0.25">
      <c r="A2494" s="5">
        <v>39716</v>
      </c>
      <c r="B2494">
        <v>1.47</v>
      </c>
      <c r="C2494">
        <v>0.79200000000000004</v>
      </c>
      <c r="D2494" t="str">
        <f t="shared" si="53"/>
        <v>2008-09</v>
      </c>
    </row>
    <row r="2495" spans="1:4" x14ac:dyDescent="0.25">
      <c r="A2495" s="5">
        <v>39717</v>
      </c>
      <c r="B2495">
        <v>1.464</v>
      </c>
      <c r="C2495">
        <v>0.79474999999999996</v>
      </c>
      <c r="D2495" t="str">
        <f t="shared" si="53"/>
        <v>2008-09</v>
      </c>
    </row>
    <row r="2496" spans="1:4" x14ac:dyDescent="0.25">
      <c r="A2496" s="5">
        <v>39720</v>
      </c>
      <c r="B2496">
        <v>1.4349000000000001</v>
      </c>
      <c r="C2496">
        <v>0.79590000000000005</v>
      </c>
      <c r="D2496" t="str">
        <f t="shared" si="53"/>
        <v>2008-09</v>
      </c>
    </row>
    <row r="2497" spans="1:4" x14ac:dyDescent="0.25">
      <c r="A2497" s="5">
        <v>39721</v>
      </c>
      <c r="B2497">
        <v>1.4302999999999999</v>
      </c>
      <c r="C2497">
        <v>0.7903</v>
      </c>
      <c r="D2497" t="str">
        <f t="shared" si="53"/>
        <v>2008-09</v>
      </c>
    </row>
    <row r="2498" spans="1:4" x14ac:dyDescent="0.25">
      <c r="A2498" s="5">
        <v>39722</v>
      </c>
      <c r="B2498">
        <v>1.4080999999999999</v>
      </c>
      <c r="C2498">
        <v>0.79190000000000005</v>
      </c>
      <c r="D2498" t="str">
        <f t="shared" si="53"/>
        <v>2008-10</v>
      </c>
    </row>
    <row r="2499" spans="1:4" x14ac:dyDescent="0.25">
      <c r="A2499" s="5">
        <v>39723</v>
      </c>
      <c r="B2499">
        <v>1.3903000000000001</v>
      </c>
      <c r="C2499">
        <v>0.78720000000000001</v>
      </c>
      <c r="D2499" t="str">
        <f t="shared" ref="D2499:D2562" si="54">YEAR(A2499)&amp;"-"&amp;IF(MONTH(A2499)&lt;10,"0"&amp;MONTH(A2499),MONTH(A2499))</f>
        <v>2008-10</v>
      </c>
    </row>
    <row r="2500" spans="1:4" x14ac:dyDescent="0.25">
      <c r="A2500" s="5">
        <v>39724</v>
      </c>
      <c r="B2500">
        <v>1.3834</v>
      </c>
      <c r="C2500">
        <v>0.78354999999999997</v>
      </c>
      <c r="D2500" t="str">
        <f t="shared" si="54"/>
        <v>2008-10</v>
      </c>
    </row>
    <row r="2501" spans="1:4" x14ac:dyDescent="0.25">
      <c r="A2501" s="5">
        <v>39727</v>
      </c>
      <c r="B2501">
        <v>1.3633999999999999</v>
      </c>
      <c r="C2501">
        <v>0.77280000000000004</v>
      </c>
      <c r="D2501" t="str">
        <f t="shared" si="54"/>
        <v>2008-10</v>
      </c>
    </row>
    <row r="2502" spans="1:4" x14ac:dyDescent="0.25">
      <c r="A2502" s="5">
        <v>39728</v>
      </c>
      <c r="B2502">
        <v>1.3632</v>
      </c>
      <c r="C2502">
        <v>0.77725</v>
      </c>
      <c r="D2502" t="str">
        <f t="shared" si="54"/>
        <v>2008-10</v>
      </c>
    </row>
    <row r="2503" spans="1:4" x14ac:dyDescent="0.25">
      <c r="A2503" s="5">
        <v>39729</v>
      </c>
      <c r="B2503">
        <v>1.3731</v>
      </c>
      <c r="C2503">
        <v>0.78090000000000004</v>
      </c>
      <c r="D2503" t="str">
        <f t="shared" si="54"/>
        <v>2008-10</v>
      </c>
    </row>
    <row r="2504" spans="1:4" x14ac:dyDescent="0.25">
      <c r="A2504" s="5">
        <v>39730</v>
      </c>
      <c r="B2504">
        <v>1.3682000000000001</v>
      </c>
      <c r="C2504">
        <v>0.78949999999999998</v>
      </c>
      <c r="D2504" t="str">
        <f t="shared" si="54"/>
        <v>2008-10</v>
      </c>
    </row>
    <row r="2505" spans="1:4" x14ac:dyDescent="0.25">
      <c r="A2505" s="5">
        <v>39731</v>
      </c>
      <c r="B2505">
        <v>1.3579000000000001</v>
      </c>
      <c r="C2505">
        <v>0.79800000000000004</v>
      </c>
      <c r="D2505" t="str">
        <f t="shared" si="54"/>
        <v>2008-10</v>
      </c>
    </row>
    <row r="2506" spans="1:4" x14ac:dyDescent="0.25">
      <c r="A2506" s="5">
        <v>39734</v>
      </c>
      <c r="B2506">
        <v>1.3638999999999999</v>
      </c>
      <c r="C2506">
        <v>0.78539999999999999</v>
      </c>
      <c r="D2506" t="str">
        <f t="shared" si="54"/>
        <v>2008-10</v>
      </c>
    </row>
    <row r="2507" spans="1:4" x14ac:dyDescent="0.25">
      <c r="A2507" s="5">
        <v>39735</v>
      </c>
      <c r="B2507">
        <v>1.3752</v>
      </c>
      <c r="C2507">
        <v>0.78105000000000002</v>
      </c>
      <c r="D2507" t="str">
        <f t="shared" si="54"/>
        <v>2008-10</v>
      </c>
    </row>
    <row r="2508" spans="1:4" x14ac:dyDescent="0.25">
      <c r="A2508" s="5">
        <v>39736</v>
      </c>
      <c r="B2508">
        <v>1.3625</v>
      </c>
      <c r="C2508">
        <v>0.77615000000000001</v>
      </c>
      <c r="D2508" t="str">
        <f t="shared" si="54"/>
        <v>2008-10</v>
      </c>
    </row>
    <row r="2509" spans="1:4" x14ac:dyDescent="0.25">
      <c r="A2509" s="5">
        <v>39737</v>
      </c>
      <c r="B2509">
        <v>1.3507</v>
      </c>
      <c r="C2509">
        <v>0.78264999999999996</v>
      </c>
      <c r="D2509" t="str">
        <f t="shared" si="54"/>
        <v>2008-10</v>
      </c>
    </row>
    <row r="2510" spans="1:4" x14ac:dyDescent="0.25">
      <c r="A2510" s="5">
        <v>39738</v>
      </c>
      <c r="B2510">
        <v>1.3404</v>
      </c>
      <c r="C2510">
        <v>0.77510000000000001</v>
      </c>
      <c r="D2510" t="str">
        <f t="shared" si="54"/>
        <v>2008-10</v>
      </c>
    </row>
    <row r="2511" spans="1:4" x14ac:dyDescent="0.25">
      <c r="A2511" s="5">
        <v>39741</v>
      </c>
      <c r="B2511">
        <v>1.3424</v>
      </c>
      <c r="C2511">
        <v>0.77164999999999995</v>
      </c>
      <c r="D2511" t="str">
        <f t="shared" si="54"/>
        <v>2008-10</v>
      </c>
    </row>
    <row r="2512" spans="1:4" x14ac:dyDescent="0.25">
      <c r="A2512" s="5">
        <v>39742</v>
      </c>
      <c r="B2512">
        <v>1.3184</v>
      </c>
      <c r="C2512">
        <v>0.77700000000000002</v>
      </c>
      <c r="D2512" t="str">
        <f t="shared" si="54"/>
        <v>2008-10</v>
      </c>
    </row>
    <row r="2513" spans="1:4" x14ac:dyDescent="0.25">
      <c r="A2513" s="5">
        <v>39743</v>
      </c>
      <c r="B2513">
        <v>1.2843</v>
      </c>
      <c r="C2513">
        <v>0.78815000000000002</v>
      </c>
      <c r="D2513" t="str">
        <f t="shared" si="54"/>
        <v>2008-10</v>
      </c>
    </row>
    <row r="2514" spans="1:4" x14ac:dyDescent="0.25">
      <c r="A2514" s="5">
        <v>39744</v>
      </c>
      <c r="B2514">
        <v>1.2809999999999999</v>
      </c>
      <c r="C2514">
        <v>0.79169999999999996</v>
      </c>
      <c r="D2514" t="str">
        <f t="shared" si="54"/>
        <v>2008-10</v>
      </c>
    </row>
    <row r="2515" spans="1:4" x14ac:dyDescent="0.25">
      <c r="A2515" s="5">
        <v>39745</v>
      </c>
      <c r="B2515">
        <v>1.2596000000000001</v>
      </c>
      <c r="C2515">
        <v>0.80610000000000004</v>
      </c>
      <c r="D2515" t="str">
        <f t="shared" si="54"/>
        <v>2008-10</v>
      </c>
    </row>
    <row r="2516" spans="1:4" x14ac:dyDescent="0.25">
      <c r="A2516" s="5">
        <v>39748</v>
      </c>
      <c r="B2516">
        <v>1.246</v>
      </c>
      <c r="C2516">
        <v>0.80630000000000002</v>
      </c>
      <c r="D2516" t="str">
        <f t="shared" si="54"/>
        <v>2008-10</v>
      </c>
    </row>
    <row r="2517" spans="1:4" x14ac:dyDescent="0.25">
      <c r="A2517" s="5">
        <v>39749</v>
      </c>
      <c r="B2517">
        <v>1.2525999999999999</v>
      </c>
      <c r="C2517">
        <v>0.79790000000000005</v>
      </c>
      <c r="D2517" t="str">
        <f t="shared" si="54"/>
        <v>2008-10</v>
      </c>
    </row>
    <row r="2518" spans="1:4" x14ac:dyDescent="0.25">
      <c r="A2518" s="5">
        <v>39750</v>
      </c>
      <c r="B2518">
        <v>1.2769999999999999</v>
      </c>
      <c r="C2518">
        <v>0.79579999999999995</v>
      </c>
      <c r="D2518" t="str">
        <f t="shared" si="54"/>
        <v>2008-10</v>
      </c>
    </row>
    <row r="2519" spans="1:4" x14ac:dyDescent="0.25">
      <c r="A2519" s="5">
        <v>39751</v>
      </c>
      <c r="B2519">
        <v>1.3035000000000001</v>
      </c>
      <c r="C2519">
        <v>0.79069999999999996</v>
      </c>
      <c r="D2519" t="str">
        <f t="shared" si="54"/>
        <v>2008-10</v>
      </c>
    </row>
    <row r="2520" spans="1:4" x14ac:dyDescent="0.25">
      <c r="A2520" s="5">
        <v>39752</v>
      </c>
      <c r="B2520">
        <v>1.2757000000000001</v>
      </c>
      <c r="C2520">
        <v>0.78690000000000004</v>
      </c>
      <c r="D2520" t="str">
        <f t="shared" si="54"/>
        <v>2008-10</v>
      </c>
    </row>
    <row r="2521" spans="1:4" x14ac:dyDescent="0.25">
      <c r="A2521" s="5">
        <v>39755</v>
      </c>
      <c r="B2521">
        <v>1.2822</v>
      </c>
      <c r="C2521">
        <v>0.79690000000000005</v>
      </c>
      <c r="D2521" t="str">
        <f t="shared" si="54"/>
        <v>2008-11</v>
      </c>
    </row>
    <row r="2522" spans="1:4" x14ac:dyDescent="0.25">
      <c r="A2522" s="5">
        <v>39756</v>
      </c>
      <c r="B2522">
        <v>1.282</v>
      </c>
      <c r="C2522">
        <v>0.8075</v>
      </c>
      <c r="D2522" t="str">
        <f t="shared" si="54"/>
        <v>2008-11</v>
      </c>
    </row>
    <row r="2523" spans="1:4" x14ac:dyDescent="0.25">
      <c r="A2523" s="5">
        <v>39757</v>
      </c>
      <c r="B2523">
        <v>1.2869999999999999</v>
      </c>
      <c r="C2523">
        <v>0.80649999999999999</v>
      </c>
      <c r="D2523" t="str">
        <f t="shared" si="54"/>
        <v>2008-11</v>
      </c>
    </row>
    <row r="2524" spans="1:4" x14ac:dyDescent="0.25">
      <c r="A2524" s="5">
        <v>39758</v>
      </c>
      <c r="B2524">
        <v>1.2769999999999999</v>
      </c>
      <c r="C2524">
        <v>0.80500000000000005</v>
      </c>
      <c r="D2524" t="str">
        <f t="shared" si="54"/>
        <v>2008-11</v>
      </c>
    </row>
    <row r="2525" spans="1:4" x14ac:dyDescent="0.25">
      <c r="A2525" s="5">
        <v>39759</v>
      </c>
      <c r="B2525">
        <v>1.2756000000000001</v>
      </c>
      <c r="C2525">
        <v>0.80845</v>
      </c>
      <c r="D2525" t="str">
        <f t="shared" si="54"/>
        <v>2008-11</v>
      </c>
    </row>
    <row r="2526" spans="1:4" x14ac:dyDescent="0.25">
      <c r="A2526" s="5">
        <v>39762</v>
      </c>
      <c r="B2526">
        <v>1.2890999999999999</v>
      </c>
      <c r="C2526">
        <v>0.8165</v>
      </c>
      <c r="D2526" t="str">
        <f t="shared" si="54"/>
        <v>2008-11</v>
      </c>
    </row>
    <row r="2527" spans="1:4" x14ac:dyDescent="0.25">
      <c r="A2527" s="5">
        <v>39763</v>
      </c>
      <c r="B2527">
        <v>1.2746999999999999</v>
      </c>
      <c r="C2527">
        <v>0.81469999999999998</v>
      </c>
      <c r="D2527" t="str">
        <f t="shared" si="54"/>
        <v>2008-11</v>
      </c>
    </row>
    <row r="2528" spans="1:4" x14ac:dyDescent="0.25">
      <c r="A2528" s="5">
        <v>39764</v>
      </c>
      <c r="B2528">
        <v>1.2529999999999999</v>
      </c>
      <c r="C2528">
        <v>0.82310000000000005</v>
      </c>
      <c r="D2528" t="str">
        <f t="shared" si="54"/>
        <v>2008-11</v>
      </c>
    </row>
    <row r="2529" spans="1:4" x14ac:dyDescent="0.25">
      <c r="A2529" s="5">
        <v>39765</v>
      </c>
      <c r="B2529">
        <v>1.2524999999999999</v>
      </c>
      <c r="C2529">
        <v>0.84419999999999995</v>
      </c>
      <c r="D2529" t="str">
        <f t="shared" si="54"/>
        <v>2008-11</v>
      </c>
    </row>
    <row r="2530" spans="1:4" x14ac:dyDescent="0.25">
      <c r="A2530" s="5">
        <v>39766</v>
      </c>
      <c r="B2530">
        <v>1.2675000000000001</v>
      </c>
      <c r="C2530">
        <v>0.85980000000000001</v>
      </c>
      <c r="D2530" t="str">
        <f t="shared" si="54"/>
        <v>2008-11</v>
      </c>
    </row>
    <row r="2531" spans="1:4" x14ac:dyDescent="0.25">
      <c r="A2531" s="5">
        <v>39769</v>
      </c>
      <c r="B2531">
        <v>1.266</v>
      </c>
      <c r="C2531">
        <v>0.84824999999999995</v>
      </c>
      <c r="D2531" t="str">
        <f t="shared" si="54"/>
        <v>2008-11</v>
      </c>
    </row>
    <row r="2532" spans="1:4" x14ac:dyDescent="0.25">
      <c r="A2532" s="5">
        <v>39770</v>
      </c>
      <c r="B2532">
        <v>1.2653000000000001</v>
      </c>
      <c r="C2532">
        <v>0.84209999999999996</v>
      </c>
      <c r="D2532" t="str">
        <f t="shared" si="54"/>
        <v>2008-11</v>
      </c>
    </row>
    <row r="2533" spans="1:4" x14ac:dyDescent="0.25">
      <c r="A2533" s="5">
        <v>39771</v>
      </c>
      <c r="B2533">
        <v>1.2634000000000001</v>
      </c>
      <c r="C2533">
        <v>0.83979999999999999</v>
      </c>
      <c r="D2533" t="str">
        <f t="shared" si="54"/>
        <v>2008-11</v>
      </c>
    </row>
    <row r="2534" spans="1:4" x14ac:dyDescent="0.25">
      <c r="A2534" s="5">
        <v>39772</v>
      </c>
      <c r="B2534">
        <v>1.2542</v>
      </c>
      <c r="C2534">
        <v>0.84209999999999996</v>
      </c>
      <c r="D2534" t="str">
        <f t="shared" si="54"/>
        <v>2008-11</v>
      </c>
    </row>
    <row r="2535" spans="1:4" x14ac:dyDescent="0.25">
      <c r="A2535" s="5">
        <v>39773</v>
      </c>
      <c r="B2535">
        <v>1.2602</v>
      </c>
      <c r="C2535">
        <v>0.84099999999999997</v>
      </c>
      <c r="D2535" t="str">
        <f t="shared" si="54"/>
        <v>2008-11</v>
      </c>
    </row>
    <row r="2536" spans="1:4" x14ac:dyDescent="0.25">
      <c r="A2536" s="5">
        <v>39776</v>
      </c>
      <c r="B2536">
        <v>1.2773000000000001</v>
      </c>
      <c r="C2536">
        <v>0.85170000000000001</v>
      </c>
      <c r="D2536" t="str">
        <f t="shared" si="54"/>
        <v>2008-11</v>
      </c>
    </row>
    <row r="2537" spans="1:4" x14ac:dyDescent="0.25">
      <c r="A2537" s="5">
        <v>39777</v>
      </c>
      <c r="B2537">
        <v>1.2810999999999999</v>
      </c>
      <c r="C2537">
        <v>0.85375000000000001</v>
      </c>
      <c r="D2537" t="str">
        <f t="shared" si="54"/>
        <v>2008-11</v>
      </c>
    </row>
    <row r="2538" spans="1:4" x14ac:dyDescent="0.25">
      <c r="A2538" s="5">
        <v>39778</v>
      </c>
      <c r="B2538">
        <v>1.2935000000000001</v>
      </c>
      <c r="C2538">
        <v>0.84560000000000002</v>
      </c>
      <c r="D2538" t="str">
        <f t="shared" si="54"/>
        <v>2008-11</v>
      </c>
    </row>
    <row r="2539" spans="1:4" x14ac:dyDescent="0.25">
      <c r="A2539" s="5">
        <v>39779</v>
      </c>
      <c r="B2539">
        <v>1.29</v>
      </c>
      <c r="C2539">
        <v>0.83579999999999999</v>
      </c>
      <c r="D2539" t="str">
        <f t="shared" si="54"/>
        <v>2008-11</v>
      </c>
    </row>
    <row r="2540" spans="1:4" x14ac:dyDescent="0.25">
      <c r="A2540" s="5">
        <v>39780</v>
      </c>
      <c r="B2540">
        <v>1.2726999999999999</v>
      </c>
      <c r="C2540">
        <v>0.82989999999999997</v>
      </c>
      <c r="D2540" t="str">
        <f t="shared" si="54"/>
        <v>2008-11</v>
      </c>
    </row>
    <row r="2541" spans="1:4" x14ac:dyDescent="0.25">
      <c r="A2541" s="5">
        <v>39783</v>
      </c>
      <c r="B2541">
        <v>1.2607999999999999</v>
      </c>
      <c r="C2541">
        <v>0.84155000000000002</v>
      </c>
      <c r="D2541" t="str">
        <f t="shared" si="54"/>
        <v>2008-12</v>
      </c>
    </row>
    <row r="2542" spans="1:4" x14ac:dyDescent="0.25">
      <c r="A2542" s="5">
        <v>39784</v>
      </c>
      <c r="B2542">
        <v>1.2697000000000001</v>
      </c>
      <c r="C2542">
        <v>0.84694999999999998</v>
      </c>
      <c r="D2542" t="str">
        <f t="shared" si="54"/>
        <v>2008-12</v>
      </c>
    </row>
    <row r="2543" spans="1:4" x14ac:dyDescent="0.25">
      <c r="A2543" s="5">
        <v>39785</v>
      </c>
      <c r="B2543">
        <v>1.2623</v>
      </c>
      <c r="C2543">
        <v>0.85475000000000001</v>
      </c>
      <c r="D2543" t="str">
        <f t="shared" si="54"/>
        <v>2008-12</v>
      </c>
    </row>
    <row r="2544" spans="1:4" x14ac:dyDescent="0.25">
      <c r="A2544" s="5">
        <v>39786</v>
      </c>
      <c r="B2544">
        <v>1.262</v>
      </c>
      <c r="C2544">
        <v>0.86260000000000003</v>
      </c>
      <c r="D2544" t="str">
        <f t="shared" si="54"/>
        <v>2008-12</v>
      </c>
    </row>
    <row r="2545" spans="1:4" x14ac:dyDescent="0.25">
      <c r="A2545" s="5">
        <v>39787</v>
      </c>
      <c r="B2545">
        <v>1.2665</v>
      </c>
      <c r="C2545">
        <v>0.86660000000000004</v>
      </c>
      <c r="D2545" t="str">
        <f t="shared" si="54"/>
        <v>2008-12</v>
      </c>
    </row>
    <row r="2546" spans="1:4" x14ac:dyDescent="0.25">
      <c r="A2546" s="5">
        <v>39790</v>
      </c>
      <c r="B2546">
        <v>1.2854000000000001</v>
      </c>
      <c r="C2546">
        <v>0.86509999999999998</v>
      </c>
      <c r="D2546" t="str">
        <f t="shared" si="54"/>
        <v>2008-12</v>
      </c>
    </row>
    <row r="2547" spans="1:4" x14ac:dyDescent="0.25">
      <c r="A2547" s="5">
        <v>39791</v>
      </c>
      <c r="B2547">
        <v>1.2838000000000001</v>
      </c>
      <c r="C2547">
        <v>0.87109999999999999</v>
      </c>
      <c r="D2547" t="str">
        <f t="shared" si="54"/>
        <v>2008-12</v>
      </c>
    </row>
    <row r="2548" spans="1:4" x14ac:dyDescent="0.25">
      <c r="A2548" s="5">
        <v>39792</v>
      </c>
      <c r="B2548">
        <v>1.2925</v>
      </c>
      <c r="C2548">
        <v>0.87324999999999997</v>
      </c>
      <c r="D2548" t="str">
        <f t="shared" si="54"/>
        <v>2008-12</v>
      </c>
    </row>
    <row r="2549" spans="1:4" x14ac:dyDescent="0.25">
      <c r="A2549" s="5">
        <v>39793</v>
      </c>
      <c r="B2549">
        <v>1.3214999999999999</v>
      </c>
      <c r="C2549">
        <v>0.88690000000000002</v>
      </c>
      <c r="D2549" t="str">
        <f t="shared" si="54"/>
        <v>2008-12</v>
      </c>
    </row>
    <row r="2550" spans="1:4" x14ac:dyDescent="0.25">
      <c r="A2550" s="5">
        <v>39794</v>
      </c>
      <c r="B2550">
        <v>1.3340000000000001</v>
      </c>
      <c r="C2550">
        <v>0.89234999999999998</v>
      </c>
      <c r="D2550" t="str">
        <f t="shared" si="54"/>
        <v>2008-12</v>
      </c>
    </row>
    <row r="2551" spans="1:4" x14ac:dyDescent="0.25">
      <c r="A2551" s="5">
        <v>39797</v>
      </c>
      <c r="B2551">
        <v>1.351</v>
      </c>
      <c r="C2551">
        <v>0.89939999999999998</v>
      </c>
      <c r="D2551" t="str">
        <f t="shared" si="54"/>
        <v>2008-12</v>
      </c>
    </row>
    <row r="2552" spans="1:4" x14ac:dyDescent="0.25">
      <c r="A2552" s="5">
        <v>39798</v>
      </c>
      <c r="B2552">
        <v>1.369</v>
      </c>
      <c r="C2552">
        <v>0.89359999999999995</v>
      </c>
      <c r="D2552" t="str">
        <f t="shared" si="54"/>
        <v>2008-12</v>
      </c>
    </row>
    <row r="2553" spans="1:4" x14ac:dyDescent="0.25">
      <c r="A2553" s="5">
        <v>39799</v>
      </c>
      <c r="B2553">
        <v>1.4058999999999999</v>
      </c>
      <c r="C2553">
        <v>0.91854999999999998</v>
      </c>
      <c r="D2553" t="str">
        <f t="shared" si="54"/>
        <v>2008-12</v>
      </c>
    </row>
    <row r="2554" spans="1:4" x14ac:dyDescent="0.25">
      <c r="A2554" s="5">
        <v>39800</v>
      </c>
      <c r="B2554">
        <v>1.4616</v>
      </c>
      <c r="C2554">
        <v>0.95089999999999997</v>
      </c>
      <c r="D2554" t="str">
        <f t="shared" si="54"/>
        <v>2008-12</v>
      </c>
    </row>
    <row r="2555" spans="1:4" x14ac:dyDescent="0.25">
      <c r="A2555" s="5">
        <v>39801</v>
      </c>
      <c r="B2555">
        <v>1.3939999999999999</v>
      </c>
      <c r="C2555">
        <v>0.92869999999999997</v>
      </c>
      <c r="D2555" t="str">
        <f t="shared" si="54"/>
        <v>2008-12</v>
      </c>
    </row>
    <row r="2556" spans="1:4" x14ac:dyDescent="0.25">
      <c r="A2556" s="5">
        <v>39804</v>
      </c>
      <c r="B2556">
        <v>1.397</v>
      </c>
      <c r="C2556">
        <v>0.94320000000000004</v>
      </c>
      <c r="D2556" t="str">
        <f t="shared" si="54"/>
        <v>2008-12</v>
      </c>
    </row>
    <row r="2557" spans="1:4" x14ac:dyDescent="0.25">
      <c r="A2557" s="5">
        <v>39805</v>
      </c>
      <c r="B2557">
        <v>1.3977999999999999</v>
      </c>
      <c r="C2557">
        <v>0.94394999999999996</v>
      </c>
      <c r="D2557" t="str">
        <f t="shared" si="54"/>
        <v>2008-12</v>
      </c>
    </row>
    <row r="2558" spans="1:4" x14ac:dyDescent="0.25">
      <c r="A2558" s="5">
        <v>39806</v>
      </c>
      <c r="B2558">
        <v>1.4005000000000001</v>
      </c>
      <c r="C2558">
        <v>0.94930000000000003</v>
      </c>
      <c r="D2558" t="str">
        <f t="shared" si="54"/>
        <v>2008-12</v>
      </c>
    </row>
    <row r="2559" spans="1:4" x14ac:dyDescent="0.25">
      <c r="A2559" s="5">
        <v>39811</v>
      </c>
      <c r="B2559">
        <v>1.427</v>
      </c>
      <c r="C2559">
        <v>0.97855000000000003</v>
      </c>
      <c r="D2559" t="str">
        <f t="shared" si="54"/>
        <v>2008-12</v>
      </c>
    </row>
    <row r="2560" spans="1:4" x14ac:dyDescent="0.25">
      <c r="A2560" s="5">
        <v>39812</v>
      </c>
      <c r="B2560">
        <v>1.4097999999999999</v>
      </c>
      <c r="C2560">
        <v>0.97419999999999995</v>
      </c>
      <c r="D2560" t="str">
        <f t="shared" si="54"/>
        <v>2008-12</v>
      </c>
    </row>
    <row r="2561" spans="1:4" x14ac:dyDescent="0.25">
      <c r="A2561" s="5">
        <v>39813</v>
      </c>
      <c r="B2561">
        <v>1.3916999999999999</v>
      </c>
      <c r="C2561">
        <v>0.95250000000000001</v>
      </c>
      <c r="D2561" t="str">
        <f t="shared" si="54"/>
        <v>2008-12</v>
      </c>
    </row>
    <row r="2562" spans="1:4" x14ac:dyDescent="0.25">
      <c r="A2562" s="5">
        <v>39815</v>
      </c>
      <c r="B2562">
        <v>1.3866000000000001</v>
      </c>
      <c r="C2562">
        <v>0.96099999999999997</v>
      </c>
      <c r="D2562" t="str">
        <f t="shared" si="54"/>
        <v>2009-01</v>
      </c>
    </row>
    <row r="2563" spans="1:4" x14ac:dyDescent="0.25">
      <c r="A2563" s="5">
        <v>39818</v>
      </c>
      <c r="B2563">
        <v>1.3582000000000001</v>
      </c>
      <c r="C2563">
        <v>0.93579999999999997</v>
      </c>
      <c r="D2563" t="str">
        <f t="shared" ref="D2563:D2626" si="55">YEAR(A2563)&amp;"-"&amp;IF(MONTH(A2563)&lt;10,"0"&amp;MONTH(A2563),MONTH(A2563))</f>
        <v>2009-01</v>
      </c>
    </row>
    <row r="2564" spans="1:4" x14ac:dyDescent="0.25">
      <c r="A2564" s="5">
        <v>39819</v>
      </c>
      <c r="B2564">
        <v>1.3331999999999999</v>
      </c>
      <c r="C2564">
        <v>0.91759999999999997</v>
      </c>
      <c r="D2564" t="str">
        <f t="shared" si="55"/>
        <v>2009-01</v>
      </c>
    </row>
    <row r="2565" spans="1:4" x14ac:dyDescent="0.25">
      <c r="A2565" s="5">
        <v>39820</v>
      </c>
      <c r="B2565">
        <v>1.3594999999999999</v>
      </c>
      <c r="C2565">
        <v>0.90429999999999999</v>
      </c>
      <c r="D2565" t="str">
        <f t="shared" si="55"/>
        <v>2009-01</v>
      </c>
    </row>
    <row r="2566" spans="1:4" x14ac:dyDescent="0.25">
      <c r="A2566" s="5">
        <v>39821</v>
      </c>
      <c r="B2566">
        <v>1.3616999999999999</v>
      </c>
      <c r="C2566">
        <v>0.89329999999999998</v>
      </c>
      <c r="D2566" t="str">
        <f t="shared" si="55"/>
        <v>2009-01</v>
      </c>
    </row>
    <row r="2567" spans="1:4" x14ac:dyDescent="0.25">
      <c r="A2567" s="5">
        <v>39822</v>
      </c>
      <c r="B2567">
        <v>1.3684000000000001</v>
      </c>
      <c r="C2567">
        <v>0.89480000000000004</v>
      </c>
      <c r="D2567" t="str">
        <f t="shared" si="55"/>
        <v>2009-01</v>
      </c>
    </row>
    <row r="2568" spans="1:4" x14ac:dyDescent="0.25">
      <c r="A2568" s="5">
        <v>39825</v>
      </c>
      <c r="B2568">
        <v>1.3393999999999999</v>
      </c>
      <c r="C2568">
        <v>0.89559999999999995</v>
      </c>
      <c r="D2568" t="str">
        <f t="shared" si="55"/>
        <v>2009-01</v>
      </c>
    </row>
    <row r="2569" spans="1:4" x14ac:dyDescent="0.25">
      <c r="A2569" s="5">
        <v>39826</v>
      </c>
      <c r="B2569">
        <v>1.3262</v>
      </c>
      <c r="C2569">
        <v>0.91120000000000001</v>
      </c>
      <c r="D2569" t="str">
        <f t="shared" si="55"/>
        <v>2009-01</v>
      </c>
    </row>
    <row r="2570" spans="1:4" x14ac:dyDescent="0.25">
      <c r="A2570" s="5">
        <v>39827</v>
      </c>
      <c r="B2570">
        <v>1.3172999999999999</v>
      </c>
      <c r="C2570">
        <v>0.9083</v>
      </c>
      <c r="D2570" t="str">
        <f t="shared" si="55"/>
        <v>2009-01</v>
      </c>
    </row>
    <row r="2571" spans="1:4" x14ac:dyDescent="0.25">
      <c r="A2571" s="5">
        <v>39828</v>
      </c>
      <c r="B2571">
        <v>1.3085</v>
      </c>
      <c r="C2571">
        <v>0.89659999999999995</v>
      </c>
      <c r="D2571" t="str">
        <f t="shared" si="55"/>
        <v>2009-01</v>
      </c>
    </row>
    <row r="2572" spans="1:4" x14ac:dyDescent="0.25">
      <c r="A2572" s="5">
        <v>39829</v>
      </c>
      <c r="B2572">
        <v>1.327</v>
      </c>
      <c r="C2572">
        <v>0.88929999999999998</v>
      </c>
      <c r="D2572" t="str">
        <f t="shared" si="55"/>
        <v>2009-01</v>
      </c>
    </row>
    <row r="2573" spans="1:4" x14ac:dyDescent="0.25">
      <c r="A2573" s="5">
        <v>39832</v>
      </c>
      <c r="B2573">
        <v>1.3182</v>
      </c>
      <c r="C2573">
        <v>0.90469999999999995</v>
      </c>
      <c r="D2573" t="str">
        <f t="shared" si="55"/>
        <v>2009-01</v>
      </c>
    </row>
    <row r="2574" spans="1:4" x14ac:dyDescent="0.25">
      <c r="A2574" s="5">
        <v>39833</v>
      </c>
      <c r="B2574">
        <v>1.2929999999999999</v>
      </c>
      <c r="C2574">
        <v>0.93110000000000004</v>
      </c>
      <c r="D2574" t="str">
        <f t="shared" si="55"/>
        <v>2009-01</v>
      </c>
    </row>
    <row r="2575" spans="1:4" x14ac:dyDescent="0.25">
      <c r="A2575" s="5">
        <v>39834</v>
      </c>
      <c r="B2575">
        <v>1.2909999999999999</v>
      </c>
      <c r="C2575">
        <v>0.93859999999999999</v>
      </c>
      <c r="D2575" t="str">
        <f t="shared" si="55"/>
        <v>2009-01</v>
      </c>
    </row>
    <row r="2576" spans="1:4" x14ac:dyDescent="0.25">
      <c r="A2576" s="5">
        <v>39835</v>
      </c>
      <c r="B2576">
        <v>1.2984</v>
      </c>
      <c r="C2576">
        <v>0.94410000000000005</v>
      </c>
      <c r="D2576" t="str">
        <f t="shared" si="55"/>
        <v>2009-01</v>
      </c>
    </row>
    <row r="2577" spans="1:4" x14ac:dyDescent="0.25">
      <c r="A2577" s="5">
        <v>39836</v>
      </c>
      <c r="B2577">
        <v>1.2795000000000001</v>
      </c>
      <c r="C2577">
        <v>0.93869999999999998</v>
      </c>
      <c r="D2577" t="str">
        <f t="shared" si="55"/>
        <v>2009-01</v>
      </c>
    </row>
    <row r="2578" spans="1:4" x14ac:dyDescent="0.25">
      <c r="A2578" s="5">
        <v>39839</v>
      </c>
      <c r="B2578">
        <v>1.2989999999999999</v>
      </c>
      <c r="C2578">
        <v>0.9395</v>
      </c>
      <c r="D2578" t="str">
        <f t="shared" si="55"/>
        <v>2009-01</v>
      </c>
    </row>
    <row r="2579" spans="1:4" x14ac:dyDescent="0.25">
      <c r="A2579" s="5">
        <v>39840</v>
      </c>
      <c r="B2579">
        <v>1.3173999999999999</v>
      </c>
      <c r="C2579">
        <v>0.93520000000000003</v>
      </c>
      <c r="D2579" t="str">
        <f t="shared" si="55"/>
        <v>2009-01</v>
      </c>
    </row>
    <row r="2580" spans="1:4" x14ac:dyDescent="0.25">
      <c r="A2580" s="5">
        <v>39841</v>
      </c>
      <c r="B2580">
        <v>1.3260000000000001</v>
      </c>
      <c r="C2580">
        <v>0.92725000000000002</v>
      </c>
      <c r="D2580" t="str">
        <f t="shared" si="55"/>
        <v>2009-01</v>
      </c>
    </row>
    <row r="2581" spans="1:4" x14ac:dyDescent="0.25">
      <c r="A2581" s="5">
        <v>39842</v>
      </c>
      <c r="B2581">
        <v>1.3110999999999999</v>
      </c>
      <c r="C2581">
        <v>0.91725000000000001</v>
      </c>
      <c r="D2581" t="str">
        <f t="shared" si="55"/>
        <v>2009-01</v>
      </c>
    </row>
    <row r="2582" spans="1:4" x14ac:dyDescent="0.25">
      <c r="A2582" s="5">
        <v>39843</v>
      </c>
      <c r="B2582">
        <v>1.2816000000000001</v>
      </c>
      <c r="C2582">
        <v>0.89785000000000004</v>
      </c>
      <c r="D2582" t="str">
        <f t="shared" si="55"/>
        <v>2009-01</v>
      </c>
    </row>
    <row r="2583" spans="1:4" x14ac:dyDescent="0.25">
      <c r="A2583" s="5">
        <v>39846</v>
      </c>
      <c r="B2583">
        <v>1.276</v>
      </c>
      <c r="C2583">
        <v>0.90334999999999999</v>
      </c>
      <c r="D2583" t="str">
        <f t="shared" si="55"/>
        <v>2009-02</v>
      </c>
    </row>
    <row r="2584" spans="1:4" x14ac:dyDescent="0.25">
      <c r="A2584" s="5">
        <v>39847</v>
      </c>
      <c r="B2584">
        <v>1.2848999999999999</v>
      </c>
      <c r="C2584">
        <v>0.90290000000000004</v>
      </c>
      <c r="D2584" t="str">
        <f t="shared" si="55"/>
        <v>2009-02</v>
      </c>
    </row>
    <row r="2585" spans="1:4" x14ac:dyDescent="0.25">
      <c r="A2585" s="5">
        <v>39848</v>
      </c>
      <c r="B2585">
        <v>1.2818000000000001</v>
      </c>
      <c r="C2585">
        <v>0.8901</v>
      </c>
      <c r="D2585" t="str">
        <f t="shared" si="55"/>
        <v>2009-02</v>
      </c>
    </row>
    <row r="2586" spans="1:4" x14ac:dyDescent="0.25">
      <c r="A2586" s="5">
        <v>39849</v>
      </c>
      <c r="B2586">
        <v>1.2828999999999999</v>
      </c>
      <c r="C2586">
        <v>0.878</v>
      </c>
      <c r="D2586" t="str">
        <f t="shared" si="55"/>
        <v>2009-02</v>
      </c>
    </row>
    <row r="2587" spans="1:4" x14ac:dyDescent="0.25">
      <c r="A2587" s="5">
        <v>39850</v>
      </c>
      <c r="B2587">
        <v>1.2796000000000001</v>
      </c>
      <c r="C2587">
        <v>0.87060000000000004</v>
      </c>
      <c r="D2587" t="str">
        <f t="shared" si="55"/>
        <v>2009-02</v>
      </c>
    </row>
    <row r="2588" spans="1:4" x14ac:dyDescent="0.25">
      <c r="A2588" s="5">
        <v>39853</v>
      </c>
      <c r="B2588">
        <v>1.3008</v>
      </c>
      <c r="C2588">
        <v>0.871</v>
      </c>
      <c r="D2588" t="str">
        <f t="shared" si="55"/>
        <v>2009-02</v>
      </c>
    </row>
    <row r="2589" spans="1:4" x14ac:dyDescent="0.25">
      <c r="A2589" s="5">
        <v>39854</v>
      </c>
      <c r="B2589">
        <v>1.2967</v>
      </c>
      <c r="C2589">
        <v>0.87709999999999999</v>
      </c>
      <c r="D2589" t="str">
        <f t="shared" si="55"/>
        <v>2009-02</v>
      </c>
    </row>
    <row r="2590" spans="1:4" x14ac:dyDescent="0.25">
      <c r="A2590" s="5">
        <v>39855</v>
      </c>
      <c r="B2590">
        <v>1.2938000000000001</v>
      </c>
      <c r="C2590">
        <v>0.9</v>
      </c>
      <c r="D2590" t="str">
        <f t="shared" si="55"/>
        <v>2009-02</v>
      </c>
    </row>
    <row r="2591" spans="1:4" x14ac:dyDescent="0.25">
      <c r="A2591" s="5">
        <v>39856</v>
      </c>
      <c r="B2591">
        <v>1.2833000000000001</v>
      </c>
      <c r="C2591">
        <v>0.90300000000000002</v>
      </c>
      <c r="D2591" t="str">
        <f t="shared" si="55"/>
        <v>2009-02</v>
      </c>
    </row>
    <row r="2592" spans="1:4" x14ac:dyDescent="0.25">
      <c r="A2592" s="5">
        <v>39857</v>
      </c>
      <c r="B2592">
        <v>1.2823</v>
      </c>
      <c r="C2592">
        <v>0.88414999999999999</v>
      </c>
      <c r="D2592" t="str">
        <f t="shared" si="55"/>
        <v>2009-02</v>
      </c>
    </row>
    <row r="2593" spans="1:4" x14ac:dyDescent="0.25">
      <c r="A2593" s="5">
        <v>39860</v>
      </c>
      <c r="B2593">
        <v>1.2765</v>
      </c>
      <c r="C2593">
        <v>0.89449999999999996</v>
      </c>
      <c r="D2593" t="str">
        <f t="shared" si="55"/>
        <v>2009-02</v>
      </c>
    </row>
    <row r="2594" spans="1:4" x14ac:dyDescent="0.25">
      <c r="A2594" s="5">
        <v>39861</v>
      </c>
      <c r="B2594">
        <v>1.2634000000000001</v>
      </c>
      <c r="C2594">
        <v>0.8851</v>
      </c>
      <c r="D2594" t="str">
        <f t="shared" si="55"/>
        <v>2009-02</v>
      </c>
    </row>
    <row r="2595" spans="1:4" x14ac:dyDescent="0.25">
      <c r="A2595" s="5">
        <v>39862</v>
      </c>
      <c r="B2595">
        <v>1.2596000000000001</v>
      </c>
      <c r="C2595">
        <v>0.88460000000000005</v>
      </c>
      <c r="D2595" t="str">
        <f t="shared" si="55"/>
        <v>2009-02</v>
      </c>
    </row>
    <row r="2596" spans="1:4" x14ac:dyDescent="0.25">
      <c r="A2596" s="5">
        <v>39863</v>
      </c>
      <c r="B2596">
        <v>1.2705</v>
      </c>
      <c r="C2596">
        <v>0.88229999999999997</v>
      </c>
      <c r="D2596" t="str">
        <f t="shared" si="55"/>
        <v>2009-02</v>
      </c>
    </row>
    <row r="2597" spans="1:4" x14ac:dyDescent="0.25">
      <c r="A2597" s="5">
        <v>39864</v>
      </c>
      <c r="B2597">
        <v>1.2591000000000001</v>
      </c>
      <c r="C2597">
        <v>0.88100000000000001</v>
      </c>
      <c r="D2597" t="str">
        <f t="shared" si="55"/>
        <v>2009-02</v>
      </c>
    </row>
    <row r="2598" spans="1:4" x14ac:dyDescent="0.25">
      <c r="A2598" s="5">
        <v>39867</v>
      </c>
      <c r="B2598">
        <v>1.2798</v>
      </c>
      <c r="C2598">
        <v>0.878</v>
      </c>
      <c r="D2598" t="str">
        <f t="shared" si="55"/>
        <v>2009-02</v>
      </c>
    </row>
    <row r="2599" spans="1:4" x14ac:dyDescent="0.25">
      <c r="A2599" s="5">
        <v>39868</v>
      </c>
      <c r="B2599">
        <v>1.2763</v>
      </c>
      <c r="C2599">
        <v>0.87970000000000004</v>
      </c>
      <c r="D2599" t="str">
        <f t="shared" si="55"/>
        <v>2009-02</v>
      </c>
    </row>
    <row r="2600" spans="1:4" x14ac:dyDescent="0.25">
      <c r="A2600" s="5">
        <v>39869</v>
      </c>
      <c r="B2600">
        <v>1.2795000000000001</v>
      </c>
      <c r="C2600">
        <v>0.88839999999999997</v>
      </c>
      <c r="D2600" t="str">
        <f t="shared" si="55"/>
        <v>2009-02</v>
      </c>
    </row>
    <row r="2601" spans="1:4" x14ac:dyDescent="0.25">
      <c r="A2601" s="5">
        <v>39870</v>
      </c>
      <c r="B2601">
        <v>1.2782</v>
      </c>
      <c r="C2601">
        <v>0.89129999999999998</v>
      </c>
      <c r="D2601" t="str">
        <f t="shared" si="55"/>
        <v>2009-02</v>
      </c>
    </row>
    <row r="2602" spans="1:4" x14ac:dyDescent="0.25">
      <c r="A2602" s="5">
        <v>39871</v>
      </c>
      <c r="B2602">
        <v>1.2644</v>
      </c>
      <c r="C2602">
        <v>0.8931</v>
      </c>
      <c r="D2602" t="str">
        <f t="shared" si="55"/>
        <v>2009-02</v>
      </c>
    </row>
    <row r="2603" spans="1:4" x14ac:dyDescent="0.25">
      <c r="A2603" s="5">
        <v>39874</v>
      </c>
      <c r="B2603">
        <v>1.2596000000000001</v>
      </c>
      <c r="C2603">
        <v>0.89329999999999998</v>
      </c>
      <c r="D2603" t="str">
        <f t="shared" si="55"/>
        <v>2009-03</v>
      </c>
    </row>
    <row r="2604" spans="1:4" x14ac:dyDescent="0.25">
      <c r="A2604" s="5">
        <v>39875</v>
      </c>
      <c r="B2604">
        <v>1.2615000000000001</v>
      </c>
      <c r="C2604">
        <v>0.89575000000000005</v>
      </c>
      <c r="D2604" t="str">
        <f t="shared" si="55"/>
        <v>2009-03</v>
      </c>
    </row>
    <row r="2605" spans="1:4" x14ac:dyDescent="0.25">
      <c r="A2605" s="5">
        <v>39876</v>
      </c>
      <c r="B2605">
        <v>1.2555000000000001</v>
      </c>
      <c r="C2605">
        <v>0.89019999999999999</v>
      </c>
      <c r="D2605" t="str">
        <f t="shared" si="55"/>
        <v>2009-03</v>
      </c>
    </row>
    <row r="2606" spans="1:4" x14ac:dyDescent="0.25">
      <c r="A2606" s="5">
        <v>39877</v>
      </c>
      <c r="B2606">
        <v>1.2555000000000001</v>
      </c>
      <c r="C2606">
        <v>0.89029999999999998</v>
      </c>
      <c r="D2606" t="str">
        <f t="shared" si="55"/>
        <v>2009-03</v>
      </c>
    </row>
    <row r="2607" spans="1:4" x14ac:dyDescent="0.25">
      <c r="A2607" s="5">
        <v>39878</v>
      </c>
      <c r="B2607">
        <v>1.2658</v>
      </c>
      <c r="C2607">
        <v>0.89</v>
      </c>
      <c r="D2607" t="str">
        <f t="shared" si="55"/>
        <v>2009-03</v>
      </c>
    </row>
    <row r="2608" spans="1:4" x14ac:dyDescent="0.25">
      <c r="A2608" s="5">
        <v>39881</v>
      </c>
      <c r="B2608">
        <v>1.2565</v>
      </c>
      <c r="C2608">
        <v>0.91139999999999999</v>
      </c>
      <c r="D2608" t="str">
        <f t="shared" si="55"/>
        <v>2009-03</v>
      </c>
    </row>
    <row r="2609" spans="1:4" x14ac:dyDescent="0.25">
      <c r="A2609" s="5">
        <v>39882</v>
      </c>
      <c r="B2609">
        <v>1.2783</v>
      </c>
      <c r="C2609">
        <v>0.92290000000000005</v>
      </c>
      <c r="D2609" t="str">
        <f t="shared" si="55"/>
        <v>2009-03</v>
      </c>
    </row>
    <row r="2610" spans="1:4" x14ac:dyDescent="0.25">
      <c r="A2610" s="5">
        <v>39883</v>
      </c>
      <c r="B2610">
        <v>1.2786</v>
      </c>
      <c r="C2610">
        <v>0.92549999999999999</v>
      </c>
      <c r="D2610" t="str">
        <f t="shared" si="55"/>
        <v>2009-03</v>
      </c>
    </row>
    <row r="2611" spans="1:4" x14ac:dyDescent="0.25">
      <c r="A2611" s="5">
        <v>39884</v>
      </c>
      <c r="B2611">
        <v>1.2782</v>
      </c>
      <c r="C2611">
        <v>0.93079999999999996</v>
      </c>
      <c r="D2611" t="str">
        <f t="shared" si="55"/>
        <v>2009-03</v>
      </c>
    </row>
    <row r="2612" spans="1:4" x14ac:dyDescent="0.25">
      <c r="A2612" s="5">
        <v>39885</v>
      </c>
      <c r="B2612">
        <v>1.2905</v>
      </c>
      <c r="C2612">
        <v>0.92200000000000004</v>
      </c>
      <c r="D2612" t="str">
        <f t="shared" si="55"/>
        <v>2009-03</v>
      </c>
    </row>
    <row r="2613" spans="1:4" x14ac:dyDescent="0.25">
      <c r="A2613" s="5">
        <v>39888</v>
      </c>
      <c r="B2613">
        <v>1.3042</v>
      </c>
      <c r="C2613">
        <v>0.92054999999999998</v>
      </c>
      <c r="D2613" t="str">
        <f t="shared" si="55"/>
        <v>2009-03</v>
      </c>
    </row>
    <row r="2614" spans="1:4" x14ac:dyDescent="0.25">
      <c r="A2614" s="5">
        <v>39889</v>
      </c>
      <c r="B2614">
        <v>1.2942</v>
      </c>
      <c r="C2614">
        <v>0.92649999999999999</v>
      </c>
      <c r="D2614" t="str">
        <f t="shared" si="55"/>
        <v>2009-03</v>
      </c>
    </row>
    <row r="2615" spans="1:4" x14ac:dyDescent="0.25">
      <c r="A2615" s="5">
        <v>39890</v>
      </c>
      <c r="B2615">
        <v>1.3129999999999999</v>
      </c>
      <c r="C2615">
        <v>0.93910000000000005</v>
      </c>
      <c r="D2615" t="str">
        <f t="shared" si="55"/>
        <v>2009-03</v>
      </c>
    </row>
    <row r="2616" spans="1:4" x14ac:dyDescent="0.25">
      <c r="A2616" s="5">
        <v>39891</v>
      </c>
      <c r="B2616">
        <v>1.3671</v>
      </c>
      <c r="C2616">
        <v>0.9405</v>
      </c>
      <c r="D2616" t="str">
        <f t="shared" si="55"/>
        <v>2009-03</v>
      </c>
    </row>
    <row r="2617" spans="1:4" x14ac:dyDescent="0.25">
      <c r="A2617" s="5">
        <v>39892</v>
      </c>
      <c r="B2617">
        <v>1.3549</v>
      </c>
      <c r="C2617">
        <v>0.9395</v>
      </c>
      <c r="D2617" t="str">
        <f t="shared" si="55"/>
        <v>2009-03</v>
      </c>
    </row>
    <row r="2618" spans="1:4" x14ac:dyDescent="0.25">
      <c r="A2618" s="5">
        <v>39895</v>
      </c>
      <c r="B2618">
        <v>1.3557999999999999</v>
      </c>
      <c r="C2618">
        <v>0.92945</v>
      </c>
      <c r="D2618" t="str">
        <f t="shared" si="55"/>
        <v>2009-03</v>
      </c>
    </row>
    <row r="2619" spans="1:4" x14ac:dyDescent="0.25">
      <c r="A2619" s="5">
        <v>39896</v>
      </c>
      <c r="B2619">
        <v>1.3507</v>
      </c>
      <c r="C2619">
        <v>0.92059999999999997</v>
      </c>
      <c r="D2619" t="str">
        <f t="shared" si="55"/>
        <v>2009-03</v>
      </c>
    </row>
    <row r="2620" spans="1:4" x14ac:dyDescent="0.25">
      <c r="A2620" s="5">
        <v>39897</v>
      </c>
      <c r="B2620">
        <v>1.3493999999999999</v>
      </c>
      <c r="C2620">
        <v>0.92425000000000002</v>
      </c>
      <c r="D2620" t="str">
        <f t="shared" si="55"/>
        <v>2009-03</v>
      </c>
    </row>
    <row r="2621" spans="1:4" x14ac:dyDescent="0.25">
      <c r="A2621" s="5">
        <v>39898</v>
      </c>
      <c r="B2621">
        <v>1.3607</v>
      </c>
      <c r="C2621">
        <v>0.93159999999999998</v>
      </c>
      <c r="D2621" t="str">
        <f t="shared" si="55"/>
        <v>2009-03</v>
      </c>
    </row>
    <row r="2622" spans="1:4" x14ac:dyDescent="0.25">
      <c r="A2622" s="5">
        <v>39899</v>
      </c>
      <c r="B2622">
        <v>1.3294999999999999</v>
      </c>
      <c r="C2622">
        <v>0.92849999999999999</v>
      </c>
      <c r="D2622" t="str">
        <f t="shared" si="55"/>
        <v>2009-03</v>
      </c>
    </row>
    <row r="2623" spans="1:4" x14ac:dyDescent="0.25">
      <c r="A2623" s="5">
        <v>39902</v>
      </c>
      <c r="B2623">
        <v>1.3192999999999999</v>
      </c>
      <c r="C2623">
        <v>0.92910000000000004</v>
      </c>
      <c r="D2623" t="str">
        <f t="shared" si="55"/>
        <v>2009-03</v>
      </c>
    </row>
    <row r="2624" spans="1:4" x14ac:dyDescent="0.25">
      <c r="A2624" s="5">
        <v>39903</v>
      </c>
      <c r="B2624">
        <v>1.3308</v>
      </c>
      <c r="C2624">
        <v>0.93079999999999996</v>
      </c>
      <c r="D2624" t="str">
        <f t="shared" si="55"/>
        <v>2009-03</v>
      </c>
    </row>
    <row r="2625" spans="1:4" x14ac:dyDescent="0.25">
      <c r="A2625" s="5">
        <v>39904</v>
      </c>
      <c r="B2625">
        <v>1.3246</v>
      </c>
      <c r="C2625">
        <v>0.92059999999999997</v>
      </c>
      <c r="D2625" t="str">
        <f t="shared" si="55"/>
        <v>2009-04</v>
      </c>
    </row>
    <row r="2626" spans="1:4" x14ac:dyDescent="0.25">
      <c r="A2626" s="5">
        <v>39905</v>
      </c>
      <c r="B2626">
        <v>1.3391999999999999</v>
      </c>
      <c r="C2626">
        <v>0.91290000000000004</v>
      </c>
      <c r="D2626" t="str">
        <f t="shared" si="55"/>
        <v>2009-04</v>
      </c>
    </row>
    <row r="2627" spans="1:4" x14ac:dyDescent="0.25">
      <c r="A2627" s="5">
        <v>39906</v>
      </c>
      <c r="B2627">
        <v>1.3425</v>
      </c>
      <c r="C2627">
        <v>0.9093</v>
      </c>
      <c r="D2627" t="str">
        <f t="shared" ref="D2627:D2690" si="56">YEAR(A2627)&amp;"-"&amp;IF(MONTH(A2627)&lt;10,"0"&amp;MONTH(A2627),MONTH(A2627))</f>
        <v>2009-04</v>
      </c>
    </row>
    <row r="2628" spans="1:4" x14ac:dyDescent="0.25">
      <c r="A2628" s="5">
        <v>39909</v>
      </c>
      <c r="B2628">
        <v>1.3495999999999999</v>
      </c>
      <c r="C2628">
        <v>0.9052</v>
      </c>
      <c r="D2628" t="str">
        <f t="shared" si="56"/>
        <v>2009-04</v>
      </c>
    </row>
    <row r="2629" spans="1:4" x14ac:dyDescent="0.25">
      <c r="A2629" s="5">
        <v>39910</v>
      </c>
      <c r="B2629">
        <v>1.3254999999999999</v>
      </c>
      <c r="C2629">
        <v>0.90505000000000002</v>
      </c>
      <c r="D2629" t="str">
        <f t="shared" si="56"/>
        <v>2009-04</v>
      </c>
    </row>
    <row r="2630" spans="1:4" x14ac:dyDescent="0.25">
      <c r="A2630" s="5">
        <v>39911</v>
      </c>
      <c r="B2630">
        <v>1.3230999999999999</v>
      </c>
      <c r="C2630">
        <v>0.89934999999999998</v>
      </c>
      <c r="D2630" t="str">
        <f t="shared" si="56"/>
        <v>2009-04</v>
      </c>
    </row>
    <row r="2631" spans="1:4" x14ac:dyDescent="0.25">
      <c r="A2631" s="5">
        <v>39912</v>
      </c>
      <c r="B2631">
        <v>1.3272999999999999</v>
      </c>
      <c r="C2631">
        <v>0.90439999999999998</v>
      </c>
      <c r="D2631" t="str">
        <f t="shared" si="56"/>
        <v>2009-04</v>
      </c>
    </row>
    <row r="2632" spans="1:4" x14ac:dyDescent="0.25">
      <c r="A2632" s="5">
        <v>39917</v>
      </c>
      <c r="B2632">
        <v>1.3275999999999999</v>
      </c>
      <c r="C2632">
        <v>0.89149999999999996</v>
      </c>
      <c r="D2632" t="str">
        <f t="shared" si="56"/>
        <v>2009-04</v>
      </c>
    </row>
    <row r="2633" spans="1:4" x14ac:dyDescent="0.25">
      <c r="A2633" s="5">
        <v>39918</v>
      </c>
      <c r="B2633">
        <v>1.3172999999999999</v>
      </c>
      <c r="C2633">
        <v>0.8821</v>
      </c>
      <c r="D2633" t="str">
        <f t="shared" si="56"/>
        <v>2009-04</v>
      </c>
    </row>
    <row r="2634" spans="1:4" x14ac:dyDescent="0.25">
      <c r="A2634" s="5">
        <v>39919</v>
      </c>
      <c r="B2634">
        <v>1.3196000000000001</v>
      </c>
      <c r="C2634">
        <v>0.88560000000000005</v>
      </c>
      <c r="D2634" t="str">
        <f t="shared" si="56"/>
        <v>2009-04</v>
      </c>
    </row>
    <row r="2635" spans="1:4" x14ac:dyDescent="0.25">
      <c r="A2635" s="5">
        <v>39920</v>
      </c>
      <c r="B2635">
        <v>1.3058000000000001</v>
      </c>
      <c r="C2635">
        <v>0.88280000000000003</v>
      </c>
      <c r="D2635" t="str">
        <f t="shared" si="56"/>
        <v>2009-04</v>
      </c>
    </row>
    <row r="2636" spans="1:4" x14ac:dyDescent="0.25">
      <c r="A2636" s="5">
        <v>39923</v>
      </c>
      <c r="B2636">
        <v>1.2966</v>
      </c>
      <c r="C2636">
        <v>0.88959999999999995</v>
      </c>
      <c r="D2636" t="str">
        <f t="shared" si="56"/>
        <v>2009-04</v>
      </c>
    </row>
    <row r="2637" spans="1:4" x14ac:dyDescent="0.25">
      <c r="A2637" s="5">
        <v>39924</v>
      </c>
      <c r="B2637">
        <v>1.2931999999999999</v>
      </c>
      <c r="C2637">
        <v>0.88859999999999995</v>
      </c>
      <c r="D2637" t="str">
        <f t="shared" si="56"/>
        <v>2009-04</v>
      </c>
    </row>
    <row r="2638" spans="1:4" x14ac:dyDescent="0.25">
      <c r="A2638" s="5">
        <v>39925</v>
      </c>
      <c r="B2638">
        <v>1.2947</v>
      </c>
      <c r="C2638">
        <v>0.88819999999999999</v>
      </c>
      <c r="D2638" t="str">
        <f t="shared" si="56"/>
        <v>2009-04</v>
      </c>
    </row>
    <row r="2639" spans="1:4" x14ac:dyDescent="0.25">
      <c r="A2639" s="5">
        <v>39926</v>
      </c>
      <c r="B2639">
        <v>1.3049999999999999</v>
      </c>
      <c r="C2639">
        <v>0.89680000000000004</v>
      </c>
      <c r="D2639" t="str">
        <f t="shared" si="56"/>
        <v>2009-04</v>
      </c>
    </row>
    <row r="2640" spans="1:4" x14ac:dyDescent="0.25">
      <c r="A2640" s="5">
        <v>39927</v>
      </c>
      <c r="B2640">
        <v>1.3231999999999999</v>
      </c>
      <c r="C2640">
        <v>0.90600000000000003</v>
      </c>
      <c r="D2640" t="str">
        <f t="shared" si="56"/>
        <v>2009-04</v>
      </c>
    </row>
    <row r="2641" spans="1:4" x14ac:dyDescent="0.25">
      <c r="A2641" s="5">
        <v>39930</v>
      </c>
      <c r="B2641">
        <v>1.3125</v>
      </c>
      <c r="C2641">
        <v>0.90075000000000005</v>
      </c>
      <c r="D2641" t="str">
        <f t="shared" si="56"/>
        <v>2009-04</v>
      </c>
    </row>
    <row r="2642" spans="1:4" x14ac:dyDescent="0.25">
      <c r="A2642" s="5">
        <v>39931</v>
      </c>
      <c r="B2642">
        <v>1.2991999999999999</v>
      </c>
      <c r="C2642">
        <v>0.89034999999999997</v>
      </c>
      <c r="D2642" t="str">
        <f t="shared" si="56"/>
        <v>2009-04</v>
      </c>
    </row>
    <row r="2643" spans="1:4" x14ac:dyDescent="0.25">
      <c r="A2643" s="5">
        <v>39932</v>
      </c>
      <c r="B2643">
        <v>1.3266</v>
      </c>
      <c r="C2643">
        <v>0.89875000000000005</v>
      </c>
      <c r="D2643" t="str">
        <f t="shared" si="56"/>
        <v>2009-04</v>
      </c>
    </row>
    <row r="2644" spans="1:4" x14ac:dyDescent="0.25">
      <c r="A2644" s="5">
        <v>39933</v>
      </c>
      <c r="B2644">
        <v>1.3274999999999999</v>
      </c>
      <c r="C2644">
        <v>0.89334999999999998</v>
      </c>
      <c r="D2644" t="str">
        <f t="shared" si="56"/>
        <v>2009-04</v>
      </c>
    </row>
    <row r="2645" spans="1:4" x14ac:dyDescent="0.25">
      <c r="A2645" s="5">
        <v>39937</v>
      </c>
      <c r="B2645">
        <v>1.3223</v>
      </c>
      <c r="C2645">
        <v>0.88970000000000005</v>
      </c>
      <c r="D2645" t="str">
        <f t="shared" si="56"/>
        <v>2009-05</v>
      </c>
    </row>
    <row r="2646" spans="1:4" x14ac:dyDescent="0.25">
      <c r="A2646" s="5">
        <v>39938</v>
      </c>
      <c r="B2646">
        <v>1.3403</v>
      </c>
      <c r="C2646">
        <v>0.88590000000000002</v>
      </c>
      <c r="D2646" t="str">
        <f t="shared" si="56"/>
        <v>2009-05</v>
      </c>
    </row>
    <row r="2647" spans="1:4" x14ac:dyDescent="0.25">
      <c r="A2647" s="5">
        <v>39939</v>
      </c>
      <c r="B2647">
        <v>1.3322000000000001</v>
      </c>
      <c r="C2647">
        <v>0.8861</v>
      </c>
      <c r="D2647" t="str">
        <f t="shared" si="56"/>
        <v>2009-05</v>
      </c>
    </row>
    <row r="2648" spans="1:4" x14ac:dyDescent="0.25">
      <c r="A2648" s="5">
        <v>39940</v>
      </c>
      <c r="B2648">
        <v>1.3363</v>
      </c>
      <c r="C2648">
        <v>0.88470000000000004</v>
      </c>
      <c r="D2648" t="str">
        <f t="shared" si="56"/>
        <v>2009-05</v>
      </c>
    </row>
    <row r="2649" spans="1:4" x14ac:dyDescent="0.25">
      <c r="A2649" s="5">
        <v>39941</v>
      </c>
      <c r="B2649">
        <v>1.3425</v>
      </c>
      <c r="C2649">
        <v>0.89070000000000005</v>
      </c>
      <c r="D2649" t="str">
        <f t="shared" si="56"/>
        <v>2009-05</v>
      </c>
    </row>
    <row r="2650" spans="1:4" x14ac:dyDescent="0.25">
      <c r="A2650" s="5">
        <v>39944</v>
      </c>
      <c r="B2650">
        <v>1.3573999999999999</v>
      </c>
      <c r="C2650">
        <v>0.89859999999999995</v>
      </c>
      <c r="D2650" t="str">
        <f t="shared" si="56"/>
        <v>2009-05</v>
      </c>
    </row>
    <row r="2651" spans="1:4" x14ac:dyDescent="0.25">
      <c r="A2651" s="5">
        <v>39945</v>
      </c>
      <c r="B2651">
        <v>1.3683000000000001</v>
      </c>
      <c r="C2651">
        <v>0.89339999999999997</v>
      </c>
      <c r="D2651" t="str">
        <f t="shared" si="56"/>
        <v>2009-05</v>
      </c>
    </row>
    <row r="2652" spans="1:4" x14ac:dyDescent="0.25">
      <c r="A2652" s="5">
        <v>39946</v>
      </c>
      <c r="B2652">
        <v>1.3623000000000001</v>
      </c>
      <c r="C2652">
        <v>0.89980000000000004</v>
      </c>
      <c r="D2652" t="str">
        <f t="shared" si="56"/>
        <v>2009-05</v>
      </c>
    </row>
    <row r="2653" spans="1:4" x14ac:dyDescent="0.25">
      <c r="A2653" s="5">
        <v>39947</v>
      </c>
      <c r="B2653">
        <v>1.3563000000000001</v>
      </c>
      <c r="C2653">
        <v>0.89810000000000001</v>
      </c>
      <c r="D2653" t="str">
        <f t="shared" si="56"/>
        <v>2009-05</v>
      </c>
    </row>
    <row r="2654" spans="1:4" x14ac:dyDescent="0.25">
      <c r="A2654" s="5">
        <v>39948</v>
      </c>
      <c r="B2654">
        <v>1.3517999999999999</v>
      </c>
      <c r="C2654">
        <v>0.89049999999999996</v>
      </c>
      <c r="D2654" t="str">
        <f t="shared" si="56"/>
        <v>2009-05</v>
      </c>
    </row>
    <row r="2655" spans="1:4" x14ac:dyDescent="0.25">
      <c r="A2655" s="5">
        <v>39951</v>
      </c>
      <c r="B2655">
        <v>1.3493999999999999</v>
      </c>
      <c r="C2655">
        <v>0.88249999999999995</v>
      </c>
      <c r="D2655" t="str">
        <f t="shared" si="56"/>
        <v>2009-05</v>
      </c>
    </row>
    <row r="2656" spans="1:4" x14ac:dyDescent="0.25">
      <c r="A2656" s="5">
        <v>39952</v>
      </c>
      <c r="B2656">
        <v>1.3612</v>
      </c>
      <c r="C2656">
        <v>0.87939999999999996</v>
      </c>
      <c r="D2656" t="str">
        <f t="shared" si="56"/>
        <v>2009-05</v>
      </c>
    </row>
    <row r="2657" spans="1:4" x14ac:dyDescent="0.25">
      <c r="A2657" s="5">
        <v>39953</v>
      </c>
      <c r="B2657">
        <v>1.369</v>
      </c>
      <c r="C2657">
        <v>0.88260000000000005</v>
      </c>
      <c r="D2657" t="str">
        <f t="shared" si="56"/>
        <v>2009-05</v>
      </c>
    </row>
    <row r="2658" spans="1:4" x14ac:dyDescent="0.25">
      <c r="A2658" s="5">
        <v>39954</v>
      </c>
      <c r="B2658">
        <v>1.3771</v>
      </c>
      <c r="C2658">
        <v>0.879</v>
      </c>
      <c r="D2658" t="str">
        <f t="shared" si="56"/>
        <v>2009-05</v>
      </c>
    </row>
    <row r="2659" spans="1:4" x14ac:dyDescent="0.25">
      <c r="A2659" s="5">
        <v>39955</v>
      </c>
      <c r="B2659">
        <v>1.3972</v>
      </c>
      <c r="C2659">
        <v>0.87809999999999999</v>
      </c>
      <c r="D2659" t="str">
        <f t="shared" si="56"/>
        <v>2009-05</v>
      </c>
    </row>
    <row r="2660" spans="1:4" x14ac:dyDescent="0.25">
      <c r="A2660" s="5">
        <v>39958</v>
      </c>
      <c r="B2660">
        <v>1.401</v>
      </c>
      <c r="C2660">
        <v>0.88029999999999997</v>
      </c>
      <c r="D2660" t="str">
        <f t="shared" si="56"/>
        <v>2009-05</v>
      </c>
    </row>
    <row r="2661" spans="1:4" x14ac:dyDescent="0.25">
      <c r="A2661" s="5">
        <v>39959</v>
      </c>
      <c r="B2661">
        <v>1.3908</v>
      </c>
      <c r="C2661">
        <v>0.876</v>
      </c>
      <c r="D2661" t="str">
        <f t="shared" si="56"/>
        <v>2009-05</v>
      </c>
    </row>
    <row r="2662" spans="1:4" x14ac:dyDescent="0.25">
      <c r="A2662" s="5">
        <v>39960</v>
      </c>
      <c r="B2662">
        <v>1.3900999999999999</v>
      </c>
      <c r="C2662">
        <v>0.87060000000000004</v>
      </c>
      <c r="D2662" t="str">
        <f t="shared" si="56"/>
        <v>2009-05</v>
      </c>
    </row>
    <row r="2663" spans="1:4" x14ac:dyDescent="0.25">
      <c r="A2663" s="5">
        <v>39961</v>
      </c>
      <c r="B2663">
        <v>1.3855999999999999</v>
      </c>
      <c r="C2663">
        <v>0.87</v>
      </c>
      <c r="D2663" t="str">
        <f t="shared" si="56"/>
        <v>2009-05</v>
      </c>
    </row>
    <row r="2664" spans="1:4" x14ac:dyDescent="0.25">
      <c r="A2664" s="5">
        <v>39962</v>
      </c>
      <c r="B2664">
        <v>1.4097999999999999</v>
      </c>
      <c r="C2664">
        <v>0.87290000000000001</v>
      </c>
      <c r="D2664" t="str">
        <f t="shared" si="56"/>
        <v>2009-05</v>
      </c>
    </row>
    <row r="2665" spans="1:4" x14ac:dyDescent="0.25">
      <c r="A2665" s="5">
        <v>39965</v>
      </c>
      <c r="B2665">
        <v>1.4219999999999999</v>
      </c>
      <c r="C2665">
        <v>0.86799999999999999</v>
      </c>
      <c r="D2665" t="str">
        <f t="shared" si="56"/>
        <v>2009-06</v>
      </c>
    </row>
    <row r="2666" spans="1:4" x14ac:dyDescent="0.25">
      <c r="A2666" s="5">
        <v>39966</v>
      </c>
      <c r="B2666">
        <v>1.4238</v>
      </c>
      <c r="C2666">
        <v>0.86519999999999997</v>
      </c>
      <c r="D2666" t="str">
        <f t="shared" si="56"/>
        <v>2009-06</v>
      </c>
    </row>
    <row r="2667" spans="1:4" x14ac:dyDescent="0.25">
      <c r="A2667" s="5">
        <v>39967</v>
      </c>
      <c r="B2667">
        <v>1.4207000000000001</v>
      </c>
      <c r="C2667">
        <v>0.85970000000000002</v>
      </c>
      <c r="D2667" t="str">
        <f t="shared" si="56"/>
        <v>2009-06</v>
      </c>
    </row>
    <row r="2668" spans="1:4" x14ac:dyDescent="0.25">
      <c r="A2668" s="5">
        <v>39968</v>
      </c>
      <c r="B2668">
        <v>1.4095</v>
      </c>
      <c r="C2668">
        <v>0.86890000000000001</v>
      </c>
      <c r="D2668" t="str">
        <f t="shared" si="56"/>
        <v>2009-06</v>
      </c>
    </row>
    <row r="2669" spans="1:4" x14ac:dyDescent="0.25">
      <c r="A2669" s="5">
        <v>39969</v>
      </c>
      <c r="B2669">
        <v>1.4177</v>
      </c>
      <c r="C2669">
        <v>0.87919999999999998</v>
      </c>
      <c r="D2669" t="str">
        <f t="shared" si="56"/>
        <v>2009-06</v>
      </c>
    </row>
    <row r="2670" spans="1:4" x14ac:dyDescent="0.25">
      <c r="A2670" s="5">
        <v>39972</v>
      </c>
      <c r="B2670">
        <v>1.3866000000000001</v>
      </c>
      <c r="C2670">
        <v>0.87090000000000001</v>
      </c>
      <c r="D2670" t="str">
        <f t="shared" si="56"/>
        <v>2009-06</v>
      </c>
    </row>
    <row r="2671" spans="1:4" x14ac:dyDescent="0.25">
      <c r="A2671" s="5">
        <v>39973</v>
      </c>
      <c r="B2671">
        <v>1.3958999999999999</v>
      </c>
      <c r="C2671">
        <v>0.86319999999999997</v>
      </c>
      <c r="D2671" t="str">
        <f t="shared" si="56"/>
        <v>2009-06</v>
      </c>
    </row>
    <row r="2672" spans="1:4" x14ac:dyDescent="0.25">
      <c r="A2672" s="5">
        <v>39974</v>
      </c>
      <c r="B2672">
        <v>1.4101999999999999</v>
      </c>
      <c r="C2672">
        <v>0.85829999999999995</v>
      </c>
      <c r="D2672" t="str">
        <f t="shared" si="56"/>
        <v>2009-06</v>
      </c>
    </row>
    <row r="2673" spans="1:4" x14ac:dyDescent="0.25">
      <c r="A2673" s="5">
        <v>39975</v>
      </c>
      <c r="B2673">
        <v>1.3969</v>
      </c>
      <c r="C2673">
        <v>0.85070000000000001</v>
      </c>
      <c r="D2673" t="str">
        <f t="shared" si="56"/>
        <v>2009-06</v>
      </c>
    </row>
    <row r="2674" spans="1:4" x14ac:dyDescent="0.25">
      <c r="A2674" s="5">
        <v>39976</v>
      </c>
      <c r="B2674">
        <v>1.4004000000000001</v>
      </c>
      <c r="C2674">
        <v>0.8538</v>
      </c>
      <c r="D2674" t="str">
        <f t="shared" si="56"/>
        <v>2009-06</v>
      </c>
    </row>
    <row r="2675" spans="1:4" x14ac:dyDescent="0.25">
      <c r="A2675" s="5">
        <v>39979</v>
      </c>
      <c r="B2675">
        <v>1.385</v>
      </c>
      <c r="C2675">
        <v>0.84719999999999995</v>
      </c>
      <c r="D2675" t="str">
        <f t="shared" si="56"/>
        <v>2009-06</v>
      </c>
    </row>
    <row r="2676" spans="1:4" x14ac:dyDescent="0.25">
      <c r="A2676" s="5">
        <v>39980</v>
      </c>
      <c r="B2676">
        <v>1.389</v>
      </c>
      <c r="C2676">
        <v>0.84370000000000001</v>
      </c>
      <c r="D2676" t="str">
        <f t="shared" si="56"/>
        <v>2009-06</v>
      </c>
    </row>
    <row r="2677" spans="1:4" x14ac:dyDescent="0.25">
      <c r="A2677" s="5">
        <v>39981</v>
      </c>
      <c r="B2677">
        <v>1.3839999999999999</v>
      </c>
      <c r="C2677">
        <v>0.85219999999999996</v>
      </c>
      <c r="D2677" t="str">
        <f t="shared" si="56"/>
        <v>2009-06</v>
      </c>
    </row>
    <row r="2678" spans="1:4" x14ac:dyDescent="0.25">
      <c r="A2678" s="5">
        <v>39982</v>
      </c>
      <c r="B2678">
        <v>1.3919999999999999</v>
      </c>
      <c r="C2678">
        <v>0.85829999999999995</v>
      </c>
      <c r="D2678" t="str">
        <f t="shared" si="56"/>
        <v>2009-06</v>
      </c>
    </row>
    <row r="2679" spans="1:4" x14ac:dyDescent="0.25">
      <c r="A2679" s="5">
        <v>39983</v>
      </c>
      <c r="B2679">
        <v>1.3932</v>
      </c>
      <c r="C2679">
        <v>0.84714999999999996</v>
      </c>
      <c r="D2679" t="str">
        <f t="shared" si="56"/>
        <v>2009-06</v>
      </c>
    </row>
    <row r="2680" spans="1:4" x14ac:dyDescent="0.25">
      <c r="A2680" s="5">
        <v>39986</v>
      </c>
      <c r="B2680">
        <v>1.3857999999999999</v>
      </c>
      <c r="C2680">
        <v>0.84255000000000002</v>
      </c>
      <c r="D2680" t="str">
        <f t="shared" si="56"/>
        <v>2009-06</v>
      </c>
    </row>
    <row r="2681" spans="1:4" x14ac:dyDescent="0.25">
      <c r="A2681" s="5">
        <v>39987</v>
      </c>
      <c r="B2681">
        <v>1.3977999999999999</v>
      </c>
      <c r="C2681">
        <v>0.85734999999999995</v>
      </c>
      <c r="D2681" t="str">
        <f t="shared" si="56"/>
        <v>2009-06</v>
      </c>
    </row>
    <row r="2682" spans="1:4" x14ac:dyDescent="0.25">
      <c r="A2682" s="5">
        <v>39988</v>
      </c>
      <c r="B2682">
        <v>1.4029</v>
      </c>
      <c r="C2682">
        <v>0.84930000000000005</v>
      </c>
      <c r="D2682" t="str">
        <f t="shared" si="56"/>
        <v>2009-06</v>
      </c>
    </row>
    <row r="2683" spans="1:4" x14ac:dyDescent="0.25">
      <c r="A2683" s="5">
        <v>39989</v>
      </c>
      <c r="B2683">
        <v>1.3939999999999999</v>
      </c>
      <c r="C2683">
        <v>0.85670000000000002</v>
      </c>
      <c r="D2683" t="str">
        <f t="shared" si="56"/>
        <v>2009-06</v>
      </c>
    </row>
    <row r="2684" spans="1:4" x14ac:dyDescent="0.25">
      <c r="A2684" s="5">
        <v>39990</v>
      </c>
      <c r="B2684">
        <v>1.4096</v>
      </c>
      <c r="C2684">
        <v>0.85429999999999995</v>
      </c>
      <c r="D2684" t="str">
        <f t="shared" si="56"/>
        <v>2009-06</v>
      </c>
    </row>
    <row r="2685" spans="1:4" x14ac:dyDescent="0.25">
      <c r="A2685" s="5">
        <v>39993</v>
      </c>
      <c r="B2685">
        <v>1.4057999999999999</v>
      </c>
      <c r="C2685">
        <v>0.84865000000000002</v>
      </c>
      <c r="D2685" t="str">
        <f t="shared" si="56"/>
        <v>2009-06</v>
      </c>
    </row>
    <row r="2686" spans="1:4" x14ac:dyDescent="0.25">
      <c r="A2686" s="5">
        <v>39994</v>
      </c>
      <c r="B2686">
        <v>1.4134</v>
      </c>
      <c r="C2686">
        <v>0.85209999999999997</v>
      </c>
      <c r="D2686" t="str">
        <f t="shared" si="56"/>
        <v>2009-06</v>
      </c>
    </row>
    <row r="2687" spans="1:4" x14ac:dyDescent="0.25">
      <c r="A2687" s="5">
        <v>39995</v>
      </c>
      <c r="B2687">
        <v>1.4096</v>
      </c>
      <c r="C2687">
        <v>0.85619999999999996</v>
      </c>
      <c r="D2687" t="str">
        <f t="shared" si="56"/>
        <v>2009-07</v>
      </c>
    </row>
    <row r="2688" spans="1:4" x14ac:dyDescent="0.25">
      <c r="A2688" s="5">
        <v>39996</v>
      </c>
      <c r="B2688">
        <v>1.4049</v>
      </c>
      <c r="C2688">
        <v>0.85729999999999995</v>
      </c>
      <c r="D2688" t="str">
        <f t="shared" si="56"/>
        <v>2009-07</v>
      </c>
    </row>
    <row r="2689" spans="1:4" x14ac:dyDescent="0.25">
      <c r="A2689" s="5">
        <v>39997</v>
      </c>
      <c r="B2689">
        <v>1.4009</v>
      </c>
      <c r="C2689">
        <v>0.85624999999999996</v>
      </c>
      <c r="D2689" t="str">
        <f t="shared" si="56"/>
        <v>2009-07</v>
      </c>
    </row>
    <row r="2690" spans="1:4" x14ac:dyDescent="0.25">
      <c r="A2690" s="5">
        <v>40000</v>
      </c>
      <c r="B2690">
        <v>1.3896999999999999</v>
      </c>
      <c r="C2690">
        <v>0.86119999999999997</v>
      </c>
      <c r="D2690" t="str">
        <f t="shared" si="56"/>
        <v>2009-07</v>
      </c>
    </row>
    <row r="2691" spans="1:4" x14ac:dyDescent="0.25">
      <c r="A2691" s="5">
        <v>40001</v>
      </c>
      <c r="B2691">
        <v>1.4018999999999999</v>
      </c>
      <c r="C2691">
        <v>0.86380000000000001</v>
      </c>
      <c r="D2691" t="str">
        <f t="shared" ref="D2691:D2754" si="57">YEAR(A2691)&amp;"-"&amp;IF(MONTH(A2691)&lt;10,"0"&amp;MONTH(A2691),MONTH(A2691))</f>
        <v>2009-07</v>
      </c>
    </row>
    <row r="2692" spans="1:4" x14ac:dyDescent="0.25">
      <c r="A2692" s="5">
        <v>40002</v>
      </c>
      <c r="B2692">
        <v>1.3900999999999999</v>
      </c>
      <c r="C2692">
        <v>0.86495</v>
      </c>
      <c r="D2692" t="str">
        <f t="shared" si="57"/>
        <v>2009-07</v>
      </c>
    </row>
    <row r="2693" spans="1:4" x14ac:dyDescent="0.25">
      <c r="A2693" s="5">
        <v>40003</v>
      </c>
      <c r="B2693">
        <v>1.399</v>
      </c>
      <c r="C2693">
        <v>0.86060000000000003</v>
      </c>
      <c r="D2693" t="str">
        <f t="shared" si="57"/>
        <v>2009-07</v>
      </c>
    </row>
    <row r="2694" spans="1:4" x14ac:dyDescent="0.25">
      <c r="A2694" s="5">
        <v>40004</v>
      </c>
      <c r="B2694">
        <v>1.3900999999999999</v>
      </c>
      <c r="C2694">
        <v>0.85799999999999998</v>
      </c>
      <c r="D2694" t="str">
        <f t="shared" si="57"/>
        <v>2009-07</v>
      </c>
    </row>
    <row r="2695" spans="1:4" x14ac:dyDescent="0.25">
      <c r="A2695" s="5">
        <v>40007</v>
      </c>
      <c r="B2695">
        <v>1.3975</v>
      </c>
      <c r="C2695">
        <v>0.86780000000000002</v>
      </c>
      <c r="D2695" t="str">
        <f t="shared" si="57"/>
        <v>2009-07</v>
      </c>
    </row>
    <row r="2696" spans="1:4" x14ac:dyDescent="0.25">
      <c r="A2696" s="5">
        <v>40008</v>
      </c>
      <c r="B2696">
        <v>1.3991</v>
      </c>
      <c r="C2696">
        <v>0.85755000000000003</v>
      </c>
      <c r="D2696" t="str">
        <f t="shared" si="57"/>
        <v>2009-07</v>
      </c>
    </row>
    <row r="2697" spans="1:4" x14ac:dyDescent="0.25">
      <c r="A2697" s="5">
        <v>40009</v>
      </c>
      <c r="B2697">
        <v>1.4089</v>
      </c>
      <c r="C2697">
        <v>0.85760000000000003</v>
      </c>
      <c r="D2697" t="str">
        <f t="shared" si="57"/>
        <v>2009-07</v>
      </c>
    </row>
    <row r="2698" spans="1:4" x14ac:dyDescent="0.25">
      <c r="A2698" s="5">
        <v>40010</v>
      </c>
      <c r="B2698">
        <v>1.413</v>
      </c>
      <c r="C2698">
        <v>0.85909999999999997</v>
      </c>
      <c r="D2698" t="str">
        <f t="shared" si="57"/>
        <v>2009-07</v>
      </c>
    </row>
    <row r="2699" spans="1:4" x14ac:dyDescent="0.25">
      <c r="A2699" s="5">
        <v>40011</v>
      </c>
      <c r="B2699">
        <v>1.409</v>
      </c>
      <c r="C2699">
        <v>0.86529999999999996</v>
      </c>
      <c r="D2699" t="str">
        <f t="shared" si="57"/>
        <v>2009-07</v>
      </c>
    </row>
    <row r="2700" spans="1:4" x14ac:dyDescent="0.25">
      <c r="A2700" s="5">
        <v>40014</v>
      </c>
      <c r="B2700">
        <v>1.4217</v>
      </c>
      <c r="C2700">
        <v>0.86009999999999998</v>
      </c>
      <c r="D2700" t="str">
        <f t="shared" si="57"/>
        <v>2009-07</v>
      </c>
    </row>
    <row r="2701" spans="1:4" x14ac:dyDescent="0.25">
      <c r="A2701" s="5">
        <v>40015</v>
      </c>
      <c r="B2701">
        <v>1.4222999999999999</v>
      </c>
      <c r="C2701">
        <v>0.86529999999999996</v>
      </c>
      <c r="D2701" t="str">
        <f t="shared" si="57"/>
        <v>2009-07</v>
      </c>
    </row>
    <row r="2702" spans="1:4" x14ac:dyDescent="0.25">
      <c r="A2702" s="5">
        <v>40016</v>
      </c>
      <c r="B2702">
        <v>1.4191</v>
      </c>
      <c r="C2702">
        <v>0.86480000000000001</v>
      </c>
      <c r="D2702" t="str">
        <f t="shared" si="57"/>
        <v>2009-07</v>
      </c>
    </row>
    <row r="2703" spans="1:4" x14ac:dyDescent="0.25">
      <c r="A2703" s="5">
        <v>40017</v>
      </c>
      <c r="B2703">
        <v>1.4229000000000001</v>
      </c>
      <c r="C2703">
        <v>0.86170000000000002</v>
      </c>
      <c r="D2703" t="str">
        <f t="shared" si="57"/>
        <v>2009-07</v>
      </c>
    </row>
    <row r="2704" spans="1:4" x14ac:dyDescent="0.25">
      <c r="A2704" s="5">
        <v>40018</v>
      </c>
      <c r="B2704">
        <v>1.4227000000000001</v>
      </c>
      <c r="C2704">
        <v>0.86699999999999999</v>
      </c>
      <c r="D2704" t="str">
        <f t="shared" si="57"/>
        <v>2009-07</v>
      </c>
    </row>
    <row r="2705" spans="1:4" x14ac:dyDescent="0.25">
      <c r="A2705" s="5">
        <v>40021</v>
      </c>
      <c r="B2705">
        <v>1.4269000000000001</v>
      </c>
      <c r="C2705">
        <v>0.86529999999999996</v>
      </c>
      <c r="D2705" t="str">
        <f t="shared" si="57"/>
        <v>2009-07</v>
      </c>
    </row>
    <row r="2706" spans="1:4" x14ac:dyDescent="0.25">
      <c r="A2706" s="5">
        <v>40022</v>
      </c>
      <c r="B2706">
        <v>1.4229000000000001</v>
      </c>
      <c r="C2706">
        <v>0.86219999999999997</v>
      </c>
      <c r="D2706" t="str">
        <f t="shared" si="57"/>
        <v>2009-07</v>
      </c>
    </row>
    <row r="2707" spans="1:4" x14ac:dyDescent="0.25">
      <c r="A2707" s="5">
        <v>40023</v>
      </c>
      <c r="B2707">
        <v>1.4104000000000001</v>
      </c>
      <c r="C2707">
        <v>0.86109999999999998</v>
      </c>
      <c r="D2707" t="str">
        <f t="shared" si="57"/>
        <v>2009-07</v>
      </c>
    </row>
    <row r="2708" spans="1:4" x14ac:dyDescent="0.25">
      <c r="A2708" s="5">
        <v>40024</v>
      </c>
      <c r="B2708">
        <v>1.4053</v>
      </c>
      <c r="C2708">
        <v>0.85240000000000005</v>
      </c>
      <c r="D2708" t="str">
        <f t="shared" si="57"/>
        <v>2009-07</v>
      </c>
    </row>
    <row r="2709" spans="1:4" x14ac:dyDescent="0.25">
      <c r="A2709" s="5">
        <v>40025</v>
      </c>
      <c r="B2709">
        <v>1.4137999999999999</v>
      </c>
      <c r="C2709">
        <v>0.85560000000000003</v>
      </c>
      <c r="D2709" t="str">
        <f t="shared" si="57"/>
        <v>2009-07</v>
      </c>
    </row>
    <row r="2710" spans="1:4" x14ac:dyDescent="0.25">
      <c r="A2710" s="5">
        <v>40028</v>
      </c>
      <c r="B2710">
        <v>1.4302999999999999</v>
      </c>
      <c r="C2710">
        <v>0.84919999999999995</v>
      </c>
      <c r="D2710" t="str">
        <f t="shared" si="57"/>
        <v>2009-08</v>
      </c>
    </row>
    <row r="2711" spans="1:4" x14ac:dyDescent="0.25">
      <c r="A2711" s="5">
        <v>40029</v>
      </c>
      <c r="B2711">
        <v>1.4383999999999999</v>
      </c>
      <c r="C2711">
        <v>0.84845000000000004</v>
      </c>
      <c r="D2711" t="str">
        <f t="shared" si="57"/>
        <v>2009-08</v>
      </c>
    </row>
    <row r="2712" spans="1:4" x14ac:dyDescent="0.25">
      <c r="A2712" s="5">
        <v>40030</v>
      </c>
      <c r="B2712">
        <v>1.4410000000000001</v>
      </c>
      <c r="C2712">
        <v>0.84694999999999998</v>
      </c>
      <c r="D2712" t="str">
        <f t="shared" si="57"/>
        <v>2009-08</v>
      </c>
    </row>
    <row r="2713" spans="1:4" x14ac:dyDescent="0.25">
      <c r="A2713" s="5">
        <v>40031</v>
      </c>
      <c r="B2713">
        <v>1.4370000000000001</v>
      </c>
      <c r="C2713">
        <v>0.85240000000000005</v>
      </c>
      <c r="D2713" t="str">
        <f t="shared" si="57"/>
        <v>2009-08</v>
      </c>
    </row>
    <row r="2714" spans="1:4" x14ac:dyDescent="0.25">
      <c r="A2714" s="5">
        <v>40032</v>
      </c>
      <c r="B2714">
        <v>1.4357</v>
      </c>
      <c r="C2714">
        <v>0.85670000000000002</v>
      </c>
      <c r="D2714" t="str">
        <f t="shared" si="57"/>
        <v>2009-08</v>
      </c>
    </row>
    <row r="2715" spans="1:4" x14ac:dyDescent="0.25">
      <c r="A2715" s="5">
        <v>40035</v>
      </c>
      <c r="B2715">
        <v>1.4201999999999999</v>
      </c>
      <c r="C2715">
        <v>0.85355000000000003</v>
      </c>
      <c r="D2715" t="str">
        <f t="shared" si="57"/>
        <v>2009-08</v>
      </c>
    </row>
    <row r="2716" spans="1:4" x14ac:dyDescent="0.25">
      <c r="A2716" s="5">
        <v>40036</v>
      </c>
      <c r="B2716">
        <v>1.4166000000000001</v>
      </c>
      <c r="C2716">
        <v>0.85840000000000005</v>
      </c>
      <c r="D2716" t="str">
        <f t="shared" si="57"/>
        <v>2009-08</v>
      </c>
    </row>
    <row r="2717" spans="1:4" x14ac:dyDescent="0.25">
      <c r="A2717" s="5">
        <v>40037</v>
      </c>
      <c r="B2717">
        <v>1.417</v>
      </c>
      <c r="C2717">
        <v>0.85965000000000003</v>
      </c>
      <c r="D2717" t="str">
        <f t="shared" si="57"/>
        <v>2009-08</v>
      </c>
    </row>
    <row r="2718" spans="1:4" x14ac:dyDescent="0.25">
      <c r="A2718" s="5">
        <v>40038</v>
      </c>
      <c r="B2718">
        <v>1.4293</v>
      </c>
      <c r="C2718">
        <v>0.85865000000000002</v>
      </c>
      <c r="D2718" t="str">
        <f t="shared" si="57"/>
        <v>2009-08</v>
      </c>
    </row>
    <row r="2719" spans="1:4" x14ac:dyDescent="0.25">
      <c r="A2719" s="5">
        <v>40039</v>
      </c>
      <c r="B2719">
        <v>1.4294</v>
      </c>
      <c r="C2719">
        <v>0.86160000000000003</v>
      </c>
      <c r="D2719" t="str">
        <f t="shared" si="57"/>
        <v>2009-08</v>
      </c>
    </row>
    <row r="2720" spans="1:4" x14ac:dyDescent="0.25">
      <c r="A2720" s="5">
        <v>40042</v>
      </c>
      <c r="B2720">
        <v>1.4072</v>
      </c>
      <c r="C2720">
        <v>0.8629</v>
      </c>
      <c r="D2720" t="str">
        <f t="shared" si="57"/>
        <v>2009-08</v>
      </c>
    </row>
    <row r="2721" spans="1:4" x14ac:dyDescent="0.25">
      <c r="A2721" s="5">
        <v>40043</v>
      </c>
      <c r="B2721">
        <v>1.4100999999999999</v>
      </c>
      <c r="C2721">
        <v>0.85660000000000003</v>
      </c>
      <c r="D2721" t="str">
        <f t="shared" si="57"/>
        <v>2009-08</v>
      </c>
    </row>
    <row r="2722" spans="1:4" x14ac:dyDescent="0.25">
      <c r="A2722" s="5">
        <v>40044</v>
      </c>
      <c r="B2722">
        <v>1.4112</v>
      </c>
      <c r="C2722">
        <v>0.86080000000000001</v>
      </c>
      <c r="D2722" t="str">
        <f t="shared" si="57"/>
        <v>2009-08</v>
      </c>
    </row>
    <row r="2723" spans="1:4" x14ac:dyDescent="0.25">
      <c r="A2723" s="5">
        <v>40045</v>
      </c>
      <c r="B2723">
        <v>1.4242999999999999</v>
      </c>
      <c r="C2723">
        <v>0.86380000000000001</v>
      </c>
      <c r="D2723" t="str">
        <f t="shared" si="57"/>
        <v>2009-08</v>
      </c>
    </row>
    <row r="2724" spans="1:4" x14ac:dyDescent="0.25">
      <c r="A2724" s="5">
        <v>40046</v>
      </c>
      <c r="B2724">
        <v>1.4330000000000001</v>
      </c>
      <c r="C2724">
        <v>0.86570000000000003</v>
      </c>
      <c r="D2724" t="str">
        <f t="shared" si="57"/>
        <v>2009-08</v>
      </c>
    </row>
    <row r="2725" spans="1:4" x14ac:dyDescent="0.25">
      <c r="A2725" s="5">
        <v>40049</v>
      </c>
      <c r="B2725">
        <v>1.4322999999999999</v>
      </c>
      <c r="C2725">
        <v>0.86819999999999997</v>
      </c>
      <c r="D2725" t="str">
        <f t="shared" si="57"/>
        <v>2009-08</v>
      </c>
    </row>
    <row r="2726" spans="1:4" x14ac:dyDescent="0.25">
      <c r="A2726" s="5">
        <v>40050</v>
      </c>
      <c r="B2726">
        <v>1.4323999999999999</v>
      </c>
      <c r="C2726">
        <v>0.87404999999999999</v>
      </c>
      <c r="D2726" t="str">
        <f t="shared" si="57"/>
        <v>2009-08</v>
      </c>
    </row>
    <row r="2727" spans="1:4" x14ac:dyDescent="0.25">
      <c r="A2727" s="5">
        <v>40051</v>
      </c>
      <c r="B2727">
        <v>1.427</v>
      </c>
      <c r="C2727">
        <v>0.878</v>
      </c>
      <c r="D2727" t="str">
        <f t="shared" si="57"/>
        <v>2009-08</v>
      </c>
    </row>
    <row r="2728" spans="1:4" x14ac:dyDescent="0.25">
      <c r="A2728" s="5">
        <v>40052</v>
      </c>
      <c r="B2728">
        <v>1.4268000000000001</v>
      </c>
      <c r="C2728">
        <v>0.88039999999999996</v>
      </c>
      <c r="D2728" t="str">
        <f t="shared" si="57"/>
        <v>2009-08</v>
      </c>
    </row>
    <row r="2729" spans="1:4" x14ac:dyDescent="0.25">
      <c r="A2729" s="5">
        <v>40053</v>
      </c>
      <c r="B2729">
        <v>1.4363999999999999</v>
      </c>
      <c r="C2729">
        <v>0.87839999999999996</v>
      </c>
      <c r="D2729" t="str">
        <f t="shared" si="57"/>
        <v>2009-08</v>
      </c>
    </row>
    <row r="2730" spans="1:4" x14ac:dyDescent="0.25">
      <c r="A2730" s="5">
        <v>40056</v>
      </c>
      <c r="B2730">
        <v>1.4272</v>
      </c>
      <c r="C2730">
        <v>0.88134999999999997</v>
      </c>
      <c r="D2730" t="str">
        <f t="shared" si="57"/>
        <v>2009-08</v>
      </c>
    </row>
    <row r="2731" spans="1:4" x14ac:dyDescent="0.25">
      <c r="A2731" s="5">
        <v>40057</v>
      </c>
      <c r="B2731">
        <v>1.4314</v>
      </c>
      <c r="C2731">
        <v>0.88149999999999995</v>
      </c>
      <c r="D2731" t="str">
        <f t="shared" si="57"/>
        <v>2009-09</v>
      </c>
    </row>
    <row r="2732" spans="1:4" x14ac:dyDescent="0.25">
      <c r="A2732" s="5">
        <v>40058</v>
      </c>
      <c r="B2732">
        <v>1.4219999999999999</v>
      </c>
      <c r="C2732">
        <v>0.87509999999999999</v>
      </c>
      <c r="D2732" t="str">
        <f t="shared" si="57"/>
        <v>2009-09</v>
      </c>
    </row>
    <row r="2733" spans="1:4" x14ac:dyDescent="0.25">
      <c r="A2733" s="5">
        <v>40059</v>
      </c>
      <c r="B2733">
        <v>1.4335</v>
      </c>
      <c r="C2733">
        <v>0.87470000000000003</v>
      </c>
      <c r="D2733" t="str">
        <f t="shared" si="57"/>
        <v>2009-09</v>
      </c>
    </row>
    <row r="2734" spans="1:4" x14ac:dyDescent="0.25">
      <c r="A2734" s="5">
        <v>40060</v>
      </c>
      <c r="B2734">
        <v>1.4261999999999999</v>
      </c>
      <c r="C2734">
        <v>0.872</v>
      </c>
      <c r="D2734" t="str">
        <f t="shared" si="57"/>
        <v>2009-09</v>
      </c>
    </row>
    <row r="2735" spans="1:4" x14ac:dyDescent="0.25">
      <c r="A2735" s="5">
        <v>40063</v>
      </c>
      <c r="B2735">
        <v>1.4330000000000001</v>
      </c>
      <c r="C2735">
        <v>0.87350000000000005</v>
      </c>
      <c r="D2735" t="str">
        <f t="shared" si="57"/>
        <v>2009-09</v>
      </c>
    </row>
    <row r="2736" spans="1:4" x14ac:dyDescent="0.25">
      <c r="A2736" s="5">
        <v>40064</v>
      </c>
      <c r="B2736">
        <v>1.4473</v>
      </c>
      <c r="C2736">
        <v>0.87365000000000004</v>
      </c>
      <c r="D2736" t="str">
        <f t="shared" si="57"/>
        <v>2009-09</v>
      </c>
    </row>
    <row r="2737" spans="1:4" x14ac:dyDescent="0.25">
      <c r="A2737" s="5">
        <v>40065</v>
      </c>
      <c r="B2737">
        <v>1.4521999999999999</v>
      </c>
      <c r="C2737">
        <v>0.87929999999999997</v>
      </c>
      <c r="D2737" t="str">
        <f t="shared" si="57"/>
        <v>2009-09</v>
      </c>
    </row>
    <row r="2738" spans="1:4" x14ac:dyDescent="0.25">
      <c r="A2738" s="5">
        <v>40066</v>
      </c>
      <c r="B2738">
        <v>1.4544999999999999</v>
      </c>
      <c r="C2738">
        <v>0.87575000000000003</v>
      </c>
      <c r="D2738" t="str">
        <f t="shared" si="57"/>
        <v>2009-09</v>
      </c>
    </row>
    <row r="2739" spans="1:4" x14ac:dyDescent="0.25">
      <c r="A2739" s="5">
        <v>40067</v>
      </c>
      <c r="B2739">
        <v>1.4594</v>
      </c>
      <c r="C2739">
        <v>0.87390000000000001</v>
      </c>
      <c r="D2739" t="str">
        <f t="shared" si="57"/>
        <v>2009-09</v>
      </c>
    </row>
    <row r="2740" spans="1:4" x14ac:dyDescent="0.25">
      <c r="A2740" s="5">
        <v>40070</v>
      </c>
      <c r="B2740">
        <v>1.4560999999999999</v>
      </c>
      <c r="C2740">
        <v>0.879</v>
      </c>
      <c r="D2740" t="str">
        <f t="shared" si="57"/>
        <v>2009-09</v>
      </c>
    </row>
    <row r="2741" spans="1:4" x14ac:dyDescent="0.25">
      <c r="A2741" s="5">
        <v>40071</v>
      </c>
      <c r="B2741">
        <v>1.4611000000000001</v>
      </c>
      <c r="C2741">
        <v>0.88690000000000002</v>
      </c>
      <c r="D2741" t="str">
        <f t="shared" si="57"/>
        <v>2009-09</v>
      </c>
    </row>
    <row r="2742" spans="1:4" x14ac:dyDescent="0.25">
      <c r="A2742" s="5">
        <v>40072</v>
      </c>
      <c r="B2742">
        <v>1.4671000000000001</v>
      </c>
      <c r="C2742">
        <v>0.88970000000000005</v>
      </c>
      <c r="D2742" t="str">
        <f t="shared" si="57"/>
        <v>2009-09</v>
      </c>
    </row>
    <row r="2743" spans="1:4" x14ac:dyDescent="0.25">
      <c r="A2743" s="5">
        <v>40073</v>
      </c>
      <c r="B2743">
        <v>1.4712000000000001</v>
      </c>
      <c r="C2743">
        <v>0.89049999999999996</v>
      </c>
      <c r="D2743" t="str">
        <f t="shared" si="57"/>
        <v>2009-09</v>
      </c>
    </row>
    <row r="2744" spans="1:4" x14ac:dyDescent="0.25">
      <c r="A2744" s="5">
        <v>40074</v>
      </c>
      <c r="B2744">
        <v>1.4704999999999999</v>
      </c>
      <c r="C2744">
        <v>0.90029999999999999</v>
      </c>
      <c r="D2744" t="str">
        <f t="shared" si="57"/>
        <v>2009-09</v>
      </c>
    </row>
    <row r="2745" spans="1:4" x14ac:dyDescent="0.25">
      <c r="A2745" s="5">
        <v>40077</v>
      </c>
      <c r="B2745">
        <v>1.4658</v>
      </c>
      <c r="C2745">
        <v>0.90659999999999996</v>
      </c>
      <c r="D2745" t="str">
        <f t="shared" si="57"/>
        <v>2009-09</v>
      </c>
    </row>
    <row r="2746" spans="1:4" x14ac:dyDescent="0.25">
      <c r="A2746" s="5">
        <v>40078</v>
      </c>
      <c r="B2746">
        <v>1.478</v>
      </c>
      <c r="C2746">
        <v>0.90469999999999995</v>
      </c>
      <c r="D2746" t="str">
        <f t="shared" si="57"/>
        <v>2009-09</v>
      </c>
    </row>
    <row r="2747" spans="1:4" x14ac:dyDescent="0.25">
      <c r="A2747" s="5">
        <v>40079</v>
      </c>
      <c r="B2747">
        <v>1.4782999999999999</v>
      </c>
      <c r="C2747">
        <v>0.89939999999999998</v>
      </c>
      <c r="D2747" t="str">
        <f t="shared" si="57"/>
        <v>2009-09</v>
      </c>
    </row>
    <row r="2748" spans="1:4" x14ac:dyDescent="0.25">
      <c r="A2748" s="5">
        <v>40080</v>
      </c>
      <c r="B2748">
        <v>1.4767999999999999</v>
      </c>
      <c r="C2748">
        <v>0.91064999999999996</v>
      </c>
      <c r="D2748" t="str">
        <f t="shared" si="57"/>
        <v>2009-09</v>
      </c>
    </row>
    <row r="2749" spans="1:4" x14ac:dyDescent="0.25">
      <c r="A2749" s="5">
        <v>40081</v>
      </c>
      <c r="B2749">
        <v>1.4670000000000001</v>
      </c>
      <c r="C2749">
        <v>0.91874999999999996</v>
      </c>
      <c r="D2749" t="str">
        <f t="shared" si="57"/>
        <v>2009-09</v>
      </c>
    </row>
    <row r="2750" spans="1:4" x14ac:dyDescent="0.25">
      <c r="A2750" s="5">
        <v>40084</v>
      </c>
      <c r="B2750">
        <v>1.4650000000000001</v>
      </c>
      <c r="C2750">
        <v>0.92264999999999997</v>
      </c>
      <c r="D2750" t="str">
        <f t="shared" si="57"/>
        <v>2009-09</v>
      </c>
    </row>
    <row r="2751" spans="1:4" x14ac:dyDescent="0.25">
      <c r="A2751" s="5">
        <v>40085</v>
      </c>
      <c r="B2751">
        <v>1.4549000000000001</v>
      </c>
      <c r="C2751">
        <v>0.91180000000000005</v>
      </c>
      <c r="D2751" t="str">
        <f t="shared" si="57"/>
        <v>2009-09</v>
      </c>
    </row>
    <row r="2752" spans="1:4" x14ac:dyDescent="0.25">
      <c r="A2752" s="5">
        <v>40086</v>
      </c>
      <c r="B2752">
        <v>1.4642999999999999</v>
      </c>
      <c r="C2752">
        <v>0.9093</v>
      </c>
      <c r="D2752" t="str">
        <f t="shared" si="57"/>
        <v>2009-09</v>
      </c>
    </row>
    <row r="2753" spans="1:4" x14ac:dyDescent="0.25">
      <c r="A2753" s="5">
        <v>40087</v>
      </c>
      <c r="B2753">
        <v>1.4539</v>
      </c>
      <c r="C2753">
        <v>0.91085000000000005</v>
      </c>
      <c r="D2753" t="str">
        <f t="shared" si="57"/>
        <v>2009-10</v>
      </c>
    </row>
    <row r="2754" spans="1:4" x14ac:dyDescent="0.25">
      <c r="A2754" s="5">
        <v>40088</v>
      </c>
      <c r="B2754">
        <v>1.4537</v>
      </c>
      <c r="C2754">
        <v>0.91720000000000002</v>
      </c>
      <c r="D2754" t="str">
        <f t="shared" si="57"/>
        <v>2009-10</v>
      </c>
    </row>
    <row r="2755" spans="1:4" x14ac:dyDescent="0.25">
      <c r="A2755" s="5">
        <v>40091</v>
      </c>
      <c r="B2755">
        <v>1.4616</v>
      </c>
      <c r="C2755">
        <v>0.91710000000000003</v>
      </c>
      <c r="D2755" t="str">
        <f t="shared" ref="D2755:D2818" si="58">YEAR(A2755)&amp;"-"&amp;IF(MONTH(A2755)&lt;10,"0"&amp;MONTH(A2755),MONTH(A2755))</f>
        <v>2009-10</v>
      </c>
    </row>
    <row r="2756" spans="1:4" x14ac:dyDescent="0.25">
      <c r="A2756" s="5">
        <v>40092</v>
      </c>
      <c r="B2756">
        <v>1.4722</v>
      </c>
      <c r="C2756">
        <v>0.92605000000000004</v>
      </c>
      <c r="D2756" t="str">
        <f t="shared" si="58"/>
        <v>2009-10</v>
      </c>
    </row>
    <row r="2757" spans="1:4" x14ac:dyDescent="0.25">
      <c r="A2757" s="5">
        <v>40093</v>
      </c>
      <c r="B2757">
        <v>1.4694</v>
      </c>
      <c r="C2757">
        <v>0.92490000000000006</v>
      </c>
      <c r="D2757" t="str">
        <f t="shared" si="58"/>
        <v>2009-10</v>
      </c>
    </row>
    <row r="2758" spans="1:4" x14ac:dyDescent="0.25">
      <c r="A2758" s="5">
        <v>40094</v>
      </c>
      <c r="B2758">
        <v>1.4762999999999999</v>
      </c>
      <c r="C2758">
        <v>0.92</v>
      </c>
      <c r="D2758" t="str">
        <f t="shared" si="58"/>
        <v>2009-10</v>
      </c>
    </row>
    <row r="2759" spans="1:4" x14ac:dyDescent="0.25">
      <c r="A2759" s="5">
        <v>40095</v>
      </c>
      <c r="B2759">
        <v>1.4750000000000001</v>
      </c>
      <c r="C2759">
        <v>0.92284999999999995</v>
      </c>
      <c r="D2759" t="str">
        <f t="shared" si="58"/>
        <v>2009-10</v>
      </c>
    </row>
    <row r="2760" spans="1:4" x14ac:dyDescent="0.25">
      <c r="A2760" s="5">
        <v>40098</v>
      </c>
      <c r="B2760">
        <v>1.4764999999999999</v>
      </c>
      <c r="C2760">
        <v>0.93330000000000002</v>
      </c>
      <c r="D2760" t="str">
        <f t="shared" si="58"/>
        <v>2009-10</v>
      </c>
    </row>
    <row r="2761" spans="1:4" x14ac:dyDescent="0.25">
      <c r="A2761" s="5">
        <v>40099</v>
      </c>
      <c r="B2761">
        <v>1.4863999999999999</v>
      </c>
      <c r="C2761">
        <v>0.94079999999999997</v>
      </c>
      <c r="D2761" t="str">
        <f t="shared" si="58"/>
        <v>2009-10</v>
      </c>
    </row>
    <row r="2762" spans="1:4" x14ac:dyDescent="0.25">
      <c r="A2762" s="5">
        <v>40100</v>
      </c>
      <c r="B2762">
        <v>1.4881</v>
      </c>
      <c r="C2762">
        <v>0.93025000000000002</v>
      </c>
      <c r="D2762" t="str">
        <f t="shared" si="58"/>
        <v>2009-10</v>
      </c>
    </row>
    <row r="2763" spans="1:4" x14ac:dyDescent="0.25">
      <c r="A2763" s="5">
        <v>40101</v>
      </c>
      <c r="B2763">
        <v>1.4863999999999999</v>
      </c>
      <c r="C2763">
        <v>0.91469999999999996</v>
      </c>
      <c r="D2763" t="str">
        <f t="shared" si="58"/>
        <v>2009-10</v>
      </c>
    </row>
    <row r="2764" spans="1:4" x14ac:dyDescent="0.25">
      <c r="A2764" s="5">
        <v>40102</v>
      </c>
      <c r="B2764">
        <v>1.4869000000000001</v>
      </c>
      <c r="C2764">
        <v>0.91174999999999995</v>
      </c>
      <c r="D2764" t="str">
        <f t="shared" si="58"/>
        <v>2009-10</v>
      </c>
    </row>
    <row r="2765" spans="1:4" x14ac:dyDescent="0.25">
      <c r="A2765" s="5">
        <v>40105</v>
      </c>
      <c r="B2765">
        <v>1.4918</v>
      </c>
      <c r="C2765">
        <v>0.9143</v>
      </c>
      <c r="D2765" t="str">
        <f t="shared" si="58"/>
        <v>2009-10</v>
      </c>
    </row>
    <row r="2766" spans="1:4" x14ac:dyDescent="0.25">
      <c r="A2766" s="5">
        <v>40106</v>
      </c>
      <c r="B2766">
        <v>1.4971000000000001</v>
      </c>
      <c r="C2766">
        <v>0.91169999999999995</v>
      </c>
      <c r="D2766" t="str">
        <f t="shared" si="58"/>
        <v>2009-10</v>
      </c>
    </row>
    <row r="2767" spans="1:4" x14ac:dyDescent="0.25">
      <c r="A2767" s="5">
        <v>40107</v>
      </c>
      <c r="B2767">
        <v>1.4921</v>
      </c>
      <c r="C2767">
        <v>0.90010000000000001</v>
      </c>
      <c r="D2767" t="str">
        <f t="shared" si="58"/>
        <v>2009-10</v>
      </c>
    </row>
    <row r="2768" spans="1:4" x14ac:dyDescent="0.25">
      <c r="A2768" s="5">
        <v>40108</v>
      </c>
      <c r="B2768">
        <v>1.5</v>
      </c>
      <c r="C2768">
        <v>0.90529999999999999</v>
      </c>
      <c r="D2768" t="str">
        <f t="shared" si="58"/>
        <v>2009-10</v>
      </c>
    </row>
    <row r="2769" spans="1:4" x14ac:dyDescent="0.25">
      <c r="A2769" s="5">
        <v>40109</v>
      </c>
      <c r="B2769">
        <v>1.502</v>
      </c>
      <c r="C2769">
        <v>0.91720000000000002</v>
      </c>
      <c r="D2769" t="str">
        <f t="shared" si="58"/>
        <v>2009-10</v>
      </c>
    </row>
    <row r="2770" spans="1:4" x14ac:dyDescent="0.25">
      <c r="A2770" s="5">
        <v>40112</v>
      </c>
      <c r="B2770">
        <v>1.5019</v>
      </c>
      <c r="C2770">
        <v>0.9194</v>
      </c>
      <c r="D2770" t="str">
        <f t="shared" si="58"/>
        <v>2009-10</v>
      </c>
    </row>
    <row r="2771" spans="1:4" x14ac:dyDescent="0.25">
      <c r="A2771" s="5">
        <v>40113</v>
      </c>
      <c r="B2771">
        <v>1.4874000000000001</v>
      </c>
      <c r="C2771">
        <v>0.90774999999999995</v>
      </c>
      <c r="D2771" t="str">
        <f t="shared" si="58"/>
        <v>2009-10</v>
      </c>
    </row>
    <row r="2772" spans="1:4" x14ac:dyDescent="0.25">
      <c r="A2772" s="5">
        <v>40114</v>
      </c>
      <c r="B2772">
        <v>1.4784999999999999</v>
      </c>
      <c r="C2772">
        <v>0.90569999999999995</v>
      </c>
      <c r="D2772" t="str">
        <f t="shared" si="58"/>
        <v>2009-10</v>
      </c>
    </row>
    <row r="2773" spans="1:4" x14ac:dyDescent="0.25">
      <c r="A2773" s="5">
        <v>40115</v>
      </c>
      <c r="B2773">
        <v>1.4787999999999999</v>
      </c>
      <c r="C2773">
        <v>0.89749999999999996</v>
      </c>
      <c r="D2773" t="str">
        <f t="shared" si="58"/>
        <v>2009-10</v>
      </c>
    </row>
    <row r="2774" spans="1:4" x14ac:dyDescent="0.25">
      <c r="A2774" s="5">
        <v>40116</v>
      </c>
      <c r="B2774">
        <v>1.48</v>
      </c>
      <c r="C2774">
        <v>0.89375000000000004</v>
      </c>
      <c r="D2774" t="str">
        <f t="shared" si="58"/>
        <v>2009-10</v>
      </c>
    </row>
    <row r="2775" spans="1:4" x14ac:dyDescent="0.25">
      <c r="A2775" s="5">
        <v>40119</v>
      </c>
      <c r="B2775">
        <v>1.4772000000000001</v>
      </c>
      <c r="C2775">
        <v>0.90329999999999999</v>
      </c>
      <c r="D2775" t="str">
        <f t="shared" si="58"/>
        <v>2009-11</v>
      </c>
    </row>
    <row r="2776" spans="1:4" x14ac:dyDescent="0.25">
      <c r="A2776" s="5">
        <v>40120</v>
      </c>
      <c r="B2776">
        <v>1.4658</v>
      </c>
      <c r="C2776">
        <v>0.89859999999999995</v>
      </c>
      <c r="D2776" t="str">
        <f t="shared" si="58"/>
        <v>2009-11</v>
      </c>
    </row>
    <row r="2777" spans="1:4" x14ac:dyDescent="0.25">
      <c r="A2777" s="5">
        <v>40121</v>
      </c>
      <c r="B2777">
        <v>1.4761</v>
      </c>
      <c r="C2777">
        <v>0.89359999999999995</v>
      </c>
      <c r="D2777" t="str">
        <f t="shared" si="58"/>
        <v>2009-11</v>
      </c>
    </row>
    <row r="2778" spans="1:4" x14ac:dyDescent="0.25">
      <c r="A2778" s="5">
        <v>40122</v>
      </c>
      <c r="B2778">
        <v>1.4866999999999999</v>
      </c>
      <c r="C2778">
        <v>0.89529999999999998</v>
      </c>
      <c r="D2778" t="str">
        <f t="shared" si="58"/>
        <v>2009-11</v>
      </c>
    </row>
    <row r="2779" spans="1:4" x14ac:dyDescent="0.25">
      <c r="A2779" s="5">
        <v>40123</v>
      </c>
      <c r="B2779">
        <v>1.4862</v>
      </c>
      <c r="C2779">
        <v>0.89600000000000002</v>
      </c>
      <c r="D2779" t="str">
        <f t="shared" si="58"/>
        <v>2009-11</v>
      </c>
    </row>
    <row r="2780" spans="1:4" x14ac:dyDescent="0.25">
      <c r="A2780" s="5">
        <v>40126</v>
      </c>
      <c r="B2780">
        <v>1.4984</v>
      </c>
      <c r="C2780">
        <v>0.89365000000000006</v>
      </c>
      <c r="D2780" t="str">
        <f t="shared" si="58"/>
        <v>2009-11</v>
      </c>
    </row>
    <row r="2781" spans="1:4" x14ac:dyDescent="0.25">
      <c r="A2781" s="5">
        <v>40127</v>
      </c>
      <c r="B2781">
        <v>1.4965999999999999</v>
      </c>
      <c r="C2781">
        <v>0.89859999999999995</v>
      </c>
      <c r="D2781" t="str">
        <f t="shared" si="58"/>
        <v>2009-11</v>
      </c>
    </row>
    <row r="2782" spans="1:4" x14ac:dyDescent="0.25">
      <c r="A2782" s="5">
        <v>40128</v>
      </c>
      <c r="B2782">
        <v>1.5037</v>
      </c>
      <c r="C2782">
        <v>0.90290000000000004</v>
      </c>
      <c r="D2782" t="str">
        <f t="shared" si="58"/>
        <v>2009-11</v>
      </c>
    </row>
    <row r="2783" spans="1:4" x14ac:dyDescent="0.25">
      <c r="A2783" s="5">
        <v>40129</v>
      </c>
      <c r="B2783">
        <v>1.4922</v>
      </c>
      <c r="C2783">
        <v>0.90200000000000002</v>
      </c>
      <c r="D2783" t="str">
        <f t="shared" si="58"/>
        <v>2009-11</v>
      </c>
    </row>
    <row r="2784" spans="1:4" x14ac:dyDescent="0.25">
      <c r="A2784" s="5">
        <v>40130</v>
      </c>
      <c r="B2784">
        <v>1.4867999999999999</v>
      </c>
      <c r="C2784">
        <v>0.89124999999999999</v>
      </c>
      <c r="D2784" t="str">
        <f t="shared" si="58"/>
        <v>2009-11</v>
      </c>
    </row>
    <row r="2785" spans="1:4" x14ac:dyDescent="0.25">
      <c r="A2785" s="5">
        <v>40133</v>
      </c>
      <c r="B2785">
        <v>1.4964999999999999</v>
      </c>
      <c r="C2785">
        <v>0.89485000000000003</v>
      </c>
      <c r="D2785" t="str">
        <f t="shared" si="58"/>
        <v>2009-11</v>
      </c>
    </row>
    <row r="2786" spans="1:4" x14ac:dyDescent="0.25">
      <c r="A2786" s="5">
        <v>40134</v>
      </c>
      <c r="B2786">
        <v>1.4875</v>
      </c>
      <c r="C2786">
        <v>0.88624999999999998</v>
      </c>
      <c r="D2786" t="str">
        <f t="shared" si="58"/>
        <v>2009-11</v>
      </c>
    </row>
    <row r="2787" spans="1:4" x14ac:dyDescent="0.25">
      <c r="A2787" s="5">
        <v>40135</v>
      </c>
      <c r="B2787">
        <v>1.4957</v>
      </c>
      <c r="C2787">
        <v>0.88949999999999996</v>
      </c>
      <c r="D2787" t="str">
        <f t="shared" si="58"/>
        <v>2009-11</v>
      </c>
    </row>
    <row r="2788" spans="1:4" x14ac:dyDescent="0.25">
      <c r="A2788" s="5">
        <v>40136</v>
      </c>
      <c r="B2788">
        <v>1.4863</v>
      </c>
      <c r="C2788">
        <v>0.89385000000000003</v>
      </c>
      <c r="D2788" t="str">
        <f t="shared" si="58"/>
        <v>2009-11</v>
      </c>
    </row>
    <row r="2789" spans="1:4" x14ac:dyDescent="0.25">
      <c r="A2789" s="5">
        <v>40137</v>
      </c>
      <c r="B2789">
        <v>1.4815</v>
      </c>
      <c r="C2789">
        <v>0.89915</v>
      </c>
      <c r="D2789" t="str">
        <f t="shared" si="58"/>
        <v>2009-11</v>
      </c>
    </row>
    <row r="2790" spans="1:4" x14ac:dyDescent="0.25">
      <c r="A2790" s="5">
        <v>40140</v>
      </c>
      <c r="B2790">
        <v>1.4967999999999999</v>
      </c>
      <c r="C2790">
        <v>0.90075000000000005</v>
      </c>
      <c r="D2790" t="str">
        <f t="shared" si="58"/>
        <v>2009-11</v>
      </c>
    </row>
    <row r="2791" spans="1:4" x14ac:dyDescent="0.25">
      <c r="A2791" s="5">
        <v>40141</v>
      </c>
      <c r="B2791">
        <v>1.4968999999999999</v>
      </c>
      <c r="C2791">
        <v>0.90310000000000001</v>
      </c>
      <c r="D2791" t="str">
        <f t="shared" si="58"/>
        <v>2009-11</v>
      </c>
    </row>
    <row r="2792" spans="1:4" x14ac:dyDescent="0.25">
      <c r="A2792" s="5">
        <v>40142</v>
      </c>
      <c r="B2792">
        <v>1.5083</v>
      </c>
      <c r="C2792">
        <v>0.90310000000000001</v>
      </c>
      <c r="D2792" t="str">
        <f t="shared" si="58"/>
        <v>2009-11</v>
      </c>
    </row>
    <row r="2793" spans="1:4" x14ac:dyDescent="0.25">
      <c r="A2793" s="5">
        <v>40143</v>
      </c>
      <c r="B2793">
        <v>1.5071000000000001</v>
      </c>
      <c r="C2793">
        <v>0.91100000000000003</v>
      </c>
      <c r="D2793" t="str">
        <f t="shared" si="58"/>
        <v>2009-11</v>
      </c>
    </row>
    <row r="2794" spans="1:4" x14ac:dyDescent="0.25">
      <c r="A2794" s="5">
        <v>40144</v>
      </c>
      <c r="B2794">
        <v>1.4918</v>
      </c>
      <c r="C2794">
        <v>0.90910000000000002</v>
      </c>
      <c r="D2794" t="str">
        <f t="shared" si="58"/>
        <v>2009-11</v>
      </c>
    </row>
    <row r="2795" spans="1:4" x14ac:dyDescent="0.25">
      <c r="A2795" s="5">
        <v>40147</v>
      </c>
      <c r="B2795">
        <v>1.5023</v>
      </c>
      <c r="C2795">
        <v>0.91154999999999997</v>
      </c>
      <c r="D2795" t="str">
        <f t="shared" si="58"/>
        <v>2009-11</v>
      </c>
    </row>
    <row r="2796" spans="1:4" x14ac:dyDescent="0.25">
      <c r="A2796" s="5">
        <v>40148</v>
      </c>
      <c r="B2796">
        <v>1.5074000000000001</v>
      </c>
      <c r="C2796">
        <v>0.90985000000000005</v>
      </c>
      <c r="D2796" t="str">
        <f t="shared" si="58"/>
        <v>2009-12</v>
      </c>
    </row>
    <row r="2797" spans="1:4" x14ac:dyDescent="0.25">
      <c r="A2797" s="5">
        <v>40149</v>
      </c>
      <c r="B2797">
        <v>1.5089999999999999</v>
      </c>
      <c r="C2797">
        <v>0.90429999999999999</v>
      </c>
      <c r="D2797" t="str">
        <f t="shared" si="58"/>
        <v>2009-12</v>
      </c>
    </row>
    <row r="2798" spans="1:4" x14ac:dyDescent="0.25">
      <c r="A2798" s="5">
        <v>40150</v>
      </c>
      <c r="B2798">
        <v>1.512</v>
      </c>
      <c r="C2798">
        <v>0.90915000000000001</v>
      </c>
      <c r="D2798" t="str">
        <f t="shared" si="58"/>
        <v>2009-12</v>
      </c>
    </row>
    <row r="2799" spans="1:4" x14ac:dyDescent="0.25">
      <c r="A2799" s="5">
        <v>40151</v>
      </c>
      <c r="B2799">
        <v>1.5067999999999999</v>
      </c>
      <c r="C2799">
        <v>0.90480000000000005</v>
      </c>
      <c r="D2799" t="str">
        <f t="shared" si="58"/>
        <v>2009-12</v>
      </c>
    </row>
    <row r="2800" spans="1:4" x14ac:dyDescent="0.25">
      <c r="A2800" s="5">
        <v>40154</v>
      </c>
      <c r="B2800">
        <v>1.4786999999999999</v>
      </c>
      <c r="C2800">
        <v>0.90505000000000002</v>
      </c>
      <c r="D2800" t="str">
        <f t="shared" si="58"/>
        <v>2009-12</v>
      </c>
    </row>
    <row r="2801" spans="1:4" x14ac:dyDescent="0.25">
      <c r="A2801" s="5">
        <v>40155</v>
      </c>
      <c r="B2801">
        <v>1.4774</v>
      </c>
      <c r="C2801">
        <v>0.90700000000000003</v>
      </c>
      <c r="D2801" t="str">
        <f t="shared" si="58"/>
        <v>2009-12</v>
      </c>
    </row>
    <row r="2802" spans="1:4" x14ac:dyDescent="0.25">
      <c r="A2802" s="5">
        <v>40156</v>
      </c>
      <c r="B2802">
        <v>1.4767999999999999</v>
      </c>
      <c r="C2802">
        <v>0.90459999999999996</v>
      </c>
      <c r="D2802" t="str">
        <f t="shared" si="58"/>
        <v>2009-12</v>
      </c>
    </row>
    <row r="2803" spans="1:4" x14ac:dyDescent="0.25">
      <c r="A2803" s="5">
        <v>40157</v>
      </c>
      <c r="B2803">
        <v>1.4730000000000001</v>
      </c>
      <c r="C2803">
        <v>0.90429999999999999</v>
      </c>
      <c r="D2803" t="str">
        <f t="shared" si="58"/>
        <v>2009-12</v>
      </c>
    </row>
    <row r="2804" spans="1:4" x14ac:dyDescent="0.25">
      <c r="A2804" s="5">
        <v>40158</v>
      </c>
      <c r="B2804">
        <v>1.4757</v>
      </c>
      <c r="C2804">
        <v>0.90515000000000001</v>
      </c>
      <c r="D2804" t="str">
        <f t="shared" si="58"/>
        <v>2009-12</v>
      </c>
    </row>
    <row r="2805" spans="1:4" x14ac:dyDescent="0.25">
      <c r="A2805" s="5">
        <v>40161</v>
      </c>
      <c r="B2805">
        <v>1.4646999999999999</v>
      </c>
      <c r="C2805">
        <v>0.90059999999999996</v>
      </c>
      <c r="D2805" t="str">
        <f t="shared" si="58"/>
        <v>2009-12</v>
      </c>
    </row>
    <row r="2806" spans="1:4" x14ac:dyDescent="0.25">
      <c r="A2806" s="5">
        <v>40162</v>
      </c>
      <c r="B2806">
        <v>1.4540999999999999</v>
      </c>
      <c r="C2806">
        <v>0.89600000000000002</v>
      </c>
      <c r="D2806" t="str">
        <f t="shared" si="58"/>
        <v>2009-12</v>
      </c>
    </row>
    <row r="2807" spans="1:4" x14ac:dyDescent="0.25">
      <c r="A2807" s="5">
        <v>40163</v>
      </c>
      <c r="B2807">
        <v>1.456</v>
      </c>
      <c r="C2807">
        <v>0.88944999999999996</v>
      </c>
      <c r="D2807" t="str">
        <f t="shared" si="58"/>
        <v>2009-12</v>
      </c>
    </row>
    <row r="2808" spans="1:4" x14ac:dyDescent="0.25">
      <c r="A2808" s="5">
        <v>40164</v>
      </c>
      <c r="B2808">
        <v>1.4342999999999999</v>
      </c>
      <c r="C2808">
        <v>0.88995000000000002</v>
      </c>
      <c r="D2808" t="str">
        <f t="shared" si="58"/>
        <v>2009-12</v>
      </c>
    </row>
    <row r="2809" spans="1:4" x14ac:dyDescent="0.25">
      <c r="A2809" s="5">
        <v>40165</v>
      </c>
      <c r="B2809">
        <v>1.4337</v>
      </c>
      <c r="C2809">
        <v>0.88700000000000001</v>
      </c>
      <c r="D2809" t="str">
        <f t="shared" si="58"/>
        <v>2009-12</v>
      </c>
    </row>
    <row r="2810" spans="1:4" x14ac:dyDescent="0.25">
      <c r="A2810" s="5">
        <v>40168</v>
      </c>
      <c r="B2810">
        <v>1.4368000000000001</v>
      </c>
      <c r="C2810">
        <v>0.89180000000000004</v>
      </c>
      <c r="D2810" t="str">
        <f t="shared" si="58"/>
        <v>2009-12</v>
      </c>
    </row>
    <row r="2811" spans="1:4" x14ac:dyDescent="0.25">
      <c r="A2811" s="5">
        <v>40169</v>
      </c>
      <c r="B2811">
        <v>1.4278999999999999</v>
      </c>
      <c r="C2811">
        <v>0.89305000000000001</v>
      </c>
      <c r="D2811" t="str">
        <f t="shared" si="58"/>
        <v>2009-12</v>
      </c>
    </row>
    <row r="2812" spans="1:4" x14ac:dyDescent="0.25">
      <c r="A2812" s="5">
        <v>40170</v>
      </c>
      <c r="B2812">
        <v>1.4276</v>
      </c>
      <c r="C2812">
        <v>0.89470000000000005</v>
      </c>
      <c r="D2812" t="str">
        <f t="shared" si="58"/>
        <v>2009-12</v>
      </c>
    </row>
    <row r="2813" spans="1:4" x14ac:dyDescent="0.25">
      <c r="A2813" s="5">
        <v>40171</v>
      </c>
      <c r="B2813">
        <v>1.4398</v>
      </c>
      <c r="C2813">
        <v>0.90080000000000005</v>
      </c>
      <c r="D2813" t="str">
        <f t="shared" si="58"/>
        <v>2009-12</v>
      </c>
    </row>
    <row r="2814" spans="1:4" x14ac:dyDescent="0.25">
      <c r="A2814" s="5">
        <v>40175</v>
      </c>
      <c r="B2814">
        <v>1.4404999999999999</v>
      </c>
      <c r="C2814">
        <v>0.90142999999999995</v>
      </c>
      <c r="D2814" t="str">
        <f t="shared" si="58"/>
        <v>2009-12</v>
      </c>
    </row>
    <row r="2815" spans="1:4" x14ac:dyDescent="0.25">
      <c r="A2815" s="5">
        <v>40176</v>
      </c>
      <c r="B2815">
        <v>1.4433</v>
      </c>
      <c r="C2815">
        <v>0.90269999999999995</v>
      </c>
      <c r="D2815" t="str">
        <f t="shared" si="58"/>
        <v>2009-12</v>
      </c>
    </row>
    <row r="2816" spans="1:4" x14ac:dyDescent="0.25">
      <c r="A2816" s="5">
        <v>40177</v>
      </c>
      <c r="B2816">
        <v>1.4338</v>
      </c>
      <c r="C2816">
        <v>0.90400000000000003</v>
      </c>
      <c r="D2816" t="str">
        <f t="shared" si="58"/>
        <v>2009-12</v>
      </c>
    </row>
    <row r="2817" spans="1:4" x14ac:dyDescent="0.25">
      <c r="A2817" s="5">
        <v>40178</v>
      </c>
      <c r="B2817">
        <v>1.4406000000000001</v>
      </c>
      <c r="C2817">
        <v>0.8881</v>
      </c>
      <c r="D2817" t="str">
        <f t="shared" si="58"/>
        <v>2009-12</v>
      </c>
    </row>
    <row r="2818" spans="1:4" x14ac:dyDescent="0.25">
      <c r="A2818" s="5">
        <v>40182</v>
      </c>
      <c r="B2818">
        <v>1.4389000000000001</v>
      </c>
      <c r="C2818">
        <v>0.89139999999999997</v>
      </c>
      <c r="D2818" t="str">
        <f t="shared" si="58"/>
        <v>2010-01</v>
      </c>
    </row>
    <row r="2819" spans="1:4" x14ac:dyDescent="0.25">
      <c r="A2819" s="5">
        <v>40183</v>
      </c>
      <c r="B2819">
        <v>1.4441999999999999</v>
      </c>
      <c r="C2819">
        <v>0.90044999999999997</v>
      </c>
      <c r="D2819" t="str">
        <f t="shared" ref="D2819:D2882" si="59">YEAR(A2819)&amp;"-"&amp;IF(MONTH(A2819)&lt;10,"0"&amp;MONTH(A2819),MONTH(A2819))</f>
        <v>2010-01</v>
      </c>
    </row>
    <row r="2820" spans="1:4" x14ac:dyDescent="0.25">
      <c r="A2820" s="5">
        <v>40184</v>
      </c>
      <c r="B2820">
        <v>1.4350000000000001</v>
      </c>
      <c r="C2820">
        <v>0.89859999999999995</v>
      </c>
      <c r="D2820" t="str">
        <f t="shared" si="59"/>
        <v>2010-01</v>
      </c>
    </row>
    <row r="2821" spans="1:4" x14ac:dyDescent="0.25">
      <c r="A2821" s="5">
        <v>40185</v>
      </c>
      <c r="B2821">
        <v>1.4303999999999999</v>
      </c>
      <c r="C2821">
        <v>0.89959999999999996</v>
      </c>
      <c r="D2821" t="str">
        <f t="shared" si="59"/>
        <v>2010-01</v>
      </c>
    </row>
    <row r="2822" spans="1:4" x14ac:dyDescent="0.25">
      <c r="A2822" s="5">
        <v>40186</v>
      </c>
      <c r="B2822">
        <v>1.4273</v>
      </c>
      <c r="C2822">
        <v>0.89339999999999997</v>
      </c>
      <c r="D2822" t="str">
        <f t="shared" si="59"/>
        <v>2010-01</v>
      </c>
    </row>
    <row r="2823" spans="1:4" x14ac:dyDescent="0.25">
      <c r="A2823" s="5">
        <v>40189</v>
      </c>
      <c r="B2823">
        <v>1.4528000000000001</v>
      </c>
      <c r="C2823">
        <v>0.89890000000000003</v>
      </c>
      <c r="D2823" t="str">
        <f t="shared" si="59"/>
        <v>2010-01</v>
      </c>
    </row>
    <row r="2824" spans="1:4" x14ac:dyDescent="0.25">
      <c r="A2824" s="5">
        <v>40190</v>
      </c>
      <c r="B2824">
        <v>1.4480999999999999</v>
      </c>
      <c r="C2824">
        <v>0.8972</v>
      </c>
      <c r="D2824" t="str">
        <f t="shared" si="59"/>
        <v>2010-01</v>
      </c>
    </row>
    <row r="2825" spans="1:4" x14ac:dyDescent="0.25">
      <c r="A2825" s="5">
        <v>40191</v>
      </c>
      <c r="B2825">
        <v>1.4562999999999999</v>
      </c>
      <c r="C2825">
        <v>0.89459999999999995</v>
      </c>
      <c r="D2825" t="str">
        <f t="shared" si="59"/>
        <v>2010-01</v>
      </c>
    </row>
    <row r="2826" spans="1:4" x14ac:dyDescent="0.25">
      <c r="A2826" s="5">
        <v>40192</v>
      </c>
      <c r="B2826">
        <v>1.4486000000000001</v>
      </c>
      <c r="C2826">
        <v>0.89049999999999996</v>
      </c>
      <c r="D2826" t="str">
        <f t="shared" si="59"/>
        <v>2010-01</v>
      </c>
    </row>
    <row r="2827" spans="1:4" x14ac:dyDescent="0.25">
      <c r="A2827" s="5">
        <v>40193</v>
      </c>
      <c r="B2827">
        <v>1.4374</v>
      </c>
      <c r="C2827">
        <v>0.88105</v>
      </c>
      <c r="D2827" t="str">
        <f t="shared" si="59"/>
        <v>2010-01</v>
      </c>
    </row>
    <row r="2828" spans="1:4" x14ac:dyDescent="0.25">
      <c r="A2828" s="5">
        <v>40196</v>
      </c>
      <c r="B2828">
        <v>1.4369000000000001</v>
      </c>
      <c r="C2828">
        <v>0.87949999999999995</v>
      </c>
      <c r="D2828" t="str">
        <f t="shared" si="59"/>
        <v>2010-01</v>
      </c>
    </row>
    <row r="2829" spans="1:4" x14ac:dyDescent="0.25">
      <c r="A2829" s="5">
        <v>40197</v>
      </c>
      <c r="B2829">
        <v>1.4278999999999999</v>
      </c>
      <c r="C2829">
        <v>0.87429999999999997</v>
      </c>
      <c r="D2829" t="str">
        <f t="shared" si="59"/>
        <v>2010-01</v>
      </c>
    </row>
    <row r="2830" spans="1:4" x14ac:dyDescent="0.25">
      <c r="A2830" s="5">
        <v>40198</v>
      </c>
      <c r="B2830">
        <v>1.4132</v>
      </c>
      <c r="C2830">
        <v>0.86919999999999997</v>
      </c>
      <c r="D2830" t="str">
        <f t="shared" si="59"/>
        <v>2010-01</v>
      </c>
    </row>
    <row r="2831" spans="1:4" x14ac:dyDescent="0.25">
      <c r="A2831" s="5">
        <v>40199</v>
      </c>
      <c r="B2831">
        <v>1.4064000000000001</v>
      </c>
      <c r="C2831">
        <v>0.87</v>
      </c>
      <c r="D2831" t="str">
        <f t="shared" si="59"/>
        <v>2010-01</v>
      </c>
    </row>
    <row r="2832" spans="1:4" x14ac:dyDescent="0.25">
      <c r="A2832" s="5">
        <v>40200</v>
      </c>
      <c r="B2832">
        <v>1.4135</v>
      </c>
      <c r="C2832">
        <v>0.87629999999999997</v>
      </c>
      <c r="D2832" t="str">
        <f t="shared" si="59"/>
        <v>2010-01</v>
      </c>
    </row>
    <row r="2833" spans="1:4" x14ac:dyDescent="0.25">
      <c r="A2833" s="5">
        <v>40203</v>
      </c>
      <c r="B2833">
        <v>1.4151</v>
      </c>
      <c r="C2833">
        <v>0.87729999999999997</v>
      </c>
      <c r="D2833" t="str">
        <f t="shared" si="59"/>
        <v>2010-01</v>
      </c>
    </row>
    <row r="2834" spans="1:4" x14ac:dyDescent="0.25">
      <c r="A2834" s="5">
        <v>40204</v>
      </c>
      <c r="B2834">
        <v>1.4085000000000001</v>
      </c>
      <c r="C2834">
        <v>0.87329999999999997</v>
      </c>
      <c r="D2834" t="str">
        <f t="shared" si="59"/>
        <v>2010-01</v>
      </c>
    </row>
    <row r="2835" spans="1:4" x14ac:dyDescent="0.25">
      <c r="A2835" s="5">
        <v>40205</v>
      </c>
      <c r="B2835">
        <v>1.4072</v>
      </c>
      <c r="C2835">
        <v>0.86724999999999997</v>
      </c>
      <c r="D2835" t="str">
        <f t="shared" si="59"/>
        <v>2010-01</v>
      </c>
    </row>
    <row r="2836" spans="1:4" x14ac:dyDescent="0.25">
      <c r="A2836" s="5">
        <v>40206</v>
      </c>
      <c r="B2836">
        <v>1.3998999999999999</v>
      </c>
      <c r="C2836">
        <v>0.86160000000000003</v>
      </c>
      <c r="D2836" t="str">
        <f t="shared" si="59"/>
        <v>2010-01</v>
      </c>
    </row>
    <row r="2837" spans="1:4" x14ac:dyDescent="0.25">
      <c r="A2837" s="5">
        <v>40207</v>
      </c>
      <c r="B2837">
        <v>1.3966000000000001</v>
      </c>
      <c r="C2837">
        <v>0.86655000000000004</v>
      </c>
      <c r="D2837" t="str">
        <f t="shared" si="59"/>
        <v>2010-01</v>
      </c>
    </row>
    <row r="2838" spans="1:4" x14ac:dyDescent="0.25">
      <c r="A2838" s="5">
        <v>40210</v>
      </c>
      <c r="B2838">
        <v>1.3913</v>
      </c>
      <c r="C2838">
        <v>0.87485000000000002</v>
      </c>
      <c r="D2838" t="str">
        <f t="shared" si="59"/>
        <v>2010-02</v>
      </c>
    </row>
    <row r="2839" spans="1:4" x14ac:dyDescent="0.25">
      <c r="A2839" s="5">
        <v>40211</v>
      </c>
      <c r="B2839">
        <v>1.3936999999999999</v>
      </c>
      <c r="C2839">
        <v>0.87375000000000003</v>
      </c>
      <c r="D2839" t="str">
        <f t="shared" si="59"/>
        <v>2010-02</v>
      </c>
    </row>
    <row r="2840" spans="1:4" x14ac:dyDescent="0.25">
      <c r="A2840" s="5">
        <v>40212</v>
      </c>
      <c r="B2840">
        <v>1.3984000000000001</v>
      </c>
      <c r="C2840">
        <v>0.87619999999999998</v>
      </c>
      <c r="D2840" t="str">
        <f t="shared" si="59"/>
        <v>2010-02</v>
      </c>
    </row>
    <row r="2841" spans="1:4" x14ac:dyDescent="0.25">
      <c r="A2841" s="5">
        <v>40213</v>
      </c>
      <c r="B2841">
        <v>1.3847</v>
      </c>
      <c r="C2841">
        <v>0.87309999999999999</v>
      </c>
      <c r="D2841" t="str">
        <f t="shared" si="59"/>
        <v>2010-02</v>
      </c>
    </row>
    <row r="2842" spans="1:4" x14ac:dyDescent="0.25">
      <c r="A2842" s="5">
        <v>40214</v>
      </c>
      <c r="B2842">
        <v>1.3691</v>
      </c>
      <c r="C2842">
        <v>0.87324999999999997</v>
      </c>
      <c r="D2842" t="str">
        <f t="shared" si="59"/>
        <v>2010-02</v>
      </c>
    </row>
    <row r="2843" spans="1:4" x14ac:dyDescent="0.25">
      <c r="A2843" s="5">
        <v>40217</v>
      </c>
      <c r="B2843">
        <v>1.3674999999999999</v>
      </c>
      <c r="C2843">
        <v>0.87609999999999999</v>
      </c>
      <c r="D2843" t="str">
        <f t="shared" si="59"/>
        <v>2010-02</v>
      </c>
    </row>
    <row r="2844" spans="1:4" x14ac:dyDescent="0.25">
      <c r="A2844" s="5">
        <v>40218</v>
      </c>
      <c r="B2844">
        <v>1.3759999999999999</v>
      </c>
      <c r="C2844">
        <v>0.88039999999999996</v>
      </c>
      <c r="D2844" t="str">
        <f t="shared" si="59"/>
        <v>2010-02</v>
      </c>
    </row>
    <row r="2845" spans="1:4" x14ac:dyDescent="0.25">
      <c r="A2845" s="5">
        <v>40219</v>
      </c>
      <c r="B2845">
        <v>1.3740000000000001</v>
      </c>
      <c r="C2845">
        <v>0.87980000000000003</v>
      </c>
      <c r="D2845" t="str">
        <f t="shared" si="59"/>
        <v>2010-02</v>
      </c>
    </row>
    <row r="2846" spans="1:4" x14ac:dyDescent="0.25">
      <c r="A2846" s="5">
        <v>40220</v>
      </c>
      <c r="B2846">
        <v>1.3717999999999999</v>
      </c>
      <c r="C2846">
        <v>0.87749999999999995</v>
      </c>
      <c r="D2846" t="str">
        <f t="shared" si="59"/>
        <v>2010-02</v>
      </c>
    </row>
    <row r="2847" spans="1:4" x14ac:dyDescent="0.25">
      <c r="A2847" s="5">
        <v>40221</v>
      </c>
      <c r="B2847">
        <v>1.3572</v>
      </c>
      <c r="C2847">
        <v>0.86909999999999998</v>
      </c>
      <c r="D2847" t="str">
        <f t="shared" si="59"/>
        <v>2010-02</v>
      </c>
    </row>
    <row r="2848" spans="1:4" x14ac:dyDescent="0.25">
      <c r="A2848" s="5">
        <v>40224</v>
      </c>
      <c r="B2848">
        <v>1.3607</v>
      </c>
      <c r="C2848">
        <v>0.86760000000000004</v>
      </c>
      <c r="D2848" t="str">
        <f t="shared" si="59"/>
        <v>2010-02</v>
      </c>
    </row>
    <row r="2849" spans="1:4" x14ac:dyDescent="0.25">
      <c r="A2849" s="5">
        <v>40225</v>
      </c>
      <c r="B2849">
        <v>1.3649</v>
      </c>
      <c r="C2849">
        <v>0.87050000000000005</v>
      </c>
      <c r="D2849" t="str">
        <f t="shared" si="59"/>
        <v>2010-02</v>
      </c>
    </row>
    <row r="2850" spans="1:4" x14ac:dyDescent="0.25">
      <c r="A2850" s="5">
        <v>40226</v>
      </c>
      <c r="B2850">
        <v>1.3726</v>
      </c>
      <c r="C2850">
        <v>0.86899999999999999</v>
      </c>
      <c r="D2850" t="str">
        <f t="shared" si="59"/>
        <v>2010-02</v>
      </c>
    </row>
    <row r="2851" spans="1:4" x14ac:dyDescent="0.25">
      <c r="A2851" s="5">
        <v>40227</v>
      </c>
      <c r="B2851">
        <v>1.3567</v>
      </c>
      <c r="C2851">
        <v>0.87039999999999995</v>
      </c>
      <c r="D2851" t="str">
        <f t="shared" si="59"/>
        <v>2010-02</v>
      </c>
    </row>
    <row r="2852" spans="1:4" x14ac:dyDescent="0.25">
      <c r="A2852" s="5">
        <v>40228</v>
      </c>
      <c r="B2852">
        <v>1.3519000000000001</v>
      </c>
      <c r="C2852">
        <v>0.87829999999999997</v>
      </c>
      <c r="D2852" t="str">
        <f t="shared" si="59"/>
        <v>2010-02</v>
      </c>
    </row>
    <row r="2853" spans="1:4" x14ac:dyDescent="0.25">
      <c r="A2853" s="5">
        <v>40231</v>
      </c>
      <c r="B2853">
        <v>1.3626</v>
      </c>
      <c r="C2853">
        <v>0.87970000000000004</v>
      </c>
      <c r="D2853" t="str">
        <f t="shared" si="59"/>
        <v>2010-02</v>
      </c>
    </row>
    <row r="2854" spans="1:4" x14ac:dyDescent="0.25">
      <c r="A2854" s="5">
        <v>40232</v>
      </c>
      <c r="B2854">
        <v>1.3576999999999999</v>
      </c>
      <c r="C2854">
        <v>0.88019999999999998</v>
      </c>
      <c r="D2854" t="str">
        <f t="shared" si="59"/>
        <v>2010-02</v>
      </c>
    </row>
    <row r="2855" spans="1:4" x14ac:dyDescent="0.25">
      <c r="A2855" s="5">
        <v>40233</v>
      </c>
      <c r="B2855">
        <v>1.3547</v>
      </c>
      <c r="C2855">
        <v>0.87749999999999995</v>
      </c>
      <c r="D2855" t="str">
        <f t="shared" si="59"/>
        <v>2010-02</v>
      </c>
    </row>
    <row r="2856" spans="1:4" x14ac:dyDescent="0.25">
      <c r="A2856" s="5">
        <v>40234</v>
      </c>
      <c r="B2856">
        <v>1.3489</v>
      </c>
      <c r="C2856">
        <v>0.88090000000000002</v>
      </c>
      <c r="D2856" t="str">
        <f t="shared" si="59"/>
        <v>2010-02</v>
      </c>
    </row>
    <row r="2857" spans="1:4" x14ac:dyDescent="0.25">
      <c r="A2857" s="5">
        <v>40235</v>
      </c>
      <c r="B2857">
        <v>1.357</v>
      </c>
      <c r="C2857">
        <v>0.89270000000000005</v>
      </c>
      <c r="D2857" t="str">
        <f t="shared" si="59"/>
        <v>2010-02</v>
      </c>
    </row>
    <row r="2858" spans="1:4" x14ac:dyDescent="0.25">
      <c r="A2858" s="5">
        <v>40238</v>
      </c>
      <c r="B2858">
        <v>1.3525</v>
      </c>
      <c r="C2858">
        <v>0.90669999999999995</v>
      </c>
      <c r="D2858" t="str">
        <f t="shared" si="59"/>
        <v>2010-03</v>
      </c>
    </row>
    <row r="2859" spans="1:4" x14ac:dyDescent="0.25">
      <c r="A2859" s="5">
        <v>40239</v>
      </c>
      <c r="B2859">
        <v>1.3548</v>
      </c>
      <c r="C2859">
        <v>0.90634999999999999</v>
      </c>
      <c r="D2859" t="str">
        <f t="shared" si="59"/>
        <v>2010-03</v>
      </c>
    </row>
    <row r="2860" spans="1:4" x14ac:dyDescent="0.25">
      <c r="A2860" s="5">
        <v>40240</v>
      </c>
      <c r="B2860">
        <v>1.3641000000000001</v>
      </c>
      <c r="C2860">
        <v>0.90569999999999995</v>
      </c>
      <c r="D2860" t="str">
        <f t="shared" si="59"/>
        <v>2010-03</v>
      </c>
    </row>
    <row r="2861" spans="1:4" x14ac:dyDescent="0.25">
      <c r="A2861" s="5">
        <v>40241</v>
      </c>
      <c r="B2861">
        <v>1.3668</v>
      </c>
      <c r="C2861">
        <v>0.90500000000000003</v>
      </c>
      <c r="D2861" t="str">
        <f t="shared" si="59"/>
        <v>2010-03</v>
      </c>
    </row>
    <row r="2862" spans="1:4" x14ac:dyDescent="0.25">
      <c r="A2862" s="5">
        <v>40242</v>
      </c>
      <c r="B2862">
        <v>1.3582000000000001</v>
      </c>
      <c r="C2862">
        <v>0.90249999999999997</v>
      </c>
      <c r="D2862" t="str">
        <f t="shared" si="59"/>
        <v>2010-03</v>
      </c>
    </row>
    <row r="2863" spans="1:4" x14ac:dyDescent="0.25">
      <c r="A2863" s="5">
        <v>40245</v>
      </c>
      <c r="B2863">
        <v>1.3662000000000001</v>
      </c>
      <c r="C2863">
        <v>0.90239999999999998</v>
      </c>
      <c r="D2863" t="str">
        <f t="shared" si="59"/>
        <v>2010-03</v>
      </c>
    </row>
    <row r="2864" spans="1:4" x14ac:dyDescent="0.25">
      <c r="A2864" s="5">
        <v>40246</v>
      </c>
      <c r="B2864">
        <v>1.3556999999999999</v>
      </c>
      <c r="C2864">
        <v>0.90639999999999998</v>
      </c>
      <c r="D2864" t="str">
        <f t="shared" si="59"/>
        <v>2010-03</v>
      </c>
    </row>
    <row r="2865" spans="1:4" x14ac:dyDescent="0.25">
      <c r="A2865" s="5">
        <v>40247</v>
      </c>
      <c r="B2865">
        <v>1.361</v>
      </c>
      <c r="C2865">
        <v>0.91139999999999999</v>
      </c>
      <c r="D2865" t="str">
        <f t="shared" si="59"/>
        <v>2010-03</v>
      </c>
    </row>
    <row r="2866" spans="1:4" x14ac:dyDescent="0.25">
      <c r="A2866" s="5">
        <v>40248</v>
      </c>
      <c r="B2866">
        <v>1.3656999999999999</v>
      </c>
      <c r="C2866">
        <v>0.90859999999999996</v>
      </c>
      <c r="D2866" t="str">
        <f t="shared" si="59"/>
        <v>2010-03</v>
      </c>
    </row>
    <row r="2867" spans="1:4" x14ac:dyDescent="0.25">
      <c r="A2867" s="5">
        <v>40249</v>
      </c>
      <c r="B2867">
        <v>1.3765000000000001</v>
      </c>
      <c r="C2867">
        <v>0.9083</v>
      </c>
      <c r="D2867" t="str">
        <f t="shared" si="59"/>
        <v>2010-03</v>
      </c>
    </row>
    <row r="2868" spans="1:4" x14ac:dyDescent="0.25">
      <c r="A2868" s="5">
        <v>40252</v>
      </c>
      <c r="B2868">
        <v>1.3705000000000001</v>
      </c>
      <c r="C2868">
        <v>0.91049999999999998</v>
      </c>
      <c r="D2868" t="str">
        <f t="shared" si="59"/>
        <v>2010-03</v>
      </c>
    </row>
    <row r="2869" spans="1:4" x14ac:dyDescent="0.25">
      <c r="A2869" s="5">
        <v>40253</v>
      </c>
      <c r="B2869">
        <v>1.3723000000000001</v>
      </c>
      <c r="C2869">
        <v>0.90690000000000004</v>
      </c>
      <c r="D2869" t="str">
        <f t="shared" si="59"/>
        <v>2010-03</v>
      </c>
    </row>
    <row r="2870" spans="1:4" x14ac:dyDescent="0.25">
      <c r="A2870" s="5">
        <v>40254</v>
      </c>
      <c r="B2870">
        <v>1.3755999999999999</v>
      </c>
      <c r="C2870">
        <v>0.8962</v>
      </c>
      <c r="D2870" t="str">
        <f t="shared" si="59"/>
        <v>2010-03</v>
      </c>
    </row>
    <row r="2871" spans="1:4" x14ac:dyDescent="0.25">
      <c r="A2871" s="5">
        <v>40255</v>
      </c>
      <c r="B2871">
        <v>1.3660000000000001</v>
      </c>
      <c r="C2871">
        <v>0.89400000000000002</v>
      </c>
      <c r="D2871" t="str">
        <f t="shared" si="59"/>
        <v>2010-03</v>
      </c>
    </row>
    <row r="2872" spans="1:4" x14ac:dyDescent="0.25">
      <c r="A2872" s="5">
        <v>40256</v>
      </c>
      <c r="B2872">
        <v>1.3548</v>
      </c>
      <c r="C2872">
        <v>0.89449999999999996</v>
      </c>
      <c r="D2872" t="str">
        <f t="shared" si="59"/>
        <v>2010-03</v>
      </c>
    </row>
    <row r="2873" spans="1:4" x14ac:dyDescent="0.25">
      <c r="A2873" s="5">
        <v>40259</v>
      </c>
      <c r="B2873">
        <v>1.3471</v>
      </c>
      <c r="C2873">
        <v>0.89900000000000002</v>
      </c>
      <c r="D2873" t="str">
        <f t="shared" si="59"/>
        <v>2010-03</v>
      </c>
    </row>
    <row r="2874" spans="1:4" x14ac:dyDescent="0.25">
      <c r="A2874" s="5">
        <v>40260</v>
      </c>
      <c r="B2874">
        <v>1.3519000000000001</v>
      </c>
      <c r="C2874">
        <v>0.90049999999999997</v>
      </c>
      <c r="D2874" t="str">
        <f t="shared" si="59"/>
        <v>2010-03</v>
      </c>
    </row>
    <row r="2875" spans="1:4" x14ac:dyDescent="0.25">
      <c r="A2875" s="5">
        <v>40261</v>
      </c>
      <c r="B2875">
        <v>1.3338000000000001</v>
      </c>
      <c r="C2875">
        <v>0.89459999999999995</v>
      </c>
      <c r="D2875" t="str">
        <f t="shared" si="59"/>
        <v>2010-03</v>
      </c>
    </row>
    <row r="2876" spans="1:4" x14ac:dyDescent="0.25">
      <c r="A2876" s="5">
        <v>40262</v>
      </c>
      <c r="B2876">
        <v>1.3355999999999999</v>
      </c>
      <c r="C2876">
        <v>0.89439999999999997</v>
      </c>
      <c r="D2876" t="str">
        <f t="shared" si="59"/>
        <v>2010-03</v>
      </c>
    </row>
    <row r="2877" spans="1:4" x14ac:dyDescent="0.25">
      <c r="A2877" s="5">
        <v>40263</v>
      </c>
      <c r="B2877">
        <v>1.3352999999999999</v>
      </c>
      <c r="C2877">
        <v>0.90039999999999998</v>
      </c>
      <c r="D2877" t="str">
        <f t="shared" si="59"/>
        <v>2010-03</v>
      </c>
    </row>
    <row r="2878" spans="1:4" x14ac:dyDescent="0.25">
      <c r="A2878" s="5">
        <v>40266</v>
      </c>
      <c r="B2878">
        <v>1.3471</v>
      </c>
      <c r="C2878">
        <v>0.89939999999999998</v>
      </c>
      <c r="D2878" t="str">
        <f t="shared" si="59"/>
        <v>2010-03</v>
      </c>
    </row>
    <row r="2879" spans="1:4" x14ac:dyDescent="0.25">
      <c r="A2879" s="5">
        <v>40267</v>
      </c>
      <c r="B2879">
        <v>1.3482000000000001</v>
      </c>
      <c r="C2879">
        <v>0.89329999999999998</v>
      </c>
      <c r="D2879" t="str">
        <f t="shared" si="59"/>
        <v>2010-03</v>
      </c>
    </row>
    <row r="2880" spans="1:4" x14ac:dyDescent="0.25">
      <c r="A2880" s="5">
        <v>40268</v>
      </c>
      <c r="B2880">
        <v>1.3479000000000001</v>
      </c>
      <c r="C2880">
        <v>0.88980000000000004</v>
      </c>
      <c r="D2880" t="str">
        <f t="shared" si="59"/>
        <v>2010-03</v>
      </c>
    </row>
    <row r="2881" spans="1:4" x14ac:dyDescent="0.25">
      <c r="A2881" s="5">
        <v>40269</v>
      </c>
      <c r="B2881">
        <v>1.3468</v>
      </c>
      <c r="C2881">
        <v>0.88485000000000003</v>
      </c>
      <c r="D2881" t="str">
        <f t="shared" si="59"/>
        <v>2010-04</v>
      </c>
    </row>
    <row r="2882" spans="1:4" x14ac:dyDescent="0.25">
      <c r="A2882" s="5">
        <v>40274</v>
      </c>
      <c r="B2882">
        <v>1.3395999999999999</v>
      </c>
      <c r="C2882">
        <v>0.88239999999999996</v>
      </c>
      <c r="D2882" t="str">
        <f t="shared" si="59"/>
        <v>2010-04</v>
      </c>
    </row>
    <row r="2883" spans="1:4" x14ac:dyDescent="0.25">
      <c r="A2883" s="5">
        <v>40275</v>
      </c>
      <c r="B2883">
        <v>1.3340000000000001</v>
      </c>
      <c r="C2883">
        <v>0.87885000000000002</v>
      </c>
      <c r="D2883" t="str">
        <f t="shared" ref="D2883:D2946" si="60">YEAR(A2883)&amp;"-"&amp;IF(MONTH(A2883)&lt;10,"0"&amp;MONTH(A2883),MONTH(A2883))</f>
        <v>2010-04</v>
      </c>
    </row>
    <row r="2884" spans="1:4" x14ac:dyDescent="0.25">
      <c r="A2884" s="5">
        <v>40276</v>
      </c>
      <c r="B2884">
        <v>1.3295999999999999</v>
      </c>
      <c r="C2884">
        <v>0.875</v>
      </c>
      <c r="D2884" t="str">
        <f t="shared" si="60"/>
        <v>2010-04</v>
      </c>
    </row>
    <row r="2885" spans="1:4" x14ac:dyDescent="0.25">
      <c r="A2885" s="5">
        <v>40277</v>
      </c>
      <c r="B2885">
        <v>1.3384</v>
      </c>
      <c r="C2885">
        <v>0.872</v>
      </c>
      <c r="D2885" t="str">
        <f t="shared" si="60"/>
        <v>2010-04</v>
      </c>
    </row>
    <row r="2886" spans="1:4" x14ac:dyDescent="0.25">
      <c r="A2886" s="5">
        <v>40280</v>
      </c>
      <c r="B2886">
        <v>1.3585</v>
      </c>
      <c r="C2886">
        <v>0.88249999999999995</v>
      </c>
      <c r="D2886" t="str">
        <f t="shared" si="60"/>
        <v>2010-04</v>
      </c>
    </row>
    <row r="2887" spans="1:4" x14ac:dyDescent="0.25">
      <c r="A2887" s="5">
        <v>40281</v>
      </c>
      <c r="B2887">
        <v>1.3583000000000001</v>
      </c>
      <c r="C2887">
        <v>0.88119999999999998</v>
      </c>
      <c r="D2887" t="str">
        <f t="shared" si="60"/>
        <v>2010-04</v>
      </c>
    </row>
    <row r="2888" spans="1:4" x14ac:dyDescent="0.25">
      <c r="A2888" s="5">
        <v>40282</v>
      </c>
      <c r="B2888">
        <v>1.3614999999999999</v>
      </c>
      <c r="C2888">
        <v>0.88139999999999996</v>
      </c>
      <c r="D2888" t="str">
        <f t="shared" si="60"/>
        <v>2010-04</v>
      </c>
    </row>
    <row r="2889" spans="1:4" x14ac:dyDescent="0.25">
      <c r="A2889" s="5">
        <v>40283</v>
      </c>
      <c r="B2889">
        <v>1.3544</v>
      </c>
      <c r="C2889">
        <v>0.87734999999999996</v>
      </c>
      <c r="D2889" t="str">
        <f t="shared" si="60"/>
        <v>2010-04</v>
      </c>
    </row>
    <row r="2890" spans="1:4" x14ac:dyDescent="0.25">
      <c r="A2890" s="5">
        <v>40284</v>
      </c>
      <c r="B2890">
        <v>1.3534999999999999</v>
      </c>
      <c r="C2890">
        <v>0.87709999999999999</v>
      </c>
      <c r="D2890" t="str">
        <f t="shared" si="60"/>
        <v>2010-04</v>
      </c>
    </row>
    <row r="2891" spans="1:4" x14ac:dyDescent="0.25">
      <c r="A2891" s="5">
        <v>40287</v>
      </c>
      <c r="B2891">
        <v>1.3431999999999999</v>
      </c>
      <c r="C2891">
        <v>0.88049999999999995</v>
      </c>
      <c r="D2891" t="str">
        <f t="shared" si="60"/>
        <v>2010-04</v>
      </c>
    </row>
    <row r="2892" spans="1:4" x14ac:dyDescent="0.25">
      <c r="A2892" s="5">
        <v>40288</v>
      </c>
      <c r="B2892">
        <v>1.3486</v>
      </c>
      <c r="C2892">
        <v>0.87649999999999995</v>
      </c>
      <c r="D2892" t="str">
        <f t="shared" si="60"/>
        <v>2010-04</v>
      </c>
    </row>
    <row r="2893" spans="1:4" x14ac:dyDescent="0.25">
      <c r="A2893" s="5">
        <v>40289</v>
      </c>
      <c r="B2893">
        <v>1.3372999999999999</v>
      </c>
      <c r="C2893">
        <v>0.86899999999999999</v>
      </c>
      <c r="D2893" t="str">
        <f t="shared" si="60"/>
        <v>2010-04</v>
      </c>
    </row>
    <row r="2894" spans="1:4" x14ac:dyDescent="0.25">
      <c r="A2894" s="5">
        <v>40290</v>
      </c>
      <c r="B2894">
        <v>1.3339000000000001</v>
      </c>
      <c r="C2894">
        <v>0.86675000000000002</v>
      </c>
      <c r="D2894" t="str">
        <f t="shared" si="60"/>
        <v>2010-04</v>
      </c>
    </row>
    <row r="2895" spans="1:4" x14ac:dyDescent="0.25">
      <c r="A2895" s="5">
        <v>40291</v>
      </c>
      <c r="B2895">
        <v>1.3310999999999999</v>
      </c>
      <c r="C2895">
        <v>0.86729999999999996</v>
      </c>
      <c r="D2895" t="str">
        <f t="shared" si="60"/>
        <v>2010-04</v>
      </c>
    </row>
    <row r="2896" spans="1:4" x14ac:dyDescent="0.25">
      <c r="A2896" s="5">
        <v>40294</v>
      </c>
      <c r="B2896">
        <v>1.3321000000000001</v>
      </c>
      <c r="C2896">
        <v>0.86240000000000006</v>
      </c>
      <c r="D2896" t="str">
        <f t="shared" si="60"/>
        <v>2010-04</v>
      </c>
    </row>
    <row r="2897" spans="1:4" x14ac:dyDescent="0.25">
      <c r="A2897" s="5">
        <v>40295</v>
      </c>
      <c r="B2897">
        <v>1.329</v>
      </c>
      <c r="C2897">
        <v>0.86704999999999999</v>
      </c>
      <c r="D2897" t="str">
        <f t="shared" si="60"/>
        <v>2010-04</v>
      </c>
    </row>
    <row r="2898" spans="1:4" x14ac:dyDescent="0.25">
      <c r="A2898" s="5">
        <v>40296</v>
      </c>
      <c r="B2898">
        <v>1.3245</v>
      </c>
      <c r="C2898">
        <v>0.87080000000000002</v>
      </c>
      <c r="D2898" t="str">
        <f t="shared" si="60"/>
        <v>2010-04</v>
      </c>
    </row>
    <row r="2899" spans="1:4" x14ac:dyDescent="0.25">
      <c r="A2899" s="5">
        <v>40297</v>
      </c>
      <c r="B2899">
        <v>1.3255999999999999</v>
      </c>
      <c r="C2899">
        <v>0.86785000000000001</v>
      </c>
      <c r="D2899" t="str">
        <f t="shared" si="60"/>
        <v>2010-04</v>
      </c>
    </row>
    <row r="2900" spans="1:4" x14ac:dyDescent="0.25">
      <c r="A2900" s="5">
        <v>40298</v>
      </c>
      <c r="B2900">
        <v>1.3314999999999999</v>
      </c>
      <c r="C2900">
        <v>0.87029999999999996</v>
      </c>
      <c r="D2900" t="str">
        <f t="shared" si="60"/>
        <v>2010-04</v>
      </c>
    </row>
    <row r="2901" spans="1:4" x14ac:dyDescent="0.25">
      <c r="A2901" s="5">
        <v>40301</v>
      </c>
      <c r="B2901">
        <v>1.3238000000000001</v>
      </c>
      <c r="C2901">
        <v>0.86799999999999999</v>
      </c>
      <c r="D2901" t="str">
        <f t="shared" si="60"/>
        <v>2010-05</v>
      </c>
    </row>
    <row r="2902" spans="1:4" x14ac:dyDescent="0.25">
      <c r="A2902" s="5">
        <v>40302</v>
      </c>
      <c r="B2902">
        <v>1.3089</v>
      </c>
      <c r="C2902">
        <v>0.86324999999999996</v>
      </c>
      <c r="D2902" t="str">
        <f t="shared" si="60"/>
        <v>2010-05</v>
      </c>
    </row>
    <row r="2903" spans="1:4" x14ac:dyDescent="0.25">
      <c r="A2903" s="5">
        <v>40303</v>
      </c>
      <c r="B2903">
        <v>1.2924</v>
      </c>
      <c r="C2903">
        <v>0.85509999999999997</v>
      </c>
      <c r="D2903" t="str">
        <f t="shared" si="60"/>
        <v>2010-05</v>
      </c>
    </row>
    <row r="2904" spans="1:4" x14ac:dyDescent="0.25">
      <c r="A2904" s="5">
        <v>40304</v>
      </c>
      <c r="B2904">
        <v>1.2726999999999999</v>
      </c>
      <c r="C2904">
        <v>0.84294999999999998</v>
      </c>
      <c r="D2904" t="str">
        <f t="shared" si="60"/>
        <v>2010-05</v>
      </c>
    </row>
    <row r="2905" spans="1:4" x14ac:dyDescent="0.25">
      <c r="A2905" s="5">
        <v>40305</v>
      </c>
      <c r="B2905">
        <v>1.2746</v>
      </c>
      <c r="C2905">
        <v>0.86804999999999999</v>
      </c>
      <c r="D2905" t="str">
        <f t="shared" si="60"/>
        <v>2010-05</v>
      </c>
    </row>
    <row r="2906" spans="1:4" x14ac:dyDescent="0.25">
      <c r="A2906" s="5">
        <v>40308</v>
      </c>
      <c r="B2906">
        <v>1.2968999999999999</v>
      </c>
      <c r="C2906">
        <v>0.86404999999999998</v>
      </c>
      <c r="D2906" t="str">
        <f t="shared" si="60"/>
        <v>2010-05</v>
      </c>
    </row>
    <row r="2907" spans="1:4" x14ac:dyDescent="0.25">
      <c r="A2907" s="5">
        <v>40309</v>
      </c>
      <c r="B2907">
        <v>1.2698</v>
      </c>
      <c r="C2907">
        <v>0.85960000000000003</v>
      </c>
      <c r="D2907" t="str">
        <f t="shared" si="60"/>
        <v>2010-05</v>
      </c>
    </row>
    <row r="2908" spans="1:4" x14ac:dyDescent="0.25">
      <c r="A2908" s="5">
        <v>40310</v>
      </c>
      <c r="B2908">
        <v>1.2685999999999999</v>
      </c>
      <c r="C2908">
        <v>0.84940000000000004</v>
      </c>
      <c r="D2908" t="str">
        <f t="shared" si="60"/>
        <v>2010-05</v>
      </c>
    </row>
    <row r="2909" spans="1:4" x14ac:dyDescent="0.25">
      <c r="A2909" s="5">
        <v>40311</v>
      </c>
      <c r="B2909">
        <v>1.2586999999999999</v>
      </c>
      <c r="C2909">
        <v>0.85299999999999998</v>
      </c>
      <c r="D2909" t="str">
        <f t="shared" si="60"/>
        <v>2010-05</v>
      </c>
    </row>
    <row r="2910" spans="1:4" x14ac:dyDescent="0.25">
      <c r="A2910" s="5">
        <v>40312</v>
      </c>
      <c r="B2910">
        <v>1.2492000000000001</v>
      </c>
      <c r="C2910">
        <v>0.85709999999999997</v>
      </c>
      <c r="D2910" t="str">
        <f t="shared" si="60"/>
        <v>2010-05</v>
      </c>
    </row>
    <row r="2911" spans="1:4" x14ac:dyDescent="0.25">
      <c r="A2911" s="5">
        <v>40315</v>
      </c>
      <c r="B2911">
        <v>1.2349000000000001</v>
      </c>
      <c r="C2911">
        <v>0.85540000000000005</v>
      </c>
      <c r="D2911" t="str">
        <f t="shared" si="60"/>
        <v>2010-05</v>
      </c>
    </row>
    <row r="2912" spans="1:4" x14ac:dyDescent="0.25">
      <c r="A2912" s="5">
        <v>40316</v>
      </c>
      <c r="B2912">
        <v>1.2427999999999999</v>
      </c>
      <c r="C2912">
        <v>0.85894999999999999</v>
      </c>
      <c r="D2912" t="str">
        <f t="shared" si="60"/>
        <v>2010-05</v>
      </c>
    </row>
    <row r="2913" spans="1:4" x14ac:dyDescent="0.25">
      <c r="A2913" s="5">
        <v>40317</v>
      </c>
      <c r="B2913">
        <v>1.2270000000000001</v>
      </c>
      <c r="C2913">
        <v>0.85804999999999998</v>
      </c>
      <c r="D2913" t="str">
        <f t="shared" si="60"/>
        <v>2010-05</v>
      </c>
    </row>
    <row r="2914" spans="1:4" x14ac:dyDescent="0.25">
      <c r="A2914" s="5">
        <v>40318</v>
      </c>
      <c r="B2914">
        <v>1.2334000000000001</v>
      </c>
      <c r="C2914">
        <v>0.86439999999999995</v>
      </c>
      <c r="D2914" t="str">
        <f t="shared" si="60"/>
        <v>2010-05</v>
      </c>
    </row>
    <row r="2915" spans="1:4" x14ac:dyDescent="0.25">
      <c r="A2915" s="5">
        <v>40319</v>
      </c>
      <c r="B2915">
        <v>1.2497</v>
      </c>
      <c r="C2915">
        <v>0.87034999999999996</v>
      </c>
      <c r="D2915" t="str">
        <f t="shared" si="60"/>
        <v>2010-05</v>
      </c>
    </row>
    <row r="2916" spans="1:4" x14ac:dyDescent="0.25">
      <c r="A2916" s="5">
        <v>40322</v>
      </c>
      <c r="B2916">
        <v>1.236</v>
      </c>
      <c r="C2916">
        <v>0.86080000000000001</v>
      </c>
      <c r="D2916" t="str">
        <f t="shared" si="60"/>
        <v>2010-05</v>
      </c>
    </row>
    <row r="2917" spans="1:4" x14ac:dyDescent="0.25">
      <c r="A2917" s="5">
        <v>40323</v>
      </c>
      <c r="B2917">
        <v>1.2222999999999999</v>
      </c>
      <c r="C2917">
        <v>0.85204999999999997</v>
      </c>
      <c r="D2917" t="str">
        <f t="shared" si="60"/>
        <v>2010-05</v>
      </c>
    </row>
    <row r="2918" spans="1:4" x14ac:dyDescent="0.25">
      <c r="A2918" s="5">
        <v>40324</v>
      </c>
      <c r="B2918">
        <v>1.2309000000000001</v>
      </c>
      <c r="C2918">
        <v>0.85470000000000002</v>
      </c>
      <c r="D2918" t="str">
        <f t="shared" si="60"/>
        <v>2010-05</v>
      </c>
    </row>
    <row r="2919" spans="1:4" x14ac:dyDescent="0.25">
      <c r="A2919" s="5">
        <v>40325</v>
      </c>
      <c r="B2919">
        <v>1.2255</v>
      </c>
      <c r="C2919">
        <v>0.84624999999999995</v>
      </c>
      <c r="D2919" t="str">
        <f t="shared" si="60"/>
        <v>2010-05</v>
      </c>
    </row>
    <row r="2920" spans="1:4" x14ac:dyDescent="0.25">
      <c r="A2920" s="5">
        <v>40326</v>
      </c>
      <c r="B2920">
        <v>1.2383999999999999</v>
      </c>
      <c r="C2920">
        <v>0.84994999999999998</v>
      </c>
      <c r="D2920" t="str">
        <f t="shared" si="60"/>
        <v>2010-05</v>
      </c>
    </row>
    <row r="2921" spans="1:4" x14ac:dyDescent="0.25">
      <c r="A2921" s="5">
        <v>40329</v>
      </c>
      <c r="B2921">
        <v>1.2306999999999999</v>
      </c>
      <c r="C2921">
        <v>0.84863</v>
      </c>
      <c r="D2921" t="str">
        <f t="shared" si="60"/>
        <v>2010-05</v>
      </c>
    </row>
    <row r="2922" spans="1:4" x14ac:dyDescent="0.25">
      <c r="A2922" s="5">
        <v>40330</v>
      </c>
      <c r="B2922">
        <v>1.2155</v>
      </c>
      <c r="C2922">
        <v>0.8347</v>
      </c>
      <c r="D2922" t="str">
        <f t="shared" si="60"/>
        <v>2010-06</v>
      </c>
    </row>
    <row r="2923" spans="1:4" x14ac:dyDescent="0.25">
      <c r="A2923" s="5">
        <v>40331</v>
      </c>
      <c r="B2923">
        <v>1.2218</v>
      </c>
      <c r="C2923">
        <v>0.83345000000000002</v>
      </c>
      <c r="D2923" t="str">
        <f t="shared" si="60"/>
        <v>2010-06</v>
      </c>
    </row>
    <row r="2924" spans="1:4" x14ac:dyDescent="0.25">
      <c r="A2924" s="5">
        <v>40332</v>
      </c>
      <c r="B2924">
        <v>1.2267999999999999</v>
      </c>
      <c r="C2924">
        <v>0.8357</v>
      </c>
      <c r="D2924" t="str">
        <f t="shared" si="60"/>
        <v>2010-06</v>
      </c>
    </row>
    <row r="2925" spans="1:4" x14ac:dyDescent="0.25">
      <c r="A2925" s="5">
        <v>40333</v>
      </c>
      <c r="B2925">
        <v>1.206</v>
      </c>
      <c r="C2925">
        <v>0.82745000000000002</v>
      </c>
      <c r="D2925" t="str">
        <f t="shared" si="60"/>
        <v>2010-06</v>
      </c>
    </row>
    <row r="2926" spans="1:4" x14ac:dyDescent="0.25">
      <c r="A2926" s="5">
        <v>40336</v>
      </c>
      <c r="B2926">
        <v>1.1959</v>
      </c>
      <c r="C2926">
        <v>0.8246</v>
      </c>
      <c r="D2926" t="str">
        <f t="shared" si="60"/>
        <v>2010-06</v>
      </c>
    </row>
    <row r="2927" spans="1:4" x14ac:dyDescent="0.25">
      <c r="A2927" s="5">
        <v>40337</v>
      </c>
      <c r="B2927">
        <v>1.1941999999999999</v>
      </c>
      <c r="C2927">
        <v>0.82804999999999995</v>
      </c>
      <c r="D2927" t="str">
        <f t="shared" si="60"/>
        <v>2010-06</v>
      </c>
    </row>
    <row r="2928" spans="1:4" x14ac:dyDescent="0.25">
      <c r="A2928" s="5">
        <v>40338</v>
      </c>
      <c r="B2928">
        <v>1.2010000000000001</v>
      </c>
      <c r="C2928">
        <v>0.82589999999999997</v>
      </c>
      <c r="D2928" t="str">
        <f t="shared" si="60"/>
        <v>2010-06</v>
      </c>
    </row>
    <row r="2929" spans="1:4" x14ac:dyDescent="0.25">
      <c r="A2929" s="5">
        <v>40339</v>
      </c>
      <c r="B2929">
        <v>1.2044999999999999</v>
      </c>
      <c r="C2929">
        <v>0.82520000000000004</v>
      </c>
      <c r="D2929" t="str">
        <f t="shared" si="60"/>
        <v>2010-06</v>
      </c>
    </row>
    <row r="2930" spans="1:4" x14ac:dyDescent="0.25">
      <c r="A2930" s="5">
        <v>40340</v>
      </c>
      <c r="B2930">
        <v>1.2126999999999999</v>
      </c>
      <c r="C2930">
        <v>0.82930000000000004</v>
      </c>
      <c r="D2930" t="str">
        <f t="shared" si="60"/>
        <v>2010-06</v>
      </c>
    </row>
    <row r="2931" spans="1:4" x14ac:dyDescent="0.25">
      <c r="A2931" s="5">
        <v>40343</v>
      </c>
      <c r="B2931">
        <v>1.2249000000000001</v>
      </c>
      <c r="C2931">
        <v>0.83079999999999998</v>
      </c>
      <c r="D2931" t="str">
        <f t="shared" si="60"/>
        <v>2010-06</v>
      </c>
    </row>
    <row r="2932" spans="1:4" x14ac:dyDescent="0.25">
      <c r="A2932" s="5">
        <v>40344</v>
      </c>
      <c r="B2932">
        <v>1.2258</v>
      </c>
      <c r="C2932">
        <v>0.83199999999999996</v>
      </c>
      <c r="D2932" t="str">
        <f t="shared" si="60"/>
        <v>2010-06</v>
      </c>
    </row>
    <row r="2933" spans="1:4" x14ac:dyDescent="0.25">
      <c r="A2933" s="5">
        <v>40345</v>
      </c>
      <c r="B2933">
        <v>1.2277</v>
      </c>
      <c r="C2933">
        <v>0.83084999999999998</v>
      </c>
      <c r="D2933" t="str">
        <f t="shared" si="60"/>
        <v>2010-06</v>
      </c>
    </row>
    <row r="2934" spans="1:4" x14ac:dyDescent="0.25">
      <c r="A2934" s="5">
        <v>40346</v>
      </c>
      <c r="B2934">
        <v>1.2363</v>
      </c>
      <c r="C2934">
        <v>0.83489999999999998</v>
      </c>
      <c r="D2934" t="str">
        <f t="shared" si="60"/>
        <v>2010-06</v>
      </c>
    </row>
    <row r="2935" spans="1:4" x14ac:dyDescent="0.25">
      <c r="A2935" s="5">
        <v>40347</v>
      </c>
      <c r="B2935">
        <v>1.2372000000000001</v>
      </c>
      <c r="C2935">
        <v>0.8357</v>
      </c>
      <c r="D2935" t="str">
        <f t="shared" si="60"/>
        <v>2010-06</v>
      </c>
    </row>
    <row r="2936" spans="1:4" x14ac:dyDescent="0.25">
      <c r="A2936" s="5">
        <v>40350</v>
      </c>
      <c r="B2936">
        <v>1.2391000000000001</v>
      </c>
      <c r="C2936">
        <v>0.83409999999999995</v>
      </c>
      <c r="D2936" t="str">
        <f t="shared" si="60"/>
        <v>2010-06</v>
      </c>
    </row>
    <row r="2937" spans="1:4" x14ac:dyDescent="0.25">
      <c r="A2937" s="5">
        <v>40351</v>
      </c>
      <c r="B2937">
        <v>1.2258</v>
      </c>
      <c r="C2937">
        <v>0.83399999999999996</v>
      </c>
      <c r="D2937" t="str">
        <f t="shared" si="60"/>
        <v>2010-06</v>
      </c>
    </row>
    <row r="2938" spans="1:4" x14ac:dyDescent="0.25">
      <c r="A2938" s="5">
        <v>40352</v>
      </c>
      <c r="B2938">
        <v>1.2271000000000001</v>
      </c>
      <c r="C2938">
        <v>0.82289999999999996</v>
      </c>
      <c r="D2938" t="str">
        <f t="shared" si="60"/>
        <v>2010-06</v>
      </c>
    </row>
    <row r="2939" spans="1:4" x14ac:dyDescent="0.25">
      <c r="A2939" s="5">
        <v>40353</v>
      </c>
      <c r="B2939">
        <v>1.2262</v>
      </c>
      <c r="C2939">
        <v>0.81850000000000001</v>
      </c>
      <c r="D2939" t="str">
        <f t="shared" si="60"/>
        <v>2010-06</v>
      </c>
    </row>
    <row r="2940" spans="1:4" x14ac:dyDescent="0.25">
      <c r="A2940" s="5">
        <v>40354</v>
      </c>
      <c r="B2940">
        <v>1.2294</v>
      </c>
      <c r="C2940">
        <v>0.8236</v>
      </c>
      <c r="D2940" t="str">
        <f t="shared" si="60"/>
        <v>2010-06</v>
      </c>
    </row>
    <row r="2941" spans="1:4" x14ac:dyDescent="0.25">
      <c r="A2941" s="5">
        <v>40357</v>
      </c>
      <c r="B2941">
        <v>1.2339</v>
      </c>
      <c r="C2941">
        <v>0.82</v>
      </c>
      <c r="D2941" t="str">
        <f t="shared" si="60"/>
        <v>2010-06</v>
      </c>
    </row>
    <row r="2942" spans="1:4" x14ac:dyDescent="0.25">
      <c r="A2942" s="5">
        <v>40358</v>
      </c>
      <c r="B2942">
        <v>1.2198</v>
      </c>
      <c r="C2942">
        <v>0.81040000000000001</v>
      </c>
      <c r="D2942" t="str">
        <f t="shared" si="60"/>
        <v>2010-06</v>
      </c>
    </row>
    <row r="2943" spans="1:4" x14ac:dyDescent="0.25">
      <c r="A2943" s="5">
        <v>40359</v>
      </c>
      <c r="B2943">
        <v>1.2271000000000001</v>
      </c>
      <c r="C2943">
        <v>0.81745000000000001</v>
      </c>
      <c r="D2943" t="str">
        <f t="shared" si="60"/>
        <v>2010-06</v>
      </c>
    </row>
    <row r="2944" spans="1:4" x14ac:dyDescent="0.25">
      <c r="A2944" s="5">
        <v>40360</v>
      </c>
      <c r="B2944">
        <v>1.2327999999999999</v>
      </c>
      <c r="C2944">
        <v>0.82215000000000005</v>
      </c>
      <c r="D2944" t="str">
        <f t="shared" si="60"/>
        <v>2010-07</v>
      </c>
    </row>
    <row r="2945" spans="1:4" x14ac:dyDescent="0.25">
      <c r="A2945" s="5">
        <v>40361</v>
      </c>
      <c r="B2945">
        <v>1.2547999999999999</v>
      </c>
      <c r="C2945">
        <v>0.82520000000000004</v>
      </c>
      <c r="D2945" t="str">
        <f t="shared" si="60"/>
        <v>2010-07</v>
      </c>
    </row>
    <row r="2946" spans="1:4" x14ac:dyDescent="0.25">
      <c r="A2946" s="5">
        <v>40364</v>
      </c>
      <c r="B2946">
        <v>1.2531000000000001</v>
      </c>
      <c r="C2946">
        <v>0.82750000000000001</v>
      </c>
      <c r="D2946" t="str">
        <f t="shared" si="60"/>
        <v>2010-07</v>
      </c>
    </row>
    <row r="2947" spans="1:4" x14ac:dyDescent="0.25">
      <c r="A2947" s="5">
        <v>40365</v>
      </c>
      <c r="B2947">
        <v>1.2579</v>
      </c>
      <c r="C2947">
        <v>0.82950000000000002</v>
      </c>
      <c r="D2947" t="str">
        <f t="shared" ref="D2947:D3010" si="61">YEAR(A2947)&amp;"-"&amp;IF(MONTH(A2947)&lt;10,"0"&amp;MONTH(A2947),MONTH(A2947))</f>
        <v>2010-07</v>
      </c>
    </row>
    <row r="2948" spans="1:4" x14ac:dyDescent="0.25">
      <c r="A2948" s="5">
        <v>40366</v>
      </c>
      <c r="B2948">
        <v>1.2566999999999999</v>
      </c>
      <c r="C2948">
        <v>0.83189999999999997</v>
      </c>
      <c r="D2948" t="str">
        <f t="shared" si="61"/>
        <v>2010-07</v>
      </c>
    </row>
    <row r="2949" spans="1:4" x14ac:dyDescent="0.25">
      <c r="A2949" s="5">
        <v>40367</v>
      </c>
      <c r="B2949">
        <v>1.266</v>
      </c>
      <c r="C2949">
        <v>0.83560000000000001</v>
      </c>
      <c r="D2949" t="str">
        <f t="shared" si="61"/>
        <v>2010-07</v>
      </c>
    </row>
    <row r="2950" spans="1:4" x14ac:dyDescent="0.25">
      <c r="A2950" s="5">
        <v>40368</v>
      </c>
      <c r="B2950">
        <v>1.2637</v>
      </c>
      <c r="C2950">
        <v>0.83599999999999997</v>
      </c>
      <c r="D2950" t="str">
        <f t="shared" si="61"/>
        <v>2010-07</v>
      </c>
    </row>
    <row r="2951" spans="1:4" x14ac:dyDescent="0.25">
      <c r="A2951" s="5">
        <v>40371</v>
      </c>
      <c r="B2951">
        <v>1.2572000000000001</v>
      </c>
      <c r="C2951">
        <v>0.83630000000000004</v>
      </c>
      <c r="D2951" t="str">
        <f t="shared" si="61"/>
        <v>2010-07</v>
      </c>
    </row>
    <row r="2952" spans="1:4" x14ac:dyDescent="0.25">
      <c r="A2952" s="5">
        <v>40372</v>
      </c>
      <c r="B2952">
        <v>1.2568999999999999</v>
      </c>
      <c r="C2952">
        <v>0.83179999999999998</v>
      </c>
      <c r="D2952" t="str">
        <f t="shared" si="61"/>
        <v>2010-07</v>
      </c>
    </row>
    <row r="2953" spans="1:4" x14ac:dyDescent="0.25">
      <c r="A2953" s="5">
        <v>40373</v>
      </c>
      <c r="B2953">
        <v>1.2703</v>
      </c>
      <c r="C2953">
        <v>0.83430000000000004</v>
      </c>
      <c r="D2953" t="str">
        <f t="shared" si="61"/>
        <v>2010-07</v>
      </c>
    </row>
    <row r="2954" spans="1:4" x14ac:dyDescent="0.25">
      <c r="A2954" s="5">
        <v>40374</v>
      </c>
      <c r="B2954">
        <v>1.2827999999999999</v>
      </c>
      <c r="C2954">
        <v>0.83565</v>
      </c>
      <c r="D2954" t="str">
        <f t="shared" si="61"/>
        <v>2010-07</v>
      </c>
    </row>
    <row r="2955" spans="1:4" x14ac:dyDescent="0.25">
      <c r="A2955" s="5">
        <v>40375</v>
      </c>
      <c r="B2955">
        <v>1.3</v>
      </c>
      <c r="C2955">
        <v>0.84535000000000005</v>
      </c>
      <c r="D2955" t="str">
        <f t="shared" si="61"/>
        <v>2010-07</v>
      </c>
    </row>
    <row r="2956" spans="1:4" x14ac:dyDescent="0.25">
      <c r="A2956" s="5">
        <v>40378</v>
      </c>
      <c r="B2956">
        <v>1.2957000000000001</v>
      </c>
      <c r="C2956">
        <v>0.84830000000000005</v>
      </c>
      <c r="D2956" t="str">
        <f t="shared" si="61"/>
        <v>2010-07</v>
      </c>
    </row>
    <row r="2957" spans="1:4" x14ac:dyDescent="0.25">
      <c r="A2957" s="5">
        <v>40379</v>
      </c>
      <c r="B2957">
        <v>1.2844</v>
      </c>
      <c r="C2957">
        <v>0.84745000000000004</v>
      </c>
      <c r="D2957" t="str">
        <f t="shared" si="61"/>
        <v>2010-07</v>
      </c>
    </row>
    <row r="2958" spans="1:4" x14ac:dyDescent="0.25">
      <c r="A2958" s="5">
        <v>40380</v>
      </c>
      <c r="B2958">
        <v>1.2817000000000001</v>
      </c>
      <c r="C2958">
        <v>0.83945000000000003</v>
      </c>
      <c r="D2958" t="str">
        <f t="shared" si="61"/>
        <v>2010-07</v>
      </c>
    </row>
    <row r="2959" spans="1:4" x14ac:dyDescent="0.25">
      <c r="A2959" s="5">
        <v>40381</v>
      </c>
      <c r="B2959">
        <v>1.2849999999999999</v>
      </c>
      <c r="C2959">
        <v>0.84279999999999999</v>
      </c>
      <c r="D2959" t="str">
        <f t="shared" si="61"/>
        <v>2010-07</v>
      </c>
    </row>
    <row r="2960" spans="1:4" x14ac:dyDescent="0.25">
      <c r="A2960" s="5">
        <v>40382</v>
      </c>
      <c r="B2960">
        <v>1.2897000000000001</v>
      </c>
      <c r="C2960">
        <v>0.83720000000000006</v>
      </c>
      <c r="D2960" t="str">
        <f t="shared" si="61"/>
        <v>2010-07</v>
      </c>
    </row>
    <row r="2961" spans="1:4" x14ac:dyDescent="0.25">
      <c r="A2961" s="5">
        <v>40385</v>
      </c>
      <c r="B2961">
        <v>1.2930999999999999</v>
      </c>
      <c r="C2961">
        <v>0.83425000000000005</v>
      </c>
      <c r="D2961" t="str">
        <f t="shared" si="61"/>
        <v>2010-07</v>
      </c>
    </row>
    <row r="2962" spans="1:4" x14ac:dyDescent="0.25">
      <c r="A2962" s="5">
        <v>40386</v>
      </c>
      <c r="B2962">
        <v>1.3032999999999999</v>
      </c>
      <c r="C2962">
        <v>0.83819999999999995</v>
      </c>
      <c r="D2962" t="str">
        <f t="shared" si="61"/>
        <v>2010-07</v>
      </c>
    </row>
    <row r="2963" spans="1:4" x14ac:dyDescent="0.25">
      <c r="A2963" s="5">
        <v>40387</v>
      </c>
      <c r="B2963">
        <v>1.2991999999999999</v>
      </c>
      <c r="C2963">
        <v>0.83394999999999997</v>
      </c>
      <c r="D2963" t="str">
        <f t="shared" si="61"/>
        <v>2010-07</v>
      </c>
    </row>
    <row r="2964" spans="1:4" x14ac:dyDescent="0.25">
      <c r="A2964" s="5">
        <v>40388</v>
      </c>
      <c r="B2964">
        <v>1.3069</v>
      </c>
      <c r="C2964">
        <v>0.8367</v>
      </c>
      <c r="D2964" t="str">
        <f t="shared" si="61"/>
        <v>2010-07</v>
      </c>
    </row>
    <row r="2965" spans="1:4" x14ac:dyDescent="0.25">
      <c r="A2965" s="5">
        <v>40389</v>
      </c>
      <c r="B2965">
        <v>1.3028</v>
      </c>
      <c r="C2965">
        <v>0.83489999999999998</v>
      </c>
      <c r="D2965" t="str">
        <f t="shared" si="61"/>
        <v>2010-07</v>
      </c>
    </row>
    <row r="2966" spans="1:4" x14ac:dyDescent="0.25">
      <c r="A2966" s="5">
        <v>40392</v>
      </c>
      <c r="B2966">
        <v>1.3072999999999999</v>
      </c>
      <c r="C2966">
        <v>0.82599999999999996</v>
      </c>
      <c r="D2966" t="str">
        <f t="shared" si="61"/>
        <v>2010-08</v>
      </c>
    </row>
    <row r="2967" spans="1:4" x14ac:dyDescent="0.25">
      <c r="A2967" s="5">
        <v>40393</v>
      </c>
      <c r="B2967">
        <v>1.3221000000000001</v>
      </c>
      <c r="C2967">
        <v>0.82979999999999998</v>
      </c>
      <c r="D2967" t="str">
        <f t="shared" si="61"/>
        <v>2010-08</v>
      </c>
    </row>
    <row r="2968" spans="1:4" x14ac:dyDescent="0.25">
      <c r="A2968" s="5">
        <v>40394</v>
      </c>
      <c r="B2968">
        <v>1.3206</v>
      </c>
      <c r="C2968">
        <v>0.82840000000000003</v>
      </c>
      <c r="D2968" t="str">
        <f t="shared" si="61"/>
        <v>2010-08</v>
      </c>
    </row>
    <row r="2969" spans="1:4" x14ac:dyDescent="0.25">
      <c r="A2969" s="5">
        <v>40395</v>
      </c>
      <c r="B2969">
        <v>1.3184</v>
      </c>
      <c r="C2969">
        <v>0.82930000000000004</v>
      </c>
      <c r="D2969" t="str">
        <f t="shared" si="61"/>
        <v>2010-08</v>
      </c>
    </row>
    <row r="2970" spans="1:4" x14ac:dyDescent="0.25">
      <c r="A2970" s="5">
        <v>40396</v>
      </c>
      <c r="B2970">
        <v>1.3176000000000001</v>
      </c>
      <c r="C2970">
        <v>0.83009999999999995</v>
      </c>
      <c r="D2970" t="str">
        <f t="shared" si="61"/>
        <v>2010-08</v>
      </c>
    </row>
    <row r="2971" spans="1:4" x14ac:dyDescent="0.25">
      <c r="A2971" s="5">
        <v>40399</v>
      </c>
      <c r="B2971">
        <v>1.3252999999999999</v>
      </c>
      <c r="C2971">
        <v>0.83040000000000003</v>
      </c>
      <c r="D2971" t="str">
        <f t="shared" si="61"/>
        <v>2010-08</v>
      </c>
    </row>
    <row r="2972" spans="1:4" x14ac:dyDescent="0.25">
      <c r="A2972" s="5">
        <v>40400</v>
      </c>
      <c r="B2972">
        <v>1.3132999999999999</v>
      </c>
      <c r="C2972">
        <v>0.83520000000000005</v>
      </c>
      <c r="D2972" t="str">
        <f t="shared" si="61"/>
        <v>2010-08</v>
      </c>
    </row>
    <row r="2973" spans="1:4" x14ac:dyDescent="0.25">
      <c r="A2973" s="5">
        <v>40401</v>
      </c>
      <c r="B2973">
        <v>1.3016000000000001</v>
      </c>
      <c r="C2973">
        <v>0.82779999999999998</v>
      </c>
      <c r="D2973" t="str">
        <f t="shared" si="61"/>
        <v>2010-08</v>
      </c>
    </row>
    <row r="2974" spans="1:4" x14ac:dyDescent="0.25">
      <c r="A2974" s="5">
        <v>40402</v>
      </c>
      <c r="B2974">
        <v>1.2789999999999999</v>
      </c>
      <c r="C2974">
        <v>0.8206</v>
      </c>
      <c r="D2974" t="str">
        <f t="shared" si="61"/>
        <v>2010-08</v>
      </c>
    </row>
    <row r="2975" spans="1:4" x14ac:dyDescent="0.25">
      <c r="A2975" s="5">
        <v>40403</v>
      </c>
      <c r="B2975">
        <v>1.2799</v>
      </c>
      <c r="C2975">
        <v>0.82120000000000004</v>
      </c>
      <c r="D2975" t="str">
        <f t="shared" si="61"/>
        <v>2010-08</v>
      </c>
    </row>
    <row r="2976" spans="1:4" x14ac:dyDescent="0.25">
      <c r="A2976" s="5">
        <v>40406</v>
      </c>
      <c r="B2976">
        <v>1.282</v>
      </c>
      <c r="C2976">
        <v>0.82110000000000005</v>
      </c>
      <c r="D2976" t="str">
        <f t="shared" si="61"/>
        <v>2010-08</v>
      </c>
    </row>
    <row r="2977" spans="1:4" x14ac:dyDescent="0.25">
      <c r="A2977" s="5">
        <v>40407</v>
      </c>
      <c r="B2977">
        <v>1.286</v>
      </c>
      <c r="C2977">
        <v>0.82299999999999995</v>
      </c>
      <c r="D2977" t="str">
        <f t="shared" si="61"/>
        <v>2010-08</v>
      </c>
    </row>
    <row r="2978" spans="1:4" x14ac:dyDescent="0.25">
      <c r="A2978" s="5">
        <v>40408</v>
      </c>
      <c r="B2978">
        <v>1.288</v>
      </c>
      <c r="C2978">
        <v>0.82330000000000003</v>
      </c>
      <c r="D2978" t="str">
        <f t="shared" si="61"/>
        <v>2010-08</v>
      </c>
    </row>
    <row r="2979" spans="1:4" x14ac:dyDescent="0.25">
      <c r="A2979" s="5">
        <v>40409</v>
      </c>
      <c r="B2979">
        <v>1.2836000000000001</v>
      </c>
      <c r="C2979">
        <v>0.82055</v>
      </c>
      <c r="D2979" t="str">
        <f t="shared" si="61"/>
        <v>2010-08</v>
      </c>
    </row>
    <row r="2980" spans="1:4" x14ac:dyDescent="0.25">
      <c r="A2980" s="5">
        <v>40410</v>
      </c>
      <c r="B2980">
        <v>1.2710999999999999</v>
      </c>
      <c r="C2980">
        <v>0.81910000000000005</v>
      </c>
      <c r="D2980" t="str">
        <f t="shared" si="61"/>
        <v>2010-08</v>
      </c>
    </row>
    <row r="2981" spans="1:4" x14ac:dyDescent="0.25">
      <c r="A2981" s="5">
        <v>40413</v>
      </c>
      <c r="B2981">
        <v>1.2704</v>
      </c>
      <c r="C2981">
        <v>0.81689999999999996</v>
      </c>
      <c r="D2981" t="str">
        <f t="shared" si="61"/>
        <v>2010-08</v>
      </c>
    </row>
    <row r="2982" spans="1:4" x14ac:dyDescent="0.25">
      <c r="A2982" s="5">
        <v>40414</v>
      </c>
      <c r="B2982">
        <v>1.2611000000000001</v>
      </c>
      <c r="C2982">
        <v>0.81930000000000003</v>
      </c>
      <c r="D2982" t="str">
        <f t="shared" si="61"/>
        <v>2010-08</v>
      </c>
    </row>
    <row r="2983" spans="1:4" x14ac:dyDescent="0.25">
      <c r="A2983" s="5">
        <v>40415</v>
      </c>
      <c r="B2983">
        <v>1.2613000000000001</v>
      </c>
      <c r="C2983">
        <v>0.81850000000000001</v>
      </c>
      <c r="D2983" t="str">
        <f t="shared" si="61"/>
        <v>2010-08</v>
      </c>
    </row>
    <row r="2984" spans="1:4" x14ac:dyDescent="0.25">
      <c r="A2984" s="5">
        <v>40416</v>
      </c>
      <c r="B2984">
        <v>1.2693000000000001</v>
      </c>
      <c r="C2984">
        <v>0.81745000000000001</v>
      </c>
      <c r="D2984" t="str">
        <f t="shared" si="61"/>
        <v>2010-08</v>
      </c>
    </row>
    <row r="2985" spans="1:4" x14ac:dyDescent="0.25">
      <c r="A2985" s="5">
        <v>40417</v>
      </c>
      <c r="B2985">
        <v>1.2713000000000001</v>
      </c>
      <c r="C2985">
        <v>0.8206</v>
      </c>
      <c r="D2985" t="str">
        <f t="shared" si="61"/>
        <v>2010-08</v>
      </c>
    </row>
    <row r="2986" spans="1:4" x14ac:dyDescent="0.25">
      <c r="A2986" s="5">
        <v>40420</v>
      </c>
      <c r="B2986">
        <v>1.27</v>
      </c>
      <c r="C2986">
        <v>0.8165</v>
      </c>
      <c r="D2986" t="str">
        <f t="shared" si="61"/>
        <v>2010-08</v>
      </c>
    </row>
    <row r="2987" spans="1:4" x14ac:dyDescent="0.25">
      <c r="A2987" s="5">
        <v>40421</v>
      </c>
      <c r="B2987">
        <v>1.268</v>
      </c>
      <c r="C2987">
        <v>0.82479999999999998</v>
      </c>
      <c r="D2987" t="str">
        <f t="shared" si="61"/>
        <v>2010-08</v>
      </c>
    </row>
    <row r="2988" spans="1:4" x14ac:dyDescent="0.25">
      <c r="A2988" s="5">
        <v>40422</v>
      </c>
      <c r="B2988">
        <v>1.28</v>
      </c>
      <c r="C2988">
        <v>0.83104999999999996</v>
      </c>
      <c r="D2988" t="str">
        <f t="shared" si="61"/>
        <v>2010-09</v>
      </c>
    </row>
    <row r="2989" spans="1:4" x14ac:dyDescent="0.25">
      <c r="A2989" s="5">
        <v>40423</v>
      </c>
      <c r="B2989">
        <v>1.2818000000000001</v>
      </c>
      <c r="C2989">
        <v>0.83274999999999999</v>
      </c>
      <c r="D2989" t="str">
        <f t="shared" si="61"/>
        <v>2010-09</v>
      </c>
    </row>
    <row r="2990" spans="1:4" x14ac:dyDescent="0.25">
      <c r="A2990" s="5">
        <v>40424</v>
      </c>
      <c r="B2990">
        <v>1.2834000000000001</v>
      </c>
      <c r="C2990">
        <v>0.83320000000000005</v>
      </c>
      <c r="D2990" t="str">
        <f t="shared" si="61"/>
        <v>2010-09</v>
      </c>
    </row>
    <row r="2991" spans="1:4" x14ac:dyDescent="0.25">
      <c r="A2991" s="5">
        <v>40427</v>
      </c>
      <c r="B2991">
        <v>1.2874000000000001</v>
      </c>
      <c r="C2991">
        <v>0.83825000000000005</v>
      </c>
      <c r="D2991" t="str">
        <f t="shared" si="61"/>
        <v>2010-09</v>
      </c>
    </row>
    <row r="2992" spans="1:4" x14ac:dyDescent="0.25">
      <c r="A2992" s="5">
        <v>40428</v>
      </c>
      <c r="B2992">
        <v>1.2744</v>
      </c>
      <c r="C2992">
        <v>0.83160000000000001</v>
      </c>
      <c r="D2992" t="str">
        <f t="shared" si="61"/>
        <v>2010-09</v>
      </c>
    </row>
    <row r="2993" spans="1:4" x14ac:dyDescent="0.25">
      <c r="A2993" s="5">
        <v>40429</v>
      </c>
      <c r="B2993">
        <v>1.2697000000000001</v>
      </c>
      <c r="C2993">
        <v>0.82204999999999995</v>
      </c>
      <c r="D2993" t="str">
        <f t="shared" si="61"/>
        <v>2010-09</v>
      </c>
    </row>
    <row r="2994" spans="1:4" x14ac:dyDescent="0.25">
      <c r="A2994" s="5">
        <v>40430</v>
      </c>
      <c r="B2994">
        <v>1.2715000000000001</v>
      </c>
      <c r="C2994">
        <v>0.82579999999999998</v>
      </c>
      <c r="D2994" t="str">
        <f t="shared" si="61"/>
        <v>2010-09</v>
      </c>
    </row>
    <row r="2995" spans="1:4" x14ac:dyDescent="0.25">
      <c r="A2995" s="5">
        <v>40431</v>
      </c>
      <c r="B2995">
        <v>1.2725</v>
      </c>
      <c r="C2995">
        <v>0.82340000000000002</v>
      </c>
      <c r="D2995" t="str">
        <f t="shared" si="61"/>
        <v>2010-09</v>
      </c>
    </row>
    <row r="2996" spans="1:4" x14ac:dyDescent="0.25">
      <c r="A2996" s="5">
        <v>40434</v>
      </c>
      <c r="B2996">
        <v>1.2801</v>
      </c>
      <c r="C2996">
        <v>0.83120000000000005</v>
      </c>
      <c r="D2996" t="str">
        <f t="shared" si="61"/>
        <v>2010-09</v>
      </c>
    </row>
    <row r="2997" spans="1:4" x14ac:dyDescent="0.25">
      <c r="A2997" s="5">
        <v>40435</v>
      </c>
      <c r="B2997">
        <v>1.2849999999999999</v>
      </c>
      <c r="C2997">
        <v>0.83430000000000004</v>
      </c>
      <c r="D2997" t="str">
        <f t="shared" si="61"/>
        <v>2010-09</v>
      </c>
    </row>
    <row r="2998" spans="1:4" x14ac:dyDescent="0.25">
      <c r="A2998" s="5">
        <v>40436</v>
      </c>
      <c r="B2998">
        <v>1.2988999999999999</v>
      </c>
      <c r="C2998">
        <v>0.83550000000000002</v>
      </c>
      <c r="D2998" t="str">
        <f t="shared" si="61"/>
        <v>2010-09</v>
      </c>
    </row>
    <row r="2999" spans="1:4" x14ac:dyDescent="0.25">
      <c r="A2999" s="5">
        <v>40437</v>
      </c>
      <c r="B2999">
        <v>1.3078000000000001</v>
      </c>
      <c r="C2999">
        <v>0.83720000000000006</v>
      </c>
      <c r="D2999" t="str">
        <f t="shared" si="61"/>
        <v>2010-09</v>
      </c>
    </row>
    <row r="3000" spans="1:4" x14ac:dyDescent="0.25">
      <c r="A3000" s="5">
        <v>40438</v>
      </c>
      <c r="B3000">
        <v>1.306</v>
      </c>
      <c r="C3000">
        <v>0.83574999999999999</v>
      </c>
      <c r="D3000" t="str">
        <f t="shared" si="61"/>
        <v>2010-09</v>
      </c>
    </row>
    <row r="3001" spans="1:4" x14ac:dyDescent="0.25">
      <c r="A3001" s="5">
        <v>40441</v>
      </c>
      <c r="B3001">
        <v>1.3073999999999999</v>
      </c>
      <c r="C3001">
        <v>0.83830000000000005</v>
      </c>
      <c r="D3001" t="str">
        <f t="shared" si="61"/>
        <v>2010-09</v>
      </c>
    </row>
    <row r="3002" spans="1:4" x14ac:dyDescent="0.25">
      <c r="A3002" s="5">
        <v>40442</v>
      </c>
      <c r="B3002">
        <v>1.3120000000000001</v>
      </c>
      <c r="C3002">
        <v>0.84545000000000003</v>
      </c>
      <c r="D3002" t="str">
        <f t="shared" si="61"/>
        <v>2010-09</v>
      </c>
    </row>
    <row r="3003" spans="1:4" x14ac:dyDescent="0.25">
      <c r="A3003" s="5">
        <v>40443</v>
      </c>
      <c r="B3003">
        <v>1.3364</v>
      </c>
      <c r="C3003">
        <v>0.85529999999999995</v>
      </c>
      <c r="D3003" t="str">
        <f t="shared" si="61"/>
        <v>2010-09</v>
      </c>
    </row>
    <row r="3004" spans="1:4" x14ac:dyDescent="0.25">
      <c r="A3004" s="5">
        <v>40444</v>
      </c>
      <c r="B3004">
        <v>1.3323</v>
      </c>
      <c r="C3004">
        <v>0.85050000000000003</v>
      </c>
      <c r="D3004" t="str">
        <f t="shared" si="61"/>
        <v>2010-09</v>
      </c>
    </row>
    <row r="3005" spans="1:4" x14ac:dyDescent="0.25">
      <c r="A3005" s="5">
        <v>40445</v>
      </c>
      <c r="B3005">
        <v>1.3411999999999999</v>
      </c>
      <c r="C3005">
        <v>0.85345000000000004</v>
      </c>
      <c r="D3005" t="str">
        <f t="shared" si="61"/>
        <v>2010-09</v>
      </c>
    </row>
    <row r="3006" spans="1:4" x14ac:dyDescent="0.25">
      <c r="A3006" s="5">
        <v>40448</v>
      </c>
      <c r="B3006">
        <v>1.3476999999999999</v>
      </c>
      <c r="C3006">
        <v>0.85040000000000004</v>
      </c>
      <c r="D3006" t="str">
        <f t="shared" si="61"/>
        <v>2010-09</v>
      </c>
    </row>
    <row r="3007" spans="1:4" x14ac:dyDescent="0.25">
      <c r="A3007" s="5">
        <v>40449</v>
      </c>
      <c r="B3007">
        <v>1.3460000000000001</v>
      </c>
      <c r="C3007">
        <v>0.84984999999999999</v>
      </c>
      <c r="D3007" t="str">
        <f t="shared" si="61"/>
        <v>2010-09</v>
      </c>
    </row>
    <row r="3008" spans="1:4" x14ac:dyDescent="0.25">
      <c r="A3008" s="5">
        <v>40450</v>
      </c>
      <c r="B3008">
        <v>1.3611</v>
      </c>
      <c r="C3008">
        <v>0.86180000000000001</v>
      </c>
      <c r="D3008" t="str">
        <f t="shared" si="61"/>
        <v>2010-09</v>
      </c>
    </row>
    <row r="3009" spans="1:4" x14ac:dyDescent="0.25">
      <c r="A3009" s="5">
        <v>40451</v>
      </c>
      <c r="B3009">
        <v>1.3648</v>
      </c>
      <c r="C3009">
        <v>0.85994999999999999</v>
      </c>
      <c r="D3009" t="str">
        <f t="shared" si="61"/>
        <v>2010-09</v>
      </c>
    </row>
    <row r="3010" spans="1:4" x14ac:dyDescent="0.25">
      <c r="A3010" s="5">
        <v>40452</v>
      </c>
      <c r="B3010">
        <v>1.3726</v>
      </c>
      <c r="C3010">
        <v>0.86760000000000004</v>
      </c>
      <c r="D3010" t="str">
        <f t="shared" si="61"/>
        <v>2010-10</v>
      </c>
    </row>
    <row r="3011" spans="1:4" x14ac:dyDescent="0.25">
      <c r="A3011" s="5">
        <v>40455</v>
      </c>
      <c r="B3011">
        <v>1.3705000000000001</v>
      </c>
      <c r="C3011">
        <v>0.86560000000000004</v>
      </c>
      <c r="D3011" t="str">
        <f t="shared" ref="D3011:D3074" si="62">YEAR(A3011)&amp;"-"&amp;IF(MONTH(A3011)&lt;10,"0"&amp;MONTH(A3011),MONTH(A3011))</f>
        <v>2010-10</v>
      </c>
    </row>
    <row r="3012" spans="1:4" x14ac:dyDescent="0.25">
      <c r="A3012" s="5">
        <v>40456</v>
      </c>
      <c r="B3012">
        <v>1.3779999999999999</v>
      </c>
      <c r="C3012">
        <v>0.86670000000000003</v>
      </c>
      <c r="D3012" t="str">
        <f t="shared" si="62"/>
        <v>2010-10</v>
      </c>
    </row>
    <row r="3013" spans="1:4" x14ac:dyDescent="0.25">
      <c r="A3013" s="5">
        <v>40457</v>
      </c>
      <c r="B3013">
        <v>1.3855999999999999</v>
      </c>
      <c r="C3013">
        <v>0.87260000000000004</v>
      </c>
      <c r="D3013" t="str">
        <f t="shared" si="62"/>
        <v>2010-10</v>
      </c>
    </row>
    <row r="3014" spans="1:4" x14ac:dyDescent="0.25">
      <c r="A3014" s="5">
        <v>40458</v>
      </c>
      <c r="B3014">
        <v>1.397</v>
      </c>
      <c r="C3014">
        <v>0.87465000000000004</v>
      </c>
      <c r="D3014" t="str">
        <f t="shared" si="62"/>
        <v>2010-10</v>
      </c>
    </row>
    <row r="3015" spans="1:4" x14ac:dyDescent="0.25">
      <c r="A3015" s="5">
        <v>40459</v>
      </c>
      <c r="B3015">
        <v>1.3874</v>
      </c>
      <c r="C3015">
        <v>0.87509999999999999</v>
      </c>
      <c r="D3015" t="str">
        <f t="shared" si="62"/>
        <v>2010-10</v>
      </c>
    </row>
    <row r="3016" spans="1:4" x14ac:dyDescent="0.25">
      <c r="A3016" s="5">
        <v>40462</v>
      </c>
      <c r="B3016">
        <v>1.3935999999999999</v>
      </c>
      <c r="C3016">
        <v>0.87460000000000004</v>
      </c>
      <c r="D3016" t="str">
        <f t="shared" si="62"/>
        <v>2010-10</v>
      </c>
    </row>
    <row r="3017" spans="1:4" x14ac:dyDescent="0.25">
      <c r="A3017" s="5">
        <v>40463</v>
      </c>
      <c r="B3017">
        <v>1.3833</v>
      </c>
      <c r="C3017">
        <v>0.87360000000000004</v>
      </c>
      <c r="D3017" t="str">
        <f t="shared" si="62"/>
        <v>2010-10</v>
      </c>
    </row>
    <row r="3018" spans="1:4" x14ac:dyDescent="0.25">
      <c r="A3018" s="5">
        <v>40464</v>
      </c>
      <c r="B3018">
        <v>1.3957999999999999</v>
      </c>
      <c r="C3018">
        <v>0.88119999999999998</v>
      </c>
      <c r="D3018" t="str">
        <f t="shared" si="62"/>
        <v>2010-10</v>
      </c>
    </row>
    <row r="3019" spans="1:4" x14ac:dyDescent="0.25">
      <c r="A3019" s="5">
        <v>40465</v>
      </c>
      <c r="B3019">
        <v>1.4100999999999999</v>
      </c>
      <c r="C3019">
        <v>0.87919999999999998</v>
      </c>
      <c r="D3019" t="str">
        <f t="shared" si="62"/>
        <v>2010-10</v>
      </c>
    </row>
    <row r="3020" spans="1:4" x14ac:dyDescent="0.25">
      <c r="A3020" s="5">
        <v>40466</v>
      </c>
      <c r="B3020">
        <v>1.4089</v>
      </c>
      <c r="C3020">
        <v>0.87749999999999995</v>
      </c>
      <c r="D3020" t="str">
        <f t="shared" si="62"/>
        <v>2010-10</v>
      </c>
    </row>
    <row r="3021" spans="1:4" x14ac:dyDescent="0.25">
      <c r="A3021" s="5">
        <v>40469</v>
      </c>
      <c r="B3021">
        <v>1.3895999999999999</v>
      </c>
      <c r="C3021">
        <v>0.87470000000000003</v>
      </c>
      <c r="D3021" t="str">
        <f t="shared" si="62"/>
        <v>2010-10</v>
      </c>
    </row>
    <row r="3022" spans="1:4" x14ac:dyDescent="0.25">
      <c r="A3022" s="5">
        <v>40470</v>
      </c>
      <c r="B3022">
        <v>1.3858999999999999</v>
      </c>
      <c r="C3022">
        <v>0.88060000000000005</v>
      </c>
      <c r="D3022" t="str">
        <f t="shared" si="62"/>
        <v>2010-10</v>
      </c>
    </row>
    <row r="3023" spans="1:4" x14ac:dyDescent="0.25">
      <c r="A3023" s="5">
        <v>40471</v>
      </c>
      <c r="B3023">
        <v>1.3861000000000001</v>
      </c>
      <c r="C3023">
        <v>0.88200000000000001</v>
      </c>
      <c r="D3023" t="str">
        <f t="shared" si="62"/>
        <v>2010-10</v>
      </c>
    </row>
    <row r="3024" spans="1:4" x14ac:dyDescent="0.25">
      <c r="A3024" s="5">
        <v>40472</v>
      </c>
      <c r="B3024">
        <v>1.4016</v>
      </c>
      <c r="C3024">
        <v>0.89019999999999999</v>
      </c>
      <c r="D3024" t="str">
        <f t="shared" si="62"/>
        <v>2010-10</v>
      </c>
    </row>
    <row r="3025" spans="1:4" x14ac:dyDescent="0.25">
      <c r="A3025" s="5">
        <v>40473</v>
      </c>
      <c r="B3025">
        <v>1.3934</v>
      </c>
      <c r="C3025">
        <v>0.88729999999999998</v>
      </c>
      <c r="D3025" t="str">
        <f t="shared" si="62"/>
        <v>2010-10</v>
      </c>
    </row>
    <row r="3026" spans="1:4" x14ac:dyDescent="0.25">
      <c r="A3026" s="5">
        <v>40476</v>
      </c>
      <c r="B3026">
        <v>1.4031</v>
      </c>
      <c r="C3026">
        <v>0.89254999999999995</v>
      </c>
      <c r="D3026" t="str">
        <f t="shared" si="62"/>
        <v>2010-10</v>
      </c>
    </row>
    <row r="3027" spans="1:4" x14ac:dyDescent="0.25">
      <c r="A3027" s="5">
        <v>40477</v>
      </c>
      <c r="B3027">
        <v>1.3912</v>
      </c>
      <c r="C3027">
        <v>0.87685000000000002</v>
      </c>
      <c r="D3027" t="str">
        <f t="shared" si="62"/>
        <v>2010-10</v>
      </c>
    </row>
    <row r="3028" spans="1:4" x14ac:dyDescent="0.25">
      <c r="A3028" s="5">
        <v>40478</v>
      </c>
      <c r="B3028">
        <v>1.3803000000000001</v>
      </c>
      <c r="C3028">
        <v>0.87234999999999996</v>
      </c>
      <c r="D3028" t="str">
        <f t="shared" si="62"/>
        <v>2010-10</v>
      </c>
    </row>
    <row r="3029" spans="1:4" x14ac:dyDescent="0.25">
      <c r="A3029" s="5">
        <v>40479</v>
      </c>
      <c r="B3029">
        <v>1.3856999999999999</v>
      </c>
      <c r="C3029">
        <v>0.87039999999999995</v>
      </c>
      <c r="D3029" t="str">
        <f t="shared" si="62"/>
        <v>2010-10</v>
      </c>
    </row>
    <row r="3030" spans="1:4" x14ac:dyDescent="0.25">
      <c r="A3030" s="5">
        <v>40480</v>
      </c>
      <c r="B3030">
        <v>1.3856999999999999</v>
      </c>
      <c r="C3030">
        <v>0.86860000000000004</v>
      </c>
      <c r="D3030" t="str">
        <f t="shared" si="62"/>
        <v>2010-10</v>
      </c>
    </row>
    <row r="3031" spans="1:4" x14ac:dyDescent="0.25">
      <c r="A3031" s="5">
        <v>40483</v>
      </c>
      <c r="B3031">
        <v>1.3926000000000001</v>
      </c>
      <c r="C3031">
        <v>0.86675000000000002</v>
      </c>
      <c r="D3031" t="str">
        <f t="shared" si="62"/>
        <v>2010-11</v>
      </c>
    </row>
    <row r="3032" spans="1:4" x14ac:dyDescent="0.25">
      <c r="A3032" s="5">
        <v>40484</v>
      </c>
      <c r="B3032">
        <v>1.4017999999999999</v>
      </c>
      <c r="C3032">
        <v>0.87490000000000001</v>
      </c>
      <c r="D3032" t="str">
        <f t="shared" si="62"/>
        <v>2010-11</v>
      </c>
    </row>
    <row r="3033" spans="1:4" x14ac:dyDescent="0.25">
      <c r="A3033" s="5">
        <v>40485</v>
      </c>
      <c r="B3033">
        <v>1.4014</v>
      </c>
      <c r="C3033">
        <v>0.87029999999999996</v>
      </c>
      <c r="D3033" t="str">
        <f t="shared" si="62"/>
        <v>2010-11</v>
      </c>
    </row>
    <row r="3034" spans="1:4" x14ac:dyDescent="0.25">
      <c r="A3034" s="5">
        <v>40486</v>
      </c>
      <c r="B3034">
        <v>1.4244000000000001</v>
      </c>
      <c r="C3034">
        <v>0.87585000000000002</v>
      </c>
      <c r="D3034" t="str">
        <f t="shared" si="62"/>
        <v>2010-11</v>
      </c>
    </row>
    <row r="3035" spans="1:4" x14ac:dyDescent="0.25">
      <c r="A3035" s="5">
        <v>40487</v>
      </c>
      <c r="B3035">
        <v>1.4084000000000001</v>
      </c>
      <c r="C3035">
        <v>0.8679</v>
      </c>
      <c r="D3035" t="str">
        <f t="shared" si="62"/>
        <v>2010-11</v>
      </c>
    </row>
    <row r="3036" spans="1:4" x14ac:dyDescent="0.25">
      <c r="A3036" s="5">
        <v>40490</v>
      </c>
      <c r="B3036">
        <v>1.3916999999999999</v>
      </c>
      <c r="C3036">
        <v>0.86270000000000002</v>
      </c>
      <c r="D3036" t="str">
        <f t="shared" si="62"/>
        <v>2010-11</v>
      </c>
    </row>
    <row r="3037" spans="1:4" x14ac:dyDescent="0.25">
      <c r="A3037" s="5">
        <v>40491</v>
      </c>
      <c r="B3037">
        <v>1.3945000000000001</v>
      </c>
      <c r="C3037">
        <v>0.86234999999999995</v>
      </c>
      <c r="D3037" t="str">
        <f t="shared" si="62"/>
        <v>2010-11</v>
      </c>
    </row>
    <row r="3038" spans="1:4" x14ac:dyDescent="0.25">
      <c r="A3038" s="5">
        <v>40492</v>
      </c>
      <c r="B3038">
        <v>1.377</v>
      </c>
      <c r="C3038">
        <v>0.85685</v>
      </c>
      <c r="D3038" t="str">
        <f t="shared" si="62"/>
        <v>2010-11</v>
      </c>
    </row>
    <row r="3039" spans="1:4" x14ac:dyDescent="0.25">
      <c r="A3039" s="5">
        <v>40493</v>
      </c>
      <c r="B3039">
        <v>1.37</v>
      </c>
      <c r="C3039">
        <v>0.84909999999999997</v>
      </c>
      <c r="D3039" t="str">
        <f t="shared" si="62"/>
        <v>2010-11</v>
      </c>
    </row>
    <row r="3040" spans="1:4" x14ac:dyDescent="0.25">
      <c r="A3040" s="5">
        <v>40494</v>
      </c>
      <c r="B3040">
        <v>1.3711</v>
      </c>
      <c r="C3040">
        <v>0.85070000000000001</v>
      </c>
      <c r="D3040" t="str">
        <f t="shared" si="62"/>
        <v>2010-11</v>
      </c>
    </row>
    <row r="3041" spans="1:4" x14ac:dyDescent="0.25">
      <c r="A3041" s="5">
        <v>40497</v>
      </c>
      <c r="B3041">
        <v>1.3626</v>
      </c>
      <c r="C3041">
        <v>0.84789999999999999</v>
      </c>
      <c r="D3041" t="str">
        <f t="shared" si="62"/>
        <v>2010-11</v>
      </c>
    </row>
    <row r="3042" spans="1:4" x14ac:dyDescent="0.25">
      <c r="A3042" s="5">
        <v>40498</v>
      </c>
      <c r="B3042">
        <v>1.3612</v>
      </c>
      <c r="C3042">
        <v>0.85099999999999998</v>
      </c>
      <c r="D3042" t="str">
        <f t="shared" si="62"/>
        <v>2010-11</v>
      </c>
    </row>
    <row r="3043" spans="1:4" x14ac:dyDescent="0.25">
      <c r="A3043" s="5">
        <v>40499</v>
      </c>
      <c r="B3043">
        <v>1.3481000000000001</v>
      </c>
      <c r="C3043">
        <v>0.84894999999999998</v>
      </c>
      <c r="D3043" t="str">
        <f t="shared" si="62"/>
        <v>2010-11</v>
      </c>
    </row>
    <row r="3044" spans="1:4" x14ac:dyDescent="0.25">
      <c r="A3044" s="5">
        <v>40500</v>
      </c>
      <c r="B3044">
        <v>1.3647</v>
      </c>
      <c r="C3044">
        <v>0.85219999999999996</v>
      </c>
      <c r="D3044" t="str">
        <f t="shared" si="62"/>
        <v>2010-11</v>
      </c>
    </row>
    <row r="3045" spans="1:4" x14ac:dyDescent="0.25">
      <c r="A3045" s="5">
        <v>40501</v>
      </c>
      <c r="B3045">
        <v>1.3673999999999999</v>
      </c>
      <c r="C3045">
        <v>0.85519999999999996</v>
      </c>
      <c r="D3045" t="str">
        <f t="shared" si="62"/>
        <v>2010-11</v>
      </c>
    </row>
    <row r="3046" spans="1:4" x14ac:dyDescent="0.25">
      <c r="A3046" s="5">
        <v>40504</v>
      </c>
      <c r="B3046">
        <v>1.3647</v>
      </c>
      <c r="C3046">
        <v>0.85489999999999999</v>
      </c>
      <c r="D3046" t="str">
        <f t="shared" si="62"/>
        <v>2010-11</v>
      </c>
    </row>
    <row r="3047" spans="1:4" x14ac:dyDescent="0.25">
      <c r="A3047" s="5">
        <v>40505</v>
      </c>
      <c r="B3047">
        <v>1.3495999999999999</v>
      </c>
      <c r="C3047">
        <v>0.84794999999999998</v>
      </c>
      <c r="D3047" t="str">
        <f t="shared" si="62"/>
        <v>2010-11</v>
      </c>
    </row>
    <row r="3048" spans="1:4" x14ac:dyDescent="0.25">
      <c r="A3048" s="5">
        <v>40506</v>
      </c>
      <c r="B3048">
        <v>1.3339000000000001</v>
      </c>
      <c r="C3048">
        <v>0.84379999999999999</v>
      </c>
      <c r="D3048" t="str">
        <f t="shared" si="62"/>
        <v>2010-11</v>
      </c>
    </row>
    <row r="3049" spans="1:4" x14ac:dyDescent="0.25">
      <c r="A3049" s="5">
        <v>40507</v>
      </c>
      <c r="B3049">
        <v>1.3321000000000001</v>
      </c>
      <c r="C3049">
        <v>0.84645000000000004</v>
      </c>
      <c r="D3049" t="str">
        <f t="shared" si="62"/>
        <v>2010-11</v>
      </c>
    </row>
    <row r="3050" spans="1:4" x14ac:dyDescent="0.25">
      <c r="A3050" s="5">
        <v>40508</v>
      </c>
      <c r="B3050">
        <v>1.3225</v>
      </c>
      <c r="C3050">
        <v>0.84470000000000001</v>
      </c>
      <c r="D3050" t="str">
        <f t="shared" si="62"/>
        <v>2010-11</v>
      </c>
    </row>
    <row r="3051" spans="1:4" x14ac:dyDescent="0.25">
      <c r="A3051" s="5">
        <v>40511</v>
      </c>
      <c r="B3051">
        <v>1.3146</v>
      </c>
      <c r="C3051">
        <v>0.84399999999999997</v>
      </c>
      <c r="D3051" t="str">
        <f t="shared" si="62"/>
        <v>2010-11</v>
      </c>
    </row>
    <row r="3052" spans="1:4" x14ac:dyDescent="0.25">
      <c r="A3052" s="5">
        <v>40512</v>
      </c>
      <c r="B3052">
        <v>1.2998000000000001</v>
      </c>
      <c r="C3052">
        <v>0.83765000000000001</v>
      </c>
      <c r="D3052" t="str">
        <f t="shared" si="62"/>
        <v>2010-11</v>
      </c>
    </row>
    <row r="3053" spans="1:4" x14ac:dyDescent="0.25">
      <c r="A3053" s="5">
        <v>40513</v>
      </c>
      <c r="B3053">
        <v>1.3115000000000001</v>
      </c>
      <c r="C3053">
        <v>0.83930000000000005</v>
      </c>
      <c r="D3053" t="str">
        <f t="shared" si="62"/>
        <v>2010-12</v>
      </c>
    </row>
    <row r="3054" spans="1:4" x14ac:dyDescent="0.25">
      <c r="A3054" s="5">
        <v>40514</v>
      </c>
      <c r="B3054">
        <v>1.3154999999999999</v>
      </c>
      <c r="C3054">
        <v>0.84450000000000003</v>
      </c>
      <c r="D3054" t="str">
        <f t="shared" si="62"/>
        <v>2010-12</v>
      </c>
    </row>
    <row r="3055" spans="1:4" x14ac:dyDescent="0.25">
      <c r="A3055" s="5">
        <v>40515</v>
      </c>
      <c r="B3055">
        <v>1.3246</v>
      </c>
      <c r="C3055">
        <v>0.84799999999999998</v>
      </c>
      <c r="D3055" t="str">
        <f t="shared" si="62"/>
        <v>2010-12</v>
      </c>
    </row>
    <row r="3056" spans="1:4" x14ac:dyDescent="0.25">
      <c r="A3056" s="5">
        <v>40518</v>
      </c>
      <c r="B3056">
        <v>1.3280000000000001</v>
      </c>
      <c r="C3056">
        <v>0.84719999999999995</v>
      </c>
      <c r="D3056" t="str">
        <f t="shared" si="62"/>
        <v>2010-12</v>
      </c>
    </row>
    <row r="3057" spans="1:4" x14ac:dyDescent="0.25">
      <c r="A3057" s="5">
        <v>40519</v>
      </c>
      <c r="B3057">
        <v>1.3363</v>
      </c>
      <c r="C3057">
        <v>0.84670000000000001</v>
      </c>
      <c r="D3057" t="str">
        <f t="shared" si="62"/>
        <v>2010-12</v>
      </c>
    </row>
    <row r="3058" spans="1:4" x14ac:dyDescent="0.25">
      <c r="A3058" s="5">
        <v>40520</v>
      </c>
      <c r="B3058">
        <v>1.32</v>
      </c>
      <c r="C3058">
        <v>0.8367</v>
      </c>
      <c r="D3058" t="str">
        <f t="shared" si="62"/>
        <v>2010-12</v>
      </c>
    </row>
    <row r="3059" spans="1:4" x14ac:dyDescent="0.25">
      <c r="A3059" s="5">
        <v>40521</v>
      </c>
      <c r="B3059">
        <v>1.3213999999999999</v>
      </c>
      <c r="C3059">
        <v>0.83819999999999995</v>
      </c>
      <c r="D3059" t="str">
        <f t="shared" si="62"/>
        <v>2010-12</v>
      </c>
    </row>
    <row r="3060" spans="1:4" x14ac:dyDescent="0.25">
      <c r="A3060" s="5">
        <v>40522</v>
      </c>
      <c r="B3060">
        <v>1.3244</v>
      </c>
      <c r="C3060">
        <v>0.83714999999999995</v>
      </c>
      <c r="D3060" t="str">
        <f t="shared" si="62"/>
        <v>2010-12</v>
      </c>
    </row>
    <row r="3061" spans="1:4" x14ac:dyDescent="0.25">
      <c r="A3061" s="5">
        <v>40525</v>
      </c>
      <c r="B3061">
        <v>1.3267</v>
      </c>
      <c r="C3061">
        <v>0.84375</v>
      </c>
      <c r="D3061" t="str">
        <f t="shared" si="62"/>
        <v>2010-12</v>
      </c>
    </row>
    <row r="3062" spans="1:4" x14ac:dyDescent="0.25">
      <c r="A3062" s="5">
        <v>40526</v>
      </c>
      <c r="B3062">
        <v>1.3434999999999999</v>
      </c>
      <c r="C3062">
        <v>0.84865000000000002</v>
      </c>
      <c r="D3062" t="str">
        <f t="shared" si="62"/>
        <v>2010-12</v>
      </c>
    </row>
    <row r="3063" spans="1:4" x14ac:dyDescent="0.25">
      <c r="A3063" s="5">
        <v>40527</v>
      </c>
      <c r="B3063">
        <v>1.3360000000000001</v>
      </c>
      <c r="C3063">
        <v>0.85289999999999999</v>
      </c>
      <c r="D3063" t="str">
        <f t="shared" si="62"/>
        <v>2010-12</v>
      </c>
    </row>
    <row r="3064" spans="1:4" x14ac:dyDescent="0.25">
      <c r="A3064" s="5">
        <v>40528</v>
      </c>
      <c r="B3064">
        <v>1.3238000000000001</v>
      </c>
      <c r="C3064">
        <v>0.84794999999999998</v>
      </c>
      <c r="D3064" t="str">
        <f t="shared" si="62"/>
        <v>2010-12</v>
      </c>
    </row>
    <row r="3065" spans="1:4" x14ac:dyDescent="0.25">
      <c r="A3065" s="5">
        <v>40529</v>
      </c>
      <c r="B3065">
        <v>1.3260000000000001</v>
      </c>
      <c r="C3065">
        <v>0.85185</v>
      </c>
      <c r="D3065" t="str">
        <f t="shared" si="62"/>
        <v>2010-12</v>
      </c>
    </row>
    <row r="3066" spans="1:4" x14ac:dyDescent="0.25">
      <c r="A3066" s="5">
        <v>40532</v>
      </c>
      <c r="B3066">
        <v>1.3147</v>
      </c>
      <c r="C3066">
        <v>0.84619999999999995</v>
      </c>
      <c r="D3066" t="str">
        <f t="shared" si="62"/>
        <v>2010-12</v>
      </c>
    </row>
    <row r="3067" spans="1:4" x14ac:dyDescent="0.25">
      <c r="A3067" s="5">
        <v>40533</v>
      </c>
      <c r="B3067">
        <v>1.3154999999999999</v>
      </c>
      <c r="C3067">
        <v>0.85029999999999994</v>
      </c>
      <c r="D3067" t="str">
        <f t="shared" si="62"/>
        <v>2010-12</v>
      </c>
    </row>
    <row r="3068" spans="1:4" x14ac:dyDescent="0.25">
      <c r="A3068" s="5">
        <v>40534</v>
      </c>
      <c r="B3068">
        <v>1.3111999999999999</v>
      </c>
      <c r="C3068">
        <v>0.84919999999999995</v>
      </c>
      <c r="D3068" t="str">
        <f t="shared" si="62"/>
        <v>2010-12</v>
      </c>
    </row>
    <row r="3069" spans="1:4" x14ac:dyDescent="0.25">
      <c r="A3069" s="5">
        <v>40535</v>
      </c>
      <c r="B3069">
        <v>1.3064</v>
      </c>
      <c r="C3069">
        <v>0.84819999999999995</v>
      </c>
      <c r="D3069" t="str">
        <f t="shared" si="62"/>
        <v>2010-12</v>
      </c>
    </row>
    <row r="3070" spans="1:4" x14ac:dyDescent="0.25">
      <c r="A3070" s="5">
        <v>40536</v>
      </c>
      <c r="B3070">
        <v>1.3099000000000001</v>
      </c>
      <c r="C3070">
        <v>0.84960000000000002</v>
      </c>
      <c r="D3070" t="str">
        <f t="shared" si="62"/>
        <v>2010-12</v>
      </c>
    </row>
    <row r="3071" spans="1:4" x14ac:dyDescent="0.25">
      <c r="A3071" s="5">
        <v>40539</v>
      </c>
      <c r="B3071">
        <v>1.3136000000000001</v>
      </c>
      <c r="C3071">
        <v>0.85229999999999995</v>
      </c>
      <c r="D3071" t="str">
        <f t="shared" si="62"/>
        <v>2010-12</v>
      </c>
    </row>
    <row r="3072" spans="1:4" x14ac:dyDescent="0.25">
      <c r="A3072" s="5">
        <v>40540</v>
      </c>
      <c r="B3072">
        <v>1.3194999999999999</v>
      </c>
      <c r="C3072">
        <v>0.85345000000000004</v>
      </c>
      <c r="D3072" t="str">
        <f t="shared" si="62"/>
        <v>2010-12</v>
      </c>
    </row>
    <row r="3073" spans="1:4" x14ac:dyDescent="0.25">
      <c r="A3073" s="5">
        <v>40541</v>
      </c>
      <c r="B3073">
        <v>1.3136000000000001</v>
      </c>
      <c r="C3073">
        <v>0.85389999999999999</v>
      </c>
      <c r="D3073" t="str">
        <f t="shared" si="62"/>
        <v>2010-12</v>
      </c>
    </row>
    <row r="3074" spans="1:4" x14ac:dyDescent="0.25">
      <c r="A3074" s="5">
        <v>40542</v>
      </c>
      <c r="B3074">
        <v>1.3280000000000001</v>
      </c>
      <c r="C3074">
        <v>0.86019999999999996</v>
      </c>
      <c r="D3074" t="str">
        <f t="shared" si="62"/>
        <v>2010-12</v>
      </c>
    </row>
    <row r="3075" spans="1:4" x14ac:dyDescent="0.25">
      <c r="A3075" s="5">
        <v>40543</v>
      </c>
      <c r="B3075">
        <v>1.3362000000000001</v>
      </c>
      <c r="C3075">
        <v>0.86075000000000002</v>
      </c>
      <c r="D3075" t="str">
        <f t="shared" ref="D3075:D3138" si="63">YEAR(A3075)&amp;"-"&amp;IF(MONTH(A3075)&lt;10,"0"&amp;MONTH(A3075),MONTH(A3075))</f>
        <v>2010-12</v>
      </c>
    </row>
    <row r="3076" spans="1:4" x14ac:dyDescent="0.25">
      <c r="A3076" s="5">
        <v>40546</v>
      </c>
      <c r="B3076">
        <v>1.3348</v>
      </c>
      <c r="C3076">
        <v>0.86131000000000002</v>
      </c>
      <c r="D3076" t="str">
        <f t="shared" si="63"/>
        <v>2011-01</v>
      </c>
    </row>
    <row r="3077" spans="1:4" x14ac:dyDescent="0.25">
      <c r="A3077" s="5">
        <v>40547</v>
      </c>
      <c r="B3077">
        <v>1.3421000000000001</v>
      </c>
      <c r="C3077">
        <v>0.85875000000000001</v>
      </c>
      <c r="D3077" t="str">
        <f t="shared" si="63"/>
        <v>2011-01</v>
      </c>
    </row>
    <row r="3078" spans="1:4" x14ac:dyDescent="0.25">
      <c r="A3078" s="5">
        <v>40548</v>
      </c>
      <c r="B3078">
        <v>1.3212999999999999</v>
      </c>
      <c r="C3078">
        <v>0.84830000000000005</v>
      </c>
      <c r="D3078" t="str">
        <f t="shared" si="63"/>
        <v>2011-01</v>
      </c>
    </row>
    <row r="3079" spans="1:4" x14ac:dyDescent="0.25">
      <c r="A3079" s="5">
        <v>40549</v>
      </c>
      <c r="B3079">
        <v>1.3090999999999999</v>
      </c>
      <c r="C3079">
        <v>0.84450000000000003</v>
      </c>
      <c r="D3079" t="str">
        <f t="shared" si="63"/>
        <v>2011-01</v>
      </c>
    </row>
    <row r="3080" spans="1:4" x14ac:dyDescent="0.25">
      <c r="A3080" s="5">
        <v>40550</v>
      </c>
      <c r="B3080">
        <v>1.2961</v>
      </c>
      <c r="C3080">
        <v>0.83830000000000005</v>
      </c>
      <c r="D3080" t="str">
        <f t="shared" si="63"/>
        <v>2011-01</v>
      </c>
    </row>
    <row r="3081" spans="1:4" x14ac:dyDescent="0.25">
      <c r="A3081" s="5">
        <v>40553</v>
      </c>
      <c r="B3081">
        <v>1.2903</v>
      </c>
      <c r="C3081">
        <v>0.83179999999999998</v>
      </c>
      <c r="D3081" t="str">
        <f t="shared" si="63"/>
        <v>2011-01</v>
      </c>
    </row>
    <row r="3082" spans="1:4" x14ac:dyDescent="0.25">
      <c r="A3082" s="5">
        <v>40554</v>
      </c>
      <c r="B3082">
        <v>1.2948</v>
      </c>
      <c r="C3082">
        <v>0.83189999999999997</v>
      </c>
      <c r="D3082" t="str">
        <f t="shared" si="63"/>
        <v>2011-01</v>
      </c>
    </row>
    <row r="3083" spans="1:4" x14ac:dyDescent="0.25">
      <c r="A3083" s="5">
        <v>40555</v>
      </c>
      <c r="B3083">
        <v>1.2972999999999999</v>
      </c>
      <c r="C3083">
        <v>0.83155000000000001</v>
      </c>
      <c r="D3083" t="str">
        <f t="shared" si="63"/>
        <v>2011-01</v>
      </c>
    </row>
    <row r="3084" spans="1:4" x14ac:dyDescent="0.25">
      <c r="A3084" s="5">
        <v>40556</v>
      </c>
      <c r="B3084">
        <v>1.3199000000000001</v>
      </c>
      <c r="C3084">
        <v>0.83574999999999999</v>
      </c>
      <c r="D3084" t="str">
        <f t="shared" si="63"/>
        <v>2011-01</v>
      </c>
    </row>
    <row r="3085" spans="1:4" x14ac:dyDescent="0.25">
      <c r="A3085" s="5">
        <v>40557</v>
      </c>
      <c r="B3085">
        <v>1.3349</v>
      </c>
      <c r="C3085">
        <v>0.84219999999999995</v>
      </c>
      <c r="D3085" t="str">
        <f t="shared" si="63"/>
        <v>2011-01</v>
      </c>
    </row>
    <row r="3086" spans="1:4" x14ac:dyDescent="0.25">
      <c r="A3086" s="5">
        <v>40560</v>
      </c>
      <c r="B3086">
        <v>1.3310999999999999</v>
      </c>
      <c r="C3086">
        <v>0.83609999999999995</v>
      </c>
      <c r="D3086" t="str">
        <f t="shared" si="63"/>
        <v>2011-01</v>
      </c>
    </row>
    <row r="3087" spans="1:4" x14ac:dyDescent="0.25">
      <c r="A3087" s="5">
        <v>40561</v>
      </c>
      <c r="B3087">
        <v>1.3371</v>
      </c>
      <c r="C3087">
        <v>0.83565</v>
      </c>
      <c r="D3087" t="str">
        <f t="shared" si="63"/>
        <v>2011-01</v>
      </c>
    </row>
    <row r="3088" spans="1:4" x14ac:dyDescent="0.25">
      <c r="A3088" s="5">
        <v>40562</v>
      </c>
      <c r="B3088">
        <v>1.3506</v>
      </c>
      <c r="C3088">
        <v>0.84330000000000005</v>
      </c>
      <c r="D3088" t="str">
        <f t="shared" si="63"/>
        <v>2011-01</v>
      </c>
    </row>
    <row r="3089" spans="1:4" x14ac:dyDescent="0.25">
      <c r="A3089" s="5">
        <v>40563</v>
      </c>
      <c r="B3089">
        <v>1.3472</v>
      </c>
      <c r="C3089">
        <v>0.84360000000000002</v>
      </c>
      <c r="D3089" t="str">
        <f t="shared" si="63"/>
        <v>2011-01</v>
      </c>
    </row>
    <row r="3090" spans="1:4" x14ac:dyDescent="0.25">
      <c r="A3090" s="5">
        <v>40564</v>
      </c>
      <c r="B3090">
        <v>1.3521000000000001</v>
      </c>
      <c r="C3090">
        <v>0.84824999999999995</v>
      </c>
      <c r="D3090" t="str">
        <f t="shared" si="63"/>
        <v>2011-01</v>
      </c>
    </row>
    <row r="3091" spans="1:4" x14ac:dyDescent="0.25">
      <c r="A3091" s="5">
        <v>40567</v>
      </c>
      <c r="B3091">
        <v>1.3571</v>
      </c>
      <c r="C3091">
        <v>0.85160000000000002</v>
      </c>
      <c r="D3091" t="str">
        <f t="shared" si="63"/>
        <v>2011-01</v>
      </c>
    </row>
    <row r="3092" spans="1:4" x14ac:dyDescent="0.25">
      <c r="A3092" s="5">
        <v>40568</v>
      </c>
      <c r="B3092">
        <v>1.3595999999999999</v>
      </c>
      <c r="C3092">
        <v>0.86199999999999999</v>
      </c>
      <c r="D3092" t="str">
        <f t="shared" si="63"/>
        <v>2011-01</v>
      </c>
    </row>
    <row r="3093" spans="1:4" x14ac:dyDescent="0.25">
      <c r="A3093" s="5">
        <v>40569</v>
      </c>
      <c r="B3093">
        <v>1.3681000000000001</v>
      </c>
      <c r="C3093">
        <v>0.86324999999999996</v>
      </c>
      <c r="D3093" t="str">
        <f t="shared" si="63"/>
        <v>2011-01</v>
      </c>
    </row>
    <row r="3094" spans="1:4" x14ac:dyDescent="0.25">
      <c r="A3094" s="5">
        <v>40570</v>
      </c>
      <c r="B3094">
        <v>1.3715999999999999</v>
      </c>
      <c r="C3094">
        <v>0.85955000000000004</v>
      </c>
      <c r="D3094" t="str">
        <f t="shared" si="63"/>
        <v>2011-01</v>
      </c>
    </row>
    <row r="3095" spans="1:4" x14ac:dyDescent="0.25">
      <c r="A3095" s="5">
        <v>40571</v>
      </c>
      <c r="B3095">
        <v>1.371</v>
      </c>
      <c r="C3095">
        <v>0.8609</v>
      </c>
      <c r="D3095" t="str">
        <f t="shared" si="63"/>
        <v>2011-01</v>
      </c>
    </row>
    <row r="3096" spans="1:4" x14ac:dyDescent="0.25">
      <c r="A3096" s="5">
        <v>40574</v>
      </c>
      <c r="B3096">
        <v>1.3692</v>
      </c>
      <c r="C3096">
        <v>0.8609</v>
      </c>
      <c r="D3096" t="str">
        <f t="shared" si="63"/>
        <v>2011-01</v>
      </c>
    </row>
    <row r="3097" spans="1:4" x14ac:dyDescent="0.25">
      <c r="A3097" s="5">
        <v>40575</v>
      </c>
      <c r="B3097">
        <v>1.3754999999999999</v>
      </c>
      <c r="C3097">
        <v>0.85360000000000003</v>
      </c>
      <c r="D3097" t="str">
        <f t="shared" si="63"/>
        <v>2011-02</v>
      </c>
    </row>
    <row r="3098" spans="1:4" x14ac:dyDescent="0.25">
      <c r="A3098" s="5">
        <v>40576</v>
      </c>
      <c r="B3098">
        <v>1.3803000000000001</v>
      </c>
      <c r="C3098">
        <v>0.85189999999999999</v>
      </c>
      <c r="D3098" t="str">
        <f t="shared" si="63"/>
        <v>2011-02</v>
      </c>
    </row>
    <row r="3099" spans="1:4" x14ac:dyDescent="0.25">
      <c r="A3099" s="5">
        <v>40577</v>
      </c>
      <c r="B3099">
        <v>1.3745000000000001</v>
      </c>
      <c r="C3099">
        <v>0.84865000000000002</v>
      </c>
      <c r="D3099" t="str">
        <f t="shared" si="63"/>
        <v>2011-02</v>
      </c>
    </row>
    <row r="3100" spans="1:4" x14ac:dyDescent="0.25">
      <c r="A3100" s="5">
        <v>40578</v>
      </c>
      <c r="B3100">
        <v>1.3631</v>
      </c>
      <c r="C3100">
        <v>0.84719999999999995</v>
      </c>
      <c r="D3100" t="str">
        <f t="shared" si="63"/>
        <v>2011-02</v>
      </c>
    </row>
    <row r="3101" spans="1:4" x14ac:dyDescent="0.25">
      <c r="A3101" s="5">
        <v>40581</v>
      </c>
      <c r="B3101">
        <v>1.3552999999999999</v>
      </c>
      <c r="C3101">
        <v>0.84019999999999995</v>
      </c>
      <c r="D3101" t="str">
        <f t="shared" si="63"/>
        <v>2011-02</v>
      </c>
    </row>
    <row r="3102" spans="1:4" x14ac:dyDescent="0.25">
      <c r="A3102" s="5">
        <v>40582</v>
      </c>
      <c r="B3102">
        <v>1.3634999999999999</v>
      </c>
      <c r="C3102">
        <v>0.84860000000000002</v>
      </c>
      <c r="D3102" t="str">
        <f t="shared" si="63"/>
        <v>2011-02</v>
      </c>
    </row>
    <row r="3103" spans="1:4" x14ac:dyDescent="0.25">
      <c r="A3103" s="5">
        <v>40583</v>
      </c>
      <c r="B3103">
        <v>1.3647</v>
      </c>
      <c r="C3103">
        <v>0.85</v>
      </c>
      <c r="D3103" t="str">
        <f t="shared" si="63"/>
        <v>2011-02</v>
      </c>
    </row>
    <row r="3104" spans="1:4" x14ac:dyDescent="0.25">
      <c r="A3104" s="5">
        <v>40584</v>
      </c>
      <c r="B3104">
        <v>1.3604000000000001</v>
      </c>
      <c r="C3104">
        <v>0.8478</v>
      </c>
      <c r="D3104" t="str">
        <f t="shared" si="63"/>
        <v>2011-02</v>
      </c>
    </row>
    <row r="3105" spans="1:4" x14ac:dyDescent="0.25">
      <c r="A3105" s="5">
        <v>40585</v>
      </c>
      <c r="B3105">
        <v>1.3524</v>
      </c>
      <c r="C3105">
        <v>0.84570000000000001</v>
      </c>
      <c r="D3105" t="str">
        <f t="shared" si="63"/>
        <v>2011-02</v>
      </c>
    </row>
    <row r="3106" spans="1:4" x14ac:dyDescent="0.25">
      <c r="A3106" s="5">
        <v>40588</v>
      </c>
      <c r="B3106">
        <v>1.3440000000000001</v>
      </c>
      <c r="C3106">
        <v>0.84</v>
      </c>
      <c r="D3106" t="str">
        <f t="shared" si="63"/>
        <v>2011-02</v>
      </c>
    </row>
    <row r="3107" spans="1:4" x14ac:dyDescent="0.25">
      <c r="A3107" s="5">
        <v>40589</v>
      </c>
      <c r="B3107">
        <v>1.351</v>
      </c>
      <c r="C3107">
        <v>0.83750000000000002</v>
      </c>
      <c r="D3107" t="str">
        <f t="shared" si="63"/>
        <v>2011-02</v>
      </c>
    </row>
    <row r="3108" spans="1:4" x14ac:dyDescent="0.25">
      <c r="A3108" s="5">
        <v>40590</v>
      </c>
      <c r="B3108">
        <v>1.351</v>
      </c>
      <c r="C3108">
        <v>0.84189999999999998</v>
      </c>
      <c r="D3108" t="str">
        <f t="shared" si="63"/>
        <v>2011-02</v>
      </c>
    </row>
    <row r="3109" spans="1:4" x14ac:dyDescent="0.25">
      <c r="A3109" s="5">
        <v>40591</v>
      </c>
      <c r="B3109">
        <v>1.3560000000000001</v>
      </c>
      <c r="C3109">
        <v>0.84089999999999998</v>
      </c>
      <c r="D3109" t="str">
        <f t="shared" si="63"/>
        <v>2011-02</v>
      </c>
    </row>
    <row r="3110" spans="1:4" x14ac:dyDescent="0.25">
      <c r="A3110" s="5">
        <v>40592</v>
      </c>
      <c r="B3110">
        <v>1.3627</v>
      </c>
      <c r="C3110">
        <v>0.83950000000000002</v>
      </c>
      <c r="D3110" t="str">
        <f t="shared" si="63"/>
        <v>2011-02</v>
      </c>
    </row>
    <row r="3111" spans="1:4" x14ac:dyDescent="0.25">
      <c r="A3111" s="5">
        <v>40595</v>
      </c>
      <c r="B3111">
        <v>1.3668</v>
      </c>
      <c r="C3111">
        <v>0.84250000000000003</v>
      </c>
      <c r="D3111" t="str">
        <f t="shared" si="63"/>
        <v>2011-02</v>
      </c>
    </row>
    <row r="3112" spans="1:4" x14ac:dyDescent="0.25">
      <c r="A3112" s="5">
        <v>40596</v>
      </c>
      <c r="B3112">
        <v>1.3667</v>
      </c>
      <c r="C3112">
        <v>0.84584000000000004</v>
      </c>
      <c r="D3112" t="str">
        <f t="shared" si="63"/>
        <v>2011-02</v>
      </c>
    </row>
    <row r="3113" spans="1:4" x14ac:dyDescent="0.25">
      <c r="A3113" s="5">
        <v>40597</v>
      </c>
      <c r="B3113">
        <v>1.3731</v>
      </c>
      <c r="C3113">
        <v>0.84589999999999999</v>
      </c>
      <c r="D3113" t="str">
        <f t="shared" si="63"/>
        <v>2011-02</v>
      </c>
    </row>
    <row r="3114" spans="1:4" x14ac:dyDescent="0.25">
      <c r="A3114" s="5">
        <v>40598</v>
      </c>
      <c r="B3114">
        <v>1.3773</v>
      </c>
      <c r="C3114">
        <v>0.85129999999999995</v>
      </c>
      <c r="D3114" t="str">
        <f t="shared" si="63"/>
        <v>2011-02</v>
      </c>
    </row>
    <row r="3115" spans="1:4" x14ac:dyDescent="0.25">
      <c r="A3115" s="5">
        <v>40599</v>
      </c>
      <c r="B3115">
        <v>1.3762000000000001</v>
      </c>
      <c r="C3115">
        <v>0.85529999999999995</v>
      </c>
      <c r="D3115" t="str">
        <f t="shared" si="63"/>
        <v>2011-02</v>
      </c>
    </row>
    <row r="3116" spans="1:4" x14ac:dyDescent="0.25">
      <c r="A3116" s="5">
        <v>40602</v>
      </c>
      <c r="B3116">
        <v>1.3834</v>
      </c>
      <c r="C3116">
        <v>0.8528</v>
      </c>
      <c r="D3116" t="str">
        <f t="shared" si="63"/>
        <v>2011-02</v>
      </c>
    </row>
    <row r="3117" spans="1:4" x14ac:dyDescent="0.25">
      <c r="A3117" s="5">
        <v>40603</v>
      </c>
      <c r="B3117">
        <v>1.3825000000000001</v>
      </c>
      <c r="C3117">
        <v>0.84940000000000004</v>
      </c>
      <c r="D3117" t="str">
        <f t="shared" si="63"/>
        <v>2011-03</v>
      </c>
    </row>
    <row r="3118" spans="1:4" x14ac:dyDescent="0.25">
      <c r="A3118" s="5">
        <v>40604</v>
      </c>
      <c r="B3118">
        <v>1.3809</v>
      </c>
      <c r="C3118">
        <v>0.8478</v>
      </c>
      <c r="D3118" t="str">
        <f t="shared" si="63"/>
        <v>2011-03</v>
      </c>
    </row>
    <row r="3119" spans="1:4" x14ac:dyDescent="0.25">
      <c r="A3119" s="5">
        <v>40605</v>
      </c>
      <c r="B3119">
        <v>1.385</v>
      </c>
      <c r="C3119">
        <v>0.85129999999999995</v>
      </c>
      <c r="D3119" t="str">
        <f t="shared" si="63"/>
        <v>2011-03</v>
      </c>
    </row>
    <row r="3120" spans="1:4" x14ac:dyDescent="0.25">
      <c r="A3120" s="5">
        <v>40606</v>
      </c>
      <c r="B3120">
        <v>1.3956999999999999</v>
      </c>
      <c r="C3120">
        <v>0.85804999999999998</v>
      </c>
      <c r="D3120" t="str">
        <f t="shared" si="63"/>
        <v>2011-03</v>
      </c>
    </row>
    <row r="3121" spans="1:4" x14ac:dyDescent="0.25">
      <c r="A3121" s="5">
        <v>40609</v>
      </c>
      <c r="B3121">
        <v>1.4028</v>
      </c>
      <c r="C3121">
        <v>0.86099999999999999</v>
      </c>
      <c r="D3121" t="str">
        <f t="shared" si="63"/>
        <v>2011-03</v>
      </c>
    </row>
    <row r="3122" spans="1:4" x14ac:dyDescent="0.25">
      <c r="A3122" s="5">
        <v>40610</v>
      </c>
      <c r="B3122">
        <v>1.3897999999999999</v>
      </c>
      <c r="C3122">
        <v>0.86050000000000004</v>
      </c>
      <c r="D3122" t="str">
        <f t="shared" si="63"/>
        <v>2011-03</v>
      </c>
    </row>
    <row r="3123" spans="1:4" x14ac:dyDescent="0.25">
      <c r="A3123" s="5">
        <v>40611</v>
      </c>
      <c r="B3123">
        <v>1.3928</v>
      </c>
      <c r="C3123">
        <v>0.85899999999999999</v>
      </c>
      <c r="D3123" t="str">
        <f t="shared" si="63"/>
        <v>2011-03</v>
      </c>
    </row>
    <row r="3124" spans="1:4" x14ac:dyDescent="0.25">
      <c r="A3124" s="5">
        <v>40612</v>
      </c>
      <c r="B3124">
        <v>1.3816999999999999</v>
      </c>
      <c r="C3124">
        <v>0.85655000000000003</v>
      </c>
      <c r="D3124" t="str">
        <f t="shared" si="63"/>
        <v>2011-03</v>
      </c>
    </row>
    <row r="3125" spans="1:4" x14ac:dyDescent="0.25">
      <c r="A3125" s="5">
        <v>40613</v>
      </c>
      <c r="B3125">
        <v>1.3773</v>
      </c>
      <c r="C3125">
        <v>0.86119999999999997</v>
      </c>
      <c r="D3125" t="str">
        <f t="shared" si="63"/>
        <v>2011-03</v>
      </c>
    </row>
    <row r="3126" spans="1:4" x14ac:dyDescent="0.25">
      <c r="A3126" s="5">
        <v>40616</v>
      </c>
      <c r="B3126">
        <v>1.3948</v>
      </c>
      <c r="C3126">
        <v>0.8659</v>
      </c>
      <c r="D3126" t="str">
        <f t="shared" si="63"/>
        <v>2011-03</v>
      </c>
    </row>
    <row r="3127" spans="1:4" x14ac:dyDescent="0.25">
      <c r="A3127" s="5">
        <v>40617</v>
      </c>
      <c r="B3127">
        <v>1.3884000000000001</v>
      </c>
      <c r="C3127">
        <v>0.86739999999999995</v>
      </c>
      <c r="D3127" t="str">
        <f t="shared" si="63"/>
        <v>2011-03</v>
      </c>
    </row>
    <row r="3128" spans="1:4" x14ac:dyDescent="0.25">
      <c r="A3128" s="5">
        <v>40618</v>
      </c>
      <c r="B3128">
        <v>1.3951</v>
      </c>
      <c r="C3128">
        <v>0.86729999999999996</v>
      </c>
      <c r="D3128" t="str">
        <f t="shared" si="63"/>
        <v>2011-03</v>
      </c>
    </row>
    <row r="3129" spans="1:4" x14ac:dyDescent="0.25">
      <c r="A3129" s="5">
        <v>40619</v>
      </c>
      <c r="B3129">
        <v>1.4004000000000001</v>
      </c>
      <c r="C3129">
        <v>0.86745000000000005</v>
      </c>
      <c r="D3129" t="str">
        <f t="shared" si="63"/>
        <v>2011-03</v>
      </c>
    </row>
    <row r="3130" spans="1:4" x14ac:dyDescent="0.25">
      <c r="A3130" s="5">
        <v>40620</v>
      </c>
      <c r="B3130">
        <v>1.413</v>
      </c>
      <c r="C3130">
        <v>0.87380000000000002</v>
      </c>
      <c r="D3130" t="str">
        <f t="shared" si="63"/>
        <v>2011-03</v>
      </c>
    </row>
    <row r="3131" spans="1:4" x14ac:dyDescent="0.25">
      <c r="A3131" s="5">
        <v>40623</v>
      </c>
      <c r="B3131">
        <v>1.4194</v>
      </c>
      <c r="C3131">
        <v>0.87170000000000003</v>
      </c>
      <c r="D3131" t="str">
        <f t="shared" si="63"/>
        <v>2011-03</v>
      </c>
    </row>
    <row r="3132" spans="1:4" x14ac:dyDescent="0.25">
      <c r="A3132" s="5">
        <v>40624</v>
      </c>
      <c r="B3132">
        <v>1.4211</v>
      </c>
      <c r="C3132">
        <v>0.86780000000000002</v>
      </c>
      <c r="D3132" t="str">
        <f t="shared" si="63"/>
        <v>2011-03</v>
      </c>
    </row>
    <row r="3133" spans="1:4" x14ac:dyDescent="0.25">
      <c r="A3133" s="5">
        <v>40625</v>
      </c>
      <c r="B3133">
        <v>1.4136</v>
      </c>
      <c r="C3133">
        <v>0.86990000000000001</v>
      </c>
      <c r="D3133" t="str">
        <f t="shared" si="63"/>
        <v>2011-03</v>
      </c>
    </row>
    <row r="3134" spans="1:4" x14ac:dyDescent="0.25">
      <c r="A3134" s="5">
        <v>40626</v>
      </c>
      <c r="B3134">
        <v>1.4128000000000001</v>
      </c>
      <c r="C3134">
        <v>0.87409999999999999</v>
      </c>
      <c r="D3134" t="str">
        <f t="shared" si="63"/>
        <v>2011-03</v>
      </c>
    </row>
    <row r="3135" spans="1:4" x14ac:dyDescent="0.25">
      <c r="A3135" s="5">
        <v>40627</v>
      </c>
      <c r="B3135">
        <v>1.4115</v>
      </c>
      <c r="C3135">
        <v>0.87780000000000002</v>
      </c>
      <c r="D3135" t="str">
        <f t="shared" si="63"/>
        <v>2011-03</v>
      </c>
    </row>
    <row r="3136" spans="1:4" x14ac:dyDescent="0.25">
      <c r="A3136" s="5">
        <v>40630</v>
      </c>
      <c r="B3136">
        <v>1.4032</v>
      </c>
      <c r="C3136">
        <v>0.87824999999999998</v>
      </c>
      <c r="D3136" t="str">
        <f t="shared" si="63"/>
        <v>2011-03</v>
      </c>
    </row>
    <row r="3137" spans="1:4" x14ac:dyDescent="0.25">
      <c r="A3137" s="5">
        <v>40631</v>
      </c>
      <c r="B3137">
        <v>1.4066000000000001</v>
      </c>
      <c r="C3137">
        <v>0.88144999999999996</v>
      </c>
      <c r="D3137" t="str">
        <f t="shared" si="63"/>
        <v>2011-03</v>
      </c>
    </row>
    <row r="3138" spans="1:4" x14ac:dyDescent="0.25">
      <c r="A3138" s="5">
        <v>40632</v>
      </c>
      <c r="B3138">
        <v>1.409</v>
      </c>
      <c r="C3138">
        <v>0.87890000000000001</v>
      </c>
      <c r="D3138" t="str">
        <f t="shared" si="63"/>
        <v>2011-03</v>
      </c>
    </row>
    <row r="3139" spans="1:4" x14ac:dyDescent="0.25">
      <c r="A3139" s="5">
        <v>40633</v>
      </c>
      <c r="B3139">
        <v>1.4207000000000001</v>
      </c>
      <c r="C3139">
        <v>0.88370000000000004</v>
      </c>
      <c r="D3139" t="str">
        <f t="shared" ref="D3139:D3202" si="64">YEAR(A3139)&amp;"-"&amp;IF(MONTH(A3139)&lt;10,"0"&amp;MONTH(A3139),MONTH(A3139))</f>
        <v>2011-03</v>
      </c>
    </row>
    <row r="3140" spans="1:4" x14ac:dyDescent="0.25">
      <c r="A3140" s="5">
        <v>40634</v>
      </c>
      <c r="B3140">
        <v>1.4140999999999999</v>
      </c>
      <c r="C3140">
        <v>0.88149999999999995</v>
      </c>
      <c r="D3140" t="str">
        <f t="shared" si="64"/>
        <v>2011-04</v>
      </c>
    </row>
    <row r="3141" spans="1:4" x14ac:dyDescent="0.25">
      <c r="A3141" s="5">
        <v>40637</v>
      </c>
      <c r="B3141">
        <v>1.4239999999999999</v>
      </c>
      <c r="C3141">
        <v>0.88095000000000001</v>
      </c>
      <c r="D3141" t="str">
        <f t="shared" si="64"/>
        <v>2011-04</v>
      </c>
    </row>
    <row r="3142" spans="1:4" x14ac:dyDescent="0.25">
      <c r="A3142" s="5">
        <v>40638</v>
      </c>
      <c r="B3142">
        <v>1.4166000000000001</v>
      </c>
      <c r="C3142">
        <v>0.87285000000000001</v>
      </c>
      <c r="D3142" t="str">
        <f t="shared" si="64"/>
        <v>2011-04</v>
      </c>
    </row>
    <row r="3143" spans="1:4" x14ac:dyDescent="0.25">
      <c r="A3143" s="5">
        <v>40639</v>
      </c>
      <c r="B3143">
        <v>1.43</v>
      </c>
      <c r="C3143">
        <v>0.87749999999999995</v>
      </c>
      <c r="D3143" t="str">
        <f t="shared" si="64"/>
        <v>2011-04</v>
      </c>
    </row>
    <row r="3144" spans="1:4" x14ac:dyDescent="0.25">
      <c r="A3144" s="5">
        <v>40640</v>
      </c>
      <c r="B3144">
        <v>1.4282999999999999</v>
      </c>
      <c r="C3144">
        <v>0.87590000000000001</v>
      </c>
      <c r="D3144" t="str">
        <f t="shared" si="64"/>
        <v>2011-04</v>
      </c>
    </row>
    <row r="3145" spans="1:4" x14ac:dyDescent="0.25">
      <c r="A3145" s="5">
        <v>40641</v>
      </c>
      <c r="B3145">
        <v>1.4400999999999999</v>
      </c>
      <c r="C3145">
        <v>0.88095000000000001</v>
      </c>
      <c r="D3145" t="str">
        <f t="shared" si="64"/>
        <v>2011-04</v>
      </c>
    </row>
    <row r="3146" spans="1:4" x14ac:dyDescent="0.25">
      <c r="A3146" s="5">
        <v>40644</v>
      </c>
      <c r="B3146">
        <v>1.4434</v>
      </c>
      <c r="C3146">
        <v>0.88360000000000005</v>
      </c>
      <c r="D3146" t="str">
        <f t="shared" si="64"/>
        <v>2011-04</v>
      </c>
    </row>
    <row r="3147" spans="1:4" x14ac:dyDescent="0.25">
      <c r="A3147" s="5">
        <v>40645</v>
      </c>
      <c r="B3147">
        <v>1.4470000000000001</v>
      </c>
      <c r="C3147">
        <v>0.88844999999999996</v>
      </c>
      <c r="D3147" t="str">
        <f t="shared" si="64"/>
        <v>2011-04</v>
      </c>
    </row>
    <row r="3148" spans="1:4" x14ac:dyDescent="0.25">
      <c r="A3148" s="5">
        <v>40646</v>
      </c>
      <c r="B3148">
        <v>1.4493</v>
      </c>
      <c r="C3148">
        <v>0.88980000000000004</v>
      </c>
      <c r="D3148" t="str">
        <f t="shared" si="64"/>
        <v>2011-04</v>
      </c>
    </row>
    <row r="3149" spans="1:4" x14ac:dyDescent="0.25">
      <c r="A3149" s="5">
        <v>40647</v>
      </c>
      <c r="B3149">
        <v>1.4400999999999999</v>
      </c>
      <c r="C3149">
        <v>0.88249999999999995</v>
      </c>
      <c r="D3149" t="str">
        <f t="shared" si="64"/>
        <v>2011-04</v>
      </c>
    </row>
    <row r="3150" spans="1:4" x14ac:dyDescent="0.25">
      <c r="A3150" s="5">
        <v>40648</v>
      </c>
      <c r="B3150">
        <v>1.4450000000000001</v>
      </c>
      <c r="C3150">
        <v>0.88380000000000003</v>
      </c>
      <c r="D3150" t="str">
        <f t="shared" si="64"/>
        <v>2011-04</v>
      </c>
    </row>
    <row r="3151" spans="1:4" x14ac:dyDescent="0.25">
      <c r="A3151" s="5">
        <v>40651</v>
      </c>
      <c r="B3151">
        <v>1.4275</v>
      </c>
      <c r="C3151">
        <v>0.87749999999999995</v>
      </c>
      <c r="D3151" t="str">
        <f t="shared" si="64"/>
        <v>2011-04</v>
      </c>
    </row>
    <row r="3152" spans="1:4" x14ac:dyDescent="0.25">
      <c r="A3152" s="5">
        <v>40652</v>
      </c>
      <c r="B3152">
        <v>1.4301999999999999</v>
      </c>
      <c r="C3152">
        <v>0.878</v>
      </c>
      <c r="D3152" t="str">
        <f t="shared" si="64"/>
        <v>2011-04</v>
      </c>
    </row>
    <row r="3153" spans="1:4" x14ac:dyDescent="0.25">
      <c r="A3153" s="5">
        <v>40653</v>
      </c>
      <c r="B3153">
        <v>1.4515</v>
      </c>
      <c r="C3153">
        <v>0.88670000000000004</v>
      </c>
      <c r="D3153" t="str">
        <f t="shared" si="64"/>
        <v>2011-04</v>
      </c>
    </row>
    <row r="3154" spans="1:4" x14ac:dyDescent="0.25">
      <c r="A3154" s="5">
        <v>40654</v>
      </c>
      <c r="B3154">
        <v>1.4583999999999999</v>
      </c>
      <c r="C3154">
        <v>0.88129999999999997</v>
      </c>
      <c r="D3154" t="str">
        <f t="shared" si="64"/>
        <v>2011-04</v>
      </c>
    </row>
    <row r="3155" spans="1:4" x14ac:dyDescent="0.25">
      <c r="A3155" s="5">
        <v>40659</v>
      </c>
      <c r="B3155">
        <v>1.4617</v>
      </c>
      <c r="C3155">
        <v>0.88714999999999999</v>
      </c>
      <c r="D3155" t="str">
        <f t="shared" si="64"/>
        <v>2011-04</v>
      </c>
    </row>
    <row r="3156" spans="1:4" x14ac:dyDescent="0.25">
      <c r="A3156" s="5">
        <v>40660</v>
      </c>
      <c r="B3156">
        <v>1.4668000000000001</v>
      </c>
      <c r="C3156">
        <v>0.88639999999999997</v>
      </c>
      <c r="D3156" t="str">
        <f t="shared" si="64"/>
        <v>2011-04</v>
      </c>
    </row>
    <row r="3157" spans="1:4" x14ac:dyDescent="0.25">
      <c r="A3157" s="5">
        <v>40661</v>
      </c>
      <c r="B3157">
        <v>1.4794</v>
      </c>
      <c r="C3157">
        <v>0.88880000000000003</v>
      </c>
      <c r="D3157" t="str">
        <f t="shared" si="64"/>
        <v>2011-04</v>
      </c>
    </row>
    <row r="3158" spans="1:4" x14ac:dyDescent="0.25">
      <c r="A3158" s="5">
        <v>40662</v>
      </c>
      <c r="B3158">
        <v>1.486</v>
      </c>
      <c r="C3158">
        <v>0.89170000000000005</v>
      </c>
      <c r="D3158" t="str">
        <f t="shared" si="64"/>
        <v>2011-04</v>
      </c>
    </row>
    <row r="3159" spans="1:4" x14ac:dyDescent="0.25">
      <c r="A3159" s="5">
        <v>40665</v>
      </c>
      <c r="B3159">
        <v>1.4837</v>
      </c>
      <c r="C3159">
        <v>0.88919999999999999</v>
      </c>
      <c r="D3159" t="str">
        <f t="shared" si="64"/>
        <v>2011-05</v>
      </c>
    </row>
    <row r="3160" spans="1:4" x14ac:dyDescent="0.25">
      <c r="A3160" s="5">
        <v>40666</v>
      </c>
      <c r="B3160">
        <v>1.478</v>
      </c>
      <c r="C3160">
        <v>0.89695000000000003</v>
      </c>
      <c r="D3160" t="str">
        <f t="shared" si="64"/>
        <v>2011-05</v>
      </c>
    </row>
    <row r="3161" spans="1:4" x14ac:dyDescent="0.25">
      <c r="A3161" s="5">
        <v>40667</v>
      </c>
      <c r="B3161">
        <v>1.4882</v>
      </c>
      <c r="C3161">
        <v>0.89990000000000003</v>
      </c>
      <c r="D3161" t="str">
        <f t="shared" si="64"/>
        <v>2011-05</v>
      </c>
    </row>
    <row r="3162" spans="1:4" x14ac:dyDescent="0.25">
      <c r="A3162" s="5">
        <v>40668</v>
      </c>
      <c r="B3162">
        <v>1.4814000000000001</v>
      </c>
      <c r="C3162">
        <v>0.89864999999999995</v>
      </c>
      <c r="D3162" t="str">
        <f t="shared" si="64"/>
        <v>2011-05</v>
      </c>
    </row>
    <row r="3163" spans="1:4" x14ac:dyDescent="0.25">
      <c r="A3163" s="5">
        <v>40669</v>
      </c>
      <c r="B3163">
        <v>1.4500999999999999</v>
      </c>
      <c r="C3163">
        <v>0.88390000000000002</v>
      </c>
      <c r="D3163" t="str">
        <f t="shared" si="64"/>
        <v>2011-05</v>
      </c>
    </row>
    <row r="3164" spans="1:4" x14ac:dyDescent="0.25">
      <c r="A3164" s="5">
        <v>40672</v>
      </c>
      <c r="B3164">
        <v>1.4397</v>
      </c>
      <c r="C3164">
        <v>0.87924999999999998</v>
      </c>
      <c r="D3164" t="str">
        <f t="shared" si="64"/>
        <v>2011-05</v>
      </c>
    </row>
    <row r="3165" spans="1:4" x14ac:dyDescent="0.25">
      <c r="A3165" s="5">
        <v>40673</v>
      </c>
      <c r="B3165">
        <v>1.4358</v>
      </c>
      <c r="C3165">
        <v>0.87790000000000001</v>
      </c>
      <c r="D3165" t="str">
        <f t="shared" si="64"/>
        <v>2011-05</v>
      </c>
    </row>
    <row r="3166" spans="1:4" x14ac:dyDescent="0.25">
      <c r="A3166" s="5">
        <v>40674</v>
      </c>
      <c r="B3166">
        <v>1.4357</v>
      </c>
      <c r="C3166">
        <v>0.87075000000000002</v>
      </c>
      <c r="D3166" t="str">
        <f t="shared" si="64"/>
        <v>2011-05</v>
      </c>
    </row>
    <row r="3167" spans="1:4" x14ac:dyDescent="0.25">
      <c r="A3167" s="5">
        <v>40675</v>
      </c>
      <c r="B3167">
        <v>1.4153</v>
      </c>
      <c r="C3167">
        <v>0.87014999999999998</v>
      </c>
      <c r="D3167" t="str">
        <f t="shared" si="64"/>
        <v>2011-05</v>
      </c>
    </row>
    <row r="3168" spans="1:4" x14ac:dyDescent="0.25">
      <c r="A3168" s="5">
        <v>40676</v>
      </c>
      <c r="B3168">
        <v>1.4279999999999999</v>
      </c>
      <c r="C3168">
        <v>0.87795000000000001</v>
      </c>
      <c r="D3168" t="str">
        <f t="shared" si="64"/>
        <v>2011-05</v>
      </c>
    </row>
    <row r="3169" spans="1:4" x14ac:dyDescent="0.25">
      <c r="A3169" s="5">
        <v>40679</v>
      </c>
      <c r="B3169">
        <v>1.4142999999999999</v>
      </c>
      <c r="C3169">
        <v>0.87250000000000005</v>
      </c>
      <c r="D3169" t="str">
        <f t="shared" si="64"/>
        <v>2011-05</v>
      </c>
    </row>
    <row r="3170" spans="1:4" x14ac:dyDescent="0.25">
      <c r="A3170" s="5">
        <v>40680</v>
      </c>
      <c r="B3170">
        <v>1.4171</v>
      </c>
      <c r="C3170">
        <v>0.87290000000000001</v>
      </c>
      <c r="D3170" t="str">
        <f t="shared" si="64"/>
        <v>2011-05</v>
      </c>
    </row>
    <row r="3171" spans="1:4" x14ac:dyDescent="0.25">
      <c r="A3171" s="5">
        <v>40681</v>
      </c>
      <c r="B3171">
        <v>1.4227000000000001</v>
      </c>
      <c r="C3171">
        <v>0.88065000000000004</v>
      </c>
      <c r="D3171" t="str">
        <f t="shared" si="64"/>
        <v>2011-05</v>
      </c>
    </row>
    <row r="3172" spans="1:4" x14ac:dyDescent="0.25">
      <c r="A3172" s="5">
        <v>40682</v>
      </c>
      <c r="B3172">
        <v>1.4265000000000001</v>
      </c>
      <c r="C3172">
        <v>0.88129999999999997</v>
      </c>
      <c r="D3172" t="str">
        <f t="shared" si="64"/>
        <v>2011-05</v>
      </c>
    </row>
    <row r="3173" spans="1:4" x14ac:dyDescent="0.25">
      <c r="A3173" s="5">
        <v>40683</v>
      </c>
      <c r="B3173">
        <v>1.4237</v>
      </c>
      <c r="C3173">
        <v>0.87705</v>
      </c>
      <c r="D3173" t="str">
        <f t="shared" si="64"/>
        <v>2011-05</v>
      </c>
    </row>
    <row r="3174" spans="1:4" x14ac:dyDescent="0.25">
      <c r="A3174" s="5">
        <v>40686</v>
      </c>
      <c r="B3174">
        <v>1.4019999999999999</v>
      </c>
      <c r="C3174">
        <v>0.86975000000000002</v>
      </c>
      <c r="D3174" t="str">
        <f t="shared" si="64"/>
        <v>2011-05</v>
      </c>
    </row>
    <row r="3175" spans="1:4" x14ac:dyDescent="0.25">
      <c r="A3175" s="5">
        <v>40687</v>
      </c>
      <c r="B3175">
        <v>1.4089</v>
      </c>
      <c r="C3175">
        <v>0.87285000000000001</v>
      </c>
      <c r="D3175" t="str">
        <f t="shared" si="64"/>
        <v>2011-05</v>
      </c>
    </row>
    <row r="3176" spans="1:4" x14ac:dyDescent="0.25">
      <c r="A3176" s="5">
        <v>40688</v>
      </c>
      <c r="B3176">
        <v>1.4069</v>
      </c>
      <c r="C3176">
        <v>0.86719999999999997</v>
      </c>
      <c r="D3176" t="str">
        <f t="shared" si="64"/>
        <v>2011-05</v>
      </c>
    </row>
    <row r="3177" spans="1:4" x14ac:dyDescent="0.25">
      <c r="A3177" s="5">
        <v>40689</v>
      </c>
      <c r="B3177">
        <v>1.4168000000000001</v>
      </c>
      <c r="C3177">
        <v>0.86850000000000005</v>
      </c>
      <c r="D3177" t="str">
        <f t="shared" si="64"/>
        <v>2011-05</v>
      </c>
    </row>
    <row r="3178" spans="1:4" x14ac:dyDescent="0.25">
      <c r="A3178" s="5">
        <v>40690</v>
      </c>
      <c r="B3178">
        <v>1.4265000000000001</v>
      </c>
      <c r="C3178">
        <v>0.86685000000000001</v>
      </c>
      <c r="D3178" t="str">
        <f t="shared" si="64"/>
        <v>2011-05</v>
      </c>
    </row>
    <row r="3179" spans="1:4" x14ac:dyDescent="0.25">
      <c r="A3179" s="5">
        <v>40693</v>
      </c>
      <c r="B3179">
        <v>1.4272</v>
      </c>
      <c r="C3179">
        <v>0.86709999999999998</v>
      </c>
      <c r="D3179" t="str">
        <f t="shared" si="64"/>
        <v>2011-05</v>
      </c>
    </row>
    <row r="3180" spans="1:4" x14ac:dyDescent="0.25">
      <c r="A3180" s="5">
        <v>40694</v>
      </c>
      <c r="B3180">
        <v>1.4384999999999999</v>
      </c>
      <c r="C3180">
        <v>0.87204999999999999</v>
      </c>
      <c r="D3180" t="str">
        <f t="shared" si="64"/>
        <v>2011-05</v>
      </c>
    </row>
    <row r="3181" spans="1:4" x14ac:dyDescent="0.25">
      <c r="A3181" s="5">
        <v>40695</v>
      </c>
      <c r="B3181">
        <v>1.4408000000000001</v>
      </c>
      <c r="C3181">
        <v>0.87705</v>
      </c>
      <c r="D3181" t="str">
        <f t="shared" si="64"/>
        <v>2011-06</v>
      </c>
    </row>
    <row r="3182" spans="1:4" x14ac:dyDescent="0.25">
      <c r="A3182" s="5">
        <v>40696</v>
      </c>
      <c r="B3182">
        <v>1.446</v>
      </c>
      <c r="C3182">
        <v>0.88295000000000001</v>
      </c>
      <c r="D3182" t="str">
        <f t="shared" si="64"/>
        <v>2011-06</v>
      </c>
    </row>
    <row r="3183" spans="1:4" x14ac:dyDescent="0.25">
      <c r="A3183" s="5">
        <v>40697</v>
      </c>
      <c r="B3183">
        <v>1.4488000000000001</v>
      </c>
      <c r="C3183">
        <v>0.88749999999999996</v>
      </c>
      <c r="D3183" t="str">
        <f t="shared" si="64"/>
        <v>2011-06</v>
      </c>
    </row>
    <row r="3184" spans="1:4" x14ac:dyDescent="0.25">
      <c r="A3184" s="5">
        <v>40700</v>
      </c>
      <c r="B3184">
        <v>1.4596</v>
      </c>
      <c r="C3184">
        <v>0.89029999999999998</v>
      </c>
      <c r="D3184" t="str">
        <f t="shared" si="64"/>
        <v>2011-06</v>
      </c>
    </row>
    <row r="3185" spans="1:4" x14ac:dyDescent="0.25">
      <c r="A3185" s="5">
        <v>40701</v>
      </c>
      <c r="B3185">
        <v>1.4652000000000001</v>
      </c>
      <c r="C3185">
        <v>0.89244999999999997</v>
      </c>
      <c r="D3185" t="str">
        <f t="shared" si="64"/>
        <v>2011-06</v>
      </c>
    </row>
    <row r="3186" spans="1:4" x14ac:dyDescent="0.25">
      <c r="A3186" s="5">
        <v>40702</v>
      </c>
      <c r="B3186">
        <v>1.4608000000000001</v>
      </c>
      <c r="C3186">
        <v>0.89290000000000003</v>
      </c>
      <c r="D3186" t="str">
        <f t="shared" si="64"/>
        <v>2011-06</v>
      </c>
    </row>
    <row r="3187" spans="1:4" x14ac:dyDescent="0.25">
      <c r="A3187" s="5">
        <v>40703</v>
      </c>
      <c r="B3187">
        <v>1.4614</v>
      </c>
      <c r="C3187">
        <v>0.88939999999999997</v>
      </c>
      <c r="D3187" t="str">
        <f t="shared" si="64"/>
        <v>2011-06</v>
      </c>
    </row>
    <row r="3188" spans="1:4" x14ac:dyDescent="0.25">
      <c r="A3188" s="5">
        <v>40704</v>
      </c>
      <c r="B3188">
        <v>1.4486000000000001</v>
      </c>
      <c r="C3188">
        <v>0.88839999999999997</v>
      </c>
      <c r="D3188" t="str">
        <f t="shared" si="64"/>
        <v>2011-06</v>
      </c>
    </row>
    <row r="3189" spans="1:4" x14ac:dyDescent="0.25">
      <c r="A3189" s="5">
        <v>40707</v>
      </c>
      <c r="B3189">
        <v>1.4354</v>
      </c>
      <c r="C3189">
        <v>0.88060000000000005</v>
      </c>
      <c r="D3189" t="str">
        <f t="shared" si="64"/>
        <v>2011-06</v>
      </c>
    </row>
    <row r="3190" spans="1:4" x14ac:dyDescent="0.25">
      <c r="A3190" s="5">
        <v>40708</v>
      </c>
      <c r="B3190">
        <v>1.4448000000000001</v>
      </c>
      <c r="C3190">
        <v>0.88100000000000001</v>
      </c>
      <c r="D3190" t="str">
        <f t="shared" si="64"/>
        <v>2011-06</v>
      </c>
    </row>
    <row r="3191" spans="1:4" x14ac:dyDescent="0.25">
      <c r="A3191" s="5">
        <v>40709</v>
      </c>
      <c r="B3191">
        <v>1.4292</v>
      </c>
      <c r="C3191">
        <v>0.87970000000000004</v>
      </c>
      <c r="D3191" t="str">
        <f t="shared" si="64"/>
        <v>2011-06</v>
      </c>
    </row>
    <row r="3192" spans="1:4" x14ac:dyDescent="0.25">
      <c r="A3192" s="5">
        <v>40710</v>
      </c>
      <c r="B3192">
        <v>1.4088000000000001</v>
      </c>
      <c r="C3192">
        <v>0.87529999999999997</v>
      </c>
      <c r="D3192" t="str">
        <f t="shared" si="64"/>
        <v>2011-06</v>
      </c>
    </row>
    <row r="3193" spans="1:4" x14ac:dyDescent="0.25">
      <c r="A3193" s="5">
        <v>40711</v>
      </c>
      <c r="B3193">
        <v>1.427</v>
      </c>
      <c r="C3193">
        <v>0.88260000000000005</v>
      </c>
      <c r="D3193" t="str">
        <f t="shared" si="64"/>
        <v>2011-06</v>
      </c>
    </row>
    <row r="3194" spans="1:4" x14ac:dyDescent="0.25">
      <c r="A3194" s="5">
        <v>40714</v>
      </c>
      <c r="B3194">
        <v>1.4235</v>
      </c>
      <c r="C3194">
        <v>0.87949999999999995</v>
      </c>
      <c r="D3194" t="str">
        <f t="shared" si="64"/>
        <v>2011-06</v>
      </c>
    </row>
    <row r="3195" spans="1:4" x14ac:dyDescent="0.25">
      <c r="A3195" s="5">
        <v>40715</v>
      </c>
      <c r="B3195">
        <v>1.4373</v>
      </c>
      <c r="C3195">
        <v>0.88670000000000004</v>
      </c>
      <c r="D3195" t="str">
        <f t="shared" si="64"/>
        <v>2011-06</v>
      </c>
    </row>
    <row r="3196" spans="1:4" x14ac:dyDescent="0.25">
      <c r="A3196" s="5">
        <v>40716</v>
      </c>
      <c r="B3196">
        <v>1.4397</v>
      </c>
      <c r="C3196">
        <v>0.8931</v>
      </c>
      <c r="D3196" t="str">
        <f t="shared" si="64"/>
        <v>2011-06</v>
      </c>
    </row>
    <row r="3197" spans="1:4" x14ac:dyDescent="0.25">
      <c r="A3197" s="5">
        <v>40717</v>
      </c>
      <c r="B3197">
        <v>1.4212</v>
      </c>
      <c r="C3197">
        <v>0.88959999999999995</v>
      </c>
      <c r="D3197" t="str">
        <f t="shared" si="64"/>
        <v>2011-06</v>
      </c>
    </row>
    <row r="3198" spans="1:4" x14ac:dyDescent="0.25">
      <c r="A3198" s="5">
        <v>40718</v>
      </c>
      <c r="B3198">
        <v>1.4219999999999999</v>
      </c>
      <c r="C3198">
        <v>0.88854999999999995</v>
      </c>
      <c r="D3198" t="str">
        <f t="shared" si="64"/>
        <v>2011-06</v>
      </c>
    </row>
    <row r="3199" spans="1:4" x14ac:dyDescent="0.25">
      <c r="A3199" s="5">
        <v>40721</v>
      </c>
      <c r="B3199">
        <v>1.4205000000000001</v>
      </c>
      <c r="C3199">
        <v>0.88970000000000005</v>
      </c>
      <c r="D3199" t="str">
        <f t="shared" si="64"/>
        <v>2011-06</v>
      </c>
    </row>
    <row r="3200" spans="1:4" x14ac:dyDescent="0.25">
      <c r="A3200" s="5">
        <v>40722</v>
      </c>
      <c r="B3200">
        <v>1.4260999999999999</v>
      </c>
      <c r="C3200">
        <v>0.89419999999999999</v>
      </c>
      <c r="D3200" t="str">
        <f t="shared" si="64"/>
        <v>2011-06</v>
      </c>
    </row>
    <row r="3201" spans="1:4" x14ac:dyDescent="0.25">
      <c r="A3201" s="5">
        <v>40723</v>
      </c>
      <c r="B3201">
        <v>1.4424999999999999</v>
      </c>
      <c r="C3201">
        <v>0.89980000000000004</v>
      </c>
      <c r="D3201" t="str">
        <f t="shared" si="64"/>
        <v>2011-06</v>
      </c>
    </row>
    <row r="3202" spans="1:4" x14ac:dyDescent="0.25">
      <c r="A3202" s="5">
        <v>40724</v>
      </c>
      <c r="B3202">
        <v>1.4453</v>
      </c>
      <c r="C3202">
        <v>0.90254999999999996</v>
      </c>
      <c r="D3202" t="str">
        <f t="shared" si="64"/>
        <v>2011-06</v>
      </c>
    </row>
    <row r="3203" spans="1:4" x14ac:dyDescent="0.25">
      <c r="A3203" s="5">
        <v>40725</v>
      </c>
      <c r="B3203">
        <v>1.4488000000000001</v>
      </c>
      <c r="C3203">
        <v>0.90500000000000003</v>
      </c>
      <c r="D3203" t="str">
        <f t="shared" ref="D3203:D3266" si="65">YEAR(A3203)&amp;"-"&amp;IF(MONTH(A3203)&lt;10,"0"&amp;MONTH(A3203),MONTH(A3203))</f>
        <v>2011-07</v>
      </c>
    </row>
    <row r="3204" spans="1:4" x14ac:dyDescent="0.25">
      <c r="A3204" s="5">
        <v>40728</v>
      </c>
      <c r="B3204">
        <v>1.45</v>
      </c>
      <c r="C3204">
        <v>0.90149999999999997</v>
      </c>
      <c r="D3204" t="str">
        <f t="shared" si="65"/>
        <v>2011-07</v>
      </c>
    </row>
    <row r="3205" spans="1:4" x14ac:dyDescent="0.25">
      <c r="A3205" s="5">
        <v>40729</v>
      </c>
      <c r="B3205">
        <v>1.4460999999999999</v>
      </c>
      <c r="C3205">
        <v>0.89839999999999998</v>
      </c>
      <c r="D3205" t="str">
        <f t="shared" si="65"/>
        <v>2011-07</v>
      </c>
    </row>
    <row r="3206" spans="1:4" x14ac:dyDescent="0.25">
      <c r="A3206" s="5">
        <v>40730</v>
      </c>
      <c r="B3206">
        <v>1.4318</v>
      </c>
      <c r="C3206">
        <v>0.89485000000000003</v>
      </c>
      <c r="D3206" t="str">
        <f t="shared" si="65"/>
        <v>2011-07</v>
      </c>
    </row>
    <row r="3207" spans="1:4" x14ac:dyDescent="0.25">
      <c r="A3207" s="5">
        <v>40731</v>
      </c>
      <c r="B3207">
        <v>1.4247000000000001</v>
      </c>
      <c r="C3207">
        <v>0.8921</v>
      </c>
      <c r="D3207" t="str">
        <f t="shared" si="65"/>
        <v>2011-07</v>
      </c>
    </row>
    <row r="3208" spans="1:4" x14ac:dyDescent="0.25">
      <c r="A3208" s="5">
        <v>40732</v>
      </c>
      <c r="B3208">
        <v>1.4241999999999999</v>
      </c>
      <c r="C3208">
        <v>0.89319999999999999</v>
      </c>
      <c r="D3208" t="str">
        <f t="shared" si="65"/>
        <v>2011-07</v>
      </c>
    </row>
    <row r="3209" spans="1:4" x14ac:dyDescent="0.25">
      <c r="A3209" s="5">
        <v>40735</v>
      </c>
      <c r="B3209">
        <v>1.4056</v>
      </c>
      <c r="C3209">
        <v>0.88070000000000004</v>
      </c>
      <c r="D3209" t="str">
        <f t="shared" si="65"/>
        <v>2011-07</v>
      </c>
    </row>
    <row r="3210" spans="1:4" x14ac:dyDescent="0.25">
      <c r="A3210" s="5">
        <v>40736</v>
      </c>
      <c r="B3210">
        <v>1.3975</v>
      </c>
      <c r="C3210">
        <v>0.88265000000000005</v>
      </c>
      <c r="D3210" t="str">
        <f t="shared" si="65"/>
        <v>2011-07</v>
      </c>
    </row>
    <row r="3211" spans="1:4" x14ac:dyDescent="0.25">
      <c r="A3211" s="5">
        <v>40737</v>
      </c>
      <c r="B3211">
        <v>1.4073</v>
      </c>
      <c r="C3211">
        <v>0.88229999999999997</v>
      </c>
      <c r="D3211" t="str">
        <f t="shared" si="65"/>
        <v>2011-07</v>
      </c>
    </row>
    <row r="3212" spans="1:4" x14ac:dyDescent="0.25">
      <c r="A3212" s="5">
        <v>40738</v>
      </c>
      <c r="B3212">
        <v>1.4201999999999999</v>
      </c>
      <c r="C3212">
        <v>0.88095000000000001</v>
      </c>
      <c r="D3212" t="str">
        <f t="shared" si="65"/>
        <v>2011-07</v>
      </c>
    </row>
    <row r="3213" spans="1:4" x14ac:dyDescent="0.25">
      <c r="A3213" s="5">
        <v>40739</v>
      </c>
      <c r="B3213">
        <v>1.4146000000000001</v>
      </c>
      <c r="C3213">
        <v>0.87749999999999995</v>
      </c>
      <c r="D3213" t="str">
        <f t="shared" si="65"/>
        <v>2011-07</v>
      </c>
    </row>
    <row r="3214" spans="1:4" x14ac:dyDescent="0.25">
      <c r="A3214" s="5">
        <v>40742</v>
      </c>
      <c r="B3214">
        <v>1.4045000000000001</v>
      </c>
      <c r="C3214">
        <v>0.87314999999999998</v>
      </c>
      <c r="D3214" t="str">
        <f t="shared" si="65"/>
        <v>2011-07</v>
      </c>
    </row>
    <row r="3215" spans="1:4" x14ac:dyDescent="0.25">
      <c r="A3215" s="5">
        <v>40743</v>
      </c>
      <c r="B3215">
        <v>1.4159999999999999</v>
      </c>
      <c r="C3215">
        <v>0.87890000000000001</v>
      </c>
      <c r="D3215" t="str">
        <f t="shared" si="65"/>
        <v>2011-07</v>
      </c>
    </row>
    <row r="3216" spans="1:4" x14ac:dyDescent="0.25">
      <c r="A3216" s="5">
        <v>40744</v>
      </c>
      <c r="B3216">
        <v>1.4207000000000001</v>
      </c>
      <c r="C3216">
        <v>0.88065000000000004</v>
      </c>
      <c r="D3216" t="str">
        <f t="shared" si="65"/>
        <v>2011-07</v>
      </c>
    </row>
    <row r="3217" spans="1:4" x14ac:dyDescent="0.25">
      <c r="A3217" s="5">
        <v>40745</v>
      </c>
      <c r="B3217">
        <v>1.4221999999999999</v>
      </c>
      <c r="C3217">
        <v>0.87870000000000004</v>
      </c>
      <c r="D3217" t="str">
        <f t="shared" si="65"/>
        <v>2011-07</v>
      </c>
    </row>
    <row r="3218" spans="1:4" x14ac:dyDescent="0.25">
      <c r="A3218" s="5">
        <v>40746</v>
      </c>
      <c r="B3218">
        <v>1.4391</v>
      </c>
      <c r="C3218">
        <v>0.88270000000000004</v>
      </c>
      <c r="D3218" t="str">
        <f t="shared" si="65"/>
        <v>2011-07</v>
      </c>
    </row>
    <row r="3219" spans="1:4" x14ac:dyDescent="0.25">
      <c r="A3219" s="5">
        <v>40749</v>
      </c>
      <c r="B3219">
        <v>1.4379999999999999</v>
      </c>
      <c r="C3219">
        <v>0.88249999999999995</v>
      </c>
      <c r="D3219" t="str">
        <f t="shared" si="65"/>
        <v>2011-07</v>
      </c>
    </row>
    <row r="3220" spans="1:4" x14ac:dyDescent="0.25">
      <c r="A3220" s="5">
        <v>40750</v>
      </c>
      <c r="B3220">
        <v>1.4471000000000001</v>
      </c>
      <c r="C3220">
        <v>0.88234999999999997</v>
      </c>
      <c r="D3220" t="str">
        <f t="shared" si="65"/>
        <v>2011-07</v>
      </c>
    </row>
    <row r="3221" spans="1:4" x14ac:dyDescent="0.25">
      <c r="A3221" s="5">
        <v>40751</v>
      </c>
      <c r="B3221">
        <v>1.4446000000000001</v>
      </c>
      <c r="C3221">
        <v>0.8831</v>
      </c>
      <c r="D3221" t="str">
        <f t="shared" si="65"/>
        <v>2011-07</v>
      </c>
    </row>
    <row r="3222" spans="1:4" x14ac:dyDescent="0.25">
      <c r="A3222" s="5">
        <v>40752</v>
      </c>
      <c r="B3222">
        <v>1.4259999999999999</v>
      </c>
      <c r="C3222">
        <v>0.87390000000000001</v>
      </c>
      <c r="D3222" t="str">
        <f t="shared" si="65"/>
        <v>2011-07</v>
      </c>
    </row>
    <row r="3223" spans="1:4" x14ac:dyDescent="0.25">
      <c r="A3223" s="5">
        <v>40753</v>
      </c>
      <c r="B3223">
        <v>1.4259999999999999</v>
      </c>
      <c r="C3223">
        <v>0.87485000000000002</v>
      </c>
      <c r="D3223" t="str">
        <f t="shared" si="65"/>
        <v>2011-07</v>
      </c>
    </row>
    <row r="3224" spans="1:4" x14ac:dyDescent="0.25">
      <c r="A3224" s="5">
        <v>40756</v>
      </c>
      <c r="B3224">
        <v>1.4415</v>
      </c>
      <c r="C3224">
        <v>0.87955000000000005</v>
      </c>
      <c r="D3224" t="str">
        <f t="shared" si="65"/>
        <v>2011-08</v>
      </c>
    </row>
    <row r="3225" spans="1:4" x14ac:dyDescent="0.25">
      <c r="A3225" s="5">
        <v>40757</v>
      </c>
      <c r="B3225">
        <v>1.417</v>
      </c>
      <c r="C3225">
        <v>0.87180000000000002</v>
      </c>
      <c r="D3225" t="str">
        <f t="shared" si="65"/>
        <v>2011-08</v>
      </c>
    </row>
    <row r="3226" spans="1:4" x14ac:dyDescent="0.25">
      <c r="A3226" s="5">
        <v>40758</v>
      </c>
      <c r="B3226">
        <v>1.43</v>
      </c>
      <c r="C3226">
        <v>0.87255000000000005</v>
      </c>
      <c r="D3226" t="str">
        <f t="shared" si="65"/>
        <v>2011-08</v>
      </c>
    </row>
    <row r="3227" spans="1:4" x14ac:dyDescent="0.25">
      <c r="A3227" s="5">
        <v>40759</v>
      </c>
      <c r="B3227">
        <v>1.4229000000000001</v>
      </c>
      <c r="C3227">
        <v>0.87144999999999995</v>
      </c>
      <c r="D3227" t="str">
        <f t="shared" si="65"/>
        <v>2011-08</v>
      </c>
    </row>
    <row r="3228" spans="1:4" x14ac:dyDescent="0.25">
      <c r="A3228" s="5">
        <v>40760</v>
      </c>
      <c r="B3228">
        <v>1.4155</v>
      </c>
      <c r="C3228">
        <v>0.86904999999999999</v>
      </c>
      <c r="D3228" t="str">
        <f t="shared" si="65"/>
        <v>2011-08</v>
      </c>
    </row>
    <row r="3229" spans="1:4" x14ac:dyDescent="0.25">
      <c r="A3229" s="5">
        <v>40763</v>
      </c>
      <c r="B3229">
        <v>1.4225000000000001</v>
      </c>
      <c r="C3229">
        <v>0.86909999999999998</v>
      </c>
      <c r="D3229" t="str">
        <f t="shared" si="65"/>
        <v>2011-08</v>
      </c>
    </row>
    <row r="3230" spans="1:4" x14ac:dyDescent="0.25">
      <c r="A3230" s="5">
        <v>40764</v>
      </c>
      <c r="B3230">
        <v>1.4267000000000001</v>
      </c>
      <c r="C3230">
        <v>0.87309999999999999</v>
      </c>
      <c r="D3230" t="str">
        <f t="shared" si="65"/>
        <v>2011-08</v>
      </c>
    </row>
    <row r="3231" spans="1:4" x14ac:dyDescent="0.25">
      <c r="A3231" s="5">
        <v>40765</v>
      </c>
      <c r="B3231">
        <v>1.4367000000000001</v>
      </c>
      <c r="C3231">
        <v>0.88429999999999997</v>
      </c>
      <c r="D3231" t="str">
        <f t="shared" si="65"/>
        <v>2011-08</v>
      </c>
    </row>
    <row r="3232" spans="1:4" x14ac:dyDescent="0.25">
      <c r="A3232" s="5">
        <v>40766</v>
      </c>
      <c r="B3232">
        <v>1.4142999999999999</v>
      </c>
      <c r="C3232">
        <v>0.87570000000000003</v>
      </c>
      <c r="D3232" t="str">
        <f t="shared" si="65"/>
        <v>2011-08</v>
      </c>
    </row>
    <row r="3233" spans="1:4" x14ac:dyDescent="0.25">
      <c r="A3233" s="5">
        <v>40767</v>
      </c>
      <c r="B3233">
        <v>1.425</v>
      </c>
      <c r="C3233">
        <v>0.87634999999999996</v>
      </c>
      <c r="D3233" t="str">
        <f t="shared" si="65"/>
        <v>2011-08</v>
      </c>
    </row>
    <row r="3234" spans="1:4" x14ac:dyDescent="0.25">
      <c r="A3234" s="5">
        <v>40770</v>
      </c>
      <c r="B3234">
        <v>1.4309000000000001</v>
      </c>
      <c r="C3234">
        <v>0.877</v>
      </c>
      <c r="D3234" t="str">
        <f t="shared" si="65"/>
        <v>2011-08</v>
      </c>
    </row>
    <row r="3235" spans="1:4" x14ac:dyDescent="0.25">
      <c r="A3235" s="5">
        <v>40771</v>
      </c>
      <c r="B3235">
        <v>1.4359999999999999</v>
      </c>
      <c r="C3235">
        <v>0.87849999999999995</v>
      </c>
      <c r="D3235" t="str">
        <f t="shared" si="65"/>
        <v>2011-08</v>
      </c>
    </row>
    <row r="3236" spans="1:4" x14ac:dyDescent="0.25">
      <c r="A3236" s="5">
        <v>40772</v>
      </c>
      <c r="B3236">
        <v>1.4477</v>
      </c>
      <c r="C3236">
        <v>0.87760000000000005</v>
      </c>
      <c r="D3236" t="str">
        <f t="shared" si="65"/>
        <v>2011-08</v>
      </c>
    </row>
    <row r="3237" spans="1:4" x14ac:dyDescent="0.25">
      <c r="A3237" s="5">
        <v>40773</v>
      </c>
      <c r="B3237">
        <v>1.4369000000000001</v>
      </c>
      <c r="C3237">
        <v>0.87060000000000004</v>
      </c>
      <c r="D3237" t="str">
        <f t="shared" si="65"/>
        <v>2011-08</v>
      </c>
    </row>
    <row r="3238" spans="1:4" x14ac:dyDescent="0.25">
      <c r="A3238" s="5">
        <v>40774</v>
      </c>
      <c r="B3238">
        <v>1.4384999999999999</v>
      </c>
      <c r="C3238">
        <v>0.86965000000000003</v>
      </c>
      <c r="D3238" t="str">
        <f t="shared" si="65"/>
        <v>2011-08</v>
      </c>
    </row>
    <row r="3239" spans="1:4" x14ac:dyDescent="0.25">
      <c r="A3239" s="5">
        <v>40777</v>
      </c>
      <c r="B3239">
        <v>1.4413</v>
      </c>
      <c r="C3239">
        <v>0.87365000000000004</v>
      </c>
      <c r="D3239" t="str">
        <f t="shared" si="65"/>
        <v>2011-08</v>
      </c>
    </row>
    <row r="3240" spans="1:4" x14ac:dyDescent="0.25">
      <c r="A3240" s="5">
        <v>40778</v>
      </c>
      <c r="B3240">
        <v>1.4461999999999999</v>
      </c>
      <c r="C3240">
        <v>0.876</v>
      </c>
      <c r="D3240" t="str">
        <f t="shared" si="65"/>
        <v>2011-08</v>
      </c>
    </row>
    <row r="3241" spans="1:4" x14ac:dyDescent="0.25">
      <c r="A3241" s="5">
        <v>40779</v>
      </c>
      <c r="B3241">
        <v>1.4433</v>
      </c>
      <c r="C3241">
        <v>0.87709999999999999</v>
      </c>
      <c r="D3241" t="str">
        <f t="shared" si="65"/>
        <v>2011-08</v>
      </c>
    </row>
    <row r="3242" spans="1:4" x14ac:dyDescent="0.25">
      <c r="A3242" s="5">
        <v>40780</v>
      </c>
      <c r="B3242">
        <v>1.4423999999999999</v>
      </c>
      <c r="C3242">
        <v>0.88119999999999998</v>
      </c>
      <c r="D3242" t="str">
        <f t="shared" si="65"/>
        <v>2011-08</v>
      </c>
    </row>
    <row r="3243" spans="1:4" x14ac:dyDescent="0.25">
      <c r="A3243" s="5">
        <v>40781</v>
      </c>
      <c r="B3243">
        <v>1.4401999999999999</v>
      </c>
      <c r="C3243">
        <v>0.88565000000000005</v>
      </c>
      <c r="D3243" t="str">
        <f t="shared" si="65"/>
        <v>2011-08</v>
      </c>
    </row>
    <row r="3244" spans="1:4" x14ac:dyDescent="0.25">
      <c r="A3244" s="5">
        <v>40784</v>
      </c>
      <c r="B3244">
        <v>1.4487000000000001</v>
      </c>
      <c r="C3244">
        <v>0.88460000000000005</v>
      </c>
      <c r="D3244" t="str">
        <f t="shared" si="65"/>
        <v>2011-08</v>
      </c>
    </row>
    <row r="3245" spans="1:4" x14ac:dyDescent="0.25">
      <c r="A3245" s="5">
        <v>40785</v>
      </c>
      <c r="B3245">
        <v>1.4401999999999999</v>
      </c>
      <c r="C3245">
        <v>0.88365000000000005</v>
      </c>
      <c r="D3245" t="str">
        <f t="shared" si="65"/>
        <v>2011-08</v>
      </c>
    </row>
    <row r="3246" spans="1:4" x14ac:dyDescent="0.25">
      <c r="A3246" s="5">
        <v>40786</v>
      </c>
      <c r="B3246">
        <v>1.4450000000000001</v>
      </c>
      <c r="C3246">
        <v>0.88560000000000005</v>
      </c>
      <c r="D3246" t="str">
        <f t="shared" si="65"/>
        <v>2011-08</v>
      </c>
    </row>
    <row r="3247" spans="1:4" x14ac:dyDescent="0.25">
      <c r="A3247" s="5">
        <v>40787</v>
      </c>
      <c r="B3247">
        <v>1.4285000000000001</v>
      </c>
      <c r="C3247">
        <v>0.88119999999999998</v>
      </c>
      <c r="D3247" t="str">
        <f t="shared" si="65"/>
        <v>2011-09</v>
      </c>
    </row>
    <row r="3248" spans="1:4" x14ac:dyDescent="0.25">
      <c r="A3248" s="5">
        <v>40788</v>
      </c>
      <c r="B3248">
        <v>1.4255</v>
      </c>
      <c r="C3248">
        <v>0.87890000000000001</v>
      </c>
      <c r="D3248" t="str">
        <f t="shared" si="65"/>
        <v>2011-09</v>
      </c>
    </row>
    <row r="3249" spans="1:4" x14ac:dyDescent="0.25">
      <c r="A3249" s="5">
        <v>40791</v>
      </c>
      <c r="B3249">
        <v>1.4126000000000001</v>
      </c>
      <c r="C3249">
        <v>0.87509999999999999</v>
      </c>
      <c r="D3249" t="str">
        <f t="shared" si="65"/>
        <v>2011-09</v>
      </c>
    </row>
    <row r="3250" spans="1:4" x14ac:dyDescent="0.25">
      <c r="A3250" s="5">
        <v>40792</v>
      </c>
      <c r="B3250">
        <v>1.4098999999999999</v>
      </c>
      <c r="C3250">
        <v>0.87709999999999999</v>
      </c>
      <c r="D3250" t="str">
        <f t="shared" si="65"/>
        <v>2011-09</v>
      </c>
    </row>
    <row r="3251" spans="1:4" x14ac:dyDescent="0.25">
      <c r="A3251" s="5">
        <v>40793</v>
      </c>
      <c r="B3251">
        <v>1.4036</v>
      </c>
      <c r="C3251">
        <v>0.878</v>
      </c>
      <c r="D3251" t="str">
        <f t="shared" si="65"/>
        <v>2011-09</v>
      </c>
    </row>
    <row r="3252" spans="1:4" x14ac:dyDescent="0.25">
      <c r="A3252" s="5">
        <v>40794</v>
      </c>
      <c r="B3252">
        <v>1.4044000000000001</v>
      </c>
      <c r="C3252">
        <v>0.87670000000000003</v>
      </c>
      <c r="D3252" t="str">
        <f t="shared" si="65"/>
        <v>2011-09</v>
      </c>
    </row>
    <row r="3253" spans="1:4" x14ac:dyDescent="0.25">
      <c r="A3253" s="5">
        <v>40795</v>
      </c>
      <c r="B3253">
        <v>1.3816999999999999</v>
      </c>
      <c r="C3253">
        <v>0.8659</v>
      </c>
      <c r="D3253" t="str">
        <f t="shared" si="65"/>
        <v>2011-09</v>
      </c>
    </row>
    <row r="3254" spans="1:4" x14ac:dyDescent="0.25">
      <c r="A3254" s="5">
        <v>40798</v>
      </c>
      <c r="B3254">
        <v>1.3655999999999999</v>
      </c>
      <c r="C3254">
        <v>0.86014999999999997</v>
      </c>
      <c r="D3254" t="str">
        <f t="shared" si="65"/>
        <v>2011-09</v>
      </c>
    </row>
    <row r="3255" spans="1:4" x14ac:dyDescent="0.25">
      <c r="A3255" s="5">
        <v>40799</v>
      </c>
      <c r="B3255">
        <v>1.3645</v>
      </c>
      <c r="C3255">
        <v>0.86314999999999997</v>
      </c>
      <c r="D3255" t="str">
        <f t="shared" si="65"/>
        <v>2011-09</v>
      </c>
    </row>
    <row r="3256" spans="1:4" x14ac:dyDescent="0.25">
      <c r="A3256" s="5">
        <v>40800</v>
      </c>
      <c r="B3256">
        <v>1.3729</v>
      </c>
      <c r="C3256">
        <v>0.86950000000000005</v>
      </c>
      <c r="D3256" t="str">
        <f t="shared" si="65"/>
        <v>2011-09</v>
      </c>
    </row>
    <row r="3257" spans="1:4" x14ac:dyDescent="0.25">
      <c r="A3257" s="5">
        <v>40801</v>
      </c>
      <c r="B3257">
        <v>1.3794999999999999</v>
      </c>
      <c r="C3257">
        <v>0.87295</v>
      </c>
      <c r="D3257" t="str">
        <f t="shared" si="65"/>
        <v>2011-09</v>
      </c>
    </row>
    <row r="3258" spans="1:4" x14ac:dyDescent="0.25">
      <c r="A3258" s="5">
        <v>40802</v>
      </c>
      <c r="B3258">
        <v>1.3759999999999999</v>
      </c>
      <c r="C3258">
        <v>0.87170000000000003</v>
      </c>
      <c r="D3258" t="str">
        <f t="shared" si="65"/>
        <v>2011-09</v>
      </c>
    </row>
    <row r="3259" spans="1:4" x14ac:dyDescent="0.25">
      <c r="A3259" s="5">
        <v>40805</v>
      </c>
      <c r="B3259">
        <v>1.3641000000000001</v>
      </c>
      <c r="C3259">
        <v>0.86809999999999998</v>
      </c>
      <c r="D3259" t="str">
        <f t="shared" si="65"/>
        <v>2011-09</v>
      </c>
    </row>
    <row r="3260" spans="1:4" x14ac:dyDescent="0.25">
      <c r="A3260" s="5">
        <v>40806</v>
      </c>
      <c r="B3260">
        <v>1.371</v>
      </c>
      <c r="C3260">
        <v>0.87229999999999996</v>
      </c>
      <c r="D3260" t="str">
        <f t="shared" si="65"/>
        <v>2011-09</v>
      </c>
    </row>
    <row r="3261" spans="1:4" x14ac:dyDescent="0.25">
      <c r="A3261" s="5">
        <v>40807</v>
      </c>
      <c r="B3261">
        <v>1.3635999999999999</v>
      </c>
      <c r="C3261">
        <v>0.87309999999999999</v>
      </c>
      <c r="D3261" t="str">
        <f t="shared" si="65"/>
        <v>2011-09</v>
      </c>
    </row>
    <row r="3262" spans="1:4" x14ac:dyDescent="0.25">
      <c r="A3262" s="5">
        <v>40808</v>
      </c>
      <c r="B3262">
        <v>1.3448</v>
      </c>
      <c r="C3262">
        <v>0.87324999999999997</v>
      </c>
      <c r="D3262" t="str">
        <f t="shared" si="65"/>
        <v>2011-09</v>
      </c>
    </row>
    <row r="3263" spans="1:4" x14ac:dyDescent="0.25">
      <c r="A3263" s="5">
        <v>40809</v>
      </c>
      <c r="B3263">
        <v>1.343</v>
      </c>
      <c r="C3263">
        <v>0.87234999999999996</v>
      </c>
      <c r="D3263" t="str">
        <f t="shared" si="65"/>
        <v>2011-09</v>
      </c>
    </row>
    <row r="3264" spans="1:4" x14ac:dyDescent="0.25">
      <c r="A3264" s="5">
        <v>40812</v>
      </c>
      <c r="B3264">
        <v>1.35</v>
      </c>
      <c r="C3264">
        <v>0.86960000000000004</v>
      </c>
      <c r="D3264" t="str">
        <f t="shared" si="65"/>
        <v>2011-09</v>
      </c>
    </row>
    <row r="3265" spans="1:4" x14ac:dyDescent="0.25">
      <c r="A3265" s="5">
        <v>40813</v>
      </c>
      <c r="B3265">
        <v>1.3579000000000001</v>
      </c>
      <c r="C3265">
        <v>0.86980000000000002</v>
      </c>
      <c r="D3265" t="str">
        <f t="shared" si="65"/>
        <v>2011-09</v>
      </c>
    </row>
    <row r="3266" spans="1:4" x14ac:dyDescent="0.25">
      <c r="A3266" s="5">
        <v>40814</v>
      </c>
      <c r="B3266">
        <v>1.3631</v>
      </c>
      <c r="C3266">
        <v>0.87175000000000002</v>
      </c>
      <c r="D3266" t="str">
        <f t="shared" si="65"/>
        <v>2011-09</v>
      </c>
    </row>
    <row r="3267" spans="1:4" x14ac:dyDescent="0.25">
      <c r="A3267" s="5">
        <v>40815</v>
      </c>
      <c r="B3267">
        <v>1.3614999999999999</v>
      </c>
      <c r="C3267">
        <v>0.87065000000000003</v>
      </c>
      <c r="D3267" t="str">
        <f t="shared" ref="D3267:D3330" si="66">YEAR(A3267)&amp;"-"&amp;IF(MONTH(A3267)&lt;10,"0"&amp;MONTH(A3267),MONTH(A3267))</f>
        <v>2011-09</v>
      </c>
    </row>
    <row r="3268" spans="1:4" x14ac:dyDescent="0.25">
      <c r="A3268" s="5">
        <v>40816</v>
      </c>
      <c r="B3268">
        <v>1.3503000000000001</v>
      </c>
      <c r="C3268">
        <v>0.86665000000000003</v>
      </c>
      <c r="D3268" t="str">
        <f t="shared" si="66"/>
        <v>2011-09</v>
      </c>
    </row>
    <row r="3269" spans="1:4" x14ac:dyDescent="0.25">
      <c r="A3269" s="5">
        <v>40819</v>
      </c>
      <c r="B3269">
        <v>1.3327</v>
      </c>
      <c r="C3269">
        <v>0.85960000000000003</v>
      </c>
      <c r="D3269" t="str">
        <f t="shared" si="66"/>
        <v>2011-10</v>
      </c>
    </row>
    <row r="3270" spans="1:4" x14ac:dyDescent="0.25">
      <c r="A3270" s="5">
        <v>40820</v>
      </c>
      <c r="B3270">
        <v>1.3181</v>
      </c>
      <c r="C3270">
        <v>0.85650000000000004</v>
      </c>
      <c r="D3270" t="str">
        <f t="shared" si="66"/>
        <v>2011-10</v>
      </c>
    </row>
    <row r="3271" spans="1:4" x14ac:dyDescent="0.25">
      <c r="A3271" s="5">
        <v>40821</v>
      </c>
      <c r="B3271">
        <v>1.3337000000000001</v>
      </c>
      <c r="C3271">
        <v>0.86299999999999999</v>
      </c>
      <c r="D3271" t="str">
        <f t="shared" si="66"/>
        <v>2011-10</v>
      </c>
    </row>
    <row r="3272" spans="1:4" x14ac:dyDescent="0.25">
      <c r="A3272" s="5">
        <v>40822</v>
      </c>
      <c r="B3272">
        <v>1.3269</v>
      </c>
      <c r="C3272">
        <v>0.86680000000000001</v>
      </c>
      <c r="D3272" t="str">
        <f t="shared" si="66"/>
        <v>2011-10</v>
      </c>
    </row>
    <row r="3273" spans="1:4" x14ac:dyDescent="0.25">
      <c r="A3273" s="5">
        <v>40823</v>
      </c>
      <c r="B3273">
        <v>1.3433999999999999</v>
      </c>
      <c r="C3273">
        <v>0.86480000000000001</v>
      </c>
      <c r="D3273" t="str">
        <f t="shared" si="66"/>
        <v>2011-10</v>
      </c>
    </row>
    <row r="3274" spans="1:4" x14ac:dyDescent="0.25">
      <c r="A3274" s="5">
        <v>40826</v>
      </c>
      <c r="B3274">
        <v>1.3593</v>
      </c>
      <c r="C3274">
        <v>0.86890000000000001</v>
      </c>
      <c r="D3274" t="str">
        <f t="shared" si="66"/>
        <v>2011-10</v>
      </c>
    </row>
    <row r="3275" spans="1:4" x14ac:dyDescent="0.25">
      <c r="A3275" s="5">
        <v>40827</v>
      </c>
      <c r="B3275">
        <v>1.3607</v>
      </c>
      <c r="C3275">
        <v>0.87019999999999997</v>
      </c>
      <c r="D3275" t="str">
        <f t="shared" si="66"/>
        <v>2011-10</v>
      </c>
    </row>
    <row r="3276" spans="1:4" x14ac:dyDescent="0.25">
      <c r="A3276" s="5">
        <v>40828</v>
      </c>
      <c r="B3276">
        <v>1.3766</v>
      </c>
      <c r="C3276">
        <v>0.87534999999999996</v>
      </c>
      <c r="D3276" t="str">
        <f t="shared" si="66"/>
        <v>2011-10</v>
      </c>
    </row>
    <row r="3277" spans="1:4" x14ac:dyDescent="0.25">
      <c r="A3277" s="5">
        <v>40829</v>
      </c>
      <c r="B3277">
        <v>1.3727</v>
      </c>
      <c r="C3277">
        <v>0.87585000000000002</v>
      </c>
      <c r="D3277" t="str">
        <f t="shared" si="66"/>
        <v>2011-10</v>
      </c>
    </row>
    <row r="3278" spans="1:4" x14ac:dyDescent="0.25">
      <c r="A3278" s="5">
        <v>40830</v>
      </c>
      <c r="B3278">
        <v>1.3807</v>
      </c>
      <c r="C3278">
        <v>0.87480000000000002</v>
      </c>
      <c r="D3278" t="str">
        <f t="shared" si="66"/>
        <v>2011-10</v>
      </c>
    </row>
    <row r="3279" spans="1:4" x14ac:dyDescent="0.25">
      <c r="A3279" s="5">
        <v>40833</v>
      </c>
      <c r="B3279">
        <v>1.3775999999999999</v>
      </c>
      <c r="C3279">
        <v>0.874</v>
      </c>
      <c r="D3279" t="str">
        <f t="shared" si="66"/>
        <v>2011-10</v>
      </c>
    </row>
    <row r="3280" spans="1:4" x14ac:dyDescent="0.25">
      <c r="A3280" s="5">
        <v>40834</v>
      </c>
      <c r="B3280">
        <v>1.3675999999999999</v>
      </c>
      <c r="C3280">
        <v>0.87019999999999997</v>
      </c>
      <c r="D3280" t="str">
        <f t="shared" si="66"/>
        <v>2011-10</v>
      </c>
    </row>
    <row r="3281" spans="1:4" x14ac:dyDescent="0.25">
      <c r="A3281" s="5">
        <v>40835</v>
      </c>
      <c r="B3281">
        <v>1.3828</v>
      </c>
      <c r="C3281">
        <v>0.87495000000000001</v>
      </c>
      <c r="D3281" t="str">
        <f t="shared" si="66"/>
        <v>2011-10</v>
      </c>
    </row>
    <row r="3282" spans="1:4" x14ac:dyDescent="0.25">
      <c r="A3282" s="5">
        <v>40836</v>
      </c>
      <c r="B3282">
        <v>1.3807</v>
      </c>
      <c r="C3282">
        <v>0.875</v>
      </c>
      <c r="D3282" t="str">
        <f t="shared" si="66"/>
        <v>2011-10</v>
      </c>
    </row>
    <row r="3283" spans="1:4" x14ac:dyDescent="0.25">
      <c r="A3283" s="5">
        <v>40837</v>
      </c>
      <c r="B3283">
        <v>1.3797999999999999</v>
      </c>
      <c r="C3283">
        <v>0.86775000000000002</v>
      </c>
      <c r="D3283" t="str">
        <f t="shared" si="66"/>
        <v>2011-10</v>
      </c>
    </row>
    <row r="3284" spans="1:4" x14ac:dyDescent="0.25">
      <c r="A3284" s="5">
        <v>40840</v>
      </c>
      <c r="B3284">
        <v>1.3855999999999999</v>
      </c>
      <c r="C3284">
        <v>0.86909999999999998</v>
      </c>
      <c r="D3284" t="str">
        <f t="shared" si="66"/>
        <v>2011-10</v>
      </c>
    </row>
    <row r="3285" spans="1:4" x14ac:dyDescent="0.25">
      <c r="A3285" s="5">
        <v>40841</v>
      </c>
      <c r="B3285">
        <v>1.3917999999999999</v>
      </c>
      <c r="C3285">
        <v>0.87009999999999998</v>
      </c>
      <c r="D3285" t="str">
        <f t="shared" si="66"/>
        <v>2011-10</v>
      </c>
    </row>
    <row r="3286" spans="1:4" x14ac:dyDescent="0.25">
      <c r="A3286" s="5">
        <v>40842</v>
      </c>
      <c r="B3286">
        <v>1.3927</v>
      </c>
      <c r="C3286">
        <v>0.87190000000000001</v>
      </c>
      <c r="D3286" t="str">
        <f t="shared" si="66"/>
        <v>2011-10</v>
      </c>
    </row>
    <row r="3287" spans="1:4" x14ac:dyDescent="0.25">
      <c r="A3287" s="5">
        <v>40843</v>
      </c>
      <c r="B3287">
        <v>1.4037999999999999</v>
      </c>
      <c r="C3287">
        <v>0.87629999999999997</v>
      </c>
      <c r="D3287" t="str">
        <f t="shared" si="66"/>
        <v>2011-10</v>
      </c>
    </row>
    <row r="3288" spans="1:4" x14ac:dyDescent="0.25">
      <c r="A3288" s="5">
        <v>40844</v>
      </c>
      <c r="B3288">
        <v>1.4159999999999999</v>
      </c>
      <c r="C3288">
        <v>0.87934999999999997</v>
      </c>
      <c r="D3288" t="str">
        <f t="shared" si="66"/>
        <v>2011-10</v>
      </c>
    </row>
    <row r="3289" spans="1:4" x14ac:dyDescent="0.25">
      <c r="A3289" s="5">
        <v>40847</v>
      </c>
      <c r="B3289">
        <v>1.4000999999999999</v>
      </c>
      <c r="C3289">
        <v>0.87309999999999999</v>
      </c>
      <c r="D3289" t="str">
        <f t="shared" si="66"/>
        <v>2011-10</v>
      </c>
    </row>
    <row r="3290" spans="1:4" x14ac:dyDescent="0.25">
      <c r="A3290" s="5">
        <v>40848</v>
      </c>
      <c r="B3290">
        <v>1.3627</v>
      </c>
      <c r="C3290">
        <v>0.85514999999999997</v>
      </c>
      <c r="D3290" t="str">
        <f t="shared" si="66"/>
        <v>2011-11</v>
      </c>
    </row>
    <row r="3291" spans="1:4" x14ac:dyDescent="0.25">
      <c r="A3291" s="5">
        <v>40849</v>
      </c>
      <c r="B3291">
        <v>1.3809</v>
      </c>
      <c r="C3291">
        <v>0.8619</v>
      </c>
      <c r="D3291" t="str">
        <f t="shared" si="66"/>
        <v>2011-11</v>
      </c>
    </row>
    <row r="3292" spans="1:4" x14ac:dyDescent="0.25">
      <c r="A3292" s="5">
        <v>40850</v>
      </c>
      <c r="B3292">
        <v>1.3773</v>
      </c>
      <c r="C3292">
        <v>0.85929999999999995</v>
      </c>
      <c r="D3292" t="str">
        <f t="shared" si="66"/>
        <v>2011-11</v>
      </c>
    </row>
    <row r="3293" spans="1:4" x14ac:dyDescent="0.25">
      <c r="A3293" s="5">
        <v>40851</v>
      </c>
      <c r="B3293">
        <v>1.3773</v>
      </c>
      <c r="C3293">
        <v>0.86124999999999996</v>
      </c>
      <c r="D3293" t="str">
        <f t="shared" si="66"/>
        <v>2011-11</v>
      </c>
    </row>
    <row r="3294" spans="1:4" x14ac:dyDescent="0.25">
      <c r="A3294" s="5">
        <v>40854</v>
      </c>
      <c r="B3294">
        <v>1.3742000000000001</v>
      </c>
      <c r="C3294">
        <v>0.85655000000000003</v>
      </c>
      <c r="D3294" t="str">
        <f t="shared" si="66"/>
        <v>2011-11</v>
      </c>
    </row>
    <row r="3295" spans="1:4" x14ac:dyDescent="0.25">
      <c r="A3295" s="5">
        <v>40855</v>
      </c>
      <c r="B3295">
        <v>1.3788</v>
      </c>
      <c r="C3295">
        <v>0.85804999999999998</v>
      </c>
      <c r="D3295" t="str">
        <f t="shared" si="66"/>
        <v>2011-11</v>
      </c>
    </row>
    <row r="3296" spans="1:4" x14ac:dyDescent="0.25">
      <c r="A3296" s="5">
        <v>40856</v>
      </c>
      <c r="B3296">
        <v>1.3633</v>
      </c>
      <c r="C3296">
        <v>0.85385</v>
      </c>
      <c r="D3296" t="str">
        <f t="shared" si="66"/>
        <v>2011-11</v>
      </c>
    </row>
    <row r="3297" spans="1:4" x14ac:dyDescent="0.25">
      <c r="A3297" s="5">
        <v>40857</v>
      </c>
      <c r="B3297">
        <v>1.3615999999999999</v>
      </c>
      <c r="C3297">
        <v>0.85335000000000005</v>
      </c>
      <c r="D3297" t="str">
        <f t="shared" si="66"/>
        <v>2011-11</v>
      </c>
    </row>
    <row r="3298" spans="1:4" x14ac:dyDescent="0.25">
      <c r="A3298" s="5">
        <v>40858</v>
      </c>
      <c r="B3298">
        <v>1.365</v>
      </c>
      <c r="C3298">
        <v>0.85680000000000001</v>
      </c>
      <c r="D3298" t="str">
        <f t="shared" si="66"/>
        <v>2011-11</v>
      </c>
    </row>
    <row r="3299" spans="1:4" x14ac:dyDescent="0.25">
      <c r="A3299" s="5">
        <v>40861</v>
      </c>
      <c r="B3299">
        <v>1.3658999999999999</v>
      </c>
      <c r="C3299">
        <v>0.85660000000000003</v>
      </c>
      <c r="D3299" t="str">
        <f t="shared" si="66"/>
        <v>2011-11</v>
      </c>
    </row>
    <row r="3300" spans="1:4" x14ac:dyDescent="0.25">
      <c r="A3300" s="5">
        <v>40862</v>
      </c>
      <c r="B3300">
        <v>1.3532</v>
      </c>
      <c r="C3300">
        <v>0.85345000000000004</v>
      </c>
      <c r="D3300" t="str">
        <f t="shared" si="66"/>
        <v>2011-11</v>
      </c>
    </row>
    <row r="3301" spans="1:4" x14ac:dyDescent="0.25">
      <c r="A3301" s="5">
        <v>40863</v>
      </c>
      <c r="B3301">
        <v>1.3484</v>
      </c>
      <c r="C3301">
        <v>0.85429999999999995</v>
      </c>
      <c r="D3301" t="str">
        <f t="shared" si="66"/>
        <v>2011-11</v>
      </c>
    </row>
    <row r="3302" spans="1:4" x14ac:dyDescent="0.25">
      <c r="A3302" s="5">
        <v>40864</v>
      </c>
      <c r="B3302">
        <v>1.3480000000000001</v>
      </c>
      <c r="C3302">
        <v>0.85399999999999998</v>
      </c>
      <c r="D3302" t="str">
        <f t="shared" si="66"/>
        <v>2011-11</v>
      </c>
    </row>
    <row r="3303" spans="1:4" x14ac:dyDescent="0.25">
      <c r="A3303" s="5">
        <v>40865</v>
      </c>
      <c r="B3303">
        <v>1.3575999999999999</v>
      </c>
      <c r="C3303">
        <v>0.85804999999999998</v>
      </c>
      <c r="D3303" t="str">
        <f t="shared" si="66"/>
        <v>2011-11</v>
      </c>
    </row>
    <row r="3304" spans="1:4" x14ac:dyDescent="0.25">
      <c r="A3304" s="5">
        <v>40868</v>
      </c>
      <c r="B3304">
        <v>1.3458000000000001</v>
      </c>
      <c r="C3304">
        <v>0.86</v>
      </c>
      <c r="D3304" t="str">
        <f t="shared" si="66"/>
        <v>2011-11</v>
      </c>
    </row>
    <row r="3305" spans="1:4" x14ac:dyDescent="0.25">
      <c r="A3305" s="5">
        <v>40869</v>
      </c>
      <c r="B3305">
        <v>1.3534999999999999</v>
      </c>
      <c r="C3305">
        <v>0.86570000000000003</v>
      </c>
      <c r="D3305" t="str">
        <f t="shared" si="66"/>
        <v>2011-11</v>
      </c>
    </row>
    <row r="3306" spans="1:4" x14ac:dyDescent="0.25">
      <c r="A3306" s="5">
        <v>40870</v>
      </c>
      <c r="B3306">
        <v>1.3387</v>
      </c>
      <c r="C3306">
        <v>0.86029999999999995</v>
      </c>
      <c r="D3306" t="str">
        <f t="shared" si="66"/>
        <v>2011-11</v>
      </c>
    </row>
    <row r="3307" spans="1:4" x14ac:dyDescent="0.25">
      <c r="A3307" s="5">
        <v>40871</v>
      </c>
      <c r="B3307">
        <v>1.3372999999999999</v>
      </c>
      <c r="C3307">
        <v>0.86060000000000003</v>
      </c>
      <c r="D3307" t="str">
        <f t="shared" si="66"/>
        <v>2011-11</v>
      </c>
    </row>
    <row r="3308" spans="1:4" x14ac:dyDescent="0.25">
      <c r="A3308" s="5">
        <v>40872</v>
      </c>
      <c r="B3308">
        <v>1.3229</v>
      </c>
      <c r="C3308">
        <v>0.85585</v>
      </c>
      <c r="D3308" t="str">
        <f t="shared" si="66"/>
        <v>2011-11</v>
      </c>
    </row>
    <row r="3309" spans="1:4" x14ac:dyDescent="0.25">
      <c r="A3309" s="5">
        <v>40875</v>
      </c>
      <c r="B3309">
        <v>1.3348</v>
      </c>
      <c r="C3309">
        <v>0.85819999999999996</v>
      </c>
      <c r="D3309" t="str">
        <f t="shared" si="66"/>
        <v>2011-11</v>
      </c>
    </row>
    <row r="3310" spans="1:4" x14ac:dyDescent="0.25">
      <c r="A3310" s="5">
        <v>40876</v>
      </c>
      <c r="B3310">
        <v>1.3335999999999999</v>
      </c>
      <c r="C3310">
        <v>0.85365000000000002</v>
      </c>
      <c r="D3310" t="str">
        <f t="shared" si="66"/>
        <v>2011-11</v>
      </c>
    </row>
    <row r="3311" spans="1:4" x14ac:dyDescent="0.25">
      <c r="A3311" s="5">
        <v>40877</v>
      </c>
      <c r="B3311">
        <v>1.3418000000000001</v>
      </c>
      <c r="C3311">
        <v>0.85580000000000001</v>
      </c>
      <c r="D3311" t="str">
        <f t="shared" si="66"/>
        <v>2011-11</v>
      </c>
    </row>
    <row r="3312" spans="1:4" x14ac:dyDescent="0.25">
      <c r="A3312" s="5">
        <v>40878</v>
      </c>
      <c r="B3312">
        <v>1.3492</v>
      </c>
      <c r="C3312">
        <v>0.85909999999999997</v>
      </c>
      <c r="D3312" t="str">
        <f t="shared" si="66"/>
        <v>2011-12</v>
      </c>
    </row>
    <row r="3313" spans="1:4" x14ac:dyDescent="0.25">
      <c r="A3313" s="5">
        <v>40879</v>
      </c>
      <c r="B3313">
        <v>1.3511</v>
      </c>
      <c r="C3313">
        <v>0.86019999999999996</v>
      </c>
      <c r="D3313" t="str">
        <f t="shared" si="66"/>
        <v>2011-12</v>
      </c>
    </row>
    <row r="3314" spans="1:4" x14ac:dyDescent="0.25">
      <c r="A3314" s="5">
        <v>40882</v>
      </c>
      <c r="B3314">
        <v>1.3442000000000001</v>
      </c>
      <c r="C3314">
        <v>0.85924999999999996</v>
      </c>
      <c r="D3314" t="str">
        <f t="shared" si="66"/>
        <v>2011-12</v>
      </c>
    </row>
    <row r="3315" spans="1:4" x14ac:dyDescent="0.25">
      <c r="A3315" s="5">
        <v>40883</v>
      </c>
      <c r="B3315">
        <v>1.3393999999999999</v>
      </c>
      <c r="C3315">
        <v>0.85655000000000003</v>
      </c>
      <c r="D3315" t="str">
        <f t="shared" si="66"/>
        <v>2011-12</v>
      </c>
    </row>
    <row r="3316" spans="1:4" x14ac:dyDescent="0.25">
      <c r="A3316" s="5">
        <v>40884</v>
      </c>
      <c r="B3316">
        <v>1.3376999999999999</v>
      </c>
      <c r="C3316">
        <v>0.85745000000000005</v>
      </c>
      <c r="D3316" t="str">
        <f t="shared" si="66"/>
        <v>2011-12</v>
      </c>
    </row>
    <row r="3317" spans="1:4" x14ac:dyDescent="0.25">
      <c r="A3317" s="5">
        <v>40885</v>
      </c>
      <c r="B3317">
        <v>1.341</v>
      </c>
      <c r="C3317">
        <v>0.8528</v>
      </c>
      <c r="D3317" t="str">
        <f t="shared" si="66"/>
        <v>2011-12</v>
      </c>
    </row>
    <row r="3318" spans="1:4" x14ac:dyDescent="0.25">
      <c r="A3318" s="5">
        <v>40886</v>
      </c>
      <c r="B3318">
        <v>1.3384</v>
      </c>
      <c r="C3318">
        <v>0.85314999999999996</v>
      </c>
      <c r="D3318" t="str">
        <f t="shared" si="66"/>
        <v>2011-12</v>
      </c>
    </row>
    <row r="3319" spans="1:4" x14ac:dyDescent="0.25">
      <c r="A3319" s="5">
        <v>40889</v>
      </c>
      <c r="B3319">
        <v>1.3250999999999999</v>
      </c>
      <c r="C3319">
        <v>0.84799999999999998</v>
      </c>
      <c r="D3319" t="str">
        <f t="shared" si="66"/>
        <v>2011-12</v>
      </c>
    </row>
    <row r="3320" spans="1:4" x14ac:dyDescent="0.25">
      <c r="A3320" s="5">
        <v>40890</v>
      </c>
      <c r="B3320">
        <v>1.3181</v>
      </c>
      <c r="C3320">
        <v>0.84624999999999995</v>
      </c>
      <c r="D3320" t="str">
        <f t="shared" si="66"/>
        <v>2011-12</v>
      </c>
    </row>
    <row r="3321" spans="1:4" x14ac:dyDescent="0.25">
      <c r="A3321" s="5">
        <v>40891</v>
      </c>
      <c r="B3321">
        <v>1.2992999999999999</v>
      </c>
      <c r="C3321">
        <v>0.83899999999999997</v>
      </c>
      <c r="D3321" t="str">
        <f t="shared" si="66"/>
        <v>2011-12</v>
      </c>
    </row>
    <row r="3322" spans="1:4" x14ac:dyDescent="0.25">
      <c r="A3322" s="5">
        <v>40892</v>
      </c>
      <c r="B3322">
        <v>1.3019000000000001</v>
      </c>
      <c r="C3322">
        <v>0.83935000000000004</v>
      </c>
      <c r="D3322" t="str">
        <f t="shared" si="66"/>
        <v>2011-12</v>
      </c>
    </row>
    <row r="3323" spans="1:4" x14ac:dyDescent="0.25">
      <c r="A3323" s="5">
        <v>40893</v>
      </c>
      <c r="B3323">
        <v>1.3064</v>
      </c>
      <c r="C3323">
        <v>0.84055000000000002</v>
      </c>
      <c r="D3323" t="str">
        <f t="shared" si="66"/>
        <v>2011-12</v>
      </c>
    </row>
    <row r="3324" spans="1:4" x14ac:dyDescent="0.25">
      <c r="A3324" s="5">
        <v>40896</v>
      </c>
      <c r="B3324">
        <v>1.3039000000000001</v>
      </c>
      <c r="C3324">
        <v>0.83979999999999999</v>
      </c>
      <c r="D3324" t="str">
        <f t="shared" si="66"/>
        <v>2011-12</v>
      </c>
    </row>
    <row r="3325" spans="1:4" x14ac:dyDescent="0.25">
      <c r="A3325" s="5">
        <v>40897</v>
      </c>
      <c r="B3325">
        <v>1.3073999999999999</v>
      </c>
      <c r="C3325">
        <v>0.83679999999999999</v>
      </c>
      <c r="D3325" t="str">
        <f t="shared" si="66"/>
        <v>2011-12</v>
      </c>
    </row>
    <row r="3326" spans="1:4" x14ac:dyDescent="0.25">
      <c r="A3326" s="5">
        <v>40898</v>
      </c>
      <c r="B3326">
        <v>1.3053999999999999</v>
      </c>
      <c r="C3326">
        <v>0.83230000000000004</v>
      </c>
      <c r="D3326" t="str">
        <f t="shared" si="66"/>
        <v>2011-12</v>
      </c>
    </row>
    <row r="3327" spans="1:4" x14ac:dyDescent="0.25">
      <c r="A3327" s="5">
        <v>40899</v>
      </c>
      <c r="B3327">
        <v>1.3047</v>
      </c>
      <c r="C3327">
        <v>0.83250000000000002</v>
      </c>
      <c r="D3327" t="str">
        <f t="shared" si="66"/>
        <v>2011-12</v>
      </c>
    </row>
    <row r="3328" spans="1:4" x14ac:dyDescent="0.25">
      <c r="A3328" s="5">
        <v>40900</v>
      </c>
      <c r="B3328">
        <v>1.3057000000000001</v>
      </c>
      <c r="C3328">
        <v>0.83309999999999995</v>
      </c>
      <c r="D3328" t="str">
        <f t="shared" si="66"/>
        <v>2011-12</v>
      </c>
    </row>
    <row r="3329" spans="1:4" x14ac:dyDescent="0.25">
      <c r="A3329" s="5">
        <v>40904</v>
      </c>
      <c r="B3329">
        <v>1.3069</v>
      </c>
      <c r="C3329">
        <v>0.83350000000000002</v>
      </c>
      <c r="D3329" t="str">
        <f t="shared" si="66"/>
        <v>2011-12</v>
      </c>
    </row>
    <row r="3330" spans="1:4" x14ac:dyDescent="0.25">
      <c r="A3330" s="5">
        <v>40905</v>
      </c>
      <c r="B3330">
        <v>1.3073999999999999</v>
      </c>
      <c r="C3330">
        <v>0.83420000000000005</v>
      </c>
      <c r="D3330" t="str">
        <f t="shared" si="66"/>
        <v>2011-12</v>
      </c>
    </row>
    <row r="3331" spans="1:4" x14ac:dyDescent="0.25">
      <c r="A3331" s="5">
        <v>40906</v>
      </c>
      <c r="B3331">
        <v>1.2888999999999999</v>
      </c>
      <c r="C3331">
        <v>0.83599999999999997</v>
      </c>
      <c r="D3331" t="str">
        <f t="shared" ref="D3331:D3394" si="67">YEAR(A3331)&amp;"-"&amp;IF(MONTH(A3331)&lt;10,"0"&amp;MONTH(A3331),MONTH(A3331))</f>
        <v>2011-12</v>
      </c>
    </row>
    <row r="3332" spans="1:4" x14ac:dyDescent="0.25">
      <c r="A3332" s="5">
        <v>40907</v>
      </c>
      <c r="B3332">
        <v>1.2939000000000001</v>
      </c>
      <c r="C3332">
        <v>0.83530000000000004</v>
      </c>
      <c r="D3332" t="str">
        <f t="shared" si="67"/>
        <v>2011-12</v>
      </c>
    </row>
    <row r="3333" spans="1:4" x14ac:dyDescent="0.25">
      <c r="A3333" s="5">
        <v>40910</v>
      </c>
      <c r="B3333">
        <v>1.2935000000000001</v>
      </c>
      <c r="C3333">
        <v>0.83513999999999999</v>
      </c>
      <c r="D3333" t="str">
        <f t="shared" si="67"/>
        <v>2012-01</v>
      </c>
    </row>
    <row r="3334" spans="1:4" x14ac:dyDescent="0.25">
      <c r="A3334" s="5">
        <v>40911</v>
      </c>
      <c r="B3334">
        <v>1.3013999999999999</v>
      </c>
      <c r="C3334">
        <v>0.83509999999999995</v>
      </c>
      <c r="D3334" t="str">
        <f t="shared" si="67"/>
        <v>2012-01</v>
      </c>
    </row>
    <row r="3335" spans="1:4" x14ac:dyDescent="0.25">
      <c r="A3335" s="5">
        <v>40912</v>
      </c>
      <c r="B3335">
        <v>1.2948</v>
      </c>
      <c r="C3335">
        <v>0.83109999999999995</v>
      </c>
      <c r="D3335" t="str">
        <f t="shared" si="67"/>
        <v>2012-01</v>
      </c>
    </row>
    <row r="3336" spans="1:4" x14ac:dyDescent="0.25">
      <c r="A3336" s="5">
        <v>40913</v>
      </c>
      <c r="B3336">
        <v>1.2831999999999999</v>
      </c>
      <c r="C3336">
        <v>0.82674999999999998</v>
      </c>
      <c r="D3336" t="str">
        <f t="shared" si="67"/>
        <v>2012-01</v>
      </c>
    </row>
    <row r="3337" spans="1:4" x14ac:dyDescent="0.25">
      <c r="A3337" s="5">
        <v>40914</v>
      </c>
      <c r="B3337">
        <v>1.2776000000000001</v>
      </c>
      <c r="C3337">
        <v>0.82640000000000002</v>
      </c>
      <c r="D3337" t="str">
        <f t="shared" si="67"/>
        <v>2012-01</v>
      </c>
    </row>
    <row r="3338" spans="1:4" x14ac:dyDescent="0.25">
      <c r="A3338" s="5">
        <v>40917</v>
      </c>
      <c r="B3338">
        <v>1.2727999999999999</v>
      </c>
      <c r="C3338">
        <v>0.82399999999999995</v>
      </c>
      <c r="D3338" t="str">
        <f t="shared" si="67"/>
        <v>2012-01</v>
      </c>
    </row>
    <row r="3339" spans="1:4" x14ac:dyDescent="0.25">
      <c r="A3339" s="5">
        <v>40918</v>
      </c>
      <c r="B3339">
        <v>1.2807999999999999</v>
      </c>
      <c r="C3339">
        <v>0.82820000000000005</v>
      </c>
      <c r="D3339" t="str">
        <f t="shared" si="67"/>
        <v>2012-01</v>
      </c>
    </row>
    <row r="3340" spans="1:4" x14ac:dyDescent="0.25">
      <c r="A3340" s="5">
        <v>40919</v>
      </c>
      <c r="B3340">
        <v>1.2718</v>
      </c>
      <c r="C3340">
        <v>0.82589999999999997</v>
      </c>
      <c r="D3340" t="str">
        <f t="shared" si="67"/>
        <v>2012-01</v>
      </c>
    </row>
    <row r="3341" spans="1:4" x14ac:dyDescent="0.25">
      <c r="A3341" s="5">
        <v>40920</v>
      </c>
      <c r="B3341">
        <v>1.2736000000000001</v>
      </c>
      <c r="C3341">
        <v>0.83055000000000001</v>
      </c>
      <c r="D3341" t="str">
        <f t="shared" si="67"/>
        <v>2012-01</v>
      </c>
    </row>
    <row r="3342" spans="1:4" x14ac:dyDescent="0.25">
      <c r="A3342" s="5">
        <v>40921</v>
      </c>
      <c r="B3342">
        <v>1.2770999999999999</v>
      </c>
      <c r="C3342">
        <v>0.83320000000000005</v>
      </c>
      <c r="D3342" t="str">
        <f t="shared" si="67"/>
        <v>2012-01</v>
      </c>
    </row>
    <row r="3343" spans="1:4" x14ac:dyDescent="0.25">
      <c r="A3343" s="5">
        <v>40924</v>
      </c>
      <c r="B3343">
        <v>1.2668999999999999</v>
      </c>
      <c r="C3343">
        <v>0.82745000000000002</v>
      </c>
      <c r="D3343" t="str">
        <f t="shared" si="67"/>
        <v>2012-01</v>
      </c>
    </row>
    <row r="3344" spans="1:4" x14ac:dyDescent="0.25">
      <c r="A3344" s="5">
        <v>40925</v>
      </c>
      <c r="B3344">
        <v>1.2789999999999999</v>
      </c>
      <c r="C3344">
        <v>0.83045000000000002</v>
      </c>
      <c r="D3344" t="str">
        <f t="shared" si="67"/>
        <v>2012-01</v>
      </c>
    </row>
    <row r="3345" spans="1:4" x14ac:dyDescent="0.25">
      <c r="A3345" s="5">
        <v>40926</v>
      </c>
      <c r="B3345">
        <v>1.2830999999999999</v>
      </c>
      <c r="C3345">
        <v>0.83384999999999998</v>
      </c>
      <c r="D3345" t="str">
        <f t="shared" si="67"/>
        <v>2012-01</v>
      </c>
    </row>
    <row r="3346" spans="1:4" x14ac:dyDescent="0.25">
      <c r="A3346" s="5">
        <v>40927</v>
      </c>
      <c r="B3346">
        <v>1.2910999999999999</v>
      </c>
      <c r="C3346">
        <v>0.83560000000000001</v>
      </c>
      <c r="D3346" t="str">
        <f t="shared" si="67"/>
        <v>2012-01</v>
      </c>
    </row>
    <row r="3347" spans="1:4" x14ac:dyDescent="0.25">
      <c r="A3347" s="5">
        <v>40928</v>
      </c>
      <c r="B3347">
        <v>1.2902</v>
      </c>
      <c r="C3347">
        <v>0.83389999999999997</v>
      </c>
      <c r="D3347" t="str">
        <f t="shared" si="67"/>
        <v>2012-01</v>
      </c>
    </row>
    <row r="3348" spans="1:4" x14ac:dyDescent="0.25">
      <c r="A3348" s="5">
        <v>40931</v>
      </c>
      <c r="B3348">
        <v>1.3017000000000001</v>
      </c>
      <c r="C3348">
        <v>0.83625000000000005</v>
      </c>
      <c r="D3348" t="str">
        <f t="shared" si="67"/>
        <v>2012-01</v>
      </c>
    </row>
    <row r="3349" spans="1:4" x14ac:dyDescent="0.25">
      <c r="A3349" s="5">
        <v>40932</v>
      </c>
      <c r="B3349">
        <v>1.3003</v>
      </c>
      <c r="C3349">
        <v>0.83460000000000001</v>
      </c>
      <c r="D3349" t="str">
        <f t="shared" si="67"/>
        <v>2012-01</v>
      </c>
    </row>
    <row r="3350" spans="1:4" x14ac:dyDescent="0.25">
      <c r="A3350" s="5">
        <v>40933</v>
      </c>
      <c r="B3350">
        <v>1.2942</v>
      </c>
      <c r="C3350">
        <v>0.83204999999999996</v>
      </c>
      <c r="D3350" t="str">
        <f t="shared" si="67"/>
        <v>2012-01</v>
      </c>
    </row>
    <row r="3351" spans="1:4" x14ac:dyDescent="0.25">
      <c r="A3351" s="5">
        <v>40934</v>
      </c>
      <c r="B3351">
        <v>1.3145</v>
      </c>
      <c r="C3351">
        <v>0.83799999999999997</v>
      </c>
      <c r="D3351" t="str">
        <f t="shared" si="67"/>
        <v>2012-01</v>
      </c>
    </row>
    <row r="3352" spans="1:4" x14ac:dyDescent="0.25">
      <c r="A3352" s="5">
        <v>40935</v>
      </c>
      <c r="B3352">
        <v>1.3145</v>
      </c>
      <c r="C3352">
        <v>0.83684999999999998</v>
      </c>
      <c r="D3352" t="str">
        <f t="shared" si="67"/>
        <v>2012-01</v>
      </c>
    </row>
    <row r="3353" spans="1:4" x14ac:dyDescent="0.25">
      <c r="A3353" s="5">
        <v>40938</v>
      </c>
      <c r="B3353">
        <v>1.3109999999999999</v>
      </c>
      <c r="C3353">
        <v>0.83579999999999999</v>
      </c>
      <c r="D3353" t="str">
        <f t="shared" si="67"/>
        <v>2012-01</v>
      </c>
    </row>
    <row r="3354" spans="1:4" x14ac:dyDescent="0.25">
      <c r="A3354" s="5">
        <v>40939</v>
      </c>
      <c r="B3354">
        <v>1.3176000000000001</v>
      </c>
      <c r="C3354">
        <v>0.83509999999999995</v>
      </c>
      <c r="D3354" t="str">
        <f t="shared" si="67"/>
        <v>2012-01</v>
      </c>
    </row>
    <row r="3355" spans="1:4" x14ac:dyDescent="0.25">
      <c r="A3355" s="5">
        <v>40940</v>
      </c>
      <c r="B3355">
        <v>1.3174999999999999</v>
      </c>
      <c r="C3355">
        <v>0.83120000000000005</v>
      </c>
      <c r="D3355" t="str">
        <f t="shared" si="67"/>
        <v>2012-02</v>
      </c>
    </row>
    <row r="3356" spans="1:4" x14ac:dyDescent="0.25">
      <c r="A3356" s="5">
        <v>40941</v>
      </c>
      <c r="B3356">
        <v>1.3093999999999999</v>
      </c>
      <c r="C3356">
        <v>0.82765</v>
      </c>
      <c r="D3356" t="str">
        <f t="shared" si="67"/>
        <v>2012-02</v>
      </c>
    </row>
    <row r="3357" spans="1:4" x14ac:dyDescent="0.25">
      <c r="A3357" s="5">
        <v>40942</v>
      </c>
      <c r="B3357">
        <v>1.3160000000000001</v>
      </c>
      <c r="C3357">
        <v>0.83220000000000005</v>
      </c>
      <c r="D3357" t="str">
        <f t="shared" si="67"/>
        <v>2012-02</v>
      </c>
    </row>
    <row r="3358" spans="1:4" x14ac:dyDescent="0.25">
      <c r="A3358" s="5">
        <v>40945</v>
      </c>
      <c r="B3358">
        <v>1.3042</v>
      </c>
      <c r="C3358">
        <v>0.82809999999999995</v>
      </c>
      <c r="D3358" t="str">
        <f t="shared" si="67"/>
        <v>2012-02</v>
      </c>
    </row>
    <row r="3359" spans="1:4" x14ac:dyDescent="0.25">
      <c r="A3359" s="5">
        <v>40946</v>
      </c>
      <c r="B3359">
        <v>1.3112999999999999</v>
      </c>
      <c r="C3359">
        <v>0.83020000000000005</v>
      </c>
      <c r="D3359" t="str">
        <f t="shared" si="67"/>
        <v>2012-02</v>
      </c>
    </row>
    <row r="3360" spans="1:4" x14ac:dyDescent="0.25">
      <c r="A3360" s="5">
        <v>40947</v>
      </c>
      <c r="B3360">
        <v>1.3273999999999999</v>
      </c>
      <c r="C3360">
        <v>0.83494999999999997</v>
      </c>
      <c r="D3360" t="str">
        <f t="shared" si="67"/>
        <v>2012-02</v>
      </c>
    </row>
    <row r="3361" spans="1:4" x14ac:dyDescent="0.25">
      <c r="A3361" s="5">
        <v>40948</v>
      </c>
      <c r="B3361">
        <v>1.3288</v>
      </c>
      <c r="C3361">
        <v>0.83665</v>
      </c>
      <c r="D3361" t="str">
        <f t="shared" si="67"/>
        <v>2012-02</v>
      </c>
    </row>
    <row r="3362" spans="1:4" x14ac:dyDescent="0.25">
      <c r="A3362" s="5">
        <v>40949</v>
      </c>
      <c r="B3362">
        <v>1.3189</v>
      </c>
      <c r="C3362">
        <v>0.83630000000000004</v>
      </c>
      <c r="D3362" t="str">
        <f t="shared" si="67"/>
        <v>2012-02</v>
      </c>
    </row>
    <row r="3363" spans="1:4" x14ac:dyDescent="0.25">
      <c r="A3363" s="5">
        <v>40952</v>
      </c>
      <c r="B3363">
        <v>1.3253999999999999</v>
      </c>
      <c r="C3363">
        <v>0.83884999999999998</v>
      </c>
      <c r="D3363" t="str">
        <f t="shared" si="67"/>
        <v>2012-02</v>
      </c>
    </row>
    <row r="3364" spans="1:4" x14ac:dyDescent="0.25">
      <c r="A3364" s="5">
        <v>40953</v>
      </c>
      <c r="B3364">
        <v>1.3169</v>
      </c>
      <c r="C3364">
        <v>0.83765000000000001</v>
      </c>
      <c r="D3364" t="str">
        <f t="shared" si="67"/>
        <v>2012-02</v>
      </c>
    </row>
    <row r="3365" spans="1:4" x14ac:dyDescent="0.25">
      <c r="A3365" s="5">
        <v>40954</v>
      </c>
      <c r="B3365">
        <v>1.3091999999999999</v>
      </c>
      <c r="C3365">
        <v>0.83479999999999999</v>
      </c>
      <c r="D3365" t="str">
        <f t="shared" si="67"/>
        <v>2012-02</v>
      </c>
    </row>
    <row r="3366" spans="1:4" x14ac:dyDescent="0.25">
      <c r="A3366" s="5">
        <v>40955</v>
      </c>
      <c r="B3366">
        <v>1.2982</v>
      </c>
      <c r="C3366">
        <v>0.82845000000000002</v>
      </c>
      <c r="D3366" t="str">
        <f t="shared" si="67"/>
        <v>2012-02</v>
      </c>
    </row>
    <row r="3367" spans="1:4" x14ac:dyDescent="0.25">
      <c r="A3367" s="5">
        <v>40956</v>
      </c>
      <c r="B3367">
        <v>1.3159000000000001</v>
      </c>
      <c r="C3367">
        <v>0.83109999999999995</v>
      </c>
      <c r="D3367" t="str">
        <f t="shared" si="67"/>
        <v>2012-02</v>
      </c>
    </row>
    <row r="3368" spans="1:4" x14ac:dyDescent="0.25">
      <c r="A3368" s="5">
        <v>40959</v>
      </c>
      <c r="B3368">
        <v>1.3266</v>
      </c>
      <c r="C3368">
        <v>0.83640000000000003</v>
      </c>
      <c r="D3368" t="str">
        <f t="shared" si="67"/>
        <v>2012-02</v>
      </c>
    </row>
    <row r="3369" spans="1:4" x14ac:dyDescent="0.25">
      <c r="A3369" s="5">
        <v>40960</v>
      </c>
      <c r="B3369">
        <v>1.3222</v>
      </c>
      <c r="C3369">
        <v>0.83640000000000003</v>
      </c>
      <c r="D3369" t="str">
        <f t="shared" si="67"/>
        <v>2012-02</v>
      </c>
    </row>
    <row r="3370" spans="1:4" x14ac:dyDescent="0.25">
      <c r="A3370" s="5">
        <v>40961</v>
      </c>
      <c r="B3370">
        <v>1.323</v>
      </c>
      <c r="C3370">
        <v>0.84419999999999995</v>
      </c>
      <c r="D3370" t="str">
        <f t="shared" si="67"/>
        <v>2012-02</v>
      </c>
    </row>
    <row r="3371" spans="1:4" x14ac:dyDescent="0.25">
      <c r="A3371" s="5">
        <v>40962</v>
      </c>
      <c r="B3371">
        <v>1.33</v>
      </c>
      <c r="C3371">
        <v>0.84609999999999996</v>
      </c>
      <c r="D3371" t="str">
        <f t="shared" si="67"/>
        <v>2012-02</v>
      </c>
    </row>
    <row r="3372" spans="1:4" x14ac:dyDescent="0.25">
      <c r="A3372" s="5">
        <v>40963</v>
      </c>
      <c r="B3372">
        <v>1.3411999999999999</v>
      </c>
      <c r="C3372">
        <v>0.84814999999999996</v>
      </c>
      <c r="D3372" t="str">
        <f t="shared" si="67"/>
        <v>2012-02</v>
      </c>
    </row>
    <row r="3373" spans="1:4" x14ac:dyDescent="0.25">
      <c r="A3373" s="5">
        <v>40966</v>
      </c>
      <c r="B3373">
        <v>1.3388</v>
      </c>
      <c r="C3373">
        <v>0.84499999999999997</v>
      </c>
      <c r="D3373" t="str">
        <f t="shared" si="67"/>
        <v>2012-02</v>
      </c>
    </row>
    <row r="3374" spans="1:4" x14ac:dyDescent="0.25">
      <c r="A3374" s="5">
        <v>40967</v>
      </c>
      <c r="B3374">
        <v>1.3453999999999999</v>
      </c>
      <c r="C3374">
        <v>0.84789999999999999</v>
      </c>
      <c r="D3374" t="str">
        <f t="shared" si="67"/>
        <v>2012-02</v>
      </c>
    </row>
    <row r="3375" spans="1:4" x14ac:dyDescent="0.25">
      <c r="A3375" s="5">
        <v>40968</v>
      </c>
      <c r="B3375">
        <v>1.3443000000000001</v>
      </c>
      <c r="C3375">
        <v>0.84389999999999998</v>
      </c>
      <c r="D3375" t="str">
        <f t="shared" si="67"/>
        <v>2012-02</v>
      </c>
    </row>
    <row r="3376" spans="1:4" x14ac:dyDescent="0.25">
      <c r="A3376" s="5">
        <v>40969</v>
      </c>
      <c r="B3376">
        <v>1.3311999999999999</v>
      </c>
      <c r="C3376">
        <v>0.83489999999999998</v>
      </c>
      <c r="D3376" t="str">
        <f t="shared" si="67"/>
        <v>2012-03</v>
      </c>
    </row>
    <row r="3377" spans="1:4" x14ac:dyDescent="0.25">
      <c r="A3377" s="5">
        <v>40970</v>
      </c>
      <c r="B3377">
        <v>1.3217000000000001</v>
      </c>
      <c r="C3377">
        <v>0.8327</v>
      </c>
      <c r="D3377" t="str">
        <f t="shared" si="67"/>
        <v>2012-03</v>
      </c>
    </row>
    <row r="3378" spans="1:4" x14ac:dyDescent="0.25">
      <c r="A3378" s="5">
        <v>40973</v>
      </c>
      <c r="B3378">
        <v>1.3220000000000001</v>
      </c>
      <c r="C3378">
        <v>0.83465</v>
      </c>
      <c r="D3378" t="str">
        <f t="shared" si="67"/>
        <v>2012-03</v>
      </c>
    </row>
    <row r="3379" spans="1:4" x14ac:dyDescent="0.25">
      <c r="A3379" s="5">
        <v>40974</v>
      </c>
      <c r="B3379">
        <v>1.3152999999999999</v>
      </c>
      <c r="C3379">
        <v>0.83255000000000001</v>
      </c>
      <c r="D3379" t="str">
        <f t="shared" si="67"/>
        <v>2012-03</v>
      </c>
    </row>
    <row r="3380" spans="1:4" x14ac:dyDescent="0.25">
      <c r="A3380" s="5">
        <v>40975</v>
      </c>
      <c r="B3380">
        <v>1.3120000000000001</v>
      </c>
      <c r="C3380">
        <v>0.83489999999999998</v>
      </c>
      <c r="D3380" t="str">
        <f t="shared" si="67"/>
        <v>2012-03</v>
      </c>
    </row>
    <row r="3381" spans="1:4" x14ac:dyDescent="0.25">
      <c r="A3381" s="5">
        <v>40976</v>
      </c>
      <c r="B3381">
        <v>1.3242</v>
      </c>
      <c r="C3381">
        <v>0.83865000000000001</v>
      </c>
      <c r="D3381" t="str">
        <f t="shared" si="67"/>
        <v>2012-03</v>
      </c>
    </row>
    <row r="3382" spans="1:4" x14ac:dyDescent="0.25">
      <c r="A3382" s="5">
        <v>40977</v>
      </c>
      <c r="B3382">
        <v>1.3190999999999999</v>
      </c>
      <c r="C3382">
        <v>0.83594999999999997</v>
      </c>
      <c r="D3382" t="str">
        <f t="shared" si="67"/>
        <v>2012-03</v>
      </c>
    </row>
    <row r="3383" spans="1:4" x14ac:dyDescent="0.25">
      <c r="A3383" s="5">
        <v>40980</v>
      </c>
      <c r="B3383">
        <v>1.3119000000000001</v>
      </c>
      <c r="C3383">
        <v>0.83919999999999995</v>
      </c>
      <c r="D3383" t="str">
        <f t="shared" si="67"/>
        <v>2012-03</v>
      </c>
    </row>
    <row r="3384" spans="1:4" x14ac:dyDescent="0.25">
      <c r="A3384" s="5">
        <v>40981</v>
      </c>
      <c r="B3384">
        <v>1.3057000000000001</v>
      </c>
      <c r="C3384">
        <v>0.83574999999999999</v>
      </c>
      <c r="D3384" t="str">
        <f t="shared" si="67"/>
        <v>2012-03</v>
      </c>
    </row>
    <row r="3385" spans="1:4" x14ac:dyDescent="0.25">
      <c r="A3385" s="5">
        <v>40982</v>
      </c>
      <c r="B3385">
        <v>1.3062</v>
      </c>
      <c r="C3385">
        <v>0.83140000000000003</v>
      </c>
      <c r="D3385" t="str">
        <f t="shared" si="67"/>
        <v>2012-03</v>
      </c>
    </row>
    <row r="3386" spans="1:4" x14ac:dyDescent="0.25">
      <c r="A3386" s="5">
        <v>40983</v>
      </c>
      <c r="B3386">
        <v>1.3057000000000001</v>
      </c>
      <c r="C3386">
        <v>0.83345000000000002</v>
      </c>
      <c r="D3386" t="str">
        <f t="shared" si="67"/>
        <v>2012-03</v>
      </c>
    </row>
    <row r="3387" spans="1:4" x14ac:dyDescent="0.25">
      <c r="A3387" s="5">
        <v>40984</v>
      </c>
      <c r="B3387">
        <v>1.3116000000000001</v>
      </c>
      <c r="C3387">
        <v>0.82950000000000002</v>
      </c>
      <c r="D3387" t="str">
        <f t="shared" si="67"/>
        <v>2012-03</v>
      </c>
    </row>
    <row r="3388" spans="1:4" x14ac:dyDescent="0.25">
      <c r="A3388" s="5">
        <v>40987</v>
      </c>
      <c r="B3388">
        <v>1.3149999999999999</v>
      </c>
      <c r="C3388">
        <v>0.82845000000000002</v>
      </c>
      <c r="D3388" t="str">
        <f t="shared" si="67"/>
        <v>2012-03</v>
      </c>
    </row>
    <row r="3389" spans="1:4" x14ac:dyDescent="0.25">
      <c r="A3389" s="5">
        <v>40988</v>
      </c>
      <c r="B3389">
        <v>1.3198000000000001</v>
      </c>
      <c r="C3389">
        <v>0.83220000000000005</v>
      </c>
      <c r="D3389" t="str">
        <f t="shared" si="67"/>
        <v>2012-03</v>
      </c>
    </row>
    <row r="3390" spans="1:4" x14ac:dyDescent="0.25">
      <c r="A3390" s="5">
        <v>40989</v>
      </c>
      <c r="B3390">
        <v>1.3225</v>
      </c>
      <c r="C3390">
        <v>0.83494999999999997</v>
      </c>
      <c r="D3390" t="str">
        <f t="shared" si="67"/>
        <v>2012-03</v>
      </c>
    </row>
    <row r="3391" spans="1:4" x14ac:dyDescent="0.25">
      <c r="A3391" s="5">
        <v>40990</v>
      </c>
      <c r="B3391">
        <v>1.3167</v>
      </c>
      <c r="C3391">
        <v>0.83330000000000004</v>
      </c>
      <c r="D3391" t="str">
        <f t="shared" si="67"/>
        <v>2012-03</v>
      </c>
    </row>
    <row r="3392" spans="1:4" x14ac:dyDescent="0.25">
      <c r="A3392" s="5">
        <v>40991</v>
      </c>
      <c r="B3392">
        <v>1.3242</v>
      </c>
      <c r="C3392">
        <v>0.83630000000000004</v>
      </c>
      <c r="D3392" t="str">
        <f t="shared" si="67"/>
        <v>2012-03</v>
      </c>
    </row>
    <row r="3393" spans="1:4" x14ac:dyDescent="0.25">
      <c r="A3393" s="5">
        <v>40994</v>
      </c>
      <c r="B3393">
        <v>1.3275999999999999</v>
      </c>
      <c r="C3393">
        <v>0.83520000000000005</v>
      </c>
      <c r="D3393" t="str">
        <f t="shared" si="67"/>
        <v>2012-03</v>
      </c>
    </row>
    <row r="3394" spans="1:4" x14ac:dyDescent="0.25">
      <c r="A3394" s="5">
        <v>40995</v>
      </c>
      <c r="B3394">
        <v>1.3332999999999999</v>
      </c>
      <c r="C3394">
        <v>0.83589999999999998</v>
      </c>
      <c r="D3394" t="str">
        <f t="shared" si="67"/>
        <v>2012-03</v>
      </c>
    </row>
    <row r="3395" spans="1:4" x14ac:dyDescent="0.25">
      <c r="A3395" s="5">
        <v>40996</v>
      </c>
      <c r="B3395">
        <v>1.3337000000000001</v>
      </c>
      <c r="C3395">
        <v>0.83899999999999997</v>
      </c>
      <c r="D3395" t="str">
        <f t="shared" ref="D3395:D3458" si="68">YEAR(A3395)&amp;"-"&amp;IF(MONTH(A3395)&lt;10,"0"&amp;MONTH(A3395),MONTH(A3395))</f>
        <v>2012-03</v>
      </c>
    </row>
    <row r="3396" spans="1:4" x14ac:dyDescent="0.25">
      <c r="A3396" s="5">
        <v>40997</v>
      </c>
      <c r="B3396">
        <v>1.3271999999999999</v>
      </c>
      <c r="C3396">
        <v>0.83579999999999999</v>
      </c>
      <c r="D3396" t="str">
        <f t="shared" si="68"/>
        <v>2012-03</v>
      </c>
    </row>
    <row r="3397" spans="1:4" x14ac:dyDescent="0.25">
      <c r="A3397" s="5">
        <v>40998</v>
      </c>
      <c r="B3397">
        <v>1.3355999999999999</v>
      </c>
      <c r="C3397">
        <v>0.83389999999999997</v>
      </c>
      <c r="D3397" t="str">
        <f t="shared" si="68"/>
        <v>2012-03</v>
      </c>
    </row>
    <row r="3398" spans="1:4" x14ac:dyDescent="0.25">
      <c r="A3398" s="5">
        <v>41001</v>
      </c>
      <c r="B3398">
        <v>1.3319000000000001</v>
      </c>
      <c r="C3398">
        <v>0.83104999999999996</v>
      </c>
      <c r="D3398" t="str">
        <f t="shared" si="68"/>
        <v>2012-04</v>
      </c>
    </row>
    <row r="3399" spans="1:4" x14ac:dyDescent="0.25">
      <c r="A3399" s="5">
        <v>41002</v>
      </c>
      <c r="B3399">
        <v>1.3314999999999999</v>
      </c>
      <c r="C3399">
        <v>0.83255000000000001</v>
      </c>
      <c r="D3399" t="str">
        <f t="shared" si="68"/>
        <v>2012-04</v>
      </c>
    </row>
    <row r="3400" spans="1:4" x14ac:dyDescent="0.25">
      <c r="A3400" s="5">
        <v>41003</v>
      </c>
      <c r="B3400">
        <v>1.3142</v>
      </c>
      <c r="C3400">
        <v>0.82850000000000001</v>
      </c>
      <c r="D3400" t="str">
        <f t="shared" si="68"/>
        <v>2012-04</v>
      </c>
    </row>
    <row r="3401" spans="1:4" x14ac:dyDescent="0.25">
      <c r="A3401" s="5">
        <v>41004</v>
      </c>
      <c r="B3401">
        <v>1.3068</v>
      </c>
      <c r="C3401">
        <v>0.82420000000000004</v>
      </c>
      <c r="D3401" t="str">
        <f t="shared" si="68"/>
        <v>2012-04</v>
      </c>
    </row>
    <row r="3402" spans="1:4" x14ac:dyDescent="0.25">
      <c r="A3402" s="5">
        <v>41009</v>
      </c>
      <c r="B3402">
        <v>1.3113999999999999</v>
      </c>
      <c r="C3402">
        <v>0.82689999999999997</v>
      </c>
      <c r="D3402" t="str">
        <f t="shared" si="68"/>
        <v>2012-04</v>
      </c>
    </row>
    <row r="3403" spans="1:4" x14ac:dyDescent="0.25">
      <c r="A3403" s="5">
        <v>41010</v>
      </c>
      <c r="B3403">
        <v>1.3130999999999999</v>
      </c>
      <c r="C3403">
        <v>0.82594999999999996</v>
      </c>
      <c r="D3403" t="str">
        <f t="shared" si="68"/>
        <v>2012-04</v>
      </c>
    </row>
    <row r="3404" spans="1:4" x14ac:dyDescent="0.25">
      <c r="A3404" s="5">
        <v>41011</v>
      </c>
      <c r="B3404">
        <v>1.3152999999999999</v>
      </c>
      <c r="C3404">
        <v>0.82469999999999999</v>
      </c>
      <c r="D3404" t="str">
        <f t="shared" si="68"/>
        <v>2012-04</v>
      </c>
    </row>
    <row r="3405" spans="1:4" x14ac:dyDescent="0.25">
      <c r="A3405" s="5">
        <v>41012</v>
      </c>
      <c r="B3405">
        <v>1.3148</v>
      </c>
      <c r="C3405">
        <v>0.82479999999999998</v>
      </c>
      <c r="D3405" t="str">
        <f t="shared" si="68"/>
        <v>2012-04</v>
      </c>
    </row>
    <row r="3406" spans="1:4" x14ac:dyDescent="0.25">
      <c r="A3406" s="5">
        <v>41015</v>
      </c>
      <c r="B3406">
        <v>1.3024</v>
      </c>
      <c r="C3406">
        <v>0.82269999999999999</v>
      </c>
      <c r="D3406" t="str">
        <f t="shared" si="68"/>
        <v>2012-04</v>
      </c>
    </row>
    <row r="3407" spans="1:4" x14ac:dyDescent="0.25">
      <c r="A3407" s="5">
        <v>41016</v>
      </c>
      <c r="B3407">
        <v>1.3131999999999999</v>
      </c>
      <c r="C3407">
        <v>0.82340000000000002</v>
      </c>
      <c r="D3407" t="str">
        <f t="shared" si="68"/>
        <v>2012-04</v>
      </c>
    </row>
    <row r="3408" spans="1:4" x14ac:dyDescent="0.25">
      <c r="A3408" s="5">
        <v>41017</v>
      </c>
      <c r="B3408">
        <v>1.3092999999999999</v>
      </c>
      <c r="C3408">
        <v>0.81915000000000004</v>
      </c>
      <c r="D3408" t="str">
        <f t="shared" si="68"/>
        <v>2012-04</v>
      </c>
    </row>
    <row r="3409" spans="1:4" x14ac:dyDescent="0.25">
      <c r="A3409" s="5">
        <v>41018</v>
      </c>
      <c r="B3409">
        <v>1.3086</v>
      </c>
      <c r="C3409">
        <v>0.81710000000000005</v>
      </c>
      <c r="D3409" t="str">
        <f t="shared" si="68"/>
        <v>2012-04</v>
      </c>
    </row>
    <row r="3410" spans="1:4" x14ac:dyDescent="0.25">
      <c r="A3410" s="5">
        <v>41019</v>
      </c>
      <c r="B3410">
        <v>1.3191999999999999</v>
      </c>
      <c r="C3410">
        <v>0.81874999999999998</v>
      </c>
      <c r="D3410" t="str">
        <f t="shared" si="68"/>
        <v>2012-04</v>
      </c>
    </row>
    <row r="3411" spans="1:4" x14ac:dyDescent="0.25">
      <c r="A3411" s="5">
        <v>41022</v>
      </c>
      <c r="B3411">
        <v>1.3130999999999999</v>
      </c>
      <c r="C3411">
        <v>0.81659999999999999</v>
      </c>
      <c r="D3411" t="str">
        <f t="shared" si="68"/>
        <v>2012-04</v>
      </c>
    </row>
    <row r="3412" spans="1:4" x14ac:dyDescent="0.25">
      <c r="A3412" s="5">
        <v>41023</v>
      </c>
      <c r="B3412">
        <v>1.3161</v>
      </c>
      <c r="C3412">
        <v>0.81540000000000001</v>
      </c>
      <c r="D3412" t="str">
        <f t="shared" si="68"/>
        <v>2012-04</v>
      </c>
    </row>
    <row r="3413" spans="1:4" x14ac:dyDescent="0.25">
      <c r="A3413" s="5">
        <v>41024</v>
      </c>
      <c r="B3413">
        <v>1.3206</v>
      </c>
      <c r="C3413">
        <v>0.81940000000000002</v>
      </c>
      <c r="D3413" t="str">
        <f t="shared" si="68"/>
        <v>2012-04</v>
      </c>
    </row>
    <row r="3414" spans="1:4" x14ac:dyDescent="0.25">
      <c r="A3414" s="5">
        <v>41025</v>
      </c>
      <c r="B3414">
        <v>1.3214999999999999</v>
      </c>
      <c r="C3414">
        <v>0.81640000000000001</v>
      </c>
      <c r="D3414" t="str">
        <f t="shared" si="68"/>
        <v>2012-04</v>
      </c>
    </row>
    <row r="3415" spans="1:4" x14ac:dyDescent="0.25">
      <c r="A3415" s="5">
        <v>41026</v>
      </c>
      <c r="B3415">
        <v>1.3229</v>
      </c>
      <c r="C3415">
        <v>0.81530000000000002</v>
      </c>
      <c r="D3415" t="str">
        <f t="shared" si="68"/>
        <v>2012-04</v>
      </c>
    </row>
    <row r="3416" spans="1:4" x14ac:dyDescent="0.25">
      <c r="A3416" s="5">
        <v>41029</v>
      </c>
      <c r="B3416">
        <v>1.3213999999999999</v>
      </c>
      <c r="C3416">
        <v>0.81294999999999995</v>
      </c>
      <c r="D3416" t="str">
        <f t="shared" si="68"/>
        <v>2012-04</v>
      </c>
    </row>
    <row r="3417" spans="1:4" x14ac:dyDescent="0.25">
      <c r="A3417" s="5">
        <v>41031</v>
      </c>
      <c r="B3417">
        <v>1.3130999999999999</v>
      </c>
      <c r="C3417">
        <v>0.81205000000000005</v>
      </c>
      <c r="D3417" t="str">
        <f t="shared" si="68"/>
        <v>2012-05</v>
      </c>
    </row>
    <row r="3418" spans="1:4" x14ac:dyDescent="0.25">
      <c r="A3418" s="5">
        <v>41032</v>
      </c>
      <c r="B3418">
        <v>1.3123</v>
      </c>
      <c r="C3418">
        <v>0.81125000000000003</v>
      </c>
      <c r="D3418" t="str">
        <f t="shared" si="68"/>
        <v>2012-05</v>
      </c>
    </row>
    <row r="3419" spans="1:4" x14ac:dyDescent="0.25">
      <c r="A3419" s="5">
        <v>41033</v>
      </c>
      <c r="B3419">
        <v>1.3131999999999999</v>
      </c>
      <c r="C3419">
        <v>0.81194999999999995</v>
      </c>
      <c r="D3419" t="str">
        <f t="shared" si="68"/>
        <v>2012-05</v>
      </c>
    </row>
    <row r="3420" spans="1:4" x14ac:dyDescent="0.25">
      <c r="A3420" s="5">
        <v>41036</v>
      </c>
      <c r="B3420">
        <v>1.3032999999999999</v>
      </c>
      <c r="C3420">
        <v>0.80647000000000002</v>
      </c>
      <c r="D3420" t="str">
        <f t="shared" si="68"/>
        <v>2012-05</v>
      </c>
    </row>
    <row r="3421" spans="1:4" x14ac:dyDescent="0.25">
      <c r="A3421" s="5">
        <v>41037</v>
      </c>
      <c r="B3421">
        <v>1.3025</v>
      </c>
      <c r="C3421">
        <v>0.80645</v>
      </c>
      <c r="D3421" t="str">
        <f t="shared" si="68"/>
        <v>2012-05</v>
      </c>
    </row>
    <row r="3422" spans="1:4" x14ac:dyDescent="0.25">
      <c r="A3422" s="5">
        <v>41038</v>
      </c>
      <c r="B3422">
        <v>1.2949999999999999</v>
      </c>
      <c r="C3422">
        <v>0.80495000000000005</v>
      </c>
      <c r="D3422" t="str">
        <f t="shared" si="68"/>
        <v>2012-05</v>
      </c>
    </row>
    <row r="3423" spans="1:4" x14ac:dyDescent="0.25">
      <c r="A3423" s="5">
        <v>41039</v>
      </c>
      <c r="B3423">
        <v>1.2961</v>
      </c>
      <c r="C3423">
        <v>0.80179999999999996</v>
      </c>
      <c r="D3423" t="str">
        <f t="shared" si="68"/>
        <v>2012-05</v>
      </c>
    </row>
    <row r="3424" spans="1:4" x14ac:dyDescent="0.25">
      <c r="A3424" s="5">
        <v>41040</v>
      </c>
      <c r="B3424">
        <v>1.2944</v>
      </c>
      <c r="C3424">
        <v>0.80330000000000001</v>
      </c>
      <c r="D3424" t="str">
        <f t="shared" si="68"/>
        <v>2012-05</v>
      </c>
    </row>
    <row r="3425" spans="1:4" x14ac:dyDescent="0.25">
      <c r="A3425" s="5">
        <v>41043</v>
      </c>
      <c r="B3425">
        <v>1.2863</v>
      </c>
      <c r="C3425">
        <v>0.8</v>
      </c>
      <c r="D3425" t="str">
        <f t="shared" si="68"/>
        <v>2012-05</v>
      </c>
    </row>
    <row r="3426" spans="1:4" x14ac:dyDescent="0.25">
      <c r="A3426" s="5">
        <v>41044</v>
      </c>
      <c r="B3426">
        <v>1.2843</v>
      </c>
      <c r="C3426">
        <v>0.80010000000000003</v>
      </c>
      <c r="D3426" t="str">
        <f t="shared" si="68"/>
        <v>2012-05</v>
      </c>
    </row>
    <row r="3427" spans="1:4" x14ac:dyDescent="0.25">
      <c r="A3427" s="5">
        <v>41045</v>
      </c>
      <c r="B3427">
        <v>1.2738</v>
      </c>
      <c r="C3427">
        <v>0.79925000000000002</v>
      </c>
      <c r="D3427" t="str">
        <f t="shared" si="68"/>
        <v>2012-05</v>
      </c>
    </row>
    <row r="3428" spans="1:4" x14ac:dyDescent="0.25">
      <c r="A3428" s="5">
        <v>41046</v>
      </c>
      <c r="B3428">
        <v>1.2682</v>
      </c>
      <c r="C3428">
        <v>0.80079999999999996</v>
      </c>
      <c r="D3428" t="str">
        <f t="shared" si="68"/>
        <v>2012-05</v>
      </c>
    </row>
    <row r="3429" spans="1:4" x14ac:dyDescent="0.25">
      <c r="A3429" s="5">
        <v>41047</v>
      </c>
      <c r="B3429">
        <v>1.2721</v>
      </c>
      <c r="C3429">
        <v>0.80420000000000003</v>
      </c>
      <c r="D3429" t="str">
        <f t="shared" si="68"/>
        <v>2012-05</v>
      </c>
    </row>
    <row r="3430" spans="1:4" x14ac:dyDescent="0.25">
      <c r="A3430" s="5">
        <v>41050</v>
      </c>
      <c r="B3430">
        <v>1.2749999999999999</v>
      </c>
      <c r="C3430">
        <v>0.8075</v>
      </c>
      <c r="D3430" t="str">
        <f t="shared" si="68"/>
        <v>2012-05</v>
      </c>
    </row>
    <row r="3431" spans="1:4" x14ac:dyDescent="0.25">
      <c r="A3431" s="5">
        <v>41051</v>
      </c>
      <c r="B3431">
        <v>1.2767999999999999</v>
      </c>
      <c r="C3431">
        <v>0.80869999999999997</v>
      </c>
      <c r="D3431" t="str">
        <f t="shared" si="68"/>
        <v>2012-05</v>
      </c>
    </row>
    <row r="3432" spans="1:4" x14ac:dyDescent="0.25">
      <c r="A3432" s="5">
        <v>41052</v>
      </c>
      <c r="B3432">
        <v>1.2659</v>
      </c>
      <c r="C3432">
        <v>0.8044</v>
      </c>
      <c r="D3432" t="str">
        <f t="shared" si="68"/>
        <v>2012-05</v>
      </c>
    </row>
    <row r="3433" spans="1:4" x14ac:dyDescent="0.25">
      <c r="A3433" s="5">
        <v>41053</v>
      </c>
      <c r="B3433">
        <v>1.2557</v>
      </c>
      <c r="C3433">
        <v>0.80095000000000005</v>
      </c>
      <c r="D3433" t="str">
        <f t="shared" si="68"/>
        <v>2012-05</v>
      </c>
    </row>
    <row r="3434" spans="1:4" x14ac:dyDescent="0.25">
      <c r="A3434" s="5">
        <v>41054</v>
      </c>
      <c r="B3434">
        <v>1.2545999999999999</v>
      </c>
      <c r="C3434">
        <v>0.80030000000000001</v>
      </c>
      <c r="D3434" t="str">
        <f t="shared" si="68"/>
        <v>2012-05</v>
      </c>
    </row>
    <row r="3435" spans="1:4" x14ac:dyDescent="0.25">
      <c r="A3435" s="5">
        <v>41057</v>
      </c>
      <c r="B3435">
        <v>1.2565999999999999</v>
      </c>
      <c r="C3435">
        <v>0.80010000000000003</v>
      </c>
      <c r="D3435" t="str">
        <f t="shared" si="68"/>
        <v>2012-05</v>
      </c>
    </row>
    <row r="3436" spans="1:4" x14ac:dyDescent="0.25">
      <c r="A3436" s="5">
        <v>41058</v>
      </c>
      <c r="B3436">
        <v>1.2523</v>
      </c>
      <c r="C3436">
        <v>0.7994</v>
      </c>
      <c r="D3436" t="str">
        <f t="shared" si="68"/>
        <v>2012-05</v>
      </c>
    </row>
    <row r="3437" spans="1:4" x14ac:dyDescent="0.25">
      <c r="A3437" s="5">
        <v>41059</v>
      </c>
      <c r="B3437">
        <v>1.2438</v>
      </c>
      <c r="C3437">
        <v>0.79774999999999996</v>
      </c>
      <c r="D3437" t="str">
        <f t="shared" si="68"/>
        <v>2012-05</v>
      </c>
    </row>
    <row r="3438" spans="1:4" x14ac:dyDescent="0.25">
      <c r="A3438" s="5">
        <v>41060</v>
      </c>
      <c r="B3438">
        <v>1.2403</v>
      </c>
      <c r="C3438">
        <v>0.79990000000000006</v>
      </c>
      <c r="D3438" t="str">
        <f t="shared" si="68"/>
        <v>2012-05</v>
      </c>
    </row>
    <row r="3439" spans="1:4" x14ac:dyDescent="0.25">
      <c r="A3439" s="5">
        <v>41061</v>
      </c>
      <c r="B3439">
        <v>1.2322</v>
      </c>
      <c r="C3439">
        <v>0.80500000000000005</v>
      </c>
      <c r="D3439" t="str">
        <f t="shared" si="68"/>
        <v>2012-06</v>
      </c>
    </row>
    <row r="3440" spans="1:4" x14ac:dyDescent="0.25">
      <c r="A3440" s="5">
        <v>41064</v>
      </c>
      <c r="B3440">
        <v>1.2437</v>
      </c>
      <c r="C3440">
        <v>0.80845</v>
      </c>
      <c r="D3440" t="str">
        <f t="shared" si="68"/>
        <v>2012-06</v>
      </c>
    </row>
    <row r="3441" spans="1:4" x14ac:dyDescent="0.25">
      <c r="A3441" s="5">
        <v>41065</v>
      </c>
      <c r="B3441">
        <v>1.2428999999999999</v>
      </c>
      <c r="C3441">
        <v>0.81005000000000005</v>
      </c>
      <c r="D3441" t="str">
        <f t="shared" si="68"/>
        <v>2012-06</v>
      </c>
    </row>
    <row r="3442" spans="1:4" x14ac:dyDescent="0.25">
      <c r="A3442" s="5">
        <v>41066</v>
      </c>
      <c r="B3442">
        <v>1.2484999999999999</v>
      </c>
      <c r="C3442">
        <v>0.80630000000000002</v>
      </c>
      <c r="D3442" t="str">
        <f t="shared" si="68"/>
        <v>2012-06</v>
      </c>
    </row>
    <row r="3443" spans="1:4" x14ac:dyDescent="0.25">
      <c r="A3443" s="5">
        <v>41067</v>
      </c>
      <c r="B3443">
        <v>1.2595000000000001</v>
      </c>
      <c r="C3443">
        <v>0.80859999999999999</v>
      </c>
      <c r="D3443" t="str">
        <f t="shared" si="68"/>
        <v>2012-06</v>
      </c>
    </row>
    <row r="3444" spans="1:4" x14ac:dyDescent="0.25">
      <c r="A3444" s="5">
        <v>41068</v>
      </c>
      <c r="B3444">
        <v>1.2467999999999999</v>
      </c>
      <c r="C3444">
        <v>0.80794999999999995</v>
      </c>
      <c r="D3444" t="str">
        <f t="shared" si="68"/>
        <v>2012-06</v>
      </c>
    </row>
    <row r="3445" spans="1:4" x14ac:dyDescent="0.25">
      <c r="A3445" s="5">
        <v>41071</v>
      </c>
      <c r="B3445">
        <v>1.2544</v>
      </c>
      <c r="C3445">
        <v>0.80769999999999997</v>
      </c>
      <c r="D3445" t="str">
        <f t="shared" si="68"/>
        <v>2012-06</v>
      </c>
    </row>
    <row r="3446" spans="1:4" x14ac:dyDescent="0.25">
      <c r="A3446" s="5">
        <v>41072</v>
      </c>
      <c r="B3446">
        <v>1.2492000000000001</v>
      </c>
      <c r="C3446">
        <v>0.80384999999999995</v>
      </c>
      <c r="D3446" t="str">
        <f t="shared" si="68"/>
        <v>2012-06</v>
      </c>
    </row>
    <row r="3447" spans="1:4" x14ac:dyDescent="0.25">
      <c r="A3447" s="5">
        <v>41073</v>
      </c>
      <c r="B3447">
        <v>1.2534000000000001</v>
      </c>
      <c r="C3447">
        <v>0.80630000000000002</v>
      </c>
      <c r="D3447" t="str">
        <f t="shared" si="68"/>
        <v>2012-06</v>
      </c>
    </row>
    <row r="3448" spans="1:4" x14ac:dyDescent="0.25">
      <c r="A3448" s="5">
        <v>41074</v>
      </c>
      <c r="B3448">
        <v>1.2551000000000001</v>
      </c>
      <c r="C3448">
        <v>0.80920000000000003</v>
      </c>
      <c r="D3448" t="str">
        <f t="shared" si="68"/>
        <v>2012-06</v>
      </c>
    </row>
    <row r="3449" spans="1:4" x14ac:dyDescent="0.25">
      <c r="A3449" s="5">
        <v>41075</v>
      </c>
      <c r="B3449">
        <v>1.2596000000000001</v>
      </c>
      <c r="C3449">
        <v>0.81189999999999996</v>
      </c>
      <c r="D3449" t="str">
        <f t="shared" si="68"/>
        <v>2012-06</v>
      </c>
    </row>
    <row r="3450" spans="1:4" x14ac:dyDescent="0.25">
      <c r="A3450" s="5">
        <v>41078</v>
      </c>
      <c r="B3450">
        <v>1.2618</v>
      </c>
      <c r="C3450">
        <v>0.80600000000000005</v>
      </c>
      <c r="D3450" t="str">
        <f t="shared" si="68"/>
        <v>2012-06</v>
      </c>
    </row>
    <row r="3451" spans="1:4" x14ac:dyDescent="0.25">
      <c r="A3451" s="5">
        <v>41079</v>
      </c>
      <c r="B3451">
        <v>1.2619</v>
      </c>
      <c r="C3451">
        <v>0.80520000000000003</v>
      </c>
      <c r="D3451" t="str">
        <f t="shared" si="68"/>
        <v>2012-06</v>
      </c>
    </row>
    <row r="3452" spans="1:4" x14ac:dyDescent="0.25">
      <c r="A3452" s="5">
        <v>41080</v>
      </c>
      <c r="B3452">
        <v>1.2704</v>
      </c>
      <c r="C3452">
        <v>0.80600000000000005</v>
      </c>
      <c r="D3452" t="str">
        <f t="shared" si="68"/>
        <v>2012-06</v>
      </c>
    </row>
    <row r="3453" spans="1:4" x14ac:dyDescent="0.25">
      <c r="A3453" s="5">
        <v>41081</v>
      </c>
      <c r="B3453">
        <v>1.2669999999999999</v>
      </c>
      <c r="C3453">
        <v>0.80694999999999995</v>
      </c>
      <c r="D3453" t="str">
        <f t="shared" si="68"/>
        <v>2012-06</v>
      </c>
    </row>
    <row r="3454" spans="1:4" x14ac:dyDescent="0.25">
      <c r="A3454" s="5">
        <v>41082</v>
      </c>
      <c r="B3454">
        <v>1.2539</v>
      </c>
      <c r="C3454">
        <v>0.80420000000000003</v>
      </c>
      <c r="D3454" t="str">
        <f t="shared" si="68"/>
        <v>2012-06</v>
      </c>
    </row>
    <row r="3455" spans="1:4" x14ac:dyDescent="0.25">
      <c r="A3455" s="5">
        <v>41085</v>
      </c>
      <c r="B3455">
        <v>1.2487999999999999</v>
      </c>
      <c r="C3455">
        <v>0.80284999999999995</v>
      </c>
      <c r="D3455" t="str">
        <f t="shared" si="68"/>
        <v>2012-06</v>
      </c>
    </row>
    <row r="3456" spans="1:4" x14ac:dyDescent="0.25">
      <c r="A3456" s="5">
        <v>41086</v>
      </c>
      <c r="B3456">
        <v>1.2475000000000001</v>
      </c>
      <c r="C3456">
        <v>0.79959999999999998</v>
      </c>
      <c r="D3456" t="str">
        <f t="shared" si="68"/>
        <v>2012-06</v>
      </c>
    </row>
    <row r="3457" spans="1:4" x14ac:dyDescent="0.25">
      <c r="A3457" s="5">
        <v>41087</v>
      </c>
      <c r="B3457">
        <v>1.2478</v>
      </c>
      <c r="C3457">
        <v>0.79990000000000006</v>
      </c>
      <c r="D3457" t="str">
        <f t="shared" si="68"/>
        <v>2012-06</v>
      </c>
    </row>
    <row r="3458" spans="1:4" x14ac:dyDescent="0.25">
      <c r="A3458" s="5">
        <v>41088</v>
      </c>
      <c r="B3458">
        <v>1.2418</v>
      </c>
      <c r="C3458">
        <v>0.79884999999999995</v>
      </c>
      <c r="D3458" t="str">
        <f t="shared" si="68"/>
        <v>2012-06</v>
      </c>
    </row>
    <row r="3459" spans="1:4" x14ac:dyDescent="0.25">
      <c r="A3459" s="5">
        <v>41089</v>
      </c>
      <c r="B3459">
        <v>1.2589999999999999</v>
      </c>
      <c r="C3459">
        <v>0.80679999999999996</v>
      </c>
      <c r="D3459" t="str">
        <f t="shared" ref="D3459:D3522" si="69">YEAR(A3459)&amp;"-"&amp;IF(MONTH(A3459)&lt;10,"0"&amp;MONTH(A3459),MONTH(A3459))</f>
        <v>2012-06</v>
      </c>
    </row>
    <row r="3460" spans="1:4" x14ac:dyDescent="0.25">
      <c r="A3460" s="5">
        <v>41092</v>
      </c>
      <c r="B3460">
        <v>1.2593000000000001</v>
      </c>
      <c r="C3460">
        <v>0.80410000000000004</v>
      </c>
      <c r="D3460" t="str">
        <f t="shared" si="69"/>
        <v>2012-07</v>
      </c>
    </row>
    <row r="3461" spans="1:4" x14ac:dyDescent="0.25">
      <c r="A3461" s="5">
        <v>41093</v>
      </c>
      <c r="B3461">
        <v>1.2575000000000001</v>
      </c>
      <c r="C3461">
        <v>0.80274999999999996</v>
      </c>
      <c r="D3461" t="str">
        <f t="shared" si="69"/>
        <v>2012-07</v>
      </c>
    </row>
    <row r="3462" spans="1:4" x14ac:dyDescent="0.25">
      <c r="A3462" s="5">
        <v>41094</v>
      </c>
      <c r="B3462">
        <v>1.256</v>
      </c>
      <c r="C3462">
        <v>0.80320000000000003</v>
      </c>
      <c r="D3462" t="str">
        <f t="shared" si="69"/>
        <v>2012-07</v>
      </c>
    </row>
    <row r="3463" spans="1:4" x14ac:dyDescent="0.25">
      <c r="A3463" s="5">
        <v>41095</v>
      </c>
      <c r="B3463">
        <v>1.2425999999999999</v>
      </c>
      <c r="C3463">
        <v>0.7984</v>
      </c>
      <c r="D3463" t="str">
        <f t="shared" si="69"/>
        <v>2012-07</v>
      </c>
    </row>
    <row r="3464" spans="1:4" x14ac:dyDescent="0.25">
      <c r="A3464" s="5">
        <v>41096</v>
      </c>
      <c r="B3464">
        <v>1.2377</v>
      </c>
      <c r="C3464">
        <v>0.79649999999999999</v>
      </c>
      <c r="D3464" t="str">
        <f t="shared" si="69"/>
        <v>2012-07</v>
      </c>
    </row>
    <row r="3465" spans="1:4" x14ac:dyDescent="0.25">
      <c r="A3465" s="5">
        <v>41099</v>
      </c>
      <c r="B3465">
        <v>1.2293000000000001</v>
      </c>
      <c r="C3465">
        <v>0.79359999999999997</v>
      </c>
      <c r="D3465" t="str">
        <f t="shared" si="69"/>
        <v>2012-07</v>
      </c>
    </row>
    <row r="3466" spans="1:4" x14ac:dyDescent="0.25">
      <c r="A3466" s="5">
        <v>41100</v>
      </c>
      <c r="B3466">
        <v>1.2284999999999999</v>
      </c>
      <c r="C3466">
        <v>0.79210000000000003</v>
      </c>
      <c r="D3466" t="str">
        <f t="shared" si="69"/>
        <v>2012-07</v>
      </c>
    </row>
    <row r="3467" spans="1:4" x14ac:dyDescent="0.25">
      <c r="A3467" s="5">
        <v>41101</v>
      </c>
      <c r="B3467">
        <v>1.226</v>
      </c>
      <c r="C3467">
        <v>0.78815000000000002</v>
      </c>
      <c r="D3467" t="str">
        <f t="shared" si="69"/>
        <v>2012-07</v>
      </c>
    </row>
    <row r="3468" spans="1:4" x14ac:dyDescent="0.25">
      <c r="A3468" s="5">
        <v>41102</v>
      </c>
      <c r="B3468">
        <v>1.2178</v>
      </c>
      <c r="C3468">
        <v>0.78859999999999997</v>
      </c>
      <c r="D3468" t="str">
        <f t="shared" si="69"/>
        <v>2012-07</v>
      </c>
    </row>
    <row r="3469" spans="1:4" x14ac:dyDescent="0.25">
      <c r="A3469" s="5">
        <v>41103</v>
      </c>
      <c r="B3469">
        <v>1.2184999999999999</v>
      </c>
      <c r="C3469">
        <v>0.78749999999999998</v>
      </c>
      <c r="D3469" t="str">
        <f t="shared" si="69"/>
        <v>2012-07</v>
      </c>
    </row>
    <row r="3470" spans="1:4" x14ac:dyDescent="0.25">
      <c r="A3470" s="5">
        <v>41106</v>
      </c>
      <c r="B3470">
        <v>1.2177</v>
      </c>
      <c r="C3470">
        <v>0.78439999999999999</v>
      </c>
      <c r="D3470" t="str">
        <f t="shared" si="69"/>
        <v>2012-07</v>
      </c>
    </row>
    <row r="3471" spans="1:4" x14ac:dyDescent="0.25">
      <c r="A3471" s="5">
        <v>41107</v>
      </c>
      <c r="B3471">
        <v>1.2281</v>
      </c>
      <c r="C3471">
        <v>0.78615000000000002</v>
      </c>
      <c r="D3471" t="str">
        <f t="shared" si="69"/>
        <v>2012-07</v>
      </c>
    </row>
    <row r="3472" spans="1:4" x14ac:dyDescent="0.25">
      <c r="A3472" s="5">
        <v>41108</v>
      </c>
      <c r="B3472">
        <v>1.2234</v>
      </c>
      <c r="C3472">
        <v>0.78400000000000003</v>
      </c>
      <c r="D3472" t="str">
        <f t="shared" si="69"/>
        <v>2012-07</v>
      </c>
    </row>
    <row r="3473" spans="1:4" x14ac:dyDescent="0.25">
      <c r="A3473" s="5">
        <v>41109</v>
      </c>
      <c r="B3473">
        <v>1.2286999999999999</v>
      </c>
      <c r="C3473">
        <v>0.78300000000000003</v>
      </c>
      <c r="D3473" t="str">
        <f t="shared" si="69"/>
        <v>2012-07</v>
      </c>
    </row>
    <row r="3474" spans="1:4" x14ac:dyDescent="0.25">
      <c r="A3474" s="5">
        <v>41110</v>
      </c>
      <c r="B3474">
        <v>1.22</v>
      </c>
      <c r="C3474">
        <v>0.77834999999999999</v>
      </c>
      <c r="D3474" t="str">
        <f t="shared" si="69"/>
        <v>2012-07</v>
      </c>
    </row>
    <row r="3475" spans="1:4" x14ac:dyDescent="0.25">
      <c r="A3475" s="5">
        <v>41113</v>
      </c>
      <c r="B3475">
        <v>1.2104999999999999</v>
      </c>
      <c r="C3475">
        <v>0.77980000000000005</v>
      </c>
      <c r="D3475" t="str">
        <f t="shared" si="69"/>
        <v>2012-07</v>
      </c>
    </row>
    <row r="3476" spans="1:4" x14ac:dyDescent="0.25">
      <c r="A3476" s="5">
        <v>41114</v>
      </c>
      <c r="B3476">
        <v>1.2089000000000001</v>
      </c>
      <c r="C3476">
        <v>0.77849999999999997</v>
      </c>
      <c r="D3476" t="str">
        <f t="shared" si="69"/>
        <v>2012-07</v>
      </c>
    </row>
    <row r="3477" spans="1:4" x14ac:dyDescent="0.25">
      <c r="A3477" s="5">
        <v>41115</v>
      </c>
      <c r="B3477">
        <v>1.2134</v>
      </c>
      <c r="C3477">
        <v>0.78320000000000001</v>
      </c>
      <c r="D3477" t="str">
        <f t="shared" si="69"/>
        <v>2012-07</v>
      </c>
    </row>
    <row r="3478" spans="1:4" x14ac:dyDescent="0.25">
      <c r="A3478" s="5">
        <v>41116</v>
      </c>
      <c r="B3478">
        <v>1.226</v>
      </c>
      <c r="C3478">
        <v>0.78280000000000005</v>
      </c>
      <c r="D3478" t="str">
        <f t="shared" si="69"/>
        <v>2012-07</v>
      </c>
    </row>
    <row r="3479" spans="1:4" x14ac:dyDescent="0.25">
      <c r="A3479" s="5">
        <v>41117</v>
      </c>
      <c r="B3479">
        <v>1.2317</v>
      </c>
      <c r="C3479">
        <v>0.78295000000000003</v>
      </c>
      <c r="D3479" t="str">
        <f t="shared" si="69"/>
        <v>2012-07</v>
      </c>
    </row>
    <row r="3480" spans="1:4" x14ac:dyDescent="0.25">
      <c r="A3480" s="5">
        <v>41120</v>
      </c>
      <c r="B3480">
        <v>1.2245999999999999</v>
      </c>
      <c r="C3480">
        <v>0.77985000000000004</v>
      </c>
      <c r="D3480" t="str">
        <f t="shared" si="69"/>
        <v>2012-07</v>
      </c>
    </row>
    <row r="3481" spans="1:4" x14ac:dyDescent="0.25">
      <c r="A3481" s="5">
        <v>41121</v>
      </c>
      <c r="B3481">
        <v>1.2283999999999999</v>
      </c>
      <c r="C3481">
        <v>0.78395000000000004</v>
      </c>
      <c r="D3481" t="str">
        <f t="shared" si="69"/>
        <v>2012-07</v>
      </c>
    </row>
    <row r="3482" spans="1:4" x14ac:dyDescent="0.25">
      <c r="A3482" s="5">
        <v>41122</v>
      </c>
      <c r="B3482">
        <v>1.2298</v>
      </c>
      <c r="C3482">
        <v>0.78749999999999998</v>
      </c>
      <c r="D3482" t="str">
        <f t="shared" si="69"/>
        <v>2012-08</v>
      </c>
    </row>
    <row r="3483" spans="1:4" x14ac:dyDescent="0.25">
      <c r="A3483" s="5">
        <v>41123</v>
      </c>
      <c r="B3483">
        <v>1.2345999999999999</v>
      </c>
      <c r="C3483">
        <v>0.79039999999999999</v>
      </c>
      <c r="D3483" t="str">
        <f t="shared" si="69"/>
        <v>2012-08</v>
      </c>
    </row>
    <row r="3484" spans="1:4" x14ac:dyDescent="0.25">
      <c r="A3484" s="5">
        <v>41124</v>
      </c>
      <c r="B3484">
        <v>1.2244999999999999</v>
      </c>
      <c r="C3484">
        <v>0.78744999999999998</v>
      </c>
      <c r="D3484" t="str">
        <f t="shared" si="69"/>
        <v>2012-08</v>
      </c>
    </row>
    <row r="3485" spans="1:4" x14ac:dyDescent="0.25">
      <c r="A3485" s="5">
        <v>41127</v>
      </c>
      <c r="B3485">
        <v>1.2379</v>
      </c>
      <c r="C3485">
        <v>0.79500000000000004</v>
      </c>
      <c r="D3485" t="str">
        <f t="shared" si="69"/>
        <v>2012-08</v>
      </c>
    </row>
    <row r="3486" spans="1:4" x14ac:dyDescent="0.25">
      <c r="A3486" s="5">
        <v>41128</v>
      </c>
      <c r="B3486">
        <v>1.2436</v>
      </c>
      <c r="C3486">
        <v>0.79339999999999999</v>
      </c>
      <c r="D3486" t="str">
        <f t="shared" si="69"/>
        <v>2012-08</v>
      </c>
    </row>
    <row r="3487" spans="1:4" x14ac:dyDescent="0.25">
      <c r="A3487" s="5">
        <v>41129</v>
      </c>
      <c r="B3487">
        <v>1.2336</v>
      </c>
      <c r="C3487">
        <v>0.78879999999999995</v>
      </c>
      <c r="D3487" t="str">
        <f t="shared" si="69"/>
        <v>2012-08</v>
      </c>
    </row>
    <row r="3488" spans="1:4" x14ac:dyDescent="0.25">
      <c r="A3488" s="5">
        <v>41130</v>
      </c>
      <c r="B3488">
        <v>1.2301</v>
      </c>
      <c r="C3488">
        <v>0.78710000000000002</v>
      </c>
      <c r="D3488" t="str">
        <f t="shared" si="69"/>
        <v>2012-08</v>
      </c>
    </row>
    <row r="3489" spans="1:4" x14ac:dyDescent="0.25">
      <c r="A3489" s="5">
        <v>41131</v>
      </c>
      <c r="B3489">
        <v>1.2262</v>
      </c>
      <c r="C3489">
        <v>0.78610000000000002</v>
      </c>
      <c r="D3489" t="str">
        <f t="shared" si="69"/>
        <v>2012-08</v>
      </c>
    </row>
    <row r="3490" spans="1:4" x14ac:dyDescent="0.25">
      <c r="A3490" s="5">
        <v>41134</v>
      </c>
      <c r="B3490">
        <v>1.2339</v>
      </c>
      <c r="C3490">
        <v>0.78615000000000002</v>
      </c>
      <c r="D3490" t="str">
        <f t="shared" si="69"/>
        <v>2012-08</v>
      </c>
    </row>
    <row r="3491" spans="1:4" x14ac:dyDescent="0.25">
      <c r="A3491" s="5">
        <v>41135</v>
      </c>
      <c r="B3491">
        <v>1.2352000000000001</v>
      </c>
      <c r="C3491">
        <v>0.78600000000000003</v>
      </c>
      <c r="D3491" t="str">
        <f t="shared" si="69"/>
        <v>2012-08</v>
      </c>
    </row>
    <row r="3492" spans="1:4" x14ac:dyDescent="0.25">
      <c r="A3492" s="5">
        <v>41136</v>
      </c>
      <c r="B3492">
        <v>1.2276</v>
      </c>
      <c r="C3492">
        <v>0.78259999999999996</v>
      </c>
      <c r="D3492" t="str">
        <f t="shared" si="69"/>
        <v>2012-08</v>
      </c>
    </row>
    <row r="3493" spans="1:4" x14ac:dyDescent="0.25">
      <c r="A3493" s="5">
        <v>41137</v>
      </c>
      <c r="B3493">
        <v>1.2279</v>
      </c>
      <c r="C3493">
        <v>0.78195000000000003</v>
      </c>
      <c r="D3493" t="str">
        <f t="shared" si="69"/>
        <v>2012-08</v>
      </c>
    </row>
    <row r="3494" spans="1:4" x14ac:dyDescent="0.25">
      <c r="A3494" s="5">
        <v>41138</v>
      </c>
      <c r="B3494">
        <v>1.2337</v>
      </c>
      <c r="C3494">
        <v>0.78515000000000001</v>
      </c>
      <c r="D3494" t="str">
        <f t="shared" si="69"/>
        <v>2012-08</v>
      </c>
    </row>
    <row r="3495" spans="1:4" x14ac:dyDescent="0.25">
      <c r="A3495" s="5">
        <v>41141</v>
      </c>
      <c r="B3495">
        <v>1.23</v>
      </c>
      <c r="C3495">
        <v>0.78344999999999998</v>
      </c>
      <c r="D3495" t="str">
        <f t="shared" si="69"/>
        <v>2012-08</v>
      </c>
    </row>
    <row r="3496" spans="1:4" x14ac:dyDescent="0.25">
      <c r="A3496" s="5">
        <v>41142</v>
      </c>
      <c r="B3496">
        <v>1.2427999999999999</v>
      </c>
      <c r="C3496">
        <v>0.78835</v>
      </c>
      <c r="D3496" t="str">
        <f t="shared" si="69"/>
        <v>2012-08</v>
      </c>
    </row>
    <row r="3497" spans="1:4" x14ac:dyDescent="0.25">
      <c r="A3497" s="5">
        <v>41143</v>
      </c>
      <c r="B3497">
        <v>1.2447999999999999</v>
      </c>
      <c r="C3497">
        <v>0.78785000000000005</v>
      </c>
      <c r="D3497" t="str">
        <f t="shared" si="69"/>
        <v>2012-08</v>
      </c>
    </row>
    <row r="3498" spans="1:4" x14ac:dyDescent="0.25">
      <c r="A3498" s="5">
        <v>41144</v>
      </c>
      <c r="B3498">
        <v>1.2552000000000001</v>
      </c>
      <c r="C3498">
        <v>0.79110000000000003</v>
      </c>
      <c r="D3498" t="str">
        <f t="shared" si="69"/>
        <v>2012-08</v>
      </c>
    </row>
    <row r="3499" spans="1:4" x14ac:dyDescent="0.25">
      <c r="A3499" s="5">
        <v>41145</v>
      </c>
      <c r="B3499">
        <v>1.2506999999999999</v>
      </c>
      <c r="C3499">
        <v>0.78959999999999997</v>
      </c>
      <c r="D3499" t="str">
        <f t="shared" si="69"/>
        <v>2012-08</v>
      </c>
    </row>
    <row r="3500" spans="1:4" x14ac:dyDescent="0.25">
      <c r="A3500" s="5">
        <v>41148</v>
      </c>
      <c r="B3500">
        <v>1.2529999999999999</v>
      </c>
      <c r="C3500">
        <v>0.79244000000000003</v>
      </c>
      <c r="D3500" t="str">
        <f t="shared" si="69"/>
        <v>2012-08</v>
      </c>
    </row>
    <row r="3501" spans="1:4" x14ac:dyDescent="0.25">
      <c r="A3501" s="5">
        <v>41149</v>
      </c>
      <c r="B3501">
        <v>1.2547999999999999</v>
      </c>
      <c r="C3501">
        <v>0.79469999999999996</v>
      </c>
      <c r="D3501" t="str">
        <f t="shared" si="69"/>
        <v>2012-08</v>
      </c>
    </row>
    <row r="3502" spans="1:4" x14ac:dyDescent="0.25">
      <c r="A3502" s="5">
        <v>41150</v>
      </c>
      <c r="B3502">
        <v>1.2544999999999999</v>
      </c>
      <c r="C3502">
        <v>0.79179999999999995</v>
      </c>
      <c r="D3502" t="str">
        <f t="shared" si="69"/>
        <v>2012-08</v>
      </c>
    </row>
    <row r="3503" spans="1:4" x14ac:dyDescent="0.25">
      <c r="A3503" s="5">
        <v>41151</v>
      </c>
      <c r="B3503">
        <v>1.2544</v>
      </c>
      <c r="C3503">
        <v>0.79110000000000003</v>
      </c>
      <c r="D3503" t="str">
        <f t="shared" si="69"/>
        <v>2012-08</v>
      </c>
    </row>
    <row r="3504" spans="1:4" x14ac:dyDescent="0.25">
      <c r="A3504" s="5">
        <v>41152</v>
      </c>
      <c r="B3504">
        <v>1.2611000000000001</v>
      </c>
      <c r="C3504">
        <v>0.79525000000000001</v>
      </c>
      <c r="D3504" t="str">
        <f t="shared" si="69"/>
        <v>2012-08</v>
      </c>
    </row>
    <row r="3505" spans="1:4" x14ac:dyDescent="0.25">
      <c r="A3505" s="5">
        <v>41155</v>
      </c>
      <c r="B3505">
        <v>1.2567999999999999</v>
      </c>
      <c r="C3505">
        <v>0.79120000000000001</v>
      </c>
      <c r="D3505" t="str">
        <f t="shared" si="69"/>
        <v>2012-09</v>
      </c>
    </row>
    <row r="3506" spans="1:4" x14ac:dyDescent="0.25">
      <c r="A3506" s="5">
        <v>41156</v>
      </c>
      <c r="B3506">
        <v>1.2579</v>
      </c>
      <c r="C3506">
        <v>0.79210000000000003</v>
      </c>
      <c r="D3506" t="str">
        <f t="shared" si="69"/>
        <v>2012-09</v>
      </c>
    </row>
    <row r="3507" spans="1:4" x14ac:dyDescent="0.25">
      <c r="A3507" s="5">
        <v>41157</v>
      </c>
      <c r="B3507">
        <v>1.2578</v>
      </c>
      <c r="C3507">
        <v>0.79035</v>
      </c>
      <c r="D3507" t="str">
        <f t="shared" si="69"/>
        <v>2012-09</v>
      </c>
    </row>
    <row r="3508" spans="1:4" x14ac:dyDescent="0.25">
      <c r="A3508" s="5">
        <v>41158</v>
      </c>
      <c r="B3508">
        <v>1.2638</v>
      </c>
      <c r="C3508">
        <v>0.79359999999999997</v>
      </c>
      <c r="D3508" t="str">
        <f t="shared" si="69"/>
        <v>2012-09</v>
      </c>
    </row>
    <row r="3509" spans="1:4" x14ac:dyDescent="0.25">
      <c r="A3509" s="5">
        <v>41159</v>
      </c>
      <c r="B3509">
        <v>1.2706</v>
      </c>
      <c r="C3509">
        <v>0.79669999999999996</v>
      </c>
      <c r="D3509" t="str">
        <f t="shared" si="69"/>
        <v>2012-09</v>
      </c>
    </row>
    <row r="3510" spans="1:4" x14ac:dyDescent="0.25">
      <c r="A3510" s="5">
        <v>41162</v>
      </c>
      <c r="B3510">
        <v>1.2776000000000001</v>
      </c>
      <c r="C3510">
        <v>0.79969999999999997</v>
      </c>
      <c r="D3510" t="str">
        <f t="shared" si="69"/>
        <v>2012-09</v>
      </c>
    </row>
    <row r="3511" spans="1:4" x14ac:dyDescent="0.25">
      <c r="A3511" s="5">
        <v>41163</v>
      </c>
      <c r="B3511">
        <v>1.2786999999999999</v>
      </c>
      <c r="C3511">
        <v>0.79779999999999995</v>
      </c>
      <c r="D3511" t="str">
        <f t="shared" si="69"/>
        <v>2012-09</v>
      </c>
    </row>
    <row r="3512" spans="1:4" x14ac:dyDescent="0.25">
      <c r="A3512" s="5">
        <v>41164</v>
      </c>
      <c r="B3512">
        <v>1.2896000000000001</v>
      </c>
      <c r="C3512">
        <v>0.80169999999999997</v>
      </c>
      <c r="D3512" t="str">
        <f t="shared" si="69"/>
        <v>2012-09</v>
      </c>
    </row>
    <row r="3513" spans="1:4" x14ac:dyDescent="0.25">
      <c r="A3513" s="5">
        <v>41165</v>
      </c>
      <c r="B3513">
        <v>1.2909999999999999</v>
      </c>
      <c r="C3513">
        <v>0.80145</v>
      </c>
      <c r="D3513" t="str">
        <f t="shared" si="69"/>
        <v>2012-09</v>
      </c>
    </row>
    <row r="3514" spans="1:4" x14ac:dyDescent="0.25">
      <c r="A3514" s="5">
        <v>41166</v>
      </c>
      <c r="B3514">
        <v>1.3095000000000001</v>
      </c>
      <c r="C3514">
        <v>0.80745</v>
      </c>
      <c r="D3514" t="str">
        <f t="shared" si="69"/>
        <v>2012-09</v>
      </c>
    </row>
    <row r="3515" spans="1:4" x14ac:dyDescent="0.25">
      <c r="A3515" s="5">
        <v>41169</v>
      </c>
      <c r="B3515">
        <v>1.3086</v>
      </c>
      <c r="C3515">
        <v>0.80694999999999995</v>
      </c>
      <c r="D3515" t="str">
        <f t="shared" si="69"/>
        <v>2012-09</v>
      </c>
    </row>
    <row r="3516" spans="1:4" x14ac:dyDescent="0.25">
      <c r="A3516" s="5">
        <v>41170</v>
      </c>
      <c r="B3516">
        <v>1.3053999999999999</v>
      </c>
      <c r="C3516">
        <v>0.80349999999999999</v>
      </c>
      <c r="D3516" t="str">
        <f t="shared" si="69"/>
        <v>2012-09</v>
      </c>
    </row>
    <row r="3517" spans="1:4" x14ac:dyDescent="0.25">
      <c r="A3517" s="5">
        <v>41171</v>
      </c>
      <c r="B3517">
        <v>1.3002</v>
      </c>
      <c r="C3517">
        <v>0.80269999999999997</v>
      </c>
      <c r="D3517" t="str">
        <f t="shared" si="69"/>
        <v>2012-09</v>
      </c>
    </row>
    <row r="3518" spans="1:4" x14ac:dyDescent="0.25">
      <c r="A3518" s="5">
        <v>41172</v>
      </c>
      <c r="B3518">
        <v>1.2954000000000001</v>
      </c>
      <c r="C3518">
        <v>0.80017000000000005</v>
      </c>
      <c r="D3518" t="str">
        <f t="shared" si="69"/>
        <v>2012-09</v>
      </c>
    </row>
    <row r="3519" spans="1:4" x14ac:dyDescent="0.25">
      <c r="A3519" s="5">
        <v>41173</v>
      </c>
      <c r="B3519">
        <v>1.2988</v>
      </c>
      <c r="C3519">
        <v>0.79869999999999997</v>
      </c>
      <c r="D3519" t="str">
        <f t="shared" si="69"/>
        <v>2012-09</v>
      </c>
    </row>
    <row r="3520" spans="1:4" x14ac:dyDescent="0.25">
      <c r="A3520" s="5">
        <v>41176</v>
      </c>
      <c r="B3520">
        <v>1.2916000000000001</v>
      </c>
      <c r="C3520">
        <v>0.79679999999999995</v>
      </c>
      <c r="D3520" t="str">
        <f t="shared" si="69"/>
        <v>2012-09</v>
      </c>
    </row>
    <row r="3521" spans="1:4" x14ac:dyDescent="0.25">
      <c r="A3521" s="5">
        <v>41177</v>
      </c>
      <c r="B3521">
        <v>1.2931999999999999</v>
      </c>
      <c r="C3521">
        <v>0.79649999999999999</v>
      </c>
      <c r="D3521" t="str">
        <f t="shared" si="69"/>
        <v>2012-09</v>
      </c>
    </row>
    <row r="3522" spans="1:4" x14ac:dyDescent="0.25">
      <c r="A3522" s="5">
        <v>41178</v>
      </c>
      <c r="B3522">
        <v>1.2845</v>
      </c>
      <c r="C3522">
        <v>0.79490000000000005</v>
      </c>
      <c r="D3522" t="str">
        <f t="shared" si="69"/>
        <v>2012-09</v>
      </c>
    </row>
    <row r="3523" spans="1:4" x14ac:dyDescent="0.25">
      <c r="A3523" s="5">
        <v>41179</v>
      </c>
      <c r="B3523">
        <v>1.2874000000000001</v>
      </c>
      <c r="C3523">
        <v>0.79390000000000005</v>
      </c>
      <c r="D3523" t="str">
        <f t="shared" ref="D3523:D3586" si="70">YEAR(A3523)&amp;"-"&amp;IF(MONTH(A3523)&lt;10,"0"&amp;MONTH(A3523),MONTH(A3523))</f>
        <v>2012-09</v>
      </c>
    </row>
    <row r="3524" spans="1:4" x14ac:dyDescent="0.25">
      <c r="A3524" s="5">
        <v>41180</v>
      </c>
      <c r="B3524">
        <v>1.2929999999999999</v>
      </c>
      <c r="C3524">
        <v>0.79805000000000004</v>
      </c>
      <c r="D3524" t="str">
        <f t="shared" si="70"/>
        <v>2012-09</v>
      </c>
    </row>
    <row r="3525" spans="1:4" x14ac:dyDescent="0.25">
      <c r="A3525" s="5">
        <v>41183</v>
      </c>
      <c r="B3525">
        <v>1.2877000000000001</v>
      </c>
      <c r="C3525">
        <v>0.79830000000000001</v>
      </c>
      <c r="D3525" t="str">
        <f t="shared" si="70"/>
        <v>2012-10</v>
      </c>
    </row>
    <row r="3526" spans="1:4" x14ac:dyDescent="0.25">
      <c r="A3526" s="5">
        <v>41184</v>
      </c>
      <c r="B3526">
        <v>1.2929999999999999</v>
      </c>
      <c r="C3526">
        <v>0.80059999999999998</v>
      </c>
      <c r="D3526" t="str">
        <f t="shared" si="70"/>
        <v>2012-10</v>
      </c>
    </row>
    <row r="3527" spans="1:4" x14ac:dyDescent="0.25">
      <c r="A3527" s="5">
        <v>41185</v>
      </c>
      <c r="B3527">
        <v>1.2904</v>
      </c>
      <c r="C3527">
        <v>0.80084999999999995</v>
      </c>
      <c r="D3527" t="str">
        <f t="shared" si="70"/>
        <v>2012-10</v>
      </c>
    </row>
    <row r="3528" spans="1:4" x14ac:dyDescent="0.25">
      <c r="A3528" s="5">
        <v>41186</v>
      </c>
      <c r="B3528">
        <v>1.2950999999999999</v>
      </c>
      <c r="C3528">
        <v>0.80395000000000005</v>
      </c>
      <c r="D3528" t="str">
        <f t="shared" si="70"/>
        <v>2012-10</v>
      </c>
    </row>
    <row r="3529" spans="1:4" x14ac:dyDescent="0.25">
      <c r="A3529" s="5">
        <v>41187</v>
      </c>
      <c r="B3529">
        <v>1.3002</v>
      </c>
      <c r="C3529">
        <v>0.80325000000000002</v>
      </c>
      <c r="D3529" t="str">
        <f t="shared" si="70"/>
        <v>2012-10</v>
      </c>
    </row>
    <row r="3530" spans="1:4" x14ac:dyDescent="0.25">
      <c r="A3530" s="5">
        <v>41190</v>
      </c>
      <c r="B3530">
        <v>1.2958000000000001</v>
      </c>
      <c r="C3530">
        <v>0.80840000000000001</v>
      </c>
      <c r="D3530" t="str">
        <f t="shared" si="70"/>
        <v>2012-10</v>
      </c>
    </row>
    <row r="3531" spans="1:4" x14ac:dyDescent="0.25">
      <c r="A3531" s="5">
        <v>41191</v>
      </c>
      <c r="B3531">
        <v>1.2952999999999999</v>
      </c>
      <c r="C3531">
        <v>0.80789999999999995</v>
      </c>
      <c r="D3531" t="str">
        <f t="shared" si="70"/>
        <v>2012-10</v>
      </c>
    </row>
    <row r="3532" spans="1:4" x14ac:dyDescent="0.25">
      <c r="A3532" s="5">
        <v>41192</v>
      </c>
      <c r="B3532">
        <v>1.2888999999999999</v>
      </c>
      <c r="C3532">
        <v>0.80495000000000005</v>
      </c>
      <c r="D3532" t="str">
        <f t="shared" si="70"/>
        <v>2012-10</v>
      </c>
    </row>
    <row r="3533" spans="1:4" x14ac:dyDescent="0.25">
      <c r="A3533" s="5">
        <v>41193</v>
      </c>
      <c r="B3533">
        <v>1.2918000000000001</v>
      </c>
      <c r="C3533">
        <v>0.80525000000000002</v>
      </c>
      <c r="D3533" t="str">
        <f t="shared" si="70"/>
        <v>2012-10</v>
      </c>
    </row>
    <row r="3534" spans="1:4" x14ac:dyDescent="0.25">
      <c r="A3534" s="5">
        <v>41194</v>
      </c>
      <c r="B3534">
        <v>1.2969999999999999</v>
      </c>
      <c r="C3534">
        <v>0.80649999999999999</v>
      </c>
      <c r="D3534" t="str">
        <f t="shared" si="70"/>
        <v>2012-10</v>
      </c>
    </row>
    <row r="3535" spans="1:4" x14ac:dyDescent="0.25">
      <c r="A3535" s="5">
        <v>41197</v>
      </c>
      <c r="B3535">
        <v>1.2970999999999999</v>
      </c>
      <c r="C3535">
        <v>0.80745</v>
      </c>
      <c r="D3535" t="str">
        <f t="shared" si="70"/>
        <v>2012-10</v>
      </c>
    </row>
    <row r="3536" spans="1:4" x14ac:dyDescent="0.25">
      <c r="A3536" s="5">
        <v>41198</v>
      </c>
      <c r="B3536">
        <v>1.3046</v>
      </c>
      <c r="C3536">
        <v>0.80969999999999998</v>
      </c>
      <c r="D3536" t="str">
        <f t="shared" si="70"/>
        <v>2012-10</v>
      </c>
    </row>
    <row r="3537" spans="1:4" x14ac:dyDescent="0.25">
      <c r="A3537" s="5">
        <v>41199</v>
      </c>
      <c r="B3537">
        <v>1.3120000000000001</v>
      </c>
      <c r="C3537">
        <v>0.8115</v>
      </c>
      <c r="D3537" t="str">
        <f t="shared" si="70"/>
        <v>2012-10</v>
      </c>
    </row>
    <row r="3538" spans="1:4" x14ac:dyDescent="0.25">
      <c r="A3538" s="5">
        <v>41200</v>
      </c>
      <c r="B3538">
        <v>1.3118000000000001</v>
      </c>
      <c r="C3538">
        <v>0.81189999999999996</v>
      </c>
      <c r="D3538" t="str">
        <f t="shared" si="70"/>
        <v>2012-10</v>
      </c>
    </row>
    <row r="3539" spans="1:4" x14ac:dyDescent="0.25">
      <c r="A3539" s="5">
        <v>41201</v>
      </c>
      <c r="B3539">
        <v>1.3035000000000001</v>
      </c>
      <c r="C3539">
        <v>0.81274999999999997</v>
      </c>
      <c r="D3539" t="str">
        <f t="shared" si="70"/>
        <v>2012-10</v>
      </c>
    </row>
    <row r="3540" spans="1:4" x14ac:dyDescent="0.25">
      <c r="A3540" s="5">
        <v>41204</v>
      </c>
      <c r="B3540">
        <v>1.3063</v>
      </c>
      <c r="C3540">
        <v>0.8145</v>
      </c>
      <c r="D3540" t="str">
        <f t="shared" si="70"/>
        <v>2012-10</v>
      </c>
    </row>
    <row r="3541" spans="1:4" x14ac:dyDescent="0.25">
      <c r="A3541" s="5">
        <v>41205</v>
      </c>
      <c r="B3541">
        <v>1.3005</v>
      </c>
      <c r="C3541">
        <v>0.81364999999999998</v>
      </c>
      <c r="D3541" t="str">
        <f t="shared" si="70"/>
        <v>2012-10</v>
      </c>
    </row>
    <row r="3542" spans="1:4" x14ac:dyDescent="0.25">
      <c r="A3542" s="5">
        <v>41206</v>
      </c>
      <c r="B3542">
        <v>1.2942</v>
      </c>
      <c r="C3542">
        <v>0.80830000000000002</v>
      </c>
      <c r="D3542" t="str">
        <f t="shared" si="70"/>
        <v>2012-10</v>
      </c>
    </row>
    <row r="3543" spans="1:4" x14ac:dyDescent="0.25">
      <c r="A3543" s="5">
        <v>41207</v>
      </c>
      <c r="B3543">
        <v>1.2992999999999999</v>
      </c>
      <c r="C3543">
        <v>0.80489999999999995</v>
      </c>
      <c r="D3543" t="str">
        <f t="shared" si="70"/>
        <v>2012-10</v>
      </c>
    </row>
    <row r="3544" spans="1:4" x14ac:dyDescent="0.25">
      <c r="A3544" s="5">
        <v>41208</v>
      </c>
      <c r="B3544">
        <v>1.2907999999999999</v>
      </c>
      <c r="C3544">
        <v>0.80120000000000002</v>
      </c>
      <c r="D3544" t="str">
        <f t="shared" si="70"/>
        <v>2012-10</v>
      </c>
    </row>
    <row r="3545" spans="1:4" x14ac:dyDescent="0.25">
      <c r="A3545" s="5">
        <v>41211</v>
      </c>
      <c r="B3545">
        <v>1.2898000000000001</v>
      </c>
      <c r="C3545">
        <v>0.80454999999999999</v>
      </c>
      <c r="D3545" t="str">
        <f t="shared" si="70"/>
        <v>2012-10</v>
      </c>
    </row>
    <row r="3546" spans="1:4" x14ac:dyDescent="0.25">
      <c r="A3546" s="5">
        <v>41212</v>
      </c>
      <c r="B3546">
        <v>1.2962</v>
      </c>
      <c r="C3546">
        <v>0.80620000000000003</v>
      </c>
      <c r="D3546" t="str">
        <f t="shared" si="70"/>
        <v>2012-10</v>
      </c>
    </row>
    <row r="3547" spans="1:4" x14ac:dyDescent="0.25">
      <c r="A3547" s="5">
        <v>41213</v>
      </c>
      <c r="B3547">
        <v>1.2992999999999999</v>
      </c>
      <c r="C3547">
        <v>0.80645</v>
      </c>
      <c r="D3547" t="str">
        <f t="shared" si="70"/>
        <v>2012-10</v>
      </c>
    </row>
    <row r="3548" spans="1:4" x14ac:dyDescent="0.25">
      <c r="A3548" s="5">
        <v>41214</v>
      </c>
      <c r="B3548">
        <v>1.2975000000000001</v>
      </c>
      <c r="C3548">
        <v>0.80315000000000003</v>
      </c>
      <c r="D3548" t="str">
        <f t="shared" si="70"/>
        <v>2012-11</v>
      </c>
    </row>
    <row r="3549" spans="1:4" x14ac:dyDescent="0.25">
      <c r="A3549" s="5">
        <v>41215</v>
      </c>
      <c r="B3549">
        <v>1.2849999999999999</v>
      </c>
      <c r="C3549">
        <v>0.80159999999999998</v>
      </c>
      <c r="D3549" t="str">
        <f t="shared" si="70"/>
        <v>2012-11</v>
      </c>
    </row>
    <row r="3550" spans="1:4" x14ac:dyDescent="0.25">
      <c r="A3550" s="5">
        <v>41218</v>
      </c>
      <c r="B3550">
        <v>1.2777000000000001</v>
      </c>
      <c r="C3550">
        <v>0.79990000000000006</v>
      </c>
      <c r="D3550" t="str">
        <f t="shared" si="70"/>
        <v>2012-11</v>
      </c>
    </row>
    <row r="3551" spans="1:4" x14ac:dyDescent="0.25">
      <c r="A3551" s="5">
        <v>41219</v>
      </c>
      <c r="B3551">
        <v>1.28</v>
      </c>
      <c r="C3551">
        <v>0.80095000000000005</v>
      </c>
      <c r="D3551" t="str">
        <f t="shared" si="70"/>
        <v>2012-11</v>
      </c>
    </row>
    <row r="3552" spans="1:4" x14ac:dyDescent="0.25">
      <c r="A3552" s="5">
        <v>41220</v>
      </c>
      <c r="B3552">
        <v>1.2746</v>
      </c>
      <c r="C3552">
        <v>0.7984</v>
      </c>
      <c r="D3552" t="str">
        <f t="shared" si="70"/>
        <v>2012-11</v>
      </c>
    </row>
    <row r="3553" spans="1:4" x14ac:dyDescent="0.25">
      <c r="A3553" s="5">
        <v>41221</v>
      </c>
      <c r="B3553">
        <v>1.2736000000000001</v>
      </c>
      <c r="C3553">
        <v>0.79654999999999998</v>
      </c>
      <c r="D3553" t="str">
        <f t="shared" si="70"/>
        <v>2012-11</v>
      </c>
    </row>
    <row r="3554" spans="1:4" x14ac:dyDescent="0.25">
      <c r="A3554" s="5">
        <v>41222</v>
      </c>
      <c r="B3554">
        <v>1.2694000000000001</v>
      </c>
      <c r="C3554">
        <v>0.79725000000000001</v>
      </c>
      <c r="D3554" t="str">
        <f t="shared" si="70"/>
        <v>2012-11</v>
      </c>
    </row>
    <row r="3555" spans="1:4" x14ac:dyDescent="0.25">
      <c r="A3555" s="5">
        <v>41225</v>
      </c>
      <c r="B3555">
        <v>1.2735000000000001</v>
      </c>
      <c r="C3555">
        <v>0.80200000000000005</v>
      </c>
      <c r="D3555" t="str">
        <f t="shared" si="70"/>
        <v>2012-11</v>
      </c>
    </row>
    <row r="3556" spans="1:4" x14ac:dyDescent="0.25">
      <c r="A3556" s="5">
        <v>41226</v>
      </c>
      <c r="B3556">
        <v>1.2696000000000001</v>
      </c>
      <c r="C3556">
        <v>0.79964999999999997</v>
      </c>
      <c r="D3556" t="str">
        <f t="shared" si="70"/>
        <v>2012-11</v>
      </c>
    </row>
    <row r="3557" spans="1:4" x14ac:dyDescent="0.25">
      <c r="A3557" s="5">
        <v>41227</v>
      </c>
      <c r="B3557">
        <v>1.2726</v>
      </c>
      <c r="C3557">
        <v>0.80259999999999998</v>
      </c>
      <c r="D3557" t="str">
        <f t="shared" si="70"/>
        <v>2012-11</v>
      </c>
    </row>
    <row r="3558" spans="1:4" x14ac:dyDescent="0.25">
      <c r="A3558" s="5">
        <v>41228</v>
      </c>
      <c r="B3558">
        <v>1.2756000000000001</v>
      </c>
      <c r="C3558">
        <v>0.80545</v>
      </c>
      <c r="D3558" t="str">
        <f t="shared" si="70"/>
        <v>2012-11</v>
      </c>
    </row>
    <row r="3559" spans="1:4" x14ac:dyDescent="0.25">
      <c r="A3559" s="5">
        <v>41229</v>
      </c>
      <c r="B3559">
        <v>1.2745</v>
      </c>
      <c r="C3559">
        <v>0.80245</v>
      </c>
      <c r="D3559" t="str">
        <f t="shared" si="70"/>
        <v>2012-11</v>
      </c>
    </row>
    <row r="3560" spans="1:4" x14ac:dyDescent="0.25">
      <c r="A3560" s="5">
        <v>41232</v>
      </c>
      <c r="B3560">
        <v>1.2762</v>
      </c>
      <c r="C3560">
        <v>0.80320000000000003</v>
      </c>
      <c r="D3560" t="str">
        <f t="shared" si="70"/>
        <v>2012-11</v>
      </c>
    </row>
    <row r="3561" spans="1:4" x14ac:dyDescent="0.25">
      <c r="A3561" s="5">
        <v>41233</v>
      </c>
      <c r="B3561">
        <v>1.2808999999999999</v>
      </c>
      <c r="C3561">
        <v>0.80464999999999998</v>
      </c>
      <c r="D3561" t="str">
        <f t="shared" si="70"/>
        <v>2012-11</v>
      </c>
    </row>
    <row r="3562" spans="1:4" x14ac:dyDescent="0.25">
      <c r="A3562" s="5">
        <v>41234</v>
      </c>
      <c r="B3562">
        <v>1.2805</v>
      </c>
      <c r="C3562">
        <v>0.80369999999999997</v>
      </c>
      <c r="D3562" t="str">
        <f t="shared" si="70"/>
        <v>2012-11</v>
      </c>
    </row>
    <row r="3563" spans="1:4" x14ac:dyDescent="0.25">
      <c r="A3563" s="5">
        <v>41235</v>
      </c>
      <c r="B3563">
        <v>1.2892999999999999</v>
      </c>
      <c r="C3563">
        <v>0.80769999999999997</v>
      </c>
      <c r="D3563" t="str">
        <f t="shared" si="70"/>
        <v>2012-11</v>
      </c>
    </row>
    <row r="3564" spans="1:4" x14ac:dyDescent="0.25">
      <c r="A3564" s="5">
        <v>41236</v>
      </c>
      <c r="B3564">
        <v>1.2908999999999999</v>
      </c>
      <c r="C3564">
        <v>0.81010000000000004</v>
      </c>
      <c r="D3564" t="str">
        <f t="shared" si="70"/>
        <v>2012-11</v>
      </c>
    </row>
    <row r="3565" spans="1:4" x14ac:dyDescent="0.25">
      <c r="A3565" s="5">
        <v>41239</v>
      </c>
      <c r="B3565">
        <v>1.2964</v>
      </c>
      <c r="C3565">
        <v>0.80994999999999995</v>
      </c>
      <c r="D3565" t="str">
        <f t="shared" si="70"/>
        <v>2012-11</v>
      </c>
    </row>
    <row r="3566" spans="1:4" x14ac:dyDescent="0.25">
      <c r="A3566" s="5">
        <v>41240</v>
      </c>
      <c r="B3566">
        <v>1.2961</v>
      </c>
      <c r="C3566">
        <v>0.80810000000000004</v>
      </c>
      <c r="D3566" t="str">
        <f t="shared" si="70"/>
        <v>2012-11</v>
      </c>
    </row>
    <row r="3567" spans="1:4" x14ac:dyDescent="0.25">
      <c r="A3567" s="5">
        <v>41241</v>
      </c>
      <c r="B3567">
        <v>1.2890999999999999</v>
      </c>
      <c r="C3567">
        <v>0.80686999999999998</v>
      </c>
      <c r="D3567" t="str">
        <f t="shared" si="70"/>
        <v>2012-11</v>
      </c>
    </row>
    <row r="3568" spans="1:4" x14ac:dyDescent="0.25">
      <c r="A3568" s="5">
        <v>41242</v>
      </c>
      <c r="B3568">
        <v>1.2994000000000001</v>
      </c>
      <c r="C3568">
        <v>0.81052999999999997</v>
      </c>
      <c r="D3568" t="str">
        <f t="shared" si="70"/>
        <v>2012-11</v>
      </c>
    </row>
    <row r="3569" spans="1:4" x14ac:dyDescent="0.25">
      <c r="A3569" s="5">
        <v>41243</v>
      </c>
      <c r="B3569">
        <v>1.2986</v>
      </c>
      <c r="C3569">
        <v>0.81079999999999997</v>
      </c>
      <c r="D3569" t="str">
        <f t="shared" si="70"/>
        <v>2012-11</v>
      </c>
    </row>
    <row r="3570" spans="1:4" x14ac:dyDescent="0.25">
      <c r="A3570" s="5">
        <v>41246</v>
      </c>
      <c r="B3570">
        <v>1.3057000000000001</v>
      </c>
      <c r="C3570">
        <v>0.81210000000000004</v>
      </c>
      <c r="D3570" t="str">
        <f t="shared" si="70"/>
        <v>2012-12</v>
      </c>
    </row>
    <row r="3571" spans="1:4" x14ac:dyDescent="0.25">
      <c r="A3571" s="5">
        <v>41247</v>
      </c>
      <c r="B3571">
        <v>1.3091999999999999</v>
      </c>
      <c r="C3571">
        <v>0.81230000000000002</v>
      </c>
      <c r="D3571" t="str">
        <f t="shared" si="70"/>
        <v>2012-12</v>
      </c>
    </row>
    <row r="3572" spans="1:4" x14ac:dyDescent="0.25">
      <c r="A3572" s="5">
        <v>41248</v>
      </c>
      <c r="B3572">
        <v>1.3065</v>
      </c>
      <c r="C3572">
        <v>0.81189999999999996</v>
      </c>
      <c r="D3572" t="str">
        <f t="shared" si="70"/>
        <v>2012-12</v>
      </c>
    </row>
    <row r="3573" spans="1:4" x14ac:dyDescent="0.25">
      <c r="A3573" s="5">
        <v>41249</v>
      </c>
      <c r="B3573">
        <v>1.3071999999999999</v>
      </c>
      <c r="C3573">
        <v>0.81135000000000002</v>
      </c>
      <c r="D3573" t="str">
        <f t="shared" si="70"/>
        <v>2012-12</v>
      </c>
    </row>
    <row r="3574" spans="1:4" x14ac:dyDescent="0.25">
      <c r="A3574" s="5">
        <v>41250</v>
      </c>
      <c r="B3574">
        <v>1.2905</v>
      </c>
      <c r="C3574">
        <v>0.80610000000000004</v>
      </c>
      <c r="D3574" t="str">
        <f t="shared" si="70"/>
        <v>2012-12</v>
      </c>
    </row>
    <row r="3575" spans="1:4" x14ac:dyDescent="0.25">
      <c r="A3575" s="5">
        <v>41253</v>
      </c>
      <c r="B3575">
        <v>1.2929999999999999</v>
      </c>
      <c r="C3575">
        <v>0.8044</v>
      </c>
      <c r="D3575" t="str">
        <f t="shared" si="70"/>
        <v>2012-12</v>
      </c>
    </row>
    <row r="3576" spans="1:4" x14ac:dyDescent="0.25">
      <c r="A3576" s="5">
        <v>41254</v>
      </c>
      <c r="B3576">
        <v>1.2992999999999999</v>
      </c>
      <c r="C3576">
        <v>0.80740000000000001</v>
      </c>
      <c r="D3576" t="str">
        <f t="shared" si="70"/>
        <v>2012-12</v>
      </c>
    </row>
    <row r="3577" spans="1:4" x14ac:dyDescent="0.25">
      <c r="A3577" s="5">
        <v>41255</v>
      </c>
      <c r="B3577">
        <v>1.304</v>
      </c>
      <c r="C3577">
        <v>0.80774999999999997</v>
      </c>
      <c r="D3577" t="str">
        <f t="shared" si="70"/>
        <v>2012-12</v>
      </c>
    </row>
    <row r="3578" spans="1:4" x14ac:dyDescent="0.25">
      <c r="A3578" s="5">
        <v>41256</v>
      </c>
      <c r="B3578">
        <v>1.3077000000000001</v>
      </c>
      <c r="C3578">
        <v>0.81005000000000005</v>
      </c>
      <c r="D3578" t="str">
        <f t="shared" si="70"/>
        <v>2012-12</v>
      </c>
    </row>
    <row r="3579" spans="1:4" x14ac:dyDescent="0.25">
      <c r="A3579" s="5">
        <v>41257</v>
      </c>
      <c r="B3579">
        <v>1.3081</v>
      </c>
      <c r="C3579">
        <v>0.8115</v>
      </c>
      <c r="D3579" t="str">
        <f t="shared" si="70"/>
        <v>2012-12</v>
      </c>
    </row>
    <row r="3580" spans="1:4" x14ac:dyDescent="0.25">
      <c r="A3580" s="5">
        <v>41260</v>
      </c>
      <c r="B3580">
        <v>1.3160000000000001</v>
      </c>
      <c r="C3580">
        <v>0.81200000000000006</v>
      </c>
      <c r="D3580" t="str">
        <f t="shared" si="70"/>
        <v>2012-12</v>
      </c>
    </row>
    <row r="3581" spans="1:4" x14ac:dyDescent="0.25">
      <c r="A3581" s="5">
        <v>41261</v>
      </c>
      <c r="B3581">
        <v>1.3178000000000001</v>
      </c>
      <c r="C3581">
        <v>0.81279999999999997</v>
      </c>
      <c r="D3581" t="str">
        <f t="shared" si="70"/>
        <v>2012-12</v>
      </c>
    </row>
    <row r="3582" spans="1:4" x14ac:dyDescent="0.25">
      <c r="A3582" s="5">
        <v>41262</v>
      </c>
      <c r="B3582">
        <v>1.3302</v>
      </c>
      <c r="C3582">
        <v>0.81610000000000005</v>
      </c>
      <c r="D3582" t="str">
        <f t="shared" si="70"/>
        <v>2012-12</v>
      </c>
    </row>
    <row r="3583" spans="1:4" x14ac:dyDescent="0.25">
      <c r="A3583" s="5">
        <v>41263</v>
      </c>
      <c r="B3583">
        <v>1.3246</v>
      </c>
      <c r="C3583">
        <v>0.81459999999999999</v>
      </c>
      <c r="D3583" t="str">
        <f t="shared" si="70"/>
        <v>2012-12</v>
      </c>
    </row>
    <row r="3584" spans="1:4" x14ac:dyDescent="0.25">
      <c r="A3584" s="5">
        <v>41264</v>
      </c>
      <c r="B3584">
        <v>1.3209</v>
      </c>
      <c r="C3584">
        <v>0.81420000000000003</v>
      </c>
      <c r="D3584" t="str">
        <f t="shared" si="70"/>
        <v>2012-12</v>
      </c>
    </row>
    <row r="3585" spans="1:4" x14ac:dyDescent="0.25">
      <c r="A3585" s="5">
        <v>41267</v>
      </c>
      <c r="B3585">
        <v>1.3218000000000001</v>
      </c>
      <c r="C3585">
        <v>0.8175</v>
      </c>
      <c r="D3585" t="str">
        <f t="shared" si="70"/>
        <v>2012-12</v>
      </c>
    </row>
    <row r="3586" spans="1:4" x14ac:dyDescent="0.25">
      <c r="A3586" s="5">
        <v>41270</v>
      </c>
      <c r="B3586">
        <v>1.3266</v>
      </c>
      <c r="C3586">
        <v>0.81989999999999996</v>
      </c>
      <c r="D3586" t="str">
        <f t="shared" si="70"/>
        <v>2012-12</v>
      </c>
    </row>
    <row r="3587" spans="1:4" x14ac:dyDescent="0.25">
      <c r="A3587" s="5">
        <v>41271</v>
      </c>
      <c r="B3587">
        <v>1.3183</v>
      </c>
      <c r="C3587">
        <v>0.81694999999999995</v>
      </c>
      <c r="D3587" t="str">
        <f t="shared" ref="D3587:D3650" si="71">YEAR(A3587)&amp;"-"&amp;IF(MONTH(A3587)&lt;10,"0"&amp;MONTH(A3587),MONTH(A3587))</f>
        <v>2012-12</v>
      </c>
    </row>
    <row r="3588" spans="1:4" x14ac:dyDescent="0.25">
      <c r="A3588" s="5">
        <v>41274</v>
      </c>
      <c r="B3588">
        <v>1.3193999999999999</v>
      </c>
      <c r="C3588">
        <v>0.81610000000000005</v>
      </c>
      <c r="D3588" t="str">
        <f t="shared" si="71"/>
        <v>2012-12</v>
      </c>
    </row>
    <row r="3589" spans="1:4" x14ac:dyDescent="0.25">
      <c r="A3589" s="5">
        <v>41276</v>
      </c>
      <c r="B3589">
        <v>1.3262</v>
      </c>
      <c r="C3589">
        <v>0.81399999999999995</v>
      </c>
      <c r="D3589" t="str">
        <f t="shared" si="71"/>
        <v>2013-01</v>
      </c>
    </row>
    <row r="3590" spans="1:4" x14ac:dyDescent="0.25">
      <c r="A3590" s="5">
        <v>41277</v>
      </c>
      <c r="B3590">
        <v>1.3102</v>
      </c>
      <c r="C3590">
        <v>0.81074999999999997</v>
      </c>
      <c r="D3590" t="str">
        <f t="shared" si="71"/>
        <v>2013-01</v>
      </c>
    </row>
    <row r="3591" spans="1:4" x14ac:dyDescent="0.25">
      <c r="A3591" s="5">
        <v>41278</v>
      </c>
      <c r="B3591">
        <v>1.3011999999999999</v>
      </c>
      <c r="C3591">
        <v>0.81230000000000002</v>
      </c>
      <c r="D3591" t="str">
        <f t="shared" si="71"/>
        <v>2013-01</v>
      </c>
    </row>
    <row r="3592" spans="1:4" x14ac:dyDescent="0.25">
      <c r="A3592" s="5">
        <v>41281</v>
      </c>
      <c r="B3592">
        <v>1.3039000000000001</v>
      </c>
      <c r="C3592">
        <v>0.81169999999999998</v>
      </c>
      <c r="D3592" t="str">
        <f t="shared" si="71"/>
        <v>2013-01</v>
      </c>
    </row>
    <row r="3593" spans="1:4" x14ac:dyDescent="0.25">
      <c r="A3593" s="5">
        <v>41282</v>
      </c>
      <c r="B3593">
        <v>1.3086</v>
      </c>
      <c r="C3593">
        <v>0.8145</v>
      </c>
      <c r="D3593" t="str">
        <f t="shared" si="71"/>
        <v>2013-01</v>
      </c>
    </row>
    <row r="3594" spans="1:4" x14ac:dyDescent="0.25">
      <c r="A3594" s="5">
        <v>41283</v>
      </c>
      <c r="B3594">
        <v>1.3056000000000001</v>
      </c>
      <c r="C3594">
        <v>0.81505000000000005</v>
      </c>
      <c r="D3594" t="str">
        <f t="shared" si="71"/>
        <v>2013-01</v>
      </c>
    </row>
    <row r="3595" spans="1:4" x14ac:dyDescent="0.25">
      <c r="A3595" s="5">
        <v>41284</v>
      </c>
      <c r="B3595">
        <v>1.3112999999999999</v>
      </c>
      <c r="C3595">
        <v>0.81720000000000004</v>
      </c>
      <c r="D3595" t="str">
        <f t="shared" si="71"/>
        <v>2013-01</v>
      </c>
    </row>
    <row r="3596" spans="1:4" x14ac:dyDescent="0.25">
      <c r="A3596" s="5">
        <v>41285</v>
      </c>
      <c r="B3596">
        <v>1.3273999999999999</v>
      </c>
      <c r="C3596">
        <v>0.82320000000000004</v>
      </c>
      <c r="D3596" t="str">
        <f t="shared" si="71"/>
        <v>2013-01</v>
      </c>
    </row>
    <row r="3597" spans="1:4" x14ac:dyDescent="0.25">
      <c r="A3597" s="5">
        <v>41288</v>
      </c>
      <c r="B3597">
        <v>1.3341000000000001</v>
      </c>
      <c r="C3597">
        <v>0.83120000000000005</v>
      </c>
      <c r="D3597" t="str">
        <f t="shared" si="71"/>
        <v>2013-01</v>
      </c>
    </row>
    <row r="3598" spans="1:4" x14ac:dyDescent="0.25">
      <c r="A3598" s="5">
        <v>41289</v>
      </c>
      <c r="B3598">
        <v>1.3327</v>
      </c>
      <c r="C3598">
        <v>0.83025000000000004</v>
      </c>
      <c r="D3598" t="str">
        <f t="shared" si="71"/>
        <v>2013-01</v>
      </c>
    </row>
    <row r="3599" spans="1:4" x14ac:dyDescent="0.25">
      <c r="A3599" s="5">
        <v>41290</v>
      </c>
      <c r="B3599">
        <v>1.3277000000000001</v>
      </c>
      <c r="C3599">
        <v>0.83009999999999995</v>
      </c>
      <c r="D3599" t="str">
        <f t="shared" si="71"/>
        <v>2013-01</v>
      </c>
    </row>
    <row r="3600" spans="1:4" x14ac:dyDescent="0.25">
      <c r="A3600" s="5">
        <v>41291</v>
      </c>
      <c r="B3600">
        <v>1.3368</v>
      </c>
      <c r="C3600">
        <v>0.83409999999999995</v>
      </c>
      <c r="D3600" t="str">
        <f t="shared" si="71"/>
        <v>2013-01</v>
      </c>
    </row>
    <row r="3601" spans="1:4" x14ac:dyDescent="0.25">
      <c r="A3601" s="5">
        <v>41292</v>
      </c>
      <c r="B3601">
        <v>1.3324</v>
      </c>
      <c r="C3601">
        <v>0.83720000000000006</v>
      </c>
      <c r="D3601" t="str">
        <f t="shared" si="71"/>
        <v>2013-01</v>
      </c>
    </row>
    <row r="3602" spans="1:4" x14ac:dyDescent="0.25">
      <c r="A3602" s="5">
        <v>41295</v>
      </c>
      <c r="B3602">
        <v>1.3323</v>
      </c>
      <c r="C3602">
        <v>0.83899999999999997</v>
      </c>
      <c r="D3602" t="str">
        <f t="shared" si="71"/>
        <v>2013-01</v>
      </c>
    </row>
    <row r="3603" spans="1:4" x14ac:dyDescent="0.25">
      <c r="A3603" s="5">
        <v>41296</v>
      </c>
      <c r="B3603">
        <v>1.3317000000000001</v>
      </c>
      <c r="C3603">
        <v>0.83965000000000001</v>
      </c>
      <c r="D3603" t="str">
        <f t="shared" si="71"/>
        <v>2013-01</v>
      </c>
    </row>
    <row r="3604" spans="1:4" x14ac:dyDescent="0.25">
      <c r="A3604" s="5">
        <v>41297</v>
      </c>
      <c r="B3604">
        <v>1.333</v>
      </c>
      <c r="C3604">
        <v>0.8407</v>
      </c>
      <c r="D3604" t="str">
        <f t="shared" si="71"/>
        <v>2013-01</v>
      </c>
    </row>
    <row r="3605" spans="1:4" x14ac:dyDescent="0.25">
      <c r="A3605" s="5">
        <v>41298</v>
      </c>
      <c r="B3605">
        <v>1.3349</v>
      </c>
      <c r="C3605">
        <v>0.84389999999999998</v>
      </c>
      <c r="D3605" t="str">
        <f t="shared" si="71"/>
        <v>2013-01</v>
      </c>
    </row>
    <row r="3606" spans="1:4" x14ac:dyDescent="0.25">
      <c r="A3606" s="5">
        <v>41299</v>
      </c>
      <c r="B3606">
        <v>1.3469</v>
      </c>
      <c r="C3606">
        <v>0.85140000000000005</v>
      </c>
      <c r="D3606" t="str">
        <f t="shared" si="71"/>
        <v>2013-01</v>
      </c>
    </row>
    <row r="3607" spans="1:4" x14ac:dyDescent="0.25">
      <c r="A3607" s="5">
        <v>41302</v>
      </c>
      <c r="B3607">
        <v>1.3444</v>
      </c>
      <c r="C3607">
        <v>0.85450000000000004</v>
      </c>
      <c r="D3607" t="str">
        <f t="shared" si="71"/>
        <v>2013-01</v>
      </c>
    </row>
    <row r="3608" spans="1:4" x14ac:dyDescent="0.25">
      <c r="A3608" s="5">
        <v>41303</v>
      </c>
      <c r="B3608">
        <v>1.3432999999999999</v>
      </c>
      <c r="C3608">
        <v>0.85360000000000003</v>
      </c>
      <c r="D3608" t="str">
        <f t="shared" si="71"/>
        <v>2013-01</v>
      </c>
    </row>
    <row r="3609" spans="1:4" x14ac:dyDescent="0.25">
      <c r="A3609" s="5">
        <v>41304</v>
      </c>
      <c r="B3609">
        <v>1.3541000000000001</v>
      </c>
      <c r="C3609">
        <v>0.85829999999999995</v>
      </c>
      <c r="D3609" t="str">
        <f t="shared" si="71"/>
        <v>2013-01</v>
      </c>
    </row>
    <row r="3610" spans="1:4" x14ac:dyDescent="0.25">
      <c r="A3610" s="5">
        <v>41305</v>
      </c>
      <c r="B3610">
        <v>1.355</v>
      </c>
      <c r="C3610">
        <v>0.85699999999999998</v>
      </c>
      <c r="D3610" t="str">
        <f t="shared" si="71"/>
        <v>2013-01</v>
      </c>
    </row>
    <row r="3611" spans="1:4" x14ac:dyDescent="0.25">
      <c r="A3611" s="5">
        <v>41306</v>
      </c>
      <c r="B3611">
        <v>1.3644000000000001</v>
      </c>
      <c r="C3611">
        <v>0.86170000000000002</v>
      </c>
      <c r="D3611" t="str">
        <f t="shared" si="71"/>
        <v>2013-02</v>
      </c>
    </row>
    <row r="3612" spans="1:4" x14ac:dyDescent="0.25">
      <c r="A3612" s="5">
        <v>41309</v>
      </c>
      <c r="B3612">
        <v>1.3552</v>
      </c>
      <c r="C3612">
        <v>0.8619</v>
      </c>
      <c r="D3612" t="str">
        <f t="shared" si="71"/>
        <v>2013-02</v>
      </c>
    </row>
    <row r="3613" spans="1:4" x14ac:dyDescent="0.25">
      <c r="A3613" s="5">
        <v>41310</v>
      </c>
      <c r="B3613">
        <v>1.3536999999999999</v>
      </c>
      <c r="C3613">
        <v>0.8599</v>
      </c>
      <c r="D3613" t="str">
        <f t="shared" si="71"/>
        <v>2013-02</v>
      </c>
    </row>
    <row r="3614" spans="1:4" x14ac:dyDescent="0.25">
      <c r="A3614" s="5">
        <v>41311</v>
      </c>
      <c r="B3614">
        <v>1.3516999999999999</v>
      </c>
      <c r="C3614">
        <v>0.86309999999999998</v>
      </c>
      <c r="D3614" t="str">
        <f t="shared" si="71"/>
        <v>2013-02</v>
      </c>
    </row>
    <row r="3615" spans="1:4" x14ac:dyDescent="0.25">
      <c r="A3615" s="5">
        <v>41312</v>
      </c>
      <c r="B3615">
        <v>1.3546</v>
      </c>
      <c r="C3615">
        <v>0.86240000000000006</v>
      </c>
      <c r="D3615" t="str">
        <f t="shared" si="71"/>
        <v>2013-02</v>
      </c>
    </row>
    <row r="3616" spans="1:4" x14ac:dyDescent="0.25">
      <c r="A3616" s="5">
        <v>41313</v>
      </c>
      <c r="B3616">
        <v>1.3373999999999999</v>
      </c>
      <c r="C3616">
        <v>0.84635000000000005</v>
      </c>
      <c r="D3616" t="str">
        <f t="shared" si="71"/>
        <v>2013-02</v>
      </c>
    </row>
    <row r="3617" spans="1:4" x14ac:dyDescent="0.25">
      <c r="A3617" s="5">
        <v>41316</v>
      </c>
      <c r="B3617">
        <v>1.3391</v>
      </c>
      <c r="C3617">
        <v>0.85350000000000004</v>
      </c>
      <c r="D3617" t="str">
        <f t="shared" si="71"/>
        <v>2013-02</v>
      </c>
    </row>
    <row r="3618" spans="1:4" x14ac:dyDescent="0.25">
      <c r="A3618" s="5">
        <v>41317</v>
      </c>
      <c r="B3618">
        <v>1.3438000000000001</v>
      </c>
      <c r="C3618">
        <v>0.86150000000000004</v>
      </c>
      <c r="D3618" t="str">
        <f t="shared" si="71"/>
        <v>2013-02</v>
      </c>
    </row>
    <row r="3619" spans="1:4" x14ac:dyDescent="0.25">
      <c r="A3619" s="5">
        <v>41318</v>
      </c>
      <c r="B3619">
        <v>1.3480000000000001</v>
      </c>
      <c r="C3619">
        <v>0.86599999999999999</v>
      </c>
      <c r="D3619" t="str">
        <f t="shared" si="71"/>
        <v>2013-02</v>
      </c>
    </row>
    <row r="3620" spans="1:4" x14ac:dyDescent="0.25">
      <c r="A3620" s="5">
        <v>41319</v>
      </c>
      <c r="B3620">
        <v>1.3327</v>
      </c>
      <c r="C3620">
        <v>0.85940000000000005</v>
      </c>
      <c r="D3620" t="str">
        <f t="shared" si="71"/>
        <v>2013-02</v>
      </c>
    </row>
    <row r="3621" spans="1:4" x14ac:dyDescent="0.25">
      <c r="A3621" s="5">
        <v>41320</v>
      </c>
      <c r="B3621">
        <v>1.3325</v>
      </c>
      <c r="C3621">
        <v>0.86040000000000005</v>
      </c>
      <c r="D3621" t="str">
        <f t="shared" si="71"/>
        <v>2013-02</v>
      </c>
    </row>
    <row r="3622" spans="1:4" x14ac:dyDescent="0.25">
      <c r="A3622" s="5">
        <v>41323</v>
      </c>
      <c r="B3622">
        <v>1.3351999999999999</v>
      </c>
      <c r="C3622">
        <v>0.8619</v>
      </c>
      <c r="D3622" t="str">
        <f t="shared" si="71"/>
        <v>2013-02</v>
      </c>
    </row>
    <row r="3623" spans="1:4" x14ac:dyDescent="0.25">
      <c r="A3623" s="5">
        <v>41324</v>
      </c>
      <c r="B3623">
        <v>1.3349</v>
      </c>
      <c r="C3623">
        <v>0.86309999999999998</v>
      </c>
      <c r="D3623" t="str">
        <f t="shared" si="71"/>
        <v>2013-02</v>
      </c>
    </row>
    <row r="3624" spans="1:4" x14ac:dyDescent="0.25">
      <c r="A3624" s="5">
        <v>41325</v>
      </c>
      <c r="B3624">
        <v>1.337</v>
      </c>
      <c r="C3624">
        <v>0.87329999999999997</v>
      </c>
      <c r="D3624" t="str">
        <f t="shared" si="71"/>
        <v>2013-02</v>
      </c>
    </row>
    <row r="3625" spans="1:4" x14ac:dyDescent="0.25">
      <c r="A3625" s="5">
        <v>41326</v>
      </c>
      <c r="B3625">
        <v>1.3186</v>
      </c>
      <c r="C3625">
        <v>0.86419999999999997</v>
      </c>
      <c r="D3625" t="str">
        <f t="shared" si="71"/>
        <v>2013-02</v>
      </c>
    </row>
    <row r="3626" spans="1:4" x14ac:dyDescent="0.25">
      <c r="A3626" s="5">
        <v>41327</v>
      </c>
      <c r="B3626">
        <v>1.3186</v>
      </c>
      <c r="C3626">
        <v>0.86204999999999998</v>
      </c>
      <c r="D3626" t="str">
        <f t="shared" si="71"/>
        <v>2013-02</v>
      </c>
    </row>
    <row r="3627" spans="1:4" x14ac:dyDescent="0.25">
      <c r="A3627" s="5">
        <v>41330</v>
      </c>
      <c r="B3627">
        <v>1.3304</v>
      </c>
      <c r="C3627">
        <v>0.87890000000000001</v>
      </c>
      <c r="D3627" t="str">
        <f t="shared" si="71"/>
        <v>2013-02</v>
      </c>
    </row>
    <row r="3628" spans="1:4" x14ac:dyDescent="0.25">
      <c r="A3628" s="5">
        <v>41331</v>
      </c>
      <c r="B3628">
        <v>1.3077000000000001</v>
      </c>
      <c r="C3628">
        <v>0.86329999999999996</v>
      </c>
      <c r="D3628" t="str">
        <f t="shared" si="71"/>
        <v>2013-02</v>
      </c>
    </row>
    <row r="3629" spans="1:4" x14ac:dyDescent="0.25">
      <c r="A3629" s="5">
        <v>41332</v>
      </c>
      <c r="B3629">
        <v>1.3097000000000001</v>
      </c>
      <c r="C3629">
        <v>0.86404999999999998</v>
      </c>
      <c r="D3629" t="str">
        <f t="shared" si="71"/>
        <v>2013-02</v>
      </c>
    </row>
    <row r="3630" spans="1:4" x14ac:dyDescent="0.25">
      <c r="A3630" s="5">
        <v>41333</v>
      </c>
      <c r="B3630">
        <v>1.3129</v>
      </c>
      <c r="C3630">
        <v>0.86299999999999999</v>
      </c>
      <c r="D3630" t="str">
        <f t="shared" si="71"/>
        <v>2013-02</v>
      </c>
    </row>
    <row r="3631" spans="1:4" x14ac:dyDescent="0.25">
      <c r="A3631" s="5">
        <v>41334</v>
      </c>
      <c r="B3631">
        <v>1.3</v>
      </c>
      <c r="C3631">
        <v>0.86470000000000002</v>
      </c>
      <c r="D3631" t="str">
        <f t="shared" si="71"/>
        <v>2013-03</v>
      </c>
    </row>
    <row r="3632" spans="1:4" x14ac:dyDescent="0.25">
      <c r="A3632" s="5">
        <v>41337</v>
      </c>
      <c r="B3632">
        <v>1.3007</v>
      </c>
      <c r="C3632">
        <v>0.86399999999999999</v>
      </c>
      <c r="D3632" t="str">
        <f t="shared" si="71"/>
        <v>2013-03</v>
      </c>
    </row>
    <row r="3633" spans="1:4" x14ac:dyDescent="0.25">
      <c r="A3633" s="5">
        <v>41338</v>
      </c>
      <c r="B3633">
        <v>1.3033999999999999</v>
      </c>
      <c r="C3633">
        <v>0.85980000000000001</v>
      </c>
      <c r="D3633" t="str">
        <f t="shared" si="71"/>
        <v>2013-03</v>
      </c>
    </row>
    <row r="3634" spans="1:4" x14ac:dyDescent="0.25">
      <c r="A3634" s="5">
        <v>41339</v>
      </c>
      <c r="B3634">
        <v>1.3035000000000001</v>
      </c>
      <c r="C3634">
        <v>0.86439999999999995</v>
      </c>
      <c r="D3634" t="str">
        <f t="shared" si="71"/>
        <v>2013-03</v>
      </c>
    </row>
    <row r="3635" spans="1:4" x14ac:dyDescent="0.25">
      <c r="A3635" s="5">
        <v>41340</v>
      </c>
      <c r="B3635">
        <v>1.3009999999999999</v>
      </c>
      <c r="C3635">
        <v>0.86499999999999999</v>
      </c>
      <c r="D3635" t="str">
        <f t="shared" si="71"/>
        <v>2013-03</v>
      </c>
    </row>
    <row r="3636" spans="1:4" x14ac:dyDescent="0.25">
      <c r="A3636" s="5">
        <v>41341</v>
      </c>
      <c r="B3636">
        <v>1.3089999999999999</v>
      </c>
      <c r="C3636">
        <v>0.871</v>
      </c>
      <c r="D3636" t="str">
        <f t="shared" si="71"/>
        <v>2013-03</v>
      </c>
    </row>
    <row r="3637" spans="1:4" x14ac:dyDescent="0.25">
      <c r="A3637" s="5">
        <v>41344</v>
      </c>
      <c r="B3637">
        <v>1.2994000000000001</v>
      </c>
      <c r="C3637">
        <v>0.87334999999999996</v>
      </c>
      <c r="D3637" t="str">
        <f t="shared" si="71"/>
        <v>2013-03</v>
      </c>
    </row>
    <row r="3638" spans="1:4" x14ac:dyDescent="0.25">
      <c r="A3638" s="5">
        <v>41345</v>
      </c>
      <c r="B3638">
        <v>1.3052999999999999</v>
      </c>
      <c r="C3638">
        <v>0.87629999999999997</v>
      </c>
      <c r="D3638" t="str">
        <f t="shared" si="71"/>
        <v>2013-03</v>
      </c>
    </row>
    <row r="3639" spans="1:4" x14ac:dyDescent="0.25">
      <c r="A3639" s="5">
        <v>41346</v>
      </c>
      <c r="B3639">
        <v>1.2981</v>
      </c>
      <c r="C3639">
        <v>0.86780000000000002</v>
      </c>
      <c r="D3639" t="str">
        <f t="shared" si="71"/>
        <v>2013-03</v>
      </c>
    </row>
    <row r="3640" spans="1:4" x14ac:dyDescent="0.25">
      <c r="A3640" s="5">
        <v>41347</v>
      </c>
      <c r="B3640">
        <v>1.2937000000000001</v>
      </c>
      <c r="C3640">
        <v>0.86570000000000003</v>
      </c>
      <c r="D3640" t="str">
        <f t="shared" si="71"/>
        <v>2013-03</v>
      </c>
    </row>
    <row r="3641" spans="1:4" x14ac:dyDescent="0.25">
      <c r="A3641" s="5">
        <v>41348</v>
      </c>
      <c r="B3641">
        <v>1.3086</v>
      </c>
      <c r="C3641">
        <v>0.86399999999999999</v>
      </c>
      <c r="D3641" t="str">
        <f t="shared" si="71"/>
        <v>2013-03</v>
      </c>
    </row>
    <row r="3642" spans="1:4" x14ac:dyDescent="0.25">
      <c r="A3642" s="5">
        <v>41351</v>
      </c>
      <c r="B3642">
        <v>1.2928999999999999</v>
      </c>
      <c r="C3642">
        <v>0.85619999999999996</v>
      </c>
      <c r="D3642" t="str">
        <f t="shared" si="71"/>
        <v>2013-03</v>
      </c>
    </row>
    <row r="3643" spans="1:4" x14ac:dyDescent="0.25">
      <c r="A3643" s="5">
        <v>41352</v>
      </c>
      <c r="B3643">
        <v>1.2944</v>
      </c>
      <c r="C3643">
        <v>0.85585</v>
      </c>
      <c r="D3643" t="str">
        <f t="shared" si="71"/>
        <v>2013-03</v>
      </c>
    </row>
    <row r="3644" spans="1:4" x14ac:dyDescent="0.25">
      <c r="A3644" s="5">
        <v>41353</v>
      </c>
      <c r="B3644">
        <v>1.2945</v>
      </c>
      <c r="C3644">
        <v>0.85519999999999996</v>
      </c>
      <c r="D3644" t="str">
        <f t="shared" si="71"/>
        <v>2013-03</v>
      </c>
    </row>
    <row r="3645" spans="1:4" x14ac:dyDescent="0.25">
      <c r="A3645" s="5">
        <v>41354</v>
      </c>
      <c r="B3645">
        <v>1.2909999999999999</v>
      </c>
      <c r="C3645">
        <v>0.85165000000000002</v>
      </c>
      <c r="D3645" t="str">
        <f t="shared" si="71"/>
        <v>2013-03</v>
      </c>
    </row>
    <row r="3646" spans="1:4" x14ac:dyDescent="0.25">
      <c r="A3646" s="5">
        <v>41355</v>
      </c>
      <c r="B3646">
        <v>1.2948</v>
      </c>
      <c r="C3646">
        <v>0.8528</v>
      </c>
      <c r="D3646" t="str">
        <f t="shared" si="71"/>
        <v>2013-03</v>
      </c>
    </row>
    <row r="3647" spans="1:4" x14ac:dyDescent="0.25">
      <c r="A3647" s="5">
        <v>41358</v>
      </c>
      <c r="B3647">
        <v>1.2935000000000001</v>
      </c>
      <c r="C3647">
        <v>0.85160000000000002</v>
      </c>
      <c r="D3647" t="str">
        <f t="shared" si="71"/>
        <v>2013-03</v>
      </c>
    </row>
    <row r="3648" spans="1:4" x14ac:dyDescent="0.25">
      <c r="A3648" s="5">
        <v>41359</v>
      </c>
      <c r="B3648">
        <v>1.2861</v>
      </c>
      <c r="C3648">
        <v>0.84899999999999998</v>
      </c>
      <c r="D3648" t="str">
        <f t="shared" si="71"/>
        <v>2013-03</v>
      </c>
    </row>
    <row r="3649" spans="1:4" x14ac:dyDescent="0.25">
      <c r="A3649" s="5">
        <v>41360</v>
      </c>
      <c r="B3649">
        <v>1.2767999999999999</v>
      </c>
      <c r="C3649">
        <v>0.84514999999999996</v>
      </c>
      <c r="D3649" t="str">
        <f t="shared" si="71"/>
        <v>2013-03</v>
      </c>
    </row>
    <row r="3650" spans="1:4" x14ac:dyDescent="0.25">
      <c r="A3650" s="5">
        <v>41361</v>
      </c>
      <c r="B3650">
        <v>1.2805</v>
      </c>
      <c r="C3650">
        <v>0.84560000000000002</v>
      </c>
      <c r="D3650" t="str">
        <f t="shared" si="71"/>
        <v>2013-03</v>
      </c>
    </row>
    <row r="3651" spans="1:4" x14ac:dyDescent="0.25">
      <c r="A3651" s="5">
        <v>41366</v>
      </c>
      <c r="B3651">
        <v>1.284</v>
      </c>
      <c r="C3651">
        <v>0.84689999999999999</v>
      </c>
      <c r="D3651" t="str">
        <f t="shared" ref="D3651:D3714" si="72">YEAR(A3651)&amp;"-"&amp;IF(MONTH(A3651)&lt;10,"0"&amp;MONTH(A3651),MONTH(A3651))</f>
        <v>2013-04</v>
      </c>
    </row>
    <row r="3652" spans="1:4" x14ac:dyDescent="0.25">
      <c r="A3652" s="5">
        <v>41367</v>
      </c>
      <c r="B3652">
        <v>1.2827999999999999</v>
      </c>
      <c r="C3652">
        <v>0.84840000000000004</v>
      </c>
      <c r="D3652" t="str">
        <f t="shared" si="72"/>
        <v>2013-04</v>
      </c>
    </row>
    <row r="3653" spans="1:4" x14ac:dyDescent="0.25">
      <c r="A3653" s="5">
        <v>41368</v>
      </c>
      <c r="B3653">
        <v>1.2818000000000001</v>
      </c>
      <c r="C3653">
        <v>0.84745000000000004</v>
      </c>
      <c r="D3653" t="str">
        <f t="shared" si="72"/>
        <v>2013-04</v>
      </c>
    </row>
    <row r="3654" spans="1:4" x14ac:dyDescent="0.25">
      <c r="A3654" s="5">
        <v>41369</v>
      </c>
      <c r="B3654">
        <v>1.2944</v>
      </c>
      <c r="C3654">
        <v>0.84909999999999997</v>
      </c>
      <c r="D3654" t="str">
        <f t="shared" si="72"/>
        <v>2013-04</v>
      </c>
    </row>
    <row r="3655" spans="1:4" x14ac:dyDescent="0.25">
      <c r="A3655" s="5">
        <v>41372</v>
      </c>
      <c r="B3655">
        <v>1.3023</v>
      </c>
      <c r="C3655">
        <v>0.85094999999999998</v>
      </c>
      <c r="D3655" t="str">
        <f t="shared" si="72"/>
        <v>2013-04</v>
      </c>
    </row>
    <row r="3656" spans="1:4" x14ac:dyDescent="0.25">
      <c r="A3656" s="5">
        <v>41373</v>
      </c>
      <c r="B3656">
        <v>1.304</v>
      </c>
      <c r="C3656">
        <v>0.85175000000000001</v>
      </c>
      <c r="D3656" t="str">
        <f t="shared" si="72"/>
        <v>2013-04</v>
      </c>
    </row>
    <row r="3657" spans="1:4" x14ac:dyDescent="0.25">
      <c r="A3657" s="5">
        <v>41374</v>
      </c>
      <c r="B3657">
        <v>1.3086</v>
      </c>
      <c r="C3657">
        <v>0.8548</v>
      </c>
      <c r="D3657" t="str">
        <f t="shared" si="72"/>
        <v>2013-04</v>
      </c>
    </row>
    <row r="3658" spans="1:4" x14ac:dyDescent="0.25">
      <c r="A3658" s="5">
        <v>41375</v>
      </c>
      <c r="B3658">
        <v>1.3119000000000001</v>
      </c>
      <c r="C3658">
        <v>0.85199999999999998</v>
      </c>
      <c r="D3658" t="str">
        <f t="shared" si="72"/>
        <v>2013-04</v>
      </c>
    </row>
    <row r="3659" spans="1:4" x14ac:dyDescent="0.25">
      <c r="A3659" s="5">
        <v>41376</v>
      </c>
      <c r="B3659">
        <v>1.3051999999999999</v>
      </c>
      <c r="C3659">
        <v>0.84970000000000001</v>
      </c>
      <c r="D3659" t="str">
        <f t="shared" si="72"/>
        <v>2013-04</v>
      </c>
    </row>
    <row r="3660" spans="1:4" x14ac:dyDescent="0.25">
      <c r="A3660" s="5">
        <v>41379</v>
      </c>
      <c r="B3660">
        <v>1.3081</v>
      </c>
      <c r="C3660">
        <v>0.85289999999999999</v>
      </c>
      <c r="D3660" t="str">
        <f t="shared" si="72"/>
        <v>2013-04</v>
      </c>
    </row>
    <row r="3661" spans="1:4" x14ac:dyDescent="0.25">
      <c r="A3661" s="5">
        <v>41380</v>
      </c>
      <c r="B3661">
        <v>1.3129</v>
      </c>
      <c r="C3661">
        <v>0.8569</v>
      </c>
      <c r="D3661" t="str">
        <f t="shared" si="72"/>
        <v>2013-04</v>
      </c>
    </row>
    <row r="3662" spans="1:4" x14ac:dyDescent="0.25">
      <c r="A3662" s="5">
        <v>41381</v>
      </c>
      <c r="B3662">
        <v>1.3129</v>
      </c>
      <c r="C3662">
        <v>0.86129999999999995</v>
      </c>
      <c r="D3662" t="str">
        <f t="shared" si="72"/>
        <v>2013-04</v>
      </c>
    </row>
    <row r="3663" spans="1:4" x14ac:dyDescent="0.25">
      <c r="A3663" s="5">
        <v>41382</v>
      </c>
      <c r="B3663">
        <v>1.3045</v>
      </c>
      <c r="C3663">
        <v>0.8548</v>
      </c>
      <c r="D3663" t="str">
        <f t="shared" si="72"/>
        <v>2013-04</v>
      </c>
    </row>
    <row r="3664" spans="1:4" x14ac:dyDescent="0.25">
      <c r="A3664" s="5">
        <v>41383</v>
      </c>
      <c r="B3664">
        <v>1.3115000000000001</v>
      </c>
      <c r="C3664">
        <v>0.85440000000000005</v>
      </c>
      <c r="D3664" t="str">
        <f t="shared" si="72"/>
        <v>2013-04</v>
      </c>
    </row>
    <row r="3665" spans="1:4" x14ac:dyDescent="0.25">
      <c r="A3665" s="5">
        <v>41386</v>
      </c>
      <c r="B3665">
        <v>1.3037000000000001</v>
      </c>
      <c r="C3665">
        <v>0.85629999999999995</v>
      </c>
      <c r="D3665" t="str">
        <f t="shared" si="72"/>
        <v>2013-04</v>
      </c>
    </row>
    <row r="3666" spans="1:4" x14ac:dyDescent="0.25">
      <c r="A3666" s="5">
        <v>41387</v>
      </c>
      <c r="B3666">
        <v>1.2989999999999999</v>
      </c>
      <c r="C3666">
        <v>0.85165000000000002</v>
      </c>
      <c r="D3666" t="str">
        <f t="shared" si="72"/>
        <v>2013-04</v>
      </c>
    </row>
    <row r="3667" spans="1:4" x14ac:dyDescent="0.25">
      <c r="A3667" s="5">
        <v>41388</v>
      </c>
      <c r="B3667">
        <v>1.3006</v>
      </c>
      <c r="C3667">
        <v>0.85250000000000004</v>
      </c>
      <c r="D3667" t="str">
        <f t="shared" si="72"/>
        <v>2013-04</v>
      </c>
    </row>
    <row r="3668" spans="1:4" x14ac:dyDescent="0.25">
      <c r="A3668" s="5">
        <v>41389</v>
      </c>
      <c r="B3668">
        <v>1.3080000000000001</v>
      </c>
      <c r="C3668">
        <v>0.8458</v>
      </c>
      <c r="D3668" t="str">
        <f t="shared" si="72"/>
        <v>2013-04</v>
      </c>
    </row>
    <row r="3669" spans="1:4" x14ac:dyDescent="0.25">
      <c r="A3669" s="5">
        <v>41390</v>
      </c>
      <c r="B3669">
        <v>1.2999000000000001</v>
      </c>
      <c r="C3669">
        <v>0.84</v>
      </c>
      <c r="D3669" t="str">
        <f t="shared" si="72"/>
        <v>2013-04</v>
      </c>
    </row>
    <row r="3670" spans="1:4" x14ac:dyDescent="0.25">
      <c r="A3670" s="5">
        <v>41393</v>
      </c>
      <c r="B3670">
        <v>1.3112999999999999</v>
      </c>
      <c r="C3670">
        <v>0.84399999999999997</v>
      </c>
      <c r="D3670" t="str">
        <f t="shared" si="72"/>
        <v>2013-04</v>
      </c>
    </row>
    <row r="3671" spans="1:4" x14ac:dyDescent="0.25">
      <c r="A3671" s="5">
        <v>41394</v>
      </c>
      <c r="B3671">
        <v>1.3071999999999999</v>
      </c>
      <c r="C3671">
        <v>0.84430000000000005</v>
      </c>
      <c r="D3671" t="str">
        <f t="shared" si="72"/>
        <v>2013-04</v>
      </c>
    </row>
    <row r="3672" spans="1:4" x14ac:dyDescent="0.25">
      <c r="A3672" s="5">
        <v>41396</v>
      </c>
      <c r="B3672">
        <v>1.3190999999999999</v>
      </c>
      <c r="C3672">
        <v>0.84660000000000002</v>
      </c>
      <c r="D3672" t="str">
        <f t="shared" si="72"/>
        <v>2013-05</v>
      </c>
    </row>
    <row r="3673" spans="1:4" x14ac:dyDescent="0.25">
      <c r="A3673" s="5">
        <v>41397</v>
      </c>
      <c r="B3673">
        <v>1.3113999999999999</v>
      </c>
      <c r="C3673">
        <v>0.84309999999999996</v>
      </c>
      <c r="D3673" t="str">
        <f t="shared" si="72"/>
        <v>2013-05</v>
      </c>
    </row>
    <row r="3674" spans="1:4" x14ac:dyDescent="0.25">
      <c r="A3674" s="5">
        <v>41400</v>
      </c>
      <c r="B3674">
        <v>1.3107</v>
      </c>
      <c r="C3674">
        <v>0.84309999999999996</v>
      </c>
      <c r="D3674" t="str">
        <f t="shared" si="72"/>
        <v>2013-05</v>
      </c>
    </row>
    <row r="3675" spans="1:4" x14ac:dyDescent="0.25">
      <c r="A3675" s="5">
        <v>41401</v>
      </c>
      <c r="B3675">
        <v>1.3107</v>
      </c>
      <c r="C3675">
        <v>0.84419999999999995</v>
      </c>
      <c r="D3675" t="str">
        <f t="shared" si="72"/>
        <v>2013-05</v>
      </c>
    </row>
    <row r="3676" spans="1:4" x14ac:dyDescent="0.25">
      <c r="A3676" s="5">
        <v>41402</v>
      </c>
      <c r="B3676">
        <v>1.3134999999999999</v>
      </c>
      <c r="C3676">
        <v>0.84689999999999999</v>
      </c>
      <c r="D3676" t="str">
        <f t="shared" si="72"/>
        <v>2013-05</v>
      </c>
    </row>
    <row r="3677" spans="1:4" x14ac:dyDescent="0.25">
      <c r="A3677" s="5">
        <v>41403</v>
      </c>
      <c r="B3677">
        <v>1.3142</v>
      </c>
      <c r="C3677">
        <v>0.84435000000000004</v>
      </c>
      <c r="D3677" t="str">
        <f t="shared" si="72"/>
        <v>2013-05</v>
      </c>
    </row>
    <row r="3678" spans="1:4" x14ac:dyDescent="0.25">
      <c r="A3678" s="5">
        <v>41404</v>
      </c>
      <c r="B3678">
        <v>1.2988</v>
      </c>
      <c r="C3678">
        <v>0.84430000000000005</v>
      </c>
      <c r="D3678" t="str">
        <f t="shared" si="72"/>
        <v>2013-05</v>
      </c>
    </row>
    <row r="3679" spans="1:4" x14ac:dyDescent="0.25">
      <c r="A3679" s="5">
        <v>41407</v>
      </c>
      <c r="B3679">
        <v>1.2972999999999999</v>
      </c>
      <c r="C3679">
        <v>0.84409999999999996</v>
      </c>
      <c r="D3679" t="str">
        <f t="shared" si="72"/>
        <v>2013-05</v>
      </c>
    </row>
    <row r="3680" spans="1:4" x14ac:dyDescent="0.25">
      <c r="A3680" s="5">
        <v>41408</v>
      </c>
      <c r="B3680">
        <v>1.2977000000000001</v>
      </c>
      <c r="C3680">
        <v>0.84814999999999996</v>
      </c>
      <c r="D3680" t="str">
        <f t="shared" si="72"/>
        <v>2013-05</v>
      </c>
    </row>
    <row r="3681" spans="1:4" x14ac:dyDescent="0.25">
      <c r="A3681" s="5">
        <v>41409</v>
      </c>
      <c r="B3681">
        <v>1.2864</v>
      </c>
      <c r="C3681">
        <v>0.84640000000000004</v>
      </c>
      <c r="D3681" t="str">
        <f t="shared" si="72"/>
        <v>2013-05</v>
      </c>
    </row>
    <row r="3682" spans="1:4" x14ac:dyDescent="0.25">
      <c r="A3682" s="5">
        <v>41410</v>
      </c>
      <c r="B3682">
        <v>1.2889999999999999</v>
      </c>
      <c r="C3682">
        <v>0.84550000000000003</v>
      </c>
      <c r="D3682" t="str">
        <f t="shared" si="72"/>
        <v>2013-05</v>
      </c>
    </row>
    <row r="3683" spans="1:4" x14ac:dyDescent="0.25">
      <c r="A3683" s="5">
        <v>41411</v>
      </c>
      <c r="B3683">
        <v>1.2868999999999999</v>
      </c>
      <c r="C3683">
        <v>0.84475</v>
      </c>
      <c r="D3683" t="str">
        <f t="shared" si="72"/>
        <v>2013-05</v>
      </c>
    </row>
    <row r="3684" spans="1:4" x14ac:dyDescent="0.25">
      <c r="A3684" s="5">
        <v>41414</v>
      </c>
      <c r="B3684">
        <v>1.2853000000000001</v>
      </c>
      <c r="C3684">
        <v>0.84560000000000002</v>
      </c>
      <c r="D3684" t="str">
        <f t="shared" si="72"/>
        <v>2013-05</v>
      </c>
    </row>
    <row r="3685" spans="1:4" x14ac:dyDescent="0.25">
      <c r="A3685" s="5">
        <v>41415</v>
      </c>
      <c r="B3685">
        <v>1.2866</v>
      </c>
      <c r="C3685">
        <v>0.84909999999999997</v>
      </c>
      <c r="D3685" t="str">
        <f t="shared" si="72"/>
        <v>2013-05</v>
      </c>
    </row>
    <row r="3686" spans="1:4" x14ac:dyDescent="0.25">
      <c r="A3686" s="5">
        <v>41416</v>
      </c>
      <c r="B3686">
        <v>1.2923</v>
      </c>
      <c r="C3686">
        <v>0.85570000000000002</v>
      </c>
      <c r="D3686" t="str">
        <f t="shared" si="72"/>
        <v>2013-05</v>
      </c>
    </row>
    <row r="3687" spans="1:4" x14ac:dyDescent="0.25">
      <c r="A3687" s="5">
        <v>41417</v>
      </c>
      <c r="B3687">
        <v>1.2887999999999999</v>
      </c>
      <c r="C3687">
        <v>0.85514999999999997</v>
      </c>
      <c r="D3687" t="str">
        <f t="shared" si="72"/>
        <v>2013-05</v>
      </c>
    </row>
    <row r="3688" spans="1:4" x14ac:dyDescent="0.25">
      <c r="A3688" s="5">
        <v>41418</v>
      </c>
      <c r="B3688">
        <v>1.2939000000000001</v>
      </c>
      <c r="C3688">
        <v>0.85694999999999999</v>
      </c>
      <c r="D3688" t="str">
        <f t="shared" si="72"/>
        <v>2013-05</v>
      </c>
    </row>
    <row r="3689" spans="1:4" x14ac:dyDescent="0.25">
      <c r="A3689" s="5">
        <v>41421</v>
      </c>
      <c r="B3689">
        <v>1.2939000000000001</v>
      </c>
      <c r="C3689">
        <v>0.85560000000000003</v>
      </c>
      <c r="D3689" t="str">
        <f t="shared" si="72"/>
        <v>2013-05</v>
      </c>
    </row>
    <row r="3690" spans="1:4" x14ac:dyDescent="0.25">
      <c r="A3690" s="5">
        <v>41422</v>
      </c>
      <c r="B3690">
        <v>1.2938000000000001</v>
      </c>
      <c r="C3690">
        <v>0.85529999999999995</v>
      </c>
      <c r="D3690" t="str">
        <f t="shared" si="72"/>
        <v>2013-05</v>
      </c>
    </row>
    <row r="3691" spans="1:4" x14ac:dyDescent="0.25">
      <c r="A3691" s="5">
        <v>41423</v>
      </c>
      <c r="B3691">
        <v>1.2951999999999999</v>
      </c>
      <c r="C3691">
        <v>0.85694999999999999</v>
      </c>
      <c r="D3691" t="str">
        <f t="shared" si="72"/>
        <v>2013-05</v>
      </c>
    </row>
    <row r="3692" spans="1:4" x14ac:dyDescent="0.25">
      <c r="A3692" s="5">
        <v>41424</v>
      </c>
      <c r="B3692">
        <v>1.2944</v>
      </c>
      <c r="C3692">
        <v>0.85570000000000002</v>
      </c>
      <c r="D3692" t="str">
        <f t="shared" si="72"/>
        <v>2013-05</v>
      </c>
    </row>
    <row r="3693" spans="1:4" x14ac:dyDescent="0.25">
      <c r="A3693" s="5">
        <v>41425</v>
      </c>
      <c r="B3693">
        <v>1.3006</v>
      </c>
      <c r="C3693">
        <v>0.85365000000000002</v>
      </c>
      <c r="D3693" t="str">
        <f t="shared" si="72"/>
        <v>2013-05</v>
      </c>
    </row>
    <row r="3694" spans="1:4" x14ac:dyDescent="0.25">
      <c r="A3694" s="5">
        <v>41428</v>
      </c>
      <c r="B3694">
        <v>1.3008</v>
      </c>
      <c r="C3694">
        <v>0.8518</v>
      </c>
      <c r="D3694" t="str">
        <f t="shared" si="72"/>
        <v>2013-06</v>
      </c>
    </row>
    <row r="3695" spans="1:4" x14ac:dyDescent="0.25">
      <c r="A3695" s="5">
        <v>41429</v>
      </c>
      <c r="B3695">
        <v>1.3091999999999999</v>
      </c>
      <c r="C3695">
        <v>0.85580000000000001</v>
      </c>
      <c r="D3695" t="str">
        <f t="shared" si="72"/>
        <v>2013-06</v>
      </c>
    </row>
    <row r="3696" spans="1:4" x14ac:dyDescent="0.25">
      <c r="A3696" s="5">
        <v>41430</v>
      </c>
      <c r="B3696">
        <v>1.3067</v>
      </c>
      <c r="C3696">
        <v>0.85104999999999997</v>
      </c>
      <c r="D3696" t="str">
        <f t="shared" si="72"/>
        <v>2013-06</v>
      </c>
    </row>
    <row r="3697" spans="1:4" x14ac:dyDescent="0.25">
      <c r="A3697" s="5">
        <v>41431</v>
      </c>
      <c r="B3697">
        <v>1.3118000000000001</v>
      </c>
      <c r="C3697">
        <v>0.84909999999999997</v>
      </c>
      <c r="D3697" t="str">
        <f t="shared" si="72"/>
        <v>2013-06</v>
      </c>
    </row>
    <row r="3698" spans="1:4" x14ac:dyDescent="0.25">
      <c r="A3698" s="5">
        <v>41432</v>
      </c>
      <c r="B3698">
        <v>1.3260000000000001</v>
      </c>
      <c r="C3698">
        <v>0.85129999999999995</v>
      </c>
      <c r="D3698" t="str">
        <f t="shared" si="72"/>
        <v>2013-06</v>
      </c>
    </row>
    <row r="3699" spans="1:4" x14ac:dyDescent="0.25">
      <c r="A3699" s="5">
        <v>41435</v>
      </c>
      <c r="B3699">
        <v>1.3209</v>
      </c>
      <c r="C3699">
        <v>0.85040000000000004</v>
      </c>
      <c r="D3699" t="str">
        <f t="shared" si="72"/>
        <v>2013-06</v>
      </c>
    </row>
    <row r="3700" spans="1:4" x14ac:dyDescent="0.25">
      <c r="A3700" s="5">
        <v>41436</v>
      </c>
      <c r="B3700">
        <v>1.3272999999999999</v>
      </c>
      <c r="C3700">
        <v>0.85389999999999999</v>
      </c>
      <c r="D3700" t="str">
        <f t="shared" si="72"/>
        <v>2013-06</v>
      </c>
    </row>
    <row r="3701" spans="1:4" x14ac:dyDescent="0.25">
      <c r="A3701" s="5">
        <v>41437</v>
      </c>
      <c r="B3701">
        <v>1.3277000000000001</v>
      </c>
      <c r="C3701">
        <v>0.84824999999999995</v>
      </c>
      <c r="D3701" t="str">
        <f t="shared" si="72"/>
        <v>2013-06</v>
      </c>
    </row>
    <row r="3702" spans="1:4" x14ac:dyDescent="0.25">
      <c r="A3702" s="5">
        <v>41438</v>
      </c>
      <c r="B3702">
        <v>1.3314999999999999</v>
      </c>
      <c r="C3702">
        <v>0.84950000000000003</v>
      </c>
      <c r="D3702" t="str">
        <f t="shared" si="72"/>
        <v>2013-06</v>
      </c>
    </row>
    <row r="3703" spans="1:4" x14ac:dyDescent="0.25">
      <c r="A3703" s="5">
        <v>41439</v>
      </c>
      <c r="B3703">
        <v>1.3303</v>
      </c>
      <c r="C3703">
        <v>0.85150000000000003</v>
      </c>
      <c r="D3703" t="str">
        <f t="shared" si="72"/>
        <v>2013-06</v>
      </c>
    </row>
    <row r="3704" spans="1:4" x14ac:dyDescent="0.25">
      <c r="A3704" s="5">
        <v>41442</v>
      </c>
      <c r="B3704">
        <v>1.3337000000000001</v>
      </c>
      <c r="C3704">
        <v>0.84755000000000003</v>
      </c>
      <c r="D3704" t="str">
        <f t="shared" si="72"/>
        <v>2013-06</v>
      </c>
    </row>
    <row r="3705" spans="1:4" x14ac:dyDescent="0.25">
      <c r="A3705" s="5">
        <v>41443</v>
      </c>
      <c r="B3705">
        <v>1.3373999999999999</v>
      </c>
      <c r="C3705">
        <v>0.85619999999999996</v>
      </c>
      <c r="D3705" t="str">
        <f t="shared" si="72"/>
        <v>2013-06</v>
      </c>
    </row>
    <row r="3706" spans="1:4" x14ac:dyDescent="0.25">
      <c r="A3706" s="5">
        <v>41444</v>
      </c>
      <c r="B3706">
        <v>1.3406</v>
      </c>
      <c r="C3706">
        <v>0.85580000000000001</v>
      </c>
      <c r="D3706" t="str">
        <f t="shared" si="72"/>
        <v>2013-06</v>
      </c>
    </row>
    <row r="3707" spans="1:4" x14ac:dyDescent="0.25">
      <c r="A3707" s="5">
        <v>41445</v>
      </c>
      <c r="B3707">
        <v>1.32</v>
      </c>
      <c r="C3707">
        <v>0.85450000000000004</v>
      </c>
      <c r="D3707" t="str">
        <f t="shared" si="72"/>
        <v>2013-06</v>
      </c>
    </row>
    <row r="3708" spans="1:4" x14ac:dyDescent="0.25">
      <c r="A3708" s="5">
        <v>41446</v>
      </c>
      <c r="B3708">
        <v>1.3180000000000001</v>
      </c>
      <c r="C3708">
        <v>0.85329999999999995</v>
      </c>
      <c r="D3708" t="str">
        <f t="shared" si="72"/>
        <v>2013-06</v>
      </c>
    </row>
    <row r="3709" spans="1:4" x14ac:dyDescent="0.25">
      <c r="A3709" s="5">
        <v>41449</v>
      </c>
      <c r="B3709">
        <v>1.3086</v>
      </c>
      <c r="C3709">
        <v>0.85114999999999996</v>
      </c>
      <c r="D3709" t="str">
        <f t="shared" si="72"/>
        <v>2013-06</v>
      </c>
    </row>
    <row r="3710" spans="1:4" x14ac:dyDescent="0.25">
      <c r="A3710" s="5">
        <v>41450</v>
      </c>
      <c r="B3710">
        <v>1.3133999999999999</v>
      </c>
      <c r="C3710">
        <v>0.84860000000000002</v>
      </c>
      <c r="D3710" t="str">
        <f t="shared" si="72"/>
        <v>2013-06</v>
      </c>
    </row>
    <row r="3711" spans="1:4" x14ac:dyDescent="0.25">
      <c r="A3711" s="5">
        <v>41451</v>
      </c>
      <c r="B3711">
        <v>1.3024</v>
      </c>
      <c r="C3711">
        <v>0.84819999999999995</v>
      </c>
      <c r="D3711" t="str">
        <f t="shared" si="72"/>
        <v>2013-06</v>
      </c>
    </row>
    <row r="3712" spans="1:4" x14ac:dyDescent="0.25">
      <c r="A3712" s="5">
        <v>41452</v>
      </c>
      <c r="B3712">
        <v>1.3031999999999999</v>
      </c>
      <c r="C3712">
        <v>0.85309999999999997</v>
      </c>
      <c r="D3712" t="str">
        <f t="shared" si="72"/>
        <v>2013-06</v>
      </c>
    </row>
    <row r="3713" spans="1:4" x14ac:dyDescent="0.25">
      <c r="A3713" s="5">
        <v>41453</v>
      </c>
      <c r="B3713">
        <v>1.3080000000000001</v>
      </c>
      <c r="C3713">
        <v>0.85719999999999996</v>
      </c>
      <c r="D3713" t="str">
        <f t="shared" si="72"/>
        <v>2013-06</v>
      </c>
    </row>
    <row r="3714" spans="1:4" x14ac:dyDescent="0.25">
      <c r="A3714" s="5">
        <v>41456</v>
      </c>
      <c r="B3714">
        <v>1.3037000000000001</v>
      </c>
      <c r="C3714">
        <v>0.85624999999999996</v>
      </c>
      <c r="D3714" t="str">
        <f t="shared" si="72"/>
        <v>2013-07</v>
      </c>
    </row>
    <row r="3715" spans="1:4" x14ac:dyDescent="0.25">
      <c r="A3715" s="5">
        <v>41457</v>
      </c>
      <c r="B3715">
        <v>1.3017000000000001</v>
      </c>
      <c r="C3715">
        <v>0.8579</v>
      </c>
      <c r="D3715" t="str">
        <f t="shared" ref="D3715:D3778" si="73">YEAR(A3715)&amp;"-"&amp;IF(MONTH(A3715)&lt;10,"0"&amp;MONTH(A3715),MONTH(A3715))</f>
        <v>2013-07</v>
      </c>
    </row>
    <row r="3716" spans="1:4" x14ac:dyDescent="0.25">
      <c r="A3716" s="5">
        <v>41458</v>
      </c>
      <c r="B3716">
        <v>1.2959000000000001</v>
      </c>
      <c r="C3716">
        <v>0.84919999999999995</v>
      </c>
      <c r="D3716" t="str">
        <f t="shared" si="73"/>
        <v>2013-07</v>
      </c>
    </row>
    <row r="3717" spans="1:4" x14ac:dyDescent="0.25">
      <c r="A3717" s="5">
        <v>41459</v>
      </c>
      <c r="B3717">
        <v>1.2984</v>
      </c>
      <c r="C3717">
        <v>0.85980000000000001</v>
      </c>
      <c r="D3717" t="str">
        <f t="shared" si="73"/>
        <v>2013-07</v>
      </c>
    </row>
    <row r="3718" spans="1:4" x14ac:dyDescent="0.25">
      <c r="A3718" s="5">
        <v>41460</v>
      </c>
      <c r="B3718">
        <v>1.2883</v>
      </c>
      <c r="C3718">
        <v>0.86055000000000004</v>
      </c>
      <c r="D3718" t="str">
        <f t="shared" si="73"/>
        <v>2013-07</v>
      </c>
    </row>
    <row r="3719" spans="1:4" x14ac:dyDescent="0.25">
      <c r="A3719" s="5">
        <v>41463</v>
      </c>
      <c r="B3719">
        <v>1.2849999999999999</v>
      </c>
      <c r="C3719">
        <v>0.86160000000000003</v>
      </c>
      <c r="D3719" t="str">
        <f t="shared" si="73"/>
        <v>2013-07</v>
      </c>
    </row>
    <row r="3720" spans="1:4" x14ac:dyDescent="0.25">
      <c r="A3720" s="5">
        <v>41464</v>
      </c>
      <c r="B3720">
        <v>1.2857000000000001</v>
      </c>
      <c r="C3720">
        <v>0.86499999999999999</v>
      </c>
      <c r="D3720" t="str">
        <f t="shared" si="73"/>
        <v>2013-07</v>
      </c>
    </row>
    <row r="3721" spans="1:4" x14ac:dyDescent="0.25">
      <c r="A3721" s="5">
        <v>41465</v>
      </c>
      <c r="B3721">
        <v>1.2813000000000001</v>
      </c>
      <c r="C3721">
        <v>0.86019999999999996</v>
      </c>
      <c r="D3721" t="str">
        <f t="shared" si="73"/>
        <v>2013-07</v>
      </c>
    </row>
    <row r="3722" spans="1:4" x14ac:dyDescent="0.25">
      <c r="A3722" s="5">
        <v>41466</v>
      </c>
      <c r="B3722">
        <v>1.3044</v>
      </c>
      <c r="C3722">
        <v>0.8629</v>
      </c>
      <c r="D3722" t="str">
        <f t="shared" si="73"/>
        <v>2013-07</v>
      </c>
    </row>
    <row r="3723" spans="1:4" x14ac:dyDescent="0.25">
      <c r="A3723" s="5">
        <v>41467</v>
      </c>
      <c r="B3723">
        <v>1.3033999999999999</v>
      </c>
      <c r="C3723">
        <v>0.86270000000000002</v>
      </c>
      <c r="D3723" t="str">
        <f t="shared" si="73"/>
        <v>2013-07</v>
      </c>
    </row>
    <row r="3724" spans="1:4" x14ac:dyDescent="0.25">
      <c r="A3724" s="5">
        <v>41470</v>
      </c>
      <c r="B3724">
        <v>1.3011999999999999</v>
      </c>
      <c r="C3724">
        <v>0.86470000000000002</v>
      </c>
      <c r="D3724" t="str">
        <f t="shared" si="73"/>
        <v>2013-07</v>
      </c>
    </row>
    <row r="3725" spans="1:4" x14ac:dyDescent="0.25">
      <c r="A3725" s="5">
        <v>41471</v>
      </c>
      <c r="B3725">
        <v>1.3118000000000001</v>
      </c>
      <c r="C3725">
        <v>0.86929999999999996</v>
      </c>
      <c r="D3725" t="str">
        <f t="shared" si="73"/>
        <v>2013-07</v>
      </c>
    </row>
    <row r="3726" spans="1:4" x14ac:dyDescent="0.25">
      <c r="A3726" s="5">
        <v>41472</v>
      </c>
      <c r="B3726">
        <v>1.3136000000000001</v>
      </c>
      <c r="C3726">
        <v>0.86314999999999997</v>
      </c>
      <c r="D3726" t="str">
        <f t="shared" si="73"/>
        <v>2013-07</v>
      </c>
    </row>
    <row r="3727" spans="1:4" x14ac:dyDescent="0.25">
      <c r="A3727" s="5">
        <v>41473</v>
      </c>
      <c r="B3727">
        <v>1.3092999999999999</v>
      </c>
      <c r="C3727">
        <v>0.8609</v>
      </c>
      <c r="D3727" t="str">
        <f t="shared" si="73"/>
        <v>2013-07</v>
      </c>
    </row>
    <row r="3728" spans="1:4" x14ac:dyDescent="0.25">
      <c r="A3728" s="5">
        <v>41474</v>
      </c>
      <c r="B3728">
        <v>1.3123</v>
      </c>
      <c r="C3728">
        <v>0.85994999999999999</v>
      </c>
      <c r="D3728" t="str">
        <f t="shared" si="73"/>
        <v>2013-07</v>
      </c>
    </row>
    <row r="3729" spans="1:4" x14ac:dyDescent="0.25">
      <c r="A3729" s="5">
        <v>41477</v>
      </c>
      <c r="B3729">
        <v>1.3166</v>
      </c>
      <c r="C3729">
        <v>0.85899999999999999</v>
      </c>
      <c r="D3729" t="str">
        <f t="shared" si="73"/>
        <v>2013-07</v>
      </c>
    </row>
    <row r="3730" spans="1:4" x14ac:dyDescent="0.25">
      <c r="A3730" s="5">
        <v>41478</v>
      </c>
      <c r="B3730">
        <v>1.3180000000000001</v>
      </c>
      <c r="C3730">
        <v>0.85955000000000004</v>
      </c>
      <c r="D3730" t="str">
        <f t="shared" si="73"/>
        <v>2013-07</v>
      </c>
    </row>
    <row r="3731" spans="1:4" x14ac:dyDescent="0.25">
      <c r="A3731" s="5">
        <v>41479</v>
      </c>
      <c r="B3731">
        <v>1.3246</v>
      </c>
      <c r="C3731">
        <v>0.86260000000000003</v>
      </c>
      <c r="D3731" t="str">
        <f t="shared" si="73"/>
        <v>2013-07</v>
      </c>
    </row>
    <row r="3732" spans="1:4" x14ac:dyDescent="0.25">
      <c r="A3732" s="5">
        <v>41480</v>
      </c>
      <c r="B3732">
        <v>1.3202</v>
      </c>
      <c r="C3732">
        <v>0.86370000000000002</v>
      </c>
      <c r="D3732" t="str">
        <f t="shared" si="73"/>
        <v>2013-07</v>
      </c>
    </row>
    <row r="3733" spans="1:4" x14ac:dyDescent="0.25">
      <c r="A3733" s="5">
        <v>41481</v>
      </c>
      <c r="B3733">
        <v>1.3260000000000001</v>
      </c>
      <c r="C3733">
        <v>0.86104999999999998</v>
      </c>
      <c r="D3733" t="str">
        <f t="shared" si="73"/>
        <v>2013-07</v>
      </c>
    </row>
    <row r="3734" spans="1:4" x14ac:dyDescent="0.25">
      <c r="A3734" s="5">
        <v>41484</v>
      </c>
      <c r="B3734">
        <v>1.327</v>
      </c>
      <c r="C3734">
        <v>0.86339999999999995</v>
      </c>
      <c r="D3734" t="str">
        <f t="shared" si="73"/>
        <v>2013-07</v>
      </c>
    </row>
    <row r="3735" spans="1:4" x14ac:dyDescent="0.25">
      <c r="A3735" s="5">
        <v>41485</v>
      </c>
      <c r="B3735">
        <v>1.3284</v>
      </c>
      <c r="C3735">
        <v>0.86734999999999995</v>
      </c>
      <c r="D3735" t="str">
        <f t="shared" si="73"/>
        <v>2013-07</v>
      </c>
    </row>
    <row r="3736" spans="1:4" x14ac:dyDescent="0.25">
      <c r="A3736" s="5">
        <v>41486</v>
      </c>
      <c r="B3736">
        <v>1.3274999999999999</v>
      </c>
      <c r="C3736">
        <v>0.87350000000000005</v>
      </c>
      <c r="D3736" t="str">
        <f t="shared" si="73"/>
        <v>2013-07</v>
      </c>
    </row>
    <row r="3737" spans="1:4" x14ac:dyDescent="0.25">
      <c r="A3737" s="5">
        <v>41487</v>
      </c>
      <c r="B3737">
        <v>1.3236000000000001</v>
      </c>
      <c r="C3737">
        <v>0.86919999999999997</v>
      </c>
      <c r="D3737" t="str">
        <f t="shared" si="73"/>
        <v>2013-08</v>
      </c>
    </row>
    <row r="3738" spans="1:4" x14ac:dyDescent="0.25">
      <c r="A3738" s="5">
        <v>41488</v>
      </c>
      <c r="B3738">
        <v>1.3203</v>
      </c>
      <c r="C3738">
        <v>0.87134999999999996</v>
      </c>
      <c r="D3738" t="str">
        <f t="shared" si="73"/>
        <v>2013-08</v>
      </c>
    </row>
    <row r="3739" spans="1:4" x14ac:dyDescent="0.25">
      <c r="A3739" s="5">
        <v>41491</v>
      </c>
      <c r="B3739">
        <v>1.3257000000000001</v>
      </c>
      <c r="C3739">
        <v>0.86424999999999996</v>
      </c>
      <c r="D3739" t="str">
        <f t="shared" si="73"/>
        <v>2013-08</v>
      </c>
    </row>
    <row r="3740" spans="1:4" x14ac:dyDescent="0.25">
      <c r="A3740" s="5">
        <v>41492</v>
      </c>
      <c r="B3740">
        <v>1.3280000000000001</v>
      </c>
      <c r="C3740">
        <v>0.86575000000000002</v>
      </c>
      <c r="D3740" t="str">
        <f t="shared" si="73"/>
        <v>2013-08</v>
      </c>
    </row>
    <row r="3741" spans="1:4" x14ac:dyDescent="0.25">
      <c r="A3741" s="5">
        <v>41493</v>
      </c>
      <c r="B3741">
        <v>1.3305</v>
      </c>
      <c r="C3741">
        <v>0.85955000000000004</v>
      </c>
      <c r="D3741" t="str">
        <f t="shared" si="73"/>
        <v>2013-08</v>
      </c>
    </row>
    <row r="3742" spans="1:4" x14ac:dyDescent="0.25">
      <c r="A3742" s="5">
        <v>41494</v>
      </c>
      <c r="B3742">
        <v>1.3360000000000001</v>
      </c>
      <c r="C3742">
        <v>0.86199999999999999</v>
      </c>
      <c r="D3742" t="str">
        <f t="shared" si="73"/>
        <v>2013-08</v>
      </c>
    </row>
    <row r="3743" spans="1:4" x14ac:dyDescent="0.25">
      <c r="A3743" s="5">
        <v>41495</v>
      </c>
      <c r="B3743">
        <v>1.3372999999999999</v>
      </c>
      <c r="C3743">
        <v>0.86134999999999995</v>
      </c>
      <c r="D3743" t="str">
        <f t="shared" si="73"/>
        <v>2013-08</v>
      </c>
    </row>
    <row r="3744" spans="1:4" x14ac:dyDescent="0.25">
      <c r="A3744" s="5">
        <v>41498</v>
      </c>
      <c r="B3744">
        <v>1.3280000000000001</v>
      </c>
      <c r="C3744">
        <v>0.85860000000000003</v>
      </c>
      <c r="D3744" t="str">
        <f t="shared" si="73"/>
        <v>2013-08</v>
      </c>
    </row>
    <row r="3745" spans="1:4" x14ac:dyDescent="0.25">
      <c r="A3745" s="5">
        <v>41499</v>
      </c>
      <c r="B3745">
        <v>1.329</v>
      </c>
      <c r="C3745">
        <v>0.85955000000000004</v>
      </c>
      <c r="D3745" t="str">
        <f t="shared" si="73"/>
        <v>2013-08</v>
      </c>
    </row>
    <row r="3746" spans="1:4" x14ac:dyDescent="0.25">
      <c r="A3746" s="5">
        <v>41500</v>
      </c>
      <c r="B3746">
        <v>1.3243</v>
      </c>
      <c r="C3746">
        <v>0.85440000000000005</v>
      </c>
      <c r="D3746" t="str">
        <f t="shared" si="73"/>
        <v>2013-08</v>
      </c>
    </row>
    <row r="3747" spans="1:4" x14ac:dyDescent="0.25">
      <c r="A3747" s="5">
        <v>41501</v>
      </c>
      <c r="B3747">
        <v>1.3297000000000001</v>
      </c>
      <c r="C3747">
        <v>0.85329999999999995</v>
      </c>
      <c r="D3747" t="str">
        <f t="shared" si="73"/>
        <v>2013-08</v>
      </c>
    </row>
    <row r="3748" spans="1:4" x14ac:dyDescent="0.25">
      <c r="A3748" s="5">
        <v>41502</v>
      </c>
      <c r="B3748">
        <v>1.3340000000000001</v>
      </c>
      <c r="C3748">
        <v>0.85324999999999995</v>
      </c>
      <c r="D3748" t="str">
        <f t="shared" si="73"/>
        <v>2013-08</v>
      </c>
    </row>
    <row r="3749" spans="1:4" x14ac:dyDescent="0.25">
      <c r="A3749" s="5">
        <v>41505</v>
      </c>
      <c r="B3749">
        <v>1.3344</v>
      </c>
      <c r="C3749">
        <v>0.85289999999999999</v>
      </c>
      <c r="D3749" t="str">
        <f t="shared" si="73"/>
        <v>2013-08</v>
      </c>
    </row>
    <row r="3750" spans="1:4" x14ac:dyDescent="0.25">
      <c r="A3750" s="5">
        <v>41506</v>
      </c>
      <c r="B3750">
        <v>1.3391999999999999</v>
      </c>
      <c r="C3750">
        <v>0.85489999999999999</v>
      </c>
      <c r="D3750" t="str">
        <f t="shared" si="73"/>
        <v>2013-08</v>
      </c>
    </row>
    <row r="3751" spans="1:4" x14ac:dyDescent="0.25">
      <c r="A3751" s="5">
        <v>41507</v>
      </c>
      <c r="B3751">
        <v>1.3384</v>
      </c>
      <c r="C3751">
        <v>0.85294999999999999</v>
      </c>
      <c r="D3751" t="str">
        <f t="shared" si="73"/>
        <v>2013-08</v>
      </c>
    </row>
    <row r="3752" spans="1:4" x14ac:dyDescent="0.25">
      <c r="A3752" s="5">
        <v>41508</v>
      </c>
      <c r="B3752">
        <v>1.3323</v>
      </c>
      <c r="C3752">
        <v>0.85504999999999998</v>
      </c>
      <c r="D3752" t="str">
        <f t="shared" si="73"/>
        <v>2013-08</v>
      </c>
    </row>
    <row r="3753" spans="1:4" x14ac:dyDescent="0.25">
      <c r="A3753" s="5">
        <v>41509</v>
      </c>
      <c r="B3753">
        <v>1.3354999999999999</v>
      </c>
      <c r="C3753">
        <v>0.85909999999999997</v>
      </c>
      <c r="D3753" t="str">
        <f t="shared" si="73"/>
        <v>2013-08</v>
      </c>
    </row>
    <row r="3754" spans="1:4" x14ac:dyDescent="0.25">
      <c r="A3754" s="5">
        <v>41512</v>
      </c>
      <c r="B3754">
        <v>1.3361000000000001</v>
      </c>
      <c r="C3754">
        <v>0.85850000000000004</v>
      </c>
      <c r="D3754" t="str">
        <f t="shared" si="73"/>
        <v>2013-08</v>
      </c>
    </row>
    <row r="3755" spans="1:4" x14ac:dyDescent="0.25">
      <c r="A3755" s="5">
        <v>41513</v>
      </c>
      <c r="B3755">
        <v>1.3338000000000001</v>
      </c>
      <c r="C3755">
        <v>0.8609</v>
      </c>
      <c r="D3755" t="str">
        <f t="shared" si="73"/>
        <v>2013-08</v>
      </c>
    </row>
    <row r="3756" spans="1:4" x14ac:dyDescent="0.25">
      <c r="A3756" s="5">
        <v>41514</v>
      </c>
      <c r="B3756">
        <v>1.3347</v>
      </c>
      <c r="C3756">
        <v>0.86319999999999997</v>
      </c>
      <c r="D3756" t="str">
        <f t="shared" si="73"/>
        <v>2013-08</v>
      </c>
    </row>
    <row r="3757" spans="1:4" x14ac:dyDescent="0.25">
      <c r="A3757" s="5">
        <v>41515</v>
      </c>
      <c r="B3757">
        <v>1.3266</v>
      </c>
      <c r="C3757">
        <v>0.85489999999999999</v>
      </c>
      <c r="D3757" t="str">
        <f t="shared" si="73"/>
        <v>2013-08</v>
      </c>
    </row>
    <row r="3758" spans="1:4" x14ac:dyDescent="0.25">
      <c r="A3758" s="5">
        <v>41516</v>
      </c>
      <c r="B3758">
        <v>1.3234999999999999</v>
      </c>
      <c r="C3758">
        <v>0.85394999999999999</v>
      </c>
      <c r="D3758" t="str">
        <f t="shared" si="73"/>
        <v>2013-08</v>
      </c>
    </row>
    <row r="3759" spans="1:4" x14ac:dyDescent="0.25">
      <c r="A3759" s="5">
        <v>41519</v>
      </c>
      <c r="B3759">
        <v>1.3207</v>
      </c>
      <c r="C3759">
        <v>0.84775</v>
      </c>
      <c r="D3759" t="str">
        <f t="shared" si="73"/>
        <v>2013-09</v>
      </c>
    </row>
    <row r="3760" spans="1:4" x14ac:dyDescent="0.25">
      <c r="A3760" s="5">
        <v>41520</v>
      </c>
      <c r="B3760">
        <v>1.3171999999999999</v>
      </c>
      <c r="C3760">
        <v>0.84730000000000005</v>
      </c>
      <c r="D3760" t="str">
        <f t="shared" si="73"/>
        <v>2013-09</v>
      </c>
    </row>
    <row r="3761" spans="1:4" x14ac:dyDescent="0.25">
      <c r="A3761" s="5">
        <v>41521</v>
      </c>
      <c r="B3761">
        <v>1.3170999999999999</v>
      </c>
      <c r="C3761">
        <v>0.84379999999999999</v>
      </c>
      <c r="D3761" t="str">
        <f t="shared" si="73"/>
        <v>2013-09</v>
      </c>
    </row>
    <row r="3762" spans="1:4" x14ac:dyDescent="0.25">
      <c r="A3762" s="5">
        <v>41522</v>
      </c>
      <c r="B3762">
        <v>1.3202</v>
      </c>
      <c r="C3762">
        <v>0.84309999999999996</v>
      </c>
      <c r="D3762" t="str">
        <f t="shared" si="73"/>
        <v>2013-09</v>
      </c>
    </row>
    <row r="3763" spans="1:4" x14ac:dyDescent="0.25">
      <c r="A3763" s="5">
        <v>41523</v>
      </c>
      <c r="B3763">
        <v>1.3117000000000001</v>
      </c>
      <c r="C3763">
        <v>0.84199999999999997</v>
      </c>
      <c r="D3763" t="str">
        <f t="shared" si="73"/>
        <v>2013-09</v>
      </c>
    </row>
    <row r="3764" spans="1:4" x14ac:dyDescent="0.25">
      <c r="A3764" s="5">
        <v>41526</v>
      </c>
      <c r="B3764">
        <v>1.3193999999999999</v>
      </c>
      <c r="C3764">
        <v>0.84130000000000005</v>
      </c>
      <c r="D3764" t="str">
        <f t="shared" si="73"/>
        <v>2013-09</v>
      </c>
    </row>
    <row r="3765" spans="1:4" x14ac:dyDescent="0.25">
      <c r="A3765" s="5">
        <v>41527</v>
      </c>
      <c r="B3765">
        <v>1.3240000000000001</v>
      </c>
      <c r="C3765">
        <v>0.84379999999999999</v>
      </c>
      <c r="D3765" t="str">
        <f t="shared" si="73"/>
        <v>2013-09</v>
      </c>
    </row>
    <row r="3766" spans="1:4" x14ac:dyDescent="0.25">
      <c r="A3766" s="5">
        <v>41528</v>
      </c>
      <c r="B3766">
        <v>1.3268</v>
      </c>
      <c r="C3766">
        <v>0.84140000000000004</v>
      </c>
      <c r="D3766" t="str">
        <f t="shared" si="73"/>
        <v>2013-09</v>
      </c>
    </row>
    <row r="3767" spans="1:4" x14ac:dyDescent="0.25">
      <c r="A3767" s="5">
        <v>41529</v>
      </c>
      <c r="B3767">
        <v>1.329</v>
      </c>
      <c r="C3767">
        <v>0.84099999999999997</v>
      </c>
      <c r="D3767" t="str">
        <f t="shared" si="73"/>
        <v>2013-09</v>
      </c>
    </row>
    <row r="3768" spans="1:4" x14ac:dyDescent="0.25">
      <c r="A3768" s="5">
        <v>41530</v>
      </c>
      <c r="B3768">
        <v>1.3294999999999999</v>
      </c>
      <c r="C3768">
        <v>0.83989999999999998</v>
      </c>
      <c r="D3768" t="str">
        <f t="shared" si="73"/>
        <v>2013-09</v>
      </c>
    </row>
    <row r="3769" spans="1:4" x14ac:dyDescent="0.25">
      <c r="A3769" s="5">
        <v>41533</v>
      </c>
      <c r="B3769">
        <v>1.3357000000000001</v>
      </c>
      <c r="C3769">
        <v>0.83850000000000002</v>
      </c>
      <c r="D3769" t="str">
        <f t="shared" si="73"/>
        <v>2013-09</v>
      </c>
    </row>
    <row r="3770" spans="1:4" x14ac:dyDescent="0.25">
      <c r="A3770" s="5">
        <v>41534</v>
      </c>
      <c r="B3770">
        <v>1.3355999999999999</v>
      </c>
      <c r="C3770">
        <v>0.8397</v>
      </c>
      <c r="D3770" t="str">
        <f t="shared" si="73"/>
        <v>2013-09</v>
      </c>
    </row>
    <row r="3771" spans="1:4" x14ac:dyDescent="0.25">
      <c r="A3771" s="5">
        <v>41535</v>
      </c>
      <c r="B3771">
        <v>1.3351999999999999</v>
      </c>
      <c r="C3771">
        <v>0.83579999999999999</v>
      </c>
      <c r="D3771" t="str">
        <f t="shared" si="73"/>
        <v>2013-09</v>
      </c>
    </row>
    <row r="3772" spans="1:4" x14ac:dyDescent="0.25">
      <c r="A3772" s="5">
        <v>41536</v>
      </c>
      <c r="B3772">
        <v>1.3545</v>
      </c>
      <c r="C3772">
        <v>0.84199999999999997</v>
      </c>
      <c r="D3772" t="str">
        <f t="shared" si="73"/>
        <v>2013-09</v>
      </c>
    </row>
    <row r="3773" spans="1:4" x14ac:dyDescent="0.25">
      <c r="A3773" s="5">
        <v>41537</v>
      </c>
      <c r="B3773">
        <v>1.3513999999999999</v>
      </c>
      <c r="C3773">
        <v>0.84360000000000002</v>
      </c>
      <c r="D3773" t="str">
        <f t="shared" si="73"/>
        <v>2013-09</v>
      </c>
    </row>
    <row r="3774" spans="1:4" x14ac:dyDescent="0.25">
      <c r="A3774" s="5">
        <v>41540</v>
      </c>
      <c r="B3774">
        <v>1.3508</v>
      </c>
      <c r="C3774">
        <v>0.84114999999999995</v>
      </c>
      <c r="D3774" t="str">
        <f t="shared" si="73"/>
        <v>2013-09</v>
      </c>
    </row>
    <row r="3775" spans="1:4" x14ac:dyDescent="0.25">
      <c r="A3775" s="5">
        <v>41541</v>
      </c>
      <c r="B3775">
        <v>1.3472999999999999</v>
      </c>
      <c r="C3775">
        <v>0.84431</v>
      </c>
      <c r="D3775" t="str">
        <f t="shared" si="73"/>
        <v>2013-09</v>
      </c>
    </row>
    <row r="3776" spans="1:4" x14ac:dyDescent="0.25">
      <c r="A3776" s="5">
        <v>41542</v>
      </c>
      <c r="B3776">
        <v>1.3504</v>
      </c>
      <c r="C3776">
        <v>0.84165000000000001</v>
      </c>
      <c r="D3776" t="str">
        <f t="shared" si="73"/>
        <v>2013-09</v>
      </c>
    </row>
    <row r="3777" spans="1:4" x14ac:dyDescent="0.25">
      <c r="A3777" s="5">
        <v>41543</v>
      </c>
      <c r="B3777">
        <v>1.3499000000000001</v>
      </c>
      <c r="C3777">
        <v>0.84179999999999999</v>
      </c>
      <c r="D3777" t="str">
        <f t="shared" si="73"/>
        <v>2013-09</v>
      </c>
    </row>
    <row r="3778" spans="1:4" x14ac:dyDescent="0.25">
      <c r="A3778" s="5">
        <v>41544</v>
      </c>
      <c r="B3778">
        <v>1.3536999999999999</v>
      </c>
      <c r="C3778">
        <v>0.84</v>
      </c>
      <c r="D3778" t="str">
        <f t="shared" si="73"/>
        <v>2013-09</v>
      </c>
    </row>
    <row r="3779" spans="1:4" x14ac:dyDescent="0.25">
      <c r="A3779" s="5">
        <v>41547</v>
      </c>
      <c r="B3779">
        <v>1.3505</v>
      </c>
      <c r="C3779">
        <v>0.83604999999999996</v>
      </c>
      <c r="D3779" t="str">
        <f t="shared" ref="D3779:D3842" si="74">YEAR(A3779)&amp;"-"&amp;IF(MONTH(A3779)&lt;10,"0"&amp;MONTH(A3779),MONTH(A3779))</f>
        <v>2013-09</v>
      </c>
    </row>
    <row r="3780" spans="1:4" x14ac:dyDescent="0.25">
      <c r="A3780" s="5">
        <v>41548</v>
      </c>
      <c r="B3780">
        <v>1.3553999999999999</v>
      </c>
      <c r="C3780">
        <v>0.83450000000000002</v>
      </c>
      <c r="D3780" t="str">
        <f t="shared" si="74"/>
        <v>2013-10</v>
      </c>
    </row>
    <row r="3781" spans="1:4" x14ac:dyDescent="0.25">
      <c r="A3781" s="5">
        <v>41549</v>
      </c>
      <c r="B3781">
        <v>1.3514999999999999</v>
      </c>
      <c r="C3781">
        <v>0.83409999999999995</v>
      </c>
      <c r="D3781" t="str">
        <f t="shared" si="74"/>
        <v>2013-10</v>
      </c>
    </row>
    <row r="3782" spans="1:4" x14ac:dyDescent="0.25">
      <c r="A3782" s="5">
        <v>41550</v>
      </c>
      <c r="B3782">
        <v>1.3593999999999999</v>
      </c>
      <c r="C3782">
        <v>0.83940000000000003</v>
      </c>
      <c r="D3782" t="str">
        <f t="shared" si="74"/>
        <v>2013-10</v>
      </c>
    </row>
    <row r="3783" spans="1:4" x14ac:dyDescent="0.25">
      <c r="A3783" s="5">
        <v>41551</v>
      </c>
      <c r="B3783">
        <v>1.3593</v>
      </c>
      <c r="C3783">
        <v>0.84689999999999999</v>
      </c>
      <c r="D3783" t="str">
        <f t="shared" si="74"/>
        <v>2013-10</v>
      </c>
    </row>
    <row r="3784" spans="1:4" x14ac:dyDescent="0.25">
      <c r="A3784" s="5">
        <v>41554</v>
      </c>
      <c r="B3784">
        <v>1.3572</v>
      </c>
      <c r="C3784">
        <v>0.84370000000000001</v>
      </c>
      <c r="D3784" t="str">
        <f t="shared" si="74"/>
        <v>2013-10</v>
      </c>
    </row>
    <row r="3785" spans="1:4" x14ac:dyDescent="0.25">
      <c r="A3785" s="5">
        <v>41555</v>
      </c>
      <c r="B3785">
        <v>1.3575999999999999</v>
      </c>
      <c r="C3785">
        <v>0.84265000000000001</v>
      </c>
      <c r="D3785" t="str">
        <f t="shared" si="74"/>
        <v>2013-10</v>
      </c>
    </row>
    <row r="3786" spans="1:4" x14ac:dyDescent="0.25">
      <c r="A3786" s="5">
        <v>41556</v>
      </c>
      <c r="B3786">
        <v>1.3514999999999999</v>
      </c>
      <c r="C3786">
        <v>0.84640000000000004</v>
      </c>
      <c r="D3786" t="str">
        <f t="shared" si="74"/>
        <v>2013-10</v>
      </c>
    </row>
    <row r="3787" spans="1:4" x14ac:dyDescent="0.25">
      <c r="A3787" s="5">
        <v>41557</v>
      </c>
      <c r="B3787">
        <v>1.3532</v>
      </c>
      <c r="C3787">
        <v>0.84809999999999997</v>
      </c>
      <c r="D3787" t="str">
        <f t="shared" si="74"/>
        <v>2013-10</v>
      </c>
    </row>
    <row r="3788" spans="1:4" x14ac:dyDescent="0.25">
      <c r="A3788" s="5">
        <v>41558</v>
      </c>
      <c r="B3788">
        <v>1.3566</v>
      </c>
      <c r="C3788">
        <v>0.84899999999999998</v>
      </c>
      <c r="D3788" t="str">
        <f t="shared" si="74"/>
        <v>2013-10</v>
      </c>
    </row>
    <row r="3789" spans="1:4" x14ac:dyDescent="0.25">
      <c r="A3789" s="5">
        <v>41561</v>
      </c>
      <c r="B3789">
        <v>1.3564000000000001</v>
      </c>
      <c r="C3789">
        <v>0.84830000000000005</v>
      </c>
      <c r="D3789" t="str">
        <f t="shared" si="74"/>
        <v>2013-10</v>
      </c>
    </row>
    <row r="3790" spans="1:4" x14ac:dyDescent="0.25">
      <c r="A3790" s="5">
        <v>41562</v>
      </c>
      <c r="B3790">
        <v>1.3492999999999999</v>
      </c>
      <c r="C3790">
        <v>0.84635000000000005</v>
      </c>
      <c r="D3790" t="str">
        <f t="shared" si="74"/>
        <v>2013-10</v>
      </c>
    </row>
    <row r="3791" spans="1:4" x14ac:dyDescent="0.25">
      <c r="A3791" s="5">
        <v>41563</v>
      </c>
      <c r="B3791">
        <v>1.3561000000000001</v>
      </c>
      <c r="C3791">
        <v>0.84589999999999999</v>
      </c>
      <c r="D3791" t="str">
        <f t="shared" si="74"/>
        <v>2013-10</v>
      </c>
    </row>
    <row r="3792" spans="1:4" x14ac:dyDescent="0.25">
      <c r="A3792" s="5">
        <v>41564</v>
      </c>
      <c r="B3792">
        <v>1.3662000000000001</v>
      </c>
      <c r="C3792">
        <v>0.84760000000000002</v>
      </c>
      <c r="D3792" t="str">
        <f t="shared" si="74"/>
        <v>2013-10</v>
      </c>
    </row>
    <row r="3793" spans="1:4" x14ac:dyDescent="0.25">
      <c r="A3793" s="5">
        <v>41565</v>
      </c>
      <c r="B3793">
        <v>1.3684000000000001</v>
      </c>
      <c r="C3793">
        <v>0.84514999999999996</v>
      </c>
      <c r="D3793" t="str">
        <f t="shared" si="74"/>
        <v>2013-10</v>
      </c>
    </row>
    <row r="3794" spans="1:4" x14ac:dyDescent="0.25">
      <c r="A3794" s="5">
        <v>41568</v>
      </c>
      <c r="B3794">
        <v>1.3667</v>
      </c>
      <c r="C3794">
        <v>0.84650000000000003</v>
      </c>
      <c r="D3794" t="str">
        <f t="shared" si="74"/>
        <v>2013-10</v>
      </c>
    </row>
    <row r="3795" spans="1:4" x14ac:dyDescent="0.25">
      <c r="A3795" s="5">
        <v>41569</v>
      </c>
      <c r="B3795">
        <v>1.3673999999999999</v>
      </c>
      <c r="C3795">
        <v>0.84760000000000002</v>
      </c>
      <c r="D3795" t="str">
        <f t="shared" si="74"/>
        <v>2013-10</v>
      </c>
    </row>
    <row r="3796" spans="1:4" x14ac:dyDescent="0.25">
      <c r="A3796" s="5">
        <v>41570</v>
      </c>
      <c r="B3796">
        <v>1.3752</v>
      </c>
      <c r="C3796">
        <v>0.85160000000000002</v>
      </c>
      <c r="D3796" t="str">
        <f t="shared" si="74"/>
        <v>2013-10</v>
      </c>
    </row>
    <row r="3797" spans="1:4" x14ac:dyDescent="0.25">
      <c r="A3797" s="5">
        <v>41571</v>
      </c>
      <c r="B3797">
        <v>1.3805000000000001</v>
      </c>
      <c r="C3797">
        <v>0.85370000000000001</v>
      </c>
      <c r="D3797" t="str">
        <f t="shared" si="74"/>
        <v>2013-10</v>
      </c>
    </row>
    <row r="3798" spans="1:4" x14ac:dyDescent="0.25">
      <c r="A3798" s="5">
        <v>41572</v>
      </c>
      <c r="B3798">
        <v>1.3776999999999999</v>
      </c>
      <c r="C3798">
        <v>0.85189999999999999</v>
      </c>
      <c r="D3798" t="str">
        <f t="shared" si="74"/>
        <v>2013-10</v>
      </c>
    </row>
    <row r="3799" spans="1:4" x14ac:dyDescent="0.25">
      <c r="A3799" s="5">
        <v>41575</v>
      </c>
      <c r="B3799">
        <v>1.3784000000000001</v>
      </c>
      <c r="C3799">
        <v>0.85340000000000005</v>
      </c>
      <c r="D3799" t="str">
        <f t="shared" si="74"/>
        <v>2013-10</v>
      </c>
    </row>
    <row r="3800" spans="1:4" x14ac:dyDescent="0.25">
      <c r="A3800" s="5">
        <v>41576</v>
      </c>
      <c r="B3800">
        <v>1.3768</v>
      </c>
      <c r="C3800">
        <v>0.85670000000000002</v>
      </c>
      <c r="D3800" t="str">
        <f t="shared" si="74"/>
        <v>2013-10</v>
      </c>
    </row>
    <row r="3801" spans="1:4" x14ac:dyDescent="0.25">
      <c r="A3801" s="5">
        <v>41577</v>
      </c>
      <c r="B3801">
        <v>1.3754999999999999</v>
      </c>
      <c r="C3801">
        <v>0.85589999999999999</v>
      </c>
      <c r="D3801" t="str">
        <f t="shared" si="74"/>
        <v>2013-10</v>
      </c>
    </row>
    <row r="3802" spans="1:4" x14ac:dyDescent="0.25">
      <c r="A3802" s="5">
        <v>41578</v>
      </c>
      <c r="B3802">
        <v>1.3641000000000001</v>
      </c>
      <c r="C3802">
        <v>0.85019999999999996</v>
      </c>
      <c r="D3802" t="str">
        <f t="shared" si="74"/>
        <v>2013-10</v>
      </c>
    </row>
    <row r="3803" spans="1:4" x14ac:dyDescent="0.25">
      <c r="A3803" s="5">
        <v>41579</v>
      </c>
      <c r="B3803">
        <v>1.3505</v>
      </c>
      <c r="C3803">
        <v>0.84635000000000005</v>
      </c>
      <c r="D3803" t="str">
        <f t="shared" si="74"/>
        <v>2013-11</v>
      </c>
    </row>
    <row r="3804" spans="1:4" x14ac:dyDescent="0.25">
      <c r="A3804" s="5">
        <v>41582</v>
      </c>
      <c r="B3804">
        <v>1.3506</v>
      </c>
      <c r="C3804">
        <v>0.84560000000000002</v>
      </c>
      <c r="D3804" t="str">
        <f t="shared" si="74"/>
        <v>2013-11</v>
      </c>
    </row>
    <row r="3805" spans="1:4" x14ac:dyDescent="0.25">
      <c r="A3805" s="5">
        <v>41583</v>
      </c>
      <c r="B3805">
        <v>1.3493999999999999</v>
      </c>
      <c r="C3805">
        <v>0.84030000000000005</v>
      </c>
      <c r="D3805" t="str">
        <f t="shared" si="74"/>
        <v>2013-11</v>
      </c>
    </row>
    <row r="3806" spans="1:4" x14ac:dyDescent="0.25">
      <c r="A3806" s="5">
        <v>41584</v>
      </c>
      <c r="B3806">
        <v>1.3516999999999999</v>
      </c>
      <c r="C3806">
        <v>0.84030000000000005</v>
      </c>
      <c r="D3806" t="str">
        <f t="shared" si="74"/>
        <v>2013-11</v>
      </c>
    </row>
    <row r="3807" spans="1:4" x14ac:dyDescent="0.25">
      <c r="A3807" s="5">
        <v>41585</v>
      </c>
      <c r="B3807">
        <v>1.3365</v>
      </c>
      <c r="C3807">
        <v>0.83209999999999995</v>
      </c>
      <c r="D3807" t="str">
        <f t="shared" si="74"/>
        <v>2013-11</v>
      </c>
    </row>
    <row r="3808" spans="1:4" x14ac:dyDescent="0.25">
      <c r="A3808" s="5">
        <v>41586</v>
      </c>
      <c r="B3808">
        <v>1.3431</v>
      </c>
      <c r="C3808">
        <v>0.83525000000000005</v>
      </c>
      <c r="D3808" t="str">
        <f t="shared" si="74"/>
        <v>2013-11</v>
      </c>
    </row>
    <row r="3809" spans="1:4" x14ac:dyDescent="0.25">
      <c r="A3809" s="5">
        <v>41589</v>
      </c>
      <c r="B3809">
        <v>1.3393999999999999</v>
      </c>
      <c r="C3809">
        <v>0.83809999999999996</v>
      </c>
      <c r="D3809" t="str">
        <f t="shared" si="74"/>
        <v>2013-11</v>
      </c>
    </row>
    <row r="3810" spans="1:4" x14ac:dyDescent="0.25">
      <c r="A3810" s="5">
        <v>41590</v>
      </c>
      <c r="B3810">
        <v>1.3431999999999999</v>
      </c>
      <c r="C3810">
        <v>0.84470000000000001</v>
      </c>
      <c r="D3810" t="str">
        <f t="shared" si="74"/>
        <v>2013-11</v>
      </c>
    </row>
    <row r="3811" spans="1:4" x14ac:dyDescent="0.25">
      <c r="A3811" s="5">
        <v>41591</v>
      </c>
      <c r="B3811">
        <v>1.3414999999999999</v>
      </c>
      <c r="C3811">
        <v>0.83989999999999998</v>
      </c>
      <c r="D3811" t="str">
        <f t="shared" si="74"/>
        <v>2013-11</v>
      </c>
    </row>
    <row r="3812" spans="1:4" x14ac:dyDescent="0.25">
      <c r="A3812" s="5">
        <v>41592</v>
      </c>
      <c r="B3812">
        <v>1.3435999999999999</v>
      </c>
      <c r="C3812">
        <v>0.83714999999999995</v>
      </c>
      <c r="D3812" t="str">
        <f t="shared" si="74"/>
        <v>2013-11</v>
      </c>
    </row>
    <row r="3813" spans="1:4" x14ac:dyDescent="0.25">
      <c r="A3813" s="5">
        <v>41593</v>
      </c>
      <c r="B3813">
        <v>1.3460000000000001</v>
      </c>
      <c r="C3813">
        <v>0.8377</v>
      </c>
      <c r="D3813" t="str">
        <f t="shared" si="74"/>
        <v>2013-11</v>
      </c>
    </row>
    <row r="3814" spans="1:4" x14ac:dyDescent="0.25">
      <c r="A3814" s="5">
        <v>41596</v>
      </c>
      <c r="B3814">
        <v>1.3516999999999999</v>
      </c>
      <c r="C3814">
        <v>0.83879999999999999</v>
      </c>
      <c r="D3814" t="str">
        <f t="shared" si="74"/>
        <v>2013-11</v>
      </c>
    </row>
    <row r="3815" spans="1:4" x14ac:dyDescent="0.25">
      <c r="A3815" s="5">
        <v>41597</v>
      </c>
      <c r="B3815">
        <v>1.3502000000000001</v>
      </c>
      <c r="C3815">
        <v>0.83850000000000002</v>
      </c>
      <c r="D3815" t="str">
        <f t="shared" si="74"/>
        <v>2013-11</v>
      </c>
    </row>
    <row r="3816" spans="1:4" x14ac:dyDescent="0.25">
      <c r="A3816" s="5">
        <v>41598</v>
      </c>
      <c r="B3816">
        <v>1.3527</v>
      </c>
      <c r="C3816">
        <v>0.83765000000000001</v>
      </c>
      <c r="D3816" t="str">
        <f t="shared" si="74"/>
        <v>2013-11</v>
      </c>
    </row>
    <row r="3817" spans="1:4" x14ac:dyDescent="0.25">
      <c r="A3817" s="5">
        <v>41599</v>
      </c>
      <c r="B3817">
        <v>1.3472</v>
      </c>
      <c r="C3817">
        <v>0.83499999999999996</v>
      </c>
      <c r="D3817" t="str">
        <f t="shared" si="74"/>
        <v>2013-11</v>
      </c>
    </row>
    <row r="3818" spans="1:4" x14ac:dyDescent="0.25">
      <c r="A3818" s="5">
        <v>41600</v>
      </c>
      <c r="B3818">
        <v>1.3517999999999999</v>
      </c>
      <c r="C3818">
        <v>0.83440000000000003</v>
      </c>
      <c r="D3818" t="str">
        <f t="shared" si="74"/>
        <v>2013-11</v>
      </c>
    </row>
    <row r="3819" spans="1:4" x14ac:dyDescent="0.25">
      <c r="A3819" s="5">
        <v>41603</v>
      </c>
      <c r="B3819">
        <v>1.3513999999999999</v>
      </c>
      <c r="C3819">
        <v>0.83479999999999999</v>
      </c>
      <c r="D3819" t="str">
        <f t="shared" si="74"/>
        <v>2013-11</v>
      </c>
    </row>
    <row r="3820" spans="1:4" x14ac:dyDescent="0.25">
      <c r="A3820" s="5">
        <v>41604</v>
      </c>
      <c r="B3820">
        <v>1.3547</v>
      </c>
      <c r="C3820">
        <v>0.83830000000000005</v>
      </c>
      <c r="D3820" t="str">
        <f t="shared" si="74"/>
        <v>2013-11</v>
      </c>
    </row>
    <row r="3821" spans="1:4" x14ac:dyDescent="0.25">
      <c r="A3821" s="5">
        <v>41605</v>
      </c>
      <c r="B3821">
        <v>1.3595999999999999</v>
      </c>
      <c r="C3821">
        <v>0.83404999999999996</v>
      </c>
      <c r="D3821" t="str">
        <f t="shared" si="74"/>
        <v>2013-11</v>
      </c>
    </row>
    <row r="3822" spans="1:4" x14ac:dyDescent="0.25">
      <c r="A3822" s="5">
        <v>41606</v>
      </c>
      <c r="B3822">
        <v>1.3592</v>
      </c>
      <c r="C3822">
        <v>0.83214999999999995</v>
      </c>
      <c r="D3822" t="str">
        <f t="shared" si="74"/>
        <v>2013-11</v>
      </c>
    </row>
    <row r="3823" spans="1:4" x14ac:dyDescent="0.25">
      <c r="A3823" s="5">
        <v>41607</v>
      </c>
      <c r="B3823">
        <v>1.3611</v>
      </c>
      <c r="C3823">
        <v>0.83274999999999999</v>
      </c>
      <c r="D3823" t="str">
        <f t="shared" si="74"/>
        <v>2013-11</v>
      </c>
    </row>
    <row r="3824" spans="1:4" x14ac:dyDescent="0.25">
      <c r="A3824" s="5">
        <v>41610</v>
      </c>
      <c r="B3824">
        <v>1.3535999999999999</v>
      </c>
      <c r="C3824">
        <v>0.82604999999999995</v>
      </c>
      <c r="D3824" t="str">
        <f t="shared" si="74"/>
        <v>2013-12</v>
      </c>
    </row>
    <row r="3825" spans="1:4" x14ac:dyDescent="0.25">
      <c r="A3825" s="5">
        <v>41611</v>
      </c>
      <c r="B3825">
        <v>1.3577999999999999</v>
      </c>
      <c r="C3825">
        <v>0.82709999999999995</v>
      </c>
      <c r="D3825" t="str">
        <f t="shared" si="74"/>
        <v>2013-12</v>
      </c>
    </row>
    <row r="3826" spans="1:4" x14ac:dyDescent="0.25">
      <c r="A3826" s="5">
        <v>41612</v>
      </c>
      <c r="B3826">
        <v>1.3592</v>
      </c>
      <c r="C3826">
        <v>0.83</v>
      </c>
      <c r="D3826" t="str">
        <f t="shared" si="74"/>
        <v>2013-12</v>
      </c>
    </row>
    <row r="3827" spans="1:4" x14ac:dyDescent="0.25">
      <c r="A3827" s="5">
        <v>41613</v>
      </c>
      <c r="B3827">
        <v>1.3593999999999999</v>
      </c>
      <c r="C3827">
        <v>0.83130000000000004</v>
      </c>
      <c r="D3827" t="str">
        <f t="shared" si="74"/>
        <v>2013-12</v>
      </c>
    </row>
    <row r="3828" spans="1:4" x14ac:dyDescent="0.25">
      <c r="A3828" s="5">
        <v>41614</v>
      </c>
      <c r="B3828">
        <v>1.3661000000000001</v>
      </c>
      <c r="C3828">
        <v>0.83579999999999999</v>
      </c>
      <c r="D3828" t="str">
        <f t="shared" si="74"/>
        <v>2013-12</v>
      </c>
    </row>
    <row r="3829" spans="1:4" x14ac:dyDescent="0.25">
      <c r="A3829" s="5">
        <v>41617</v>
      </c>
      <c r="B3829">
        <v>1.3722000000000001</v>
      </c>
      <c r="C3829">
        <v>0.83765000000000001</v>
      </c>
      <c r="D3829" t="str">
        <f t="shared" si="74"/>
        <v>2013-12</v>
      </c>
    </row>
    <row r="3830" spans="1:4" x14ac:dyDescent="0.25">
      <c r="A3830" s="5">
        <v>41618</v>
      </c>
      <c r="B3830">
        <v>1.375</v>
      </c>
      <c r="C3830">
        <v>0.83645000000000003</v>
      </c>
      <c r="D3830" t="str">
        <f t="shared" si="74"/>
        <v>2013-12</v>
      </c>
    </row>
    <row r="3831" spans="1:4" x14ac:dyDescent="0.25">
      <c r="A3831" s="5">
        <v>41619</v>
      </c>
      <c r="B3831">
        <v>1.3767</v>
      </c>
      <c r="C3831">
        <v>0.84025000000000005</v>
      </c>
      <c r="D3831" t="str">
        <f t="shared" si="74"/>
        <v>2013-12</v>
      </c>
    </row>
    <row r="3832" spans="1:4" x14ac:dyDescent="0.25">
      <c r="A3832" s="5">
        <v>41620</v>
      </c>
      <c r="B3832">
        <v>1.3774999999999999</v>
      </c>
      <c r="C3832">
        <v>0.8397</v>
      </c>
      <c r="D3832" t="str">
        <f t="shared" si="74"/>
        <v>2013-12</v>
      </c>
    </row>
    <row r="3833" spans="1:4" x14ac:dyDescent="0.25">
      <c r="A3833" s="5">
        <v>41621</v>
      </c>
      <c r="B3833">
        <v>1.3727</v>
      </c>
      <c r="C3833">
        <v>0.84370000000000001</v>
      </c>
      <c r="D3833" t="str">
        <f t="shared" si="74"/>
        <v>2013-12</v>
      </c>
    </row>
    <row r="3834" spans="1:4" x14ac:dyDescent="0.25">
      <c r="A3834" s="5">
        <v>41624</v>
      </c>
      <c r="B3834">
        <v>1.3775999999999999</v>
      </c>
      <c r="C3834">
        <v>0.84384999999999999</v>
      </c>
      <c r="D3834" t="str">
        <f t="shared" si="74"/>
        <v>2013-12</v>
      </c>
    </row>
    <row r="3835" spans="1:4" x14ac:dyDescent="0.25">
      <c r="A3835" s="5">
        <v>41625</v>
      </c>
      <c r="B3835">
        <v>1.3749</v>
      </c>
      <c r="C3835">
        <v>0.84560000000000002</v>
      </c>
      <c r="D3835" t="str">
        <f t="shared" si="74"/>
        <v>2013-12</v>
      </c>
    </row>
    <row r="3836" spans="1:4" x14ac:dyDescent="0.25">
      <c r="A3836" s="5">
        <v>41626</v>
      </c>
      <c r="B3836">
        <v>1.3749</v>
      </c>
      <c r="C3836">
        <v>0.84009999999999996</v>
      </c>
      <c r="D3836" t="str">
        <f t="shared" si="74"/>
        <v>2013-12</v>
      </c>
    </row>
    <row r="3837" spans="1:4" x14ac:dyDescent="0.25">
      <c r="A3837" s="5">
        <v>41627</v>
      </c>
      <c r="B3837">
        <v>1.3667</v>
      </c>
      <c r="C3837">
        <v>0.83489999999999998</v>
      </c>
      <c r="D3837" t="str">
        <f t="shared" si="74"/>
        <v>2013-12</v>
      </c>
    </row>
    <row r="3838" spans="1:4" x14ac:dyDescent="0.25">
      <c r="A3838" s="5">
        <v>41628</v>
      </c>
      <c r="B3838">
        <v>1.3654999999999999</v>
      </c>
      <c r="C3838">
        <v>0.83479999999999999</v>
      </c>
      <c r="D3838" t="str">
        <f t="shared" si="74"/>
        <v>2013-12</v>
      </c>
    </row>
    <row r="3839" spans="1:4" x14ac:dyDescent="0.25">
      <c r="A3839" s="5">
        <v>41631</v>
      </c>
      <c r="B3839">
        <v>1.3702000000000001</v>
      </c>
      <c r="C3839">
        <v>0.8377</v>
      </c>
      <c r="D3839" t="str">
        <f t="shared" si="74"/>
        <v>2013-12</v>
      </c>
    </row>
    <row r="3840" spans="1:4" x14ac:dyDescent="0.25">
      <c r="A3840" s="5">
        <v>41632</v>
      </c>
      <c r="B3840">
        <v>1.3684000000000001</v>
      </c>
      <c r="C3840">
        <v>0.83603000000000005</v>
      </c>
      <c r="D3840" t="str">
        <f t="shared" si="74"/>
        <v>2013-12</v>
      </c>
    </row>
    <row r="3841" spans="1:4" x14ac:dyDescent="0.25">
      <c r="A3841" s="5">
        <v>41635</v>
      </c>
      <c r="B3841">
        <v>1.3814</v>
      </c>
      <c r="C3841">
        <v>0.83665</v>
      </c>
      <c r="D3841" t="str">
        <f t="shared" si="74"/>
        <v>2013-12</v>
      </c>
    </row>
    <row r="3842" spans="1:4" x14ac:dyDescent="0.25">
      <c r="A3842" s="5">
        <v>41638</v>
      </c>
      <c r="B3842">
        <v>1.3783000000000001</v>
      </c>
      <c r="C3842">
        <v>0.83640000000000003</v>
      </c>
      <c r="D3842" t="str">
        <f t="shared" si="74"/>
        <v>2013-12</v>
      </c>
    </row>
    <row r="3843" spans="1:4" x14ac:dyDescent="0.25">
      <c r="A3843" s="5">
        <v>41639</v>
      </c>
      <c r="B3843">
        <v>1.3791</v>
      </c>
      <c r="C3843">
        <v>0.8337</v>
      </c>
      <c r="D3843" t="str">
        <f t="shared" ref="D3843:D3906" si="75">YEAR(A3843)&amp;"-"&amp;IF(MONTH(A3843)&lt;10,"0"&amp;MONTH(A3843),MONTH(A3843))</f>
        <v>2013-12</v>
      </c>
    </row>
    <row r="3844" spans="1:4" x14ac:dyDescent="0.25">
      <c r="A3844" s="5">
        <v>41641</v>
      </c>
      <c r="B3844">
        <v>1.3657999999999999</v>
      </c>
      <c r="C3844">
        <v>0.82820000000000005</v>
      </c>
      <c r="D3844" t="str">
        <f t="shared" si="75"/>
        <v>2014-01</v>
      </c>
    </row>
    <row r="3845" spans="1:4" x14ac:dyDescent="0.25">
      <c r="A3845" s="5">
        <v>41642</v>
      </c>
      <c r="B3845">
        <v>1.3633999999999999</v>
      </c>
      <c r="C3845">
        <v>0.83045000000000002</v>
      </c>
      <c r="D3845" t="str">
        <f t="shared" si="75"/>
        <v>2014-01</v>
      </c>
    </row>
    <row r="3846" spans="1:4" x14ac:dyDescent="0.25">
      <c r="A3846" s="5">
        <v>41645</v>
      </c>
      <c r="B3846">
        <v>1.3602000000000001</v>
      </c>
      <c r="C3846">
        <v>0.83030000000000004</v>
      </c>
      <c r="D3846" t="str">
        <f t="shared" si="75"/>
        <v>2014-01</v>
      </c>
    </row>
    <row r="3847" spans="1:4" x14ac:dyDescent="0.25">
      <c r="A3847" s="5">
        <v>41646</v>
      </c>
      <c r="B3847">
        <v>1.3641000000000001</v>
      </c>
      <c r="C3847">
        <v>0.83115000000000006</v>
      </c>
      <c r="D3847" t="str">
        <f t="shared" si="75"/>
        <v>2014-01</v>
      </c>
    </row>
    <row r="3848" spans="1:4" x14ac:dyDescent="0.25">
      <c r="A3848" s="5">
        <v>41647</v>
      </c>
      <c r="B3848">
        <v>1.3593999999999999</v>
      </c>
      <c r="C3848">
        <v>0.82769999999999999</v>
      </c>
      <c r="D3848" t="str">
        <f t="shared" si="75"/>
        <v>2014-01</v>
      </c>
    </row>
    <row r="3849" spans="1:4" x14ac:dyDescent="0.25">
      <c r="A3849" s="5">
        <v>41648</v>
      </c>
      <c r="B3849">
        <v>1.3612</v>
      </c>
      <c r="C3849">
        <v>0.82574999999999998</v>
      </c>
      <c r="D3849" t="str">
        <f t="shared" si="75"/>
        <v>2014-01</v>
      </c>
    </row>
    <row r="3850" spans="1:4" x14ac:dyDescent="0.25">
      <c r="A3850" s="5">
        <v>41649</v>
      </c>
      <c r="B3850">
        <v>1.3587</v>
      </c>
      <c r="C3850">
        <v>0.82799999999999996</v>
      </c>
      <c r="D3850" t="str">
        <f t="shared" si="75"/>
        <v>2014-01</v>
      </c>
    </row>
    <row r="3851" spans="1:4" x14ac:dyDescent="0.25">
      <c r="A3851" s="5">
        <v>41652</v>
      </c>
      <c r="B3851">
        <v>1.3653999999999999</v>
      </c>
      <c r="C3851">
        <v>0.83169999999999999</v>
      </c>
      <c r="D3851" t="str">
        <f t="shared" si="75"/>
        <v>2014-01</v>
      </c>
    </row>
    <row r="3852" spans="1:4" x14ac:dyDescent="0.25">
      <c r="A3852" s="5">
        <v>41653</v>
      </c>
      <c r="B3852">
        <v>1.3667</v>
      </c>
      <c r="C3852">
        <v>0.83145000000000002</v>
      </c>
      <c r="D3852" t="str">
        <f t="shared" si="75"/>
        <v>2014-01</v>
      </c>
    </row>
    <row r="3853" spans="1:4" x14ac:dyDescent="0.25">
      <c r="A3853" s="5">
        <v>41654</v>
      </c>
      <c r="B3853">
        <v>1.3606</v>
      </c>
      <c r="C3853">
        <v>0.83020000000000005</v>
      </c>
      <c r="D3853" t="str">
        <f t="shared" si="75"/>
        <v>2014-01</v>
      </c>
    </row>
    <row r="3854" spans="1:4" x14ac:dyDescent="0.25">
      <c r="A3854" s="5">
        <v>41655</v>
      </c>
      <c r="B3854">
        <v>1.3596999999999999</v>
      </c>
      <c r="C3854">
        <v>0.83214999999999995</v>
      </c>
      <c r="D3854" t="str">
        <f t="shared" si="75"/>
        <v>2014-01</v>
      </c>
    </row>
    <row r="3855" spans="1:4" x14ac:dyDescent="0.25">
      <c r="A3855" s="5">
        <v>41656</v>
      </c>
      <c r="B3855">
        <v>1.3584000000000001</v>
      </c>
      <c r="C3855">
        <v>0.82620000000000005</v>
      </c>
      <c r="D3855" t="str">
        <f t="shared" si="75"/>
        <v>2014-01</v>
      </c>
    </row>
    <row r="3856" spans="1:4" x14ac:dyDescent="0.25">
      <c r="A3856" s="5">
        <v>41659</v>
      </c>
      <c r="B3856">
        <v>1.3566</v>
      </c>
      <c r="C3856">
        <v>0.82620000000000005</v>
      </c>
      <c r="D3856" t="str">
        <f t="shared" si="75"/>
        <v>2014-01</v>
      </c>
    </row>
    <row r="3857" spans="1:4" x14ac:dyDescent="0.25">
      <c r="A3857" s="5">
        <v>41660</v>
      </c>
      <c r="B3857">
        <v>1.3526</v>
      </c>
      <c r="C3857">
        <v>0.82389999999999997</v>
      </c>
      <c r="D3857" t="str">
        <f t="shared" si="75"/>
        <v>2014-01</v>
      </c>
    </row>
    <row r="3858" spans="1:4" x14ac:dyDescent="0.25">
      <c r="A3858" s="5">
        <v>41661</v>
      </c>
      <c r="B3858">
        <v>1.3566</v>
      </c>
      <c r="C3858">
        <v>0.81899999999999995</v>
      </c>
      <c r="D3858" t="str">
        <f t="shared" si="75"/>
        <v>2014-01</v>
      </c>
    </row>
    <row r="3859" spans="1:4" x14ac:dyDescent="0.25">
      <c r="A3859" s="5">
        <v>41662</v>
      </c>
      <c r="B3859">
        <v>1.3638999999999999</v>
      </c>
      <c r="C3859">
        <v>0.82174999999999998</v>
      </c>
      <c r="D3859" t="str">
        <f t="shared" si="75"/>
        <v>2014-01</v>
      </c>
    </row>
    <row r="3860" spans="1:4" x14ac:dyDescent="0.25">
      <c r="A3860" s="5">
        <v>41663</v>
      </c>
      <c r="B3860">
        <v>1.3687</v>
      </c>
      <c r="C3860">
        <v>0.82909999999999995</v>
      </c>
      <c r="D3860" t="str">
        <f t="shared" si="75"/>
        <v>2014-01</v>
      </c>
    </row>
    <row r="3861" spans="1:4" x14ac:dyDescent="0.25">
      <c r="A3861" s="5">
        <v>41666</v>
      </c>
      <c r="B3861">
        <v>1.3657999999999999</v>
      </c>
      <c r="C3861">
        <v>0.82504999999999995</v>
      </c>
      <c r="D3861" t="str">
        <f t="shared" si="75"/>
        <v>2014-01</v>
      </c>
    </row>
    <row r="3862" spans="1:4" x14ac:dyDescent="0.25">
      <c r="A3862" s="5">
        <v>41667</v>
      </c>
      <c r="B3862">
        <v>1.3649</v>
      </c>
      <c r="C3862">
        <v>0.82284999999999997</v>
      </c>
      <c r="D3862" t="str">
        <f t="shared" si="75"/>
        <v>2014-01</v>
      </c>
    </row>
    <row r="3863" spans="1:4" x14ac:dyDescent="0.25">
      <c r="A3863" s="5">
        <v>41668</v>
      </c>
      <c r="B3863">
        <v>1.3608</v>
      </c>
      <c r="C3863">
        <v>0.82210000000000005</v>
      </c>
      <c r="D3863" t="str">
        <f t="shared" si="75"/>
        <v>2014-01</v>
      </c>
    </row>
    <row r="3864" spans="1:4" x14ac:dyDescent="0.25">
      <c r="A3864" s="5">
        <v>41669</v>
      </c>
      <c r="B3864">
        <v>1.3573999999999999</v>
      </c>
      <c r="C3864">
        <v>0.82379999999999998</v>
      </c>
      <c r="D3864" t="str">
        <f t="shared" si="75"/>
        <v>2014-01</v>
      </c>
    </row>
    <row r="3865" spans="1:4" x14ac:dyDescent="0.25">
      <c r="A3865" s="5">
        <v>41670</v>
      </c>
      <c r="B3865">
        <v>1.3515999999999999</v>
      </c>
      <c r="C3865">
        <v>0.82135000000000002</v>
      </c>
      <c r="D3865" t="str">
        <f t="shared" si="75"/>
        <v>2014-01</v>
      </c>
    </row>
    <row r="3866" spans="1:4" x14ac:dyDescent="0.25">
      <c r="A3866" s="5">
        <v>41673</v>
      </c>
      <c r="B3866">
        <v>1.3498000000000001</v>
      </c>
      <c r="C3866">
        <v>0.82589999999999997</v>
      </c>
      <c r="D3866" t="str">
        <f t="shared" si="75"/>
        <v>2014-02</v>
      </c>
    </row>
    <row r="3867" spans="1:4" x14ac:dyDescent="0.25">
      <c r="A3867" s="5">
        <v>41674</v>
      </c>
      <c r="B3867">
        <v>1.3519000000000001</v>
      </c>
      <c r="C3867">
        <v>0.82904999999999995</v>
      </c>
      <c r="D3867" t="str">
        <f t="shared" si="75"/>
        <v>2014-02</v>
      </c>
    </row>
    <row r="3868" spans="1:4" x14ac:dyDescent="0.25">
      <c r="A3868" s="5">
        <v>41675</v>
      </c>
      <c r="B3868">
        <v>1.3543000000000001</v>
      </c>
      <c r="C3868">
        <v>0.83220000000000005</v>
      </c>
      <c r="D3868" t="str">
        <f t="shared" si="75"/>
        <v>2014-02</v>
      </c>
    </row>
    <row r="3869" spans="1:4" x14ac:dyDescent="0.25">
      <c r="A3869" s="5">
        <v>41676</v>
      </c>
      <c r="B3869">
        <v>1.3494999999999999</v>
      </c>
      <c r="C3869">
        <v>0.82874999999999999</v>
      </c>
      <c r="D3869" t="str">
        <f t="shared" si="75"/>
        <v>2014-02</v>
      </c>
    </row>
    <row r="3870" spans="1:4" x14ac:dyDescent="0.25">
      <c r="A3870" s="5">
        <v>41677</v>
      </c>
      <c r="B3870">
        <v>1.3573999999999999</v>
      </c>
      <c r="C3870">
        <v>0.83140000000000003</v>
      </c>
      <c r="D3870" t="str">
        <f t="shared" si="75"/>
        <v>2014-02</v>
      </c>
    </row>
    <row r="3871" spans="1:4" x14ac:dyDescent="0.25">
      <c r="A3871" s="5">
        <v>41680</v>
      </c>
      <c r="B3871">
        <v>1.3637999999999999</v>
      </c>
      <c r="C3871">
        <v>0.83160000000000001</v>
      </c>
      <c r="D3871" t="str">
        <f t="shared" si="75"/>
        <v>2014-02</v>
      </c>
    </row>
    <row r="3872" spans="1:4" x14ac:dyDescent="0.25">
      <c r="A3872" s="5">
        <v>41681</v>
      </c>
      <c r="B3872">
        <v>1.3675999999999999</v>
      </c>
      <c r="C3872">
        <v>0.83074999999999999</v>
      </c>
      <c r="D3872" t="str">
        <f t="shared" si="75"/>
        <v>2014-02</v>
      </c>
    </row>
    <row r="3873" spans="1:4" x14ac:dyDescent="0.25">
      <c r="A3873" s="5">
        <v>41682</v>
      </c>
      <c r="B3873">
        <v>1.3573</v>
      </c>
      <c r="C3873">
        <v>0.8216</v>
      </c>
      <c r="D3873" t="str">
        <f t="shared" si="75"/>
        <v>2014-02</v>
      </c>
    </row>
    <row r="3874" spans="1:4" x14ac:dyDescent="0.25">
      <c r="A3874" s="5">
        <v>41683</v>
      </c>
      <c r="B3874">
        <v>1.3674999999999999</v>
      </c>
      <c r="C3874">
        <v>0.82150000000000001</v>
      </c>
      <c r="D3874" t="str">
        <f t="shared" si="75"/>
        <v>2014-02</v>
      </c>
    </row>
    <row r="3875" spans="1:4" x14ac:dyDescent="0.25">
      <c r="A3875" s="5">
        <v>41684</v>
      </c>
      <c r="B3875">
        <v>1.3707</v>
      </c>
      <c r="C3875">
        <v>0.82035000000000002</v>
      </c>
      <c r="D3875" t="str">
        <f t="shared" si="75"/>
        <v>2014-02</v>
      </c>
    </row>
    <row r="3876" spans="1:4" x14ac:dyDescent="0.25">
      <c r="A3876" s="5">
        <v>41687</v>
      </c>
      <c r="B3876">
        <v>1.3698999999999999</v>
      </c>
      <c r="C3876">
        <v>0.81884999999999997</v>
      </c>
      <c r="D3876" t="str">
        <f t="shared" si="75"/>
        <v>2014-02</v>
      </c>
    </row>
    <row r="3877" spans="1:4" x14ac:dyDescent="0.25">
      <c r="A3877" s="5">
        <v>41688</v>
      </c>
      <c r="B3877">
        <v>1.3731</v>
      </c>
      <c r="C3877">
        <v>0.82330000000000003</v>
      </c>
      <c r="D3877" t="str">
        <f t="shared" si="75"/>
        <v>2014-02</v>
      </c>
    </row>
    <row r="3878" spans="1:4" x14ac:dyDescent="0.25">
      <c r="A3878" s="5">
        <v>41689</v>
      </c>
      <c r="B3878">
        <v>1.3745000000000001</v>
      </c>
      <c r="C3878">
        <v>0.82509999999999994</v>
      </c>
      <c r="D3878" t="str">
        <f t="shared" si="75"/>
        <v>2014-02</v>
      </c>
    </row>
    <row r="3879" spans="1:4" x14ac:dyDescent="0.25">
      <c r="A3879" s="5">
        <v>41690</v>
      </c>
      <c r="B3879">
        <v>1.3706</v>
      </c>
      <c r="C3879">
        <v>0.82199999999999995</v>
      </c>
      <c r="D3879" t="str">
        <f t="shared" si="75"/>
        <v>2014-02</v>
      </c>
    </row>
    <row r="3880" spans="1:4" x14ac:dyDescent="0.25">
      <c r="A3880" s="5">
        <v>41691</v>
      </c>
      <c r="B3880">
        <v>1.3707</v>
      </c>
      <c r="C3880">
        <v>0.82182999999999995</v>
      </c>
      <c r="D3880" t="str">
        <f t="shared" si="75"/>
        <v>2014-02</v>
      </c>
    </row>
    <row r="3881" spans="1:4" x14ac:dyDescent="0.25">
      <c r="A3881" s="5">
        <v>41694</v>
      </c>
      <c r="B3881">
        <v>1.3734999999999999</v>
      </c>
      <c r="C3881">
        <v>0.82464999999999999</v>
      </c>
      <c r="D3881" t="str">
        <f t="shared" si="75"/>
        <v>2014-02</v>
      </c>
    </row>
    <row r="3882" spans="1:4" x14ac:dyDescent="0.25">
      <c r="A3882" s="5">
        <v>41695</v>
      </c>
      <c r="B3882">
        <v>1.3754</v>
      </c>
      <c r="C3882">
        <v>0.82394999999999996</v>
      </c>
      <c r="D3882" t="str">
        <f t="shared" si="75"/>
        <v>2014-02</v>
      </c>
    </row>
    <row r="3883" spans="1:4" x14ac:dyDescent="0.25">
      <c r="A3883" s="5">
        <v>41696</v>
      </c>
      <c r="B3883">
        <v>1.3726</v>
      </c>
      <c r="C3883">
        <v>0.8226</v>
      </c>
      <c r="D3883" t="str">
        <f t="shared" si="75"/>
        <v>2014-02</v>
      </c>
    </row>
    <row r="3884" spans="1:4" x14ac:dyDescent="0.25">
      <c r="A3884" s="5">
        <v>41697</v>
      </c>
      <c r="B3884">
        <v>1.3655999999999999</v>
      </c>
      <c r="C3884">
        <v>0.82035000000000002</v>
      </c>
      <c r="D3884" t="str">
        <f t="shared" si="75"/>
        <v>2014-02</v>
      </c>
    </row>
    <row r="3885" spans="1:4" x14ac:dyDescent="0.25">
      <c r="A3885" s="5">
        <v>41698</v>
      </c>
      <c r="B3885">
        <v>1.3813</v>
      </c>
      <c r="C3885">
        <v>0.82625000000000004</v>
      </c>
      <c r="D3885" t="str">
        <f t="shared" si="75"/>
        <v>2014-02</v>
      </c>
    </row>
    <row r="3886" spans="1:4" x14ac:dyDescent="0.25">
      <c r="A3886" s="5">
        <v>41701</v>
      </c>
      <c r="B3886">
        <v>1.3768</v>
      </c>
      <c r="C3886">
        <v>0.82304999999999995</v>
      </c>
      <c r="D3886" t="str">
        <f t="shared" si="75"/>
        <v>2014-03</v>
      </c>
    </row>
    <row r="3887" spans="1:4" x14ac:dyDescent="0.25">
      <c r="A3887" s="5">
        <v>41702</v>
      </c>
      <c r="B3887">
        <v>1.3768</v>
      </c>
      <c r="C3887">
        <v>0.8246</v>
      </c>
      <c r="D3887" t="str">
        <f t="shared" si="75"/>
        <v>2014-03</v>
      </c>
    </row>
    <row r="3888" spans="1:4" x14ac:dyDescent="0.25">
      <c r="A3888" s="5">
        <v>41703</v>
      </c>
      <c r="B3888">
        <v>1.3732</v>
      </c>
      <c r="C3888">
        <v>0.82169999999999999</v>
      </c>
      <c r="D3888" t="str">
        <f t="shared" si="75"/>
        <v>2014-03</v>
      </c>
    </row>
    <row r="3889" spans="1:4" x14ac:dyDescent="0.25">
      <c r="A3889" s="5">
        <v>41704</v>
      </c>
      <c r="B3889">
        <v>1.3745000000000001</v>
      </c>
      <c r="C3889">
        <v>0.82340000000000002</v>
      </c>
      <c r="D3889" t="str">
        <f t="shared" si="75"/>
        <v>2014-03</v>
      </c>
    </row>
    <row r="3890" spans="1:4" x14ac:dyDescent="0.25">
      <c r="A3890" s="5">
        <v>41705</v>
      </c>
      <c r="B3890">
        <v>1.3894</v>
      </c>
      <c r="C3890">
        <v>0.82850000000000001</v>
      </c>
      <c r="D3890" t="str">
        <f t="shared" si="75"/>
        <v>2014-03</v>
      </c>
    </row>
    <row r="3891" spans="1:4" x14ac:dyDescent="0.25">
      <c r="A3891" s="5">
        <v>41708</v>
      </c>
      <c r="B3891">
        <v>1.3880999999999999</v>
      </c>
      <c r="C3891">
        <v>0.83379999999999999</v>
      </c>
      <c r="D3891" t="str">
        <f t="shared" si="75"/>
        <v>2014-03</v>
      </c>
    </row>
    <row r="3892" spans="1:4" x14ac:dyDescent="0.25">
      <c r="A3892" s="5">
        <v>41709</v>
      </c>
      <c r="B3892">
        <v>1.385</v>
      </c>
      <c r="C3892">
        <v>0.83360000000000001</v>
      </c>
      <c r="D3892" t="str">
        <f t="shared" si="75"/>
        <v>2014-03</v>
      </c>
    </row>
    <row r="3893" spans="1:4" x14ac:dyDescent="0.25">
      <c r="A3893" s="5">
        <v>41710</v>
      </c>
      <c r="B3893">
        <v>1.3887</v>
      </c>
      <c r="C3893">
        <v>0.83589999999999998</v>
      </c>
      <c r="D3893" t="str">
        <f t="shared" si="75"/>
        <v>2014-03</v>
      </c>
    </row>
    <row r="3894" spans="1:4" x14ac:dyDescent="0.25">
      <c r="A3894" s="5">
        <v>41711</v>
      </c>
      <c r="B3894">
        <v>1.3942000000000001</v>
      </c>
      <c r="C3894">
        <v>0.83545000000000003</v>
      </c>
      <c r="D3894" t="str">
        <f t="shared" si="75"/>
        <v>2014-03</v>
      </c>
    </row>
    <row r="3895" spans="1:4" x14ac:dyDescent="0.25">
      <c r="A3895" s="5">
        <v>41712</v>
      </c>
      <c r="B3895">
        <v>1.3884000000000001</v>
      </c>
      <c r="C3895">
        <v>0.83665</v>
      </c>
      <c r="D3895" t="str">
        <f t="shared" si="75"/>
        <v>2014-03</v>
      </c>
    </row>
    <row r="3896" spans="1:4" x14ac:dyDescent="0.25">
      <c r="A3896" s="5">
        <v>41715</v>
      </c>
      <c r="B3896">
        <v>1.3906000000000001</v>
      </c>
      <c r="C3896">
        <v>0.83674999999999999</v>
      </c>
      <c r="D3896" t="str">
        <f t="shared" si="75"/>
        <v>2014-03</v>
      </c>
    </row>
    <row r="3897" spans="1:4" x14ac:dyDescent="0.25">
      <c r="A3897" s="5">
        <v>41716</v>
      </c>
      <c r="B3897">
        <v>1.3902000000000001</v>
      </c>
      <c r="C3897">
        <v>0.83830000000000005</v>
      </c>
      <c r="D3897" t="str">
        <f t="shared" si="75"/>
        <v>2014-03</v>
      </c>
    </row>
    <row r="3898" spans="1:4" x14ac:dyDescent="0.25">
      <c r="A3898" s="5">
        <v>41717</v>
      </c>
      <c r="B3898">
        <v>1.3913</v>
      </c>
      <c r="C3898">
        <v>0.83679999999999999</v>
      </c>
      <c r="D3898" t="str">
        <f t="shared" si="75"/>
        <v>2014-03</v>
      </c>
    </row>
    <row r="3899" spans="1:4" x14ac:dyDescent="0.25">
      <c r="A3899" s="5">
        <v>41718</v>
      </c>
      <c r="B3899">
        <v>1.3762000000000001</v>
      </c>
      <c r="C3899">
        <v>0.83455000000000001</v>
      </c>
      <c r="D3899" t="str">
        <f t="shared" si="75"/>
        <v>2014-03</v>
      </c>
    </row>
    <row r="3900" spans="1:4" x14ac:dyDescent="0.25">
      <c r="A3900" s="5">
        <v>41719</v>
      </c>
      <c r="B3900">
        <v>1.3779999999999999</v>
      </c>
      <c r="C3900">
        <v>0.8357</v>
      </c>
      <c r="D3900" t="str">
        <f t="shared" si="75"/>
        <v>2014-03</v>
      </c>
    </row>
    <row r="3901" spans="1:4" x14ac:dyDescent="0.25">
      <c r="A3901" s="5">
        <v>41722</v>
      </c>
      <c r="B3901">
        <v>1.3774</v>
      </c>
      <c r="C3901">
        <v>0.83540000000000003</v>
      </c>
      <c r="D3901" t="str">
        <f t="shared" si="75"/>
        <v>2014-03</v>
      </c>
    </row>
    <row r="3902" spans="1:4" x14ac:dyDescent="0.25">
      <c r="A3902" s="5">
        <v>41723</v>
      </c>
      <c r="B3902">
        <v>1.3789</v>
      </c>
      <c r="C3902">
        <v>0.83479999999999999</v>
      </c>
      <c r="D3902" t="str">
        <f t="shared" si="75"/>
        <v>2014-03</v>
      </c>
    </row>
    <row r="3903" spans="1:4" x14ac:dyDescent="0.25">
      <c r="A3903" s="5">
        <v>41724</v>
      </c>
      <c r="B3903">
        <v>1.3791</v>
      </c>
      <c r="C3903">
        <v>0.83360000000000001</v>
      </c>
      <c r="D3903" t="str">
        <f t="shared" si="75"/>
        <v>2014-03</v>
      </c>
    </row>
    <row r="3904" spans="1:4" x14ac:dyDescent="0.25">
      <c r="A3904" s="5">
        <v>41725</v>
      </c>
      <c r="B3904">
        <v>1.3757999999999999</v>
      </c>
      <c r="C3904">
        <v>0.82769999999999999</v>
      </c>
      <c r="D3904" t="str">
        <f t="shared" si="75"/>
        <v>2014-03</v>
      </c>
    </row>
    <row r="3905" spans="1:4" x14ac:dyDescent="0.25">
      <c r="A3905" s="5">
        <v>41726</v>
      </c>
      <c r="B3905">
        <v>1.3758999999999999</v>
      </c>
      <c r="C3905">
        <v>0.82720000000000005</v>
      </c>
      <c r="D3905" t="str">
        <f t="shared" si="75"/>
        <v>2014-03</v>
      </c>
    </row>
    <row r="3906" spans="1:4" x14ac:dyDescent="0.25">
      <c r="A3906" s="5">
        <v>41729</v>
      </c>
      <c r="B3906">
        <v>1.3788</v>
      </c>
      <c r="C3906">
        <v>0.82820000000000005</v>
      </c>
      <c r="D3906" t="str">
        <f t="shared" si="75"/>
        <v>2014-03</v>
      </c>
    </row>
    <row r="3907" spans="1:4" x14ac:dyDescent="0.25">
      <c r="A3907" s="5">
        <v>41730</v>
      </c>
      <c r="B3907">
        <v>1.379</v>
      </c>
      <c r="C3907">
        <v>0.82920000000000005</v>
      </c>
      <c r="D3907" t="str">
        <f t="shared" ref="D3907:D3970" si="76">YEAR(A3907)&amp;"-"&amp;IF(MONTH(A3907)&lt;10,"0"&amp;MONTH(A3907),MONTH(A3907))</f>
        <v>2014-04</v>
      </c>
    </row>
    <row r="3908" spans="1:4" x14ac:dyDescent="0.25">
      <c r="A3908" s="5">
        <v>41731</v>
      </c>
      <c r="B3908">
        <v>1.3794999999999999</v>
      </c>
      <c r="C3908">
        <v>0.82799999999999996</v>
      </c>
      <c r="D3908" t="str">
        <f t="shared" si="76"/>
        <v>2014-04</v>
      </c>
    </row>
    <row r="3909" spans="1:4" x14ac:dyDescent="0.25">
      <c r="A3909" s="5">
        <v>41732</v>
      </c>
      <c r="B3909">
        <v>1.3771</v>
      </c>
      <c r="C3909">
        <v>0.82969999999999999</v>
      </c>
      <c r="D3909" t="str">
        <f t="shared" si="76"/>
        <v>2014-04</v>
      </c>
    </row>
    <row r="3910" spans="1:4" x14ac:dyDescent="0.25">
      <c r="A3910" s="5">
        <v>41733</v>
      </c>
      <c r="B3910">
        <v>1.37</v>
      </c>
      <c r="C3910">
        <v>0.82669999999999999</v>
      </c>
      <c r="D3910" t="str">
        <f t="shared" si="76"/>
        <v>2014-04</v>
      </c>
    </row>
    <row r="3911" spans="1:4" x14ac:dyDescent="0.25">
      <c r="A3911" s="5">
        <v>41736</v>
      </c>
      <c r="B3911">
        <v>1.3723000000000001</v>
      </c>
      <c r="C3911">
        <v>0.82709999999999995</v>
      </c>
      <c r="D3911" t="str">
        <f t="shared" si="76"/>
        <v>2014-04</v>
      </c>
    </row>
    <row r="3912" spans="1:4" x14ac:dyDescent="0.25">
      <c r="A3912" s="5">
        <v>41737</v>
      </c>
      <c r="B3912">
        <v>1.3774</v>
      </c>
      <c r="C3912">
        <v>0.82420000000000004</v>
      </c>
      <c r="D3912" t="str">
        <f t="shared" si="76"/>
        <v>2014-04</v>
      </c>
    </row>
    <row r="3913" spans="1:4" x14ac:dyDescent="0.25">
      <c r="A3913" s="5">
        <v>41738</v>
      </c>
      <c r="B3913">
        <v>1.3794</v>
      </c>
      <c r="C3913">
        <v>0.82374999999999998</v>
      </c>
      <c r="D3913" t="str">
        <f t="shared" si="76"/>
        <v>2014-04</v>
      </c>
    </row>
    <row r="3914" spans="1:4" x14ac:dyDescent="0.25">
      <c r="A3914" s="5">
        <v>41739</v>
      </c>
      <c r="B3914">
        <v>1.3867</v>
      </c>
      <c r="C3914">
        <v>0.82720000000000005</v>
      </c>
      <c r="D3914" t="str">
        <f t="shared" si="76"/>
        <v>2014-04</v>
      </c>
    </row>
    <row r="3915" spans="1:4" x14ac:dyDescent="0.25">
      <c r="A3915" s="5">
        <v>41740</v>
      </c>
      <c r="B3915">
        <v>1.3872</v>
      </c>
      <c r="C3915">
        <v>0.82909999999999995</v>
      </c>
      <c r="D3915" t="str">
        <f t="shared" si="76"/>
        <v>2014-04</v>
      </c>
    </row>
    <row r="3916" spans="1:4" x14ac:dyDescent="0.25">
      <c r="A3916" s="5">
        <v>41743</v>
      </c>
      <c r="B3916">
        <v>1.3827</v>
      </c>
      <c r="C3916">
        <v>0.82740000000000002</v>
      </c>
      <c r="D3916" t="str">
        <f t="shared" si="76"/>
        <v>2014-04</v>
      </c>
    </row>
    <row r="3917" spans="1:4" x14ac:dyDescent="0.25">
      <c r="A3917" s="5">
        <v>41744</v>
      </c>
      <c r="B3917">
        <v>1.3803000000000001</v>
      </c>
      <c r="C3917">
        <v>0.82509999999999994</v>
      </c>
      <c r="D3917" t="str">
        <f t="shared" si="76"/>
        <v>2014-04</v>
      </c>
    </row>
    <row r="3918" spans="1:4" x14ac:dyDescent="0.25">
      <c r="A3918" s="5">
        <v>41745</v>
      </c>
      <c r="B3918">
        <v>1.3839999999999999</v>
      </c>
      <c r="C3918">
        <v>0.82389999999999997</v>
      </c>
      <c r="D3918" t="str">
        <f t="shared" si="76"/>
        <v>2014-04</v>
      </c>
    </row>
    <row r="3919" spans="1:4" x14ac:dyDescent="0.25">
      <c r="A3919" s="5">
        <v>41746</v>
      </c>
      <c r="B3919">
        <v>1.3855</v>
      </c>
      <c r="C3919">
        <v>0.82430000000000003</v>
      </c>
      <c r="D3919" t="str">
        <f t="shared" si="76"/>
        <v>2014-04</v>
      </c>
    </row>
    <row r="3920" spans="1:4" x14ac:dyDescent="0.25">
      <c r="A3920" s="5">
        <v>41751</v>
      </c>
      <c r="B3920">
        <v>1.3816999999999999</v>
      </c>
      <c r="C3920">
        <v>0.82050000000000001</v>
      </c>
      <c r="D3920" t="str">
        <f t="shared" si="76"/>
        <v>2014-04</v>
      </c>
    </row>
    <row r="3921" spans="1:4" x14ac:dyDescent="0.25">
      <c r="A3921" s="5">
        <v>41752</v>
      </c>
      <c r="B3921">
        <v>1.3834</v>
      </c>
      <c r="C3921">
        <v>0.82389999999999997</v>
      </c>
      <c r="D3921" t="str">
        <f t="shared" si="76"/>
        <v>2014-04</v>
      </c>
    </row>
    <row r="3922" spans="1:4" x14ac:dyDescent="0.25">
      <c r="A3922" s="5">
        <v>41753</v>
      </c>
      <c r="B3922">
        <v>1.3819999999999999</v>
      </c>
      <c r="C3922">
        <v>0.82299999999999995</v>
      </c>
      <c r="D3922" t="str">
        <f t="shared" si="76"/>
        <v>2014-04</v>
      </c>
    </row>
    <row r="3923" spans="1:4" x14ac:dyDescent="0.25">
      <c r="A3923" s="5">
        <v>41754</v>
      </c>
      <c r="B3923">
        <v>1.3831</v>
      </c>
      <c r="C3923">
        <v>0.82284999999999997</v>
      </c>
      <c r="D3923" t="str">
        <f t="shared" si="76"/>
        <v>2014-04</v>
      </c>
    </row>
    <row r="3924" spans="1:4" x14ac:dyDescent="0.25">
      <c r="A3924" s="5">
        <v>41757</v>
      </c>
      <c r="B3924">
        <v>1.3861000000000001</v>
      </c>
      <c r="C3924">
        <v>0.82279999999999998</v>
      </c>
      <c r="D3924" t="str">
        <f t="shared" si="76"/>
        <v>2014-04</v>
      </c>
    </row>
    <row r="3925" spans="1:4" x14ac:dyDescent="0.25">
      <c r="A3925" s="5">
        <v>41758</v>
      </c>
      <c r="B3925">
        <v>1.3826000000000001</v>
      </c>
      <c r="C3925">
        <v>0.82220000000000004</v>
      </c>
      <c r="D3925" t="str">
        <f t="shared" si="76"/>
        <v>2014-04</v>
      </c>
    </row>
    <row r="3926" spans="1:4" x14ac:dyDescent="0.25">
      <c r="A3926" s="5">
        <v>41759</v>
      </c>
      <c r="B3926">
        <v>1.385</v>
      </c>
      <c r="C3926">
        <v>0.82299999999999995</v>
      </c>
      <c r="D3926" t="str">
        <f t="shared" si="76"/>
        <v>2014-04</v>
      </c>
    </row>
    <row r="3927" spans="1:4" x14ac:dyDescent="0.25">
      <c r="A3927" s="5">
        <v>41761</v>
      </c>
      <c r="B3927">
        <v>1.3862000000000001</v>
      </c>
      <c r="C3927">
        <v>0.82140000000000002</v>
      </c>
      <c r="D3927" t="str">
        <f t="shared" si="76"/>
        <v>2014-05</v>
      </c>
    </row>
    <row r="3928" spans="1:4" x14ac:dyDescent="0.25">
      <c r="A3928" s="5">
        <v>41764</v>
      </c>
      <c r="B3928">
        <v>1.3874</v>
      </c>
      <c r="C3928">
        <v>0.82293000000000005</v>
      </c>
      <c r="D3928" t="str">
        <f t="shared" si="76"/>
        <v>2014-05</v>
      </c>
    </row>
    <row r="3929" spans="1:4" x14ac:dyDescent="0.25">
      <c r="A3929" s="5">
        <v>41765</v>
      </c>
      <c r="B3929">
        <v>1.3945000000000001</v>
      </c>
      <c r="C3929">
        <v>0.82115000000000005</v>
      </c>
      <c r="D3929" t="str">
        <f t="shared" si="76"/>
        <v>2014-05</v>
      </c>
    </row>
    <row r="3930" spans="1:4" x14ac:dyDescent="0.25">
      <c r="A3930" s="5">
        <v>41766</v>
      </c>
      <c r="B3930">
        <v>1.3927</v>
      </c>
      <c r="C3930">
        <v>0.82069999999999999</v>
      </c>
      <c r="D3930" t="str">
        <f t="shared" si="76"/>
        <v>2014-05</v>
      </c>
    </row>
    <row r="3931" spans="1:4" x14ac:dyDescent="0.25">
      <c r="A3931" s="5">
        <v>41767</v>
      </c>
      <c r="B3931">
        <v>1.3953</v>
      </c>
      <c r="C3931">
        <v>0.82330000000000003</v>
      </c>
      <c r="D3931" t="str">
        <f t="shared" si="76"/>
        <v>2014-05</v>
      </c>
    </row>
    <row r="3932" spans="1:4" x14ac:dyDescent="0.25">
      <c r="A3932" s="5">
        <v>41768</v>
      </c>
      <c r="B3932">
        <v>1.3781000000000001</v>
      </c>
      <c r="C3932">
        <v>0.81725000000000003</v>
      </c>
      <c r="D3932" t="str">
        <f t="shared" si="76"/>
        <v>2014-05</v>
      </c>
    </row>
    <row r="3933" spans="1:4" x14ac:dyDescent="0.25">
      <c r="A3933" s="5">
        <v>41771</v>
      </c>
      <c r="B3933">
        <v>1.3765000000000001</v>
      </c>
      <c r="C3933">
        <v>0.81515000000000004</v>
      </c>
      <c r="D3933" t="str">
        <f t="shared" si="76"/>
        <v>2014-05</v>
      </c>
    </row>
    <row r="3934" spans="1:4" x14ac:dyDescent="0.25">
      <c r="A3934" s="5">
        <v>41772</v>
      </c>
      <c r="B3934">
        <v>1.3703000000000001</v>
      </c>
      <c r="C3934">
        <v>0.81394999999999995</v>
      </c>
      <c r="D3934" t="str">
        <f t="shared" si="76"/>
        <v>2014-05</v>
      </c>
    </row>
    <row r="3935" spans="1:4" x14ac:dyDescent="0.25">
      <c r="A3935" s="5">
        <v>41773</v>
      </c>
      <c r="B3935">
        <v>1.3718999999999999</v>
      </c>
      <c r="C3935">
        <v>0.81769999999999998</v>
      </c>
      <c r="D3935" t="str">
        <f t="shared" si="76"/>
        <v>2014-05</v>
      </c>
    </row>
    <row r="3936" spans="1:4" x14ac:dyDescent="0.25">
      <c r="A3936" s="5">
        <v>41774</v>
      </c>
      <c r="B3936">
        <v>1.3658999999999999</v>
      </c>
      <c r="C3936">
        <v>0.81520000000000004</v>
      </c>
      <c r="D3936" t="str">
        <f t="shared" si="76"/>
        <v>2014-05</v>
      </c>
    </row>
    <row r="3937" spans="1:4" x14ac:dyDescent="0.25">
      <c r="A3937" s="5">
        <v>41775</v>
      </c>
      <c r="B3937">
        <v>1.3695999999999999</v>
      </c>
      <c r="C3937">
        <v>0.81479999999999997</v>
      </c>
      <c r="D3937" t="str">
        <f t="shared" si="76"/>
        <v>2014-05</v>
      </c>
    </row>
    <row r="3938" spans="1:4" x14ac:dyDescent="0.25">
      <c r="A3938" s="5">
        <v>41778</v>
      </c>
      <c r="B3938">
        <v>1.3714999999999999</v>
      </c>
      <c r="C3938">
        <v>0.81459999999999999</v>
      </c>
      <c r="D3938" t="str">
        <f t="shared" si="76"/>
        <v>2014-05</v>
      </c>
    </row>
    <row r="3939" spans="1:4" x14ac:dyDescent="0.25">
      <c r="A3939" s="5">
        <v>41779</v>
      </c>
      <c r="B3939">
        <v>1.3702000000000001</v>
      </c>
      <c r="C3939">
        <v>0.81399999999999995</v>
      </c>
      <c r="D3939" t="str">
        <f t="shared" si="76"/>
        <v>2014-05</v>
      </c>
    </row>
    <row r="3940" spans="1:4" x14ac:dyDescent="0.25">
      <c r="A3940" s="5">
        <v>41780</v>
      </c>
      <c r="B3940">
        <v>1.3675999999999999</v>
      </c>
      <c r="C3940">
        <v>0.80940000000000001</v>
      </c>
      <c r="D3940" t="str">
        <f t="shared" si="76"/>
        <v>2014-05</v>
      </c>
    </row>
    <row r="3941" spans="1:4" x14ac:dyDescent="0.25">
      <c r="A3941" s="5">
        <v>41781</v>
      </c>
      <c r="B3941">
        <v>1.3668</v>
      </c>
      <c r="C3941">
        <v>0.81040000000000001</v>
      </c>
      <c r="D3941" t="str">
        <f t="shared" si="76"/>
        <v>2014-05</v>
      </c>
    </row>
    <row r="3942" spans="1:4" x14ac:dyDescent="0.25">
      <c r="A3942" s="5">
        <v>41782</v>
      </c>
      <c r="B3942">
        <v>1.363</v>
      </c>
      <c r="C3942">
        <v>0.80935000000000001</v>
      </c>
      <c r="D3942" t="str">
        <f t="shared" si="76"/>
        <v>2014-05</v>
      </c>
    </row>
    <row r="3943" spans="1:4" x14ac:dyDescent="0.25">
      <c r="A3943" s="5">
        <v>41785</v>
      </c>
      <c r="B3943">
        <v>1.3634999999999999</v>
      </c>
      <c r="C3943">
        <v>0.80989999999999995</v>
      </c>
      <c r="D3943" t="str">
        <f t="shared" si="76"/>
        <v>2014-05</v>
      </c>
    </row>
    <row r="3944" spans="1:4" x14ac:dyDescent="0.25">
      <c r="A3944" s="5">
        <v>41786</v>
      </c>
      <c r="B3944">
        <v>1.3637999999999999</v>
      </c>
      <c r="C3944">
        <v>0.81100000000000005</v>
      </c>
      <c r="D3944" t="str">
        <f t="shared" si="76"/>
        <v>2014-05</v>
      </c>
    </row>
    <row r="3945" spans="1:4" x14ac:dyDescent="0.25">
      <c r="A3945" s="5">
        <v>41787</v>
      </c>
      <c r="B3945">
        <v>1.3608</v>
      </c>
      <c r="C3945">
        <v>0.8125</v>
      </c>
      <c r="D3945" t="str">
        <f t="shared" si="76"/>
        <v>2014-05</v>
      </c>
    </row>
    <row r="3946" spans="1:4" x14ac:dyDescent="0.25">
      <c r="A3946" s="5">
        <v>41788</v>
      </c>
      <c r="B3946">
        <v>1.3612</v>
      </c>
      <c r="C3946">
        <v>0.8145</v>
      </c>
      <c r="D3946" t="str">
        <f t="shared" si="76"/>
        <v>2014-05</v>
      </c>
    </row>
    <row r="3947" spans="1:4" x14ac:dyDescent="0.25">
      <c r="A3947" s="5">
        <v>41789</v>
      </c>
      <c r="B3947">
        <v>1.3607</v>
      </c>
      <c r="C3947">
        <v>0.81310000000000004</v>
      </c>
      <c r="D3947" t="str">
        <f t="shared" si="76"/>
        <v>2014-05</v>
      </c>
    </row>
    <row r="3948" spans="1:4" x14ac:dyDescent="0.25">
      <c r="A3948" s="5">
        <v>41792</v>
      </c>
      <c r="B3948">
        <v>1.3611</v>
      </c>
      <c r="C3948">
        <v>0.81289999999999996</v>
      </c>
      <c r="D3948" t="str">
        <f t="shared" si="76"/>
        <v>2014-06</v>
      </c>
    </row>
    <row r="3949" spans="1:4" x14ac:dyDescent="0.25">
      <c r="A3949" s="5">
        <v>41793</v>
      </c>
      <c r="B3949">
        <v>1.3645</v>
      </c>
      <c r="C3949">
        <v>0.81469999999999998</v>
      </c>
      <c r="D3949" t="str">
        <f t="shared" si="76"/>
        <v>2014-06</v>
      </c>
    </row>
    <row r="3950" spans="1:4" x14ac:dyDescent="0.25">
      <c r="A3950" s="5">
        <v>41794</v>
      </c>
      <c r="B3950">
        <v>1.3627</v>
      </c>
      <c r="C3950">
        <v>0.81299999999999994</v>
      </c>
      <c r="D3950" t="str">
        <f t="shared" si="76"/>
        <v>2014-06</v>
      </c>
    </row>
    <row r="3951" spans="1:4" x14ac:dyDescent="0.25">
      <c r="A3951" s="5">
        <v>41795</v>
      </c>
      <c r="B3951">
        <v>1.3567</v>
      </c>
      <c r="C3951">
        <v>0.81030000000000002</v>
      </c>
      <c r="D3951" t="str">
        <f t="shared" si="76"/>
        <v>2014-06</v>
      </c>
    </row>
    <row r="3952" spans="1:4" x14ac:dyDescent="0.25">
      <c r="A3952" s="5">
        <v>41796</v>
      </c>
      <c r="B3952">
        <v>1.3642000000000001</v>
      </c>
      <c r="C3952">
        <v>0.81079999999999997</v>
      </c>
      <c r="D3952" t="str">
        <f t="shared" si="76"/>
        <v>2014-06</v>
      </c>
    </row>
    <row r="3953" spans="1:4" x14ac:dyDescent="0.25">
      <c r="A3953" s="5">
        <v>41799</v>
      </c>
      <c r="B3953">
        <v>1.3608</v>
      </c>
      <c r="C3953">
        <v>0.80984999999999996</v>
      </c>
      <c r="D3953" t="str">
        <f t="shared" si="76"/>
        <v>2014-06</v>
      </c>
    </row>
    <row r="3954" spans="1:4" x14ac:dyDescent="0.25">
      <c r="A3954" s="5">
        <v>41800</v>
      </c>
      <c r="B3954">
        <v>1.3547</v>
      </c>
      <c r="C3954">
        <v>0.8075</v>
      </c>
      <c r="D3954" t="str">
        <f t="shared" si="76"/>
        <v>2014-06</v>
      </c>
    </row>
    <row r="3955" spans="1:4" x14ac:dyDescent="0.25">
      <c r="A3955" s="5">
        <v>41801</v>
      </c>
      <c r="B3955">
        <v>1.3547</v>
      </c>
      <c r="C3955">
        <v>0.80700000000000005</v>
      </c>
      <c r="D3955" t="str">
        <f t="shared" si="76"/>
        <v>2014-06</v>
      </c>
    </row>
    <row r="3956" spans="1:4" x14ac:dyDescent="0.25">
      <c r="A3956" s="5">
        <v>41802</v>
      </c>
      <c r="B3956">
        <v>1.3528</v>
      </c>
      <c r="C3956">
        <v>0.80389999999999995</v>
      </c>
      <c r="D3956" t="str">
        <f t="shared" si="76"/>
        <v>2014-06</v>
      </c>
    </row>
    <row r="3957" spans="1:4" x14ac:dyDescent="0.25">
      <c r="A3957" s="5">
        <v>41803</v>
      </c>
      <c r="B3957">
        <v>1.3533999999999999</v>
      </c>
      <c r="C3957">
        <v>0.79790000000000005</v>
      </c>
      <c r="D3957" t="str">
        <f t="shared" si="76"/>
        <v>2014-06</v>
      </c>
    </row>
    <row r="3958" spans="1:4" x14ac:dyDescent="0.25">
      <c r="A3958" s="5">
        <v>41806</v>
      </c>
      <c r="B3958">
        <v>1.3532</v>
      </c>
      <c r="C3958">
        <v>0.7974</v>
      </c>
      <c r="D3958" t="str">
        <f t="shared" si="76"/>
        <v>2014-06</v>
      </c>
    </row>
    <row r="3959" spans="1:4" x14ac:dyDescent="0.25">
      <c r="A3959" s="5">
        <v>41807</v>
      </c>
      <c r="B3959">
        <v>1.3568</v>
      </c>
      <c r="C3959">
        <v>0.7994</v>
      </c>
      <c r="D3959" t="str">
        <f t="shared" si="76"/>
        <v>2014-06</v>
      </c>
    </row>
    <row r="3960" spans="1:4" x14ac:dyDescent="0.25">
      <c r="A3960" s="5">
        <v>41808</v>
      </c>
      <c r="B3960">
        <v>1.3563000000000001</v>
      </c>
      <c r="C3960">
        <v>0.80049999999999999</v>
      </c>
      <c r="D3960" t="str">
        <f t="shared" si="76"/>
        <v>2014-06</v>
      </c>
    </row>
    <row r="3961" spans="1:4" x14ac:dyDescent="0.25">
      <c r="A3961" s="5">
        <v>41809</v>
      </c>
      <c r="B3961">
        <v>1.3620000000000001</v>
      </c>
      <c r="C3961">
        <v>0.79984999999999995</v>
      </c>
      <c r="D3961" t="str">
        <f t="shared" si="76"/>
        <v>2014-06</v>
      </c>
    </row>
    <row r="3962" spans="1:4" x14ac:dyDescent="0.25">
      <c r="A3962" s="5">
        <v>41810</v>
      </c>
      <c r="B3962">
        <v>1.3588</v>
      </c>
      <c r="C3962">
        <v>0.79749999999999999</v>
      </c>
      <c r="D3962" t="str">
        <f t="shared" si="76"/>
        <v>2014-06</v>
      </c>
    </row>
    <row r="3963" spans="1:4" x14ac:dyDescent="0.25">
      <c r="A3963" s="5">
        <v>41813</v>
      </c>
      <c r="B3963">
        <v>1.3595999999999999</v>
      </c>
      <c r="C3963">
        <v>0.7994</v>
      </c>
      <c r="D3963" t="str">
        <f t="shared" si="76"/>
        <v>2014-06</v>
      </c>
    </row>
    <row r="3964" spans="1:4" x14ac:dyDescent="0.25">
      <c r="A3964" s="5">
        <v>41814</v>
      </c>
      <c r="B3964">
        <v>1.3617999999999999</v>
      </c>
      <c r="C3964">
        <v>0.80149999999999999</v>
      </c>
      <c r="D3964" t="str">
        <f t="shared" si="76"/>
        <v>2014-06</v>
      </c>
    </row>
    <row r="3965" spans="1:4" x14ac:dyDescent="0.25">
      <c r="A3965" s="5">
        <v>41815</v>
      </c>
      <c r="B3965">
        <v>1.3614999999999999</v>
      </c>
      <c r="C3965">
        <v>0.80225000000000002</v>
      </c>
      <c r="D3965" t="str">
        <f t="shared" si="76"/>
        <v>2014-06</v>
      </c>
    </row>
    <row r="3966" spans="1:4" x14ac:dyDescent="0.25">
      <c r="A3966" s="5">
        <v>41816</v>
      </c>
      <c r="B3966">
        <v>1.3606</v>
      </c>
      <c r="C3966">
        <v>0.79910000000000003</v>
      </c>
      <c r="D3966" t="str">
        <f t="shared" si="76"/>
        <v>2014-06</v>
      </c>
    </row>
    <row r="3967" spans="1:4" x14ac:dyDescent="0.25">
      <c r="A3967" s="5">
        <v>41817</v>
      </c>
      <c r="B3967">
        <v>1.3620000000000001</v>
      </c>
      <c r="C3967">
        <v>0.79964999999999997</v>
      </c>
      <c r="D3967" t="str">
        <f t="shared" si="76"/>
        <v>2014-06</v>
      </c>
    </row>
    <row r="3968" spans="1:4" x14ac:dyDescent="0.25">
      <c r="A3968" s="5">
        <v>41820</v>
      </c>
      <c r="B3968">
        <v>1.3657999999999999</v>
      </c>
      <c r="C3968">
        <v>0.80149999999999999</v>
      </c>
      <c r="D3968" t="str">
        <f t="shared" si="76"/>
        <v>2014-06</v>
      </c>
    </row>
    <row r="3969" spans="1:4" x14ac:dyDescent="0.25">
      <c r="A3969" s="5">
        <v>41821</v>
      </c>
      <c r="B3969">
        <v>1.3688</v>
      </c>
      <c r="C3969">
        <v>0.79810000000000003</v>
      </c>
      <c r="D3969" t="str">
        <f t="shared" si="76"/>
        <v>2014-07</v>
      </c>
    </row>
    <row r="3970" spans="1:4" x14ac:dyDescent="0.25">
      <c r="A3970" s="5">
        <v>41822</v>
      </c>
      <c r="B3970">
        <v>1.3655999999999999</v>
      </c>
      <c r="C3970">
        <v>0.79579999999999995</v>
      </c>
      <c r="D3970" t="str">
        <f t="shared" si="76"/>
        <v>2014-07</v>
      </c>
    </row>
    <row r="3971" spans="1:4" x14ac:dyDescent="0.25">
      <c r="A3971" s="5">
        <v>41823</v>
      </c>
      <c r="B3971">
        <v>1.3646</v>
      </c>
      <c r="C3971">
        <v>0.79649999999999999</v>
      </c>
      <c r="D3971" t="str">
        <f t="shared" ref="D3971:D4034" si="77">YEAR(A3971)&amp;"-"&amp;IF(MONTH(A3971)&lt;10,"0"&amp;MONTH(A3971),MONTH(A3971))</f>
        <v>2014-07</v>
      </c>
    </row>
    <row r="3972" spans="1:4" x14ac:dyDescent="0.25">
      <c r="A3972" s="5">
        <v>41824</v>
      </c>
      <c r="B3972">
        <v>1.3588</v>
      </c>
      <c r="C3972">
        <v>0.79259999999999997</v>
      </c>
      <c r="D3972" t="str">
        <f t="shared" si="77"/>
        <v>2014-07</v>
      </c>
    </row>
    <row r="3973" spans="1:4" x14ac:dyDescent="0.25">
      <c r="A3973" s="5">
        <v>41827</v>
      </c>
      <c r="B3973">
        <v>1.3592</v>
      </c>
      <c r="C3973">
        <v>0.79384999999999994</v>
      </c>
      <c r="D3973" t="str">
        <f t="shared" si="77"/>
        <v>2014-07</v>
      </c>
    </row>
    <row r="3974" spans="1:4" x14ac:dyDescent="0.25">
      <c r="A3974" s="5">
        <v>41828</v>
      </c>
      <c r="B3974">
        <v>1.3589</v>
      </c>
      <c r="C3974">
        <v>0.79384999999999994</v>
      </c>
      <c r="D3974" t="str">
        <f t="shared" si="77"/>
        <v>2014-07</v>
      </c>
    </row>
    <row r="3975" spans="1:4" x14ac:dyDescent="0.25">
      <c r="A3975" s="5">
        <v>41829</v>
      </c>
      <c r="B3975">
        <v>1.3603000000000001</v>
      </c>
      <c r="C3975">
        <v>0.79554999999999998</v>
      </c>
      <c r="D3975" t="str">
        <f t="shared" si="77"/>
        <v>2014-07</v>
      </c>
    </row>
    <row r="3976" spans="1:4" x14ac:dyDescent="0.25">
      <c r="A3976" s="5">
        <v>41830</v>
      </c>
      <c r="B3976">
        <v>1.3604000000000001</v>
      </c>
      <c r="C3976">
        <v>0.79505000000000003</v>
      </c>
      <c r="D3976" t="str">
        <f t="shared" si="77"/>
        <v>2014-07</v>
      </c>
    </row>
    <row r="3977" spans="1:4" x14ac:dyDescent="0.25">
      <c r="A3977" s="5">
        <v>41831</v>
      </c>
      <c r="B3977">
        <v>1.3594999999999999</v>
      </c>
      <c r="C3977">
        <v>0.79410000000000003</v>
      </c>
      <c r="D3977" t="str">
        <f t="shared" si="77"/>
        <v>2014-07</v>
      </c>
    </row>
    <row r="3978" spans="1:4" x14ac:dyDescent="0.25">
      <c r="A3978" s="5">
        <v>41834</v>
      </c>
      <c r="B3978">
        <v>1.3627</v>
      </c>
      <c r="C3978">
        <v>0.79659999999999997</v>
      </c>
      <c r="D3978" t="str">
        <f t="shared" si="77"/>
        <v>2014-07</v>
      </c>
    </row>
    <row r="3979" spans="1:4" x14ac:dyDescent="0.25">
      <c r="A3979" s="5">
        <v>41835</v>
      </c>
      <c r="B3979">
        <v>1.3613</v>
      </c>
      <c r="C3979">
        <v>0.79310000000000003</v>
      </c>
      <c r="D3979" t="str">
        <f t="shared" si="77"/>
        <v>2014-07</v>
      </c>
    </row>
    <row r="3980" spans="1:4" x14ac:dyDescent="0.25">
      <c r="A3980" s="5">
        <v>41836</v>
      </c>
      <c r="B3980">
        <v>1.3532</v>
      </c>
      <c r="C3980">
        <v>0.7903</v>
      </c>
      <c r="D3980" t="str">
        <f t="shared" si="77"/>
        <v>2014-07</v>
      </c>
    </row>
    <row r="3981" spans="1:4" x14ac:dyDescent="0.25">
      <c r="A3981" s="5">
        <v>41837</v>
      </c>
      <c r="B3981">
        <v>1.3525</v>
      </c>
      <c r="C3981">
        <v>0.79090000000000005</v>
      </c>
      <c r="D3981" t="str">
        <f t="shared" si="77"/>
        <v>2014-07</v>
      </c>
    </row>
    <row r="3982" spans="1:4" x14ac:dyDescent="0.25">
      <c r="A3982" s="5">
        <v>41838</v>
      </c>
      <c r="B3982">
        <v>1.3525</v>
      </c>
      <c r="C3982">
        <v>0.79154999999999998</v>
      </c>
      <c r="D3982" t="str">
        <f t="shared" si="77"/>
        <v>2014-07</v>
      </c>
    </row>
    <row r="3983" spans="1:4" x14ac:dyDescent="0.25">
      <c r="A3983" s="5">
        <v>41841</v>
      </c>
      <c r="B3983">
        <v>1.3517999999999999</v>
      </c>
      <c r="C3983">
        <v>0.79149999999999998</v>
      </c>
      <c r="D3983" t="str">
        <f t="shared" si="77"/>
        <v>2014-07</v>
      </c>
    </row>
    <row r="3984" spans="1:4" x14ac:dyDescent="0.25">
      <c r="A3984" s="5">
        <v>41842</v>
      </c>
      <c r="B3984">
        <v>1.3481000000000001</v>
      </c>
      <c r="C3984">
        <v>0.79049999999999998</v>
      </c>
      <c r="D3984" t="str">
        <f t="shared" si="77"/>
        <v>2014-07</v>
      </c>
    </row>
    <row r="3985" spans="1:4" x14ac:dyDescent="0.25">
      <c r="A3985" s="5">
        <v>41843</v>
      </c>
      <c r="B3985">
        <v>1.3465</v>
      </c>
      <c r="C3985">
        <v>0.79079999999999995</v>
      </c>
      <c r="D3985" t="str">
        <f t="shared" si="77"/>
        <v>2014-07</v>
      </c>
    </row>
    <row r="3986" spans="1:4" x14ac:dyDescent="0.25">
      <c r="A3986" s="5">
        <v>41844</v>
      </c>
      <c r="B3986">
        <v>1.3472</v>
      </c>
      <c r="C3986">
        <v>0.79215000000000002</v>
      </c>
      <c r="D3986" t="str">
        <f t="shared" si="77"/>
        <v>2014-07</v>
      </c>
    </row>
    <row r="3987" spans="1:4" x14ac:dyDescent="0.25">
      <c r="A3987" s="5">
        <v>41845</v>
      </c>
      <c r="B3987">
        <v>1.3440000000000001</v>
      </c>
      <c r="C3987">
        <v>0.79115000000000002</v>
      </c>
      <c r="D3987" t="str">
        <f t="shared" si="77"/>
        <v>2014-07</v>
      </c>
    </row>
    <row r="3988" spans="1:4" x14ac:dyDescent="0.25">
      <c r="A3988" s="5">
        <v>41848</v>
      </c>
      <c r="B3988">
        <v>1.3432999999999999</v>
      </c>
      <c r="C3988">
        <v>0.79054999999999997</v>
      </c>
      <c r="D3988" t="str">
        <f t="shared" si="77"/>
        <v>2014-07</v>
      </c>
    </row>
    <row r="3989" spans="1:4" x14ac:dyDescent="0.25">
      <c r="A3989" s="5">
        <v>41849</v>
      </c>
      <c r="B3989">
        <v>1.3429</v>
      </c>
      <c r="C3989">
        <v>0.79239999999999999</v>
      </c>
      <c r="D3989" t="str">
        <f t="shared" si="77"/>
        <v>2014-07</v>
      </c>
    </row>
    <row r="3990" spans="1:4" x14ac:dyDescent="0.25">
      <c r="A3990" s="5">
        <v>41850</v>
      </c>
      <c r="B3990">
        <v>1.3401000000000001</v>
      </c>
      <c r="C3990">
        <v>0.79169999999999996</v>
      </c>
      <c r="D3990" t="str">
        <f t="shared" si="77"/>
        <v>2014-07</v>
      </c>
    </row>
    <row r="3991" spans="1:4" x14ac:dyDescent="0.25">
      <c r="A3991" s="5">
        <v>41851</v>
      </c>
      <c r="B3991">
        <v>1.3379000000000001</v>
      </c>
      <c r="C3991">
        <v>0.79279999999999995</v>
      </c>
      <c r="D3991" t="str">
        <f t="shared" si="77"/>
        <v>2014-07</v>
      </c>
    </row>
    <row r="3992" spans="1:4" x14ac:dyDescent="0.25">
      <c r="A3992" s="5">
        <v>41852</v>
      </c>
      <c r="B3992">
        <v>1.3394999999999999</v>
      </c>
      <c r="C3992">
        <v>0.79610000000000003</v>
      </c>
      <c r="D3992" t="str">
        <f t="shared" si="77"/>
        <v>2014-08</v>
      </c>
    </row>
    <row r="3993" spans="1:4" x14ac:dyDescent="0.25">
      <c r="A3993" s="5">
        <v>41855</v>
      </c>
      <c r="B3993">
        <v>1.3422000000000001</v>
      </c>
      <c r="C3993">
        <v>0.79720000000000002</v>
      </c>
      <c r="D3993" t="str">
        <f t="shared" si="77"/>
        <v>2014-08</v>
      </c>
    </row>
    <row r="3994" spans="1:4" x14ac:dyDescent="0.25">
      <c r="A3994" s="5">
        <v>41856</v>
      </c>
      <c r="B3994">
        <v>1.3382000000000001</v>
      </c>
      <c r="C3994">
        <v>0.79390000000000005</v>
      </c>
      <c r="D3994" t="str">
        <f t="shared" si="77"/>
        <v>2014-08</v>
      </c>
    </row>
    <row r="3995" spans="1:4" x14ac:dyDescent="0.25">
      <c r="A3995" s="5">
        <v>41857</v>
      </c>
      <c r="B3995">
        <v>1.3345</v>
      </c>
      <c r="C3995">
        <v>0.79285000000000005</v>
      </c>
      <c r="D3995" t="str">
        <f t="shared" si="77"/>
        <v>2014-08</v>
      </c>
    </row>
    <row r="3996" spans="1:4" x14ac:dyDescent="0.25">
      <c r="A3996" s="5">
        <v>41858</v>
      </c>
      <c r="B3996">
        <v>1.3368</v>
      </c>
      <c r="C3996">
        <v>0.79400000000000004</v>
      </c>
      <c r="D3996" t="str">
        <f t="shared" si="77"/>
        <v>2014-08</v>
      </c>
    </row>
    <row r="3997" spans="1:4" x14ac:dyDescent="0.25">
      <c r="A3997" s="5">
        <v>41859</v>
      </c>
      <c r="B3997">
        <v>1.3388</v>
      </c>
      <c r="C3997">
        <v>0.79669999999999996</v>
      </c>
      <c r="D3997" t="str">
        <f t="shared" si="77"/>
        <v>2014-08</v>
      </c>
    </row>
    <row r="3998" spans="1:4" x14ac:dyDescent="0.25">
      <c r="A3998" s="5">
        <v>41862</v>
      </c>
      <c r="B3998">
        <v>1.3386</v>
      </c>
      <c r="C3998">
        <v>0.79759999999999998</v>
      </c>
      <c r="D3998" t="str">
        <f t="shared" si="77"/>
        <v>2014-08</v>
      </c>
    </row>
    <row r="3999" spans="1:4" x14ac:dyDescent="0.25">
      <c r="A3999" s="5">
        <v>41863</v>
      </c>
      <c r="B3999">
        <v>1.3346</v>
      </c>
      <c r="C3999">
        <v>0.79549999999999998</v>
      </c>
      <c r="D3999" t="str">
        <f t="shared" si="77"/>
        <v>2014-08</v>
      </c>
    </row>
    <row r="4000" spans="1:4" x14ac:dyDescent="0.25">
      <c r="A4000" s="5">
        <v>41864</v>
      </c>
      <c r="B4000">
        <v>1.3360000000000001</v>
      </c>
      <c r="C4000">
        <v>0.79969999999999997</v>
      </c>
      <c r="D4000" t="str">
        <f t="shared" si="77"/>
        <v>2014-08</v>
      </c>
    </row>
    <row r="4001" spans="1:4" x14ac:dyDescent="0.25">
      <c r="A4001" s="5">
        <v>41865</v>
      </c>
      <c r="B4001">
        <v>1.3372999999999999</v>
      </c>
      <c r="C4001">
        <v>0.80159999999999998</v>
      </c>
      <c r="D4001" t="str">
        <f t="shared" si="77"/>
        <v>2014-08</v>
      </c>
    </row>
    <row r="4002" spans="1:4" x14ac:dyDescent="0.25">
      <c r="A4002" s="5">
        <v>41866</v>
      </c>
      <c r="B4002">
        <v>1.3388</v>
      </c>
      <c r="C4002">
        <v>0.80215000000000003</v>
      </c>
      <c r="D4002" t="str">
        <f t="shared" si="77"/>
        <v>2014-08</v>
      </c>
    </row>
    <row r="4003" spans="1:4" x14ac:dyDescent="0.25">
      <c r="A4003" s="5">
        <v>41869</v>
      </c>
      <c r="B4003">
        <v>1.3383</v>
      </c>
      <c r="C4003">
        <v>0.80020000000000002</v>
      </c>
      <c r="D4003" t="str">
        <f t="shared" si="77"/>
        <v>2014-08</v>
      </c>
    </row>
    <row r="4004" spans="1:4" x14ac:dyDescent="0.25">
      <c r="A4004" s="5">
        <v>41870</v>
      </c>
      <c r="B4004">
        <v>1.3353999999999999</v>
      </c>
      <c r="C4004">
        <v>0.80264999999999997</v>
      </c>
      <c r="D4004" t="str">
        <f t="shared" si="77"/>
        <v>2014-08</v>
      </c>
    </row>
    <row r="4005" spans="1:4" x14ac:dyDescent="0.25">
      <c r="A4005" s="5">
        <v>41871</v>
      </c>
      <c r="B4005">
        <v>1.3284</v>
      </c>
      <c r="C4005">
        <v>0.79810000000000003</v>
      </c>
      <c r="D4005" t="str">
        <f t="shared" si="77"/>
        <v>2014-08</v>
      </c>
    </row>
    <row r="4006" spans="1:4" x14ac:dyDescent="0.25">
      <c r="A4006" s="5">
        <v>41872</v>
      </c>
      <c r="B4006">
        <v>1.3262</v>
      </c>
      <c r="C4006">
        <v>0.79925000000000002</v>
      </c>
      <c r="D4006" t="str">
        <f t="shared" si="77"/>
        <v>2014-08</v>
      </c>
    </row>
    <row r="4007" spans="1:4" x14ac:dyDescent="0.25">
      <c r="A4007" s="5">
        <v>41873</v>
      </c>
      <c r="B4007">
        <v>1.3267</v>
      </c>
      <c r="C4007">
        <v>0.80030000000000001</v>
      </c>
      <c r="D4007" t="str">
        <f t="shared" si="77"/>
        <v>2014-08</v>
      </c>
    </row>
    <row r="4008" spans="1:4" x14ac:dyDescent="0.25">
      <c r="A4008" s="5">
        <v>41876</v>
      </c>
      <c r="B4008">
        <v>1.32</v>
      </c>
      <c r="C4008">
        <v>0.79566999999999999</v>
      </c>
      <c r="D4008" t="str">
        <f t="shared" si="77"/>
        <v>2014-08</v>
      </c>
    </row>
    <row r="4009" spans="1:4" x14ac:dyDescent="0.25">
      <c r="A4009" s="5">
        <v>41877</v>
      </c>
      <c r="B4009">
        <v>1.3191999999999999</v>
      </c>
      <c r="C4009">
        <v>0.79605000000000004</v>
      </c>
      <c r="D4009" t="str">
        <f t="shared" si="77"/>
        <v>2014-08</v>
      </c>
    </row>
    <row r="4010" spans="1:4" x14ac:dyDescent="0.25">
      <c r="A4010" s="5">
        <v>41878</v>
      </c>
      <c r="B4010">
        <v>1.3177000000000001</v>
      </c>
      <c r="C4010">
        <v>0.79400000000000004</v>
      </c>
      <c r="D4010" t="str">
        <f t="shared" si="77"/>
        <v>2014-08</v>
      </c>
    </row>
    <row r="4011" spans="1:4" x14ac:dyDescent="0.25">
      <c r="A4011" s="5">
        <v>41879</v>
      </c>
      <c r="B4011">
        <v>1.3178000000000001</v>
      </c>
      <c r="C4011">
        <v>0.79449999999999998</v>
      </c>
      <c r="D4011" t="str">
        <f t="shared" si="77"/>
        <v>2014-08</v>
      </c>
    </row>
    <row r="4012" spans="1:4" x14ac:dyDescent="0.25">
      <c r="A4012" s="5">
        <v>41880</v>
      </c>
      <c r="B4012">
        <v>1.3188</v>
      </c>
      <c r="C4012">
        <v>0.79530000000000001</v>
      </c>
      <c r="D4012" t="str">
        <f t="shared" si="77"/>
        <v>2014-08</v>
      </c>
    </row>
    <row r="4013" spans="1:4" x14ac:dyDescent="0.25">
      <c r="A4013" s="5">
        <v>41883</v>
      </c>
      <c r="B4013">
        <v>1.3132999999999999</v>
      </c>
      <c r="C4013">
        <v>0.79025000000000001</v>
      </c>
      <c r="D4013" t="str">
        <f t="shared" si="77"/>
        <v>2014-09</v>
      </c>
    </row>
    <row r="4014" spans="1:4" x14ac:dyDescent="0.25">
      <c r="A4014" s="5">
        <v>41884</v>
      </c>
      <c r="B4014">
        <v>1.3115000000000001</v>
      </c>
      <c r="C4014">
        <v>0.79330000000000001</v>
      </c>
      <c r="D4014" t="str">
        <f t="shared" si="77"/>
        <v>2014-09</v>
      </c>
    </row>
    <row r="4015" spans="1:4" x14ac:dyDescent="0.25">
      <c r="A4015" s="5">
        <v>41885</v>
      </c>
      <c r="B4015">
        <v>1.3150999999999999</v>
      </c>
      <c r="C4015">
        <v>0.79854999999999998</v>
      </c>
      <c r="D4015" t="str">
        <f t="shared" si="77"/>
        <v>2014-09</v>
      </c>
    </row>
    <row r="4016" spans="1:4" x14ac:dyDescent="0.25">
      <c r="A4016" s="5">
        <v>41886</v>
      </c>
      <c r="B4016">
        <v>1.3015000000000001</v>
      </c>
      <c r="C4016">
        <v>0.79320000000000002</v>
      </c>
      <c r="D4016" t="str">
        <f t="shared" si="77"/>
        <v>2014-09</v>
      </c>
    </row>
    <row r="4017" spans="1:4" x14ac:dyDescent="0.25">
      <c r="A4017" s="5">
        <v>41887</v>
      </c>
      <c r="B4017">
        <v>1.2948</v>
      </c>
      <c r="C4017">
        <v>0.79454999999999998</v>
      </c>
      <c r="D4017" t="str">
        <f t="shared" si="77"/>
        <v>2014-09</v>
      </c>
    </row>
    <row r="4018" spans="1:4" x14ac:dyDescent="0.25">
      <c r="A4018" s="5">
        <v>41890</v>
      </c>
      <c r="B4018">
        <v>1.2947</v>
      </c>
      <c r="C4018">
        <v>0.80235000000000001</v>
      </c>
      <c r="D4018" t="str">
        <f t="shared" si="77"/>
        <v>2014-09</v>
      </c>
    </row>
    <row r="4019" spans="1:4" x14ac:dyDescent="0.25">
      <c r="A4019" s="5">
        <v>41891</v>
      </c>
      <c r="B4019">
        <v>1.2902</v>
      </c>
      <c r="C4019">
        <v>0.80049999999999999</v>
      </c>
      <c r="D4019" t="str">
        <f t="shared" si="77"/>
        <v>2014-09</v>
      </c>
    </row>
    <row r="4020" spans="1:4" x14ac:dyDescent="0.25">
      <c r="A4020" s="5">
        <v>41892</v>
      </c>
      <c r="B4020">
        <v>1.2928999999999999</v>
      </c>
      <c r="C4020">
        <v>0.80125000000000002</v>
      </c>
      <c r="D4020" t="str">
        <f t="shared" si="77"/>
        <v>2014-09</v>
      </c>
    </row>
    <row r="4021" spans="1:4" x14ac:dyDescent="0.25">
      <c r="A4021" s="5">
        <v>41893</v>
      </c>
      <c r="B4021">
        <v>1.2927999999999999</v>
      </c>
      <c r="C4021">
        <v>0.79579999999999995</v>
      </c>
      <c r="D4021" t="str">
        <f t="shared" si="77"/>
        <v>2014-09</v>
      </c>
    </row>
    <row r="4022" spans="1:4" x14ac:dyDescent="0.25">
      <c r="A4022" s="5">
        <v>41894</v>
      </c>
      <c r="B4022">
        <v>1.2930999999999999</v>
      </c>
      <c r="C4022">
        <v>0.79659999999999997</v>
      </c>
      <c r="D4022" t="str">
        <f t="shared" si="77"/>
        <v>2014-09</v>
      </c>
    </row>
    <row r="4023" spans="1:4" x14ac:dyDescent="0.25">
      <c r="A4023" s="5">
        <v>41897</v>
      </c>
      <c r="B4023">
        <v>1.2910999999999999</v>
      </c>
      <c r="C4023">
        <v>0.79495000000000005</v>
      </c>
      <c r="D4023" t="str">
        <f t="shared" si="77"/>
        <v>2014-09</v>
      </c>
    </row>
    <row r="4024" spans="1:4" x14ac:dyDescent="0.25">
      <c r="A4024" s="5">
        <v>41898</v>
      </c>
      <c r="B4024">
        <v>1.2948999999999999</v>
      </c>
      <c r="C4024">
        <v>0.79920000000000002</v>
      </c>
      <c r="D4024" t="str">
        <f t="shared" si="77"/>
        <v>2014-09</v>
      </c>
    </row>
    <row r="4025" spans="1:4" x14ac:dyDescent="0.25">
      <c r="A4025" s="5">
        <v>41899</v>
      </c>
      <c r="B4025">
        <v>1.2956000000000001</v>
      </c>
      <c r="C4025">
        <v>0.79359999999999997</v>
      </c>
      <c r="D4025" t="str">
        <f t="shared" si="77"/>
        <v>2014-09</v>
      </c>
    </row>
    <row r="4026" spans="1:4" x14ac:dyDescent="0.25">
      <c r="A4026" s="5">
        <v>41900</v>
      </c>
      <c r="B4026">
        <v>1.2871999999999999</v>
      </c>
      <c r="C4026">
        <v>0.7883</v>
      </c>
      <c r="D4026" t="str">
        <f t="shared" si="77"/>
        <v>2014-09</v>
      </c>
    </row>
    <row r="4027" spans="1:4" x14ac:dyDescent="0.25">
      <c r="A4027" s="5">
        <v>41901</v>
      </c>
      <c r="B4027">
        <v>1.2851999999999999</v>
      </c>
      <c r="C4027">
        <v>0.78649999999999998</v>
      </c>
      <c r="D4027" t="str">
        <f t="shared" si="77"/>
        <v>2014-09</v>
      </c>
    </row>
    <row r="4028" spans="1:4" x14ac:dyDescent="0.25">
      <c r="A4028" s="5">
        <v>41904</v>
      </c>
      <c r="B4028">
        <v>1.2845</v>
      </c>
      <c r="C4028">
        <v>0.78659999999999997</v>
      </c>
      <c r="D4028" t="str">
        <f t="shared" si="77"/>
        <v>2014-09</v>
      </c>
    </row>
    <row r="4029" spans="1:4" x14ac:dyDescent="0.25">
      <c r="A4029" s="5">
        <v>41905</v>
      </c>
      <c r="B4029">
        <v>1.2891999999999999</v>
      </c>
      <c r="C4029">
        <v>0.78600000000000003</v>
      </c>
      <c r="D4029" t="str">
        <f t="shared" si="77"/>
        <v>2014-09</v>
      </c>
    </row>
    <row r="4030" spans="1:4" x14ac:dyDescent="0.25">
      <c r="A4030" s="5">
        <v>41906</v>
      </c>
      <c r="B4030">
        <v>1.2826</v>
      </c>
      <c r="C4030">
        <v>0.7823</v>
      </c>
      <c r="D4030" t="str">
        <f t="shared" si="77"/>
        <v>2014-09</v>
      </c>
    </row>
    <row r="4031" spans="1:4" x14ac:dyDescent="0.25">
      <c r="A4031" s="5">
        <v>41907</v>
      </c>
      <c r="B4031">
        <v>1.2712000000000001</v>
      </c>
      <c r="C4031">
        <v>0.78039999999999998</v>
      </c>
      <c r="D4031" t="str">
        <f t="shared" si="77"/>
        <v>2014-09</v>
      </c>
    </row>
    <row r="4032" spans="1:4" x14ac:dyDescent="0.25">
      <c r="A4032" s="5">
        <v>41908</v>
      </c>
      <c r="B4032">
        <v>1.2732000000000001</v>
      </c>
      <c r="C4032">
        <v>0.78069999999999995</v>
      </c>
      <c r="D4032" t="str">
        <f t="shared" si="77"/>
        <v>2014-09</v>
      </c>
    </row>
    <row r="4033" spans="1:4" x14ac:dyDescent="0.25">
      <c r="A4033" s="5">
        <v>41911</v>
      </c>
      <c r="B4033">
        <v>1.2701</v>
      </c>
      <c r="C4033">
        <v>0.78269999999999995</v>
      </c>
      <c r="D4033" t="str">
        <f t="shared" si="77"/>
        <v>2014-09</v>
      </c>
    </row>
    <row r="4034" spans="1:4" x14ac:dyDescent="0.25">
      <c r="A4034" s="5">
        <v>41912</v>
      </c>
      <c r="B4034">
        <v>1.2583</v>
      </c>
      <c r="C4034">
        <v>0.77729999999999999</v>
      </c>
      <c r="D4034" t="str">
        <f t="shared" si="77"/>
        <v>2014-09</v>
      </c>
    </row>
    <row r="4035" spans="1:4" x14ac:dyDescent="0.25">
      <c r="A4035" s="5">
        <v>41913</v>
      </c>
      <c r="B4035">
        <v>1.2603</v>
      </c>
      <c r="C4035">
        <v>0.7782</v>
      </c>
      <c r="D4035" t="str">
        <f t="shared" ref="D4035:D4098" si="78">YEAR(A4035)&amp;"-"&amp;IF(MONTH(A4035)&lt;10,"0"&amp;MONTH(A4035),MONTH(A4035))</f>
        <v>2014-10</v>
      </c>
    </row>
    <row r="4036" spans="1:4" x14ac:dyDescent="0.25">
      <c r="A4036" s="5">
        <v>41914</v>
      </c>
      <c r="B4036">
        <v>1.2630999999999999</v>
      </c>
      <c r="C4036">
        <v>0.78239999999999998</v>
      </c>
      <c r="D4036" t="str">
        <f t="shared" si="78"/>
        <v>2014-10</v>
      </c>
    </row>
    <row r="4037" spans="1:4" x14ac:dyDescent="0.25">
      <c r="A4037" s="5">
        <v>41915</v>
      </c>
      <c r="B4037">
        <v>1.2616000000000001</v>
      </c>
      <c r="C4037">
        <v>0.78525</v>
      </c>
      <c r="D4037" t="str">
        <f t="shared" si="78"/>
        <v>2014-10</v>
      </c>
    </row>
    <row r="4038" spans="1:4" x14ac:dyDescent="0.25">
      <c r="A4038" s="5">
        <v>41918</v>
      </c>
      <c r="B4038">
        <v>1.2565</v>
      </c>
      <c r="C4038">
        <v>0.78574999999999995</v>
      </c>
      <c r="D4038" t="str">
        <f t="shared" si="78"/>
        <v>2014-10</v>
      </c>
    </row>
    <row r="4039" spans="1:4" x14ac:dyDescent="0.25">
      <c r="A4039" s="5">
        <v>41919</v>
      </c>
      <c r="B4039">
        <v>1.2606999999999999</v>
      </c>
      <c r="C4039">
        <v>0.78400000000000003</v>
      </c>
      <c r="D4039" t="str">
        <f t="shared" si="78"/>
        <v>2014-10</v>
      </c>
    </row>
    <row r="4040" spans="1:4" x14ac:dyDescent="0.25">
      <c r="A4040" s="5">
        <v>41920</v>
      </c>
      <c r="B4040">
        <v>1.2645</v>
      </c>
      <c r="C4040">
        <v>0.78700000000000003</v>
      </c>
      <c r="D4040" t="str">
        <f t="shared" si="78"/>
        <v>2014-10</v>
      </c>
    </row>
    <row r="4041" spans="1:4" x14ac:dyDescent="0.25">
      <c r="A4041" s="5">
        <v>41921</v>
      </c>
      <c r="B4041">
        <v>1.2763</v>
      </c>
      <c r="C4041">
        <v>0.78749999999999998</v>
      </c>
      <c r="D4041" t="str">
        <f t="shared" si="78"/>
        <v>2014-10</v>
      </c>
    </row>
    <row r="4042" spans="1:4" x14ac:dyDescent="0.25">
      <c r="A4042" s="5">
        <v>41922</v>
      </c>
      <c r="B4042">
        <v>1.2638</v>
      </c>
      <c r="C4042">
        <v>0.78820000000000001</v>
      </c>
      <c r="D4042" t="str">
        <f t="shared" si="78"/>
        <v>2014-10</v>
      </c>
    </row>
    <row r="4043" spans="1:4" x14ac:dyDescent="0.25">
      <c r="A4043" s="5">
        <v>41925</v>
      </c>
      <c r="B4043">
        <v>1.2679</v>
      </c>
      <c r="C4043">
        <v>0.78800000000000003</v>
      </c>
      <c r="D4043" t="str">
        <f t="shared" si="78"/>
        <v>2014-10</v>
      </c>
    </row>
    <row r="4044" spans="1:4" x14ac:dyDescent="0.25">
      <c r="A4044" s="5">
        <v>41926</v>
      </c>
      <c r="B4044">
        <v>1.2645999999999999</v>
      </c>
      <c r="C4044">
        <v>0.79449999999999998</v>
      </c>
      <c r="D4044" t="str">
        <f t="shared" si="78"/>
        <v>2014-10</v>
      </c>
    </row>
    <row r="4045" spans="1:4" x14ac:dyDescent="0.25">
      <c r="A4045" s="5">
        <v>41927</v>
      </c>
      <c r="B4045">
        <v>1.2665999999999999</v>
      </c>
      <c r="C4045">
        <v>0.79569999999999996</v>
      </c>
      <c r="D4045" t="str">
        <f t="shared" si="78"/>
        <v>2014-10</v>
      </c>
    </row>
    <row r="4046" spans="1:4" x14ac:dyDescent="0.25">
      <c r="A4046" s="5">
        <v>41928</v>
      </c>
      <c r="B4046">
        <v>1.2748999999999999</v>
      </c>
      <c r="C4046">
        <v>0.79700000000000004</v>
      </c>
      <c r="D4046" t="str">
        <f t="shared" si="78"/>
        <v>2014-10</v>
      </c>
    </row>
    <row r="4047" spans="1:4" x14ac:dyDescent="0.25">
      <c r="A4047" s="5">
        <v>41929</v>
      </c>
      <c r="B4047">
        <v>1.2823</v>
      </c>
      <c r="C4047">
        <v>0.79549999999999998</v>
      </c>
      <c r="D4047" t="str">
        <f t="shared" si="78"/>
        <v>2014-10</v>
      </c>
    </row>
    <row r="4048" spans="1:4" x14ac:dyDescent="0.25">
      <c r="A4048" s="5">
        <v>41932</v>
      </c>
      <c r="B4048">
        <v>1.2773000000000001</v>
      </c>
      <c r="C4048">
        <v>0.79139999999999999</v>
      </c>
      <c r="D4048" t="str">
        <f t="shared" si="78"/>
        <v>2014-10</v>
      </c>
    </row>
    <row r="4049" spans="1:4" x14ac:dyDescent="0.25">
      <c r="A4049" s="5">
        <v>41933</v>
      </c>
      <c r="B4049">
        <v>1.2762</v>
      </c>
      <c r="C4049">
        <v>0.79</v>
      </c>
      <c r="D4049" t="str">
        <f t="shared" si="78"/>
        <v>2014-10</v>
      </c>
    </row>
    <row r="4050" spans="1:4" x14ac:dyDescent="0.25">
      <c r="A4050" s="5">
        <v>41934</v>
      </c>
      <c r="B4050">
        <v>1.2693000000000001</v>
      </c>
      <c r="C4050">
        <v>0.79090000000000005</v>
      </c>
      <c r="D4050" t="str">
        <f t="shared" si="78"/>
        <v>2014-10</v>
      </c>
    </row>
    <row r="4051" spans="1:4" x14ac:dyDescent="0.25">
      <c r="A4051" s="5">
        <v>41935</v>
      </c>
      <c r="B4051">
        <v>1.2668999999999999</v>
      </c>
      <c r="C4051">
        <v>0.79039999999999999</v>
      </c>
      <c r="D4051" t="str">
        <f t="shared" si="78"/>
        <v>2014-10</v>
      </c>
    </row>
    <row r="4052" spans="1:4" x14ac:dyDescent="0.25">
      <c r="A4052" s="5">
        <v>41936</v>
      </c>
      <c r="B4052">
        <v>1.2659</v>
      </c>
      <c r="C4052">
        <v>0.78869999999999996</v>
      </c>
      <c r="D4052" t="str">
        <f t="shared" si="78"/>
        <v>2014-10</v>
      </c>
    </row>
    <row r="4053" spans="1:4" x14ac:dyDescent="0.25">
      <c r="A4053" s="5">
        <v>41939</v>
      </c>
      <c r="B4053">
        <v>1.2679</v>
      </c>
      <c r="C4053">
        <v>0.78710000000000002</v>
      </c>
      <c r="D4053" t="str">
        <f t="shared" si="78"/>
        <v>2014-10</v>
      </c>
    </row>
    <row r="4054" spans="1:4" x14ac:dyDescent="0.25">
      <c r="A4054" s="5">
        <v>41940</v>
      </c>
      <c r="B4054">
        <v>1.2747999999999999</v>
      </c>
      <c r="C4054">
        <v>0.78810000000000002</v>
      </c>
      <c r="D4054" t="str">
        <f t="shared" si="78"/>
        <v>2014-10</v>
      </c>
    </row>
    <row r="4055" spans="1:4" x14ac:dyDescent="0.25">
      <c r="A4055" s="5">
        <v>41941</v>
      </c>
      <c r="B4055">
        <v>1.2737000000000001</v>
      </c>
      <c r="C4055">
        <v>0.79095000000000004</v>
      </c>
      <c r="D4055" t="str">
        <f t="shared" si="78"/>
        <v>2014-10</v>
      </c>
    </row>
    <row r="4056" spans="1:4" x14ac:dyDescent="0.25">
      <c r="A4056" s="5">
        <v>41942</v>
      </c>
      <c r="B4056">
        <v>1.2598</v>
      </c>
      <c r="C4056">
        <v>0.78720000000000001</v>
      </c>
      <c r="D4056" t="str">
        <f t="shared" si="78"/>
        <v>2014-10</v>
      </c>
    </row>
    <row r="4057" spans="1:4" x14ac:dyDescent="0.25">
      <c r="A4057" s="5">
        <v>41943</v>
      </c>
      <c r="B4057">
        <v>1.2524</v>
      </c>
      <c r="C4057">
        <v>0.78425</v>
      </c>
      <c r="D4057" t="str">
        <f t="shared" si="78"/>
        <v>2014-10</v>
      </c>
    </row>
    <row r="4058" spans="1:4" x14ac:dyDescent="0.25">
      <c r="A4058" s="5">
        <v>41946</v>
      </c>
      <c r="B4058">
        <v>1.2493000000000001</v>
      </c>
      <c r="C4058">
        <v>0.78085000000000004</v>
      </c>
      <c r="D4058" t="str">
        <f t="shared" si="78"/>
        <v>2014-11</v>
      </c>
    </row>
    <row r="4059" spans="1:4" x14ac:dyDescent="0.25">
      <c r="A4059" s="5">
        <v>41947</v>
      </c>
      <c r="B4059">
        <v>1.2514000000000001</v>
      </c>
      <c r="C4059">
        <v>0.78190000000000004</v>
      </c>
      <c r="D4059" t="str">
        <f t="shared" si="78"/>
        <v>2014-11</v>
      </c>
    </row>
    <row r="4060" spans="1:4" x14ac:dyDescent="0.25">
      <c r="A4060" s="5">
        <v>41948</v>
      </c>
      <c r="B4060">
        <v>1.248</v>
      </c>
      <c r="C4060">
        <v>0.7843</v>
      </c>
      <c r="D4060" t="str">
        <f t="shared" si="78"/>
        <v>2014-11</v>
      </c>
    </row>
    <row r="4061" spans="1:4" x14ac:dyDescent="0.25">
      <c r="A4061" s="5">
        <v>41949</v>
      </c>
      <c r="B4061">
        <v>1.2517</v>
      </c>
      <c r="C4061">
        <v>0.78615000000000002</v>
      </c>
      <c r="D4061" t="str">
        <f t="shared" si="78"/>
        <v>2014-11</v>
      </c>
    </row>
    <row r="4062" spans="1:4" x14ac:dyDescent="0.25">
      <c r="A4062" s="5">
        <v>41950</v>
      </c>
      <c r="B4062">
        <v>1.2393000000000001</v>
      </c>
      <c r="C4062">
        <v>0.78339999999999999</v>
      </c>
      <c r="D4062" t="str">
        <f t="shared" si="78"/>
        <v>2014-11</v>
      </c>
    </row>
    <row r="4063" spans="1:4" x14ac:dyDescent="0.25">
      <c r="A4063" s="5">
        <v>41953</v>
      </c>
      <c r="B4063">
        <v>1.2485999999999999</v>
      </c>
      <c r="C4063">
        <v>0.78520000000000001</v>
      </c>
      <c r="D4063" t="str">
        <f t="shared" si="78"/>
        <v>2014-11</v>
      </c>
    </row>
    <row r="4064" spans="1:4" x14ac:dyDescent="0.25">
      <c r="A4064" s="5">
        <v>41954</v>
      </c>
      <c r="B4064">
        <v>1.2423999999999999</v>
      </c>
      <c r="C4064">
        <v>0.78359999999999996</v>
      </c>
      <c r="D4064" t="str">
        <f t="shared" si="78"/>
        <v>2014-11</v>
      </c>
    </row>
    <row r="4065" spans="1:4" x14ac:dyDescent="0.25">
      <c r="A4065" s="5">
        <v>41955</v>
      </c>
      <c r="B4065">
        <v>1.2466999999999999</v>
      </c>
      <c r="C4065">
        <v>0.78800000000000003</v>
      </c>
      <c r="D4065" t="str">
        <f t="shared" si="78"/>
        <v>2014-11</v>
      </c>
    </row>
    <row r="4066" spans="1:4" x14ac:dyDescent="0.25">
      <c r="A4066" s="5">
        <v>41956</v>
      </c>
      <c r="B4066">
        <v>1.2456</v>
      </c>
      <c r="C4066">
        <v>0.79120000000000001</v>
      </c>
      <c r="D4066" t="str">
        <f t="shared" si="78"/>
        <v>2014-11</v>
      </c>
    </row>
    <row r="4067" spans="1:4" x14ac:dyDescent="0.25">
      <c r="A4067" s="5">
        <v>41957</v>
      </c>
      <c r="B4067">
        <v>1.2436</v>
      </c>
      <c r="C4067">
        <v>0.7944</v>
      </c>
      <c r="D4067" t="str">
        <f t="shared" si="78"/>
        <v>2014-11</v>
      </c>
    </row>
    <row r="4068" spans="1:4" x14ac:dyDescent="0.25">
      <c r="A4068" s="5">
        <v>41960</v>
      </c>
      <c r="B4068">
        <v>1.2496</v>
      </c>
      <c r="C4068">
        <v>0.79890000000000005</v>
      </c>
      <c r="D4068" t="str">
        <f t="shared" si="78"/>
        <v>2014-11</v>
      </c>
    </row>
    <row r="4069" spans="1:4" x14ac:dyDescent="0.25">
      <c r="A4069" s="5">
        <v>41961</v>
      </c>
      <c r="B4069">
        <v>1.2514000000000001</v>
      </c>
      <c r="C4069">
        <v>0.7994</v>
      </c>
      <c r="D4069" t="str">
        <f t="shared" si="78"/>
        <v>2014-11</v>
      </c>
    </row>
    <row r="4070" spans="1:4" x14ac:dyDescent="0.25">
      <c r="A4070" s="5">
        <v>41962</v>
      </c>
      <c r="B4070">
        <v>1.2535000000000001</v>
      </c>
      <c r="C4070">
        <v>0.79964999999999997</v>
      </c>
      <c r="D4070" t="str">
        <f t="shared" si="78"/>
        <v>2014-11</v>
      </c>
    </row>
    <row r="4071" spans="1:4" x14ac:dyDescent="0.25">
      <c r="A4071" s="5">
        <v>41963</v>
      </c>
      <c r="B4071">
        <v>1.2539</v>
      </c>
      <c r="C4071">
        <v>0.79890000000000005</v>
      </c>
      <c r="D4071" t="str">
        <f t="shared" si="78"/>
        <v>2014-11</v>
      </c>
    </row>
    <row r="4072" spans="1:4" x14ac:dyDescent="0.25">
      <c r="A4072" s="5">
        <v>41964</v>
      </c>
      <c r="B4072">
        <v>1.2422</v>
      </c>
      <c r="C4072">
        <v>0.79210000000000003</v>
      </c>
      <c r="D4072" t="str">
        <f t="shared" si="78"/>
        <v>2014-11</v>
      </c>
    </row>
    <row r="4073" spans="1:4" x14ac:dyDescent="0.25">
      <c r="A4073" s="5">
        <v>41967</v>
      </c>
      <c r="B4073">
        <v>1.2410000000000001</v>
      </c>
      <c r="C4073">
        <v>0.79159999999999997</v>
      </c>
      <c r="D4073" t="str">
        <f t="shared" si="78"/>
        <v>2014-11</v>
      </c>
    </row>
    <row r="4074" spans="1:4" x14ac:dyDescent="0.25">
      <c r="A4074" s="5">
        <v>41968</v>
      </c>
      <c r="B4074">
        <v>1.2423999999999999</v>
      </c>
      <c r="C4074">
        <v>0.79290000000000005</v>
      </c>
      <c r="D4074" t="str">
        <f t="shared" si="78"/>
        <v>2014-11</v>
      </c>
    </row>
    <row r="4075" spans="1:4" x14ac:dyDescent="0.25">
      <c r="A4075" s="5">
        <v>41969</v>
      </c>
      <c r="B4075">
        <v>1.2475000000000001</v>
      </c>
      <c r="C4075">
        <v>0.79095000000000004</v>
      </c>
      <c r="D4075" t="str">
        <f t="shared" si="78"/>
        <v>2014-11</v>
      </c>
    </row>
    <row r="4076" spans="1:4" x14ac:dyDescent="0.25">
      <c r="A4076" s="5">
        <v>41970</v>
      </c>
      <c r="B4076">
        <v>1.248</v>
      </c>
      <c r="C4076">
        <v>0.79200000000000004</v>
      </c>
      <c r="D4076" t="str">
        <f t="shared" si="78"/>
        <v>2014-11</v>
      </c>
    </row>
    <row r="4077" spans="1:4" x14ac:dyDescent="0.25">
      <c r="A4077" s="5">
        <v>41971</v>
      </c>
      <c r="B4077">
        <v>1.2483</v>
      </c>
      <c r="C4077">
        <v>0.79530000000000001</v>
      </c>
      <c r="D4077" t="str">
        <f t="shared" si="78"/>
        <v>2014-11</v>
      </c>
    </row>
    <row r="4078" spans="1:4" x14ac:dyDescent="0.25">
      <c r="A4078" s="5">
        <v>41974</v>
      </c>
      <c r="B4078">
        <v>1.2468999999999999</v>
      </c>
      <c r="C4078">
        <v>0.79269999999999996</v>
      </c>
      <c r="D4078" t="str">
        <f t="shared" si="78"/>
        <v>2014-12</v>
      </c>
    </row>
    <row r="4079" spans="1:4" x14ac:dyDescent="0.25">
      <c r="A4079" s="5">
        <v>41975</v>
      </c>
      <c r="B4079">
        <v>1.2423999999999999</v>
      </c>
      <c r="C4079">
        <v>0.79359999999999997</v>
      </c>
      <c r="D4079" t="str">
        <f t="shared" si="78"/>
        <v>2014-12</v>
      </c>
    </row>
    <row r="4080" spans="1:4" x14ac:dyDescent="0.25">
      <c r="A4080" s="5">
        <v>41976</v>
      </c>
      <c r="B4080">
        <v>1.2331000000000001</v>
      </c>
      <c r="C4080">
        <v>0.78620000000000001</v>
      </c>
      <c r="D4080" t="str">
        <f t="shared" si="78"/>
        <v>2014-12</v>
      </c>
    </row>
    <row r="4081" spans="1:4" x14ac:dyDescent="0.25">
      <c r="A4081" s="5">
        <v>41977</v>
      </c>
      <c r="B4081">
        <v>1.2311000000000001</v>
      </c>
      <c r="C4081">
        <v>0.78610000000000002</v>
      </c>
      <c r="D4081" t="str">
        <f t="shared" si="78"/>
        <v>2014-12</v>
      </c>
    </row>
    <row r="4082" spans="1:4" x14ac:dyDescent="0.25">
      <c r="A4082" s="5">
        <v>41978</v>
      </c>
      <c r="B4082">
        <v>1.2362</v>
      </c>
      <c r="C4082">
        <v>0.78810000000000002</v>
      </c>
      <c r="D4082" t="str">
        <f t="shared" si="78"/>
        <v>2014-12</v>
      </c>
    </row>
    <row r="4083" spans="1:4" x14ac:dyDescent="0.25">
      <c r="A4083" s="5">
        <v>41981</v>
      </c>
      <c r="B4083">
        <v>1.2258</v>
      </c>
      <c r="C4083">
        <v>0.78449999999999998</v>
      </c>
      <c r="D4083" t="str">
        <f t="shared" si="78"/>
        <v>2014-12</v>
      </c>
    </row>
    <row r="4084" spans="1:4" x14ac:dyDescent="0.25">
      <c r="A4084" s="5">
        <v>41982</v>
      </c>
      <c r="B4084">
        <v>1.2369000000000001</v>
      </c>
      <c r="C4084">
        <v>0.79015000000000002</v>
      </c>
      <c r="D4084" t="str">
        <f t="shared" si="78"/>
        <v>2014-12</v>
      </c>
    </row>
    <row r="4085" spans="1:4" x14ac:dyDescent="0.25">
      <c r="A4085" s="5">
        <v>41983</v>
      </c>
      <c r="B4085">
        <v>1.2392000000000001</v>
      </c>
      <c r="C4085">
        <v>0.78974999999999995</v>
      </c>
      <c r="D4085" t="str">
        <f t="shared" si="78"/>
        <v>2014-12</v>
      </c>
    </row>
    <row r="4086" spans="1:4" x14ac:dyDescent="0.25">
      <c r="A4086" s="5">
        <v>41984</v>
      </c>
      <c r="B4086">
        <v>1.2427999999999999</v>
      </c>
      <c r="C4086">
        <v>0.79269999999999996</v>
      </c>
      <c r="D4086" t="str">
        <f t="shared" si="78"/>
        <v>2014-12</v>
      </c>
    </row>
    <row r="4087" spans="1:4" x14ac:dyDescent="0.25">
      <c r="A4087" s="5">
        <v>41985</v>
      </c>
      <c r="B4087">
        <v>1.2450000000000001</v>
      </c>
      <c r="C4087">
        <v>0.79249999999999998</v>
      </c>
      <c r="D4087" t="str">
        <f t="shared" si="78"/>
        <v>2014-12</v>
      </c>
    </row>
    <row r="4088" spans="1:4" x14ac:dyDescent="0.25">
      <c r="A4088" s="5">
        <v>41988</v>
      </c>
      <c r="B4088">
        <v>1.2425999999999999</v>
      </c>
      <c r="C4088">
        <v>0.79359999999999997</v>
      </c>
      <c r="D4088" t="str">
        <f t="shared" si="78"/>
        <v>2014-12</v>
      </c>
    </row>
    <row r="4089" spans="1:4" x14ac:dyDescent="0.25">
      <c r="A4089" s="5">
        <v>41989</v>
      </c>
      <c r="B4089">
        <v>1.2537</v>
      </c>
      <c r="C4089">
        <v>0.79649999999999999</v>
      </c>
      <c r="D4089" t="str">
        <f t="shared" si="78"/>
        <v>2014-12</v>
      </c>
    </row>
    <row r="4090" spans="1:4" x14ac:dyDescent="0.25">
      <c r="A4090" s="5">
        <v>41990</v>
      </c>
      <c r="B4090">
        <v>1.2447999999999999</v>
      </c>
      <c r="C4090">
        <v>0.79320000000000002</v>
      </c>
      <c r="D4090" t="str">
        <f t="shared" si="78"/>
        <v>2014-12</v>
      </c>
    </row>
    <row r="4091" spans="1:4" x14ac:dyDescent="0.25">
      <c r="A4091" s="5">
        <v>41991</v>
      </c>
      <c r="B4091">
        <v>1.2284999999999999</v>
      </c>
      <c r="C4091">
        <v>0.78649999999999998</v>
      </c>
      <c r="D4091" t="str">
        <f t="shared" si="78"/>
        <v>2014-12</v>
      </c>
    </row>
    <row r="4092" spans="1:4" x14ac:dyDescent="0.25">
      <c r="A4092" s="5">
        <v>41992</v>
      </c>
      <c r="B4092">
        <v>1.2279</v>
      </c>
      <c r="C4092">
        <v>0.78469999999999995</v>
      </c>
      <c r="D4092" t="str">
        <f t="shared" si="78"/>
        <v>2014-12</v>
      </c>
    </row>
    <row r="4093" spans="1:4" x14ac:dyDescent="0.25">
      <c r="A4093" s="5">
        <v>41995</v>
      </c>
      <c r="B4093">
        <v>1.2259</v>
      </c>
      <c r="C4093">
        <v>0.78490000000000004</v>
      </c>
      <c r="D4093" t="str">
        <f t="shared" si="78"/>
        <v>2014-12</v>
      </c>
    </row>
    <row r="4094" spans="1:4" x14ac:dyDescent="0.25">
      <c r="A4094" s="5">
        <v>41996</v>
      </c>
      <c r="B4094">
        <v>1.2213000000000001</v>
      </c>
      <c r="C4094">
        <v>0.78669999999999995</v>
      </c>
      <c r="D4094" t="str">
        <f t="shared" si="78"/>
        <v>2014-12</v>
      </c>
    </row>
    <row r="4095" spans="1:4" x14ac:dyDescent="0.25">
      <c r="A4095" s="5">
        <v>41997</v>
      </c>
      <c r="B4095">
        <v>1.2219</v>
      </c>
      <c r="C4095">
        <v>0.78649999999999998</v>
      </c>
      <c r="D4095" t="str">
        <f t="shared" si="78"/>
        <v>2014-12</v>
      </c>
    </row>
    <row r="4096" spans="1:4" x14ac:dyDescent="0.25">
      <c r="A4096" s="5">
        <v>42002</v>
      </c>
      <c r="B4096">
        <v>1.2197</v>
      </c>
      <c r="C4096">
        <v>0.78420000000000001</v>
      </c>
      <c r="D4096" t="str">
        <f t="shared" si="78"/>
        <v>2014-12</v>
      </c>
    </row>
    <row r="4097" spans="1:4" x14ac:dyDescent="0.25">
      <c r="A4097" s="5">
        <v>42003</v>
      </c>
      <c r="B4097">
        <v>1.216</v>
      </c>
      <c r="C4097">
        <v>0.7823</v>
      </c>
      <c r="D4097" t="str">
        <f t="shared" si="78"/>
        <v>2014-12</v>
      </c>
    </row>
    <row r="4098" spans="1:4" x14ac:dyDescent="0.25">
      <c r="A4098" s="5">
        <v>42004</v>
      </c>
      <c r="B4098">
        <v>1.2141</v>
      </c>
      <c r="C4098">
        <v>0.77890000000000004</v>
      </c>
      <c r="D4098" t="str">
        <f t="shared" si="78"/>
        <v>2014-12</v>
      </c>
    </row>
    <row r="4099" spans="1:4" x14ac:dyDescent="0.25">
      <c r="A4099" s="5">
        <v>42006</v>
      </c>
      <c r="B4099">
        <v>1.2042999999999999</v>
      </c>
      <c r="C4099">
        <v>0.78</v>
      </c>
      <c r="D4099" t="str">
        <f t="shared" ref="D4099:D4162" si="79">YEAR(A4099)&amp;"-"&amp;IF(MONTH(A4099)&lt;10,"0"&amp;MONTH(A4099),MONTH(A4099))</f>
        <v>2015-01</v>
      </c>
    </row>
    <row r="4100" spans="1:4" x14ac:dyDescent="0.25">
      <c r="A4100" s="5">
        <v>42009</v>
      </c>
      <c r="B4100">
        <v>1.1915</v>
      </c>
      <c r="C4100">
        <v>0.78269999999999995</v>
      </c>
      <c r="D4100" t="str">
        <f t="shared" si="79"/>
        <v>2015-01</v>
      </c>
    </row>
    <row r="4101" spans="1:4" x14ac:dyDescent="0.25">
      <c r="A4101" s="5">
        <v>42010</v>
      </c>
      <c r="B4101">
        <v>1.1914</v>
      </c>
      <c r="C4101">
        <v>0.78420000000000001</v>
      </c>
      <c r="D4101" t="str">
        <f t="shared" si="79"/>
        <v>2015-01</v>
      </c>
    </row>
    <row r="4102" spans="1:4" x14ac:dyDescent="0.25">
      <c r="A4102" s="5">
        <v>42011</v>
      </c>
      <c r="B4102">
        <v>1.1831</v>
      </c>
      <c r="C4102">
        <v>0.7823</v>
      </c>
      <c r="D4102" t="str">
        <f t="shared" si="79"/>
        <v>2015-01</v>
      </c>
    </row>
    <row r="4103" spans="1:4" x14ac:dyDescent="0.25">
      <c r="A4103" s="5">
        <v>42012</v>
      </c>
      <c r="B4103">
        <v>1.1768000000000001</v>
      </c>
      <c r="C4103">
        <v>0.78110000000000002</v>
      </c>
      <c r="D4103" t="str">
        <f t="shared" si="79"/>
        <v>2015-01</v>
      </c>
    </row>
    <row r="4104" spans="1:4" x14ac:dyDescent="0.25">
      <c r="A4104" s="5">
        <v>42013</v>
      </c>
      <c r="B4104">
        <v>1.1813</v>
      </c>
      <c r="C4104">
        <v>0.77990000000000004</v>
      </c>
      <c r="D4104" t="str">
        <f t="shared" si="79"/>
        <v>2015-01</v>
      </c>
    </row>
    <row r="4105" spans="1:4" x14ac:dyDescent="0.25">
      <c r="A4105" s="5">
        <v>42016</v>
      </c>
      <c r="B4105">
        <v>1.1803999999999999</v>
      </c>
      <c r="C4105">
        <v>0.77910000000000001</v>
      </c>
      <c r="D4105" t="str">
        <f t="shared" si="79"/>
        <v>2015-01</v>
      </c>
    </row>
    <row r="4106" spans="1:4" x14ac:dyDescent="0.25">
      <c r="A4106" s="5">
        <v>42017</v>
      </c>
      <c r="B4106">
        <v>1.1781999999999999</v>
      </c>
      <c r="C4106">
        <v>0.77669999999999995</v>
      </c>
      <c r="D4106" t="str">
        <f t="shared" si="79"/>
        <v>2015-01</v>
      </c>
    </row>
    <row r="4107" spans="1:4" x14ac:dyDescent="0.25">
      <c r="A4107" s="5">
        <v>42018</v>
      </c>
      <c r="B4107">
        <v>1.1775</v>
      </c>
      <c r="C4107">
        <v>0.77529999999999999</v>
      </c>
      <c r="D4107" t="str">
        <f t="shared" si="79"/>
        <v>2015-01</v>
      </c>
    </row>
    <row r="4108" spans="1:4" x14ac:dyDescent="0.25">
      <c r="A4108" s="5">
        <v>42019</v>
      </c>
      <c r="B4108">
        <v>1.1708000000000001</v>
      </c>
      <c r="C4108">
        <v>0.76719999999999999</v>
      </c>
      <c r="D4108" t="str">
        <f t="shared" si="79"/>
        <v>2015-01</v>
      </c>
    </row>
    <row r="4109" spans="1:4" x14ac:dyDescent="0.25">
      <c r="A4109" s="5">
        <v>42020</v>
      </c>
      <c r="B4109">
        <v>1.1588000000000001</v>
      </c>
      <c r="C4109">
        <v>0.76370000000000005</v>
      </c>
      <c r="D4109" t="str">
        <f t="shared" si="79"/>
        <v>2015-01</v>
      </c>
    </row>
    <row r="4110" spans="1:4" x14ac:dyDescent="0.25">
      <c r="A4110" s="5">
        <v>42023</v>
      </c>
      <c r="B4110">
        <v>1.1605000000000001</v>
      </c>
      <c r="C4110">
        <v>0.76639999999999997</v>
      </c>
      <c r="D4110" t="str">
        <f t="shared" si="79"/>
        <v>2015-01</v>
      </c>
    </row>
    <row r="4111" spans="1:4" x14ac:dyDescent="0.25">
      <c r="A4111" s="5">
        <v>42024</v>
      </c>
      <c r="B4111">
        <v>1.1578999999999999</v>
      </c>
      <c r="C4111">
        <v>0.76370000000000005</v>
      </c>
      <c r="D4111" t="str">
        <f t="shared" si="79"/>
        <v>2015-01</v>
      </c>
    </row>
    <row r="4112" spans="1:4" x14ac:dyDescent="0.25">
      <c r="A4112" s="5">
        <v>42025</v>
      </c>
      <c r="B4112">
        <v>1.1593</v>
      </c>
      <c r="C4112">
        <v>0.7671</v>
      </c>
      <c r="D4112" t="str">
        <f t="shared" si="79"/>
        <v>2015-01</v>
      </c>
    </row>
    <row r="4113" spans="1:4" x14ac:dyDescent="0.25">
      <c r="A4113" s="5">
        <v>42026</v>
      </c>
      <c r="B4113">
        <v>1.1617999999999999</v>
      </c>
      <c r="C4113">
        <v>0.76439999999999997</v>
      </c>
      <c r="D4113" t="str">
        <f t="shared" si="79"/>
        <v>2015-01</v>
      </c>
    </row>
    <row r="4114" spans="1:4" x14ac:dyDescent="0.25">
      <c r="A4114" s="5">
        <v>42027</v>
      </c>
      <c r="B4114">
        <v>1.1197999999999999</v>
      </c>
      <c r="C4114">
        <v>0.74729999999999996</v>
      </c>
      <c r="D4114" t="str">
        <f t="shared" si="79"/>
        <v>2015-01</v>
      </c>
    </row>
    <row r="4115" spans="1:4" x14ac:dyDescent="0.25">
      <c r="A4115" s="5">
        <v>42030</v>
      </c>
      <c r="B4115">
        <v>1.1244000000000001</v>
      </c>
      <c r="C4115">
        <v>0.74895</v>
      </c>
      <c r="D4115" t="str">
        <f t="shared" si="79"/>
        <v>2015-01</v>
      </c>
    </row>
    <row r="4116" spans="1:4" x14ac:dyDescent="0.25">
      <c r="A4116" s="5">
        <v>42031</v>
      </c>
      <c r="B4116">
        <v>1.1306</v>
      </c>
      <c r="C4116">
        <v>0.74724999999999997</v>
      </c>
      <c r="D4116" t="str">
        <f t="shared" si="79"/>
        <v>2015-01</v>
      </c>
    </row>
    <row r="4117" spans="1:4" x14ac:dyDescent="0.25">
      <c r="A4117" s="5">
        <v>42032</v>
      </c>
      <c r="B4117">
        <v>1.1344000000000001</v>
      </c>
      <c r="C4117">
        <v>0.74660000000000004</v>
      </c>
      <c r="D4117" t="str">
        <f t="shared" si="79"/>
        <v>2015-01</v>
      </c>
    </row>
    <row r="4118" spans="1:4" x14ac:dyDescent="0.25">
      <c r="A4118" s="5">
        <v>42033</v>
      </c>
      <c r="B4118">
        <v>1.1315</v>
      </c>
      <c r="C4118">
        <v>0.74775000000000003</v>
      </c>
      <c r="D4118" t="str">
        <f t="shared" si="79"/>
        <v>2015-01</v>
      </c>
    </row>
    <row r="4119" spans="1:4" x14ac:dyDescent="0.25">
      <c r="A4119" s="5">
        <v>42034</v>
      </c>
      <c r="B4119">
        <v>1.1305000000000001</v>
      </c>
      <c r="C4119">
        <v>0.75109999999999999</v>
      </c>
      <c r="D4119" t="str">
        <f t="shared" si="79"/>
        <v>2015-01</v>
      </c>
    </row>
    <row r="4120" spans="1:4" x14ac:dyDescent="0.25">
      <c r="A4120" s="5">
        <v>42037</v>
      </c>
      <c r="B4120">
        <v>1.131</v>
      </c>
      <c r="C4120">
        <v>0.75260000000000005</v>
      </c>
      <c r="D4120" t="str">
        <f t="shared" si="79"/>
        <v>2015-02</v>
      </c>
    </row>
    <row r="4121" spans="1:4" x14ac:dyDescent="0.25">
      <c r="A4121" s="5">
        <v>42038</v>
      </c>
      <c r="B4121">
        <v>1.1375999999999999</v>
      </c>
      <c r="C4121">
        <v>0.75395000000000001</v>
      </c>
      <c r="D4121" t="str">
        <f t="shared" si="79"/>
        <v>2015-02</v>
      </c>
    </row>
    <row r="4122" spans="1:4" x14ac:dyDescent="0.25">
      <c r="A4122" s="5">
        <v>42039</v>
      </c>
      <c r="B4122">
        <v>1.1446000000000001</v>
      </c>
      <c r="C4122">
        <v>0.75160000000000005</v>
      </c>
      <c r="D4122" t="str">
        <f t="shared" si="79"/>
        <v>2015-02</v>
      </c>
    </row>
    <row r="4123" spans="1:4" x14ac:dyDescent="0.25">
      <c r="A4123" s="5">
        <v>42040</v>
      </c>
      <c r="B4123">
        <v>1.141</v>
      </c>
      <c r="C4123">
        <v>0.74819999999999998</v>
      </c>
      <c r="D4123" t="str">
        <f t="shared" si="79"/>
        <v>2015-02</v>
      </c>
    </row>
    <row r="4124" spans="1:4" x14ac:dyDescent="0.25">
      <c r="A4124" s="5">
        <v>42041</v>
      </c>
      <c r="B4124">
        <v>1.1447000000000001</v>
      </c>
      <c r="C4124">
        <v>0.74729999999999996</v>
      </c>
      <c r="D4124" t="str">
        <f t="shared" si="79"/>
        <v>2015-02</v>
      </c>
    </row>
    <row r="4125" spans="1:4" x14ac:dyDescent="0.25">
      <c r="A4125" s="5">
        <v>42044</v>
      </c>
      <c r="B4125">
        <v>1.1274999999999999</v>
      </c>
      <c r="C4125">
        <v>0.74150000000000005</v>
      </c>
      <c r="D4125" t="str">
        <f t="shared" si="79"/>
        <v>2015-02</v>
      </c>
    </row>
    <row r="4126" spans="1:4" x14ac:dyDescent="0.25">
      <c r="A4126" s="5">
        <v>42045</v>
      </c>
      <c r="B4126">
        <v>1.1296999999999999</v>
      </c>
      <c r="C4126">
        <v>0.74199999999999999</v>
      </c>
      <c r="D4126" t="str">
        <f t="shared" si="79"/>
        <v>2015-02</v>
      </c>
    </row>
    <row r="4127" spans="1:4" x14ac:dyDescent="0.25">
      <c r="A4127" s="5">
        <v>42046</v>
      </c>
      <c r="B4127">
        <v>1.1314</v>
      </c>
      <c r="C4127">
        <v>0.73960000000000004</v>
      </c>
      <c r="D4127" t="str">
        <f t="shared" si="79"/>
        <v>2015-02</v>
      </c>
    </row>
    <row r="4128" spans="1:4" x14ac:dyDescent="0.25">
      <c r="A4128" s="5">
        <v>42047</v>
      </c>
      <c r="B4128">
        <v>1.1328</v>
      </c>
      <c r="C4128">
        <v>0.73760000000000003</v>
      </c>
      <c r="D4128" t="str">
        <f t="shared" si="79"/>
        <v>2015-02</v>
      </c>
    </row>
    <row r="4129" spans="1:4" x14ac:dyDescent="0.25">
      <c r="A4129" s="5">
        <v>42048</v>
      </c>
      <c r="B4129">
        <v>1.1380999999999999</v>
      </c>
      <c r="C4129">
        <v>0.74009999999999998</v>
      </c>
      <c r="D4129" t="str">
        <f t="shared" si="79"/>
        <v>2015-02</v>
      </c>
    </row>
    <row r="4130" spans="1:4" x14ac:dyDescent="0.25">
      <c r="A4130" s="5">
        <v>42051</v>
      </c>
      <c r="B4130">
        <v>1.1408</v>
      </c>
      <c r="C4130">
        <v>0.74209999999999998</v>
      </c>
      <c r="D4130" t="str">
        <f t="shared" si="79"/>
        <v>2015-02</v>
      </c>
    </row>
    <row r="4131" spans="1:4" x14ac:dyDescent="0.25">
      <c r="A4131" s="5">
        <v>42052</v>
      </c>
      <c r="B4131">
        <v>1.1415</v>
      </c>
      <c r="C4131">
        <v>0.74339999999999995</v>
      </c>
      <c r="D4131" t="str">
        <f t="shared" si="79"/>
        <v>2015-02</v>
      </c>
    </row>
    <row r="4132" spans="1:4" x14ac:dyDescent="0.25">
      <c r="A4132" s="5">
        <v>42053</v>
      </c>
      <c r="B4132">
        <v>1.1372</v>
      </c>
      <c r="C4132">
        <v>0.73719999999999997</v>
      </c>
      <c r="D4132" t="str">
        <f t="shared" si="79"/>
        <v>2015-02</v>
      </c>
    </row>
    <row r="4133" spans="1:4" x14ac:dyDescent="0.25">
      <c r="A4133" s="5">
        <v>42054</v>
      </c>
      <c r="B4133">
        <v>1.1387</v>
      </c>
      <c r="C4133">
        <v>0.7379</v>
      </c>
      <c r="D4133" t="str">
        <f t="shared" si="79"/>
        <v>2015-02</v>
      </c>
    </row>
    <row r="4134" spans="1:4" x14ac:dyDescent="0.25">
      <c r="A4134" s="5">
        <v>42055</v>
      </c>
      <c r="B4134">
        <v>1.1297999999999999</v>
      </c>
      <c r="C4134">
        <v>0.73480000000000001</v>
      </c>
      <c r="D4134" t="str">
        <f t="shared" si="79"/>
        <v>2015-02</v>
      </c>
    </row>
    <row r="4135" spans="1:4" x14ac:dyDescent="0.25">
      <c r="A4135" s="5">
        <v>42058</v>
      </c>
      <c r="B4135">
        <v>1.1297999999999999</v>
      </c>
      <c r="C4135">
        <v>0.73519999999999996</v>
      </c>
      <c r="D4135" t="str">
        <f t="shared" si="79"/>
        <v>2015-02</v>
      </c>
    </row>
    <row r="4136" spans="1:4" x14ac:dyDescent="0.25">
      <c r="A4136" s="5">
        <v>42059</v>
      </c>
      <c r="B4136">
        <v>1.1328</v>
      </c>
      <c r="C4136">
        <v>0.73440000000000005</v>
      </c>
      <c r="D4136" t="str">
        <f t="shared" si="79"/>
        <v>2015-02</v>
      </c>
    </row>
    <row r="4137" spans="1:4" x14ac:dyDescent="0.25">
      <c r="A4137" s="5">
        <v>42060</v>
      </c>
      <c r="B4137">
        <v>1.1346000000000001</v>
      </c>
      <c r="C4137">
        <v>0.73280000000000001</v>
      </c>
      <c r="D4137" t="str">
        <f t="shared" si="79"/>
        <v>2015-02</v>
      </c>
    </row>
    <row r="4138" spans="1:4" x14ac:dyDescent="0.25">
      <c r="A4138" s="5">
        <v>42061</v>
      </c>
      <c r="B4138">
        <v>1.1316999999999999</v>
      </c>
      <c r="C4138">
        <v>0.73009999999999997</v>
      </c>
      <c r="D4138" t="str">
        <f t="shared" si="79"/>
        <v>2015-02</v>
      </c>
    </row>
    <row r="4139" spans="1:4" x14ac:dyDescent="0.25">
      <c r="A4139" s="5">
        <v>42062</v>
      </c>
      <c r="B4139">
        <v>1.1240000000000001</v>
      </c>
      <c r="C4139">
        <v>0.7278</v>
      </c>
      <c r="D4139" t="str">
        <f t="shared" si="79"/>
        <v>2015-02</v>
      </c>
    </row>
    <row r="4140" spans="1:4" x14ac:dyDescent="0.25">
      <c r="A4140" s="5">
        <v>42065</v>
      </c>
      <c r="B4140">
        <v>1.1227</v>
      </c>
      <c r="C4140">
        <v>0.72940000000000005</v>
      </c>
      <c r="D4140" t="str">
        <f t="shared" si="79"/>
        <v>2015-03</v>
      </c>
    </row>
    <row r="4141" spans="1:4" x14ac:dyDescent="0.25">
      <c r="A4141" s="5">
        <v>42066</v>
      </c>
      <c r="B4141">
        <v>1.1168</v>
      </c>
      <c r="C4141">
        <v>0.72760000000000002</v>
      </c>
      <c r="D4141" t="str">
        <f t="shared" si="79"/>
        <v>2015-03</v>
      </c>
    </row>
    <row r="4142" spans="1:4" x14ac:dyDescent="0.25">
      <c r="A4142" s="5">
        <v>42067</v>
      </c>
      <c r="B4142">
        <v>1.1124000000000001</v>
      </c>
      <c r="C4142">
        <v>0.72589999999999999</v>
      </c>
      <c r="D4142" t="str">
        <f t="shared" si="79"/>
        <v>2015-03</v>
      </c>
    </row>
    <row r="4143" spans="1:4" x14ac:dyDescent="0.25">
      <c r="A4143" s="5">
        <v>42068</v>
      </c>
      <c r="B4143">
        <v>1.1069</v>
      </c>
      <c r="C4143">
        <v>0.72509999999999997</v>
      </c>
      <c r="D4143" t="str">
        <f t="shared" si="79"/>
        <v>2015-03</v>
      </c>
    </row>
    <row r="4144" spans="1:4" x14ac:dyDescent="0.25">
      <c r="A4144" s="5">
        <v>42069</v>
      </c>
      <c r="B4144">
        <v>1.0963000000000001</v>
      </c>
      <c r="C4144">
        <v>0.72199999999999998</v>
      </c>
      <c r="D4144" t="str">
        <f t="shared" si="79"/>
        <v>2015-03</v>
      </c>
    </row>
    <row r="4145" spans="1:4" x14ac:dyDescent="0.25">
      <c r="A4145" s="5">
        <v>42072</v>
      </c>
      <c r="B4145">
        <v>1.0860000000000001</v>
      </c>
      <c r="C4145">
        <v>0.71860000000000002</v>
      </c>
      <c r="D4145" t="str">
        <f t="shared" si="79"/>
        <v>2015-03</v>
      </c>
    </row>
    <row r="4146" spans="1:4" x14ac:dyDescent="0.25">
      <c r="A4146" s="5">
        <v>42073</v>
      </c>
      <c r="B4146">
        <v>1.0738000000000001</v>
      </c>
      <c r="C4146">
        <v>0.71279999999999999</v>
      </c>
      <c r="D4146" t="str">
        <f t="shared" si="79"/>
        <v>2015-03</v>
      </c>
    </row>
    <row r="4147" spans="1:4" x14ac:dyDescent="0.25">
      <c r="A4147" s="5">
        <v>42074</v>
      </c>
      <c r="B4147">
        <v>1.0578000000000001</v>
      </c>
      <c r="C4147">
        <v>0.70355000000000001</v>
      </c>
      <c r="D4147" t="str">
        <f t="shared" si="79"/>
        <v>2015-03</v>
      </c>
    </row>
    <row r="4148" spans="1:4" x14ac:dyDescent="0.25">
      <c r="A4148" s="5">
        <v>42075</v>
      </c>
      <c r="B4148">
        <v>1.0612999999999999</v>
      </c>
      <c r="C4148">
        <v>0.70909999999999995</v>
      </c>
      <c r="D4148" t="str">
        <f t="shared" si="79"/>
        <v>2015-03</v>
      </c>
    </row>
    <row r="4149" spans="1:4" x14ac:dyDescent="0.25">
      <c r="A4149" s="5">
        <v>42076</v>
      </c>
      <c r="B4149">
        <v>1.0571999999999999</v>
      </c>
      <c r="C4149">
        <v>0.71525000000000005</v>
      </c>
      <c r="D4149" t="str">
        <f t="shared" si="79"/>
        <v>2015-03</v>
      </c>
    </row>
    <row r="4150" spans="1:4" x14ac:dyDescent="0.25">
      <c r="A4150" s="5">
        <v>42079</v>
      </c>
      <c r="B4150">
        <v>1.0557000000000001</v>
      </c>
      <c r="C4150">
        <v>0.71309999999999996</v>
      </c>
      <c r="D4150" t="str">
        <f t="shared" si="79"/>
        <v>2015-03</v>
      </c>
    </row>
    <row r="4151" spans="1:4" x14ac:dyDescent="0.25">
      <c r="A4151" s="5">
        <v>42080</v>
      </c>
      <c r="B4151">
        <v>1.0634999999999999</v>
      </c>
      <c r="C4151">
        <v>0.71994999999999998</v>
      </c>
      <c r="D4151" t="str">
        <f t="shared" si="79"/>
        <v>2015-03</v>
      </c>
    </row>
    <row r="4152" spans="1:4" x14ac:dyDescent="0.25">
      <c r="A4152" s="5">
        <v>42081</v>
      </c>
      <c r="B4152">
        <v>1.0591999999999999</v>
      </c>
      <c r="C4152">
        <v>0.72299999999999998</v>
      </c>
      <c r="D4152" t="str">
        <f t="shared" si="79"/>
        <v>2015-03</v>
      </c>
    </row>
    <row r="4153" spans="1:4" x14ac:dyDescent="0.25">
      <c r="A4153" s="5">
        <v>42082</v>
      </c>
      <c r="B4153">
        <v>1.0677000000000001</v>
      </c>
      <c r="C4153">
        <v>0.71830000000000005</v>
      </c>
      <c r="D4153" t="str">
        <f t="shared" si="79"/>
        <v>2015-03</v>
      </c>
    </row>
    <row r="4154" spans="1:4" x14ac:dyDescent="0.25">
      <c r="A4154" s="5">
        <v>42083</v>
      </c>
      <c r="B4154">
        <v>1.0775999999999999</v>
      </c>
      <c r="C4154">
        <v>0.72550000000000003</v>
      </c>
      <c r="D4154" t="str">
        <f t="shared" si="79"/>
        <v>2015-03</v>
      </c>
    </row>
    <row r="4155" spans="1:4" x14ac:dyDescent="0.25">
      <c r="A4155" s="5">
        <v>42086</v>
      </c>
      <c r="B4155">
        <v>1.0911999999999999</v>
      </c>
      <c r="C4155">
        <v>0.73180000000000001</v>
      </c>
      <c r="D4155" t="str">
        <f t="shared" si="79"/>
        <v>2015-03</v>
      </c>
    </row>
    <row r="4156" spans="1:4" x14ac:dyDescent="0.25">
      <c r="A4156" s="5">
        <v>42087</v>
      </c>
      <c r="B4156">
        <v>1.095</v>
      </c>
      <c r="C4156">
        <v>0.73440000000000005</v>
      </c>
      <c r="D4156" t="str">
        <f t="shared" si="79"/>
        <v>2015-03</v>
      </c>
    </row>
    <row r="4157" spans="1:4" x14ac:dyDescent="0.25">
      <c r="A4157" s="5">
        <v>42088</v>
      </c>
      <c r="B4157">
        <v>1.0985</v>
      </c>
      <c r="C4157">
        <v>0.73650000000000004</v>
      </c>
      <c r="D4157" t="str">
        <f t="shared" si="79"/>
        <v>2015-03</v>
      </c>
    </row>
    <row r="4158" spans="1:4" x14ac:dyDescent="0.25">
      <c r="A4158" s="5">
        <v>42089</v>
      </c>
      <c r="B4158">
        <v>1.0972999999999999</v>
      </c>
      <c r="C4158">
        <v>0.73709999999999998</v>
      </c>
      <c r="D4158" t="str">
        <f t="shared" si="79"/>
        <v>2015-03</v>
      </c>
    </row>
    <row r="4159" spans="1:4" x14ac:dyDescent="0.25">
      <c r="A4159" s="5">
        <v>42090</v>
      </c>
      <c r="B4159">
        <v>1.0855999999999999</v>
      </c>
      <c r="C4159">
        <v>0.7298</v>
      </c>
      <c r="D4159" t="str">
        <f t="shared" si="79"/>
        <v>2015-03</v>
      </c>
    </row>
    <row r="4160" spans="1:4" x14ac:dyDescent="0.25">
      <c r="A4160" s="5">
        <v>42093</v>
      </c>
      <c r="B4160">
        <v>1.0845</v>
      </c>
      <c r="C4160">
        <v>0.73280000000000001</v>
      </c>
      <c r="D4160" t="str">
        <f t="shared" si="79"/>
        <v>2015-03</v>
      </c>
    </row>
    <row r="4161" spans="1:4" x14ac:dyDescent="0.25">
      <c r="A4161" s="5">
        <v>42094</v>
      </c>
      <c r="B4161">
        <v>1.0759000000000001</v>
      </c>
      <c r="C4161">
        <v>0.72729999999999995</v>
      </c>
      <c r="D4161" t="str">
        <f t="shared" si="79"/>
        <v>2015-03</v>
      </c>
    </row>
    <row r="4162" spans="1:4" x14ac:dyDescent="0.25">
      <c r="A4162" s="5">
        <v>42095</v>
      </c>
      <c r="B4162">
        <v>1.0754999999999999</v>
      </c>
      <c r="C4162">
        <v>0.72850000000000004</v>
      </c>
      <c r="D4162" t="str">
        <f t="shared" si="79"/>
        <v>2015-04</v>
      </c>
    </row>
    <row r="4163" spans="1:4" x14ac:dyDescent="0.25">
      <c r="A4163" s="5">
        <v>42096</v>
      </c>
      <c r="B4163">
        <v>1.083</v>
      </c>
      <c r="C4163">
        <v>0.73160000000000003</v>
      </c>
      <c r="D4163" t="str">
        <f t="shared" ref="D4163:D4226" si="80">YEAR(A4163)&amp;"-"&amp;IF(MONTH(A4163)&lt;10,"0"&amp;MONTH(A4163),MONTH(A4163))</f>
        <v>2015-04</v>
      </c>
    </row>
    <row r="4164" spans="1:4" x14ac:dyDescent="0.25">
      <c r="A4164" s="5">
        <v>42101</v>
      </c>
      <c r="B4164">
        <v>1.0847</v>
      </c>
      <c r="C4164">
        <v>0.72860000000000003</v>
      </c>
      <c r="D4164" t="str">
        <f t="shared" si="80"/>
        <v>2015-04</v>
      </c>
    </row>
    <row r="4165" spans="1:4" x14ac:dyDescent="0.25">
      <c r="A4165" s="5">
        <v>42102</v>
      </c>
      <c r="B4165">
        <v>1.0862000000000001</v>
      </c>
      <c r="C4165">
        <v>0.72640000000000005</v>
      </c>
      <c r="D4165" t="str">
        <f t="shared" si="80"/>
        <v>2015-04</v>
      </c>
    </row>
    <row r="4166" spans="1:4" x14ac:dyDescent="0.25">
      <c r="A4166" s="5">
        <v>42103</v>
      </c>
      <c r="B4166">
        <v>1.0773999999999999</v>
      </c>
      <c r="C4166">
        <v>0.7268</v>
      </c>
      <c r="D4166" t="str">
        <f t="shared" si="80"/>
        <v>2015-04</v>
      </c>
    </row>
    <row r="4167" spans="1:4" x14ac:dyDescent="0.25">
      <c r="A4167" s="5">
        <v>42104</v>
      </c>
      <c r="B4167">
        <v>1.0569999999999999</v>
      </c>
      <c r="C4167">
        <v>0.72440000000000004</v>
      </c>
      <c r="D4167" t="str">
        <f t="shared" si="80"/>
        <v>2015-04</v>
      </c>
    </row>
    <row r="4168" spans="1:4" x14ac:dyDescent="0.25">
      <c r="A4168" s="5">
        <v>42107</v>
      </c>
      <c r="B4168">
        <v>1.0551999999999999</v>
      </c>
      <c r="C4168">
        <v>0.72150000000000003</v>
      </c>
      <c r="D4168" t="str">
        <f t="shared" si="80"/>
        <v>2015-04</v>
      </c>
    </row>
    <row r="4169" spans="1:4" x14ac:dyDescent="0.25">
      <c r="A4169" s="5">
        <v>42108</v>
      </c>
      <c r="B4169">
        <v>1.0564</v>
      </c>
      <c r="C4169">
        <v>0.72170000000000001</v>
      </c>
      <c r="D4169" t="str">
        <f t="shared" si="80"/>
        <v>2015-04</v>
      </c>
    </row>
    <row r="4170" spans="1:4" x14ac:dyDescent="0.25">
      <c r="A4170" s="5">
        <v>42109</v>
      </c>
      <c r="B4170">
        <v>1.0579000000000001</v>
      </c>
      <c r="C4170">
        <v>0.71679999999999999</v>
      </c>
      <c r="D4170" t="str">
        <f t="shared" si="80"/>
        <v>2015-04</v>
      </c>
    </row>
    <row r="4171" spans="1:4" x14ac:dyDescent="0.25">
      <c r="A4171" s="5">
        <v>42110</v>
      </c>
      <c r="B4171">
        <v>1.0710999999999999</v>
      </c>
      <c r="C4171">
        <v>0.71889999999999998</v>
      </c>
      <c r="D4171" t="str">
        <f t="shared" si="80"/>
        <v>2015-04</v>
      </c>
    </row>
    <row r="4172" spans="1:4" x14ac:dyDescent="0.25">
      <c r="A4172" s="5">
        <v>42111</v>
      </c>
      <c r="B4172">
        <v>1.0813999999999999</v>
      </c>
      <c r="C4172">
        <v>0.71989999999999998</v>
      </c>
      <c r="D4172" t="str">
        <f t="shared" si="80"/>
        <v>2015-04</v>
      </c>
    </row>
    <row r="4173" spans="1:4" x14ac:dyDescent="0.25">
      <c r="A4173" s="5">
        <v>42114</v>
      </c>
      <c r="B4173">
        <v>1.0723</v>
      </c>
      <c r="C4173">
        <v>0.71955000000000002</v>
      </c>
      <c r="D4173" t="str">
        <f t="shared" si="80"/>
        <v>2015-04</v>
      </c>
    </row>
    <row r="4174" spans="1:4" x14ac:dyDescent="0.25">
      <c r="A4174" s="5">
        <v>42115</v>
      </c>
      <c r="B4174">
        <v>1.07</v>
      </c>
      <c r="C4174">
        <v>0.71870000000000001</v>
      </c>
      <c r="D4174" t="str">
        <f t="shared" si="80"/>
        <v>2015-04</v>
      </c>
    </row>
    <row r="4175" spans="1:4" x14ac:dyDescent="0.25">
      <c r="A4175" s="5">
        <v>42116</v>
      </c>
      <c r="B4175">
        <v>1.0743</v>
      </c>
      <c r="C4175">
        <v>0.71289999999999998</v>
      </c>
      <c r="D4175" t="str">
        <f t="shared" si="80"/>
        <v>2015-04</v>
      </c>
    </row>
    <row r="4176" spans="1:4" x14ac:dyDescent="0.25">
      <c r="A4176" s="5">
        <v>42117</v>
      </c>
      <c r="B4176">
        <v>1.0771999999999999</v>
      </c>
      <c r="C4176">
        <v>0.71699999999999997</v>
      </c>
      <c r="D4176" t="str">
        <f t="shared" si="80"/>
        <v>2015-04</v>
      </c>
    </row>
    <row r="4177" spans="1:4" x14ac:dyDescent="0.25">
      <c r="A4177" s="5">
        <v>42118</v>
      </c>
      <c r="B4177">
        <v>1.0824</v>
      </c>
      <c r="C4177">
        <v>0.71589999999999998</v>
      </c>
      <c r="D4177" t="str">
        <f t="shared" si="80"/>
        <v>2015-04</v>
      </c>
    </row>
    <row r="4178" spans="1:4" x14ac:dyDescent="0.25">
      <c r="A4178" s="5">
        <v>42121</v>
      </c>
      <c r="B4178">
        <v>1.0822000000000001</v>
      </c>
      <c r="C4178">
        <v>0.71619999999999995</v>
      </c>
      <c r="D4178" t="str">
        <f t="shared" si="80"/>
        <v>2015-04</v>
      </c>
    </row>
    <row r="4179" spans="1:4" x14ac:dyDescent="0.25">
      <c r="A4179" s="5">
        <v>42122</v>
      </c>
      <c r="B4179">
        <v>1.0927</v>
      </c>
      <c r="C4179">
        <v>0.71499999999999997</v>
      </c>
      <c r="D4179" t="str">
        <f t="shared" si="80"/>
        <v>2015-04</v>
      </c>
    </row>
    <row r="4180" spans="1:4" x14ac:dyDescent="0.25">
      <c r="A4180" s="5">
        <v>42123</v>
      </c>
      <c r="B4180">
        <v>1.1002000000000001</v>
      </c>
      <c r="C4180">
        <v>0.71609999999999996</v>
      </c>
      <c r="D4180" t="str">
        <f t="shared" si="80"/>
        <v>2015-04</v>
      </c>
    </row>
    <row r="4181" spans="1:4" x14ac:dyDescent="0.25">
      <c r="A4181" s="5">
        <v>42124</v>
      </c>
      <c r="B4181">
        <v>1.1214999999999999</v>
      </c>
      <c r="C4181">
        <v>0.72670000000000001</v>
      </c>
      <c r="D4181" t="str">
        <f t="shared" si="80"/>
        <v>2015-04</v>
      </c>
    </row>
    <row r="4182" spans="1:4" x14ac:dyDescent="0.25">
      <c r="A4182" s="5">
        <v>42128</v>
      </c>
      <c r="B4182">
        <v>1.1152</v>
      </c>
      <c r="C4182">
        <v>0.73787999999999998</v>
      </c>
      <c r="D4182" t="str">
        <f t="shared" si="80"/>
        <v>2015-05</v>
      </c>
    </row>
    <row r="4183" spans="1:4" x14ac:dyDescent="0.25">
      <c r="A4183" s="5">
        <v>42129</v>
      </c>
      <c r="B4183">
        <v>1.1116999999999999</v>
      </c>
      <c r="C4183">
        <v>0.73499999999999999</v>
      </c>
      <c r="D4183" t="str">
        <f t="shared" si="80"/>
        <v>2015-05</v>
      </c>
    </row>
    <row r="4184" spans="1:4" x14ac:dyDescent="0.25">
      <c r="A4184" s="5">
        <v>42130</v>
      </c>
      <c r="B4184">
        <v>1.123</v>
      </c>
      <c r="C4184">
        <v>0.73760000000000003</v>
      </c>
      <c r="D4184" t="str">
        <f t="shared" si="80"/>
        <v>2015-05</v>
      </c>
    </row>
    <row r="4185" spans="1:4" x14ac:dyDescent="0.25">
      <c r="A4185" s="5">
        <v>42131</v>
      </c>
      <c r="B4185">
        <v>1.1305000000000001</v>
      </c>
      <c r="C4185">
        <v>0.74250000000000005</v>
      </c>
      <c r="D4185" t="str">
        <f t="shared" si="80"/>
        <v>2015-05</v>
      </c>
    </row>
    <row r="4186" spans="1:4" x14ac:dyDescent="0.25">
      <c r="A4186" s="5">
        <v>42132</v>
      </c>
      <c r="B4186">
        <v>1.1221000000000001</v>
      </c>
      <c r="C4186">
        <v>0.72799999999999998</v>
      </c>
      <c r="D4186" t="str">
        <f t="shared" si="80"/>
        <v>2015-05</v>
      </c>
    </row>
    <row r="4187" spans="1:4" x14ac:dyDescent="0.25">
      <c r="A4187" s="5">
        <v>42135</v>
      </c>
      <c r="B4187">
        <v>1.1142000000000001</v>
      </c>
      <c r="C4187">
        <v>0.71960000000000002</v>
      </c>
      <c r="D4187" t="str">
        <f t="shared" si="80"/>
        <v>2015-05</v>
      </c>
    </row>
    <row r="4188" spans="1:4" x14ac:dyDescent="0.25">
      <c r="A4188" s="5">
        <v>42136</v>
      </c>
      <c r="B4188">
        <v>1.1238999999999999</v>
      </c>
      <c r="C4188">
        <v>0.71640000000000004</v>
      </c>
      <c r="D4188" t="str">
        <f t="shared" si="80"/>
        <v>2015-05</v>
      </c>
    </row>
    <row r="4189" spans="1:4" x14ac:dyDescent="0.25">
      <c r="A4189" s="5">
        <v>42137</v>
      </c>
      <c r="B4189">
        <v>1.1221000000000001</v>
      </c>
      <c r="C4189">
        <v>0.71740000000000004</v>
      </c>
      <c r="D4189" t="str">
        <f t="shared" si="80"/>
        <v>2015-05</v>
      </c>
    </row>
    <row r="4190" spans="1:4" x14ac:dyDescent="0.25">
      <c r="A4190" s="5">
        <v>42138</v>
      </c>
      <c r="B4190">
        <v>1.1418999999999999</v>
      </c>
      <c r="C4190">
        <v>0.72309999999999997</v>
      </c>
      <c r="D4190" t="str">
        <f t="shared" si="80"/>
        <v>2015-05</v>
      </c>
    </row>
    <row r="4191" spans="1:4" x14ac:dyDescent="0.25">
      <c r="A4191" s="5">
        <v>42139</v>
      </c>
      <c r="B4191">
        <v>1.1328</v>
      </c>
      <c r="C4191">
        <v>0.72109999999999996</v>
      </c>
      <c r="D4191" t="str">
        <f t="shared" si="80"/>
        <v>2015-05</v>
      </c>
    </row>
    <row r="4192" spans="1:4" x14ac:dyDescent="0.25">
      <c r="A4192" s="5">
        <v>42142</v>
      </c>
      <c r="B4192">
        <v>1.1389</v>
      </c>
      <c r="C4192">
        <v>0.72699999999999998</v>
      </c>
      <c r="D4192" t="str">
        <f t="shared" si="80"/>
        <v>2015-05</v>
      </c>
    </row>
    <row r="4193" spans="1:4" x14ac:dyDescent="0.25">
      <c r="A4193" s="5">
        <v>42143</v>
      </c>
      <c r="B4193">
        <v>1.1180000000000001</v>
      </c>
      <c r="C4193">
        <v>0.72184999999999999</v>
      </c>
      <c r="D4193" t="str">
        <f t="shared" si="80"/>
        <v>2015-05</v>
      </c>
    </row>
    <row r="4194" spans="1:4" x14ac:dyDescent="0.25">
      <c r="A4194" s="5">
        <v>42144</v>
      </c>
      <c r="B4194">
        <v>1.1117999999999999</v>
      </c>
      <c r="C4194">
        <v>0.7157</v>
      </c>
      <c r="D4194" t="str">
        <f t="shared" si="80"/>
        <v>2015-05</v>
      </c>
    </row>
    <row r="4195" spans="1:4" x14ac:dyDescent="0.25">
      <c r="A4195" s="5">
        <v>42145</v>
      </c>
      <c r="B4195">
        <v>1.1133</v>
      </c>
      <c r="C4195">
        <v>0.70989999999999998</v>
      </c>
      <c r="D4195" t="str">
        <f t="shared" si="80"/>
        <v>2015-05</v>
      </c>
    </row>
    <row r="4196" spans="1:4" x14ac:dyDescent="0.25">
      <c r="A4196" s="5">
        <v>42146</v>
      </c>
      <c r="B4196">
        <v>1.1164000000000001</v>
      </c>
      <c r="C4196">
        <v>0.71379999999999999</v>
      </c>
      <c r="D4196" t="str">
        <f t="shared" si="80"/>
        <v>2015-05</v>
      </c>
    </row>
    <row r="4197" spans="1:4" x14ac:dyDescent="0.25">
      <c r="A4197" s="5">
        <v>42149</v>
      </c>
      <c r="B4197">
        <v>1.0978000000000001</v>
      </c>
      <c r="C4197">
        <v>0.71</v>
      </c>
      <c r="D4197" t="str">
        <f t="shared" si="80"/>
        <v>2015-05</v>
      </c>
    </row>
    <row r="4198" spans="1:4" x14ac:dyDescent="0.25">
      <c r="A4198" s="5">
        <v>42150</v>
      </c>
      <c r="B4198">
        <v>1.0926</v>
      </c>
      <c r="C4198">
        <v>0.70960000000000001</v>
      </c>
      <c r="D4198" t="str">
        <f t="shared" si="80"/>
        <v>2015-05</v>
      </c>
    </row>
    <row r="4199" spans="1:4" x14ac:dyDescent="0.25">
      <c r="A4199" s="5">
        <v>42151</v>
      </c>
      <c r="B4199">
        <v>1.0863</v>
      </c>
      <c r="C4199">
        <v>0.70699999999999996</v>
      </c>
      <c r="D4199" t="str">
        <f t="shared" si="80"/>
        <v>2015-05</v>
      </c>
    </row>
    <row r="4200" spans="1:4" x14ac:dyDescent="0.25">
      <c r="A4200" s="5">
        <v>42152</v>
      </c>
      <c r="B4200">
        <v>1.0895999999999999</v>
      </c>
      <c r="C4200">
        <v>0.71240000000000003</v>
      </c>
      <c r="D4200" t="str">
        <f t="shared" si="80"/>
        <v>2015-05</v>
      </c>
    </row>
    <row r="4201" spans="1:4" x14ac:dyDescent="0.25">
      <c r="A4201" s="5">
        <v>42153</v>
      </c>
      <c r="B4201">
        <v>1.097</v>
      </c>
      <c r="C4201">
        <v>0.71899999999999997</v>
      </c>
      <c r="D4201" t="str">
        <f t="shared" si="80"/>
        <v>2015-05</v>
      </c>
    </row>
    <row r="4202" spans="1:4" x14ac:dyDescent="0.25">
      <c r="A4202" s="5">
        <v>42156</v>
      </c>
      <c r="B4202">
        <v>1.0944</v>
      </c>
      <c r="C4202">
        <v>0.71924999999999994</v>
      </c>
      <c r="D4202" t="str">
        <f t="shared" si="80"/>
        <v>2015-06</v>
      </c>
    </row>
    <row r="4203" spans="1:4" x14ac:dyDescent="0.25">
      <c r="A4203" s="5">
        <v>42157</v>
      </c>
      <c r="B4203">
        <v>1.1029</v>
      </c>
      <c r="C4203">
        <v>0.72430000000000005</v>
      </c>
      <c r="D4203" t="str">
        <f t="shared" si="80"/>
        <v>2015-06</v>
      </c>
    </row>
    <row r="4204" spans="1:4" x14ac:dyDescent="0.25">
      <c r="A4204" s="5">
        <v>42158</v>
      </c>
      <c r="B4204">
        <v>1.1133999999999999</v>
      </c>
      <c r="C4204">
        <v>0.72750000000000004</v>
      </c>
      <c r="D4204" t="str">
        <f t="shared" si="80"/>
        <v>2015-06</v>
      </c>
    </row>
    <row r="4205" spans="1:4" x14ac:dyDescent="0.25">
      <c r="A4205" s="5">
        <v>42159</v>
      </c>
      <c r="B4205">
        <v>1.1316999999999999</v>
      </c>
      <c r="C4205">
        <v>0.73540000000000005</v>
      </c>
      <c r="D4205" t="str">
        <f t="shared" si="80"/>
        <v>2015-06</v>
      </c>
    </row>
    <row r="4206" spans="1:4" x14ac:dyDescent="0.25">
      <c r="A4206" s="5">
        <v>42160</v>
      </c>
      <c r="B4206">
        <v>1.1217999999999999</v>
      </c>
      <c r="C4206">
        <v>0.73170000000000002</v>
      </c>
      <c r="D4206" t="str">
        <f t="shared" si="80"/>
        <v>2015-06</v>
      </c>
    </row>
    <row r="4207" spans="1:4" x14ac:dyDescent="0.25">
      <c r="A4207" s="5">
        <v>42163</v>
      </c>
      <c r="B4207">
        <v>1.1162000000000001</v>
      </c>
      <c r="C4207">
        <v>0.73180000000000001</v>
      </c>
      <c r="D4207" t="str">
        <f t="shared" si="80"/>
        <v>2015-06</v>
      </c>
    </row>
    <row r="4208" spans="1:4" x14ac:dyDescent="0.25">
      <c r="A4208" s="5">
        <v>42164</v>
      </c>
      <c r="B4208">
        <v>1.1249</v>
      </c>
      <c r="C4208">
        <v>0.73540000000000005</v>
      </c>
      <c r="D4208" t="str">
        <f t="shared" si="80"/>
        <v>2015-06</v>
      </c>
    </row>
    <row r="4209" spans="1:4" x14ac:dyDescent="0.25">
      <c r="A4209" s="5">
        <v>42165</v>
      </c>
      <c r="B4209">
        <v>1.1278999999999999</v>
      </c>
      <c r="C4209">
        <v>0.72840000000000005</v>
      </c>
      <c r="D4209" t="str">
        <f t="shared" si="80"/>
        <v>2015-06</v>
      </c>
    </row>
    <row r="4210" spans="1:4" x14ac:dyDescent="0.25">
      <c r="A4210" s="5">
        <v>42166</v>
      </c>
      <c r="B4210">
        <v>1.1232</v>
      </c>
      <c r="C4210">
        <v>0.72660000000000002</v>
      </c>
      <c r="D4210" t="str">
        <f t="shared" si="80"/>
        <v>2015-06</v>
      </c>
    </row>
    <row r="4211" spans="1:4" x14ac:dyDescent="0.25">
      <c r="A4211" s="5">
        <v>42167</v>
      </c>
      <c r="B4211">
        <v>1.1220000000000001</v>
      </c>
      <c r="C4211">
        <v>0.72450000000000003</v>
      </c>
      <c r="D4211" t="str">
        <f t="shared" si="80"/>
        <v>2015-06</v>
      </c>
    </row>
    <row r="4212" spans="1:4" x14ac:dyDescent="0.25">
      <c r="A4212" s="5">
        <v>42170</v>
      </c>
      <c r="B4212">
        <v>1.1217999999999999</v>
      </c>
      <c r="C4212">
        <v>0.72340000000000004</v>
      </c>
      <c r="D4212" t="str">
        <f t="shared" si="80"/>
        <v>2015-06</v>
      </c>
    </row>
    <row r="4213" spans="1:4" x14ac:dyDescent="0.25">
      <c r="A4213" s="5">
        <v>42171</v>
      </c>
      <c r="B4213">
        <v>1.1214999999999999</v>
      </c>
      <c r="C4213">
        <v>0.71819999999999995</v>
      </c>
      <c r="D4213" t="str">
        <f t="shared" si="80"/>
        <v>2015-06</v>
      </c>
    </row>
    <row r="4214" spans="1:4" x14ac:dyDescent="0.25">
      <c r="A4214" s="5">
        <v>42172</v>
      </c>
      <c r="B4214">
        <v>1.1278999999999999</v>
      </c>
      <c r="C4214">
        <v>0.71699999999999997</v>
      </c>
      <c r="D4214" t="str">
        <f t="shared" si="80"/>
        <v>2015-06</v>
      </c>
    </row>
    <row r="4215" spans="1:4" x14ac:dyDescent="0.25">
      <c r="A4215" s="5">
        <v>42173</v>
      </c>
      <c r="B4215">
        <v>1.1404000000000001</v>
      </c>
      <c r="C4215">
        <v>0.7167</v>
      </c>
      <c r="D4215" t="str">
        <f t="shared" si="80"/>
        <v>2015-06</v>
      </c>
    </row>
    <row r="4216" spans="1:4" x14ac:dyDescent="0.25">
      <c r="A4216" s="5">
        <v>42174</v>
      </c>
      <c r="B4216">
        <v>1.1298999999999999</v>
      </c>
      <c r="C4216">
        <v>0.71340000000000003</v>
      </c>
      <c r="D4216" t="str">
        <f t="shared" si="80"/>
        <v>2015-06</v>
      </c>
    </row>
    <row r="4217" spans="1:4" x14ac:dyDescent="0.25">
      <c r="A4217" s="5">
        <v>42177</v>
      </c>
      <c r="B4217">
        <v>1.1345000000000001</v>
      </c>
      <c r="C4217">
        <v>0.71689999999999998</v>
      </c>
      <c r="D4217" t="str">
        <f t="shared" si="80"/>
        <v>2015-06</v>
      </c>
    </row>
    <row r="4218" spans="1:4" x14ac:dyDescent="0.25">
      <c r="A4218" s="5">
        <v>42178</v>
      </c>
      <c r="B4218">
        <v>1.1204000000000001</v>
      </c>
      <c r="C4218">
        <v>0.71009999999999995</v>
      </c>
      <c r="D4218" t="str">
        <f t="shared" si="80"/>
        <v>2015-06</v>
      </c>
    </row>
    <row r="4219" spans="1:4" x14ac:dyDescent="0.25">
      <c r="A4219" s="5">
        <v>42179</v>
      </c>
      <c r="B4219">
        <v>1.1213</v>
      </c>
      <c r="C4219">
        <v>0.71179999999999999</v>
      </c>
      <c r="D4219" t="str">
        <f t="shared" si="80"/>
        <v>2015-06</v>
      </c>
    </row>
    <row r="4220" spans="1:4" x14ac:dyDescent="0.25">
      <c r="A4220" s="5">
        <v>42180</v>
      </c>
      <c r="B4220">
        <v>1.1206</v>
      </c>
      <c r="C4220">
        <v>0.71260000000000001</v>
      </c>
      <c r="D4220" t="str">
        <f t="shared" si="80"/>
        <v>2015-06</v>
      </c>
    </row>
    <row r="4221" spans="1:4" x14ac:dyDescent="0.25">
      <c r="A4221" s="5">
        <v>42181</v>
      </c>
      <c r="B4221">
        <v>1.1202000000000001</v>
      </c>
      <c r="C4221">
        <v>0.71230000000000004</v>
      </c>
      <c r="D4221" t="str">
        <f t="shared" si="80"/>
        <v>2015-06</v>
      </c>
    </row>
    <row r="4222" spans="1:4" x14ac:dyDescent="0.25">
      <c r="A4222" s="5">
        <v>42184</v>
      </c>
      <c r="B4222">
        <v>1.1133</v>
      </c>
      <c r="C4222">
        <v>0.70850000000000002</v>
      </c>
      <c r="D4222" t="str">
        <f t="shared" si="80"/>
        <v>2015-06</v>
      </c>
    </row>
    <row r="4223" spans="1:4" x14ac:dyDescent="0.25">
      <c r="A4223" s="5">
        <v>42185</v>
      </c>
      <c r="B4223">
        <v>1.1189</v>
      </c>
      <c r="C4223">
        <v>0.71140000000000003</v>
      </c>
      <c r="D4223" t="str">
        <f t="shared" si="80"/>
        <v>2015-06</v>
      </c>
    </row>
    <row r="4224" spans="1:4" x14ac:dyDescent="0.25">
      <c r="A4224" s="5">
        <v>42186</v>
      </c>
      <c r="B4224">
        <v>1.1100000000000001</v>
      </c>
      <c r="C4224">
        <v>0.70904999999999996</v>
      </c>
      <c r="D4224" t="str">
        <f t="shared" si="80"/>
        <v>2015-07</v>
      </c>
    </row>
    <row r="4225" spans="1:4" x14ac:dyDescent="0.25">
      <c r="A4225" s="5">
        <v>42187</v>
      </c>
      <c r="B4225">
        <v>1.1066</v>
      </c>
      <c r="C4225">
        <v>0.71030000000000004</v>
      </c>
      <c r="D4225" t="str">
        <f t="shared" si="80"/>
        <v>2015-07</v>
      </c>
    </row>
    <row r="4226" spans="1:4" x14ac:dyDescent="0.25">
      <c r="A4226" s="5">
        <v>42188</v>
      </c>
      <c r="B4226">
        <v>1.1095999999999999</v>
      </c>
      <c r="C4226">
        <v>0.71020000000000005</v>
      </c>
      <c r="D4226" t="str">
        <f t="shared" si="80"/>
        <v>2015-07</v>
      </c>
    </row>
    <row r="4227" spans="1:4" x14ac:dyDescent="0.25">
      <c r="A4227" s="5">
        <v>42191</v>
      </c>
      <c r="B4227">
        <v>1.1008</v>
      </c>
      <c r="C4227">
        <v>0.70799999999999996</v>
      </c>
      <c r="D4227" t="str">
        <f t="shared" ref="D4227:D4290" si="81">YEAR(A4227)&amp;"-"&amp;IF(MONTH(A4227)&lt;10,"0"&amp;MONTH(A4227),MONTH(A4227))</f>
        <v>2015-07</v>
      </c>
    </row>
    <row r="4228" spans="1:4" x14ac:dyDescent="0.25">
      <c r="A4228" s="5">
        <v>42192</v>
      </c>
      <c r="B4228">
        <v>1.0931</v>
      </c>
      <c r="C4228">
        <v>0.7077</v>
      </c>
      <c r="D4228" t="str">
        <f t="shared" si="81"/>
        <v>2015-07</v>
      </c>
    </row>
    <row r="4229" spans="1:4" x14ac:dyDescent="0.25">
      <c r="A4229" s="5">
        <v>42193</v>
      </c>
      <c r="B4229">
        <v>1.1024</v>
      </c>
      <c r="C4229">
        <v>0.71730000000000005</v>
      </c>
      <c r="D4229" t="str">
        <f t="shared" si="81"/>
        <v>2015-07</v>
      </c>
    </row>
    <row r="4230" spans="1:4" x14ac:dyDescent="0.25">
      <c r="A4230" s="5">
        <v>42194</v>
      </c>
      <c r="B4230">
        <v>1.1053999999999999</v>
      </c>
      <c r="C4230">
        <v>0.71760000000000002</v>
      </c>
      <c r="D4230" t="str">
        <f t="shared" si="81"/>
        <v>2015-07</v>
      </c>
    </row>
    <row r="4231" spans="1:4" x14ac:dyDescent="0.25">
      <c r="A4231" s="5">
        <v>42195</v>
      </c>
      <c r="B4231">
        <v>1.1185</v>
      </c>
      <c r="C4231">
        <v>0.7208</v>
      </c>
      <c r="D4231" t="str">
        <f t="shared" si="81"/>
        <v>2015-07</v>
      </c>
    </row>
    <row r="4232" spans="1:4" x14ac:dyDescent="0.25">
      <c r="A4232" s="5">
        <v>42198</v>
      </c>
      <c r="B4232">
        <v>1.1049</v>
      </c>
      <c r="C4232">
        <v>0.71150000000000002</v>
      </c>
      <c r="D4232" t="str">
        <f t="shared" si="81"/>
        <v>2015-07</v>
      </c>
    </row>
    <row r="4233" spans="1:4" x14ac:dyDescent="0.25">
      <c r="A4233" s="5">
        <v>42199</v>
      </c>
      <c r="B4233">
        <v>1.1031</v>
      </c>
      <c r="C4233">
        <v>0.70840000000000003</v>
      </c>
      <c r="D4233" t="str">
        <f t="shared" si="81"/>
        <v>2015-07</v>
      </c>
    </row>
    <row r="4234" spans="1:4" x14ac:dyDescent="0.25">
      <c r="A4234" s="5">
        <v>42200</v>
      </c>
      <c r="B4234">
        <v>1.1009</v>
      </c>
      <c r="C4234">
        <v>0.70450000000000002</v>
      </c>
      <c r="D4234" t="str">
        <f t="shared" si="81"/>
        <v>2015-07</v>
      </c>
    </row>
    <row r="4235" spans="1:4" x14ac:dyDescent="0.25">
      <c r="A4235" s="5">
        <v>42201</v>
      </c>
      <c r="B4235">
        <v>1.0867</v>
      </c>
      <c r="C4235">
        <v>0.69810000000000005</v>
      </c>
      <c r="D4235" t="str">
        <f t="shared" si="81"/>
        <v>2015-07</v>
      </c>
    </row>
    <row r="4236" spans="1:4" x14ac:dyDescent="0.25">
      <c r="A4236" s="5">
        <v>42202</v>
      </c>
      <c r="B4236">
        <v>1.0889</v>
      </c>
      <c r="C4236">
        <v>0.69830000000000003</v>
      </c>
      <c r="D4236" t="str">
        <f t="shared" si="81"/>
        <v>2015-07</v>
      </c>
    </row>
    <row r="4237" spans="1:4" x14ac:dyDescent="0.25">
      <c r="A4237" s="5">
        <v>42205</v>
      </c>
      <c r="B4237">
        <v>1.0851999999999999</v>
      </c>
      <c r="C4237">
        <v>0.69710000000000005</v>
      </c>
      <c r="D4237" t="str">
        <f t="shared" si="81"/>
        <v>2015-07</v>
      </c>
    </row>
    <row r="4238" spans="1:4" x14ac:dyDescent="0.25">
      <c r="A4238" s="5">
        <v>42206</v>
      </c>
      <c r="B4238">
        <v>1.0867</v>
      </c>
      <c r="C4238">
        <v>0.69869999999999999</v>
      </c>
      <c r="D4238" t="str">
        <f t="shared" si="81"/>
        <v>2015-07</v>
      </c>
    </row>
    <row r="4239" spans="1:4" x14ac:dyDescent="0.25">
      <c r="A4239" s="5">
        <v>42207</v>
      </c>
      <c r="B4239">
        <v>1.0902000000000001</v>
      </c>
      <c r="C4239">
        <v>0.69820000000000004</v>
      </c>
      <c r="D4239" t="str">
        <f t="shared" si="81"/>
        <v>2015-07</v>
      </c>
    </row>
    <row r="4240" spans="1:4" x14ac:dyDescent="0.25">
      <c r="A4240" s="5">
        <v>42208</v>
      </c>
      <c r="B4240">
        <v>1.0999000000000001</v>
      </c>
      <c r="C4240">
        <v>0.70440000000000003</v>
      </c>
      <c r="D4240" t="str">
        <f t="shared" si="81"/>
        <v>2015-07</v>
      </c>
    </row>
    <row r="4241" spans="1:4" x14ac:dyDescent="0.25">
      <c r="A4241" s="5">
        <v>42209</v>
      </c>
      <c r="B4241">
        <v>1.0939000000000001</v>
      </c>
      <c r="C4241">
        <v>0.70689999999999997</v>
      </c>
      <c r="D4241" t="str">
        <f t="shared" si="81"/>
        <v>2015-07</v>
      </c>
    </row>
    <row r="4242" spans="1:4" x14ac:dyDescent="0.25">
      <c r="A4242" s="5">
        <v>42212</v>
      </c>
      <c r="B4242">
        <v>1.1057999999999999</v>
      </c>
      <c r="C4242">
        <v>0.7127</v>
      </c>
      <c r="D4242" t="str">
        <f t="shared" si="81"/>
        <v>2015-07</v>
      </c>
    </row>
    <row r="4243" spans="1:4" x14ac:dyDescent="0.25">
      <c r="A4243" s="5">
        <v>42213</v>
      </c>
      <c r="B4243">
        <v>1.1025</v>
      </c>
      <c r="C4243">
        <v>0.70740000000000003</v>
      </c>
      <c r="D4243" t="str">
        <f t="shared" si="81"/>
        <v>2015-07</v>
      </c>
    </row>
    <row r="4244" spans="1:4" x14ac:dyDescent="0.25">
      <c r="A4244" s="5">
        <v>42214</v>
      </c>
      <c r="B4244">
        <v>1.103</v>
      </c>
      <c r="C4244">
        <v>0.70530000000000004</v>
      </c>
      <c r="D4244" t="str">
        <f t="shared" si="81"/>
        <v>2015-07</v>
      </c>
    </row>
    <row r="4245" spans="1:4" x14ac:dyDescent="0.25">
      <c r="A4245" s="5">
        <v>42215</v>
      </c>
      <c r="B4245">
        <v>1.0954999999999999</v>
      </c>
      <c r="C4245">
        <v>0.70099999999999996</v>
      </c>
      <c r="D4245" t="str">
        <f t="shared" si="81"/>
        <v>2015-07</v>
      </c>
    </row>
    <row r="4246" spans="1:4" x14ac:dyDescent="0.25">
      <c r="A4246" s="5">
        <v>42216</v>
      </c>
      <c r="B4246">
        <v>1.0967</v>
      </c>
      <c r="C4246">
        <v>0.70409999999999995</v>
      </c>
      <c r="D4246" t="str">
        <f t="shared" si="81"/>
        <v>2015-07</v>
      </c>
    </row>
    <row r="4247" spans="1:4" x14ac:dyDescent="0.25">
      <c r="A4247" s="5">
        <v>42219</v>
      </c>
      <c r="B4247">
        <v>1.0951</v>
      </c>
      <c r="C4247">
        <v>0.70279999999999998</v>
      </c>
      <c r="D4247" t="str">
        <f t="shared" si="81"/>
        <v>2015-08</v>
      </c>
    </row>
    <row r="4248" spans="1:4" x14ac:dyDescent="0.25">
      <c r="A4248" s="5">
        <v>42220</v>
      </c>
      <c r="B4248">
        <v>1.0972999999999999</v>
      </c>
      <c r="C4248">
        <v>0.70274999999999999</v>
      </c>
      <c r="D4248" t="str">
        <f t="shared" si="81"/>
        <v>2015-08</v>
      </c>
    </row>
    <row r="4249" spans="1:4" x14ac:dyDescent="0.25">
      <c r="A4249" s="5">
        <v>42221</v>
      </c>
      <c r="B4249">
        <v>1.0883</v>
      </c>
      <c r="C4249">
        <v>0.69630000000000003</v>
      </c>
      <c r="D4249" t="str">
        <f t="shared" si="81"/>
        <v>2015-08</v>
      </c>
    </row>
    <row r="4250" spans="1:4" x14ac:dyDescent="0.25">
      <c r="A4250" s="5">
        <v>42222</v>
      </c>
      <c r="B4250">
        <v>1.0885</v>
      </c>
      <c r="C4250">
        <v>0.70140000000000002</v>
      </c>
      <c r="D4250" t="str">
        <f t="shared" si="81"/>
        <v>2015-08</v>
      </c>
    </row>
    <row r="4251" spans="1:4" x14ac:dyDescent="0.25">
      <c r="A4251" s="5">
        <v>42223</v>
      </c>
      <c r="B4251">
        <v>1.0941000000000001</v>
      </c>
      <c r="C4251">
        <v>0.70509999999999995</v>
      </c>
      <c r="D4251" t="str">
        <f t="shared" si="81"/>
        <v>2015-08</v>
      </c>
    </row>
    <row r="4252" spans="1:4" x14ac:dyDescent="0.25">
      <c r="A4252" s="5">
        <v>42226</v>
      </c>
      <c r="B4252">
        <v>1.0960000000000001</v>
      </c>
      <c r="C4252">
        <v>0.70709999999999995</v>
      </c>
      <c r="D4252" t="str">
        <f t="shared" si="81"/>
        <v>2015-08</v>
      </c>
    </row>
    <row r="4253" spans="1:4" x14ac:dyDescent="0.25">
      <c r="A4253" s="5">
        <v>42227</v>
      </c>
      <c r="B4253">
        <v>1.1054999999999999</v>
      </c>
      <c r="C4253">
        <v>0.70879999999999999</v>
      </c>
      <c r="D4253" t="str">
        <f t="shared" si="81"/>
        <v>2015-08</v>
      </c>
    </row>
    <row r="4254" spans="1:4" x14ac:dyDescent="0.25">
      <c r="A4254" s="5">
        <v>42228</v>
      </c>
      <c r="B4254">
        <v>1.1154999999999999</v>
      </c>
      <c r="C4254">
        <v>0.71489999999999998</v>
      </c>
      <c r="D4254" t="str">
        <f t="shared" si="81"/>
        <v>2015-08</v>
      </c>
    </row>
    <row r="4255" spans="1:4" x14ac:dyDescent="0.25">
      <c r="A4255" s="5">
        <v>42229</v>
      </c>
      <c r="B4255">
        <v>1.1109</v>
      </c>
      <c r="C4255">
        <v>0.71060000000000001</v>
      </c>
      <c r="D4255" t="str">
        <f t="shared" si="81"/>
        <v>2015-08</v>
      </c>
    </row>
    <row r="4256" spans="1:4" x14ac:dyDescent="0.25">
      <c r="A4256" s="5">
        <v>42230</v>
      </c>
      <c r="B4256">
        <v>1.1171</v>
      </c>
      <c r="C4256">
        <v>0.71450000000000002</v>
      </c>
      <c r="D4256" t="str">
        <f t="shared" si="81"/>
        <v>2015-08</v>
      </c>
    </row>
    <row r="4257" spans="1:4" x14ac:dyDescent="0.25">
      <c r="A4257" s="5">
        <v>42233</v>
      </c>
      <c r="B4257">
        <v>1.1100000000000001</v>
      </c>
      <c r="C4257">
        <v>0.71050000000000002</v>
      </c>
      <c r="D4257" t="str">
        <f t="shared" si="81"/>
        <v>2015-08</v>
      </c>
    </row>
    <row r="4258" spans="1:4" x14ac:dyDescent="0.25">
      <c r="A4258" s="5">
        <v>42234</v>
      </c>
      <c r="B4258">
        <v>1.1060000000000001</v>
      </c>
      <c r="C4258">
        <v>0.70420000000000005</v>
      </c>
      <c r="D4258" t="str">
        <f t="shared" si="81"/>
        <v>2015-08</v>
      </c>
    </row>
    <row r="4259" spans="1:4" x14ac:dyDescent="0.25">
      <c r="A4259" s="5">
        <v>42235</v>
      </c>
      <c r="B4259">
        <v>1.1041000000000001</v>
      </c>
      <c r="C4259">
        <v>0.70489999999999997</v>
      </c>
      <c r="D4259" t="str">
        <f t="shared" si="81"/>
        <v>2015-08</v>
      </c>
    </row>
    <row r="4260" spans="1:4" x14ac:dyDescent="0.25">
      <c r="A4260" s="5">
        <v>42236</v>
      </c>
      <c r="B4260">
        <v>1.1183000000000001</v>
      </c>
      <c r="C4260">
        <v>0.71379999999999999</v>
      </c>
      <c r="D4260" t="str">
        <f t="shared" si="81"/>
        <v>2015-08</v>
      </c>
    </row>
    <row r="4261" spans="1:4" x14ac:dyDescent="0.25">
      <c r="A4261" s="5">
        <v>42237</v>
      </c>
      <c r="B4261">
        <v>1.1281000000000001</v>
      </c>
      <c r="C4261">
        <v>0.7198</v>
      </c>
      <c r="D4261" t="str">
        <f t="shared" si="81"/>
        <v>2015-08</v>
      </c>
    </row>
    <row r="4262" spans="1:4" x14ac:dyDescent="0.25">
      <c r="A4262" s="5">
        <v>42240</v>
      </c>
      <c r="B4262">
        <v>1.1496999999999999</v>
      </c>
      <c r="C4262">
        <v>0.73019999999999996</v>
      </c>
      <c r="D4262" t="str">
        <f t="shared" si="81"/>
        <v>2015-08</v>
      </c>
    </row>
    <row r="4263" spans="1:4" x14ac:dyDescent="0.25">
      <c r="A4263" s="5">
        <v>42241</v>
      </c>
      <c r="B4263">
        <v>1.1506000000000001</v>
      </c>
      <c r="C4263">
        <v>0.72899999999999998</v>
      </c>
      <c r="D4263" t="str">
        <f t="shared" si="81"/>
        <v>2015-08</v>
      </c>
    </row>
    <row r="4264" spans="1:4" x14ac:dyDescent="0.25">
      <c r="A4264" s="5">
        <v>42242</v>
      </c>
      <c r="B4264">
        <v>1.1402000000000001</v>
      </c>
      <c r="C4264">
        <v>0.73140000000000005</v>
      </c>
      <c r="D4264" t="str">
        <f t="shared" si="81"/>
        <v>2015-08</v>
      </c>
    </row>
    <row r="4265" spans="1:4" x14ac:dyDescent="0.25">
      <c r="A4265" s="5">
        <v>42243</v>
      </c>
      <c r="B4265">
        <v>1.1284000000000001</v>
      </c>
      <c r="C4265">
        <v>0.73119999999999996</v>
      </c>
      <c r="D4265" t="str">
        <f t="shared" si="81"/>
        <v>2015-08</v>
      </c>
    </row>
    <row r="4266" spans="1:4" x14ac:dyDescent="0.25">
      <c r="A4266" s="5">
        <v>42244</v>
      </c>
      <c r="B4266">
        <v>1.1268</v>
      </c>
      <c r="C4266">
        <v>0.73209999999999997</v>
      </c>
      <c r="D4266" t="str">
        <f t="shared" si="81"/>
        <v>2015-08</v>
      </c>
    </row>
    <row r="4267" spans="1:4" x14ac:dyDescent="0.25">
      <c r="A4267" s="5">
        <v>42247</v>
      </c>
      <c r="B4267">
        <v>1.1214999999999999</v>
      </c>
      <c r="C4267">
        <v>0.72753000000000001</v>
      </c>
      <c r="D4267" t="str">
        <f t="shared" si="81"/>
        <v>2015-08</v>
      </c>
    </row>
    <row r="4268" spans="1:4" x14ac:dyDescent="0.25">
      <c r="A4268" s="5">
        <v>42248</v>
      </c>
      <c r="B4268">
        <v>1.1235999999999999</v>
      </c>
      <c r="C4268">
        <v>0.73280000000000001</v>
      </c>
      <c r="D4268" t="str">
        <f t="shared" si="81"/>
        <v>2015-09</v>
      </c>
    </row>
    <row r="4269" spans="1:4" x14ac:dyDescent="0.25">
      <c r="A4269" s="5">
        <v>42249</v>
      </c>
      <c r="B4269">
        <v>1.1254999999999999</v>
      </c>
      <c r="C4269">
        <v>0.7369</v>
      </c>
      <c r="D4269" t="str">
        <f t="shared" si="81"/>
        <v>2015-09</v>
      </c>
    </row>
    <row r="4270" spans="1:4" x14ac:dyDescent="0.25">
      <c r="A4270" s="5">
        <v>42250</v>
      </c>
      <c r="B4270">
        <v>1.1229</v>
      </c>
      <c r="C4270">
        <v>0.73450000000000004</v>
      </c>
      <c r="D4270" t="str">
        <f t="shared" si="81"/>
        <v>2015-09</v>
      </c>
    </row>
    <row r="4271" spans="1:4" x14ac:dyDescent="0.25">
      <c r="A4271" s="5">
        <v>42251</v>
      </c>
      <c r="B4271">
        <v>1.1137999999999999</v>
      </c>
      <c r="C4271">
        <v>0.73150000000000004</v>
      </c>
      <c r="D4271" t="str">
        <f t="shared" si="81"/>
        <v>2015-09</v>
      </c>
    </row>
    <row r="4272" spans="1:4" x14ac:dyDescent="0.25">
      <c r="A4272" s="5">
        <v>42254</v>
      </c>
      <c r="B4272">
        <v>1.1146</v>
      </c>
      <c r="C4272">
        <v>0.73035000000000005</v>
      </c>
      <c r="D4272" t="str">
        <f t="shared" si="81"/>
        <v>2015-09</v>
      </c>
    </row>
    <row r="4273" spans="1:4" x14ac:dyDescent="0.25">
      <c r="A4273" s="5">
        <v>42255</v>
      </c>
      <c r="B4273">
        <v>1.1162000000000001</v>
      </c>
      <c r="C4273">
        <v>0.72440000000000004</v>
      </c>
      <c r="D4273" t="str">
        <f t="shared" si="81"/>
        <v>2015-09</v>
      </c>
    </row>
    <row r="4274" spans="1:4" x14ac:dyDescent="0.25">
      <c r="A4274" s="5">
        <v>42256</v>
      </c>
      <c r="B4274">
        <v>1.1138999999999999</v>
      </c>
      <c r="C4274">
        <v>0.72509999999999997</v>
      </c>
      <c r="D4274" t="str">
        <f t="shared" si="81"/>
        <v>2015-09</v>
      </c>
    </row>
    <row r="4275" spans="1:4" x14ac:dyDescent="0.25">
      <c r="A4275" s="5">
        <v>42257</v>
      </c>
      <c r="B4275">
        <v>1.1185</v>
      </c>
      <c r="C4275">
        <v>0.72655000000000003</v>
      </c>
      <c r="D4275" t="str">
        <f t="shared" si="81"/>
        <v>2015-09</v>
      </c>
    </row>
    <row r="4276" spans="1:4" x14ac:dyDescent="0.25">
      <c r="A4276" s="5">
        <v>42258</v>
      </c>
      <c r="B4276">
        <v>1.1268</v>
      </c>
      <c r="C4276">
        <v>0.73060000000000003</v>
      </c>
      <c r="D4276" t="str">
        <f t="shared" si="81"/>
        <v>2015-09</v>
      </c>
    </row>
    <row r="4277" spans="1:4" x14ac:dyDescent="0.25">
      <c r="A4277" s="5">
        <v>42261</v>
      </c>
      <c r="B4277">
        <v>1.1305000000000001</v>
      </c>
      <c r="C4277">
        <v>0.73340000000000005</v>
      </c>
      <c r="D4277" t="str">
        <f t="shared" si="81"/>
        <v>2015-09</v>
      </c>
    </row>
    <row r="4278" spans="1:4" x14ac:dyDescent="0.25">
      <c r="A4278" s="5">
        <v>42262</v>
      </c>
      <c r="B4278">
        <v>1.1319999999999999</v>
      </c>
      <c r="C4278">
        <v>0.73460000000000003</v>
      </c>
      <c r="D4278" t="str">
        <f t="shared" si="81"/>
        <v>2015-09</v>
      </c>
    </row>
    <row r="4279" spans="1:4" x14ac:dyDescent="0.25">
      <c r="A4279" s="5">
        <v>42263</v>
      </c>
      <c r="B4279">
        <v>1.1228</v>
      </c>
      <c r="C4279">
        <v>0.72665000000000002</v>
      </c>
      <c r="D4279" t="str">
        <f t="shared" si="81"/>
        <v>2015-09</v>
      </c>
    </row>
    <row r="4280" spans="1:4" x14ac:dyDescent="0.25">
      <c r="A4280" s="5">
        <v>42264</v>
      </c>
      <c r="B4280">
        <v>1.1312</v>
      </c>
      <c r="C4280">
        <v>0.72865000000000002</v>
      </c>
      <c r="D4280" t="str">
        <f t="shared" si="81"/>
        <v>2015-09</v>
      </c>
    </row>
    <row r="4281" spans="1:4" x14ac:dyDescent="0.25">
      <c r="A4281" s="5">
        <v>42265</v>
      </c>
      <c r="B4281">
        <v>1.1418999999999999</v>
      </c>
      <c r="C4281">
        <v>0.7298</v>
      </c>
      <c r="D4281" t="str">
        <f t="shared" si="81"/>
        <v>2015-09</v>
      </c>
    </row>
    <row r="4282" spans="1:4" x14ac:dyDescent="0.25">
      <c r="A4282" s="5">
        <v>42268</v>
      </c>
      <c r="B4282">
        <v>1.125</v>
      </c>
      <c r="C4282">
        <v>0.72430000000000005</v>
      </c>
      <c r="D4282" t="str">
        <f t="shared" si="81"/>
        <v>2015-09</v>
      </c>
    </row>
    <row r="4283" spans="1:4" x14ac:dyDescent="0.25">
      <c r="A4283" s="5">
        <v>42269</v>
      </c>
      <c r="B4283">
        <v>1.1154999999999999</v>
      </c>
      <c r="C4283">
        <v>0.72230000000000005</v>
      </c>
      <c r="D4283" t="str">
        <f t="shared" si="81"/>
        <v>2015-09</v>
      </c>
    </row>
    <row r="4284" spans="1:4" x14ac:dyDescent="0.25">
      <c r="A4284" s="5">
        <v>42270</v>
      </c>
      <c r="B4284">
        <v>1.115</v>
      </c>
      <c r="C4284">
        <v>0.72970000000000002</v>
      </c>
      <c r="D4284" t="str">
        <f t="shared" si="81"/>
        <v>2015-09</v>
      </c>
    </row>
    <row r="4285" spans="1:4" x14ac:dyDescent="0.25">
      <c r="A4285" s="5">
        <v>42271</v>
      </c>
      <c r="B4285">
        <v>1.1241000000000001</v>
      </c>
      <c r="C4285">
        <v>0.73870000000000002</v>
      </c>
      <c r="D4285" t="str">
        <f t="shared" si="81"/>
        <v>2015-09</v>
      </c>
    </row>
    <row r="4286" spans="1:4" x14ac:dyDescent="0.25">
      <c r="A4286" s="5">
        <v>42272</v>
      </c>
      <c r="B4286">
        <v>1.1151</v>
      </c>
      <c r="C4286">
        <v>0.73475000000000001</v>
      </c>
      <c r="D4286" t="str">
        <f t="shared" si="81"/>
        <v>2015-09</v>
      </c>
    </row>
    <row r="4287" spans="1:4" x14ac:dyDescent="0.25">
      <c r="A4287" s="5">
        <v>42275</v>
      </c>
      <c r="B4287">
        <v>1.117</v>
      </c>
      <c r="C4287">
        <v>0.73519999999999996</v>
      </c>
      <c r="D4287" t="str">
        <f t="shared" si="81"/>
        <v>2015-09</v>
      </c>
    </row>
    <row r="4288" spans="1:4" x14ac:dyDescent="0.25">
      <c r="A4288" s="5">
        <v>42276</v>
      </c>
      <c r="B4288">
        <v>1.1204000000000001</v>
      </c>
      <c r="C4288">
        <v>0.73909999999999998</v>
      </c>
      <c r="D4288" t="str">
        <f t="shared" si="81"/>
        <v>2015-09</v>
      </c>
    </row>
    <row r="4289" spans="1:4" x14ac:dyDescent="0.25">
      <c r="A4289" s="5">
        <v>42277</v>
      </c>
      <c r="B4289">
        <v>1.1203000000000001</v>
      </c>
      <c r="C4289">
        <v>0.73850000000000005</v>
      </c>
      <c r="D4289" t="str">
        <f t="shared" si="81"/>
        <v>2015-09</v>
      </c>
    </row>
    <row r="4290" spans="1:4" x14ac:dyDescent="0.25">
      <c r="A4290" s="5">
        <v>42278</v>
      </c>
      <c r="B4290">
        <v>1.1153</v>
      </c>
      <c r="C4290">
        <v>0.73670000000000002</v>
      </c>
      <c r="D4290" t="str">
        <f t="shared" si="81"/>
        <v>2015-10</v>
      </c>
    </row>
    <row r="4291" spans="1:4" x14ac:dyDescent="0.25">
      <c r="A4291" s="5">
        <v>42279</v>
      </c>
      <c r="B4291">
        <v>1.1160000000000001</v>
      </c>
      <c r="C4291">
        <v>0.73580000000000001</v>
      </c>
      <c r="D4291" t="str">
        <f t="shared" ref="D4291:D4354" si="82">YEAR(A4291)&amp;"-"&amp;IF(MONTH(A4291)&lt;10,"0"&amp;MONTH(A4291),MONTH(A4291))</f>
        <v>2015-10</v>
      </c>
    </row>
    <row r="4292" spans="1:4" x14ac:dyDescent="0.25">
      <c r="A4292" s="5">
        <v>42282</v>
      </c>
      <c r="B4292">
        <v>1.1235999999999999</v>
      </c>
      <c r="C4292">
        <v>0.74019999999999997</v>
      </c>
      <c r="D4292" t="str">
        <f t="shared" si="82"/>
        <v>2015-10</v>
      </c>
    </row>
    <row r="4293" spans="1:4" x14ac:dyDescent="0.25">
      <c r="A4293" s="5">
        <v>42283</v>
      </c>
      <c r="B4293">
        <v>1.1224000000000001</v>
      </c>
      <c r="C4293">
        <v>0.7399</v>
      </c>
      <c r="D4293" t="str">
        <f t="shared" si="82"/>
        <v>2015-10</v>
      </c>
    </row>
    <row r="4294" spans="1:4" x14ac:dyDescent="0.25">
      <c r="A4294" s="5">
        <v>42284</v>
      </c>
      <c r="B4294">
        <v>1.1266</v>
      </c>
      <c r="C4294">
        <v>0.73580000000000001</v>
      </c>
      <c r="D4294" t="str">
        <f t="shared" si="82"/>
        <v>2015-10</v>
      </c>
    </row>
    <row r="4295" spans="1:4" x14ac:dyDescent="0.25">
      <c r="A4295" s="5">
        <v>42285</v>
      </c>
      <c r="B4295">
        <v>1.1254</v>
      </c>
      <c r="C4295">
        <v>0.73660000000000003</v>
      </c>
      <c r="D4295" t="str">
        <f t="shared" si="82"/>
        <v>2015-10</v>
      </c>
    </row>
    <row r="4296" spans="1:4" x14ac:dyDescent="0.25">
      <c r="A4296" s="5">
        <v>42286</v>
      </c>
      <c r="B4296">
        <v>1.1362000000000001</v>
      </c>
      <c r="C4296">
        <v>0.74070000000000003</v>
      </c>
      <c r="D4296" t="str">
        <f t="shared" si="82"/>
        <v>2015-10</v>
      </c>
    </row>
    <row r="4297" spans="1:4" x14ac:dyDescent="0.25">
      <c r="A4297" s="5">
        <v>42289</v>
      </c>
      <c r="B4297">
        <v>1.1373</v>
      </c>
      <c r="C4297">
        <v>0.74009999999999998</v>
      </c>
      <c r="D4297" t="str">
        <f t="shared" si="82"/>
        <v>2015-10</v>
      </c>
    </row>
    <row r="4298" spans="1:4" x14ac:dyDescent="0.25">
      <c r="A4298" s="5">
        <v>42290</v>
      </c>
      <c r="B4298">
        <v>1.1374</v>
      </c>
      <c r="C4298">
        <v>0.748</v>
      </c>
      <c r="D4298" t="str">
        <f t="shared" si="82"/>
        <v>2015-10</v>
      </c>
    </row>
    <row r="4299" spans="1:4" x14ac:dyDescent="0.25">
      <c r="A4299" s="5">
        <v>42291</v>
      </c>
      <c r="B4299">
        <v>1.141</v>
      </c>
      <c r="C4299">
        <v>0.74180000000000001</v>
      </c>
      <c r="D4299" t="str">
        <f t="shared" si="82"/>
        <v>2015-10</v>
      </c>
    </row>
    <row r="4300" spans="1:4" x14ac:dyDescent="0.25">
      <c r="A4300" s="5">
        <v>42292</v>
      </c>
      <c r="B4300">
        <v>1.1438999999999999</v>
      </c>
      <c r="C4300">
        <v>0.73970000000000002</v>
      </c>
      <c r="D4300" t="str">
        <f t="shared" si="82"/>
        <v>2015-10</v>
      </c>
    </row>
    <row r="4301" spans="1:4" x14ac:dyDescent="0.25">
      <c r="A4301" s="5">
        <v>42293</v>
      </c>
      <c r="B4301">
        <v>1.1359999999999999</v>
      </c>
      <c r="C4301">
        <v>0.73560000000000003</v>
      </c>
      <c r="D4301" t="str">
        <f t="shared" si="82"/>
        <v>2015-10</v>
      </c>
    </row>
    <row r="4302" spans="1:4" x14ac:dyDescent="0.25">
      <c r="A4302" s="5">
        <v>42296</v>
      </c>
      <c r="B4302">
        <v>1.1333</v>
      </c>
      <c r="C4302">
        <v>0.73170000000000002</v>
      </c>
      <c r="D4302" t="str">
        <f t="shared" si="82"/>
        <v>2015-10</v>
      </c>
    </row>
    <row r="4303" spans="1:4" x14ac:dyDescent="0.25">
      <c r="A4303" s="5">
        <v>42297</v>
      </c>
      <c r="B4303">
        <v>1.1373</v>
      </c>
      <c r="C4303">
        <v>0.73519999999999996</v>
      </c>
      <c r="D4303" t="str">
        <f t="shared" si="82"/>
        <v>2015-10</v>
      </c>
    </row>
    <row r="4304" spans="1:4" x14ac:dyDescent="0.25">
      <c r="A4304" s="5">
        <v>42298</v>
      </c>
      <c r="B4304">
        <v>1.1354</v>
      </c>
      <c r="C4304">
        <v>0.7349</v>
      </c>
      <c r="D4304" t="str">
        <f t="shared" si="82"/>
        <v>2015-10</v>
      </c>
    </row>
    <row r="4305" spans="1:4" x14ac:dyDescent="0.25">
      <c r="A4305" s="5">
        <v>42299</v>
      </c>
      <c r="B4305">
        <v>1.1313</v>
      </c>
      <c r="C4305">
        <v>0.73140000000000005</v>
      </c>
      <c r="D4305" t="str">
        <f t="shared" si="82"/>
        <v>2015-10</v>
      </c>
    </row>
    <row r="4306" spans="1:4" x14ac:dyDescent="0.25">
      <c r="A4306" s="5">
        <v>42300</v>
      </c>
      <c r="B4306">
        <v>1.1084000000000001</v>
      </c>
      <c r="C4306">
        <v>0.71955000000000002</v>
      </c>
      <c r="D4306" t="str">
        <f t="shared" si="82"/>
        <v>2015-10</v>
      </c>
    </row>
    <row r="4307" spans="1:4" x14ac:dyDescent="0.25">
      <c r="A4307" s="5">
        <v>42303</v>
      </c>
      <c r="B4307">
        <v>1.1011</v>
      </c>
      <c r="C4307">
        <v>0.71840000000000004</v>
      </c>
      <c r="D4307" t="str">
        <f t="shared" si="82"/>
        <v>2015-10</v>
      </c>
    </row>
    <row r="4308" spans="1:4" x14ac:dyDescent="0.25">
      <c r="A4308" s="5">
        <v>42304</v>
      </c>
      <c r="B4308">
        <v>1.1061000000000001</v>
      </c>
      <c r="C4308">
        <v>0.72140000000000004</v>
      </c>
      <c r="D4308" t="str">
        <f t="shared" si="82"/>
        <v>2015-10</v>
      </c>
    </row>
    <row r="4309" spans="1:4" x14ac:dyDescent="0.25">
      <c r="A4309" s="5">
        <v>42305</v>
      </c>
      <c r="B4309">
        <v>1.1085</v>
      </c>
      <c r="C4309">
        <v>0.7248</v>
      </c>
      <c r="D4309" t="str">
        <f t="shared" si="82"/>
        <v>2015-10</v>
      </c>
    </row>
    <row r="4310" spans="1:4" x14ac:dyDescent="0.25">
      <c r="A4310" s="5">
        <v>42306</v>
      </c>
      <c r="B4310">
        <v>1.093</v>
      </c>
      <c r="C4310">
        <v>0.7167</v>
      </c>
      <c r="D4310" t="str">
        <f t="shared" si="82"/>
        <v>2015-10</v>
      </c>
    </row>
    <row r="4311" spans="1:4" x14ac:dyDescent="0.25">
      <c r="A4311" s="5">
        <v>42307</v>
      </c>
      <c r="B4311">
        <v>1.1016999999999999</v>
      </c>
      <c r="C4311">
        <v>0.71819999999999995</v>
      </c>
      <c r="D4311" t="str">
        <f t="shared" si="82"/>
        <v>2015-10</v>
      </c>
    </row>
    <row r="4312" spans="1:4" x14ac:dyDescent="0.25">
      <c r="A4312" s="5">
        <v>42310</v>
      </c>
      <c r="B4312">
        <v>1.1032</v>
      </c>
      <c r="C4312">
        <v>0.71319999999999995</v>
      </c>
      <c r="D4312" t="str">
        <f t="shared" si="82"/>
        <v>2015-11</v>
      </c>
    </row>
    <row r="4313" spans="1:4" x14ac:dyDescent="0.25">
      <c r="A4313" s="5">
        <v>42311</v>
      </c>
      <c r="B4313">
        <v>1.0975999999999999</v>
      </c>
      <c r="C4313">
        <v>0.71314999999999995</v>
      </c>
      <c r="D4313" t="str">
        <f t="shared" si="82"/>
        <v>2015-11</v>
      </c>
    </row>
    <row r="4314" spans="1:4" x14ac:dyDescent="0.25">
      <c r="A4314" s="5">
        <v>42312</v>
      </c>
      <c r="B4314">
        <v>1.0934999999999999</v>
      </c>
      <c r="C4314">
        <v>0.70940000000000003</v>
      </c>
      <c r="D4314" t="str">
        <f t="shared" si="82"/>
        <v>2015-11</v>
      </c>
    </row>
    <row r="4315" spans="1:4" x14ac:dyDescent="0.25">
      <c r="A4315" s="5">
        <v>42313</v>
      </c>
      <c r="B4315">
        <v>1.0883</v>
      </c>
      <c r="C4315">
        <v>0.71260000000000001</v>
      </c>
      <c r="D4315" t="str">
        <f t="shared" si="82"/>
        <v>2015-11</v>
      </c>
    </row>
    <row r="4316" spans="1:4" x14ac:dyDescent="0.25">
      <c r="A4316" s="5">
        <v>42314</v>
      </c>
      <c r="B4316">
        <v>1.0864</v>
      </c>
      <c r="C4316">
        <v>0.71765000000000001</v>
      </c>
      <c r="D4316" t="str">
        <f t="shared" si="82"/>
        <v>2015-11</v>
      </c>
    </row>
    <row r="4317" spans="1:4" x14ac:dyDescent="0.25">
      <c r="A4317" s="5">
        <v>42317</v>
      </c>
      <c r="B4317">
        <v>1.0775999999999999</v>
      </c>
      <c r="C4317">
        <v>0.71409999999999996</v>
      </c>
      <c r="D4317" t="str">
        <f t="shared" si="82"/>
        <v>2015-11</v>
      </c>
    </row>
    <row r="4318" spans="1:4" x14ac:dyDescent="0.25">
      <c r="A4318" s="5">
        <v>42318</v>
      </c>
      <c r="B4318">
        <v>1.0710999999999999</v>
      </c>
      <c r="C4318">
        <v>0.70840000000000003</v>
      </c>
      <c r="D4318" t="str">
        <f t="shared" si="82"/>
        <v>2015-11</v>
      </c>
    </row>
    <row r="4319" spans="1:4" x14ac:dyDescent="0.25">
      <c r="A4319" s="5">
        <v>42319</v>
      </c>
      <c r="B4319">
        <v>1.0716000000000001</v>
      </c>
      <c r="C4319">
        <v>0.70599999999999996</v>
      </c>
      <c r="D4319" t="str">
        <f t="shared" si="82"/>
        <v>2015-11</v>
      </c>
    </row>
    <row r="4320" spans="1:4" x14ac:dyDescent="0.25">
      <c r="A4320" s="5">
        <v>42320</v>
      </c>
      <c r="B4320">
        <v>1.0726</v>
      </c>
      <c r="C4320">
        <v>0.70640000000000003</v>
      </c>
      <c r="D4320" t="str">
        <f t="shared" si="82"/>
        <v>2015-11</v>
      </c>
    </row>
    <row r="4321" spans="1:4" x14ac:dyDescent="0.25">
      <c r="A4321" s="5">
        <v>42321</v>
      </c>
      <c r="B4321">
        <v>1.0764</v>
      </c>
      <c r="C4321">
        <v>0.70704999999999996</v>
      </c>
      <c r="D4321" t="str">
        <f t="shared" si="82"/>
        <v>2015-11</v>
      </c>
    </row>
    <row r="4322" spans="1:4" x14ac:dyDescent="0.25">
      <c r="A4322" s="5">
        <v>42324</v>
      </c>
      <c r="B4322">
        <v>1.0723</v>
      </c>
      <c r="C4322">
        <v>0.70579999999999998</v>
      </c>
      <c r="D4322" t="str">
        <f t="shared" si="82"/>
        <v>2015-11</v>
      </c>
    </row>
    <row r="4323" spans="1:4" x14ac:dyDescent="0.25">
      <c r="A4323" s="5">
        <v>42325</v>
      </c>
      <c r="B4323">
        <v>1.0669999999999999</v>
      </c>
      <c r="C4323">
        <v>0.70169999999999999</v>
      </c>
      <c r="D4323" t="str">
        <f t="shared" si="82"/>
        <v>2015-11</v>
      </c>
    </row>
    <row r="4324" spans="1:4" x14ac:dyDescent="0.25">
      <c r="A4324" s="5">
        <v>42326</v>
      </c>
      <c r="B4324">
        <v>1.0666</v>
      </c>
      <c r="C4324">
        <v>0.70089999999999997</v>
      </c>
      <c r="D4324" t="str">
        <f t="shared" si="82"/>
        <v>2015-11</v>
      </c>
    </row>
    <row r="4325" spans="1:4" x14ac:dyDescent="0.25">
      <c r="A4325" s="5">
        <v>42327</v>
      </c>
      <c r="B4325">
        <v>1.0687</v>
      </c>
      <c r="C4325">
        <v>0.69979999999999998</v>
      </c>
      <c r="D4325" t="str">
        <f t="shared" si="82"/>
        <v>2015-11</v>
      </c>
    </row>
    <row r="4326" spans="1:4" x14ac:dyDescent="0.25">
      <c r="A4326" s="5">
        <v>42328</v>
      </c>
      <c r="B4326">
        <v>1.0688</v>
      </c>
      <c r="C4326">
        <v>0.70099999999999996</v>
      </c>
      <c r="D4326" t="str">
        <f t="shared" si="82"/>
        <v>2015-11</v>
      </c>
    </row>
    <row r="4327" spans="1:4" x14ac:dyDescent="0.25">
      <c r="A4327" s="5">
        <v>42331</v>
      </c>
      <c r="B4327">
        <v>1.0630999999999999</v>
      </c>
      <c r="C4327">
        <v>0.70250000000000001</v>
      </c>
      <c r="D4327" t="str">
        <f t="shared" si="82"/>
        <v>2015-11</v>
      </c>
    </row>
    <row r="4328" spans="1:4" x14ac:dyDescent="0.25">
      <c r="A4328" s="5">
        <v>42332</v>
      </c>
      <c r="B4328">
        <v>1.0650999999999999</v>
      </c>
      <c r="C4328">
        <v>0.70620000000000005</v>
      </c>
      <c r="D4328" t="str">
        <f t="shared" si="82"/>
        <v>2015-11</v>
      </c>
    </row>
    <row r="4329" spans="1:4" x14ac:dyDescent="0.25">
      <c r="A4329" s="5">
        <v>42333</v>
      </c>
      <c r="B4329">
        <v>1.0586</v>
      </c>
      <c r="C4329">
        <v>0.70174999999999998</v>
      </c>
      <c r="D4329" t="str">
        <f t="shared" si="82"/>
        <v>2015-11</v>
      </c>
    </row>
    <row r="4330" spans="1:4" x14ac:dyDescent="0.25">
      <c r="A4330" s="5">
        <v>42334</v>
      </c>
      <c r="B4330">
        <v>1.0611999999999999</v>
      </c>
      <c r="C4330">
        <v>0.70279999999999998</v>
      </c>
      <c r="D4330" t="str">
        <f t="shared" si="82"/>
        <v>2015-11</v>
      </c>
    </row>
    <row r="4331" spans="1:4" x14ac:dyDescent="0.25">
      <c r="A4331" s="5">
        <v>42335</v>
      </c>
      <c r="B4331">
        <v>1.0580000000000001</v>
      </c>
      <c r="C4331">
        <v>0.70289999999999997</v>
      </c>
      <c r="D4331" t="str">
        <f t="shared" si="82"/>
        <v>2015-11</v>
      </c>
    </row>
    <row r="4332" spans="1:4" x14ac:dyDescent="0.25">
      <c r="A4332" s="5">
        <v>42338</v>
      </c>
      <c r="B4332">
        <v>1.0579000000000001</v>
      </c>
      <c r="C4332">
        <v>0.70479999999999998</v>
      </c>
      <c r="D4332" t="str">
        <f t="shared" si="82"/>
        <v>2015-11</v>
      </c>
    </row>
    <row r="4333" spans="1:4" x14ac:dyDescent="0.25">
      <c r="A4333" s="5">
        <v>42339</v>
      </c>
      <c r="B4333">
        <v>1.06</v>
      </c>
      <c r="C4333">
        <v>0.7036</v>
      </c>
      <c r="D4333" t="str">
        <f t="shared" si="82"/>
        <v>2015-12</v>
      </c>
    </row>
    <row r="4334" spans="1:4" x14ac:dyDescent="0.25">
      <c r="A4334" s="5">
        <v>42340</v>
      </c>
      <c r="B4334">
        <v>1.0611999999999999</v>
      </c>
      <c r="C4334">
        <v>0.70589999999999997</v>
      </c>
      <c r="D4334" t="str">
        <f t="shared" si="82"/>
        <v>2015-12</v>
      </c>
    </row>
    <row r="4335" spans="1:4" x14ac:dyDescent="0.25">
      <c r="A4335" s="5">
        <v>42341</v>
      </c>
      <c r="B4335">
        <v>1.0670999999999999</v>
      </c>
      <c r="C4335">
        <v>0.71220000000000006</v>
      </c>
      <c r="D4335" t="str">
        <f t="shared" si="82"/>
        <v>2015-12</v>
      </c>
    </row>
    <row r="4336" spans="1:4" x14ac:dyDescent="0.25">
      <c r="A4336" s="5">
        <v>42342</v>
      </c>
      <c r="B4336">
        <v>1.0902000000000001</v>
      </c>
      <c r="C4336">
        <v>0.72009999999999996</v>
      </c>
      <c r="D4336" t="str">
        <f t="shared" si="82"/>
        <v>2015-12</v>
      </c>
    </row>
    <row r="4337" spans="1:4" x14ac:dyDescent="0.25">
      <c r="A4337" s="5">
        <v>42345</v>
      </c>
      <c r="B4337">
        <v>1.0809</v>
      </c>
      <c r="C4337">
        <v>0.7177</v>
      </c>
      <c r="D4337" t="str">
        <f t="shared" si="82"/>
        <v>2015-12</v>
      </c>
    </row>
    <row r="4338" spans="1:4" x14ac:dyDescent="0.25">
      <c r="A4338" s="5">
        <v>42346</v>
      </c>
      <c r="B4338">
        <v>1.0874999999999999</v>
      </c>
      <c r="C4338">
        <v>0.72709999999999997</v>
      </c>
      <c r="D4338" t="str">
        <f t="shared" si="82"/>
        <v>2015-12</v>
      </c>
    </row>
    <row r="4339" spans="1:4" x14ac:dyDescent="0.25">
      <c r="A4339" s="5">
        <v>42347</v>
      </c>
      <c r="B4339">
        <v>1.0941000000000001</v>
      </c>
      <c r="C4339">
        <v>0.72509999999999997</v>
      </c>
      <c r="D4339" t="str">
        <f t="shared" si="82"/>
        <v>2015-12</v>
      </c>
    </row>
    <row r="4340" spans="1:4" x14ac:dyDescent="0.25">
      <c r="A4340" s="5">
        <v>42348</v>
      </c>
      <c r="B4340">
        <v>1.0943000000000001</v>
      </c>
      <c r="C4340">
        <v>0.72350000000000003</v>
      </c>
      <c r="D4340" t="str">
        <f t="shared" si="82"/>
        <v>2015-12</v>
      </c>
    </row>
    <row r="4341" spans="1:4" x14ac:dyDescent="0.25">
      <c r="A4341" s="5">
        <v>42349</v>
      </c>
      <c r="B4341">
        <v>1.095</v>
      </c>
      <c r="C4341">
        <v>0.72240000000000004</v>
      </c>
      <c r="D4341" t="str">
        <f t="shared" si="82"/>
        <v>2015-12</v>
      </c>
    </row>
    <row r="4342" spans="1:4" x14ac:dyDescent="0.25">
      <c r="A4342" s="5">
        <v>42352</v>
      </c>
      <c r="B4342">
        <v>1.0983000000000001</v>
      </c>
      <c r="C4342">
        <v>0.72599999999999998</v>
      </c>
      <c r="D4342" t="str">
        <f t="shared" si="82"/>
        <v>2015-12</v>
      </c>
    </row>
    <row r="4343" spans="1:4" x14ac:dyDescent="0.25">
      <c r="A4343" s="5">
        <v>42353</v>
      </c>
      <c r="B4343">
        <v>1.099</v>
      </c>
      <c r="C4343">
        <v>0.72519999999999996</v>
      </c>
      <c r="D4343" t="str">
        <f t="shared" si="82"/>
        <v>2015-12</v>
      </c>
    </row>
    <row r="4344" spans="1:4" x14ac:dyDescent="0.25">
      <c r="A4344" s="5">
        <v>42354</v>
      </c>
      <c r="B4344">
        <v>1.0932999999999999</v>
      </c>
      <c r="C4344">
        <v>0.72829999999999995</v>
      </c>
      <c r="D4344" t="str">
        <f t="shared" si="82"/>
        <v>2015-12</v>
      </c>
    </row>
    <row r="4345" spans="1:4" x14ac:dyDescent="0.25">
      <c r="A4345" s="5">
        <v>42355</v>
      </c>
      <c r="B4345">
        <v>1.0841000000000001</v>
      </c>
      <c r="C4345">
        <v>0.72660000000000002</v>
      </c>
      <c r="D4345" t="str">
        <f t="shared" si="82"/>
        <v>2015-12</v>
      </c>
    </row>
    <row r="4346" spans="1:4" x14ac:dyDescent="0.25">
      <c r="A4346" s="5">
        <v>42356</v>
      </c>
      <c r="B4346">
        <v>1.0835999999999999</v>
      </c>
      <c r="C4346">
        <v>0.72665999999999997</v>
      </c>
      <c r="D4346" t="str">
        <f t="shared" si="82"/>
        <v>2015-12</v>
      </c>
    </row>
    <row r="4347" spans="1:4" x14ac:dyDescent="0.25">
      <c r="A4347" s="5">
        <v>42359</v>
      </c>
      <c r="B4347">
        <v>1.087</v>
      </c>
      <c r="C4347">
        <v>0.72985</v>
      </c>
      <c r="D4347" t="str">
        <f t="shared" si="82"/>
        <v>2015-12</v>
      </c>
    </row>
    <row r="4348" spans="1:4" x14ac:dyDescent="0.25">
      <c r="A4348" s="5">
        <v>42360</v>
      </c>
      <c r="B4348">
        <v>1.0952</v>
      </c>
      <c r="C4348">
        <v>0.73619999999999997</v>
      </c>
      <c r="D4348" t="str">
        <f t="shared" si="82"/>
        <v>2015-12</v>
      </c>
    </row>
    <row r="4349" spans="1:4" x14ac:dyDescent="0.25">
      <c r="A4349" s="5">
        <v>42361</v>
      </c>
      <c r="B4349">
        <v>1.0915999999999999</v>
      </c>
      <c r="C4349">
        <v>0.73299999999999998</v>
      </c>
      <c r="D4349" t="str">
        <f t="shared" si="82"/>
        <v>2015-12</v>
      </c>
    </row>
    <row r="4350" spans="1:4" x14ac:dyDescent="0.25">
      <c r="A4350" s="5">
        <v>42362</v>
      </c>
      <c r="B4350">
        <v>1.0947</v>
      </c>
      <c r="C4350">
        <v>0.73419999999999996</v>
      </c>
      <c r="D4350" t="str">
        <f t="shared" si="82"/>
        <v>2015-12</v>
      </c>
    </row>
    <row r="4351" spans="1:4" x14ac:dyDescent="0.25">
      <c r="A4351" s="5">
        <v>42366</v>
      </c>
      <c r="B4351">
        <v>1.0962000000000001</v>
      </c>
      <c r="C4351">
        <v>0.73534999999999995</v>
      </c>
      <c r="D4351" t="str">
        <f t="shared" si="82"/>
        <v>2015-12</v>
      </c>
    </row>
    <row r="4352" spans="1:4" x14ac:dyDescent="0.25">
      <c r="A4352" s="5">
        <v>42367</v>
      </c>
      <c r="B4352">
        <v>1.0952</v>
      </c>
      <c r="C4352">
        <v>0.74004999999999999</v>
      </c>
      <c r="D4352" t="str">
        <f t="shared" si="82"/>
        <v>2015-12</v>
      </c>
    </row>
    <row r="4353" spans="1:4" x14ac:dyDescent="0.25">
      <c r="A4353" s="5">
        <v>42368</v>
      </c>
      <c r="B4353">
        <v>1.0926</v>
      </c>
      <c r="C4353">
        <v>0.73799000000000003</v>
      </c>
      <c r="D4353" t="str">
        <f t="shared" si="82"/>
        <v>2015-12</v>
      </c>
    </row>
    <row r="4354" spans="1:4" x14ac:dyDescent="0.25">
      <c r="A4354" s="5">
        <v>42369</v>
      </c>
      <c r="B4354">
        <v>1.0887</v>
      </c>
      <c r="C4354">
        <v>0.73394999999999999</v>
      </c>
      <c r="D4354" t="str">
        <f t="shared" si="82"/>
        <v>2015-12</v>
      </c>
    </row>
    <row r="4355" spans="1:4" x14ac:dyDescent="0.25">
      <c r="A4355" s="5">
        <v>42373</v>
      </c>
      <c r="B4355">
        <v>1.0898000000000001</v>
      </c>
      <c r="C4355">
        <v>0.73809999999999998</v>
      </c>
      <c r="D4355" t="str">
        <f t="shared" ref="D4355:D4418" si="83">YEAR(A4355)&amp;"-"&amp;IF(MONTH(A4355)&lt;10,"0"&amp;MONTH(A4355),MONTH(A4355))</f>
        <v>2016-01</v>
      </c>
    </row>
    <row r="4356" spans="1:4" x14ac:dyDescent="0.25">
      <c r="A4356" s="5">
        <v>42374</v>
      </c>
      <c r="B4356">
        <v>1.0746</v>
      </c>
      <c r="C4356">
        <v>0.73234999999999995</v>
      </c>
      <c r="D4356" t="str">
        <f t="shared" si="83"/>
        <v>2016-01</v>
      </c>
    </row>
    <row r="4357" spans="1:4" x14ac:dyDescent="0.25">
      <c r="A4357" s="5">
        <v>42375</v>
      </c>
      <c r="B4357">
        <v>1.0742</v>
      </c>
      <c r="C4357">
        <v>0.73440000000000005</v>
      </c>
      <c r="D4357" t="str">
        <f t="shared" si="83"/>
        <v>2016-01</v>
      </c>
    </row>
    <row r="4358" spans="1:4" x14ac:dyDescent="0.25">
      <c r="A4358" s="5">
        <v>42376</v>
      </c>
      <c r="B4358">
        <v>1.0868</v>
      </c>
      <c r="C4358">
        <v>0.74544999999999995</v>
      </c>
      <c r="D4358" t="str">
        <f t="shared" si="83"/>
        <v>2016-01</v>
      </c>
    </row>
    <row r="4359" spans="1:4" x14ac:dyDescent="0.25">
      <c r="A4359" s="5">
        <v>42377</v>
      </c>
      <c r="B4359">
        <v>1.0861000000000001</v>
      </c>
      <c r="C4359">
        <v>0.74519000000000002</v>
      </c>
      <c r="D4359" t="str">
        <f t="shared" si="83"/>
        <v>2016-01</v>
      </c>
    </row>
    <row r="4360" spans="1:4" x14ac:dyDescent="0.25">
      <c r="A4360" s="5">
        <v>42380</v>
      </c>
      <c r="B4360">
        <v>1.0888</v>
      </c>
      <c r="C4360">
        <v>0.74704999999999999</v>
      </c>
      <c r="D4360" t="str">
        <f t="shared" si="83"/>
        <v>2016-01</v>
      </c>
    </row>
    <row r="4361" spans="1:4" x14ac:dyDescent="0.25">
      <c r="A4361" s="5">
        <v>42381</v>
      </c>
      <c r="B4361">
        <v>1.0835999999999999</v>
      </c>
      <c r="C4361">
        <v>0.75080000000000002</v>
      </c>
      <c r="D4361" t="str">
        <f t="shared" si="83"/>
        <v>2016-01</v>
      </c>
    </row>
    <row r="4362" spans="1:4" x14ac:dyDescent="0.25">
      <c r="A4362" s="5">
        <v>42382</v>
      </c>
      <c r="B4362">
        <v>1.0815999999999999</v>
      </c>
      <c r="C4362">
        <v>0.75019999999999998</v>
      </c>
      <c r="D4362" t="str">
        <f t="shared" si="83"/>
        <v>2016-01</v>
      </c>
    </row>
    <row r="4363" spans="1:4" x14ac:dyDescent="0.25">
      <c r="A4363" s="5">
        <v>42383</v>
      </c>
      <c r="B4363">
        <v>1.0892999999999999</v>
      </c>
      <c r="C4363">
        <v>0.75702999999999998</v>
      </c>
      <c r="D4363" t="str">
        <f t="shared" si="83"/>
        <v>2016-01</v>
      </c>
    </row>
    <row r="4364" spans="1:4" x14ac:dyDescent="0.25">
      <c r="A4364" s="5">
        <v>42384</v>
      </c>
      <c r="B4364">
        <v>1.0913999999999999</v>
      </c>
      <c r="C4364">
        <v>0.76149999999999995</v>
      </c>
      <c r="D4364" t="str">
        <f t="shared" si="83"/>
        <v>2016-01</v>
      </c>
    </row>
    <row r="4365" spans="1:4" x14ac:dyDescent="0.25">
      <c r="A4365" s="5">
        <v>42387</v>
      </c>
      <c r="B4365">
        <v>1.0891999999999999</v>
      </c>
      <c r="C4365">
        <v>0.76263000000000003</v>
      </c>
      <c r="D4365" t="str">
        <f t="shared" si="83"/>
        <v>2016-01</v>
      </c>
    </row>
    <row r="4366" spans="1:4" x14ac:dyDescent="0.25">
      <c r="A4366" s="5">
        <v>42388</v>
      </c>
      <c r="B4366">
        <v>1.0868</v>
      </c>
      <c r="C4366">
        <v>0.76473000000000002</v>
      </c>
      <c r="D4366" t="str">
        <f t="shared" si="83"/>
        <v>2016-01</v>
      </c>
    </row>
    <row r="4367" spans="1:4" x14ac:dyDescent="0.25">
      <c r="A4367" s="5">
        <v>42389</v>
      </c>
      <c r="B4367">
        <v>1.0907</v>
      </c>
      <c r="C4367">
        <v>0.77</v>
      </c>
      <c r="D4367" t="str">
        <f t="shared" si="83"/>
        <v>2016-01</v>
      </c>
    </row>
    <row r="4368" spans="1:4" x14ac:dyDescent="0.25">
      <c r="A4368" s="5">
        <v>42390</v>
      </c>
      <c r="B4368">
        <v>1.0892999999999999</v>
      </c>
      <c r="C4368">
        <v>0.77181999999999995</v>
      </c>
      <c r="D4368" t="str">
        <f t="shared" si="83"/>
        <v>2016-01</v>
      </c>
    </row>
    <row r="4369" spans="1:4" x14ac:dyDescent="0.25">
      <c r="A4369" s="5">
        <v>42391</v>
      </c>
      <c r="B4369">
        <v>1.0808</v>
      </c>
      <c r="C4369">
        <v>0.75458999999999998</v>
      </c>
      <c r="D4369" t="str">
        <f t="shared" si="83"/>
        <v>2016-01</v>
      </c>
    </row>
    <row r="4370" spans="1:4" x14ac:dyDescent="0.25">
      <c r="A4370" s="5">
        <v>42394</v>
      </c>
      <c r="B4370">
        <v>1.0814999999999999</v>
      </c>
      <c r="C4370">
        <v>0.75890000000000002</v>
      </c>
      <c r="D4370" t="str">
        <f t="shared" si="83"/>
        <v>2016-01</v>
      </c>
    </row>
    <row r="4371" spans="1:4" x14ac:dyDescent="0.25">
      <c r="A4371" s="5">
        <v>42395</v>
      </c>
      <c r="B4371">
        <v>1.0837000000000001</v>
      </c>
      <c r="C4371">
        <v>0.76095000000000002</v>
      </c>
      <c r="D4371" t="str">
        <f t="shared" si="83"/>
        <v>2016-01</v>
      </c>
    </row>
    <row r="4372" spans="1:4" x14ac:dyDescent="0.25">
      <c r="A4372" s="5">
        <v>42396</v>
      </c>
      <c r="B4372">
        <v>1.0888</v>
      </c>
      <c r="C4372">
        <v>0.75965000000000005</v>
      </c>
      <c r="D4372" t="str">
        <f t="shared" si="83"/>
        <v>2016-01</v>
      </c>
    </row>
    <row r="4373" spans="1:4" x14ac:dyDescent="0.25">
      <c r="A4373" s="5">
        <v>42397</v>
      </c>
      <c r="B4373">
        <v>1.0903</v>
      </c>
      <c r="C4373">
        <v>0.76227999999999996</v>
      </c>
      <c r="D4373" t="str">
        <f t="shared" si="83"/>
        <v>2016-01</v>
      </c>
    </row>
    <row r="4374" spans="1:4" x14ac:dyDescent="0.25">
      <c r="A4374" s="5">
        <v>42398</v>
      </c>
      <c r="B4374">
        <v>1.0920000000000001</v>
      </c>
      <c r="C4374">
        <v>0.7641</v>
      </c>
      <c r="D4374" t="str">
        <f t="shared" si="83"/>
        <v>2016-01</v>
      </c>
    </row>
    <row r="4375" spans="1:4" x14ac:dyDescent="0.25">
      <c r="A4375" s="5">
        <v>42401</v>
      </c>
      <c r="B4375">
        <v>1.0884</v>
      </c>
      <c r="C4375">
        <v>0.76100000000000001</v>
      </c>
      <c r="D4375" t="str">
        <f t="shared" si="83"/>
        <v>2016-02</v>
      </c>
    </row>
    <row r="4376" spans="1:4" x14ac:dyDescent="0.25">
      <c r="A4376" s="5">
        <v>42402</v>
      </c>
      <c r="B4376">
        <v>1.0919000000000001</v>
      </c>
      <c r="C4376">
        <v>0.75860000000000005</v>
      </c>
      <c r="D4376" t="str">
        <f t="shared" si="83"/>
        <v>2016-02</v>
      </c>
    </row>
    <row r="4377" spans="1:4" x14ac:dyDescent="0.25">
      <c r="A4377" s="5">
        <v>42403</v>
      </c>
      <c r="B4377">
        <v>1.0932999999999999</v>
      </c>
      <c r="C4377">
        <v>0.75329999999999997</v>
      </c>
      <c r="D4377" t="str">
        <f t="shared" si="83"/>
        <v>2016-02</v>
      </c>
    </row>
    <row r="4378" spans="1:4" x14ac:dyDescent="0.25">
      <c r="A4378" s="5">
        <v>42404</v>
      </c>
      <c r="B4378">
        <v>1.1206</v>
      </c>
      <c r="C4378">
        <v>0.76595000000000002</v>
      </c>
      <c r="D4378" t="str">
        <f t="shared" si="83"/>
        <v>2016-02</v>
      </c>
    </row>
    <row r="4379" spans="1:4" x14ac:dyDescent="0.25">
      <c r="A4379" s="5">
        <v>42405</v>
      </c>
      <c r="B4379">
        <v>1.1202000000000001</v>
      </c>
      <c r="C4379">
        <v>0.76975000000000005</v>
      </c>
      <c r="D4379" t="str">
        <f t="shared" si="83"/>
        <v>2016-02</v>
      </c>
    </row>
    <row r="4380" spans="1:4" x14ac:dyDescent="0.25">
      <c r="A4380" s="5">
        <v>42408</v>
      </c>
      <c r="B4380">
        <v>1.1101000000000001</v>
      </c>
      <c r="C4380">
        <v>0.77239999999999998</v>
      </c>
      <c r="D4380" t="str">
        <f t="shared" si="83"/>
        <v>2016-02</v>
      </c>
    </row>
    <row r="4381" spans="1:4" x14ac:dyDescent="0.25">
      <c r="A4381" s="5">
        <v>42409</v>
      </c>
      <c r="B4381">
        <v>1.1235999999999999</v>
      </c>
      <c r="C4381">
        <v>0.77944999999999998</v>
      </c>
      <c r="D4381" t="str">
        <f t="shared" si="83"/>
        <v>2016-02</v>
      </c>
    </row>
    <row r="4382" spans="1:4" x14ac:dyDescent="0.25">
      <c r="A4382" s="5">
        <v>42410</v>
      </c>
      <c r="B4382">
        <v>1.1256999999999999</v>
      </c>
      <c r="C4382">
        <v>0.77327999999999997</v>
      </c>
      <c r="D4382" t="str">
        <f t="shared" si="83"/>
        <v>2016-02</v>
      </c>
    </row>
    <row r="4383" spans="1:4" x14ac:dyDescent="0.25">
      <c r="A4383" s="5">
        <v>42411</v>
      </c>
      <c r="B4383">
        <v>1.1347</v>
      </c>
      <c r="C4383">
        <v>0.78739999999999999</v>
      </c>
      <c r="D4383" t="str">
        <f t="shared" si="83"/>
        <v>2016-02</v>
      </c>
    </row>
    <row r="4384" spans="1:4" x14ac:dyDescent="0.25">
      <c r="A4384" s="5">
        <v>42412</v>
      </c>
      <c r="B4384">
        <v>1.1274999999999999</v>
      </c>
      <c r="C4384">
        <v>0.77734999999999999</v>
      </c>
      <c r="D4384" t="str">
        <f t="shared" si="83"/>
        <v>2016-02</v>
      </c>
    </row>
    <row r="4385" spans="1:4" x14ac:dyDescent="0.25">
      <c r="A4385" s="5">
        <v>42415</v>
      </c>
      <c r="B4385">
        <v>1.1180000000000001</v>
      </c>
      <c r="C4385">
        <v>0.77200000000000002</v>
      </c>
      <c r="D4385" t="str">
        <f t="shared" si="83"/>
        <v>2016-02</v>
      </c>
    </row>
    <row r="4386" spans="1:4" x14ac:dyDescent="0.25">
      <c r="A4386" s="5">
        <v>42416</v>
      </c>
      <c r="B4386">
        <v>1.1166</v>
      </c>
      <c r="C4386">
        <v>0.77580000000000005</v>
      </c>
      <c r="D4386" t="str">
        <f t="shared" si="83"/>
        <v>2016-02</v>
      </c>
    </row>
    <row r="4387" spans="1:4" x14ac:dyDescent="0.25">
      <c r="A4387" s="5">
        <v>42417</v>
      </c>
      <c r="B4387">
        <v>1.1135999999999999</v>
      </c>
      <c r="C4387">
        <v>0.77834999999999999</v>
      </c>
      <c r="D4387" t="str">
        <f t="shared" si="83"/>
        <v>2016-02</v>
      </c>
    </row>
    <row r="4388" spans="1:4" x14ac:dyDescent="0.25">
      <c r="A4388" s="5">
        <v>42418</v>
      </c>
      <c r="B4388">
        <v>1.1084000000000001</v>
      </c>
      <c r="C4388">
        <v>0.77142999999999995</v>
      </c>
      <c r="D4388" t="str">
        <f t="shared" si="83"/>
        <v>2016-02</v>
      </c>
    </row>
    <row r="4389" spans="1:4" x14ac:dyDescent="0.25">
      <c r="A4389" s="5">
        <v>42419</v>
      </c>
      <c r="B4389">
        <v>1.1095999999999999</v>
      </c>
      <c r="C4389">
        <v>0.77715000000000001</v>
      </c>
      <c r="D4389" t="str">
        <f t="shared" si="83"/>
        <v>2016-02</v>
      </c>
    </row>
    <row r="4390" spans="1:4" x14ac:dyDescent="0.25">
      <c r="A4390" s="5">
        <v>42422</v>
      </c>
      <c r="B4390">
        <v>1.1026</v>
      </c>
      <c r="C4390">
        <v>0.78242999999999996</v>
      </c>
      <c r="D4390" t="str">
        <f t="shared" si="83"/>
        <v>2016-02</v>
      </c>
    </row>
    <row r="4391" spans="1:4" x14ac:dyDescent="0.25">
      <c r="A4391" s="5">
        <v>42423</v>
      </c>
      <c r="B4391">
        <v>1.1002000000000001</v>
      </c>
      <c r="C4391">
        <v>0.77985000000000004</v>
      </c>
      <c r="D4391" t="str">
        <f t="shared" si="83"/>
        <v>2016-02</v>
      </c>
    </row>
    <row r="4392" spans="1:4" x14ac:dyDescent="0.25">
      <c r="A4392" s="5">
        <v>42424</v>
      </c>
      <c r="B4392">
        <v>1.0981000000000001</v>
      </c>
      <c r="C4392">
        <v>0.78935</v>
      </c>
      <c r="D4392" t="str">
        <f t="shared" si="83"/>
        <v>2016-02</v>
      </c>
    </row>
    <row r="4393" spans="1:4" x14ac:dyDescent="0.25">
      <c r="A4393" s="5">
        <v>42425</v>
      </c>
      <c r="B4393">
        <v>1.1027</v>
      </c>
      <c r="C4393">
        <v>0.78920000000000001</v>
      </c>
      <c r="D4393" t="str">
        <f t="shared" si="83"/>
        <v>2016-02</v>
      </c>
    </row>
    <row r="4394" spans="1:4" x14ac:dyDescent="0.25">
      <c r="A4394" s="5">
        <v>42426</v>
      </c>
      <c r="B4394">
        <v>1.1006</v>
      </c>
      <c r="C4394">
        <v>0.78744999999999998</v>
      </c>
      <c r="D4394" t="str">
        <f t="shared" si="83"/>
        <v>2016-02</v>
      </c>
    </row>
    <row r="4395" spans="1:4" x14ac:dyDescent="0.25">
      <c r="A4395" s="5">
        <v>42429</v>
      </c>
      <c r="B4395">
        <v>1.0888</v>
      </c>
      <c r="C4395">
        <v>0.78580000000000005</v>
      </c>
      <c r="D4395" t="str">
        <f t="shared" si="83"/>
        <v>2016-02</v>
      </c>
    </row>
    <row r="4396" spans="1:4" x14ac:dyDescent="0.25">
      <c r="A4396" s="5">
        <v>42430</v>
      </c>
      <c r="B4396">
        <v>1.0871999999999999</v>
      </c>
      <c r="C4396">
        <v>0.77800000000000002</v>
      </c>
      <c r="D4396" t="str">
        <f t="shared" si="83"/>
        <v>2016-03</v>
      </c>
    </row>
    <row r="4397" spans="1:4" x14ac:dyDescent="0.25">
      <c r="A4397" s="5">
        <v>42431</v>
      </c>
      <c r="B4397">
        <v>1.0855999999999999</v>
      </c>
      <c r="C4397">
        <v>0.77410000000000001</v>
      </c>
      <c r="D4397" t="str">
        <f t="shared" si="83"/>
        <v>2016-03</v>
      </c>
    </row>
    <row r="4398" spans="1:4" x14ac:dyDescent="0.25">
      <c r="A4398" s="5">
        <v>42432</v>
      </c>
      <c r="B4398">
        <v>1.0901000000000001</v>
      </c>
      <c r="C4398">
        <v>0.77434999999999998</v>
      </c>
      <c r="D4398" t="str">
        <f t="shared" si="83"/>
        <v>2016-03</v>
      </c>
    </row>
    <row r="4399" spans="1:4" x14ac:dyDescent="0.25">
      <c r="A4399" s="5">
        <v>42433</v>
      </c>
      <c r="B4399">
        <v>1.097</v>
      </c>
      <c r="C4399">
        <v>0.77483000000000002</v>
      </c>
      <c r="D4399" t="str">
        <f t="shared" si="83"/>
        <v>2016-03</v>
      </c>
    </row>
    <row r="4400" spans="1:4" x14ac:dyDescent="0.25">
      <c r="A4400" s="5">
        <v>42436</v>
      </c>
      <c r="B4400">
        <v>1.0952999999999999</v>
      </c>
      <c r="C4400">
        <v>0.77437999999999996</v>
      </c>
      <c r="D4400" t="str">
        <f t="shared" si="83"/>
        <v>2016-03</v>
      </c>
    </row>
    <row r="4401" spans="1:4" x14ac:dyDescent="0.25">
      <c r="A4401" s="5">
        <v>42437</v>
      </c>
      <c r="B4401">
        <v>1.1028</v>
      </c>
      <c r="C4401">
        <v>0.77607999999999999</v>
      </c>
      <c r="D4401" t="str">
        <f t="shared" si="83"/>
        <v>2016-03</v>
      </c>
    </row>
    <row r="4402" spans="1:4" x14ac:dyDescent="0.25">
      <c r="A4402" s="5">
        <v>42438</v>
      </c>
      <c r="B4402">
        <v>1.0972999999999999</v>
      </c>
      <c r="C4402">
        <v>0.77134999999999998</v>
      </c>
      <c r="D4402" t="str">
        <f t="shared" si="83"/>
        <v>2016-03</v>
      </c>
    </row>
    <row r="4403" spans="1:4" x14ac:dyDescent="0.25">
      <c r="A4403" s="5">
        <v>42439</v>
      </c>
      <c r="B4403">
        <v>1.0857000000000001</v>
      </c>
      <c r="C4403">
        <v>0.76727999999999996</v>
      </c>
      <c r="D4403" t="str">
        <f t="shared" si="83"/>
        <v>2016-03</v>
      </c>
    </row>
    <row r="4404" spans="1:4" x14ac:dyDescent="0.25">
      <c r="A4404" s="5">
        <v>42440</v>
      </c>
      <c r="B4404">
        <v>1.109</v>
      </c>
      <c r="C4404">
        <v>0.77595000000000003</v>
      </c>
      <c r="D4404" t="str">
        <f t="shared" si="83"/>
        <v>2016-03</v>
      </c>
    </row>
    <row r="4405" spans="1:4" x14ac:dyDescent="0.25">
      <c r="A4405" s="5">
        <v>42443</v>
      </c>
      <c r="B4405">
        <v>1.1119000000000001</v>
      </c>
      <c r="C4405">
        <v>0.77427999999999997</v>
      </c>
      <c r="D4405" t="str">
        <f t="shared" si="83"/>
        <v>2016-03</v>
      </c>
    </row>
    <row r="4406" spans="1:4" x14ac:dyDescent="0.25">
      <c r="A4406" s="5">
        <v>42444</v>
      </c>
      <c r="B4406">
        <v>1.1109</v>
      </c>
      <c r="C4406">
        <v>0.78358000000000005</v>
      </c>
      <c r="D4406" t="str">
        <f t="shared" si="83"/>
        <v>2016-03</v>
      </c>
    </row>
    <row r="4407" spans="1:4" x14ac:dyDescent="0.25">
      <c r="A4407" s="5">
        <v>42445</v>
      </c>
      <c r="B4407">
        <v>1.1064000000000001</v>
      </c>
      <c r="C4407">
        <v>0.7873</v>
      </c>
      <c r="D4407" t="str">
        <f t="shared" si="83"/>
        <v>2016-03</v>
      </c>
    </row>
    <row r="4408" spans="1:4" x14ac:dyDescent="0.25">
      <c r="A4408" s="5">
        <v>42446</v>
      </c>
      <c r="B4408">
        <v>1.1311</v>
      </c>
      <c r="C4408">
        <v>0.78217999999999999</v>
      </c>
      <c r="D4408" t="str">
        <f t="shared" si="83"/>
        <v>2016-03</v>
      </c>
    </row>
    <row r="4409" spans="1:4" x14ac:dyDescent="0.25">
      <c r="A4409" s="5">
        <v>42447</v>
      </c>
      <c r="B4409">
        <v>1.1278999999999999</v>
      </c>
      <c r="C4409">
        <v>0.77854999999999996</v>
      </c>
      <c r="D4409" t="str">
        <f t="shared" si="83"/>
        <v>2016-03</v>
      </c>
    </row>
    <row r="4410" spans="1:4" x14ac:dyDescent="0.25">
      <c r="A4410" s="5">
        <v>42450</v>
      </c>
      <c r="B4410">
        <v>1.1271</v>
      </c>
      <c r="C4410">
        <v>0.78303</v>
      </c>
      <c r="D4410" t="str">
        <f t="shared" si="83"/>
        <v>2016-03</v>
      </c>
    </row>
    <row r="4411" spans="1:4" x14ac:dyDescent="0.25">
      <c r="A4411" s="5">
        <v>42451</v>
      </c>
      <c r="B4411">
        <v>1.1212</v>
      </c>
      <c r="C4411">
        <v>0.78790000000000004</v>
      </c>
      <c r="D4411" t="str">
        <f t="shared" si="83"/>
        <v>2016-03</v>
      </c>
    </row>
    <row r="4412" spans="1:4" x14ac:dyDescent="0.25">
      <c r="A4412" s="5">
        <v>42452</v>
      </c>
      <c r="B4412">
        <v>1.1171</v>
      </c>
      <c r="C4412">
        <v>0.78985000000000005</v>
      </c>
      <c r="D4412" t="str">
        <f t="shared" si="83"/>
        <v>2016-03</v>
      </c>
    </row>
    <row r="4413" spans="1:4" x14ac:dyDescent="0.25">
      <c r="A4413" s="5">
        <v>42453</v>
      </c>
      <c r="B4413">
        <v>1.1153999999999999</v>
      </c>
      <c r="C4413">
        <v>0.78937999999999997</v>
      </c>
      <c r="D4413" t="str">
        <f t="shared" si="83"/>
        <v>2016-03</v>
      </c>
    </row>
    <row r="4414" spans="1:4" x14ac:dyDescent="0.25">
      <c r="A4414" s="5">
        <v>42458</v>
      </c>
      <c r="B4414">
        <v>1.1194</v>
      </c>
      <c r="C4414">
        <v>0.78449999999999998</v>
      </c>
      <c r="D4414" t="str">
        <f t="shared" si="83"/>
        <v>2016-03</v>
      </c>
    </row>
    <row r="4415" spans="1:4" x14ac:dyDescent="0.25">
      <c r="A4415" s="5">
        <v>42459</v>
      </c>
      <c r="B4415">
        <v>1.1324000000000001</v>
      </c>
      <c r="C4415">
        <v>0.78580000000000005</v>
      </c>
      <c r="D4415" t="str">
        <f t="shared" si="83"/>
        <v>2016-03</v>
      </c>
    </row>
    <row r="4416" spans="1:4" x14ac:dyDescent="0.25">
      <c r="A4416" s="5">
        <v>42460</v>
      </c>
      <c r="B4416">
        <v>1.1385000000000001</v>
      </c>
      <c r="C4416">
        <v>0.79154999999999998</v>
      </c>
      <c r="D4416" t="str">
        <f t="shared" si="83"/>
        <v>2016-03</v>
      </c>
    </row>
    <row r="4417" spans="1:4" x14ac:dyDescent="0.25">
      <c r="A4417" s="5">
        <v>42461</v>
      </c>
      <c r="B4417">
        <v>1.1432</v>
      </c>
      <c r="C4417">
        <v>0.79890000000000005</v>
      </c>
      <c r="D4417" t="str">
        <f t="shared" si="83"/>
        <v>2016-04</v>
      </c>
    </row>
    <row r="4418" spans="1:4" x14ac:dyDescent="0.25">
      <c r="A4418" s="5">
        <v>42464</v>
      </c>
      <c r="B4418">
        <v>1.1379999999999999</v>
      </c>
      <c r="C4418">
        <v>0.79737999999999998</v>
      </c>
      <c r="D4418" t="str">
        <f t="shared" si="83"/>
        <v>2016-04</v>
      </c>
    </row>
    <row r="4419" spans="1:4" x14ac:dyDescent="0.25">
      <c r="A4419" s="5">
        <v>42465</v>
      </c>
      <c r="B4419">
        <v>1.1367</v>
      </c>
      <c r="C4419">
        <v>0.80159999999999998</v>
      </c>
      <c r="D4419" t="str">
        <f t="shared" ref="D4419:D4482" si="84">YEAR(A4419)&amp;"-"&amp;IF(MONTH(A4419)&lt;10,"0"&amp;MONTH(A4419),MONTH(A4419))</f>
        <v>2016-04</v>
      </c>
    </row>
    <row r="4420" spans="1:4" x14ac:dyDescent="0.25">
      <c r="A4420" s="5">
        <v>42466</v>
      </c>
      <c r="B4420">
        <v>1.1335999999999999</v>
      </c>
      <c r="C4420">
        <v>0.80808000000000002</v>
      </c>
      <c r="D4420" t="str">
        <f t="shared" si="84"/>
        <v>2016-04</v>
      </c>
    </row>
    <row r="4421" spans="1:4" x14ac:dyDescent="0.25">
      <c r="A4421" s="5">
        <v>42467</v>
      </c>
      <c r="B4421">
        <v>1.1364000000000001</v>
      </c>
      <c r="C4421">
        <v>0.80728</v>
      </c>
      <c r="D4421" t="str">
        <f t="shared" si="84"/>
        <v>2016-04</v>
      </c>
    </row>
    <row r="4422" spans="1:4" x14ac:dyDescent="0.25">
      <c r="A4422" s="5">
        <v>42468</v>
      </c>
      <c r="B4422">
        <v>1.1363000000000001</v>
      </c>
      <c r="C4422">
        <v>0.80730000000000002</v>
      </c>
      <c r="D4422" t="str">
        <f t="shared" si="84"/>
        <v>2016-04</v>
      </c>
    </row>
    <row r="4423" spans="1:4" x14ac:dyDescent="0.25">
      <c r="A4423" s="5">
        <v>42471</v>
      </c>
      <c r="B4423">
        <v>1.139</v>
      </c>
      <c r="C4423">
        <v>0.80059999999999998</v>
      </c>
      <c r="D4423" t="str">
        <f t="shared" si="84"/>
        <v>2016-04</v>
      </c>
    </row>
    <row r="4424" spans="1:4" x14ac:dyDescent="0.25">
      <c r="A4424" s="5">
        <v>42472</v>
      </c>
      <c r="B4424">
        <v>1.1395999999999999</v>
      </c>
      <c r="C4424">
        <v>0.7984</v>
      </c>
      <c r="D4424" t="str">
        <f t="shared" si="84"/>
        <v>2016-04</v>
      </c>
    </row>
    <row r="4425" spans="1:4" x14ac:dyDescent="0.25">
      <c r="A4425" s="5">
        <v>42473</v>
      </c>
      <c r="B4425">
        <v>1.1297999999999999</v>
      </c>
      <c r="C4425">
        <v>0.79388000000000003</v>
      </c>
      <c r="D4425" t="str">
        <f t="shared" si="84"/>
        <v>2016-04</v>
      </c>
    </row>
    <row r="4426" spans="1:4" x14ac:dyDescent="0.25">
      <c r="A4426" s="5">
        <v>42474</v>
      </c>
      <c r="B4426">
        <v>1.1252</v>
      </c>
      <c r="C4426">
        <v>0.79559999999999997</v>
      </c>
      <c r="D4426" t="str">
        <f t="shared" si="84"/>
        <v>2016-04</v>
      </c>
    </row>
    <row r="4427" spans="1:4" x14ac:dyDescent="0.25">
      <c r="A4427" s="5">
        <v>42475</v>
      </c>
      <c r="B4427">
        <v>1.1284000000000001</v>
      </c>
      <c r="C4427">
        <v>0.79574999999999996</v>
      </c>
      <c r="D4427" t="str">
        <f t="shared" si="84"/>
        <v>2016-04</v>
      </c>
    </row>
    <row r="4428" spans="1:4" x14ac:dyDescent="0.25">
      <c r="A4428" s="5">
        <v>42478</v>
      </c>
      <c r="B4428">
        <v>1.1306</v>
      </c>
      <c r="C4428">
        <v>0.79779999999999995</v>
      </c>
      <c r="D4428" t="str">
        <f t="shared" si="84"/>
        <v>2016-04</v>
      </c>
    </row>
    <row r="4429" spans="1:4" x14ac:dyDescent="0.25">
      <c r="A4429" s="5">
        <v>42479</v>
      </c>
      <c r="B4429">
        <v>1.1343000000000001</v>
      </c>
      <c r="C4429">
        <v>0.78974999999999995</v>
      </c>
      <c r="D4429" t="str">
        <f t="shared" si="84"/>
        <v>2016-04</v>
      </c>
    </row>
    <row r="4430" spans="1:4" x14ac:dyDescent="0.25">
      <c r="A4430" s="5">
        <v>42480</v>
      </c>
      <c r="B4430">
        <v>1.1378999999999999</v>
      </c>
      <c r="C4430">
        <v>0.79100000000000004</v>
      </c>
      <c r="D4430" t="str">
        <f t="shared" si="84"/>
        <v>2016-04</v>
      </c>
    </row>
    <row r="4431" spans="1:4" x14ac:dyDescent="0.25">
      <c r="A4431" s="5">
        <v>42481</v>
      </c>
      <c r="B4431">
        <v>1.1355</v>
      </c>
      <c r="C4431">
        <v>0.78693000000000002</v>
      </c>
      <c r="D4431" t="str">
        <f t="shared" si="84"/>
        <v>2016-04</v>
      </c>
    </row>
    <row r="4432" spans="1:4" x14ac:dyDescent="0.25">
      <c r="A4432" s="5">
        <v>42482</v>
      </c>
      <c r="B4432">
        <v>1.1263000000000001</v>
      </c>
      <c r="C4432">
        <v>0.78334999999999999</v>
      </c>
      <c r="D4432" t="str">
        <f t="shared" si="84"/>
        <v>2016-04</v>
      </c>
    </row>
    <row r="4433" spans="1:4" x14ac:dyDescent="0.25">
      <c r="A4433" s="5">
        <v>42485</v>
      </c>
      <c r="B4433">
        <v>1.1264000000000001</v>
      </c>
      <c r="C4433">
        <v>0.77639999999999998</v>
      </c>
      <c r="D4433" t="str">
        <f t="shared" si="84"/>
        <v>2016-04</v>
      </c>
    </row>
    <row r="4434" spans="1:4" x14ac:dyDescent="0.25">
      <c r="A4434" s="5">
        <v>42486</v>
      </c>
      <c r="B4434">
        <v>1.1287</v>
      </c>
      <c r="C4434">
        <v>0.77483000000000002</v>
      </c>
      <c r="D4434" t="str">
        <f t="shared" si="84"/>
        <v>2016-04</v>
      </c>
    </row>
    <row r="4435" spans="1:4" x14ac:dyDescent="0.25">
      <c r="A4435" s="5">
        <v>42487</v>
      </c>
      <c r="B4435">
        <v>1.1303000000000001</v>
      </c>
      <c r="C4435">
        <v>0.77475000000000005</v>
      </c>
      <c r="D4435" t="str">
        <f t="shared" si="84"/>
        <v>2016-04</v>
      </c>
    </row>
    <row r="4436" spans="1:4" x14ac:dyDescent="0.25">
      <c r="A4436" s="5">
        <v>42488</v>
      </c>
      <c r="B4436">
        <v>1.1357999999999999</v>
      </c>
      <c r="C4436">
        <v>0.77837999999999996</v>
      </c>
      <c r="D4436" t="str">
        <f t="shared" si="84"/>
        <v>2016-04</v>
      </c>
    </row>
    <row r="4437" spans="1:4" x14ac:dyDescent="0.25">
      <c r="A4437" s="5">
        <v>42489</v>
      </c>
      <c r="B4437">
        <v>1.1403000000000001</v>
      </c>
      <c r="C4437">
        <v>0.78025</v>
      </c>
      <c r="D4437" t="str">
        <f t="shared" si="84"/>
        <v>2016-04</v>
      </c>
    </row>
    <row r="4438" spans="1:4" x14ac:dyDescent="0.25">
      <c r="A4438" s="5">
        <v>42492</v>
      </c>
      <c r="B4438">
        <v>1.1493</v>
      </c>
      <c r="C4438">
        <v>0.78247999999999995</v>
      </c>
      <c r="D4438" t="str">
        <f t="shared" si="84"/>
        <v>2016-05</v>
      </c>
    </row>
    <row r="4439" spans="1:4" x14ac:dyDescent="0.25">
      <c r="A4439" s="5">
        <v>42493</v>
      </c>
      <c r="B4439">
        <v>1.1569</v>
      </c>
      <c r="C4439">
        <v>0.79103000000000001</v>
      </c>
      <c r="D4439" t="str">
        <f t="shared" si="84"/>
        <v>2016-05</v>
      </c>
    </row>
    <row r="4440" spans="1:4" x14ac:dyDescent="0.25">
      <c r="A4440" s="5">
        <v>42494</v>
      </c>
      <c r="B4440">
        <v>1.1505000000000001</v>
      </c>
      <c r="C4440">
        <v>0.79283999999999999</v>
      </c>
      <c r="D4440" t="str">
        <f t="shared" si="84"/>
        <v>2016-05</v>
      </c>
    </row>
    <row r="4441" spans="1:4" x14ac:dyDescent="0.25">
      <c r="A4441" s="5">
        <v>42495</v>
      </c>
      <c r="B4441">
        <v>1.1438999999999999</v>
      </c>
      <c r="C4441">
        <v>0.78859999999999997</v>
      </c>
      <c r="D4441" t="str">
        <f t="shared" si="84"/>
        <v>2016-05</v>
      </c>
    </row>
    <row r="4442" spans="1:4" x14ac:dyDescent="0.25">
      <c r="A4442" s="5">
        <v>42496</v>
      </c>
      <c r="B4442">
        <v>1.1427</v>
      </c>
      <c r="C4442">
        <v>0.78849999999999998</v>
      </c>
      <c r="D4442" t="str">
        <f t="shared" si="84"/>
        <v>2016-05</v>
      </c>
    </row>
    <row r="4443" spans="1:4" x14ac:dyDescent="0.25">
      <c r="A4443" s="5">
        <v>42499</v>
      </c>
      <c r="B4443">
        <v>1.1395</v>
      </c>
      <c r="C4443">
        <v>0.78998000000000002</v>
      </c>
      <c r="D4443" t="str">
        <f t="shared" si="84"/>
        <v>2016-05</v>
      </c>
    </row>
    <row r="4444" spans="1:4" x14ac:dyDescent="0.25">
      <c r="A4444" s="5">
        <v>42500</v>
      </c>
      <c r="B4444">
        <v>1.1375</v>
      </c>
      <c r="C4444">
        <v>0.78759999999999997</v>
      </c>
      <c r="D4444" t="str">
        <f t="shared" si="84"/>
        <v>2016-05</v>
      </c>
    </row>
    <row r="4445" spans="1:4" x14ac:dyDescent="0.25">
      <c r="A4445" s="5">
        <v>42501</v>
      </c>
      <c r="B4445">
        <v>1.1409</v>
      </c>
      <c r="C4445">
        <v>0.78957999999999995</v>
      </c>
      <c r="D4445" t="str">
        <f t="shared" si="84"/>
        <v>2016-05</v>
      </c>
    </row>
    <row r="4446" spans="1:4" x14ac:dyDescent="0.25">
      <c r="A4446" s="5">
        <v>42502</v>
      </c>
      <c r="B4446">
        <v>1.1389</v>
      </c>
      <c r="C4446">
        <v>0.78888000000000003</v>
      </c>
      <c r="D4446" t="str">
        <f t="shared" si="84"/>
        <v>2016-05</v>
      </c>
    </row>
    <row r="4447" spans="1:4" x14ac:dyDescent="0.25">
      <c r="A4447" s="5">
        <v>42503</v>
      </c>
      <c r="B4447">
        <v>1.1348</v>
      </c>
      <c r="C4447">
        <v>0.78757999999999995</v>
      </c>
      <c r="D4447" t="str">
        <f t="shared" si="84"/>
        <v>2016-05</v>
      </c>
    </row>
    <row r="4448" spans="1:4" x14ac:dyDescent="0.25">
      <c r="A4448" s="5">
        <v>42506</v>
      </c>
      <c r="B4448">
        <v>1.1324000000000001</v>
      </c>
      <c r="C4448">
        <v>0.78800000000000003</v>
      </c>
      <c r="D4448" t="str">
        <f t="shared" si="84"/>
        <v>2016-05</v>
      </c>
    </row>
    <row r="4449" spans="1:4" x14ac:dyDescent="0.25">
      <c r="A4449" s="5">
        <v>42507</v>
      </c>
      <c r="B4449">
        <v>1.1317999999999999</v>
      </c>
      <c r="C4449">
        <v>0.78149999999999997</v>
      </c>
      <c r="D4449" t="str">
        <f t="shared" si="84"/>
        <v>2016-05</v>
      </c>
    </row>
    <row r="4450" spans="1:4" x14ac:dyDescent="0.25">
      <c r="A4450" s="5">
        <v>42508</v>
      </c>
      <c r="B4450">
        <v>1.1278999999999999</v>
      </c>
      <c r="C4450">
        <v>0.77485000000000004</v>
      </c>
      <c r="D4450" t="str">
        <f t="shared" si="84"/>
        <v>2016-05</v>
      </c>
    </row>
    <row r="4451" spans="1:4" x14ac:dyDescent="0.25">
      <c r="A4451" s="5">
        <v>42509</v>
      </c>
      <c r="B4451">
        <v>1.1196999999999999</v>
      </c>
      <c r="C4451">
        <v>0.76585000000000003</v>
      </c>
      <c r="D4451" t="str">
        <f t="shared" si="84"/>
        <v>2016-05</v>
      </c>
    </row>
    <row r="4452" spans="1:4" x14ac:dyDescent="0.25">
      <c r="A4452" s="5">
        <v>42510</v>
      </c>
      <c r="B4452">
        <v>1.1218999999999999</v>
      </c>
      <c r="C4452">
        <v>0.77007999999999999</v>
      </c>
      <c r="D4452" t="str">
        <f t="shared" si="84"/>
        <v>2016-05</v>
      </c>
    </row>
    <row r="4453" spans="1:4" x14ac:dyDescent="0.25">
      <c r="A4453" s="5">
        <v>42513</v>
      </c>
      <c r="B4453">
        <v>1.1214999999999999</v>
      </c>
      <c r="C4453">
        <v>0.77442999999999995</v>
      </c>
      <c r="D4453" t="str">
        <f t="shared" si="84"/>
        <v>2016-05</v>
      </c>
    </row>
    <row r="4454" spans="1:4" x14ac:dyDescent="0.25">
      <c r="A4454" s="5">
        <v>42514</v>
      </c>
      <c r="B4454">
        <v>1.1168</v>
      </c>
      <c r="C4454">
        <v>0.76512999999999998</v>
      </c>
      <c r="D4454" t="str">
        <f t="shared" si="84"/>
        <v>2016-05</v>
      </c>
    </row>
    <row r="4455" spans="1:4" x14ac:dyDescent="0.25">
      <c r="A4455" s="5">
        <v>42515</v>
      </c>
      <c r="B4455">
        <v>1.1146</v>
      </c>
      <c r="C4455">
        <v>0.75924999999999998</v>
      </c>
      <c r="D4455" t="str">
        <f t="shared" si="84"/>
        <v>2016-05</v>
      </c>
    </row>
    <row r="4456" spans="1:4" x14ac:dyDescent="0.25">
      <c r="A4456" s="5">
        <v>42516</v>
      </c>
      <c r="B4456">
        <v>1.1168</v>
      </c>
      <c r="C4456">
        <v>0.75970000000000004</v>
      </c>
      <c r="D4456" t="str">
        <f t="shared" si="84"/>
        <v>2016-05</v>
      </c>
    </row>
    <row r="4457" spans="1:4" x14ac:dyDescent="0.25">
      <c r="A4457" s="5">
        <v>42517</v>
      </c>
      <c r="B4457">
        <v>1.1168</v>
      </c>
      <c r="C4457">
        <v>0.76244999999999996</v>
      </c>
      <c r="D4457" t="str">
        <f t="shared" si="84"/>
        <v>2016-05</v>
      </c>
    </row>
    <row r="4458" spans="1:4" x14ac:dyDescent="0.25">
      <c r="A4458" s="5">
        <v>42520</v>
      </c>
      <c r="B4458">
        <v>1.1138999999999999</v>
      </c>
      <c r="C4458">
        <v>0.76124999999999998</v>
      </c>
      <c r="D4458" t="str">
        <f t="shared" si="84"/>
        <v>2016-05</v>
      </c>
    </row>
    <row r="4459" spans="1:4" x14ac:dyDescent="0.25">
      <c r="A4459" s="5">
        <v>42521</v>
      </c>
      <c r="B4459">
        <v>1.1153999999999999</v>
      </c>
      <c r="C4459">
        <v>0.76185000000000003</v>
      </c>
      <c r="D4459" t="str">
        <f t="shared" si="84"/>
        <v>2016-05</v>
      </c>
    </row>
    <row r="4460" spans="1:4" x14ac:dyDescent="0.25">
      <c r="A4460" s="5">
        <v>42522</v>
      </c>
      <c r="B4460">
        <v>1.1173999999999999</v>
      </c>
      <c r="C4460">
        <v>0.77358000000000005</v>
      </c>
      <c r="D4460" t="str">
        <f t="shared" si="84"/>
        <v>2016-06</v>
      </c>
    </row>
    <row r="4461" spans="1:4" x14ac:dyDescent="0.25">
      <c r="A4461" s="5">
        <v>42523</v>
      </c>
      <c r="B4461">
        <v>1.1188</v>
      </c>
      <c r="C4461">
        <v>0.77334999999999998</v>
      </c>
      <c r="D4461" t="str">
        <f t="shared" si="84"/>
        <v>2016-06</v>
      </c>
    </row>
    <row r="4462" spans="1:4" x14ac:dyDescent="0.25">
      <c r="A4462" s="5">
        <v>42524</v>
      </c>
      <c r="B4462">
        <v>1.1153999999999999</v>
      </c>
      <c r="C4462">
        <v>0.77285000000000004</v>
      </c>
      <c r="D4462" t="str">
        <f t="shared" si="84"/>
        <v>2016-06</v>
      </c>
    </row>
    <row r="4463" spans="1:4" x14ac:dyDescent="0.25">
      <c r="A4463" s="5">
        <v>42527</v>
      </c>
      <c r="B4463">
        <v>1.1349</v>
      </c>
      <c r="C4463">
        <v>0.78720000000000001</v>
      </c>
      <c r="D4463" t="str">
        <f t="shared" si="84"/>
        <v>2016-06</v>
      </c>
    </row>
    <row r="4464" spans="1:4" x14ac:dyDescent="0.25">
      <c r="A4464" s="5">
        <v>42528</v>
      </c>
      <c r="B4464">
        <v>1.1348</v>
      </c>
      <c r="C4464">
        <v>0.77880000000000005</v>
      </c>
      <c r="D4464" t="str">
        <f t="shared" si="84"/>
        <v>2016-06</v>
      </c>
    </row>
    <row r="4465" spans="1:4" x14ac:dyDescent="0.25">
      <c r="A4465" s="5">
        <v>42529</v>
      </c>
      <c r="B4465">
        <v>1.1377999999999999</v>
      </c>
      <c r="C4465">
        <v>0.78047999999999995</v>
      </c>
      <c r="D4465" t="str">
        <f t="shared" si="84"/>
        <v>2016-06</v>
      </c>
    </row>
    <row r="4466" spans="1:4" x14ac:dyDescent="0.25">
      <c r="A4466" s="5">
        <v>42530</v>
      </c>
      <c r="B4466">
        <v>1.1343000000000001</v>
      </c>
      <c r="C4466">
        <v>0.78437999999999997</v>
      </c>
      <c r="D4466" t="str">
        <f t="shared" si="84"/>
        <v>2016-06</v>
      </c>
    </row>
    <row r="4467" spans="1:4" x14ac:dyDescent="0.25">
      <c r="A4467" s="5">
        <v>42531</v>
      </c>
      <c r="B4467">
        <v>1.1304000000000001</v>
      </c>
      <c r="C4467">
        <v>0.78480000000000005</v>
      </c>
      <c r="D4467" t="str">
        <f t="shared" si="84"/>
        <v>2016-06</v>
      </c>
    </row>
    <row r="4468" spans="1:4" x14ac:dyDescent="0.25">
      <c r="A4468" s="5">
        <v>42534</v>
      </c>
      <c r="B4468">
        <v>1.1268</v>
      </c>
      <c r="C4468">
        <v>0.79515000000000002</v>
      </c>
      <c r="D4468" t="str">
        <f t="shared" si="84"/>
        <v>2016-06</v>
      </c>
    </row>
    <row r="4469" spans="1:4" x14ac:dyDescent="0.25">
      <c r="A4469" s="5">
        <v>42535</v>
      </c>
      <c r="B4469">
        <v>1.1225000000000001</v>
      </c>
      <c r="C4469">
        <v>0.79478000000000004</v>
      </c>
      <c r="D4469" t="str">
        <f t="shared" si="84"/>
        <v>2016-06</v>
      </c>
    </row>
    <row r="4470" spans="1:4" x14ac:dyDescent="0.25">
      <c r="A4470" s="5">
        <v>42536</v>
      </c>
      <c r="B4470">
        <v>1.123</v>
      </c>
      <c r="C4470">
        <v>0.79157999999999995</v>
      </c>
      <c r="D4470" t="str">
        <f t="shared" si="84"/>
        <v>2016-06</v>
      </c>
    </row>
    <row r="4471" spans="1:4" x14ac:dyDescent="0.25">
      <c r="A4471" s="5">
        <v>42537</v>
      </c>
      <c r="B4471">
        <v>1.1173999999999999</v>
      </c>
      <c r="C4471">
        <v>0.79032999999999998</v>
      </c>
      <c r="D4471" t="str">
        <f t="shared" si="84"/>
        <v>2016-06</v>
      </c>
    </row>
    <row r="4472" spans="1:4" x14ac:dyDescent="0.25">
      <c r="A4472" s="5">
        <v>42538</v>
      </c>
      <c r="B4472">
        <v>1.1254</v>
      </c>
      <c r="C4472">
        <v>0.78769999999999996</v>
      </c>
      <c r="D4472" t="str">
        <f t="shared" si="84"/>
        <v>2016-06</v>
      </c>
    </row>
    <row r="4473" spans="1:4" x14ac:dyDescent="0.25">
      <c r="A4473" s="5">
        <v>42541</v>
      </c>
      <c r="B4473">
        <v>1.1332</v>
      </c>
      <c r="C4473">
        <v>0.77375000000000005</v>
      </c>
      <c r="D4473" t="str">
        <f t="shared" si="84"/>
        <v>2016-06</v>
      </c>
    </row>
    <row r="4474" spans="1:4" x14ac:dyDescent="0.25">
      <c r="A4474" s="5">
        <v>42542</v>
      </c>
      <c r="B4474">
        <v>1.1314</v>
      </c>
      <c r="C4474">
        <v>0.76754999999999995</v>
      </c>
      <c r="D4474" t="str">
        <f t="shared" si="84"/>
        <v>2016-06</v>
      </c>
    </row>
    <row r="4475" spans="1:4" x14ac:dyDescent="0.25">
      <c r="A4475" s="5">
        <v>42543</v>
      </c>
      <c r="B4475">
        <v>1.1283000000000001</v>
      </c>
      <c r="C4475">
        <v>0.76793</v>
      </c>
      <c r="D4475" t="str">
        <f t="shared" si="84"/>
        <v>2016-06</v>
      </c>
    </row>
    <row r="4476" spans="1:4" x14ac:dyDescent="0.25">
      <c r="A4476" s="5">
        <v>42544</v>
      </c>
      <c r="B4476">
        <v>1.1389</v>
      </c>
      <c r="C4476">
        <v>0.76595000000000002</v>
      </c>
      <c r="D4476" t="str">
        <f t="shared" si="84"/>
        <v>2016-06</v>
      </c>
    </row>
    <row r="4477" spans="1:4" x14ac:dyDescent="0.25">
      <c r="A4477" s="5">
        <v>42545</v>
      </c>
      <c r="B4477">
        <v>1.1066</v>
      </c>
      <c r="C4477">
        <v>0.8075</v>
      </c>
      <c r="D4477" t="str">
        <f t="shared" si="84"/>
        <v>2016-06</v>
      </c>
    </row>
    <row r="4478" spans="1:4" x14ac:dyDescent="0.25">
      <c r="A4478" s="5">
        <v>42548</v>
      </c>
      <c r="B4478">
        <v>1.0998000000000001</v>
      </c>
      <c r="C4478">
        <v>0.83399999999999996</v>
      </c>
      <c r="D4478" t="str">
        <f t="shared" si="84"/>
        <v>2016-06</v>
      </c>
    </row>
    <row r="4479" spans="1:4" x14ac:dyDescent="0.25">
      <c r="A4479" s="5">
        <v>42549</v>
      </c>
      <c r="B4479">
        <v>1.1073</v>
      </c>
      <c r="C4479">
        <v>0.82720000000000005</v>
      </c>
      <c r="D4479" t="str">
        <f t="shared" si="84"/>
        <v>2016-06</v>
      </c>
    </row>
    <row r="4480" spans="1:4" x14ac:dyDescent="0.25">
      <c r="A4480" s="5">
        <v>42550</v>
      </c>
      <c r="B4480">
        <v>1.109</v>
      </c>
      <c r="C4480">
        <v>0.82550000000000001</v>
      </c>
      <c r="D4480" t="str">
        <f t="shared" si="84"/>
        <v>2016-06</v>
      </c>
    </row>
    <row r="4481" spans="1:4" x14ac:dyDescent="0.25">
      <c r="A4481" s="5">
        <v>42551</v>
      </c>
      <c r="B4481">
        <v>1.1102000000000001</v>
      </c>
      <c r="C4481">
        <v>0.82650000000000001</v>
      </c>
      <c r="D4481" t="str">
        <f t="shared" si="84"/>
        <v>2016-06</v>
      </c>
    </row>
    <row r="4482" spans="1:4" x14ac:dyDescent="0.25">
      <c r="A4482" s="5">
        <v>42552</v>
      </c>
      <c r="B4482">
        <v>1.1134999999999999</v>
      </c>
      <c r="C4482">
        <v>0.83830000000000005</v>
      </c>
      <c r="D4482" t="str">
        <f t="shared" si="84"/>
        <v>2016-07</v>
      </c>
    </row>
    <row r="4483" spans="1:4" x14ac:dyDescent="0.25">
      <c r="A4483" s="5">
        <v>42555</v>
      </c>
      <c r="B4483">
        <v>1.1137999999999999</v>
      </c>
      <c r="C4483">
        <v>0.83904999999999996</v>
      </c>
      <c r="D4483" t="str">
        <f t="shared" ref="D4483:D4546" si="85">YEAR(A4483)&amp;"-"&amp;IF(MONTH(A4483)&lt;10,"0"&amp;MONTH(A4483),MONTH(A4483))</f>
        <v>2016-07</v>
      </c>
    </row>
    <row r="4484" spans="1:4" x14ac:dyDescent="0.25">
      <c r="A4484" s="5">
        <v>42556</v>
      </c>
      <c r="B4484">
        <v>1.1146</v>
      </c>
      <c r="C4484">
        <v>0.84997</v>
      </c>
      <c r="D4484" t="str">
        <f t="shared" si="85"/>
        <v>2016-07</v>
      </c>
    </row>
    <row r="4485" spans="1:4" x14ac:dyDescent="0.25">
      <c r="A4485" s="5">
        <v>42557</v>
      </c>
      <c r="B4485">
        <v>1.1069</v>
      </c>
      <c r="C4485">
        <v>0.85299999999999998</v>
      </c>
      <c r="D4485" t="str">
        <f t="shared" si="85"/>
        <v>2016-07</v>
      </c>
    </row>
    <row r="4486" spans="1:4" x14ac:dyDescent="0.25">
      <c r="A4486" s="5">
        <v>42558</v>
      </c>
      <c r="B4486">
        <v>1.1080000000000001</v>
      </c>
      <c r="C4486">
        <v>0.85085</v>
      </c>
      <c r="D4486" t="str">
        <f t="shared" si="85"/>
        <v>2016-07</v>
      </c>
    </row>
    <row r="4487" spans="1:4" x14ac:dyDescent="0.25">
      <c r="A4487" s="5">
        <v>42559</v>
      </c>
      <c r="B4487">
        <v>1.107</v>
      </c>
      <c r="C4487">
        <v>0.85243000000000002</v>
      </c>
      <c r="D4487" t="str">
        <f t="shared" si="85"/>
        <v>2016-07</v>
      </c>
    </row>
    <row r="4488" spans="1:4" x14ac:dyDescent="0.25">
      <c r="A4488" s="5">
        <v>42562</v>
      </c>
      <c r="B4488">
        <v>1.1049</v>
      </c>
      <c r="C4488">
        <v>0.85097</v>
      </c>
      <c r="D4488" t="str">
        <f t="shared" si="85"/>
        <v>2016-07</v>
      </c>
    </row>
    <row r="4489" spans="1:4" x14ac:dyDescent="0.25">
      <c r="A4489" s="5">
        <v>42563</v>
      </c>
      <c r="B4489">
        <v>1.1092</v>
      </c>
      <c r="C4489">
        <v>0.84275</v>
      </c>
      <c r="D4489" t="str">
        <f t="shared" si="85"/>
        <v>2016-07</v>
      </c>
    </row>
    <row r="4490" spans="1:4" x14ac:dyDescent="0.25">
      <c r="A4490" s="5">
        <v>42564</v>
      </c>
      <c r="B4490">
        <v>1.1072</v>
      </c>
      <c r="C4490">
        <v>0.83398000000000005</v>
      </c>
      <c r="D4490" t="str">
        <f t="shared" si="85"/>
        <v>2016-07</v>
      </c>
    </row>
    <row r="4491" spans="1:4" x14ac:dyDescent="0.25">
      <c r="A4491" s="5">
        <v>42565</v>
      </c>
      <c r="B4491">
        <v>1.1156999999999999</v>
      </c>
      <c r="C4491">
        <v>0.83311000000000002</v>
      </c>
      <c r="D4491" t="str">
        <f t="shared" si="85"/>
        <v>2016-07</v>
      </c>
    </row>
    <row r="4492" spans="1:4" x14ac:dyDescent="0.25">
      <c r="A4492" s="5">
        <v>42566</v>
      </c>
      <c r="B4492">
        <v>1.1128</v>
      </c>
      <c r="C4492">
        <v>0.83274999999999999</v>
      </c>
      <c r="D4492" t="str">
        <f t="shared" si="85"/>
        <v>2016-07</v>
      </c>
    </row>
    <row r="4493" spans="1:4" x14ac:dyDescent="0.25">
      <c r="A4493" s="5">
        <v>42569</v>
      </c>
      <c r="B4493">
        <v>1.1052999999999999</v>
      </c>
      <c r="C4493">
        <v>0.83372000000000002</v>
      </c>
      <c r="D4493" t="str">
        <f t="shared" si="85"/>
        <v>2016-07</v>
      </c>
    </row>
    <row r="4494" spans="1:4" x14ac:dyDescent="0.25">
      <c r="A4494" s="5">
        <v>42570</v>
      </c>
      <c r="B4494">
        <v>1.1034999999999999</v>
      </c>
      <c r="C4494">
        <v>0.83950000000000002</v>
      </c>
      <c r="D4494" t="str">
        <f t="shared" si="85"/>
        <v>2016-07</v>
      </c>
    </row>
    <row r="4495" spans="1:4" x14ac:dyDescent="0.25">
      <c r="A4495" s="5">
        <v>42571</v>
      </c>
      <c r="B4495">
        <v>1.1012999999999999</v>
      </c>
      <c r="C4495">
        <v>0.83604999999999996</v>
      </c>
      <c r="D4495" t="str">
        <f t="shared" si="85"/>
        <v>2016-07</v>
      </c>
    </row>
    <row r="4496" spans="1:4" x14ac:dyDescent="0.25">
      <c r="A4496" s="5">
        <v>42572</v>
      </c>
      <c r="B4496">
        <v>1.1014999999999999</v>
      </c>
      <c r="C4496">
        <v>0.83594999999999997</v>
      </c>
      <c r="D4496" t="str">
        <f t="shared" si="85"/>
        <v>2016-07</v>
      </c>
    </row>
    <row r="4497" spans="1:4" x14ac:dyDescent="0.25">
      <c r="A4497" s="5">
        <v>42573</v>
      </c>
      <c r="B4497">
        <v>1.1013999999999999</v>
      </c>
      <c r="C4497">
        <v>0.84108000000000005</v>
      </c>
      <c r="D4497" t="str">
        <f t="shared" si="85"/>
        <v>2016-07</v>
      </c>
    </row>
    <row r="4498" spans="1:4" x14ac:dyDescent="0.25">
      <c r="A4498" s="5">
        <v>42576</v>
      </c>
      <c r="B4498">
        <v>1.0982000000000001</v>
      </c>
      <c r="C4498">
        <v>0.8367</v>
      </c>
      <c r="D4498" t="str">
        <f t="shared" si="85"/>
        <v>2016-07</v>
      </c>
    </row>
    <row r="4499" spans="1:4" x14ac:dyDescent="0.25">
      <c r="A4499" s="5">
        <v>42577</v>
      </c>
      <c r="B4499">
        <v>1.0996999999999999</v>
      </c>
      <c r="C4499">
        <v>0.83709999999999996</v>
      </c>
      <c r="D4499" t="str">
        <f t="shared" si="85"/>
        <v>2016-07</v>
      </c>
    </row>
    <row r="4500" spans="1:4" x14ac:dyDescent="0.25">
      <c r="A4500" s="5">
        <v>42578</v>
      </c>
      <c r="B4500">
        <v>1.0991</v>
      </c>
      <c r="C4500">
        <v>0.83875</v>
      </c>
      <c r="D4500" t="str">
        <f t="shared" si="85"/>
        <v>2016-07</v>
      </c>
    </row>
    <row r="4501" spans="1:4" x14ac:dyDescent="0.25">
      <c r="A4501" s="5">
        <v>42579</v>
      </c>
      <c r="B4501">
        <v>1.109</v>
      </c>
      <c r="C4501">
        <v>0.84219999999999995</v>
      </c>
      <c r="D4501" t="str">
        <f t="shared" si="85"/>
        <v>2016-07</v>
      </c>
    </row>
    <row r="4502" spans="1:4" x14ac:dyDescent="0.25">
      <c r="A4502" s="5">
        <v>42580</v>
      </c>
      <c r="B4502">
        <v>1.1113</v>
      </c>
      <c r="C4502">
        <v>0.84399999999999997</v>
      </c>
      <c r="D4502" t="str">
        <f t="shared" si="85"/>
        <v>2016-07</v>
      </c>
    </row>
    <row r="4503" spans="1:4" x14ac:dyDescent="0.25">
      <c r="A4503" s="5">
        <v>42583</v>
      </c>
      <c r="B4503">
        <v>1.1164000000000001</v>
      </c>
      <c r="C4503">
        <v>0.84540000000000004</v>
      </c>
      <c r="D4503" t="str">
        <f t="shared" si="85"/>
        <v>2016-08</v>
      </c>
    </row>
    <row r="4504" spans="1:4" x14ac:dyDescent="0.25">
      <c r="A4504" s="5">
        <v>42584</v>
      </c>
      <c r="B4504">
        <v>1.1193</v>
      </c>
      <c r="C4504">
        <v>0.84309999999999996</v>
      </c>
      <c r="D4504" t="str">
        <f t="shared" si="85"/>
        <v>2016-08</v>
      </c>
    </row>
    <row r="4505" spans="1:4" x14ac:dyDescent="0.25">
      <c r="A4505" s="5">
        <v>42585</v>
      </c>
      <c r="B4505">
        <v>1.1200000000000001</v>
      </c>
      <c r="C4505">
        <v>0.83909999999999996</v>
      </c>
      <c r="D4505" t="str">
        <f t="shared" si="85"/>
        <v>2016-08</v>
      </c>
    </row>
    <row r="4506" spans="1:4" x14ac:dyDescent="0.25">
      <c r="A4506" s="5">
        <v>42586</v>
      </c>
      <c r="B4506">
        <v>1.1135999999999999</v>
      </c>
      <c r="C4506">
        <v>0.84602999999999995</v>
      </c>
      <c r="D4506" t="str">
        <f t="shared" si="85"/>
        <v>2016-08</v>
      </c>
    </row>
    <row r="4507" spans="1:4" x14ac:dyDescent="0.25">
      <c r="A4507" s="5">
        <v>42587</v>
      </c>
      <c r="B4507">
        <v>1.1155999999999999</v>
      </c>
      <c r="C4507">
        <v>0.84809999999999997</v>
      </c>
      <c r="D4507" t="str">
        <f t="shared" si="85"/>
        <v>2016-08</v>
      </c>
    </row>
    <row r="4508" spans="1:4" x14ac:dyDescent="0.25">
      <c r="A4508" s="5">
        <v>42590</v>
      </c>
      <c r="B4508">
        <v>1.1087</v>
      </c>
      <c r="C4508">
        <v>0.84955000000000003</v>
      </c>
      <c r="D4508" t="str">
        <f t="shared" si="85"/>
        <v>2016-08</v>
      </c>
    </row>
    <row r="4509" spans="1:4" x14ac:dyDescent="0.25">
      <c r="A4509" s="5">
        <v>42591</v>
      </c>
      <c r="B4509">
        <v>1.1077999999999999</v>
      </c>
      <c r="C4509">
        <v>0.85399000000000003</v>
      </c>
      <c r="D4509" t="str">
        <f t="shared" si="85"/>
        <v>2016-08</v>
      </c>
    </row>
    <row r="4510" spans="1:4" x14ac:dyDescent="0.25">
      <c r="A4510" s="5">
        <v>42592</v>
      </c>
      <c r="B4510">
        <v>1.1184000000000001</v>
      </c>
      <c r="C4510">
        <v>0.85541</v>
      </c>
      <c r="D4510" t="str">
        <f t="shared" si="85"/>
        <v>2016-08</v>
      </c>
    </row>
    <row r="4511" spans="1:4" x14ac:dyDescent="0.25">
      <c r="A4511" s="5">
        <v>42593</v>
      </c>
      <c r="B4511">
        <v>1.1153</v>
      </c>
      <c r="C4511">
        <v>0.86038000000000003</v>
      </c>
      <c r="D4511" t="str">
        <f t="shared" si="85"/>
        <v>2016-08</v>
      </c>
    </row>
    <row r="4512" spans="1:4" x14ac:dyDescent="0.25">
      <c r="A4512" s="5">
        <v>42594</v>
      </c>
      <c r="B4512">
        <v>1.1157999999999999</v>
      </c>
      <c r="C4512">
        <v>0.86050000000000004</v>
      </c>
      <c r="D4512" t="str">
        <f t="shared" si="85"/>
        <v>2016-08</v>
      </c>
    </row>
    <row r="4513" spans="1:4" x14ac:dyDescent="0.25">
      <c r="A4513" s="5">
        <v>42597</v>
      </c>
      <c r="B4513">
        <v>1.1180000000000001</v>
      </c>
      <c r="C4513">
        <v>0.86677000000000004</v>
      </c>
      <c r="D4513" t="str">
        <f t="shared" si="85"/>
        <v>2016-08</v>
      </c>
    </row>
    <row r="4514" spans="1:4" x14ac:dyDescent="0.25">
      <c r="A4514" s="5">
        <v>42598</v>
      </c>
      <c r="B4514">
        <v>1.1294999999999999</v>
      </c>
      <c r="C4514">
        <v>0.87060000000000004</v>
      </c>
      <c r="D4514" t="str">
        <f t="shared" si="85"/>
        <v>2016-08</v>
      </c>
    </row>
    <row r="4515" spans="1:4" x14ac:dyDescent="0.25">
      <c r="A4515" s="5">
        <v>42599</v>
      </c>
      <c r="B4515">
        <v>1.1275999999999999</v>
      </c>
      <c r="C4515">
        <v>0.86639999999999995</v>
      </c>
      <c r="D4515" t="str">
        <f t="shared" si="85"/>
        <v>2016-08</v>
      </c>
    </row>
    <row r="4516" spans="1:4" x14ac:dyDescent="0.25">
      <c r="A4516" s="5">
        <v>42600</v>
      </c>
      <c r="B4516">
        <v>1.1321000000000001</v>
      </c>
      <c r="C4516">
        <v>0.86073</v>
      </c>
      <c r="D4516" t="str">
        <f t="shared" si="85"/>
        <v>2016-08</v>
      </c>
    </row>
    <row r="4517" spans="1:4" x14ac:dyDescent="0.25">
      <c r="A4517" s="5">
        <v>42601</v>
      </c>
      <c r="B4517">
        <v>1.1326000000000001</v>
      </c>
      <c r="C4517">
        <v>0.86536999999999997</v>
      </c>
      <c r="D4517" t="str">
        <f t="shared" si="85"/>
        <v>2016-08</v>
      </c>
    </row>
    <row r="4518" spans="1:4" x14ac:dyDescent="0.25">
      <c r="A4518" s="5">
        <v>42604</v>
      </c>
      <c r="B4518">
        <v>1.1306</v>
      </c>
      <c r="C4518">
        <v>0.86240000000000006</v>
      </c>
      <c r="D4518" t="str">
        <f t="shared" si="85"/>
        <v>2016-08</v>
      </c>
    </row>
    <row r="4519" spans="1:4" x14ac:dyDescent="0.25">
      <c r="A4519" s="5">
        <v>42605</v>
      </c>
      <c r="B4519">
        <v>1.1338999999999999</v>
      </c>
      <c r="C4519">
        <v>0.85994999999999999</v>
      </c>
      <c r="D4519" t="str">
        <f t="shared" si="85"/>
        <v>2016-08</v>
      </c>
    </row>
    <row r="4520" spans="1:4" x14ac:dyDescent="0.25">
      <c r="A4520" s="5">
        <v>42606</v>
      </c>
      <c r="B4520">
        <v>1.1268</v>
      </c>
      <c r="C4520">
        <v>0.85129999999999995</v>
      </c>
      <c r="D4520" t="str">
        <f t="shared" si="85"/>
        <v>2016-08</v>
      </c>
    </row>
    <row r="4521" spans="1:4" x14ac:dyDescent="0.25">
      <c r="A4521" s="5">
        <v>42607</v>
      </c>
      <c r="B4521">
        <v>1.129</v>
      </c>
      <c r="C4521">
        <v>0.85570000000000002</v>
      </c>
      <c r="D4521" t="str">
        <f t="shared" si="85"/>
        <v>2016-08</v>
      </c>
    </row>
    <row r="4522" spans="1:4" x14ac:dyDescent="0.25">
      <c r="A4522" s="5">
        <v>42608</v>
      </c>
      <c r="B4522">
        <v>1.129</v>
      </c>
      <c r="C4522">
        <v>0.85450000000000004</v>
      </c>
      <c r="D4522" t="str">
        <f t="shared" si="85"/>
        <v>2016-08</v>
      </c>
    </row>
    <row r="4523" spans="1:4" x14ac:dyDescent="0.25">
      <c r="A4523" s="5">
        <v>42611</v>
      </c>
      <c r="B4523">
        <v>1.117</v>
      </c>
      <c r="C4523">
        <v>0.85475999999999996</v>
      </c>
      <c r="D4523" t="str">
        <f t="shared" si="85"/>
        <v>2016-08</v>
      </c>
    </row>
    <row r="4524" spans="1:4" x14ac:dyDescent="0.25">
      <c r="A4524" s="5">
        <v>42612</v>
      </c>
      <c r="B4524">
        <v>1.1168</v>
      </c>
      <c r="C4524">
        <v>0.85170000000000001</v>
      </c>
      <c r="D4524" t="str">
        <f t="shared" si="85"/>
        <v>2016-08</v>
      </c>
    </row>
    <row r="4525" spans="1:4" x14ac:dyDescent="0.25">
      <c r="A4525" s="5">
        <v>42613</v>
      </c>
      <c r="B4525">
        <v>1.1132</v>
      </c>
      <c r="C4525">
        <v>0.84806000000000004</v>
      </c>
      <c r="D4525" t="str">
        <f t="shared" si="85"/>
        <v>2016-08</v>
      </c>
    </row>
    <row r="4526" spans="1:4" x14ac:dyDescent="0.25">
      <c r="A4526" s="5">
        <v>42614</v>
      </c>
      <c r="B4526">
        <v>1.1146</v>
      </c>
      <c r="C4526">
        <v>0.84050000000000002</v>
      </c>
      <c r="D4526" t="str">
        <f t="shared" si="85"/>
        <v>2016-09</v>
      </c>
    </row>
    <row r="4527" spans="1:4" x14ac:dyDescent="0.25">
      <c r="A4527" s="5">
        <v>42615</v>
      </c>
      <c r="B4527">
        <v>1.1193</v>
      </c>
      <c r="C4527">
        <v>0.84260000000000002</v>
      </c>
      <c r="D4527" t="str">
        <f t="shared" si="85"/>
        <v>2016-09</v>
      </c>
    </row>
    <row r="4528" spans="1:4" x14ac:dyDescent="0.25">
      <c r="A4528" s="5">
        <v>42618</v>
      </c>
      <c r="B4528">
        <v>1.1155999999999999</v>
      </c>
      <c r="C4528">
        <v>0.83643000000000001</v>
      </c>
      <c r="D4528" t="str">
        <f t="shared" si="85"/>
        <v>2016-09</v>
      </c>
    </row>
    <row r="4529" spans="1:4" x14ac:dyDescent="0.25">
      <c r="A4529" s="5">
        <v>42619</v>
      </c>
      <c r="B4529">
        <v>1.1158999999999999</v>
      </c>
      <c r="C4529">
        <v>0.83535000000000004</v>
      </c>
      <c r="D4529" t="str">
        <f t="shared" si="85"/>
        <v>2016-09</v>
      </c>
    </row>
    <row r="4530" spans="1:4" x14ac:dyDescent="0.25">
      <c r="A4530" s="5">
        <v>42620</v>
      </c>
      <c r="B4530">
        <v>1.1236999999999999</v>
      </c>
      <c r="C4530">
        <v>0.83967999999999998</v>
      </c>
      <c r="D4530" t="str">
        <f t="shared" si="85"/>
        <v>2016-09</v>
      </c>
    </row>
    <row r="4531" spans="1:4" x14ac:dyDescent="0.25">
      <c r="A4531" s="5">
        <v>42621</v>
      </c>
      <c r="B4531">
        <v>1.1295999999999999</v>
      </c>
      <c r="C4531">
        <v>0.84560000000000002</v>
      </c>
      <c r="D4531" t="str">
        <f t="shared" si="85"/>
        <v>2016-09</v>
      </c>
    </row>
    <row r="4532" spans="1:4" x14ac:dyDescent="0.25">
      <c r="A4532" s="5">
        <v>42622</v>
      </c>
      <c r="B4532">
        <v>1.1268</v>
      </c>
      <c r="C4532">
        <v>0.84558</v>
      </c>
      <c r="D4532" t="str">
        <f t="shared" si="85"/>
        <v>2016-09</v>
      </c>
    </row>
    <row r="4533" spans="1:4" x14ac:dyDescent="0.25">
      <c r="A4533" s="5">
        <v>42625</v>
      </c>
      <c r="B4533">
        <v>1.1226</v>
      </c>
      <c r="C4533">
        <v>0.84475</v>
      </c>
      <c r="D4533" t="str">
        <f t="shared" si="85"/>
        <v>2016-09</v>
      </c>
    </row>
    <row r="4534" spans="1:4" x14ac:dyDescent="0.25">
      <c r="A4534" s="5">
        <v>42626</v>
      </c>
      <c r="B4534">
        <v>1.1247</v>
      </c>
      <c r="C4534">
        <v>0.84762999999999999</v>
      </c>
      <c r="D4534" t="str">
        <f t="shared" si="85"/>
        <v>2016-09</v>
      </c>
    </row>
    <row r="4535" spans="1:4" x14ac:dyDescent="0.25">
      <c r="A4535" s="5">
        <v>42627</v>
      </c>
      <c r="B4535">
        <v>1.1217999999999999</v>
      </c>
      <c r="C4535">
        <v>0.85077999999999998</v>
      </c>
      <c r="D4535" t="str">
        <f t="shared" si="85"/>
        <v>2016-09</v>
      </c>
    </row>
    <row r="4536" spans="1:4" x14ac:dyDescent="0.25">
      <c r="A4536" s="5">
        <v>42628</v>
      </c>
      <c r="B4536">
        <v>1.1254</v>
      </c>
      <c r="C4536">
        <v>0.85197999999999996</v>
      </c>
      <c r="D4536" t="str">
        <f t="shared" si="85"/>
        <v>2016-09</v>
      </c>
    </row>
    <row r="4537" spans="1:4" x14ac:dyDescent="0.25">
      <c r="A4537" s="5">
        <v>42629</v>
      </c>
      <c r="B4537">
        <v>1.1226</v>
      </c>
      <c r="C4537">
        <v>0.85202999999999995</v>
      </c>
      <c r="D4537" t="str">
        <f t="shared" si="85"/>
        <v>2016-09</v>
      </c>
    </row>
    <row r="4538" spans="1:4" x14ac:dyDescent="0.25">
      <c r="A4538" s="5">
        <v>42632</v>
      </c>
      <c r="B4538">
        <v>1.1165</v>
      </c>
      <c r="C4538">
        <v>0.85499999999999998</v>
      </c>
      <c r="D4538" t="str">
        <f t="shared" si="85"/>
        <v>2016-09</v>
      </c>
    </row>
    <row r="4539" spans="1:4" x14ac:dyDescent="0.25">
      <c r="A4539" s="5">
        <v>42633</v>
      </c>
      <c r="B4539">
        <v>1.1184000000000001</v>
      </c>
      <c r="C4539">
        <v>0.86212999999999995</v>
      </c>
      <c r="D4539" t="str">
        <f t="shared" si="85"/>
        <v>2016-09</v>
      </c>
    </row>
    <row r="4540" spans="1:4" x14ac:dyDescent="0.25">
      <c r="A4540" s="5">
        <v>42634</v>
      </c>
      <c r="B4540">
        <v>1.115</v>
      </c>
      <c r="C4540">
        <v>0.85692999999999997</v>
      </c>
      <c r="D4540" t="str">
        <f t="shared" si="85"/>
        <v>2016-09</v>
      </c>
    </row>
    <row r="4541" spans="1:4" x14ac:dyDescent="0.25">
      <c r="A4541" s="5">
        <v>42635</v>
      </c>
      <c r="B4541">
        <v>1.1237999999999999</v>
      </c>
      <c r="C4541">
        <v>0.85924999999999996</v>
      </c>
      <c r="D4541" t="str">
        <f t="shared" si="85"/>
        <v>2016-09</v>
      </c>
    </row>
    <row r="4542" spans="1:4" x14ac:dyDescent="0.25">
      <c r="A4542" s="5">
        <v>42636</v>
      </c>
      <c r="B4542">
        <v>1.1214</v>
      </c>
      <c r="C4542">
        <v>0.86434999999999995</v>
      </c>
      <c r="D4542" t="str">
        <f t="shared" si="85"/>
        <v>2016-09</v>
      </c>
    </row>
    <row r="4543" spans="1:4" x14ac:dyDescent="0.25">
      <c r="A4543" s="5">
        <v>42639</v>
      </c>
      <c r="B4543">
        <v>1.1262000000000001</v>
      </c>
      <c r="C4543">
        <v>0.87090000000000001</v>
      </c>
      <c r="D4543" t="str">
        <f t="shared" si="85"/>
        <v>2016-09</v>
      </c>
    </row>
    <row r="4544" spans="1:4" x14ac:dyDescent="0.25">
      <c r="A4544" s="5">
        <v>42640</v>
      </c>
      <c r="B4544">
        <v>1.1220000000000001</v>
      </c>
      <c r="C4544">
        <v>0.86412999999999995</v>
      </c>
      <c r="D4544" t="str">
        <f t="shared" si="85"/>
        <v>2016-09</v>
      </c>
    </row>
    <row r="4545" spans="1:4" x14ac:dyDescent="0.25">
      <c r="A4545" s="5">
        <v>42641</v>
      </c>
      <c r="B4545">
        <v>1.1225000000000001</v>
      </c>
      <c r="C4545">
        <v>0.86207999999999996</v>
      </c>
      <c r="D4545" t="str">
        <f t="shared" si="85"/>
        <v>2016-09</v>
      </c>
    </row>
    <row r="4546" spans="1:4" x14ac:dyDescent="0.25">
      <c r="A4546" s="5">
        <v>42642</v>
      </c>
      <c r="B4546">
        <v>1.1221000000000001</v>
      </c>
      <c r="C4546">
        <v>0.86138000000000003</v>
      </c>
      <c r="D4546" t="str">
        <f t="shared" si="85"/>
        <v>2016-09</v>
      </c>
    </row>
    <row r="4547" spans="1:4" x14ac:dyDescent="0.25">
      <c r="A4547" s="5">
        <v>42643</v>
      </c>
      <c r="B4547">
        <v>1.1161000000000001</v>
      </c>
      <c r="C4547">
        <v>0.86102999999999996</v>
      </c>
      <c r="D4547" t="str">
        <f t="shared" ref="D4547:D4610" si="86">YEAR(A4547)&amp;"-"&amp;IF(MONTH(A4547)&lt;10,"0"&amp;MONTH(A4547),MONTH(A4547))</f>
        <v>2016-09</v>
      </c>
    </row>
    <row r="4548" spans="1:4" x14ac:dyDescent="0.25">
      <c r="A4548" s="5">
        <v>42646</v>
      </c>
      <c r="B4548">
        <v>1.1235999999999999</v>
      </c>
      <c r="C4548">
        <v>0.87317999999999996</v>
      </c>
      <c r="D4548" t="str">
        <f t="shared" si="86"/>
        <v>2016-10</v>
      </c>
    </row>
    <row r="4549" spans="1:4" x14ac:dyDescent="0.25">
      <c r="A4549" s="5">
        <v>42647</v>
      </c>
      <c r="B4549">
        <v>1.1161000000000001</v>
      </c>
      <c r="C4549">
        <v>0.87539999999999996</v>
      </c>
      <c r="D4549" t="str">
        <f t="shared" si="86"/>
        <v>2016-10</v>
      </c>
    </row>
    <row r="4550" spans="1:4" x14ac:dyDescent="0.25">
      <c r="A4550" s="5">
        <v>42648</v>
      </c>
      <c r="B4550">
        <v>1.1211</v>
      </c>
      <c r="C4550">
        <v>0.88154999999999994</v>
      </c>
      <c r="D4550" t="str">
        <f t="shared" si="86"/>
        <v>2016-10</v>
      </c>
    </row>
    <row r="4551" spans="1:4" x14ac:dyDescent="0.25">
      <c r="A4551" s="5">
        <v>42649</v>
      </c>
      <c r="B4551">
        <v>1.1185</v>
      </c>
      <c r="C4551">
        <v>0.88322999999999996</v>
      </c>
      <c r="D4551" t="str">
        <f t="shared" si="86"/>
        <v>2016-10</v>
      </c>
    </row>
    <row r="4552" spans="1:4" x14ac:dyDescent="0.25">
      <c r="A4552" s="5">
        <v>42650</v>
      </c>
      <c r="B4552">
        <v>1.1140000000000001</v>
      </c>
      <c r="C4552">
        <v>0.90353000000000006</v>
      </c>
      <c r="D4552" t="str">
        <f t="shared" si="86"/>
        <v>2016-10</v>
      </c>
    </row>
    <row r="4553" spans="1:4" x14ac:dyDescent="0.25">
      <c r="A4553" s="5">
        <v>42653</v>
      </c>
      <c r="B4553">
        <v>1.1160000000000001</v>
      </c>
      <c r="C4553">
        <v>0.90069999999999995</v>
      </c>
      <c r="D4553" t="str">
        <f t="shared" si="86"/>
        <v>2016-10</v>
      </c>
    </row>
    <row r="4554" spans="1:4" x14ac:dyDescent="0.25">
      <c r="A4554" s="5">
        <v>42654</v>
      </c>
      <c r="B4554">
        <v>1.1079000000000001</v>
      </c>
      <c r="C4554">
        <v>0.90232999999999997</v>
      </c>
      <c r="D4554" t="str">
        <f t="shared" si="86"/>
        <v>2016-10</v>
      </c>
    </row>
    <row r="4555" spans="1:4" x14ac:dyDescent="0.25">
      <c r="A4555" s="5">
        <v>42655</v>
      </c>
      <c r="B4555">
        <v>1.1020000000000001</v>
      </c>
      <c r="C4555">
        <v>0.89990000000000003</v>
      </c>
      <c r="D4555" t="str">
        <f t="shared" si="86"/>
        <v>2016-10</v>
      </c>
    </row>
    <row r="4556" spans="1:4" x14ac:dyDescent="0.25">
      <c r="A4556" s="5">
        <v>42656</v>
      </c>
      <c r="B4556">
        <v>1.1037999999999999</v>
      </c>
      <c r="C4556">
        <v>0.90429999999999999</v>
      </c>
      <c r="D4556" t="str">
        <f t="shared" si="86"/>
        <v>2016-10</v>
      </c>
    </row>
    <row r="4557" spans="1:4" x14ac:dyDescent="0.25">
      <c r="A4557" s="5">
        <v>42657</v>
      </c>
      <c r="B4557">
        <v>1.1002000000000001</v>
      </c>
      <c r="C4557">
        <v>0.89910000000000001</v>
      </c>
      <c r="D4557" t="str">
        <f t="shared" si="86"/>
        <v>2016-10</v>
      </c>
    </row>
    <row r="4558" spans="1:4" x14ac:dyDescent="0.25">
      <c r="A4558" s="5">
        <v>42660</v>
      </c>
      <c r="B4558">
        <v>1.0993999999999999</v>
      </c>
      <c r="C4558">
        <v>0.90485000000000004</v>
      </c>
      <c r="D4558" t="str">
        <f t="shared" si="86"/>
        <v>2016-10</v>
      </c>
    </row>
    <row r="4559" spans="1:4" x14ac:dyDescent="0.25">
      <c r="A4559" s="5">
        <v>42661</v>
      </c>
      <c r="B4559">
        <v>1.0992999999999999</v>
      </c>
      <c r="C4559">
        <v>0.89564999999999995</v>
      </c>
      <c r="D4559" t="str">
        <f t="shared" si="86"/>
        <v>2016-10</v>
      </c>
    </row>
    <row r="4560" spans="1:4" x14ac:dyDescent="0.25">
      <c r="A4560" s="5">
        <v>42662</v>
      </c>
      <c r="B4560">
        <v>1.0979000000000001</v>
      </c>
      <c r="C4560">
        <v>0.89337999999999995</v>
      </c>
      <c r="D4560" t="str">
        <f t="shared" si="86"/>
        <v>2016-10</v>
      </c>
    </row>
    <row r="4561" spans="1:4" x14ac:dyDescent="0.25">
      <c r="A4561" s="5">
        <v>42663</v>
      </c>
      <c r="B4561">
        <v>1.0980000000000001</v>
      </c>
      <c r="C4561">
        <v>0.89568000000000003</v>
      </c>
      <c r="D4561" t="str">
        <f t="shared" si="86"/>
        <v>2016-10</v>
      </c>
    </row>
    <row r="4562" spans="1:4" x14ac:dyDescent="0.25">
      <c r="A4562" s="5">
        <v>42664</v>
      </c>
      <c r="B4562">
        <v>1.0886</v>
      </c>
      <c r="C4562">
        <v>0.89319999999999999</v>
      </c>
      <c r="D4562" t="str">
        <f t="shared" si="86"/>
        <v>2016-10</v>
      </c>
    </row>
    <row r="4563" spans="1:4" x14ac:dyDescent="0.25">
      <c r="A4563" s="5">
        <v>42667</v>
      </c>
      <c r="B4563">
        <v>1.0891</v>
      </c>
      <c r="C4563">
        <v>0.89015</v>
      </c>
      <c r="D4563" t="str">
        <f t="shared" si="86"/>
        <v>2016-10</v>
      </c>
    </row>
    <row r="4564" spans="1:4" x14ac:dyDescent="0.25">
      <c r="A4564" s="5">
        <v>42668</v>
      </c>
      <c r="B4564">
        <v>1.0871999999999999</v>
      </c>
      <c r="C4564">
        <v>0.88997999999999999</v>
      </c>
      <c r="D4564" t="str">
        <f t="shared" si="86"/>
        <v>2016-10</v>
      </c>
    </row>
    <row r="4565" spans="1:4" x14ac:dyDescent="0.25">
      <c r="A4565" s="5">
        <v>42669</v>
      </c>
      <c r="B4565">
        <v>1.0925</v>
      </c>
      <c r="C4565">
        <v>0.89464999999999995</v>
      </c>
      <c r="D4565" t="str">
        <f t="shared" si="86"/>
        <v>2016-10</v>
      </c>
    </row>
    <row r="4566" spans="1:4" x14ac:dyDescent="0.25">
      <c r="A4566" s="5">
        <v>42670</v>
      </c>
      <c r="B4566">
        <v>1.0927</v>
      </c>
      <c r="C4566">
        <v>0.89158000000000004</v>
      </c>
      <c r="D4566" t="str">
        <f t="shared" si="86"/>
        <v>2016-10</v>
      </c>
    </row>
    <row r="4567" spans="1:4" x14ac:dyDescent="0.25">
      <c r="A4567" s="5">
        <v>42671</v>
      </c>
      <c r="B4567">
        <v>1.0922000000000001</v>
      </c>
      <c r="C4567">
        <v>0.89905000000000002</v>
      </c>
      <c r="D4567" t="str">
        <f t="shared" si="86"/>
        <v>2016-10</v>
      </c>
    </row>
    <row r="4568" spans="1:4" x14ac:dyDescent="0.25">
      <c r="A4568" s="5">
        <v>42674</v>
      </c>
      <c r="B4568">
        <v>1.0946</v>
      </c>
      <c r="C4568">
        <v>0.90049999999999997</v>
      </c>
      <c r="D4568" t="str">
        <f t="shared" si="86"/>
        <v>2016-10</v>
      </c>
    </row>
    <row r="4569" spans="1:4" x14ac:dyDescent="0.25">
      <c r="A4569" s="5">
        <v>42675</v>
      </c>
      <c r="B4569">
        <v>1.1025</v>
      </c>
      <c r="C4569">
        <v>0.90173000000000003</v>
      </c>
      <c r="D4569" t="str">
        <f t="shared" si="86"/>
        <v>2016-11</v>
      </c>
    </row>
    <row r="4570" spans="1:4" x14ac:dyDescent="0.25">
      <c r="A4570" s="5">
        <v>42676</v>
      </c>
      <c r="B4570">
        <v>1.1094999999999999</v>
      </c>
      <c r="C4570">
        <v>0.90063000000000004</v>
      </c>
      <c r="D4570" t="str">
        <f t="shared" si="86"/>
        <v>2016-11</v>
      </c>
    </row>
    <row r="4571" spans="1:4" x14ac:dyDescent="0.25">
      <c r="A4571" s="5">
        <v>42677</v>
      </c>
      <c r="B4571">
        <v>1.1064000000000001</v>
      </c>
      <c r="C4571">
        <v>0.88658000000000003</v>
      </c>
      <c r="D4571" t="str">
        <f t="shared" si="86"/>
        <v>2016-11</v>
      </c>
    </row>
    <row r="4572" spans="1:4" x14ac:dyDescent="0.25">
      <c r="A4572" s="5">
        <v>42678</v>
      </c>
      <c r="B4572">
        <v>1.1093</v>
      </c>
      <c r="C4572">
        <v>0.88807999999999998</v>
      </c>
      <c r="D4572" t="str">
        <f t="shared" si="86"/>
        <v>2016-11</v>
      </c>
    </row>
    <row r="4573" spans="1:4" x14ac:dyDescent="0.25">
      <c r="A4573" s="5">
        <v>42681</v>
      </c>
      <c r="B4573">
        <v>1.1062000000000001</v>
      </c>
      <c r="C4573">
        <v>0.89039999999999997</v>
      </c>
      <c r="D4573" t="str">
        <f t="shared" si="86"/>
        <v>2016-11</v>
      </c>
    </row>
    <row r="4574" spans="1:4" x14ac:dyDescent="0.25">
      <c r="A4574" s="5">
        <v>42682</v>
      </c>
      <c r="B4574">
        <v>1.1037999999999999</v>
      </c>
      <c r="C4574">
        <v>0.89088000000000001</v>
      </c>
      <c r="D4574" t="str">
        <f t="shared" si="86"/>
        <v>2016-11</v>
      </c>
    </row>
    <row r="4575" spans="1:4" x14ac:dyDescent="0.25">
      <c r="A4575" s="5">
        <v>42683</v>
      </c>
      <c r="B4575">
        <v>1.1022000000000001</v>
      </c>
      <c r="C4575">
        <v>0.89029999999999998</v>
      </c>
      <c r="D4575" t="str">
        <f t="shared" si="86"/>
        <v>2016-11</v>
      </c>
    </row>
    <row r="4576" spans="1:4" x14ac:dyDescent="0.25">
      <c r="A4576" s="5">
        <v>42684</v>
      </c>
      <c r="B4576">
        <v>1.0894999999999999</v>
      </c>
      <c r="C4576">
        <v>0.87785000000000002</v>
      </c>
      <c r="D4576" t="str">
        <f t="shared" si="86"/>
        <v>2016-11</v>
      </c>
    </row>
    <row r="4577" spans="1:4" x14ac:dyDescent="0.25">
      <c r="A4577" s="5">
        <v>42685</v>
      </c>
      <c r="B4577">
        <v>1.0904</v>
      </c>
      <c r="C4577">
        <v>0.86133000000000004</v>
      </c>
      <c r="D4577" t="str">
        <f t="shared" si="86"/>
        <v>2016-11</v>
      </c>
    </row>
    <row r="4578" spans="1:4" x14ac:dyDescent="0.25">
      <c r="A4578" s="5">
        <v>42688</v>
      </c>
      <c r="B4578">
        <v>1.0777000000000001</v>
      </c>
      <c r="C4578">
        <v>0.85985</v>
      </c>
      <c r="D4578" t="str">
        <f t="shared" si="86"/>
        <v>2016-11</v>
      </c>
    </row>
    <row r="4579" spans="1:4" x14ac:dyDescent="0.25">
      <c r="A4579" s="5">
        <v>42689</v>
      </c>
      <c r="B4579">
        <v>1.0765</v>
      </c>
      <c r="C4579">
        <v>0.86638000000000004</v>
      </c>
      <c r="D4579" t="str">
        <f t="shared" si="86"/>
        <v>2016-11</v>
      </c>
    </row>
    <row r="4580" spans="1:4" x14ac:dyDescent="0.25">
      <c r="A4580" s="5">
        <v>42690</v>
      </c>
      <c r="B4580">
        <v>1.0702</v>
      </c>
      <c r="C4580">
        <v>0.86109999999999998</v>
      </c>
      <c r="D4580" t="str">
        <f t="shared" si="86"/>
        <v>2016-11</v>
      </c>
    </row>
    <row r="4581" spans="1:4" x14ac:dyDescent="0.25">
      <c r="A4581" s="5">
        <v>42691</v>
      </c>
      <c r="B4581">
        <v>1.0717000000000001</v>
      </c>
      <c r="C4581">
        <v>0.86055000000000004</v>
      </c>
      <c r="D4581" t="str">
        <f t="shared" si="86"/>
        <v>2016-11</v>
      </c>
    </row>
    <row r="4582" spans="1:4" x14ac:dyDescent="0.25">
      <c r="A4582" s="5">
        <v>42692</v>
      </c>
      <c r="B4582">
        <v>1.0629</v>
      </c>
      <c r="C4582">
        <v>0.86217999999999995</v>
      </c>
      <c r="D4582" t="str">
        <f t="shared" si="86"/>
        <v>2016-11</v>
      </c>
    </row>
    <row r="4583" spans="1:4" x14ac:dyDescent="0.25">
      <c r="A4583" s="5">
        <v>42695</v>
      </c>
      <c r="B4583">
        <v>1.0630999999999999</v>
      </c>
      <c r="C4583">
        <v>0.85724999999999996</v>
      </c>
      <c r="D4583" t="str">
        <f t="shared" si="86"/>
        <v>2016-11</v>
      </c>
    </row>
    <row r="4584" spans="1:4" x14ac:dyDescent="0.25">
      <c r="A4584" s="5">
        <v>42696</v>
      </c>
      <c r="B4584">
        <v>1.0617000000000001</v>
      </c>
      <c r="C4584">
        <v>0.85423000000000004</v>
      </c>
      <c r="D4584" t="str">
        <f t="shared" si="86"/>
        <v>2016-11</v>
      </c>
    </row>
    <row r="4585" spans="1:4" x14ac:dyDescent="0.25">
      <c r="A4585" s="5">
        <v>42697</v>
      </c>
      <c r="B4585">
        <v>1.0602</v>
      </c>
      <c r="C4585">
        <v>0.85392999999999997</v>
      </c>
      <c r="D4585" t="str">
        <f t="shared" si="86"/>
        <v>2016-11</v>
      </c>
    </row>
    <row r="4586" spans="1:4" x14ac:dyDescent="0.25">
      <c r="A4586" s="5">
        <v>42698</v>
      </c>
      <c r="B4586">
        <v>1.0548</v>
      </c>
      <c r="C4586">
        <v>0.84799999999999998</v>
      </c>
      <c r="D4586" t="str">
        <f t="shared" si="86"/>
        <v>2016-11</v>
      </c>
    </row>
    <row r="4587" spans="1:4" x14ac:dyDescent="0.25">
      <c r="A4587" s="5">
        <v>42699</v>
      </c>
      <c r="B4587">
        <v>1.0591999999999999</v>
      </c>
      <c r="C4587">
        <v>0.85182000000000002</v>
      </c>
      <c r="D4587" t="str">
        <f t="shared" si="86"/>
        <v>2016-11</v>
      </c>
    </row>
    <row r="4588" spans="1:4" x14ac:dyDescent="0.25">
      <c r="A4588" s="5">
        <v>42702</v>
      </c>
      <c r="B4588">
        <v>1.0588</v>
      </c>
      <c r="C4588">
        <v>0.85302999999999995</v>
      </c>
      <c r="D4588" t="str">
        <f t="shared" si="86"/>
        <v>2016-11</v>
      </c>
    </row>
    <row r="4589" spans="1:4" x14ac:dyDescent="0.25">
      <c r="A4589" s="5">
        <v>42703</v>
      </c>
      <c r="B4589">
        <v>1.0576000000000001</v>
      </c>
      <c r="C4589">
        <v>0.84814999999999996</v>
      </c>
      <c r="D4589" t="str">
        <f t="shared" si="86"/>
        <v>2016-11</v>
      </c>
    </row>
    <row r="4590" spans="1:4" x14ac:dyDescent="0.25">
      <c r="A4590" s="5">
        <v>42704</v>
      </c>
      <c r="B4590">
        <v>1.0634999999999999</v>
      </c>
      <c r="C4590">
        <v>0.85250000000000004</v>
      </c>
      <c r="D4590" t="str">
        <f t="shared" si="86"/>
        <v>2016-11</v>
      </c>
    </row>
    <row r="4591" spans="1:4" x14ac:dyDescent="0.25">
      <c r="A4591" s="5">
        <v>42705</v>
      </c>
      <c r="B4591">
        <v>1.0627</v>
      </c>
      <c r="C4591">
        <v>0.84097999999999995</v>
      </c>
      <c r="D4591" t="str">
        <f t="shared" si="86"/>
        <v>2016-12</v>
      </c>
    </row>
    <row r="4592" spans="1:4" x14ac:dyDescent="0.25">
      <c r="A4592" s="5">
        <v>42706</v>
      </c>
      <c r="B4592">
        <v>1.0642</v>
      </c>
      <c r="C4592">
        <v>0.84302999999999995</v>
      </c>
      <c r="D4592" t="str">
        <f t="shared" si="86"/>
        <v>2016-12</v>
      </c>
    </row>
    <row r="4593" spans="1:4" x14ac:dyDescent="0.25">
      <c r="A4593" s="5">
        <v>42709</v>
      </c>
      <c r="B4593">
        <v>1.0702</v>
      </c>
      <c r="C4593">
        <v>0.84167999999999998</v>
      </c>
      <c r="D4593" t="str">
        <f t="shared" si="86"/>
        <v>2016-12</v>
      </c>
    </row>
    <row r="4594" spans="1:4" x14ac:dyDescent="0.25">
      <c r="A4594" s="5">
        <v>42710</v>
      </c>
      <c r="B4594">
        <v>1.0733999999999999</v>
      </c>
      <c r="C4594">
        <v>0.84209999999999996</v>
      </c>
      <c r="D4594" t="str">
        <f t="shared" si="86"/>
        <v>2016-12</v>
      </c>
    </row>
    <row r="4595" spans="1:4" x14ac:dyDescent="0.25">
      <c r="A4595" s="5">
        <v>42711</v>
      </c>
      <c r="B4595">
        <v>1.073</v>
      </c>
      <c r="C4595">
        <v>0.85094999999999998</v>
      </c>
      <c r="D4595" t="str">
        <f t="shared" si="86"/>
        <v>2016-12</v>
      </c>
    </row>
    <row r="4596" spans="1:4" x14ac:dyDescent="0.25">
      <c r="A4596" s="5">
        <v>42712</v>
      </c>
      <c r="B4596">
        <v>1.0762</v>
      </c>
      <c r="C4596">
        <v>0.84994999999999998</v>
      </c>
      <c r="D4596" t="str">
        <f t="shared" si="86"/>
        <v>2016-12</v>
      </c>
    </row>
    <row r="4597" spans="1:4" x14ac:dyDescent="0.25">
      <c r="A4597" s="5">
        <v>42713</v>
      </c>
      <c r="B4597">
        <v>1.0559000000000001</v>
      </c>
      <c r="C4597">
        <v>0.83935000000000004</v>
      </c>
      <c r="D4597" t="str">
        <f t="shared" si="86"/>
        <v>2016-12</v>
      </c>
    </row>
    <row r="4598" spans="1:4" x14ac:dyDescent="0.25">
      <c r="A4598" s="5">
        <v>42716</v>
      </c>
      <c r="B4598">
        <v>1.0596000000000001</v>
      </c>
      <c r="C4598">
        <v>0.83899999999999997</v>
      </c>
      <c r="D4598" t="str">
        <f t="shared" si="86"/>
        <v>2016-12</v>
      </c>
    </row>
    <row r="4599" spans="1:4" x14ac:dyDescent="0.25">
      <c r="A4599" s="5">
        <v>42717</v>
      </c>
      <c r="B4599">
        <v>1.0609999999999999</v>
      </c>
      <c r="C4599">
        <v>0.83487999999999996</v>
      </c>
      <c r="D4599" t="str">
        <f t="shared" si="86"/>
        <v>2016-12</v>
      </c>
    </row>
    <row r="4600" spans="1:4" x14ac:dyDescent="0.25">
      <c r="A4600" s="5">
        <v>42718</v>
      </c>
      <c r="B4600">
        <v>1.0644</v>
      </c>
      <c r="C4600">
        <v>0.83962999999999999</v>
      </c>
      <c r="D4600" t="str">
        <f t="shared" si="86"/>
        <v>2016-12</v>
      </c>
    </row>
    <row r="4601" spans="1:4" x14ac:dyDescent="0.25">
      <c r="A4601" s="5">
        <v>42719</v>
      </c>
      <c r="B4601">
        <v>1.0419</v>
      </c>
      <c r="C4601">
        <v>0.83597999999999995</v>
      </c>
      <c r="D4601" t="str">
        <f t="shared" si="86"/>
        <v>2016-12</v>
      </c>
    </row>
    <row r="4602" spans="1:4" x14ac:dyDescent="0.25">
      <c r="A4602" s="5">
        <v>42720</v>
      </c>
      <c r="B4602">
        <v>1.0439000000000001</v>
      </c>
      <c r="C4602">
        <v>0.83889999999999998</v>
      </c>
      <c r="D4602" t="str">
        <f t="shared" si="86"/>
        <v>2016-12</v>
      </c>
    </row>
    <row r="4603" spans="1:4" x14ac:dyDescent="0.25">
      <c r="A4603" s="5">
        <v>42723</v>
      </c>
      <c r="B4603">
        <v>1.0422</v>
      </c>
      <c r="C4603">
        <v>0.84140000000000004</v>
      </c>
      <c r="D4603" t="str">
        <f t="shared" si="86"/>
        <v>2016-12</v>
      </c>
    </row>
    <row r="4604" spans="1:4" x14ac:dyDescent="0.25">
      <c r="A4604" s="5">
        <v>42724</v>
      </c>
      <c r="B4604">
        <v>1.0364</v>
      </c>
      <c r="C4604">
        <v>0.83977999999999997</v>
      </c>
      <c r="D4604" t="str">
        <f t="shared" si="86"/>
        <v>2016-12</v>
      </c>
    </row>
    <row r="4605" spans="1:4" x14ac:dyDescent="0.25">
      <c r="A4605" s="5">
        <v>42725</v>
      </c>
      <c r="B4605">
        <v>1.0421</v>
      </c>
      <c r="C4605">
        <v>0.84240000000000004</v>
      </c>
      <c r="D4605" t="str">
        <f t="shared" si="86"/>
        <v>2016-12</v>
      </c>
    </row>
    <row r="4606" spans="1:4" x14ac:dyDescent="0.25">
      <c r="A4606" s="5">
        <v>42726</v>
      </c>
      <c r="B4606">
        <v>1.0444</v>
      </c>
      <c r="C4606">
        <v>0.84645000000000004</v>
      </c>
      <c r="D4606" t="str">
        <f t="shared" si="86"/>
        <v>2016-12</v>
      </c>
    </row>
    <row r="4607" spans="1:4" x14ac:dyDescent="0.25">
      <c r="A4607" s="5">
        <v>42727</v>
      </c>
      <c r="B4607">
        <v>1.0446</v>
      </c>
      <c r="C4607">
        <v>0.85277999999999998</v>
      </c>
      <c r="D4607" t="str">
        <f t="shared" si="86"/>
        <v>2016-12</v>
      </c>
    </row>
    <row r="4608" spans="1:4" x14ac:dyDescent="0.25">
      <c r="A4608" s="5">
        <v>42731</v>
      </c>
      <c r="B4608">
        <v>1.0445</v>
      </c>
      <c r="C4608">
        <v>0.85299999999999998</v>
      </c>
      <c r="D4608" t="str">
        <f t="shared" si="86"/>
        <v>2016-12</v>
      </c>
    </row>
    <row r="4609" spans="1:4" x14ac:dyDescent="0.25">
      <c r="A4609" s="5">
        <v>42732</v>
      </c>
      <c r="B4609">
        <v>1.0401</v>
      </c>
      <c r="C4609">
        <v>0.85128000000000004</v>
      </c>
      <c r="D4609" t="str">
        <f t="shared" si="86"/>
        <v>2016-12</v>
      </c>
    </row>
    <row r="4610" spans="1:4" x14ac:dyDescent="0.25">
      <c r="A4610" s="5">
        <v>42733</v>
      </c>
      <c r="B4610">
        <v>1.0452999999999999</v>
      </c>
      <c r="C4610">
        <v>0.85299999999999998</v>
      </c>
      <c r="D4610" t="str">
        <f t="shared" si="86"/>
        <v>2016-12</v>
      </c>
    </row>
    <row r="4611" spans="1:4" x14ac:dyDescent="0.25">
      <c r="A4611" s="5">
        <v>42734</v>
      </c>
      <c r="B4611">
        <v>1.0541</v>
      </c>
      <c r="C4611">
        <v>0.85618000000000005</v>
      </c>
      <c r="D4611" t="str">
        <f t="shared" ref="D4611:D4674" si="87">YEAR(A4611)&amp;"-"&amp;IF(MONTH(A4611)&lt;10,"0"&amp;MONTH(A4611),MONTH(A4611))</f>
        <v>2016-12</v>
      </c>
    </row>
    <row r="4612" spans="1:4" x14ac:dyDescent="0.25">
      <c r="A4612" s="5">
        <v>42737</v>
      </c>
      <c r="B4612">
        <v>1.0465</v>
      </c>
      <c r="C4612">
        <v>0.85140000000000005</v>
      </c>
      <c r="D4612" t="str">
        <f t="shared" si="87"/>
        <v>2017-01</v>
      </c>
    </row>
    <row r="4613" spans="1:4" x14ac:dyDescent="0.25">
      <c r="A4613" s="5">
        <v>42738</v>
      </c>
      <c r="B4613">
        <v>1.0385</v>
      </c>
      <c r="C4613">
        <v>0.84565000000000001</v>
      </c>
      <c r="D4613" t="str">
        <f t="shared" si="87"/>
        <v>2017-01</v>
      </c>
    </row>
    <row r="4614" spans="1:4" x14ac:dyDescent="0.25">
      <c r="A4614" s="5">
        <v>42739</v>
      </c>
      <c r="B4614">
        <v>1.0437000000000001</v>
      </c>
      <c r="C4614">
        <v>0.84945000000000004</v>
      </c>
      <c r="D4614" t="str">
        <f t="shared" si="87"/>
        <v>2017-01</v>
      </c>
    </row>
    <row r="4615" spans="1:4" x14ac:dyDescent="0.25">
      <c r="A4615" s="5">
        <v>42740</v>
      </c>
      <c r="B4615">
        <v>1.0501</v>
      </c>
      <c r="C4615">
        <v>0.85440000000000005</v>
      </c>
      <c r="D4615" t="str">
        <f t="shared" si="87"/>
        <v>2017-01</v>
      </c>
    </row>
    <row r="4616" spans="1:4" x14ac:dyDescent="0.25">
      <c r="A4616" s="5">
        <v>42741</v>
      </c>
      <c r="B4616">
        <v>1.0589</v>
      </c>
      <c r="C4616">
        <v>0.85648000000000002</v>
      </c>
      <c r="D4616" t="str">
        <f t="shared" si="87"/>
        <v>2017-01</v>
      </c>
    </row>
    <row r="4617" spans="1:4" x14ac:dyDescent="0.25">
      <c r="A4617" s="5">
        <v>42744</v>
      </c>
      <c r="B4617">
        <v>1.0516000000000001</v>
      </c>
      <c r="C4617">
        <v>0.86660000000000004</v>
      </c>
      <c r="D4617" t="str">
        <f t="shared" si="87"/>
        <v>2017-01</v>
      </c>
    </row>
    <row r="4618" spans="1:4" x14ac:dyDescent="0.25">
      <c r="A4618" s="5">
        <v>42745</v>
      </c>
      <c r="B4618">
        <v>1.0567</v>
      </c>
      <c r="C4618">
        <v>0.86939999999999995</v>
      </c>
      <c r="D4618" t="str">
        <f t="shared" si="87"/>
        <v>2017-01</v>
      </c>
    </row>
    <row r="4619" spans="1:4" x14ac:dyDescent="0.25">
      <c r="A4619" s="5">
        <v>42746</v>
      </c>
      <c r="B4619">
        <v>1.0503</v>
      </c>
      <c r="C4619">
        <v>0.86724999999999997</v>
      </c>
      <c r="D4619" t="str">
        <f t="shared" si="87"/>
        <v>2017-01</v>
      </c>
    </row>
    <row r="4620" spans="1:4" x14ac:dyDescent="0.25">
      <c r="A4620" s="5">
        <v>42747</v>
      </c>
      <c r="B4620">
        <v>1.0679000000000001</v>
      </c>
      <c r="C4620">
        <v>0.86843000000000004</v>
      </c>
      <c r="D4620" t="str">
        <f t="shared" si="87"/>
        <v>2017-01</v>
      </c>
    </row>
    <row r="4621" spans="1:4" x14ac:dyDescent="0.25">
      <c r="A4621" s="5">
        <v>42748</v>
      </c>
      <c r="B4621">
        <v>1.0661</v>
      </c>
      <c r="C4621">
        <v>0.87548000000000004</v>
      </c>
      <c r="D4621" t="str">
        <f t="shared" si="87"/>
        <v>2017-01</v>
      </c>
    </row>
    <row r="4622" spans="1:4" x14ac:dyDescent="0.25">
      <c r="A4622" s="5">
        <v>42751</v>
      </c>
      <c r="B4622">
        <v>1.0593999999999999</v>
      </c>
      <c r="C4622">
        <v>0.87807999999999997</v>
      </c>
      <c r="D4622" t="str">
        <f t="shared" si="87"/>
        <v>2017-01</v>
      </c>
    </row>
    <row r="4623" spans="1:4" x14ac:dyDescent="0.25">
      <c r="A4623" s="5">
        <v>42752</v>
      </c>
      <c r="B4623">
        <v>1.0684</v>
      </c>
      <c r="C4623">
        <v>0.8679</v>
      </c>
      <c r="D4623" t="str">
        <f t="shared" si="87"/>
        <v>2017-01</v>
      </c>
    </row>
    <row r="4624" spans="1:4" x14ac:dyDescent="0.25">
      <c r="A4624" s="5">
        <v>42753</v>
      </c>
      <c r="B4624">
        <v>1.0664</v>
      </c>
      <c r="C4624">
        <v>0.86833000000000005</v>
      </c>
      <c r="D4624" t="str">
        <f t="shared" si="87"/>
        <v>2017-01</v>
      </c>
    </row>
    <row r="4625" spans="1:4" x14ac:dyDescent="0.25">
      <c r="A4625" s="5">
        <v>42754</v>
      </c>
      <c r="B4625">
        <v>1.0668</v>
      </c>
      <c r="C4625">
        <v>0.86555000000000004</v>
      </c>
      <c r="D4625" t="str">
        <f t="shared" si="87"/>
        <v>2017-01</v>
      </c>
    </row>
    <row r="4626" spans="1:4" x14ac:dyDescent="0.25">
      <c r="A4626" s="5">
        <v>42755</v>
      </c>
      <c r="B4626">
        <v>1.0631999999999999</v>
      </c>
      <c r="C4626">
        <v>0.86595</v>
      </c>
      <c r="D4626" t="str">
        <f t="shared" si="87"/>
        <v>2017-01</v>
      </c>
    </row>
    <row r="4627" spans="1:4" x14ac:dyDescent="0.25">
      <c r="A4627" s="5">
        <v>42758</v>
      </c>
      <c r="B4627">
        <v>1.0714999999999999</v>
      </c>
      <c r="C4627">
        <v>0.86148000000000002</v>
      </c>
      <c r="D4627" t="str">
        <f t="shared" si="87"/>
        <v>2017-01</v>
      </c>
    </row>
    <row r="4628" spans="1:4" x14ac:dyDescent="0.25">
      <c r="A4628" s="5">
        <v>42759</v>
      </c>
      <c r="B4628">
        <v>1.0748</v>
      </c>
      <c r="C4628">
        <v>0.86350000000000005</v>
      </c>
      <c r="D4628" t="str">
        <f t="shared" si="87"/>
        <v>2017-01</v>
      </c>
    </row>
    <row r="4629" spans="1:4" x14ac:dyDescent="0.25">
      <c r="A4629" s="5">
        <v>42760</v>
      </c>
      <c r="B4629">
        <v>1.0743</v>
      </c>
      <c r="C4629">
        <v>0.85323000000000004</v>
      </c>
      <c r="D4629" t="str">
        <f t="shared" si="87"/>
        <v>2017-01</v>
      </c>
    </row>
    <row r="4630" spans="1:4" x14ac:dyDescent="0.25">
      <c r="A4630" s="5">
        <v>42761</v>
      </c>
      <c r="B4630">
        <v>1.07</v>
      </c>
      <c r="C4630">
        <v>0.85143000000000002</v>
      </c>
      <c r="D4630" t="str">
        <f t="shared" si="87"/>
        <v>2017-01</v>
      </c>
    </row>
    <row r="4631" spans="1:4" x14ac:dyDescent="0.25">
      <c r="A4631" s="5">
        <v>42762</v>
      </c>
      <c r="B4631">
        <v>1.0681</v>
      </c>
      <c r="C4631">
        <v>0.85170000000000001</v>
      </c>
      <c r="D4631" t="str">
        <f t="shared" si="87"/>
        <v>2017-01</v>
      </c>
    </row>
    <row r="4632" spans="1:4" x14ac:dyDescent="0.25">
      <c r="A4632" s="5">
        <v>42765</v>
      </c>
      <c r="B4632">
        <v>1.0629999999999999</v>
      </c>
      <c r="C4632">
        <v>0.84935000000000005</v>
      </c>
      <c r="D4632" t="str">
        <f t="shared" si="87"/>
        <v>2017-01</v>
      </c>
    </row>
    <row r="4633" spans="1:4" x14ac:dyDescent="0.25">
      <c r="A4633" s="5">
        <v>42766</v>
      </c>
      <c r="B4633">
        <v>1.0754999999999999</v>
      </c>
      <c r="C4633">
        <v>0.86104999999999998</v>
      </c>
      <c r="D4633" t="str">
        <f t="shared" si="87"/>
        <v>2017-01</v>
      </c>
    </row>
    <row r="4634" spans="1:4" x14ac:dyDescent="0.25">
      <c r="A4634" s="5">
        <v>42767</v>
      </c>
      <c r="B4634">
        <v>1.079</v>
      </c>
      <c r="C4634">
        <v>0.85418000000000005</v>
      </c>
      <c r="D4634" t="str">
        <f t="shared" si="87"/>
        <v>2017-02</v>
      </c>
    </row>
    <row r="4635" spans="1:4" x14ac:dyDescent="0.25">
      <c r="A4635" s="5">
        <v>42768</v>
      </c>
      <c r="B4635">
        <v>1.0808</v>
      </c>
      <c r="C4635">
        <v>0.86068</v>
      </c>
      <c r="D4635" t="str">
        <f t="shared" si="87"/>
        <v>2017-02</v>
      </c>
    </row>
    <row r="4636" spans="1:4" x14ac:dyDescent="0.25">
      <c r="A4636" s="5">
        <v>42769</v>
      </c>
      <c r="B4636">
        <v>1.0741000000000001</v>
      </c>
      <c r="C4636">
        <v>0.86012999999999995</v>
      </c>
      <c r="D4636" t="str">
        <f t="shared" si="87"/>
        <v>2017-02</v>
      </c>
    </row>
    <row r="4637" spans="1:4" x14ac:dyDescent="0.25">
      <c r="A4637" s="5">
        <v>42772</v>
      </c>
      <c r="B4637">
        <v>1.0711999999999999</v>
      </c>
      <c r="C4637">
        <v>0.85950000000000004</v>
      </c>
      <c r="D4637" t="str">
        <f t="shared" si="87"/>
        <v>2017-02</v>
      </c>
    </row>
    <row r="4638" spans="1:4" x14ac:dyDescent="0.25">
      <c r="A4638" s="5">
        <v>42773</v>
      </c>
      <c r="B4638">
        <v>1.0674999999999999</v>
      </c>
      <c r="C4638">
        <v>0.86329999999999996</v>
      </c>
      <c r="D4638" t="str">
        <f t="shared" si="87"/>
        <v>2017-02</v>
      </c>
    </row>
    <row r="4639" spans="1:4" x14ac:dyDescent="0.25">
      <c r="A4639" s="5">
        <v>42774</v>
      </c>
      <c r="B4639">
        <v>1.0665</v>
      </c>
      <c r="C4639">
        <v>0.85314999999999996</v>
      </c>
      <c r="D4639" t="str">
        <f t="shared" si="87"/>
        <v>2017-02</v>
      </c>
    </row>
    <row r="4640" spans="1:4" x14ac:dyDescent="0.25">
      <c r="A4640" s="5">
        <v>42775</v>
      </c>
      <c r="B4640">
        <v>1.0691999999999999</v>
      </c>
      <c r="C4640">
        <v>0.85089999999999999</v>
      </c>
      <c r="D4640" t="str">
        <f t="shared" si="87"/>
        <v>2017-02</v>
      </c>
    </row>
    <row r="4641" spans="1:4" x14ac:dyDescent="0.25">
      <c r="A4641" s="5">
        <v>42776</v>
      </c>
      <c r="B4641">
        <v>1.0629</v>
      </c>
      <c r="C4641">
        <v>0.85289999999999999</v>
      </c>
      <c r="D4641" t="str">
        <f t="shared" si="87"/>
        <v>2017-02</v>
      </c>
    </row>
    <row r="4642" spans="1:4" x14ac:dyDescent="0.25">
      <c r="A4642" s="5">
        <v>42779</v>
      </c>
      <c r="B4642">
        <v>1.0629</v>
      </c>
      <c r="C4642">
        <v>0.84889999999999999</v>
      </c>
      <c r="D4642" t="str">
        <f t="shared" si="87"/>
        <v>2017-02</v>
      </c>
    </row>
    <row r="4643" spans="1:4" x14ac:dyDescent="0.25">
      <c r="A4643" s="5">
        <v>42780</v>
      </c>
      <c r="B4643">
        <v>1.0623</v>
      </c>
      <c r="C4643">
        <v>0.85097999999999996</v>
      </c>
      <c r="D4643" t="str">
        <f t="shared" si="87"/>
        <v>2017-02</v>
      </c>
    </row>
    <row r="4644" spans="1:4" x14ac:dyDescent="0.25">
      <c r="A4644" s="5">
        <v>42781</v>
      </c>
      <c r="B4644">
        <v>1.0555000000000001</v>
      </c>
      <c r="C4644">
        <v>0.84997999999999996</v>
      </c>
      <c r="D4644" t="str">
        <f t="shared" si="87"/>
        <v>2017-02</v>
      </c>
    </row>
    <row r="4645" spans="1:4" x14ac:dyDescent="0.25">
      <c r="A4645" s="5">
        <v>42782</v>
      </c>
      <c r="B4645">
        <v>1.0651999999999999</v>
      </c>
      <c r="C4645">
        <v>0.85109999999999997</v>
      </c>
      <c r="D4645" t="str">
        <f t="shared" si="87"/>
        <v>2017-02</v>
      </c>
    </row>
    <row r="4646" spans="1:4" x14ac:dyDescent="0.25">
      <c r="A4646" s="5">
        <v>42783</v>
      </c>
      <c r="B4646">
        <v>1.0649999999999999</v>
      </c>
      <c r="C4646">
        <v>0.85719999999999996</v>
      </c>
      <c r="D4646" t="str">
        <f t="shared" si="87"/>
        <v>2017-02</v>
      </c>
    </row>
    <row r="4647" spans="1:4" x14ac:dyDescent="0.25">
      <c r="A4647" s="5">
        <v>42786</v>
      </c>
      <c r="B4647">
        <v>1.0616000000000001</v>
      </c>
      <c r="C4647">
        <v>0.85145000000000004</v>
      </c>
      <c r="D4647" t="str">
        <f t="shared" si="87"/>
        <v>2017-02</v>
      </c>
    </row>
    <row r="4648" spans="1:4" x14ac:dyDescent="0.25">
      <c r="A4648" s="5">
        <v>42787</v>
      </c>
      <c r="B4648">
        <v>1.0537000000000001</v>
      </c>
      <c r="C4648">
        <v>0.84860000000000002</v>
      </c>
      <c r="D4648" t="str">
        <f t="shared" si="87"/>
        <v>2017-02</v>
      </c>
    </row>
    <row r="4649" spans="1:4" x14ac:dyDescent="0.25">
      <c r="A4649" s="5">
        <v>42788</v>
      </c>
      <c r="B4649">
        <v>1.0512999999999999</v>
      </c>
      <c r="C4649">
        <v>0.84450000000000003</v>
      </c>
      <c r="D4649" t="str">
        <f t="shared" si="87"/>
        <v>2017-02</v>
      </c>
    </row>
    <row r="4650" spans="1:4" x14ac:dyDescent="0.25">
      <c r="A4650" s="5">
        <v>42789</v>
      </c>
      <c r="B4650">
        <v>1.0572999999999999</v>
      </c>
      <c r="C4650">
        <v>0.84628000000000003</v>
      </c>
      <c r="D4650" t="str">
        <f t="shared" si="87"/>
        <v>2017-02</v>
      </c>
    </row>
    <row r="4651" spans="1:4" x14ac:dyDescent="0.25">
      <c r="A4651" s="5">
        <v>42790</v>
      </c>
      <c r="B4651">
        <v>1.0609</v>
      </c>
      <c r="C4651">
        <v>0.84502999999999995</v>
      </c>
      <c r="D4651" t="str">
        <f t="shared" si="87"/>
        <v>2017-02</v>
      </c>
    </row>
    <row r="4652" spans="1:4" x14ac:dyDescent="0.25">
      <c r="A4652" s="5">
        <v>42793</v>
      </c>
      <c r="B4652">
        <v>1.0587</v>
      </c>
      <c r="C4652">
        <v>0.8528</v>
      </c>
      <c r="D4652" t="str">
        <f t="shared" si="87"/>
        <v>2017-02</v>
      </c>
    </row>
    <row r="4653" spans="1:4" x14ac:dyDescent="0.25">
      <c r="A4653" s="5">
        <v>42794</v>
      </c>
      <c r="B4653">
        <v>1.0597000000000001</v>
      </c>
      <c r="C4653">
        <v>0.85304999999999997</v>
      </c>
      <c r="D4653" t="str">
        <f t="shared" si="87"/>
        <v>2017-02</v>
      </c>
    </row>
    <row r="4654" spans="1:4" x14ac:dyDescent="0.25">
      <c r="A4654" s="5">
        <v>42795</v>
      </c>
      <c r="B4654">
        <v>1.0532999999999999</v>
      </c>
      <c r="C4654">
        <v>0.85550000000000004</v>
      </c>
      <c r="D4654" t="str">
        <f t="shared" si="87"/>
        <v>2017-03</v>
      </c>
    </row>
    <row r="4655" spans="1:4" x14ac:dyDescent="0.25">
      <c r="A4655" s="5">
        <v>42796</v>
      </c>
      <c r="B4655">
        <v>1.0513999999999999</v>
      </c>
      <c r="C4655">
        <v>0.85560000000000003</v>
      </c>
      <c r="D4655" t="str">
        <f t="shared" si="87"/>
        <v>2017-03</v>
      </c>
    </row>
    <row r="4656" spans="1:4" x14ac:dyDescent="0.25">
      <c r="A4656" s="5">
        <v>42797</v>
      </c>
      <c r="B4656">
        <v>1.0565</v>
      </c>
      <c r="C4656">
        <v>0.86355000000000004</v>
      </c>
      <c r="D4656" t="str">
        <f t="shared" si="87"/>
        <v>2017-03</v>
      </c>
    </row>
    <row r="4657" spans="1:4" x14ac:dyDescent="0.25">
      <c r="A4657" s="5">
        <v>42800</v>
      </c>
      <c r="B4657">
        <v>1.0591999999999999</v>
      </c>
      <c r="C4657">
        <v>0.86299999999999999</v>
      </c>
      <c r="D4657" t="str">
        <f t="shared" si="87"/>
        <v>2017-03</v>
      </c>
    </row>
    <row r="4658" spans="1:4" x14ac:dyDescent="0.25">
      <c r="A4658" s="5">
        <v>42801</v>
      </c>
      <c r="B4658">
        <v>1.0576000000000001</v>
      </c>
      <c r="C4658">
        <v>0.86709999999999998</v>
      </c>
      <c r="D4658" t="str">
        <f t="shared" si="87"/>
        <v>2017-03</v>
      </c>
    </row>
    <row r="4659" spans="1:4" x14ac:dyDescent="0.25">
      <c r="A4659" s="5">
        <v>42802</v>
      </c>
      <c r="B4659">
        <v>1.0556000000000001</v>
      </c>
      <c r="C4659">
        <v>0.86753000000000002</v>
      </c>
      <c r="D4659" t="str">
        <f t="shared" si="87"/>
        <v>2017-03</v>
      </c>
    </row>
    <row r="4660" spans="1:4" x14ac:dyDescent="0.25">
      <c r="A4660" s="5">
        <v>42803</v>
      </c>
      <c r="B4660">
        <v>1.0550999999999999</v>
      </c>
      <c r="C4660">
        <v>0.86653000000000002</v>
      </c>
      <c r="D4660" t="str">
        <f t="shared" si="87"/>
        <v>2017-03</v>
      </c>
    </row>
    <row r="4661" spans="1:4" x14ac:dyDescent="0.25">
      <c r="A4661" s="5">
        <v>42804</v>
      </c>
      <c r="B4661">
        <v>1.0606</v>
      </c>
      <c r="C4661">
        <v>0.87250000000000005</v>
      </c>
      <c r="D4661" t="str">
        <f t="shared" si="87"/>
        <v>2017-03</v>
      </c>
    </row>
    <row r="4662" spans="1:4" x14ac:dyDescent="0.25">
      <c r="A4662" s="5">
        <v>42807</v>
      </c>
      <c r="B4662">
        <v>1.0663</v>
      </c>
      <c r="C4662">
        <v>0.87258000000000002</v>
      </c>
      <c r="D4662" t="str">
        <f t="shared" si="87"/>
        <v>2017-03</v>
      </c>
    </row>
    <row r="4663" spans="1:4" x14ac:dyDescent="0.25">
      <c r="A4663" s="5">
        <v>42808</v>
      </c>
      <c r="B4663">
        <v>1.0630999999999999</v>
      </c>
      <c r="C4663">
        <v>0.87563000000000002</v>
      </c>
      <c r="D4663" t="str">
        <f t="shared" si="87"/>
        <v>2017-03</v>
      </c>
    </row>
    <row r="4664" spans="1:4" x14ac:dyDescent="0.25">
      <c r="A4664" s="5">
        <v>42809</v>
      </c>
      <c r="B4664">
        <v>1.0622</v>
      </c>
      <c r="C4664">
        <v>0.87073</v>
      </c>
      <c r="D4664" t="str">
        <f t="shared" si="87"/>
        <v>2017-03</v>
      </c>
    </row>
    <row r="4665" spans="1:4" x14ac:dyDescent="0.25">
      <c r="A4665" s="5">
        <v>42810</v>
      </c>
      <c r="B4665">
        <v>1.0726</v>
      </c>
      <c r="C4665">
        <v>0.86809999999999998</v>
      </c>
      <c r="D4665" t="str">
        <f t="shared" si="87"/>
        <v>2017-03</v>
      </c>
    </row>
    <row r="4666" spans="1:4" x14ac:dyDescent="0.25">
      <c r="A4666" s="5">
        <v>42811</v>
      </c>
      <c r="B4666">
        <v>1.0737000000000001</v>
      </c>
      <c r="C4666">
        <v>0.86868000000000001</v>
      </c>
      <c r="D4666" t="str">
        <f t="shared" si="87"/>
        <v>2017-03</v>
      </c>
    </row>
    <row r="4667" spans="1:4" x14ac:dyDescent="0.25">
      <c r="A4667" s="5">
        <v>42814</v>
      </c>
      <c r="B4667">
        <v>1.0751999999999999</v>
      </c>
      <c r="C4667">
        <v>0.86792999999999998</v>
      </c>
      <c r="D4667" t="str">
        <f t="shared" si="87"/>
        <v>2017-03</v>
      </c>
    </row>
    <row r="4668" spans="1:4" x14ac:dyDescent="0.25">
      <c r="A4668" s="5">
        <v>42815</v>
      </c>
      <c r="B4668">
        <v>1.0802</v>
      </c>
      <c r="C4668">
        <v>0.86753000000000002</v>
      </c>
      <c r="D4668" t="str">
        <f t="shared" si="87"/>
        <v>2017-03</v>
      </c>
    </row>
    <row r="4669" spans="1:4" x14ac:dyDescent="0.25">
      <c r="A4669" s="5">
        <v>42816</v>
      </c>
      <c r="B4669">
        <v>1.0807</v>
      </c>
      <c r="C4669">
        <v>0.8679</v>
      </c>
      <c r="D4669" t="str">
        <f t="shared" si="87"/>
        <v>2017-03</v>
      </c>
    </row>
    <row r="4670" spans="1:4" x14ac:dyDescent="0.25">
      <c r="A4670" s="5">
        <v>42817</v>
      </c>
      <c r="B4670">
        <v>1.0786</v>
      </c>
      <c r="C4670">
        <v>0.86273</v>
      </c>
      <c r="D4670" t="str">
        <f t="shared" si="87"/>
        <v>2017-03</v>
      </c>
    </row>
    <row r="4671" spans="1:4" x14ac:dyDescent="0.25">
      <c r="A4671" s="5">
        <v>42818</v>
      </c>
      <c r="B4671">
        <v>1.0805</v>
      </c>
      <c r="C4671">
        <v>0.86599999999999999</v>
      </c>
      <c r="D4671" t="str">
        <f t="shared" si="87"/>
        <v>2017-03</v>
      </c>
    </row>
    <row r="4672" spans="1:4" x14ac:dyDescent="0.25">
      <c r="A4672" s="5">
        <v>42821</v>
      </c>
      <c r="B4672">
        <v>1.0889</v>
      </c>
      <c r="C4672">
        <v>0.86402999999999996</v>
      </c>
      <c r="D4672" t="str">
        <f t="shared" si="87"/>
        <v>2017-03</v>
      </c>
    </row>
    <row r="4673" spans="1:4" x14ac:dyDescent="0.25">
      <c r="A4673" s="5">
        <v>42822</v>
      </c>
      <c r="B4673">
        <v>1.0859000000000001</v>
      </c>
      <c r="C4673">
        <v>0.86455000000000004</v>
      </c>
      <c r="D4673" t="str">
        <f t="shared" si="87"/>
        <v>2017-03</v>
      </c>
    </row>
    <row r="4674" spans="1:4" x14ac:dyDescent="0.25">
      <c r="A4674" s="5">
        <v>42823</v>
      </c>
      <c r="B4674">
        <v>1.0748</v>
      </c>
      <c r="C4674">
        <v>0.86385000000000001</v>
      </c>
      <c r="D4674" t="str">
        <f t="shared" si="87"/>
        <v>2017-03</v>
      </c>
    </row>
    <row r="4675" spans="1:4" x14ac:dyDescent="0.25">
      <c r="A4675" s="5">
        <v>42824</v>
      </c>
      <c r="B4675">
        <v>1.0737000000000001</v>
      </c>
      <c r="C4675">
        <v>0.86180000000000001</v>
      </c>
      <c r="D4675" t="str">
        <f t="shared" ref="D4675:D4738" si="88">YEAR(A4675)&amp;"-"&amp;IF(MONTH(A4675)&lt;10,"0"&amp;MONTH(A4675),MONTH(A4675))</f>
        <v>2017-03</v>
      </c>
    </row>
    <row r="4676" spans="1:4" x14ac:dyDescent="0.25">
      <c r="A4676" s="5">
        <v>42825</v>
      </c>
      <c r="B4676">
        <v>1.0690999999999999</v>
      </c>
      <c r="C4676">
        <v>0.85553000000000001</v>
      </c>
      <c r="D4676" t="str">
        <f t="shared" si="88"/>
        <v>2017-03</v>
      </c>
    </row>
    <row r="4677" spans="1:4" x14ac:dyDescent="0.25">
      <c r="A4677" s="5">
        <v>42828</v>
      </c>
      <c r="B4677">
        <v>1.0661</v>
      </c>
      <c r="C4677">
        <v>0.85260000000000002</v>
      </c>
      <c r="D4677" t="str">
        <f t="shared" si="88"/>
        <v>2017-04</v>
      </c>
    </row>
    <row r="4678" spans="1:4" x14ac:dyDescent="0.25">
      <c r="A4678" s="5">
        <v>42829</v>
      </c>
      <c r="B4678">
        <v>1.0650999999999999</v>
      </c>
      <c r="C4678">
        <v>0.85623000000000005</v>
      </c>
      <c r="D4678" t="str">
        <f t="shared" si="88"/>
        <v>2017-04</v>
      </c>
    </row>
    <row r="4679" spans="1:4" x14ac:dyDescent="0.25">
      <c r="A4679" s="5">
        <v>42830</v>
      </c>
      <c r="B4679">
        <v>1.0678000000000001</v>
      </c>
      <c r="C4679">
        <v>0.85509999999999997</v>
      </c>
      <c r="D4679" t="str">
        <f t="shared" si="88"/>
        <v>2017-04</v>
      </c>
    </row>
    <row r="4680" spans="1:4" x14ac:dyDescent="0.25">
      <c r="A4680" s="5">
        <v>42831</v>
      </c>
      <c r="B4680">
        <v>1.0666</v>
      </c>
      <c r="C4680">
        <v>0.85589999999999999</v>
      </c>
      <c r="D4680" t="str">
        <f t="shared" si="88"/>
        <v>2017-04</v>
      </c>
    </row>
    <row r="4681" spans="1:4" x14ac:dyDescent="0.25">
      <c r="A4681" s="5">
        <v>42832</v>
      </c>
      <c r="B4681">
        <v>1.0629999999999999</v>
      </c>
      <c r="C4681">
        <v>0.85572999999999999</v>
      </c>
      <c r="D4681" t="str">
        <f t="shared" si="88"/>
        <v>2017-04</v>
      </c>
    </row>
    <row r="4682" spans="1:4" x14ac:dyDescent="0.25">
      <c r="A4682" s="5">
        <v>42835</v>
      </c>
      <c r="B4682">
        <v>1.0578000000000001</v>
      </c>
      <c r="C4682">
        <v>0.85335000000000005</v>
      </c>
      <c r="D4682" t="str">
        <f t="shared" si="88"/>
        <v>2017-04</v>
      </c>
    </row>
    <row r="4683" spans="1:4" x14ac:dyDescent="0.25">
      <c r="A4683" s="5">
        <v>42836</v>
      </c>
      <c r="B4683">
        <v>1.0616000000000001</v>
      </c>
      <c r="C4683">
        <v>0.85329999999999995</v>
      </c>
      <c r="D4683" t="str">
        <f t="shared" si="88"/>
        <v>2017-04</v>
      </c>
    </row>
    <row r="4684" spans="1:4" x14ac:dyDescent="0.25">
      <c r="A4684" s="5">
        <v>42837</v>
      </c>
      <c r="B4684">
        <v>1.0605</v>
      </c>
      <c r="C4684">
        <v>0.84840000000000004</v>
      </c>
      <c r="D4684" t="str">
        <f t="shared" si="88"/>
        <v>2017-04</v>
      </c>
    </row>
    <row r="4685" spans="1:4" x14ac:dyDescent="0.25">
      <c r="A4685" s="5">
        <v>42838</v>
      </c>
      <c r="B4685">
        <v>1.0629999999999999</v>
      </c>
      <c r="C4685">
        <v>0.84762999999999999</v>
      </c>
      <c r="D4685" t="str">
        <f t="shared" si="88"/>
        <v>2017-04</v>
      </c>
    </row>
    <row r="4686" spans="1:4" x14ac:dyDescent="0.25">
      <c r="A4686" s="5">
        <v>42843</v>
      </c>
      <c r="B4686">
        <v>1.0682</v>
      </c>
      <c r="C4686">
        <v>0.84375</v>
      </c>
      <c r="D4686" t="str">
        <f t="shared" si="88"/>
        <v>2017-04</v>
      </c>
    </row>
    <row r="4687" spans="1:4" x14ac:dyDescent="0.25">
      <c r="A4687" s="5">
        <v>42844</v>
      </c>
      <c r="B4687">
        <v>1.0725</v>
      </c>
      <c r="C4687">
        <v>0.83430000000000004</v>
      </c>
      <c r="D4687" t="str">
        <f t="shared" si="88"/>
        <v>2017-04</v>
      </c>
    </row>
    <row r="4688" spans="1:4" x14ac:dyDescent="0.25">
      <c r="A4688" s="5">
        <v>42845</v>
      </c>
      <c r="B4688">
        <v>1.0745</v>
      </c>
      <c r="C4688">
        <v>0.83919999999999995</v>
      </c>
      <c r="D4688" t="str">
        <f t="shared" si="88"/>
        <v>2017-04</v>
      </c>
    </row>
    <row r="4689" spans="1:4" x14ac:dyDescent="0.25">
      <c r="A4689" s="5">
        <v>42846</v>
      </c>
      <c r="B4689">
        <v>1.0698000000000001</v>
      </c>
      <c r="C4689">
        <v>0.83720000000000006</v>
      </c>
      <c r="D4689" t="str">
        <f t="shared" si="88"/>
        <v>2017-04</v>
      </c>
    </row>
    <row r="4690" spans="1:4" x14ac:dyDescent="0.25">
      <c r="A4690" s="5">
        <v>42849</v>
      </c>
      <c r="B4690">
        <v>1.0848</v>
      </c>
      <c r="C4690">
        <v>0.84830000000000005</v>
      </c>
      <c r="D4690" t="str">
        <f t="shared" si="88"/>
        <v>2017-04</v>
      </c>
    </row>
    <row r="4691" spans="1:4" x14ac:dyDescent="0.25">
      <c r="A4691" s="5">
        <v>42850</v>
      </c>
      <c r="B4691">
        <v>1.0891</v>
      </c>
      <c r="C4691">
        <v>0.84928000000000003</v>
      </c>
      <c r="D4691" t="str">
        <f t="shared" si="88"/>
        <v>2017-04</v>
      </c>
    </row>
    <row r="4692" spans="1:4" x14ac:dyDescent="0.25">
      <c r="A4692" s="5">
        <v>42851</v>
      </c>
      <c r="B4692">
        <v>1.0892999999999999</v>
      </c>
      <c r="C4692">
        <v>0.84902999999999995</v>
      </c>
      <c r="D4692" t="str">
        <f t="shared" si="88"/>
        <v>2017-04</v>
      </c>
    </row>
    <row r="4693" spans="1:4" x14ac:dyDescent="0.25">
      <c r="A4693" s="5">
        <v>42852</v>
      </c>
      <c r="B4693">
        <v>1.0881000000000001</v>
      </c>
      <c r="C4693">
        <v>0.84419999999999995</v>
      </c>
      <c r="D4693" t="str">
        <f t="shared" si="88"/>
        <v>2017-04</v>
      </c>
    </row>
    <row r="4694" spans="1:4" x14ac:dyDescent="0.25">
      <c r="A4694" s="5">
        <v>42853</v>
      </c>
      <c r="B4694">
        <v>1.093</v>
      </c>
      <c r="C4694">
        <v>0.84472999999999998</v>
      </c>
      <c r="D4694" t="str">
        <f t="shared" si="88"/>
        <v>2017-04</v>
      </c>
    </row>
    <row r="4695" spans="1:4" x14ac:dyDescent="0.25">
      <c r="A4695" s="5">
        <v>42857</v>
      </c>
      <c r="B4695">
        <v>1.0914999999999999</v>
      </c>
      <c r="C4695">
        <v>0.84519999999999995</v>
      </c>
      <c r="D4695" t="str">
        <f t="shared" si="88"/>
        <v>2017-05</v>
      </c>
    </row>
    <row r="4696" spans="1:4" x14ac:dyDescent="0.25">
      <c r="A4696" s="5">
        <v>42858</v>
      </c>
      <c r="B4696">
        <v>1.0919000000000001</v>
      </c>
      <c r="C4696">
        <v>0.84440000000000004</v>
      </c>
      <c r="D4696" t="str">
        <f t="shared" si="88"/>
        <v>2017-05</v>
      </c>
    </row>
    <row r="4697" spans="1:4" x14ac:dyDescent="0.25">
      <c r="A4697" s="5">
        <v>42859</v>
      </c>
      <c r="B4697">
        <v>1.0927</v>
      </c>
      <c r="C4697">
        <v>0.84765000000000001</v>
      </c>
      <c r="D4697" t="str">
        <f t="shared" si="88"/>
        <v>2017-05</v>
      </c>
    </row>
    <row r="4698" spans="1:4" x14ac:dyDescent="0.25">
      <c r="A4698" s="5">
        <v>42860</v>
      </c>
      <c r="B4698">
        <v>1.0961000000000001</v>
      </c>
      <c r="C4698">
        <v>0.84709999999999996</v>
      </c>
      <c r="D4698" t="str">
        <f t="shared" si="88"/>
        <v>2017-05</v>
      </c>
    </row>
    <row r="4699" spans="1:4" x14ac:dyDescent="0.25">
      <c r="A4699" s="5">
        <v>42863</v>
      </c>
      <c r="B4699">
        <v>1.0938000000000001</v>
      </c>
      <c r="C4699">
        <v>0.84465000000000001</v>
      </c>
      <c r="D4699" t="str">
        <f t="shared" si="88"/>
        <v>2017-05</v>
      </c>
    </row>
    <row r="4700" spans="1:4" x14ac:dyDescent="0.25">
      <c r="A4700" s="5">
        <v>42864</v>
      </c>
      <c r="B4700">
        <v>1.0888</v>
      </c>
      <c r="C4700">
        <v>0.84299999999999997</v>
      </c>
      <c r="D4700" t="str">
        <f t="shared" si="88"/>
        <v>2017-05</v>
      </c>
    </row>
    <row r="4701" spans="1:4" x14ac:dyDescent="0.25">
      <c r="A4701" s="5">
        <v>42865</v>
      </c>
      <c r="B4701">
        <v>1.0882000000000001</v>
      </c>
      <c r="C4701">
        <v>0.83984999999999999</v>
      </c>
      <c r="D4701" t="str">
        <f t="shared" si="88"/>
        <v>2017-05</v>
      </c>
    </row>
    <row r="4702" spans="1:4" x14ac:dyDescent="0.25">
      <c r="A4702" s="5">
        <v>42866</v>
      </c>
      <c r="B4702">
        <v>1.0860000000000001</v>
      </c>
      <c r="C4702">
        <v>0.84484999999999999</v>
      </c>
      <c r="D4702" t="str">
        <f t="shared" si="88"/>
        <v>2017-05</v>
      </c>
    </row>
    <row r="4703" spans="1:4" x14ac:dyDescent="0.25">
      <c r="A4703" s="5">
        <v>42867</v>
      </c>
      <c r="B4703">
        <v>1.0875999999999999</v>
      </c>
      <c r="C4703">
        <v>0.84587999999999997</v>
      </c>
      <c r="D4703" t="str">
        <f t="shared" si="88"/>
        <v>2017-05</v>
      </c>
    </row>
    <row r="4704" spans="1:4" x14ac:dyDescent="0.25">
      <c r="A4704" s="5">
        <v>42870</v>
      </c>
      <c r="B4704">
        <v>1.0972</v>
      </c>
      <c r="C4704">
        <v>0.84928000000000003</v>
      </c>
      <c r="D4704" t="str">
        <f t="shared" si="88"/>
        <v>2017-05</v>
      </c>
    </row>
    <row r="4705" spans="1:4" x14ac:dyDescent="0.25">
      <c r="A4705" s="5">
        <v>42871</v>
      </c>
      <c r="B4705">
        <v>1.1059000000000001</v>
      </c>
      <c r="C4705">
        <v>0.85868</v>
      </c>
      <c r="D4705" t="str">
        <f t="shared" si="88"/>
        <v>2017-05</v>
      </c>
    </row>
    <row r="4706" spans="1:4" x14ac:dyDescent="0.25">
      <c r="A4706" s="5">
        <v>42872</v>
      </c>
      <c r="B4706">
        <v>1.1116999999999999</v>
      </c>
      <c r="C4706">
        <v>0.85745000000000005</v>
      </c>
      <c r="D4706" t="str">
        <f t="shared" si="88"/>
        <v>2017-05</v>
      </c>
    </row>
    <row r="4707" spans="1:4" x14ac:dyDescent="0.25">
      <c r="A4707" s="5">
        <v>42873</v>
      </c>
      <c r="B4707">
        <v>1.1129</v>
      </c>
      <c r="C4707">
        <v>0.85363</v>
      </c>
      <c r="D4707" t="str">
        <f t="shared" si="88"/>
        <v>2017-05</v>
      </c>
    </row>
    <row r="4708" spans="1:4" x14ac:dyDescent="0.25">
      <c r="A4708" s="5">
        <v>42874</v>
      </c>
      <c r="B4708">
        <v>1.1178999999999999</v>
      </c>
      <c r="C4708">
        <v>0.85907999999999995</v>
      </c>
      <c r="D4708" t="str">
        <f t="shared" si="88"/>
        <v>2017-05</v>
      </c>
    </row>
    <row r="4709" spans="1:4" x14ac:dyDescent="0.25">
      <c r="A4709" s="5">
        <v>42877</v>
      </c>
      <c r="B4709">
        <v>1.1243000000000001</v>
      </c>
      <c r="C4709">
        <v>0.86353000000000002</v>
      </c>
      <c r="D4709" t="str">
        <f t="shared" si="88"/>
        <v>2017-05</v>
      </c>
    </row>
    <row r="4710" spans="1:4" x14ac:dyDescent="0.25">
      <c r="A4710" s="5">
        <v>42878</v>
      </c>
      <c r="B4710">
        <v>1.1214999999999999</v>
      </c>
      <c r="C4710">
        <v>0.86463000000000001</v>
      </c>
      <c r="D4710" t="str">
        <f t="shared" si="88"/>
        <v>2017-05</v>
      </c>
    </row>
    <row r="4711" spans="1:4" x14ac:dyDescent="0.25">
      <c r="A4711" s="5">
        <v>42879</v>
      </c>
      <c r="B4711">
        <v>1.1193</v>
      </c>
      <c r="C4711">
        <v>0.86339999999999995</v>
      </c>
      <c r="D4711" t="str">
        <f t="shared" si="88"/>
        <v>2017-05</v>
      </c>
    </row>
    <row r="4712" spans="1:4" x14ac:dyDescent="0.25">
      <c r="A4712" s="5">
        <v>42880</v>
      </c>
      <c r="B4712">
        <v>1.1214</v>
      </c>
      <c r="C4712">
        <v>0.86528000000000005</v>
      </c>
      <c r="D4712" t="str">
        <f t="shared" si="88"/>
        <v>2017-05</v>
      </c>
    </row>
    <row r="4713" spans="1:4" x14ac:dyDescent="0.25">
      <c r="A4713" s="5">
        <v>42881</v>
      </c>
      <c r="B4713">
        <v>1.1195999999999999</v>
      </c>
      <c r="C4713">
        <v>0.87190000000000001</v>
      </c>
      <c r="D4713" t="str">
        <f t="shared" si="88"/>
        <v>2017-05</v>
      </c>
    </row>
    <row r="4714" spans="1:4" x14ac:dyDescent="0.25">
      <c r="A4714" s="5">
        <v>42884</v>
      </c>
      <c r="B4714">
        <v>1.1188</v>
      </c>
      <c r="C4714">
        <v>0.87092999999999998</v>
      </c>
      <c r="D4714" t="str">
        <f t="shared" si="88"/>
        <v>2017-05</v>
      </c>
    </row>
    <row r="4715" spans="1:4" x14ac:dyDescent="0.25">
      <c r="A4715" s="5">
        <v>42885</v>
      </c>
      <c r="B4715">
        <v>1.1173</v>
      </c>
      <c r="C4715">
        <v>0.86792999999999998</v>
      </c>
      <c r="D4715" t="str">
        <f t="shared" si="88"/>
        <v>2017-05</v>
      </c>
    </row>
    <row r="4716" spans="1:4" x14ac:dyDescent="0.25">
      <c r="A4716" s="5">
        <v>42886</v>
      </c>
      <c r="B4716">
        <v>1.1221000000000001</v>
      </c>
      <c r="C4716">
        <v>0.87365000000000004</v>
      </c>
      <c r="D4716" t="str">
        <f t="shared" si="88"/>
        <v>2017-05</v>
      </c>
    </row>
    <row r="4717" spans="1:4" x14ac:dyDescent="0.25">
      <c r="A4717" s="5">
        <v>42887</v>
      </c>
      <c r="B4717">
        <v>1.1218999999999999</v>
      </c>
      <c r="C4717">
        <v>0.87229999999999996</v>
      </c>
      <c r="D4717" t="str">
        <f t="shared" si="88"/>
        <v>2017-06</v>
      </c>
    </row>
    <row r="4718" spans="1:4" x14ac:dyDescent="0.25">
      <c r="A4718" s="5">
        <v>42888</v>
      </c>
      <c r="B4718">
        <v>1.1216999999999999</v>
      </c>
      <c r="C4718">
        <v>0.87268000000000001</v>
      </c>
      <c r="D4718" t="str">
        <f t="shared" si="88"/>
        <v>2017-06</v>
      </c>
    </row>
    <row r="4719" spans="1:4" x14ac:dyDescent="0.25">
      <c r="A4719" s="5">
        <v>42891</v>
      </c>
      <c r="B4719">
        <v>1.1249</v>
      </c>
      <c r="C4719">
        <v>0.87129999999999996</v>
      </c>
      <c r="D4719" t="str">
        <f t="shared" si="88"/>
        <v>2017-06</v>
      </c>
    </row>
    <row r="4720" spans="1:4" x14ac:dyDescent="0.25">
      <c r="A4720" s="5">
        <v>42892</v>
      </c>
      <c r="B4720">
        <v>1.1257999999999999</v>
      </c>
      <c r="C4720">
        <v>0.87229999999999996</v>
      </c>
      <c r="D4720" t="str">
        <f t="shared" si="88"/>
        <v>2017-06</v>
      </c>
    </row>
    <row r="4721" spans="1:4" x14ac:dyDescent="0.25">
      <c r="A4721" s="5">
        <v>42893</v>
      </c>
      <c r="B4721">
        <v>1.1216999999999999</v>
      </c>
      <c r="C4721">
        <v>0.86907999999999996</v>
      </c>
      <c r="D4721" t="str">
        <f t="shared" si="88"/>
        <v>2017-06</v>
      </c>
    </row>
    <row r="4722" spans="1:4" x14ac:dyDescent="0.25">
      <c r="A4722" s="5">
        <v>42894</v>
      </c>
      <c r="B4722">
        <v>1.1229</v>
      </c>
      <c r="C4722">
        <v>0.86755000000000004</v>
      </c>
      <c r="D4722" t="str">
        <f t="shared" si="88"/>
        <v>2017-06</v>
      </c>
    </row>
    <row r="4723" spans="1:4" x14ac:dyDescent="0.25">
      <c r="A4723" s="5">
        <v>42895</v>
      </c>
      <c r="B4723">
        <v>1.1175999999999999</v>
      </c>
      <c r="C4723">
        <v>0.87638000000000005</v>
      </c>
      <c r="D4723" t="str">
        <f t="shared" si="88"/>
        <v>2017-06</v>
      </c>
    </row>
    <row r="4724" spans="1:4" x14ac:dyDescent="0.25">
      <c r="A4724" s="5">
        <v>42898</v>
      </c>
      <c r="B4724">
        <v>1.1221000000000001</v>
      </c>
      <c r="C4724">
        <v>0.88544999999999996</v>
      </c>
      <c r="D4724" t="str">
        <f t="shared" si="88"/>
        <v>2017-06</v>
      </c>
    </row>
    <row r="4725" spans="1:4" x14ac:dyDescent="0.25">
      <c r="A4725" s="5">
        <v>42899</v>
      </c>
      <c r="B4725">
        <v>1.1216999999999999</v>
      </c>
      <c r="C4725">
        <v>0.88075000000000003</v>
      </c>
      <c r="D4725" t="str">
        <f t="shared" si="88"/>
        <v>2017-06</v>
      </c>
    </row>
    <row r="4726" spans="1:4" x14ac:dyDescent="0.25">
      <c r="A4726" s="5">
        <v>42900</v>
      </c>
      <c r="B4726">
        <v>1.1203000000000001</v>
      </c>
      <c r="C4726">
        <v>0.87960000000000005</v>
      </c>
      <c r="D4726" t="str">
        <f t="shared" si="88"/>
        <v>2017-06</v>
      </c>
    </row>
    <row r="4727" spans="1:4" x14ac:dyDescent="0.25">
      <c r="A4727" s="5">
        <v>42901</v>
      </c>
      <c r="B4727">
        <v>1.1166</v>
      </c>
      <c r="C4727">
        <v>0.87639999999999996</v>
      </c>
      <c r="D4727" t="str">
        <f t="shared" si="88"/>
        <v>2017-06</v>
      </c>
    </row>
    <row r="4728" spans="1:4" x14ac:dyDescent="0.25">
      <c r="A4728" s="5">
        <v>42902</v>
      </c>
      <c r="B4728">
        <v>1.1167</v>
      </c>
      <c r="C4728">
        <v>0.87453000000000003</v>
      </c>
      <c r="D4728" t="str">
        <f t="shared" si="88"/>
        <v>2017-06</v>
      </c>
    </row>
    <row r="4729" spans="1:4" x14ac:dyDescent="0.25">
      <c r="A4729" s="5">
        <v>42905</v>
      </c>
      <c r="B4729">
        <v>1.1198999999999999</v>
      </c>
      <c r="C4729">
        <v>0.87517999999999996</v>
      </c>
      <c r="D4729" t="str">
        <f t="shared" si="88"/>
        <v>2017-06</v>
      </c>
    </row>
    <row r="4730" spans="1:4" x14ac:dyDescent="0.25">
      <c r="A4730" s="5">
        <v>42906</v>
      </c>
      <c r="B4730">
        <v>1.1155999999999999</v>
      </c>
      <c r="C4730">
        <v>0.88143000000000005</v>
      </c>
      <c r="D4730" t="str">
        <f t="shared" si="88"/>
        <v>2017-06</v>
      </c>
    </row>
    <row r="4731" spans="1:4" x14ac:dyDescent="0.25">
      <c r="A4731" s="5">
        <v>42907</v>
      </c>
      <c r="B4731">
        <v>1.1147</v>
      </c>
      <c r="C4731">
        <v>0.87809999999999999</v>
      </c>
      <c r="D4731" t="str">
        <f t="shared" si="88"/>
        <v>2017-06</v>
      </c>
    </row>
    <row r="4732" spans="1:4" x14ac:dyDescent="0.25">
      <c r="A4732" s="5">
        <v>42908</v>
      </c>
      <c r="B4732">
        <v>1.1169</v>
      </c>
      <c r="C4732">
        <v>0.88168000000000002</v>
      </c>
      <c r="D4732" t="str">
        <f t="shared" si="88"/>
        <v>2017-06</v>
      </c>
    </row>
    <row r="4733" spans="1:4" x14ac:dyDescent="0.25">
      <c r="A4733" s="5">
        <v>42909</v>
      </c>
      <c r="B4733">
        <v>1.1173</v>
      </c>
      <c r="C4733">
        <v>0.87805</v>
      </c>
      <c r="D4733" t="str">
        <f t="shared" si="88"/>
        <v>2017-06</v>
      </c>
    </row>
    <row r="4734" spans="1:4" x14ac:dyDescent="0.25">
      <c r="A4734" s="5">
        <v>42912</v>
      </c>
      <c r="B4734">
        <v>1.1187</v>
      </c>
      <c r="C4734">
        <v>0.87829999999999997</v>
      </c>
      <c r="D4734" t="str">
        <f t="shared" si="88"/>
        <v>2017-06</v>
      </c>
    </row>
    <row r="4735" spans="1:4" x14ac:dyDescent="0.25">
      <c r="A4735" s="5">
        <v>42913</v>
      </c>
      <c r="B4735">
        <v>1.1277999999999999</v>
      </c>
      <c r="C4735">
        <v>0.88370000000000004</v>
      </c>
      <c r="D4735" t="str">
        <f t="shared" si="88"/>
        <v>2017-06</v>
      </c>
    </row>
    <row r="4736" spans="1:4" x14ac:dyDescent="0.25">
      <c r="A4736" s="5">
        <v>42914</v>
      </c>
      <c r="B4736">
        <v>1.1375</v>
      </c>
      <c r="C4736">
        <v>0.88524999999999998</v>
      </c>
      <c r="D4736" t="str">
        <f t="shared" si="88"/>
        <v>2017-06</v>
      </c>
    </row>
    <row r="4737" spans="1:4" x14ac:dyDescent="0.25">
      <c r="A4737" s="5">
        <v>42915</v>
      </c>
      <c r="B4737">
        <v>1.1413</v>
      </c>
      <c r="C4737">
        <v>0.87990000000000002</v>
      </c>
      <c r="D4737" t="str">
        <f t="shared" si="88"/>
        <v>2017-06</v>
      </c>
    </row>
    <row r="4738" spans="1:4" x14ac:dyDescent="0.25">
      <c r="A4738" s="5">
        <v>42916</v>
      </c>
      <c r="B4738">
        <v>1.1412</v>
      </c>
      <c r="C4738">
        <v>0.87932999999999995</v>
      </c>
      <c r="D4738" t="str">
        <f t="shared" si="88"/>
        <v>2017-06</v>
      </c>
    </row>
    <row r="4739" spans="1:4" x14ac:dyDescent="0.25">
      <c r="A4739" s="5">
        <v>42919</v>
      </c>
      <c r="B4739">
        <v>1.1369</v>
      </c>
      <c r="C4739">
        <v>0.87705</v>
      </c>
      <c r="D4739" t="str">
        <f t="shared" ref="D4739:D4802" si="89">YEAR(A4739)&amp;"-"&amp;IF(MONTH(A4739)&lt;10,"0"&amp;MONTH(A4739),MONTH(A4739))</f>
        <v>2017-07</v>
      </c>
    </row>
    <row r="4740" spans="1:4" x14ac:dyDescent="0.25">
      <c r="A4740" s="5">
        <v>42920</v>
      </c>
      <c r="B4740">
        <v>1.1353</v>
      </c>
      <c r="C4740">
        <v>0.87805</v>
      </c>
      <c r="D4740" t="str">
        <f t="shared" si="89"/>
        <v>2017-07</v>
      </c>
    </row>
    <row r="4741" spans="1:4" x14ac:dyDescent="0.25">
      <c r="A4741" s="5">
        <v>42921</v>
      </c>
      <c r="B4741">
        <v>1.1329</v>
      </c>
      <c r="C4741">
        <v>0.87734999999999996</v>
      </c>
      <c r="D4741" t="str">
        <f t="shared" si="89"/>
        <v>2017-07</v>
      </c>
    </row>
    <row r="4742" spans="1:4" x14ac:dyDescent="0.25">
      <c r="A4742" s="5">
        <v>42922</v>
      </c>
      <c r="B4742">
        <v>1.1385000000000001</v>
      </c>
      <c r="C4742">
        <v>0.88012999999999997</v>
      </c>
      <c r="D4742" t="str">
        <f t="shared" si="89"/>
        <v>2017-07</v>
      </c>
    </row>
    <row r="4743" spans="1:4" x14ac:dyDescent="0.25">
      <c r="A4743" s="5">
        <v>42923</v>
      </c>
      <c r="B4743">
        <v>1.1412</v>
      </c>
      <c r="C4743">
        <v>0.88488</v>
      </c>
      <c r="D4743" t="str">
        <f t="shared" si="89"/>
        <v>2017-07</v>
      </c>
    </row>
    <row r="4744" spans="1:4" x14ac:dyDescent="0.25">
      <c r="A4744" s="5">
        <v>42926</v>
      </c>
      <c r="B4744">
        <v>1.1387</v>
      </c>
      <c r="C4744">
        <v>0.88443000000000005</v>
      </c>
      <c r="D4744" t="str">
        <f t="shared" si="89"/>
        <v>2017-07</v>
      </c>
    </row>
    <row r="4745" spans="1:4" x14ac:dyDescent="0.25">
      <c r="A4745" s="5">
        <v>42927</v>
      </c>
      <c r="B4745">
        <v>1.1405000000000001</v>
      </c>
      <c r="C4745">
        <v>0.88317999999999997</v>
      </c>
      <c r="D4745" t="str">
        <f t="shared" si="89"/>
        <v>2017-07</v>
      </c>
    </row>
    <row r="4746" spans="1:4" x14ac:dyDescent="0.25">
      <c r="A4746" s="5">
        <v>42928</v>
      </c>
      <c r="B4746">
        <v>1.1449</v>
      </c>
      <c r="C4746">
        <v>0.88924999999999998</v>
      </c>
      <c r="D4746" t="str">
        <f t="shared" si="89"/>
        <v>2017-07</v>
      </c>
    </row>
    <row r="4747" spans="1:4" x14ac:dyDescent="0.25">
      <c r="A4747" s="5">
        <v>42929</v>
      </c>
      <c r="B4747">
        <v>1.1416999999999999</v>
      </c>
      <c r="C4747">
        <v>0.88214999999999999</v>
      </c>
      <c r="D4747" t="str">
        <f t="shared" si="89"/>
        <v>2017-07</v>
      </c>
    </row>
    <row r="4748" spans="1:4" x14ac:dyDescent="0.25">
      <c r="A4748" s="5">
        <v>42930</v>
      </c>
      <c r="B4748">
        <v>1.1415</v>
      </c>
      <c r="C4748">
        <v>0.87983</v>
      </c>
      <c r="D4748" t="str">
        <f t="shared" si="89"/>
        <v>2017-07</v>
      </c>
    </row>
    <row r="4749" spans="1:4" x14ac:dyDescent="0.25">
      <c r="A4749" s="5">
        <v>42933</v>
      </c>
      <c r="B4749">
        <v>1.1462000000000001</v>
      </c>
      <c r="C4749">
        <v>0.87755000000000005</v>
      </c>
      <c r="D4749" t="str">
        <f t="shared" si="89"/>
        <v>2017-07</v>
      </c>
    </row>
    <row r="4750" spans="1:4" x14ac:dyDescent="0.25">
      <c r="A4750" s="5">
        <v>42934</v>
      </c>
      <c r="B4750">
        <v>1.1555</v>
      </c>
      <c r="C4750">
        <v>0.88780000000000003</v>
      </c>
      <c r="D4750" t="str">
        <f t="shared" si="89"/>
        <v>2017-07</v>
      </c>
    </row>
    <row r="4751" spans="1:4" x14ac:dyDescent="0.25">
      <c r="A4751" s="5">
        <v>42935</v>
      </c>
      <c r="B4751">
        <v>1.1533</v>
      </c>
      <c r="C4751">
        <v>0.88485000000000003</v>
      </c>
      <c r="D4751" t="str">
        <f t="shared" si="89"/>
        <v>2017-07</v>
      </c>
    </row>
    <row r="4752" spans="1:4" x14ac:dyDescent="0.25">
      <c r="A4752" s="5">
        <v>42936</v>
      </c>
      <c r="B4752">
        <v>1.1485000000000001</v>
      </c>
      <c r="C4752">
        <v>0.88717999999999997</v>
      </c>
      <c r="D4752" t="str">
        <f t="shared" si="89"/>
        <v>2017-07</v>
      </c>
    </row>
    <row r="4753" spans="1:4" x14ac:dyDescent="0.25">
      <c r="A4753" s="5">
        <v>42937</v>
      </c>
      <c r="B4753">
        <v>1.1641999999999999</v>
      </c>
      <c r="C4753">
        <v>0.89610000000000001</v>
      </c>
      <c r="D4753" t="str">
        <f t="shared" si="89"/>
        <v>2017-07</v>
      </c>
    </row>
    <row r="4754" spans="1:4" x14ac:dyDescent="0.25">
      <c r="A4754" s="5">
        <v>42940</v>
      </c>
      <c r="B4754">
        <v>1.1648000000000001</v>
      </c>
      <c r="C4754">
        <v>0.89349999999999996</v>
      </c>
      <c r="D4754" t="str">
        <f t="shared" si="89"/>
        <v>2017-07</v>
      </c>
    </row>
    <row r="4755" spans="1:4" x14ac:dyDescent="0.25">
      <c r="A4755" s="5">
        <v>42941</v>
      </c>
      <c r="B4755">
        <v>1.1694</v>
      </c>
      <c r="C4755">
        <v>0.89395000000000002</v>
      </c>
      <c r="D4755" t="str">
        <f t="shared" si="89"/>
        <v>2017-07</v>
      </c>
    </row>
    <row r="4756" spans="1:4" x14ac:dyDescent="0.25">
      <c r="A4756" s="5">
        <v>42942</v>
      </c>
      <c r="B4756">
        <v>1.1644000000000001</v>
      </c>
      <c r="C4756">
        <v>0.89275000000000004</v>
      </c>
      <c r="D4756" t="str">
        <f t="shared" si="89"/>
        <v>2017-07</v>
      </c>
    </row>
    <row r="4757" spans="1:4" x14ac:dyDescent="0.25">
      <c r="A4757" s="5">
        <v>42943</v>
      </c>
      <c r="B4757">
        <v>1.1694</v>
      </c>
      <c r="C4757">
        <v>0.88978000000000002</v>
      </c>
      <c r="D4757" t="str">
        <f t="shared" si="89"/>
        <v>2017-07</v>
      </c>
    </row>
    <row r="4758" spans="1:4" x14ac:dyDescent="0.25">
      <c r="A4758" s="5">
        <v>42944</v>
      </c>
      <c r="B4758">
        <v>1.1729000000000001</v>
      </c>
      <c r="C4758">
        <v>0.89568000000000003</v>
      </c>
      <c r="D4758" t="str">
        <f t="shared" si="89"/>
        <v>2017-07</v>
      </c>
    </row>
    <row r="4759" spans="1:4" x14ac:dyDescent="0.25">
      <c r="A4759" s="5">
        <v>42947</v>
      </c>
      <c r="B4759">
        <v>1.1727000000000001</v>
      </c>
      <c r="C4759">
        <v>0.89419999999999999</v>
      </c>
      <c r="D4759" t="str">
        <f t="shared" si="89"/>
        <v>2017-07</v>
      </c>
    </row>
    <row r="4760" spans="1:4" x14ac:dyDescent="0.25">
      <c r="A4760" s="5">
        <v>42948</v>
      </c>
      <c r="B4760">
        <v>1.1812</v>
      </c>
      <c r="C4760">
        <v>0.89439999999999997</v>
      </c>
      <c r="D4760" t="str">
        <f t="shared" si="89"/>
        <v>2017-08</v>
      </c>
    </row>
    <row r="4761" spans="1:4" x14ac:dyDescent="0.25">
      <c r="A4761" s="5">
        <v>42949</v>
      </c>
      <c r="B4761">
        <v>1.1829000000000001</v>
      </c>
      <c r="C4761">
        <v>0.89424999999999999</v>
      </c>
      <c r="D4761" t="str">
        <f t="shared" si="89"/>
        <v>2017-08</v>
      </c>
    </row>
    <row r="4762" spans="1:4" x14ac:dyDescent="0.25">
      <c r="A4762" s="5">
        <v>42950</v>
      </c>
      <c r="B4762">
        <v>1.1859999999999999</v>
      </c>
      <c r="C4762">
        <v>0.90317999999999998</v>
      </c>
      <c r="D4762" t="str">
        <f t="shared" si="89"/>
        <v>2017-08</v>
      </c>
    </row>
    <row r="4763" spans="1:4" x14ac:dyDescent="0.25">
      <c r="A4763" s="5">
        <v>42951</v>
      </c>
      <c r="B4763">
        <v>1.1868000000000001</v>
      </c>
      <c r="C4763">
        <v>0.90280000000000005</v>
      </c>
      <c r="D4763" t="str">
        <f t="shared" si="89"/>
        <v>2017-08</v>
      </c>
    </row>
    <row r="4764" spans="1:4" x14ac:dyDescent="0.25">
      <c r="A4764" s="5">
        <v>42954</v>
      </c>
      <c r="B4764">
        <v>1.1797</v>
      </c>
      <c r="C4764">
        <v>0.90434999999999999</v>
      </c>
      <c r="D4764" t="str">
        <f t="shared" si="89"/>
        <v>2017-08</v>
      </c>
    </row>
    <row r="4765" spans="1:4" x14ac:dyDescent="0.25">
      <c r="A4765" s="5">
        <v>42955</v>
      </c>
      <c r="B4765">
        <v>1.1814</v>
      </c>
      <c r="C4765">
        <v>0.90678000000000003</v>
      </c>
      <c r="D4765" t="str">
        <f t="shared" si="89"/>
        <v>2017-08</v>
      </c>
    </row>
    <row r="4766" spans="1:4" x14ac:dyDescent="0.25">
      <c r="A4766" s="5">
        <v>42956</v>
      </c>
      <c r="B4766">
        <v>1.1731</v>
      </c>
      <c r="C4766">
        <v>0.90337999999999996</v>
      </c>
      <c r="D4766" t="str">
        <f t="shared" si="89"/>
        <v>2017-08</v>
      </c>
    </row>
    <row r="4767" spans="1:4" x14ac:dyDescent="0.25">
      <c r="A4767" s="5">
        <v>42957</v>
      </c>
      <c r="B4767">
        <v>1.1732</v>
      </c>
      <c r="C4767">
        <v>0.90303</v>
      </c>
      <c r="D4767" t="str">
        <f t="shared" si="89"/>
        <v>2017-08</v>
      </c>
    </row>
    <row r="4768" spans="1:4" x14ac:dyDescent="0.25">
      <c r="A4768" s="5">
        <v>42958</v>
      </c>
      <c r="B4768">
        <v>1.1765000000000001</v>
      </c>
      <c r="C4768">
        <v>0.90644999999999998</v>
      </c>
      <c r="D4768" t="str">
        <f t="shared" si="89"/>
        <v>2017-08</v>
      </c>
    </row>
    <row r="4769" spans="1:4" x14ac:dyDescent="0.25">
      <c r="A4769" s="5">
        <v>42961</v>
      </c>
      <c r="B4769">
        <v>1.1797</v>
      </c>
      <c r="C4769">
        <v>0.90934999999999999</v>
      </c>
      <c r="D4769" t="str">
        <f t="shared" si="89"/>
        <v>2017-08</v>
      </c>
    </row>
    <row r="4770" spans="1:4" x14ac:dyDescent="0.25">
      <c r="A4770" s="5">
        <v>42962</v>
      </c>
      <c r="B4770">
        <v>1.1744000000000001</v>
      </c>
      <c r="C4770">
        <v>0.91144999999999998</v>
      </c>
      <c r="D4770" t="str">
        <f t="shared" si="89"/>
        <v>2017-08</v>
      </c>
    </row>
    <row r="4771" spans="1:4" x14ac:dyDescent="0.25">
      <c r="A4771" s="5">
        <v>42963</v>
      </c>
      <c r="B4771">
        <v>1.171</v>
      </c>
      <c r="C4771">
        <v>0.90993000000000002</v>
      </c>
      <c r="D4771" t="str">
        <f t="shared" si="89"/>
        <v>2017-08</v>
      </c>
    </row>
    <row r="4772" spans="1:4" x14ac:dyDescent="0.25">
      <c r="A4772" s="5">
        <v>42964</v>
      </c>
      <c r="B4772">
        <v>1.1697</v>
      </c>
      <c r="C4772">
        <v>0.90895000000000004</v>
      </c>
      <c r="D4772" t="str">
        <f t="shared" si="89"/>
        <v>2017-08</v>
      </c>
    </row>
    <row r="4773" spans="1:4" x14ac:dyDescent="0.25">
      <c r="A4773" s="5">
        <v>42965</v>
      </c>
      <c r="B4773">
        <v>1.1739999999999999</v>
      </c>
      <c r="C4773">
        <v>0.91188000000000002</v>
      </c>
      <c r="D4773" t="str">
        <f t="shared" si="89"/>
        <v>2017-08</v>
      </c>
    </row>
    <row r="4774" spans="1:4" x14ac:dyDescent="0.25">
      <c r="A4774" s="5">
        <v>42968</v>
      </c>
      <c r="B4774">
        <v>1.1760999999999999</v>
      </c>
      <c r="C4774">
        <v>0.91317999999999999</v>
      </c>
      <c r="D4774" t="str">
        <f t="shared" si="89"/>
        <v>2017-08</v>
      </c>
    </row>
    <row r="4775" spans="1:4" x14ac:dyDescent="0.25">
      <c r="A4775" s="5">
        <v>42969</v>
      </c>
      <c r="B4775">
        <v>1.1771</v>
      </c>
      <c r="C4775">
        <v>0.91713</v>
      </c>
      <c r="D4775" t="str">
        <f t="shared" si="89"/>
        <v>2017-08</v>
      </c>
    </row>
    <row r="4776" spans="1:4" x14ac:dyDescent="0.25">
      <c r="A4776" s="5">
        <v>42970</v>
      </c>
      <c r="B4776">
        <v>1.1798999999999999</v>
      </c>
      <c r="C4776">
        <v>0.92132999999999998</v>
      </c>
      <c r="D4776" t="str">
        <f t="shared" si="89"/>
        <v>2017-08</v>
      </c>
    </row>
    <row r="4777" spans="1:4" x14ac:dyDescent="0.25">
      <c r="A4777" s="5">
        <v>42971</v>
      </c>
      <c r="B4777">
        <v>1.1806000000000001</v>
      </c>
      <c r="C4777">
        <v>0.92</v>
      </c>
      <c r="D4777" t="str">
        <f t="shared" si="89"/>
        <v>2017-08</v>
      </c>
    </row>
    <row r="4778" spans="1:4" x14ac:dyDescent="0.25">
      <c r="A4778" s="5">
        <v>42972</v>
      </c>
      <c r="B4778">
        <v>1.1808000000000001</v>
      </c>
      <c r="C4778">
        <v>0.92083000000000004</v>
      </c>
      <c r="D4778" t="str">
        <f t="shared" si="89"/>
        <v>2017-08</v>
      </c>
    </row>
    <row r="4779" spans="1:4" x14ac:dyDescent="0.25">
      <c r="A4779" s="5">
        <v>42975</v>
      </c>
      <c r="B4779">
        <v>1.1924999999999999</v>
      </c>
      <c r="C4779">
        <v>0.92327999999999999</v>
      </c>
      <c r="D4779" t="str">
        <f t="shared" si="89"/>
        <v>2017-08</v>
      </c>
    </row>
    <row r="4780" spans="1:4" x14ac:dyDescent="0.25">
      <c r="A4780" s="5">
        <v>42976</v>
      </c>
      <c r="B4780">
        <v>1.2048000000000001</v>
      </c>
      <c r="C4780">
        <v>0.92964999999999998</v>
      </c>
      <c r="D4780" t="str">
        <f t="shared" si="89"/>
        <v>2017-08</v>
      </c>
    </row>
    <row r="4781" spans="1:4" x14ac:dyDescent="0.25">
      <c r="A4781" s="5">
        <v>42977</v>
      </c>
      <c r="B4781">
        <v>1.1916</v>
      </c>
      <c r="C4781">
        <v>0.92245999999999995</v>
      </c>
      <c r="D4781" t="str">
        <f t="shared" si="89"/>
        <v>2017-08</v>
      </c>
    </row>
    <row r="4782" spans="1:4" x14ac:dyDescent="0.25">
      <c r="A4782" s="5">
        <v>42978</v>
      </c>
      <c r="B4782">
        <v>1.1825000000000001</v>
      </c>
      <c r="C4782">
        <v>0.91973000000000005</v>
      </c>
      <c r="D4782" t="str">
        <f t="shared" si="89"/>
        <v>2017-08</v>
      </c>
    </row>
    <row r="4783" spans="1:4" x14ac:dyDescent="0.25">
      <c r="A4783" s="5">
        <v>42979</v>
      </c>
      <c r="B4783">
        <v>1.1919999999999999</v>
      </c>
      <c r="C4783">
        <v>0.92074999999999996</v>
      </c>
      <c r="D4783" t="str">
        <f t="shared" si="89"/>
        <v>2017-09</v>
      </c>
    </row>
    <row r="4784" spans="1:4" x14ac:dyDescent="0.25">
      <c r="A4784" s="5">
        <v>42982</v>
      </c>
      <c r="B4784">
        <v>1.1904999999999999</v>
      </c>
      <c r="C4784">
        <v>0.91854999999999998</v>
      </c>
      <c r="D4784" t="str">
        <f t="shared" si="89"/>
        <v>2017-09</v>
      </c>
    </row>
    <row r="4785" spans="1:4" x14ac:dyDescent="0.25">
      <c r="A4785" s="5">
        <v>42983</v>
      </c>
      <c r="B4785">
        <v>1.1890000000000001</v>
      </c>
      <c r="C4785">
        <v>0.91739999999999999</v>
      </c>
      <c r="D4785" t="str">
        <f t="shared" si="89"/>
        <v>2017-09</v>
      </c>
    </row>
    <row r="4786" spans="1:4" x14ac:dyDescent="0.25">
      <c r="A4786" s="5">
        <v>42984</v>
      </c>
      <c r="B4786">
        <v>1.1931</v>
      </c>
      <c r="C4786">
        <v>0.91427999999999998</v>
      </c>
      <c r="D4786" t="str">
        <f t="shared" si="89"/>
        <v>2017-09</v>
      </c>
    </row>
    <row r="4787" spans="1:4" x14ac:dyDescent="0.25">
      <c r="A4787" s="5">
        <v>42985</v>
      </c>
      <c r="B4787">
        <v>1.1971000000000001</v>
      </c>
      <c r="C4787">
        <v>0.91403000000000001</v>
      </c>
      <c r="D4787" t="str">
        <f t="shared" si="89"/>
        <v>2017-09</v>
      </c>
    </row>
    <row r="4788" spans="1:4" x14ac:dyDescent="0.25">
      <c r="A4788" s="5">
        <v>42986</v>
      </c>
      <c r="B4788">
        <v>1.206</v>
      </c>
      <c r="C4788">
        <v>0.91268000000000005</v>
      </c>
      <c r="D4788" t="str">
        <f t="shared" si="89"/>
        <v>2017-09</v>
      </c>
    </row>
    <row r="4789" spans="1:4" x14ac:dyDescent="0.25">
      <c r="A4789" s="5">
        <v>42989</v>
      </c>
      <c r="B4789">
        <v>1.1997</v>
      </c>
      <c r="C4789">
        <v>0.90774999999999995</v>
      </c>
      <c r="D4789" t="str">
        <f t="shared" si="89"/>
        <v>2017-09</v>
      </c>
    </row>
    <row r="4790" spans="1:4" x14ac:dyDescent="0.25">
      <c r="A4790" s="5">
        <v>42990</v>
      </c>
      <c r="B4790">
        <v>1.1933</v>
      </c>
      <c r="C4790">
        <v>0.89878000000000002</v>
      </c>
      <c r="D4790" t="str">
        <f t="shared" si="89"/>
        <v>2017-09</v>
      </c>
    </row>
    <row r="4791" spans="1:4" x14ac:dyDescent="0.25">
      <c r="A4791" s="5">
        <v>42991</v>
      </c>
      <c r="B4791">
        <v>1.1979</v>
      </c>
      <c r="C4791">
        <v>0.90242999999999995</v>
      </c>
      <c r="D4791" t="str">
        <f t="shared" si="89"/>
        <v>2017-09</v>
      </c>
    </row>
    <row r="4792" spans="1:4" x14ac:dyDescent="0.25">
      <c r="A4792" s="5">
        <v>42992</v>
      </c>
      <c r="B4792">
        <v>1.1884999999999999</v>
      </c>
      <c r="C4792">
        <v>0.89122999999999997</v>
      </c>
      <c r="D4792" t="str">
        <f t="shared" si="89"/>
        <v>2017-09</v>
      </c>
    </row>
    <row r="4793" spans="1:4" x14ac:dyDescent="0.25">
      <c r="A4793" s="5">
        <v>42993</v>
      </c>
      <c r="B4793">
        <v>1.1962999999999999</v>
      </c>
      <c r="C4793">
        <v>0.88043000000000005</v>
      </c>
      <c r="D4793" t="str">
        <f t="shared" si="89"/>
        <v>2017-09</v>
      </c>
    </row>
    <row r="4794" spans="1:4" x14ac:dyDescent="0.25">
      <c r="A4794" s="5">
        <v>42996</v>
      </c>
      <c r="B4794">
        <v>1.1948000000000001</v>
      </c>
      <c r="C4794">
        <v>0.88253000000000004</v>
      </c>
      <c r="D4794" t="str">
        <f t="shared" si="89"/>
        <v>2017-09</v>
      </c>
    </row>
    <row r="4795" spans="1:4" x14ac:dyDescent="0.25">
      <c r="A4795" s="5">
        <v>42997</v>
      </c>
      <c r="B4795">
        <v>1.1972</v>
      </c>
      <c r="C4795">
        <v>0.88622000000000001</v>
      </c>
      <c r="D4795" t="str">
        <f t="shared" si="89"/>
        <v>2017-09</v>
      </c>
    </row>
    <row r="4796" spans="1:4" x14ac:dyDescent="0.25">
      <c r="A4796" s="5">
        <v>42998</v>
      </c>
      <c r="B4796">
        <v>1.2007000000000001</v>
      </c>
      <c r="C4796">
        <v>0.88680000000000003</v>
      </c>
      <c r="D4796" t="str">
        <f t="shared" si="89"/>
        <v>2017-09</v>
      </c>
    </row>
    <row r="4797" spans="1:4" x14ac:dyDescent="0.25">
      <c r="A4797" s="5">
        <v>42999</v>
      </c>
      <c r="B4797">
        <v>1.1904999999999999</v>
      </c>
      <c r="C4797">
        <v>0.88239999999999996</v>
      </c>
      <c r="D4797" t="str">
        <f t="shared" si="89"/>
        <v>2017-09</v>
      </c>
    </row>
    <row r="4798" spans="1:4" x14ac:dyDescent="0.25">
      <c r="A4798" s="5">
        <v>43000</v>
      </c>
      <c r="B4798">
        <v>1.1960999999999999</v>
      </c>
      <c r="C4798">
        <v>0.88154999999999994</v>
      </c>
      <c r="D4798" t="str">
        <f t="shared" si="89"/>
        <v>2017-09</v>
      </c>
    </row>
    <row r="4799" spans="1:4" x14ac:dyDescent="0.25">
      <c r="A4799" s="5">
        <v>43003</v>
      </c>
      <c r="B4799">
        <v>1.1867000000000001</v>
      </c>
      <c r="C4799">
        <v>0.87938000000000005</v>
      </c>
      <c r="D4799" t="str">
        <f t="shared" si="89"/>
        <v>2017-09</v>
      </c>
    </row>
    <row r="4800" spans="1:4" x14ac:dyDescent="0.25">
      <c r="A4800" s="5">
        <v>43004</v>
      </c>
      <c r="B4800">
        <v>1.1787000000000001</v>
      </c>
      <c r="C4800">
        <v>0.87775000000000003</v>
      </c>
      <c r="D4800" t="str">
        <f t="shared" si="89"/>
        <v>2017-09</v>
      </c>
    </row>
    <row r="4801" spans="1:4" x14ac:dyDescent="0.25">
      <c r="A4801" s="5">
        <v>43005</v>
      </c>
      <c r="B4801">
        <v>1.1740999999999999</v>
      </c>
      <c r="C4801">
        <v>0.87565000000000004</v>
      </c>
      <c r="D4801" t="str">
        <f t="shared" si="89"/>
        <v>2017-09</v>
      </c>
    </row>
    <row r="4802" spans="1:4" x14ac:dyDescent="0.25">
      <c r="A4802" s="5">
        <v>43006</v>
      </c>
      <c r="B4802">
        <v>1.1778</v>
      </c>
      <c r="C4802">
        <v>0.87634999999999996</v>
      </c>
      <c r="D4802" t="str">
        <f t="shared" si="89"/>
        <v>2017-09</v>
      </c>
    </row>
    <row r="4803" spans="1:4" x14ac:dyDescent="0.25">
      <c r="A4803" s="5">
        <v>43007</v>
      </c>
      <c r="B4803">
        <v>1.1806000000000001</v>
      </c>
      <c r="C4803">
        <v>0.88178000000000001</v>
      </c>
      <c r="D4803" t="str">
        <f t="shared" ref="D4803:D4866" si="90">YEAR(A4803)&amp;"-"&amp;IF(MONTH(A4803)&lt;10,"0"&amp;MONTH(A4803),MONTH(A4803))</f>
        <v>2017-09</v>
      </c>
    </row>
    <row r="4804" spans="1:4" x14ac:dyDescent="0.25">
      <c r="A4804" s="5">
        <v>43010</v>
      </c>
      <c r="B4804">
        <v>1.1744000000000001</v>
      </c>
      <c r="C4804">
        <v>0.88417999999999997</v>
      </c>
      <c r="D4804" t="str">
        <f t="shared" si="90"/>
        <v>2017-10</v>
      </c>
    </row>
    <row r="4805" spans="1:4" x14ac:dyDescent="0.25">
      <c r="A4805" s="5">
        <v>43011</v>
      </c>
      <c r="B4805">
        <v>1.1753</v>
      </c>
      <c r="C4805">
        <v>0.88793</v>
      </c>
      <c r="D4805" t="str">
        <f t="shared" si="90"/>
        <v>2017-10</v>
      </c>
    </row>
    <row r="4806" spans="1:4" x14ac:dyDescent="0.25">
      <c r="A4806" s="5">
        <v>43012</v>
      </c>
      <c r="B4806">
        <v>1.1787000000000001</v>
      </c>
      <c r="C4806">
        <v>0.88768000000000002</v>
      </c>
      <c r="D4806" t="str">
        <f t="shared" si="90"/>
        <v>2017-10</v>
      </c>
    </row>
    <row r="4807" spans="1:4" x14ac:dyDescent="0.25">
      <c r="A4807" s="5">
        <v>43013</v>
      </c>
      <c r="B4807">
        <v>1.1741999999999999</v>
      </c>
      <c r="C4807">
        <v>0.89153000000000004</v>
      </c>
      <c r="D4807" t="str">
        <f t="shared" si="90"/>
        <v>2017-10</v>
      </c>
    </row>
    <row r="4808" spans="1:4" x14ac:dyDescent="0.25">
      <c r="A4808" s="5">
        <v>43014</v>
      </c>
      <c r="B4808">
        <v>1.1707000000000001</v>
      </c>
      <c r="C4808">
        <v>0.89534999999999998</v>
      </c>
      <c r="D4808" t="str">
        <f t="shared" si="90"/>
        <v>2017-10</v>
      </c>
    </row>
    <row r="4809" spans="1:4" x14ac:dyDescent="0.25">
      <c r="A4809" s="5">
        <v>43017</v>
      </c>
      <c r="B4809">
        <v>1.1746000000000001</v>
      </c>
      <c r="C4809">
        <v>0.89195000000000002</v>
      </c>
      <c r="D4809" t="str">
        <f t="shared" si="90"/>
        <v>2017-10</v>
      </c>
    </row>
    <row r="4810" spans="1:4" x14ac:dyDescent="0.25">
      <c r="A4810" s="5">
        <v>43018</v>
      </c>
      <c r="B4810">
        <v>1.1797</v>
      </c>
      <c r="C4810">
        <v>0.89410000000000001</v>
      </c>
      <c r="D4810" t="str">
        <f t="shared" si="90"/>
        <v>2017-10</v>
      </c>
    </row>
    <row r="4811" spans="1:4" x14ac:dyDescent="0.25">
      <c r="A4811" s="5">
        <v>43019</v>
      </c>
      <c r="B4811">
        <v>1.1830000000000001</v>
      </c>
      <c r="C4811">
        <v>0.89710000000000001</v>
      </c>
      <c r="D4811" t="str">
        <f t="shared" si="90"/>
        <v>2017-10</v>
      </c>
    </row>
    <row r="4812" spans="1:4" x14ac:dyDescent="0.25">
      <c r="A4812" s="5">
        <v>43020</v>
      </c>
      <c r="B4812">
        <v>1.1856</v>
      </c>
      <c r="C4812">
        <v>0.90234999999999999</v>
      </c>
      <c r="D4812" t="str">
        <f t="shared" si="90"/>
        <v>2017-10</v>
      </c>
    </row>
    <row r="4813" spans="1:4" x14ac:dyDescent="0.25">
      <c r="A4813" s="5">
        <v>43021</v>
      </c>
      <c r="B4813">
        <v>1.181</v>
      </c>
      <c r="C4813">
        <v>0.88980000000000004</v>
      </c>
      <c r="D4813" t="str">
        <f t="shared" si="90"/>
        <v>2017-10</v>
      </c>
    </row>
    <row r="4814" spans="1:4" x14ac:dyDescent="0.25">
      <c r="A4814" s="5">
        <v>43024</v>
      </c>
      <c r="B4814">
        <v>1.1802999999999999</v>
      </c>
      <c r="C4814">
        <v>0.88753000000000004</v>
      </c>
      <c r="D4814" t="str">
        <f t="shared" si="90"/>
        <v>2017-10</v>
      </c>
    </row>
    <row r="4815" spans="1:4" x14ac:dyDescent="0.25">
      <c r="A4815" s="5">
        <v>43025</v>
      </c>
      <c r="B4815">
        <v>1.1758999999999999</v>
      </c>
      <c r="C4815">
        <v>0.89148000000000005</v>
      </c>
      <c r="D4815" t="str">
        <f t="shared" si="90"/>
        <v>2017-10</v>
      </c>
    </row>
    <row r="4816" spans="1:4" x14ac:dyDescent="0.25">
      <c r="A4816" s="5">
        <v>43026</v>
      </c>
      <c r="B4816">
        <v>1.1749000000000001</v>
      </c>
      <c r="C4816">
        <v>0.89283000000000001</v>
      </c>
      <c r="D4816" t="str">
        <f t="shared" si="90"/>
        <v>2017-10</v>
      </c>
    </row>
    <row r="4817" spans="1:4" x14ac:dyDescent="0.25">
      <c r="A4817" s="5">
        <v>43027</v>
      </c>
      <c r="B4817">
        <v>1.1834</v>
      </c>
      <c r="C4817">
        <v>0.89815</v>
      </c>
      <c r="D4817" t="str">
        <f t="shared" si="90"/>
        <v>2017-10</v>
      </c>
    </row>
    <row r="4818" spans="1:4" x14ac:dyDescent="0.25">
      <c r="A4818" s="5">
        <v>43028</v>
      </c>
      <c r="B4818">
        <v>1.1818</v>
      </c>
      <c r="C4818">
        <v>0.89622999999999997</v>
      </c>
      <c r="D4818" t="str">
        <f t="shared" si="90"/>
        <v>2017-10</v>
      </c>
    </row>
    <row r="4819" spans="1:4" x14ac:dyDescent="0.25">
      <c r="A4819" s="5">
        <v>43031</v>
      </c>
      <c r="B4819">
        <v>1.1739999999999999</v>
      </c>
      <c r="C4819">
        <v>0.89090000000000003</v>
      </c>
      <c r="D4819" t="str">
        <f t="shared" si="90"/>
        <v>2017-10</v>
      </c>
    </row>
    <row r="4820" spans="1:4" x14ac:dyDescent="0.25">
      <c r="A4820" s="5">
        <v>43032</v>
      </c>
      <c r="B4820">
        <v>1.1760999999999999</v>
      </c>
      <c r="C4820">
        <v>0.89302999999999999</v>
      </c>
      <c r="D4820" t="str">
        <f t="shared" si="90"/>
        <v>2017-10</v>
      </c>
    </row>
    <row r="4821" spans="1:4" x14ac:dyDescent="0.25">
      <c r="A4821" s="5">
        <v>43033</v>
      </c>
      <c r="B4821">
        <v>1.1785000000000001</v>
      </c>
      <c r="C4821">
        <v>0.88883000000000001</v>
      </c>
      <c r="D4821" t="str">
        <f t="shared" si="90"/>
        <v>2017-10</v>
      </c>
    </row>
    <row r="4822" spans="1:4" x14ac:dyDescent="0.25">
      <c r="A4822" s="5">
        <v>43034</v>
      </c>
      <c r="B4822">
        <v>1.1753</v>
      </c>
      <c r="C4822">
        <v>0.8901</v>
      </c>
      <c r="D4822" t="str">
        <f t="shared" si="90"/>
        <v>2017-10</v>
      </c>
    </row>
    <row r="4823" spans="1:4" x14ac:dyDescent="0.25">
      <c r="A4823" s="5">
        <v>43035</v>
      </c>
      <c r="B4823">
        <v>1.1605000000000001</v>
      </c>
      <c r="C4823">
        <v>0.88632999999999995</v>
      </c>
      <c r="D4823" t="str">
        <f t="shared" si="90"/>
        <v>2017-10</v>
      </c>
    </row>
    <row r="4824" spans="1:4" x14ac:dyDescent="0.25">
      <c r="A4824" s="5">
        <v>43038</v>
      </c>
      <c r="B4824">
        <v>1.1612</v>
      </c>
      <c r="C4824">
        <v>0.87980000000000003</v>
      </c>
      <c r="D4824" t="str">
        <f t="shared" si="90"/>
        <v>2017-10</v>
      </c>
    </row>
    <row r="4825" spans="1:4" x14ac:dyDescent="0.25">
      <c r="A4825" s="5">
        <v>43039</v>
      </c>
      <c r="B4825">
        <v>1.1637999999999999</v>
      </c>
      <c r="C4825">
        <v>0.87853000000000003</v>
      </c>
      <c r="D4825" t="str">
        <f t="shared" si="90"/>
        <v>2017-10</v>
      </c>
    </row>
    <row r="4826" spans="1:4" x14ac:dyDescent="0.25">
      <c r="A4826" s="5">
        <v>43040</v>
      </c>
      <c r="B4826">
        <v>1.1612</v>
      </c>
      <c r="C4826">
        <v>0.87385000000000002</v>
      </c>
      <c r="D4826" t="str">
        <f t="shared" si="90"/>
        <v>2017-11</v>
      </c>
    </row>
    <row r="4827" spans="1:4" x14ac:dyDescent="0.25">
      <c r="A4827" s="5">
        <v>43041</v>
      </c>
      <c r="B4827">
        <v>1.1645000000000001</v>
      </c>
      <c r="C4827">
        <v>0.88690000000000002</v>
      </c>
      <c r="D4827" t="str">
        <f t="shared" si="90"/>
        <v>2017-11</v>
      </c>
    </row>
    <row r="4828" spans="1:4" x14ac:dyDescent="0.25">
      <c r="A4828" s="5">
        <v>43042</v>
      </c>
      <c r="B4828">
        <v>1.1657</v>
      </c>
      <c r="C4828">
        <v>0.88922999999999996</v>
      </c>
      <c r="D4828" t="str">
        <f t="shared" si="90"/>
        <v>2017-11</v>
      </c>
    </row>
    <row r="4829" spans="1:4" x14ac:dyDescent="0.25">
      <c r="A4829" s="5">
        <v>43045</v>
      </c>
      <c r="B4829">
        <v>1.159</v>
      </c>
      <c r="C4829">
        <v>0.88390000000000002</v>
      </c>
      <c r="D4829" t="str">
        <f t="shared" si="90"/>
        <v>2017-11</v>
      </c>
    </row>
    <row r="4830" spans="1:4" x14ac:dyDescent="0.25">
      <c r="A4830" s="5">
        <v>43046</v>
      </c>
      <c r="B4830">
        <v>1.1561999999999999</v>
      </c>
      <c r="C4830">
        <v>0.88038000000000005</v>
      </c>
      <c r="D4830" t="str">
        <f t="shared" si="90"/>
        <v>2017-11</v>
      </c>
    </row>
    <row r="4831" spans="1:4" x14ac:dyDescent="0.25">
      <c r="A4831" s="5">
        <v>43047</v>
      </c>
      <c r="B4831">
        <v>1.159</v>
      </c>
      <c r="C4831">
        <v>0.88405</v>
      </c>
      <c r="D4831" t="str">
        <f t="shared" si="90"/>
        <v>2017-11</v>
      </c>
    </row>
    <row r="4832" spans="1:4" x14ac:dyDescent="0.25">
      <c r="A4832" s="5">
        <v>43048</v>
      </c>
      <c r="B4832">
        <v>1.163</v>
      </c>
      <c r="C4832">
        <v>0.88632999999999995</v>
      </c>
      <c r="D4832" t="str">
        <f t="shared" si="90"/>
        <v>2017-11</v>
      </c>
    </row>
    <row r="4833" spans="1:4" x14ac:dyDescent="0.25">
      <c r="A4833" s="5">
        <v>43049</v>
      </c>
      <c r="B4833">
        <v>1.1654</v>
      </c>
      <c r="C4833">
        <v>0.88370000000000004</v>
      </c>
      <c r="D4833" t="str">
        <f t="shared" si="90"/>
        <v>2017-11</v>
      </c>
    </row>
    <row r="4834" spans="1:4" x14ac:dyDescent="0.25">
      <c r="A4834" s="5">
        <v>43052</v>
      </c>
      <c r="B4834">
        <v>1.1656</v>
      </c>
      <c r="C4834">
        <v>0.89017999999999997</v>
      </c>
      <c r="D4834" t="str">
        <f t="shared" si="90"/>
        <v>2017-11</v>
      </c>
    </row>
    <row r="4835" spans="1:4" x14ac:dyDescent="0.25">
      <c r="A4835" s="5">
        <v>43053</v>
      </c>
      <c r="B4835">
        <v>1.1745000000000001</v>
      </c>
      <c r="C4835">
        <v>0.89585000000000004</v>
      </c>
      <c r="D4835" t="str">
        <f t="shared" si="90"/>
        <v>2017-11</v>
      </c>
    </row>
    <row r="4836" spans="1:4" x14ac:dyDescent="0.25">
      <c r="A4836" s="5">
        <v>43054</v>
      </c>
      <c r="B4836">
        <v>1.1839999999999999</v>
      </c>
      <c r="C4836">
        <v>0.89910000000000001</v>
      </c>
      <c r="D4836" t="str">
        <f t="shared" si="90"/>
        <v>2017-11</v>
      </c>
    </row>
    <row r="4837" spans="1:4" x14ac:dyDescent="0.25">
      <c r="A4837" s="5">
        <v>43055</v>
      </c>
      <c r="B4837">
        <v>1.1771</v>
      </c>
      <c r="C4837">
        <v>0.89183000000000001</v>
      </c>
      <c r="D4837" t="str">
        <f t="shared" si="90"/>
        <v>2017-11</v>
      </c>
    </row>
    <row r="4838" spans="1:4" x14ac:dyDescent="0.25">
      <c r="A4838" s="5">
        <v>43056</v>
      </c>
      <c r="B4838">
        <v>1.1795</v>
      </c>
      <c r="C4838">
        <v>0.89385000000000003</v>
      </c>
      <c r="D4838" t="str">
        <f t="shared" si="90"/>
        <v>2017-11</v>
      </c>
    </row>
    <row r="4839" spans="1:4" x14ac:dyDescent="0.25">
      <c r="A4839" s="5">
        <v>43059</v>
      </c>
      <c r="B4839">
        <v>1.1780999999999999</v>
      </c>
      <c r="C4839">
        <v>0.88939999999999997</v>
      </c>
      <c r="D4839" t="str">
        <f t="shared" si="90"/>
        <v>2017-11</v>
      </c>
    </row>
    <row r="4840" spans="1:4" x14ac:dyDescent="0.25">
      <c r="A4840" s="5">
        <v>43060</v>
      </c>
      <c r="B4840">
        <v>1.1718</v>
      </c>
      <c r="C4840">
        <v>0.88497999999999999</v>
      </c>
      <c r="D4840" t="str">
        <f t="shared" si="90"/>
        <v>2017-11</v>
      </c>
    </row>
    <row r="4841" spans="1:4" x14ac:dyDescent="0.25">
      <c r="A4841" s="5">
        <v>43061</v>
      </c>
      <c r="B4841">
        <v>1.1749000000000001</v>
      </c>
      <c r="C4841">
        <v>0.8881</v>
      </c>
      <c r="D4841" t="str">
        <f t="shared" si="90"/>
        <v>2017-11</v>
      </c>
    </row>
    <row r="4842" spans="1:4" x14ac:dyDescent="0.25">
      <c r="A4842" s="5">
        <v>43062</v>
      </c>
      <c r="B4842">
        <v>1.1848000000000001</v>
      </c>
      <c r="C4842">
        <v>0.89005000000000001</v>
      </c>
      <c r="D4842" t="str">
        <f t="shared" si="90"/>
        <v>2017-11</v>
      </c>
    </row>
    <row r="4843" spans="1:4" x14ac:dyDescent="0.25">
      <c r="A4843" s="5">
        <v>43063</v>
      </c>
      <c r="B4843">
        <v>1.1877</v>
      </c>
      <c r="C4843">
        <v>0.89119999999999999</v>
      </c>
      <c r="D4843" t="str">
        <f t="shared" si="90"/>
        <v>2017-11</v>
      </c>
    </row>
    <row r="4844" spans="1:4" x14ac:dyDescent="0.25">
      <c r="A4844" s="5">
        <v>43066</v>
      </c>
      <c r="B4844">
        <v>1.1952</v>
      </c>
      <c r="C4844">
        <v>0.89375000000000004</v>
      </c>
      <c r="D4844" t="str">
        <f t="shared" si="90"/>
        <v>2017-11</v>
      </c>
    </row>
    <row r="4845" spans="1:4" x14ac:dyDescent="0.25">
      <c r="A4845" s="5">
        <v>43067</v>
      </c>
      <c r="B4845">
        <v>1.1888000000000001</v>
      </c>
      <c r="C4845">
        <v>0.89537999999999995</v>
      </c>
      <c r="D4845" t="str">
        <f t="shared" si="90"/>
        <v>2017-11</v>
      </c>
    </row>
    <row r="4846" spans="1:4" x14ac:dyDescent="0.25">
      <c r="A4846" s="5">
        <v>43068</v>
      </c>
      <c r="B4846">
        <v>1.1827000000000001</v>
      </c>
      <c r="C4846">
        <v>0.88292999999999999</v>
      </c>
      <c r="D4846" t="str">
        <f t="shared" si="90"/>
        <v>2017-11</v>
      </c>
    </row>
    <row r="4847" spans="1:4" x14ac:dyDescent="0.25">
      <c r="A4847" s="5">
        <v>43069</v>
      </c>
      <c r="B4847">
        <v>1.1849000000000001</v>
      </c>
      <c r="C4847">
        <v>0.87985000000000002</v>
      </c>
      <c r="D4847" t="str">
        <f t="shared" si="90"/>
        <v>2017-11</v>
      </c>
    </row>
    <row r="4848" spans="1:4" x14ac:dyDescent="0.25">
      <c r="A4848" s="5">
        <v>43070</v>
      </c>
      <c r="B4848">
        <v>1.1884999999999999</v>
      </c>
      <c r="C4848">
        <v>0.88114999999999999</v>
      </c>
      <c r="D4848" t="str">
        <f t="shared" si="90"/>
        <v>2017-12</v>
      </c>
    </row>
    <row r="4849" spans="1:4" x14ac:dyDescent="0.25">
      <c r="A4849" s="5">
        <v>43073</v>
      </c>
      <c r="B4849">
        <v>1.1865000000000001</v>
      </c>
      <c r="C4849">
        <v>0.87724999999999997</v>
      </c>
      <c r="D4849" t="str">
        <f t="shared" si="90"/>
        <v>2017-12</v>
      </c>
    </row>
    <row r="4850" spans="1:4" x14ac:dyDescent="0.25">
      <c r="A4850" s="5">
        <v>43074</v>
      </c>
      <c r="B4850">
        <v>1.1847000000000001</v>
      </c>
      <c r="C4850">
        <v>0.88183</v>
      </c>
      <c r="D4850" t="str">
        <f t="shared" si="90"/>
        <v>2017-12</v>
      </c>
    </row>
    <row r="4851" spans="1:4" x14ac:dyDescent="0.25">
      <c r="A4851" s="5">
        <v>43075</v>
      </c>
      <c r="B4851">
        <v>1.1817</v>
      </c>
      <c r="C4851">
        <v>0.88334999999999997</v>
      </c>
      <c r="D4851" t="str">
        <f t="shared" si="90"/>
        <v>2017-12</v>
      </c>
    </row>
    <row r="4852" spans="1:4" x14ac:dyDescent="0.25">
      <c r="A4852" s="5">
        <v>43076</v>
      </c>
      <c r="B4852">
        <v>1.1786000000000001</v>
      </c>
      <c r="C4852">
        <v>0.88068000000000002</v>
      </c>
      <c r="D4852" t="str">
        <f t="shared" si="90"/>
        <v>2017-12</v>
      </c>
    </row>
    <row r="4853" spans="1:4" x14ac:dyDescent="0.25">
      <c r="A4853" s="5">
        <v>43077</v>
      </c>
      <c r="B4853">
        <v>1.1741999999999999</v>
      </c>
      <c r="C4853">
        <v>0.87524999999999997</v>
      </c>
      <c r="D4853" t="str">
        <f t="shared" si="90"/>
        <v>2017-12</v>
      </c>
    </row>
    <row r="4854" spans="1:4" x14ac:dyDescent="0.25">
      <c r="A4854" s="5">
        <v>43080</v>
      </c>
      <c r="B4854">
        <v>1.1796</v>
      </c>
      <c r="C4854">
        <v>0.88249999999999995</v>
      </c>
      <c r="D4854" t="str">
        <f t="shared" si="90"/>
        <v>2017-12</v>
      </c>
    </row>
    <row r="4855" spans="1:4" x14ac:dyDescent="0.25">
      <c r="A4855" s="5">
        <v>43081</v>
      </c>
      <c r="B4855">
        <v>1.1766000000000001</v>
      </c>
      <c r="C4855">
        <v>0.88068000000000002</v>
      </c>
      <c r="D4855" t="str">
        <f t="shared" si="90"/>
        <v>2017-12</v>
      </c>
    </row>
    <row r="4856" spans="1:4" x14ac:dyDescent="0.25">
      <c r="A4856" s="5">
        <v>43082</v>
      </c>
      <c r="B4856">
        <v>1.1736</v>
      </c>
      <c r="C4856">
        <v>0.87905</v>
      </c>
      <c r="D4856" t="str">
        <f t="shared" si="90"/>
        <v>2017-12</v>
      </c>
    </row>
    <row r="4857" spans="1:4" x14ac:dyDescent="0.25">
      <c r="A4857" s="5">
        <v>43083</v>
      </c>
      <c r="B4857">
        <v>1.1845000000000001</v>
      </c>
      <c r="C4857">
        <v>0.88163000000000002</v>
      </c>
      <c r="D4857" t="str">
        <f t="shared" si="90"/>
        <v>2017-12</v>
      </c>
    </row>
    <row r="4858" spans="1:4" x14ac:dyDescent="0.25">
      <c r="A4858" s="5">
        <v>43084</v>
      </c>
      <c r="B4858">
        <v>1.1806000000000001</v>
      </c>
      <c r="C4858">
        <v>0.88253000000000004</v>
      </c>
      <c r="D4858" t="str">
        <f t="shared" si="90"/>
        <v>2017-12</v>
      </c>
    </row>
    <row r="4859" spans="1:4" x14ac:dyDescent="0.25">
      <c r="A4859" s="5">
        <v>43087</v>
      </c>
      <c r="B4859">
        <v>1.1795</v>
      </c>
      <c r="C4859">
        <v>0.88207999999999998</v>
      </c>
      <c r="D4859" t="str">
        <f t="shared" si="90"/>
        <v>2017-12</v>
      </c>
    </row>
    <row r="4860" spans="1:4" x14ac:dyDescent="0.25">
      <c r="A4860" s="5">
        <v>43088</v>
      </c>
      <c r="B4860">
        <v>1.1822999999999999</v>
      </c>
      <c r="C4860">
        <v>0.88500000000000001</v>
      </c>
      <c r="D4860" t="str">
        <f t="shared" si="90"/>
        <v>2017-12</v>
      </c>
    </row>
    <row r="4861" spans="1:4" x14ac:dyDescent="0.25">
      <c r="A4861" s="5">
        <v>43089</v>
      </c>
      <c r="B4861">
        <v>1.1845000000000001</v>
      </c>
      <c r="C4861">
        <v>0.88319999999999999</v>
      </c>
      <c r="D4861" t="str">
        <f t="shared" si="90"/>
        <v>2017-12</v>
      </c>
    </row>
    <row r="4862" spans="1:4" x14ac:dyDescent="0.25">
      <c r="A4862" s="5">
        <v>43090</v>
      </c>
      <c r="B4862">
        <v>1.1859</v>
      </c>
      <c r="C4862">
        <v>0.88763000000000003</v>
      </c>
      <c r="D4862" t="str">
        <f t="shared" si="90"/>
        <v>2017-12</v>
      </c>
    </row>
    <row r="4863" spans="1:4" x14ac:dyDescent="0.25">
      <c r="A4863" s="5">
        <v>43091</v>
      </c>
      <c r="B4863">
        <v>1.1853</v>
      </c>
      <c r="C4863">
        <v>0.88568000000000002</v>
      </c>
      <c r="D4863" t="str">
        <f t="shared" si="90"/>
        <v>2017-12</v>
      </c>
    </row>
    <row r="4864" spans="1:4" x14ac:dyDescent="0.25">
      <c r="A4864" s="5">
        <v>43096</v>
      </c>
      <c r="B4864">
        <v>1.1895</v>
      </c>
      <c r="C4864">
        <v>0.88593</v>
      </c>
      <c r="D4864" t="str">
        <f t="shared" si="90"/>
        <v>2017-12</v>
      </c>
    </row>
    <row r="4865" spans="1:4" x14ac:dyDescent="0.25">
      <c r="A4865" s="5">
        <v>43097</v>
      </c>
      <c r="B4865">
        <v>1.1934</v>
      </c>
      <c r="C4865">
        <v>0.88768000000000002</v>
      </c>
      <c r="D4865" t="str">
        <f t="shared" si="90"/>
        <v>2017-12</v>
      </c>
    </row>
    <row r="4866" spans="1:4" x14ac:dyDescent="0.25">
      <c r="A4866" s="5">
        <v>43098</v>
      </c>
      <c r="B4866">
        <v>1.1993</v>
      </c>
      <c r="C4866">
        <v>0.88722999999999996</v>
      </c>
      <c r="D4866" t="str">
        <f t="shared" si="90"/>
        <v>2017-12</v>
      </c>
    </row>
    <row r="4867" spans="1:4" x14ac:dyDescent="0.25">
      <c r="A4867" s="5">
        <v>43102</v>
      </c>
      <c r="B4867">
        <v>1.2064999999999999</v>
      </c>
      <c r="C4867">
        <v>0.88953000000000004</v>
      </c>
      <c r="D4867" t="str">
        <f t="shared" ref="D4867:D4930" si="91">YEAR(A4867)&amp;"-"&amp;IF(MONTH(A4867)&lt;10,"0"&amp;MONTH(A4867),MONTH(A4867))</f>
        <v>2018-01</v>
      </c>
    </row>
    <row r="4868" spans="1:4" x14ac:dyDescent="0.25">
      <c r="A4868" s="5">
        <v>43103</v>
      </c>
      <c r="B4868">
        <v>1.2022999999999999</v>
      </c>
      <c r="C4868">
        <v>0.88639999999999997</v>
      </c>
      <c r="D4868" t="str">
        <f t="shared" si="91"/>
        <v>2018-01</v>
      </c>
    </row>
    <row r="4869" spans="1:4" x14ac:dyDescent="0.25">
      <c r="A4869" s="5">
        <v>43104</v>
      </c>
      <c r="B4869">
        <v>1.2064999999999999</v>
      </c>
      <c r="C4869">
        <v>0.89102999999999999</v>
      </c>
      <c r="D4869" t="str">
        <f t="shared" si="91"/>
        <v>2018-01</v>
      </c>
    </row>
    <row r="4870" spans="1:4" x14ac:dyDescent="0.25">
      <c r="A4870" s="5">
        <v>43105</v>
      </c>
      <c r="B4870">
        <v>1.2044999999999999</v>
      </c>
      <c r="C4870">
        <v>0.88883000000000001</v>
      </c>
      <c r="D4870" t="str">
        <f t="shared" si="91"/>
        <v>2018-01</v>
      </c>
    </row>
    <row r="4871" spans="1:4" x14ac:dyDescent="0.25">
      <c r="A4871" s="5">
        <v>43108</v>
      </c>
      <c r="B4871">
        <v>1.1973</v>
      </c>
      <c r="C4871">
        <v>0.88412999999999997</v>
      </c>
      <c r="D4871" t="str">
        <f t="shared" si="91"/>
        <v>2018-01</v>
      </c>
    </row>
    <row r="4872" spans="1:4" x14ac:dyDescent="0.25">
      <c r="A4872" s="5">
        <v>43109</v>
      </c>
      <c r="B4872">
        <v>1.1932</v>
      </c>
      <c r="C4872">
        <v>0.88270000000000004</v>
      </c>
      <c r="D4872" t="str">
        <f t="shared" si="91"/>
        <v>2018-01</v>
      </c>
    </row>
    <row r="4873" spans="1:4" x14ac:dyDescent="0.25">
      <c r="A4873" s="5">
        <v>43110</v>
      </c>
      <c r="B4873">
        <v>1.1992</v>
      </c>
      <c r="C4873">
        <v>0.88670000000000004</v>
      </c>
      <c r="D4873" t="str">
        <f t="shared" si="91"/>
        <v>2018-01</v>
      </c>
    </row>
    <row r="4874" spans="1:4" x14ac:dyDescent="0.25">
      <c r="A4874" s="5">
        <v>43111</v>
      </c>
      <c r="B4874">
        <v>1.2017</v>
      </c>
      <c r="C4874">
        <v>0.89075000000000004</v>
      </c>
      <c r="D4874" t="str">
        <f t="shared" si="91"/>
        <v>2018-01</v>
      </c>
    </row>
    <row r="4875" spans="1:4" x14ac:dyDescent="0.25">
      <c r="A4875" s="5">
        <v>43112</v>
      </c>
      <c r="B4875">
        <v>1.2137</v>
      </c>
      <c r="C4875">
        <v>0.88983000000000001</v>
      </c>
      <c r="D4875" t="str">
        <f t="shared" si="91"/>
        <v>2018-01</v>
      </c>
    </row>
    <row r="4876" spans="1:4" x14ac:dyDescent="0.25">
      <c r="A4876" s="5">
        <v>43115</v>
      </c>
      <c r="B4876">
        <v>1.2277</v>
      </c>
      <c r="C4876">
        <v>0.89043000000000005</v>
      </c>
      <c r="D4876" t="str">
        <f t="shared" si="91"/>
        <v>2018-01</v>
      </c>
    </row>
    <row r="4877" spans="1:4" x14ac:dyDescent="0.25">
      <c r="A4877" s="5">
        <v>43116</v>
      </c>
      <c r="B4877">
        <v>1.2230000000000001</v>
      </c>
      <c r="C4877">
        <v>0.88859999999999995</v>
      </c>
      <c r="D4877" t="str">
        <f t="shared" si="91"/>
        <v>2018-01</v>
      </c>
    </row>
    <row r="4878" spans="1:4" x14ac:dyDescent="0.25">
      <c r="A4878" s="5">
        <v>43117</v>
      </c>
      <c r="B4878">
        <v>1.2202999999999999</v>
      </c>
      <c r="C4878">
        <v>0.88568000000000002</v>
      </c>
      <c r="D4878" t="str">
        <f t="shared" si="91"/>
        <v>2018-01</v>
      </c>
    </row>
    <row r="4879" spans="1:4" x14ac:dyDescent="0.25">
      <c r="A4879" s="5">
        <v>43118</v>
      </c>
      <c r="B4879">
        <v>1.2235</v>
      </c>
      <c r="C4879">
        <v>0.88207999999999998</v>
      </c>
      <c r="D4879" t="str">
        <f t="shared" si="91"/>
        <v>2018-01</v>
      </c>
    </row>
    <row r="4880" spans="1:4" x14ac:dyDescent="0.25">
      <c r="A4880" s="5">
        <v>43119</v>
      </c>
      <c r="B4880">
        <v>1.2255</v>
      </c>
      <c r="C4880">
        <v>0.88365000000000005</v>
      </c>
      <c r="D4880" t="str">
        <f t="shared" si="91"/>
        <v>2018-01</v>
      </c>
    </row>
    <row r="4881" spans="1:4" x14ac:dyDescent="0.25">
      <c r="A4881" s="5">
        <v>43122</v>
      </c>
      <c r="B4881">
        <v>1.2239</v>
      </c>
      <c r="C4881">
        <v>0.88085000000000002</v>
      </c>
      <c r="D4881" t="str">
        <f t="shared" si="91"/>
        <v>2018-01</v>
      </c>
    </row>
    <row r="4882" spans="1:4" x14ac:dyDescent="0.25">
      <c r="A4882" s="5">
        <v>43123</v>
      </c>
      <c r="B4882">
        <v>1.2249000000000001</v>
      </c>
      <c r="C4882">
        <v>0.87829999999999997</v>
      </c>
      <c r="D4882" t="str">
        <f t="shared" si="91"/>
        <v>2018-01</v>
      </c>
    </row>
    <row r="4883" spans="1:4" x14ac:dyDescent="0.25">
      <c r="A4883" s="5">
        <v>43124</v>
      </c>
      <c r="B4883">
        <v>1.2352000000000001</v>
      </c>
      <c r="C4883">
        <v>0.87182999999999999</v>
      </c>
      <c r="D4883" t="str">
        <f t="shared" si="91"/>
        <v>2018-01</v>
      </c>
    </row>
    <row r="4884" spans="1:4" x14ac:dyDescent="0.25">
      <c r="A4884" s="5">
        <v>43125</v>
      </c>
      <c r="B4884">
        <v>1.2406999999999999</v>
      </c>
      <c r="C4884">
        <v>0.87038000000000004</v>
      </c>
      <c r="D4884" t="str">
        <f t="shared" si="91"/>
        <v>2018-01</v>
      </c>
    </row>
    <row r="4885" spans="1:4" x14ac:dyDescent="0.25">
      <c r="A4885" s="5">
        <v>43126</v>
      </c>
      <c r="B4885">
        <v>1.2436</v>
      </c>
      <c r="C4885">
        <v>0.87334999999999996</v>
      </c>
      <c r="D4885" t="str">
        <f t="shared" si="91"/>
        <v>2018-01</v>
      </c>
    </row>
    <row r="4886" spans="1:4" x14ac:dyDescent="0.25">
      <c r="A4886" s="5">
        <v>43129</v>
      </c>
      <c r="B4886">
        <v>1.2379</v>
      </c>
      <c r="C4886">
        <v>0.87939999999999996</v>
      </c>
      <c r="D4886" t="str">
        <f t="shared" si="91"/>
        <v>2018-01</v>
      </c>
    </row>
    <row r="4887" spans="1:4" x14ac:dyDescent="0.25">
      <c r="A4887" s="5">
        <v>43130</v>
      </c>
      <c r="B4887">
        <v>1.2421</v>
      </c>
      <c r="C4887">
        <v>0.87929999999999997</v>
      </c>
      <c r="D4887" t="str">
        <f t="shared" si="91"/>
        <v>2018-01</v>
      </c>
    </row>
    <row r="4888" spans="1:4" x14ac:dyDescent="0.25">
      <c r="A4888" s="5">
        <v>43131</v>
      </c>
      <c r="B4888">
        <v>1.2457</v>
      </c>
      <c r="C4888">
        <v>0.87909999999999999</v>
      </c>
      <c r="D4888" t="str">
        <f t="shared" si="91"/>
        <v>2018-01</v>
      </c>
    </row>
    <row r="4889" spans="1:4" x14ac:dyDescent="0.25">
      <c r="A4889" s="5">
        <v>43132</v>
      </c>
      <c r="B4889">
        <v>1.2459</v>
      </c>
      <c r="C4889">
        <v>0.87519999999999998</v>
      </c>
      <c r="D4889" t="str">
        <f t="shared" si="91"/>
        <v>2018-02</v>
      </c>
    </row>
    <row r="4890" spans="1:4" x14ac:dyDescent="0.25">
      <c r="A4890" s="5">
        <v>43133</v>
      </c>
      <c r="B4890">
        <v>1.2492000000000001</v>
      </c>
      <c r="C4890">
        <v>0.87849999999999995</v>
      </c>
      <c r="D4890" t="str">
        <f t="shared" si="91"/>
        <v>2018-02</v>
      </c>
    </row>
    <row r="4891" spans="1:4" x14ac:dyDescent="0.25">
      <c r="A4891" s="5">
        <v>43136</v>
      </c>
      <c r="B4891">
        <v>1.244</v>
      </c>
      <c r="C4891">
        <v>0.88568000000000002</v>
      </c>
      <c r="D4891" t="str">
        <f t="shared" si="91"/>
        <v>2018-02</v>
      </c>
    </row>
    <row r="4892" spans="1:4" x14ac:dyDescent="0.25">
      <c r="A4892" s="5">
        <v>43137</v>
      </c>
      <c r="B4892">
        <v>1.2329000000000001</v>
      </c>
      <c r="C4892">
        <v>0.88885000000000003</v>
      </c>
      <c r="D4892" t="str">
        <f t="shared" si="91"/>
        <v>2018-02</v>
      </c>
    </row>
    <row r="4893" spans="1:4" x14ac:dyDescent="0.25">
      <c r="A4893" s="5">
        <v>43138</v>
      </c>
      <c r="B4893">
        <v>1.2338</v>
      </c>
      <c r="C4893">
        <v>0.88675000000000004</v>
      </c>
      <c r="D4893" t="str">
        <f t="shared" si="91"/>
        <v>2018-02</v>
      </c>
    </row>
    <row r="4894" spans="1:4" x14ac:dyDescent="0.25">
      <c r="A4894" s="5">
        <v>43139</v>
      </c>
      <c r="B4894">
        <v>1.2252000000000001</v>
      </c>
      <c r="C4894">
        <v>0.87512999999999996</v>
      </c>
      <c r="D4894" t="str">
        <f t="shared" si="91"/>
        <v>2018-02</v>
      </c>
    </row>
    <row r="4895" spans="1:4" x14ac:dyDescent="0.25">
      <c r="A4895" s="5">
        <v>43140</v>
      </c>
      <c r="B4895">
        <v>1.2273000000000001</v>
      </c>
      <c r="C4895">
        <v>0.88739999999999997</v>
      </c>
      <c r="D4895" t="str">
        <f t="shared" si="91"/>
        <v>2018-02</v>
      </c>
    </row>
    <row r="4896" spans="1:4" x14ac:dyDescent="0.25">
      <c r="A4896" s="5">
        <v>43143</v>
      </c>
      <c r="B4896">
        <v>1.2262999999999999</v>
      </c>
      <c r="C4896">
        <v>0.88600000000000001</v>
      </c>
      <c r="D4896" t="str">
        <f t="shared" si="91"/>
        <v>2018-02</v>
      </c>
    </row>
    <row r="4897" spans="1:4" x14ac:dyDescent="0.25">
      <c r="A4897" s="5">
        <v>43144</v>
      </c>
      <c r="B4897">
        <v>1.2333000000000001</v>
      </c>
      <c r="C4897">
        <v>0.88934999999999997</v>
      </c>
      <c r="D4897" t="str">
        <f t="shared" si="91"/>
        <v>2018-02</v>
      </c>
    </row>
    <row r="4898" spans="1:4" x14ac:dyDescent="0.25">
      <c r="A4898" s="5">
        <v>43145</v>
      </c>
      <c r="B4898">
        <v>1.2347999999999999</v>
      </c>
      <c r="C4898">
        <v>0.89039999999999997</v>
      </c>
      <c r="D4898" t="str">
        <f t="shared" si="91"/>
        <v>2018-02</v>
      </c>
    </row>
    <row r="4899" spans="1:4" x14ac:dyDescent="0.25">
      <c r="A4899" s="5">
        <v>43146</v>
      </c>
      <c r="B4899">
        <v>1.2493000000000001</v>
      </c>
      <c r="C4899">
        <v>0.88660000000000005</v>
      </c>
      <c r="D4899" t="str">
        <f t="shared" si="91"/>
        <v>2018-02</v>
      </c>
    </row>
    <row r="4900" spans="1:4" x14ac:dyDescent="0.25">
      <c r="A4900" s="5">
        <v>43147</v>
      </c>
      <c r="B4900">
        <v>1.2464</v>
      </c>
      <c r="C4900">
        <v>0.88802999999999999</v>
      </c>
      <c r="D4900" t="str">
        <f t="shared" si="91"/>
        <v>2018-02</v>
      </c>
    </row>
    <row r="4901" spans="1:4" x14ac:dyDescent="0.25">
      <c r="A4901" s="5">
        <v>43150</v>
      </c>
      <c r="B4901">
        <v>1.2410000000000001</v>
      </c>
      <c r="C4901">
        <v>0.88590000000000002</v>
      </c>
      <c r="D4901" t="str">
        <f t="shared" si="91"/>
        <v>2018-02</v>
      </c>
    </row>
    <row r="4902" spans="1:4" x14ac:dyDescent="0.25">
      <c r="A4902" s="5">
        <v>43151</v>
      </c>
      <c r="B4902">
        <v>1.234</v>
      </c>
      <c r="C4902">
        <v>0.88168000000000002</v>
      </c>
      <c r="D4902" t="str">
        <f t="shared" si="91"/>
        <v>2018-02</v>
      </c>
    </row>
    <row r="4903" spans="1:4" x14ac:dyDescent="0.25">
      <c r="A4903" s="5">
        <v>43152</v>
      </c>
      <c r="B4903">
        <v>1.2312000000000001</v>
      </c>
      <c r="C4903">
        <v>0.88463000000000003</v>
      </c>
      <c r="D4903" t="str">
        <f t="shared" si="91"/>
        <v>2018-02</v>
      </c>
    </row>
    <row r="4904" spans="1:4" x14ac:dyDescent="0.25">
      <c r="A4904" s="5">
        <v>43153</v>
      </c>
      <c r="B4904">
        <v>1.2276</v>
      </c>
      <c r="C4904">
        <v>0.88343000000000005</v>
      </c>
      <c r="D4904" t="str">
        <f t="shared" si="91"/>
        <v>2018-02</v>
      </c>
    </row>
    <row r="4905" spans="1:4" x14ac:dyDescent="0.25">
      <c r="A4905" s="5">
        <v>43154</v>
      </c>
      <c r="B4905">
        <v>1.2299</v>
      </c>
      <c r="C4905">
        <v>0.87939999999999996</v>
      </c>
      <c r="D4905" t="str">
        <f t="shared" si="91"/>
        <v>2018-02</v>
      </c>
    </row>
    <row r="4906" spans="1:4" x14ac:dyDescent="0.25">
      <c r="A4906" s="5">
        <v>43157</v>
      </c>
      <c r="B4906">
        <v>1.232</v>
      </c>
      <c r="C4906">
        <v>0.87819999999999998</v>
      </c>
      <c r="D4906" t="str">
        <f t="shared" si="91"/>
        <v>2018-02</v>
      </c>
    </row>
    <row r="4907" spans="1:4" x14ac:dyDescent="0.25">
      <c r="A4907" s="5">
        <v>43158</v>
      </c>
      <c r="B4907">
        <v>1.2301</v>
      </c>
      <c r="C4907">
        <v>0.88400000000000001</v>
      </c>
      <c r="D4907" t="str">
        <f t="shared" si="91"/>
        <v>2018-02</v>
      </c>
    </row>
    <row r="4908" spans="1:4" x14ac:dyDescent="0.25">
      <c r="A4908" s="5">
        <v>43159</v>
      </c>
      <c r="B4908">
        <v>1.2214</v>
      </c>
      <c r="C4908">
        <v>0.88414999999999999</v>
      </c>
      <c r="D4908" t="str">
        <f t="shared" si="91"/>
        <v>2018-02</v>
      </c>
    </row>
    <row r="4909" spans="1:4" x14ac:dyDescent="0.25">
      <c r="A4909" s="5">
        <v>43160</v>
      </c>
      <c r="B4909">
        <v>1.2171000000000001</v>
      </c>
      <c r="C4909">
        <v>0.88519999999999999</v>
      </c>
      <c r="D4909" t="str">
        <f t="shared" si="91"/>
        <v>2018-03</v>
      </c>
    </row>
    <row r="4910" spans="1:4" x14ac:dyDescent="0.25">
      <c r="A4910" s="5">
        <v>43161</v>
      </c>
      <c r="B4910">
        <v>1.2312000000000001</v>
      </c>
      <c r="C4910">
        <v>0.89319999999999999</v>
      </c>
      <c r="D4910" t="str">
        <f t="shared" si="91"/>
        <v>2018-03</v>
      </c>
    </row>
    <row r="4911" spans="1:4" x14ac:dyDescent="0.25">
      <c r="A4911" s="5">
        <v>43164</v>
      </c>
      <c r="B4911">
        <v>1.2306999999999999</v>
      </c>
      <c r="C4911">
        <v>0.89070000000000005</v>
      </c>
      <c r="D4911" t="str">
        <f t="shared" si="91"/>
        <v>2018-03</v>
      </c>
    </row>
    <row r="4912" spans="1:4" x14ac:dyDescent="0.25">
      <c r="A4912" s="5">
        <v>43165</v>
      </c>
      <c r="B4912">
        <v>1.2411000000000001</v>
      </c>
      <c r="C4912">
        <v>0.89165000000000005</v>
      </c>
      <c r="D4912" t="str">
        <f t="shared" si="91"/>
        <v>2018-03</v>
      </c>
    </row>
    <row r="4913" spans="1:4" x14ac:dyDescent="0.25">
      <c r="A4913" s="5">
        <v>43166</v>
      </c>
      <c r="B4913">
        <v>1.2417</v>
      </c>
      <c r="C4913">
        <v>0.89512999999999998</v>
      </c>
      <c r="D4913" t="str">
        <f t="shared" si="91"/>
        <v>2018-03</v>
      </c>
    </row>
    <row r="4914" spans="1:4" x14ac:dyDescent="0.25">
      <c r="A4914" s="5">
        <v>43167</v>
      </c>
      <c r="B4914">
        <v>1.2421</v>
      </c>
      <c r="C4914">
        <v>0.89464999999999995</v>
      </c>
      <c r="D4914" t="str">
        <f t="shared" si="91"/>
        <v>2018-03</v>
      </c>
    </row>
    <row r="4915" spans="1:4" x14ac:dyDescent="0.25">
      <c r="A4915" s="5">
        <v>43168</v>
      </c>
      <c r="B4915">
        <v>1.2291000000000001</v>
      </c>
      <c r="C4915">
        <v>0.88893</v>
      </c>
      <c r="D4915" t="str">
        <f t="shared" si="91"/>
        <v>2018-03</v>
      </c>
    </row>
    <row r="4916" spans="1:4" x14ac:dyDescent="0.25">
      <c r="A4916" s="5">
        <v>43171</v>
      </c>
      <c r="B4916">
        <v>1.2302</v>
      </c>
      <c r="C4916">
        <v>0.88590000000000002</v>
      </c>
      <c r="D4916" t="str">
        <f t="shared" si="91"/>
        <v>2018-03</v>
      </c>
    </row>
    <row r="4917" spans="1:4" x14ac:dyDescent="0.25">
      <c r="A4917" s="5">
        <v>43172</v>
      </c>
      <c r="B4917">
        <v>1.2378</v>
      </c>
      <c r="C4917">
        <v>0.88649999999999995</v>
      </c>
      <c r="D4917" t="str">
        <f t="shared" si="91"/>
        <v>2018-03</v>
      </c>
    </row>
    <row r="4918" spans="1:4" x14ac:dyDescent="0.25">
      <c r="A4918" s="5">
        <v>43173</v>
      </c>
      <c r="B4918">
        <v>1.2369000000000001</v>
      </c>
      <c r="C4918">
        <v>0.88629999999999998</v>
      </c>
      <c r="D4918" t="str">
        <f t="shared" si="91"/>
        <v>2018-03</v>
      </c>
    </row>
    <row r="4919" spans="1:4" x14ac:dyDescent="0.25">
      <c r="A4919" s="5">
        <v>43174</v>
      </c>
      <c r="B4919">
        <v>1.2341</v>
      </c>
      <c r="C4919">
        <v>0.88480000000000003</v>
      </c>
      <c r="D4919" t="str">
        <f t="shared" si="91"/>
        <v>2018-03</v>
      </c>
    </row>
    <row r="4920" spans="1:4" x14ac:dyDescent="0.25">
      <c r="A4920" s="5">
        <v>43175</v>
      </c>
      <c r="B4920">
        <v>1.2301</v>
      </c>
      <c r="C4920">
        <v>0.88253000000000004</v>
      </c>
      <c r="D4920" t="str">
        <f t="shared" si="91"/>
        <v>2018-03</v>
      </c>
    </row>
    <row r="4921" spans="1:4" x14ac:dyDescent="0.25">
      <c r="A4921" s="5">
        <v>43178</v>
      </c>
      <c r="B4921">
        <v>1.2309000000000001</v>
      </c>
      <c r="C4921">
        <v>0.87592999999999999</v>
      </c>
      <c r="D4921" t="str">
        <f t="shared" si="91"/>
        <v>2018-03</v>
      </c>
    </row>
    <row r="4922" spans="1:4" x14ac:dyDescent="0.25">
      <c r="A4922" s="5">
        <v>43179</v>
      </c>
      <c r="B4922">
        <v>1.2276</v>
      </c>
      <c r="C4922">
        <v>0.87714999999999999</v>
      </c>
      <c r="D4922" t="str">
        <f t="shared" si="91"/>
        <v>2018-03</v>
      </c>
    </row>
    <row r="4923" spans="1:4" x14ac:dyDescent="0.25">
      <c r="A4923" s="5">
        <v>43180</v>
      </c>
      <c r="B4923">
        <v>1.2285999999999999</v>
      </c>
      <c r="C4923">
        <v>0.87402999999999997</v>
      </c>
      <c r="D4923" t="str">
        <f t="shared" si="91"/>
        <v>2018-03</v>
      </c>
    </row>
    <row r="4924" spans="1:4" x14ac:dyDescent="0.25">
      <c r="A4924" s="5">
        <v>43181</v>
      </c>
      <c r="B4924">
        <v>1.2316</v>
      </c>
      <c r="C4924">
        <v>0.872</v>
      </c>
      <c r="D4924" t="str">
        <f t="shared" si="91"/>
        <v>2018-03</v>
      </c>
    </row>
    <row r="4925" spans="1:4" x14ac:dyDescent="0.25">
      <c r="A4925" s="5">
        <v>43182</v>
      </c>
      <c r="B4925">
        <v>1.2345999999999999</v>
      </c>
      <c r="C4925">
        <v>0.87285000000000001</v>
      </c>
      <c r="D4925" t="str">
        <f t="shared" si="91"/>
        <v>2018-03</v>
      </c>
    </row>
    <row r="4926" spans="1:4" x14ac:dyDescent="0.25">
      <c r="A4926" s="5">
        <v>43185</v>
      </c>
      <c r="B4926">
        <v>1.2411000000000001</v>
      </c>
      <c r="C4926">
        <v>0.87248000000000003</v>
      </c>
      <c r="D4926" t="str">
        <f t="shared" si="91"/>
        <v>2018-03</v>
      </c>
    </row>
    <row r="4927" spans="1:4" x14ac:dyDescent="0.25">
      <c r="A4927" s="5">
        <v>43186</v>
      </c>
      <c r="B4927">
        <v>1.2376</v>
      </c>
      <c r="C4927">
        <v>0.87939999999999996</v>
      </c>
      <c r="D4927" t="str">
        <f t="shared" si="91"/>
        <v>2018-03</v>
      </c>
    </row>
    <row r="4928" spans="1:4" x14ac:dyDescent="0.25">
      <c r="A4928" s="5">
        <v>43187</v>
      </c>
      <c r="B4928">
        <v>1.2398</v>
      </c>
      <c r="C4928">
        <v>0.87605</v>
      </c>
      <c r="D4928" t="str">
        <f t="shared" si="91"/>
        <v>2018-03</v>
      </c>
    </row>
    <row r="4929" spans="1:4" x14ac:dyDescent="0.25">
      <c r="A4929" s="5">
        <v>43188</v>
      </c>
      <c r="B4929">
        <v>1.2321</v>
      </c>
      <c r="C4929">
        <v>0.87490000000000001</v>
      </c>
      <c r="D4929" t="str">
        <f t="shared" si="91"/>
        <v>2018-03</v>
      </c>
    </row>
    <row r="4930" spans="1:4" x14ac:dyDescent="0.25">
      <c r="A4930" s="5">
        <v>43193</v>
      </c>
      <c r="B4930">
        <v>1.2307999999999999</v>
      </c>
      <c r="C4930">
        <v>0.87522999999999995</v>
      </c>
      <c r="D4930" t="str">
        <f t="shared" si="91"/>
        <v>2018-04</v>
      </c>
    </row>
    <row r="4931" spans="1:4" x14ac:dyDescent="0.25">
      <c r="A4931" s="5">
        <v>43194</v>
      </c>
      <c r="B4931">
        <v>1.2276</v>
      </c>
      <c r="C4931">
        <v>0.87573000000000001</v>
      </c>
      <c r="D4931" t="str">
        <f t="shared" ref="D4931:D4994" si="92">YEAR(A4931)&amp;"-"&amp;IF(MONTH(A4931)&lt;10,"0"&amp;MONTH(A4931),MONTH(A4931))</f>
        <v>2018-04</v>
      </c>
    </row>
    <row r="4932" spans="1:4" x14ac:dyDescent="0.25">
      <c r="A4932" s="5">
        <v>43195</v>
      </c>
      <c r="B4932">
        <v>1.226</v>
      </c>
      <c r="C4932">
        <v>0.87395</v>
      </c>
      <c r="D4932" t="str">
        <f t="shared" si="92"/>
        <v>2018-04</v>
      </c>
    </row>
    <row r="4933" spans="1:4" x14ac:dyDescent="0.25">
      <c r="A4933" s="5">
        <v>43196</v>
      </c>
      <c r="B4933">
        <v>1.2234</v>
      </c>
      <c r="C4933">
        <v>0.87295</v>
      </c>
      <c r="D4933" t="str">
        <f t="shared" si="92"/>
        <v>2018-04</v>
      </c>
    </row>
    <row r="4934" spans="1:4" x14ac:dyDescent="0.25">
      <c r="A4934" s="5">
        <v>43199</v>
      </c>
      <c r="B4934">
        <v>1.2303999999999999</v>
      </c>
      <c r="C4934">
        <v>0.87087999999999999</v>
      </c>
      <c r="D4934" t="str">
        <f t="shared" si="92"/>
        <v>2018-04</v>
      </c>
    </row>
    <row r="4935" spans="1:4" x14ac:dyDescent="0.25">
      <c r="A4935" s="5">
        <v>43200</v>
      </c>
      <c r="B4935">
        <v>1.2361</v>
      </c>
      <c r="C4935">
        <v>0.87182999999999999</v>
      </c>
      <c r="D4935" t="str">
        <f t="shared" si="92"/>
        <v>2018-04</v>
      </c>
    </row>
    <row r="4936" spans="1:4" x14ac:dyDescent="0.25">
      <c r="A4936" s="5">
        <v>43201</v>
      </c>
      <c r="B4936">
        <v>1.2383999999999999</v>
      </c>
      <c r="C4936">
        <v>0.87360000000000004</v>
      </c>
      <c r="D4936" t="str">
        <f t="shared" si="92"/>
        <v>2018-04</v>
      </c>
    </row>
    <row r="4937" spans="1:4" x14ac:dyDescent="0.25">
      <c r="A4937" s="5">
        <v>43202</v>
      </c>
      <c r="B4937">
        <v>1.2323</v>
      </c>
      <c r="C4937">
        <v>0.86745000000000005</v>
      </c>
      <c r="D4937" t="str">
        <f t="shared" si="92"/>
        <v>2018-04</v>
      </c>
    </row>
    <row r="4938" spans="1:4" x14ac:dyDescent="0.25">
      <c r="A4938" s="5">
        <v>43203</v>
      </c>
      <c r="B4938">
        <v>1.2317</v>
      </c>
      <c r="C4938">
        <v>0.86399999999999999</v>
      </c>
      <c r="D4938" t="str">
        <f t="shared" si="92"/>
        <v>2018-04</v>
      </c>
    </row>
    <row r="4939" spans="1:4" x14ac:dyDescent="0.25">
      <c r="A4939" s="5">
        <v>43206</v>
      </c>
      <c r="B4939">
        <v>1.2370000000000001</v>
      </c>
      <c r="C4939">
        <v>0.86465000000000003</v>
      </c>
      <c r="D4939" t="str">
        <f t="shared" si="92"/>
        <v>2018-04</v>
      </c>
    </row>
    <row r="4940" spans="1:4" x14ac:dyDescent="0.25">
      <c r="A4940" s="5">
        <v>43207</v>
      </c>
      <c r="B4940">
        <v>1.2357</v>
      </c>
      <c r="C4940">
        <v>0.86280000000000001</v>
      </c>
      <c r="D4940" t="str">
        <f t="shared" si="92"/>
        <v>2018-04</v>
      </c>
    </row>
    <row r="4941" spans="1:4" x14ac:dyDescent="0.25">
      <c r="A4941" s="5">
        <v>43208</v>
      </c>
      <c r="B4941">
        <v>1.2387999999999999</v>
      </c>
      <c r="C4941">
        <v>0.87104999999999999</v>
      </c>
      <c r="D4941" t="str">
        <f t="shared" si="92"/>
        <v>2018-04</v>
      </c>
    </row>
    <row r="4942" spans="1:4" x14ac:dyDescent="0.25">
      <c r="A4942" s="5">
        <v>43209</v>
      </c>
      <c r="B4942">
        <v>1.2382</v>
      </c>
      <c r="C4942">
        <v>0.86975000000000002</v>
      </c>
      <c r="D4942" t="str">
        <f t="shared" si="92"/>
        <v>2018-04</v>
      </c>
    </row>
    <row r="4943" spans="1:4" x14ac:dyDescent="0.25">
      <c r="A4943" s="5">
        <v>43210</v>
      </c>
      <c r="B4943">
        <v>1.2309000000000001</v>
      </c>
      <c r="C4943">
        <v>0.87607999999999997</v>
      </c>
      <c r="D4943" t="str">
        <f t="shared" si="92"/>
        <v>2018-04</v>
      </c>
    </row>
    <row r="4944" spans="1:4" x14ac:dyDescent="0.25">
      <c r="A4944" s="5">
        <v>43213</v>
      </c>
      <c r="B4944">
        <v>1.2238</v>
      </c>
      <c r="C4944">
        <v>0.87639999999999996</v>
      </c>
      <c r="D4944" t="str">
        <f t="shared" si="92"/>
        <v>2018-04</v>
      </c>
    </row>
    <row r="4945" spans="1:4" x14ac:dyDescent="0.25">
      <c r="A4945" s="5">
        <v>43214</v>
      </c>
      <c r="B4945">
        <v>1.2213000000000001</v>
      </c>
      <c r="C4945">
        <v>0.87468000000000001</v>
      </c>
      <c r="D4945" t="str">
        <f t="shared" si="92"/>
        <v>2018-04</v>
      </c>
    </row>
    <row r="4946" spans="1:4" x14ac:dyDescent="0.25">
      <c r="A4946" s="5">
        <v>43215</v>
      </c>
      <c r="B4946">
        <v>1.2184999999999999</v>
      </c>
      <c r="C4946">
        <v>0.87380000000000002</v>
      </c>
      <c r="D4946" t="str">
        <f t="shared" si="92"/>
        <v>2018-04</v>
      </c>
    </row>
    <row r="4947" spans="1:4" x14ac:dyDescent="0.25">
      <c r="A4947" s="5">
        <v>43216</v>
      </c>
      <c r="B4947">
        <v>1.2168000000000001</v>
      </c>
      <c r="C4947">
        <v>0.871</v>
      </c>
      <c r="D4947" t="str">
        <f t="shared" si="92"/>
        <v>2018-04</v>
      </c>
    </row>
    <row r="4948" spans="1:4" x14ac:dyDescent="0.25">
      <c r="A4948" s="5">
        <v>43217</v>
      </c>
      <c r="B4948">
        <v>1.2070000000000001</v>
      </c>
      <c r="C4948">
        <v>0.877</v>
      </c>
      <c r="D4948" t="str">
        <f t="shared" si="92"/>
        <v>2018-04</v>
      </c>
    </row>
    <row r="4949" spans="1:4" x14ac:dyDescent="0.25">
      <c r="A4949" s="5">
        <v>43220</v>
      </c>
      <c r="B4949">
        <v>1.2079</v>
      </c>
      <c r="C4949">
        <v>0.87960000000000005</v>
      </c>
      <c r="D4949" t="str">
        <f t="shared" si="92"/>
        <v>2018-04</v>
      </c>
    </row>
    <row r="4950" spans="1:4" x14ac:dyDescent="0.25">
      <c r="A4950" s="5">
        <v>43222</v>
      </c>
      <c r="B4950">
        <v>1.2007000000000001</v>
      </c>
      <c r="C4950">
        <v>0.88039999999999996</v>
      </c>
      <c r="D4950" t="str">
        <f t="shared" si="92"/>
        <v>2018-05</v>
      </c>
    </row>
    <row r="4951" spans="1:4" x14ac:dyDescent="0.25">
      <c r="A4951" s="5">
        <v>43223</v>
      </c>
      <c r="B4951">
        <v>1.1992</v>
      </c>
      <c r="C4951">
        <v>0.88180000000000003</v>
      </c>
      <c r="D4951" t="str">
        <f t="shared" si="92"/>
        <v>2018-05</v>
      </c>
    </row>
    <row r="4952" spans="1:4" x14ac:dyDescent="0.25">
      <c r="A4952" s="5">
        <v>43224</v>
      </c>
      <c r="B4952">
        <v>1.1969000000000001</v>
      </c>
      <c r="C4952">
        <v>0.88234999999999997</v>
      </c>
      <c r="D4952" t="str">
        <f t="shared" si="92"/>
        <v>2018-05</v>
      </c>
    </row>
    <row r="4953" spans="1:4" x14ac:dyDescent="0.25">
      <c r="A4953" s="5">
        <v>43227</v>
      </c>
      <c r="B4953">
        <v>1.1901999999999999</v>
      </c>
      <c r="C4953">
        <v>0.88009999999999999</v>
      </c>
      <c r="D4953" t="str">
        <f t="shared" si="92"/>
        <v>2018-05</v>
      </c>
    </row>
    <row r="4954" spans="1:4" x14ac:dyDescent="0.25">
      <c r="A4954" s="5">
        <v>43228</v>
      </c>
      <c r="B4954">
        <v>1.1870000000000001</v>
      </c>
      <c r="C4954">
        <v>0.87929999999999997</v>
      </c>
      <c r="D4954" t="str">
        <f t="shared" si="92"/>
        <v>2018-05</v>
      </c>
    </row>
    <row r="4955" spans="1:4" x14ac:dyDescent="0.25">
      <c r="A4955" s="5">
        <v>43229</v>
      </c>
      <c r="B4955">
        <v>1.1879</v>
      </c>
      <c r="C4955">
        <v>0.87444999999999995</v>
      </c>
      <c r="D4955" t="str">
        <f t="shared" si="92"/>
        <v>2018-05</v>
      </c>
    </row>
    <row r="4956" spans="1:4" x14ac:dyDescent="0.25">
      <c r="A4956" s="5">
        <v>43230</v>
      </c>
      <c r="B4956">
        <v>1.1878</v>
      </c>
      <c r="C4956">
        <v>0.87809999999999999</v>
      </c>
      <c r="D4956" t="str">
        <f t="shared" si="92"/>
        <v>2018-05</v>
      </c>
    </row>
    <row r="4957" spans="1:4" x14ac:dyDescent="0.25">
      <c r="A4957" s="5">
        <v>43231</v>
      </c>
      <c r="B4957">
        <v>1.1934</v>
      </c>
      <c r="C4957">
        <v>0.88</v>
      </c>
      <c r="D4957" t="str">
        <f t="shared" si="92"/>
        <v>2018-05</v>
      </c>
    </row>
    <row r="4958" spans="1:4" x14ac:dyDescent="0.25">
      <c r="A4958" s="5">
        <v>43234</v>
      </c>
      <c r="B4958">
        <v>1.1988000000000001</v>
      </c>
      <c r="C4958">
        <v>0.88239999999999996</v>
      </c>
      <c r="D4958" t="str">
        <f t="shared" si="92"/>
        <v>2018-05</v>
      </c>
    </row>
    <row r="4959" spans="1:4" x14ac:dyDescent="0.25">
      <c r="A4959" s="5">
        <v>43235</v>
      </c>
      <c r="B4959">
        <v>1.1882999999999999</v>
      </c>
      <c r="C4959">
        <v>0.879</v>
      </c>
      <c r="D4959" t="str">
        <f t="shared" si="92"/>
        <v>2018-05</v>
      </c>
    </row>
    <row r="4960" spans="1:4" x14ac:dyDescent="0.25">
      <c r="A4960" s="5">
        <v>43236</v>
      </c>
      <c r="B4960">
        <v>1.1783999999999999</v>
      </c>
      <c r="C4960">
        <v>0.87417999999999996</v>
      </c>
      <c r="D4960" t="str">
        <f t="shared" si="92"/>
        <v>2018-05</v>
      </c>
    </row>
    <row r="4961" spans="1:4" x14ac:dyDescent="0.25">
      <c r="A4961" s="5">
        <v>43237</v>
      </c>
      <c r="B4961">
        <v>1.1805000000000001</v>
      </c>
      <c r="C4961">
        <v>0.87350000000000005</v>
      </c>
      <c r="D4961" t="str">
        <f t="shared" si="92"/>
        <v>2018-05</v>
      </c>
    </row>
    <row r="4962" spans="1:4" x14ac:dyDescent="0.25">
      <c r="A4962" s="5">
        <v>43238</v>
      </c>
      <c r="B4962">
        <v>1.1780999999999999</v>
      </c>
      <c r="C4962">
        <v>0.87324999999999997</v>
      </c>
      <c r="D4962" t="str">
        <f t="shared" si="92"/>
        <v>2018-05</v>
      </c>
    </row>
    <row r="4963" spans="1:4" x14ac:dyDescent="0.25">
      <c r="A4963" s="5">
        <v>43241</v>
      </c>
      <c r="B4963">
        <v>1.1758999999999999</v>
      </c>
      <c r="C4963">
        <v>0.87639999999999996</v>
      </c>
      <c r="D4963" t="str">
        <f t="shared" si="92"/>
        <v>2018-05</v>
      </c>
    </row>
    <row r="4964" spans="1:4" x14ac:dyDescent="0.25">
      <c r="A4964" s="5">
        <v>43242</v>
      </c>
      <c r="B4964">
        <v>1.1794</v>
      </c>
      <c r="C4964">
        <v>0.87687999999999999</v>
      </c>
      <c r="D4964" t="str">
        <f t="shared" si="92"/>
        <v>2018-05</v>
      </c>
    </row>
    <row r="4965" spans="1:4" x14ac:dyDescent="0.25">
      <c r="A4965" s="5">
        <v>43243</v>
      </c>
      <c r="B4965">
        <v>1.1708000000000001</v>
      </c>
      <c r="C4965">
        <v>0.87953000000000003</v>
      </c>
      <c r="D4965" t="str">
        <f t="shared" si="92"/>
        <v>2018-05</v>
      </c>
    </row>
    <row r="4966" spans="1:4" x14ac:dyDescent="0.25">
      <c r="A4966" s="5">
        <v>43244</v>
      </c>
      <c r="B4966">
        <v>1.1728000000000001</v>
      </c>
      <c r="C4966">
        <v>0.87475000000000003</v>
      </c>
      <c r="D4966" t="str">
        <f t="shared" si="92"/>
        <v>2018-05</v>
      </c>
    </row>
    <row r="4967" spans="1:4" x14ac:dyDescent="0.25">
      <c r="A4967" s="5">
        <v>43245</v>
      </c>
      <c r="B4967">
        <v>1.1675</v>
      </c>
      <c r="C4967">
        <v>0.87539999999999996</v>
      </c>
      <c r="D4967" t="str">
        <f t="shared" si="92"/>
        <v>2018-05</v>
      </c>
    </row>
    <row r="4968" spans="1:4" x14ac:dyDescent="0.25">
      <c r="A4968" s="5">
        <v>43248</v>
      </c>
      <c r="B4968">
        <v>1.1644000000000001</v>
      </c>
      <c r="C4968">
        <v>0.87465000000000004</v>
      </c>
      <c r="D4968" t="str">
        <f t="shared" si="92"/>
        <v>2018-05</v>
      </c>
    </row>
    <row r="4969" spans="1:4" x14ac:dyDescent="0.25">
      <c r="A4969" s="5">
        <v>43249</v>
      </c>
      <c r="B4969">
        <v>1.1557999999999999</v>
      </c>
      <c r="C4969">
        <v>0.87143000000000004</v>
      </c>
      <c r="D4969" t="str">
        <f t="shared" si="92"/>
        <v>2018-05</v>
      </c>
    </row>
    <row r="4970" spans="1:4" x14ac:dyDescent="0.25">
      <c r="A4970" s="5">
        <v>43250</v>
      </c>
      <c r="B4970">
        <v>1.1632</v>
      </c>
      <c r="C4970">
        <v>0.875</v>
      </c>
      <c r="D4970" t="str">
        <f t="shared" si="92"/>
        <v>2018-05</v>
      </c>
    </row>
    <row r="4971" spans="1:4" x14ac:dyDescent="0.25">
      <c r="A4971" s="5">
        <v>43251</v>
      </c>
      <c r="B4971">
        <v>1.1698999999999999</v>
      </c>
      <c r="C4971">
        <v>0.87680000000000002</v>
      </c>
      <c r="D4971" t="str">
        <f t="shared" si="92"/>
        <v>2018-05</v>
      </c>
    </row>
    <row r="4972" spans="1:4" x14ac:dyDescent="0.25">
      <c r="A4972" s="5">
        <v>43252</v>
      </c>
      <c r="B4972">
        <v>1.1669</v>
      </c>
      <c r="C4972">
        <v>0.87680000000000002</v>
      </c>
      <c r="D4972" t="str">
        <f t="shared" si="92"/>
        <v>2018-06</v>
      </c>
    </row>
    <row r="4973" spans="1:4" x14ac:dyDescent="0.25">
      <c r="A4973" s="5">
        <v>43255</v>
      </c>
      <c r="B4973">
        <v>1.1737</v>
      </c>
      <c r="C4973">
        <v>0.87673000000000001</v>
      </c>
      <c r="D4973" t="str">
        <f t="shared" si="92"/>
        <v>2018-06</v>
      </c>
    </row>
    <row r="4974" spans="1:4" x14ac:dyDescent="0.25">
      <c r="A4974" s="5">
        <v>43256</v>
      </c>
      <c r="B4974">
        <v>1.1675</v>
      </c>
      <c r="C4974">
        <v>0.87390000000000001</v>
      </c>
      <c r="D4974" t="str">
        <f t="shared" si="92"/>
        <v>2018-06</v>
      </c>
    </row>
    <row r="4975" spans="1:4" x14ac:dyDescent="0.25">
      <c r="A4975" s="5">
        <v>43257</v>
      </c>
      <c r="B4975">
        <v>1.1765000000000001</v>
      </c>
      <c r="C4975">
        <v>0.87683</v>
      </c>
      <c r="D4975" t="str">
        <f t="shared" si="92"/>
        <v>2018-06</v>
      </c>
    </row>
    <row r="4976" spans="1:4" x14ac:dyDescent="0.25">
      <c r="A4976" s="5">
        <v>43258</v>
      </c>
      <c r="B4976">
        <v>1.1836</v>
      </c>
      <c r="C4976">
        <v>0.88122999999999996</v>
      </c>
      <c r="D4976" t="str">
        <f t="shared" si="92"/>
        <v>2018-06</v>
      </c>
    </row>
    <row r="4977" spans="1:4" x14ac:dyDescent="0.25">
      <c r="A4977" s="5">
        <v>43259</v>
      </c>
      <c r="B4977">
        <v>1.1754</v>
      </c>
      <c r="C4977">
        <v>0.87733000000000005</v>
      </c>
      <c r="D4977" t="str">
        <f t="shared" si="92"/>
        <v>2018-06</v>
      </c>
    </row>
    <row r="4978" spans="1:4" x14ac:dyDescent="0.25">
      <c r="A4978" s="5">
        <v>43262</v>
      </c>
      <c r="B4978">
        <v>1.179</v>
      </c>
      <c r="C4978">
        <v>0.88180000000000003</v>
      </c>
      <c r="D4978" t="str">
        <f t="shared" si="92"/>
        <v>2018-06</v>
      </c>
    </row>
    <row r="4979" spans="1:4" x14ac:dyDescent="0.25">
      <c r="A4979" s="5">
        <v>43263</v>
      </c>
      <c r="B4979">
        <v>1.1788000000000001</v>
      </c>
      <c r="C4979">
        <v>0.88175000000000003</v>
      </c>
      <c r="D4979" t="str">
        <f t="shared" si="92"/>
        <v>2018-06</v>
      </c>
    </row>
    <row r="4980" spans="1:4" x14ac:dyDescent="0.25">
      <c r="A4980" s="5">
        <v>43264</v>
      </c>
      <c r="B4980">
        <v>1.1763999999999999</v>
      </c>
      <c r="C4980">
        <v>0.8821</v>
      </c>
      <c r="D4980" t="str">
        <f t="shared" si="92"/>
        <v>2018-06</v>
      </c>
    </row>
    <row r="4981" spans="1:4" x14ac:dyDescent="0.25">
      <c r="A4981" s="5">
        <v>43265</v>
      </c>
      <c r="B4981">
        <v>1.173</v>
      </c>
      <c r="C4981">
        <v>0.87683</v>
      </c>
      <c r="D4981" t="str">
        <f t="shared" si="92"/>
        <v>2018-06</v>
      </c>
    </row>
    <row r="4982" spans="1:4" x14ac:dyDescent="0.25">
      <c r="A4982" s="5">
        <v>43266</v>
      </c>
      <c r="B4982">
        <v>1.1596</v>
      </c>
      <c r="C4982">
        <v>0.87319999999999998</v>
      </c>
      <c r="D4982" t="str">
        <f t="shared" si="92"/>
        <v>2018-06</v>
      </c>
    </row>
    <row r="4983" spans="1:4" x14ac:dyDescent="0.25">
      <c r="A4983" s="5">
        <v>43269</v>
      </c>
      <c r="B4983">
        <v>1.1613</v>
      </c>
      <c r="C4983">
        <v>0.87655000000000005</v>
      </c>
      <c r="D4983" t="str">
        <f t="shared" si="92"/>
        <v>2018-06</v>
      </c>
    </row>
    <row r="4984" spans="1:4" x14ac:dyDescent="0.25">
      <c r="A4984" s="5">
        <v>43270</v>
      </c>
      <c r="B4984">
        <v>1.1534</v>
      </c>
      <c r="C4984">
        <v>0.87692999999999999</v>
      </c>
      <c r="D4984" t="str">
        <f t="shared" si="92"/>
        <v>2018-06</v>
      </c>
    </row>
    <row r="4985" spans="1:4" x14ac:dyDescent="0.25">
      <c r="A4985" s="5">
        <v>43271</v>
      </c>
      <c r="B4985">
        <v>1.1577999999999999</v>
      </c>
      <c r="C4985">
        <v>0.87878000000000001</v>
      </c>
      <c r="D4985" t="str">
        <f t="shared" si="92"/>
        <v>2018-06</v>
      </c>
    </row>
    <row r="4986" spans="1:4" x14ac:dyDescent="0.25">
      <c r="A4986" s="5">
        <v>43272</v>
      </c>
      <c r="B4986">
        <v>1.1537999999999999</v>
      </c>
      <c r="C4986">
        <v>0.87370000000000003</v>
      </c>
      <c r="D4986" t="str">
        <f t="shared" si="92"/>
        <v>2018-06</v>
      </c>
    </row>
    <row r="4987" spans="1:4" x14ac:dyDescent="0.25">
      <c r="A4987" s="5">
        <v>43273</v>
      </c>
      <c r="B4987">
        <v>1.1648000000000001</v>
      </c>
      <c r="C4987">
        <v>0.87663000000000002</v>
      </c>
      <c r="D4987" t="str">
        <f t="shared" si="92"/>
        <v>2018-06</v>
      </c>
    </row>
    <row r="4988" spans="1:4" x14ac:dyDescent="0.25">
      <c r="A4988" s="5">
        <v>43276</v>
      </c>
      <c r="B4988">
        <v>1.17</v>
      </c>
      <c r="C4988">
        <v>0.88039999999999996</v>
      </c>
      <c r="D4988" t="str">
        <f t="shared" si="92"/>
        <v>2018-06</v>
      </c>
    </row>
    <row r="4989" spans="1:4" x14ac:dyDescent="0.25">
      <c r="A4989" s="5">
        <v>43277</v>
      </c>
      <c r="B4989">
        <v>1.1672</v>
      </c>
      <c r="C4989">
        <v>0.88160000000000005</v>
      </c>
      <c r="D4989" t="str">
        <f t="shared" si="92"/>
        <v>2018-06</v>
      </c>
    </row>
    <row r="4990" spans="1:4" x14ac:dyDescent="0.25">
      <c r="A4990" s="5">
        <v>43278</v>
      </c>
      <c r="B4990">
        <v>1.1616</v>
      </c>
      <c r="C4990">
        <v>0.88173000000000001</v>
      </c>
      <c r="D4990" t="str">
        <f t="shared" si="92"/>
        <v>2018-06</v>
      </c>
    </row>
    <row r="4991" spans="1:4" x14ac:dyDescent="0.25">
      <c r="A4991" s="5">
        <v>43279</v>
      </c>
      <c r="B4991">
        <v>1.1583000000000001</v>
      </c>
      <c r="C4991">
        <v>0.88519999999999999</v>
      </c>
      <c r="D4991" t="str">
        <f t="shared" si="92"/>
        <v>2018-06</v>
      </c>
    </row>
    <row r="4992" spans="1:4" x14ac:dyDescent="0.25">
      <c r="A4992" s="5">
        <v>43280</v>
      </c>
      <c r="B4992">
        <v>1.1657999999999999</v>
      </c>
      <c r="C4992">
        <v>0.88605</v>
      </c>
      <c r="D4992" t="str">
        <f t="shared" si="92"/>
        <v>2018-06</v>
      </c>
    </row>
    <row r="4993" spans="1:4" x14ac:dyDescent="0.25">
      <c r="A4993" s="5">
        <v>43283</v>
      </c>
      <c r="B4993">
        <v>1.1638999999999999</v>
      </c>
      <c r="C4993">
        <v>0.88649999999999995</v>
      </c>
      <c r="D4993" t="str">
        <f t="shared" si="92"/>
        <v>2018-07</v>
      </c>
    </row>
    <row r="4994" spans="1:4" x14ac:dyDescent="0.25">
      <c r="A4994" s="5">
        <v>43284</v>
      </c>
      <c r="B4994">
        <v>1.1665000000000001</v>
      </c>
      <c r="C4994">
        <v>0.88349999999999995</v>
      </c>
      <c r="D4994" t="str">
        <f t="shared" si="92"/>
        <v>2018-07</v>
      </c>
    </row>
    <row r="4995" spans="1:4" x14ac:dyDescent="0.25">
      <c r="A4995" s="5">
        <v>43285</v>
      </c>
      <c r="B4995">
        <v>1.1641999999999999</v>
      </c>
      <c r="C4995">
        <v>0.88107999999999997</v>
      </c>
      <c r="D4995" t="str">
        <f t="shared" ref="D4995:D5058" si="93">YEAR(A4995)&amp;"-"&amp;IF(MONTH(A4995)&lt;10,"0"&amp;MONTH(A4995),MONTH(A4995))</f>
        <v>2018-07</v>
      </c>
    </row>
    <row r="4996" spans="1:4" x14ac:dyDescent="0.25">
      <c r="A4996" s="5">
        <v>43286</v>
      </c>
      <c r="B4996">
        <v>1.1709000000000001</v>
      </c>
      <c r="C4996">
        <v>0.8831</v>
      </c>
      <c r="D4996" t="str">
        <f t="shared" si="93"/>
        <v>2018-07</v>
      </c>
    </row>
    <row r="4997" spans="1:4" x14ac:dyDescent="0.25">
      <c r="A4997" s="5">
        <v>43287</v>
      </c>
      <c r="B4997">
        <v>1.1724000000000001</v>
      </c>
      <c r="C4997">
        <v>0.88595000000000002</v>
      </c>
      <c r="D4997" t="str">
        <f t="shared" si="93"/>
        <v>2018-07</v>
      </c>
    </row>
    <row r="4998" spans="1:4" x14ac:dyDescent="0.25">
      <c r="A4998" s="5">
        <v>43290</v>
      </c>
      <c r="B4998">
        <v>1.1789000000000001</v>
      </c>
      <c r="C4998">
        <v>0.88344999999999996</v>
      </c>
      <c r="D4998" t="str">
        <f t="shared" si="93"/>
        <v>2018-07</v>
      </c>
    </row>
    <row r="4999" spans="1:4" x14ac:dyDescent="0.25">
      <c r="A4999" s="5">
        <v>43291</v>
      </c>
      <c r="B4999">
        <v>1.1713</v>
      </c>
      <c r="C4999">
        <v>0.88338000000000005</v>
      </c>
      <c r="D4999" t="str">
        <f t="shared" si="93"/>
        <v>2018-07</v>
      </c>
    </row>
    <row r="5000" spans="1:4" x14ac:dyDescent="0.25">
      <c r="A5000" s="5">
        <v>43292</v>
      </c>
      <c r="B5000">
        <v>1.1735</v>
      </c>
      <c r="C5000">
        <v>0.88482000000000005</v>
      </c>
      <c r="D5000" t="str">
        <f t="shared" si="93"/>
        <v>2018-07</v>
      </c>
    </row>
    <row r="5001" spans="1:4" x14ac:dyDescent="0.25">
      <c r="A5001" s="5">
        <v>43293</v>
      </c>
      <c r="B5001">
        <v>1.1657999999999999</v>
      </c>
      <c r="C5001">
        <v>0.88263000000000003</v>
      </c>
      <c r="D5001" t="str">
        <f t="shared" si="93"/>
        <v>2018-07</v>
      </c>
    </row>
    <row r="5002" spans="1:4" x14ac:dyDescent="0.25">
      <c r="A5002" s="5">
        <v>43294</v>
      </c>
      <c r="B5002">
        <v>1.1642999999999999</v>
      </c>
      <c r="C5002">
        <v>0.88488</v>
      </c>
      <c r="D5002" t="str">
        <f t="shared" si="93"/>
        <v>2018-07</v>
      </c>
    </row>
    <row r="5003" spans="1:4" x14ac:dyDescent="0.25">
      <c r="A5003" s="5">
        <v>43297</v>
      </c>
      <c r="B5003">
        <v>1.1719999999999999</v>
      </c>
      <c r="C5003">
        <v>0.88270000000000004</v>
      </c>
      <c r="D5003" t="str">
        <f t="shared" si="93"/>
        <v>2018-07</v>
      </c>
    </row>
    <row r="5004" spans="1:4" x14ac:dyDescent="0.25">
      <c r="A5004" s="5">
        <v>43298</v>
      </c>
      <c r="B5004">
        <v>1.1707000000000001</v>
      </c>
      <c r="C5004">
        <v>0.88724999999999998</v>
      </c>
      <c r="D5004" t="str">
        <f t="shared" si="93"/>
        <v>2018-07</v>
      </c>
    </row>
    <row r="5005" spans="1:4" x14ac:dyDescent="0.25">
      <c r="A5005" s="5">
        <v>43299</v>
      </c>
      <c r="B5005">
        <v>1.1611</v>
      </c>
      <c r="C5005">
        <v>0.89117999999999997</v>
      </c>
      <c r="D5005" t="str">
        <f t="shared" si="93"/>
        <v>2018-07</v>
      </c>
    </row>
    <row r="5006" spans="1:4" x14ac:dyDescent="0.25">
      <c r="A5006" s="5">
        <v>43300</v>
      </c>
      <c r="B5006">
        <v>1.1588000000000001</v>
      </c>
      <c r="C5006">
        <v>0.89298</v>
      </c>
      <c r="D5006" t="str">
        <f t="shared" si="93"/>
        <v>2018-07</v>
      </c>
    </row>
    <row r="5007" spans="1:4" x14ac:dyDescent="0.25">
      <c r="A5007" s="5">
        <v>43301</v>
      </c>
      <c r="B5007">
        <v>1.167</v>
      </c>
      <c r="C5007">
        <v>0.89444999999999997</v>
      </c>
      <c r="D5007" t="str">
        <f t="shared" si="93"/>
        <v>2018-07</v>
      </c>
    </row>
    <row r="5008" spans="1:4" x14ac:dyDescent="0.25">
      <c r="A5008" s="5">
        <v>43304</v>
      </c>
      <c r="B5008">
        <v>1.1716</v>
      </c>
      <c r="C5008">
        <v>0.89170000000000005</v>
      </c>
      <c r="D5008" t="str">
        <f t="shared" si="93"/>
        <v>2018-07</v>
      </c>
    </row>
    <row r="5009" spans="1:4" x14ac:dyDescent="0.25">
      <c r="A5009" s="5">
        <v>43305</v>
      </c>
      <c r="B5009">
        <v>1.1706000000000001</v>
      </c>
      <c r="C5009">
        <v>0.89178000000000002</v>
      </c>
      <c r="D5009" t="str">
        <f t="shared" si="93"/>
        <v>2018-07</v>
      </c>
    </row>
    <row r="5010" spans="1:4" x14ac:dyDescent="0.25">
      <c r="A5010" s="5">
        <v>43306</v>
      </c>
      <c r="B5010">
        <v>1.169</v>
      </c>
      <c r="C5010">
        <v>0.88854999999999995</v>
      </c>
      <c r="D5010" t="str">
        <f t="shared" si="93"/>
        <v>2018-07</v>
      </c>
    </row>
    <row r="5011" spans="1:4" x14ac:dyDescent="0.25">
      <c r="A5011" s="5">
        <v>43307</v>
      </c>
      <c r="B5011">
        <v>1.1716</v>
      </c>
      <c r="C5011">
        <v>0.88859999999999995</v>
      </c>
      <c r="D5011" t="str">
        <f t="shared" si="93"/>
        <v>2018-07</v>
      </c>
    </row>
    <row r="5012" spans="1:4" x14ac:dyDescent="0.25">
      <c r="A5012" s="5">
        <v>43308</v>
      </c>
      <c r="B5012">
        <v>1.1625000000000001</v>
      </c>
      <c r="C5012">
        <v>0.88822999999999996</v>
      </c>
      <c r="D5012" t="str">
        <f t="shared" si="93"/>
        <v>2018-07</v>
      </c>
    </row>
    <row r="5013" spans="1:4" x14ac:dyDescent="0.25">
      <c r="A5013" s="5">
        <v>43311</v>
      </c>
      <c r="B5013">
        <v>1.1684000000000001</v>
      </c>
      <c r="C5013">
        <v>0.89070000000000005</v>
      </c>
      <c r="D5013" t="str">
        <f t="shared" si="93"/>
        <v>2018-07</v>
      </c>
    </row>
    <row r="5014" spans="1:4" x14ac:dyDescent="0.25">
      <c r="A5014" s="5">
        <v>43312</v>
      </c>
      <c r="B5014">
        <v>1.1736</v>
      </c>
      <c r="C5014">
        <v>0.89219999999999999</v>
      </c>
      <c r="D5014" t="str">
        <f t="shared" si="93"/>
        <v>2018-07</v>
      </c>
    </row>
    <row r="5015" spans="1:4" x14ac:dyDescent="0.25">
      <c r="A5015" s="5">
        <v>43313</v>
      </c>
      <c r="B5015">
        <v>1.1696</v>
      </c>
      <c r="C5015">
        <v>0.89039999999999997</v>
      </c>
      <c r="D5015" t="str">
        <f t="shared" si="93"/>
        <v>2018-08</v>
      </c>
    </row>
    <row r="5016" spans="1:4" x14ac:dyDescent="0.25">
      <c r="A5016" s="5">
        <v>43314</v>
      </c>
      <c r="B5016">
        <v>1.1617</v>
      </c>
      <c r="C5016">
        <v>0.89144999999999996</v>
      </c>
      <c r="D5016" t="str">
        <f t="shared" si="93"/>
        <v>2018-08</v>
      </c>
    </row>
    <row r="5017" spans="1:4" x14ac:dyDescent="0.25">
      <c r="A5017" s="5">
        <v>43315</v>
      </c>
      <c r="B5017">
        <v>1.1588000000000001</v>
      </c>
      <c r="C5017">
        <v>0.89049999999999996</v>
      </c>
      <c r="D5017" t="str">
        <f t="shared" si="93"/>
        <v>2018-08</v>
      </c>
    </row>
    <row r="5018" spans="1:4" x14ac:dyDescent="0.25">
      <c r="A5018" s="5">
        <v>43318</v>
      </c>
      <c r="B5018">
        <v>1.1543000000000001</v>
      </c>
      <c r="C5018">
        <v>0.89280000000000004</v>
      </c>
      <c r="D5018" t="str">
        <f t="shared" si="93"/>
        <v>2018-08</v>
      </c>
    </row>
    <row r="5019" spans="1:4" x14ac:dyDescent="0.25">
      <c r="A5019" s="5">
        <v>43319</v>
      </c>
      <c r="B5019">
        <v>1.1601999999999999</v>
      </c>
      <c r="C5019">
        <v>0.89483000000000001</v>
      </c>
      <c r="D5019" t="str">
        <f t="shared" si="93"/>
        <v>2018-08</v>
      </c>
    </row>
    <row r="5020" spans="1:4" x14ac:dyDescent="0.25">
      <c r="A5020" s="5">
        <v>43320</v>
      </c>
      <c r="B5020">
        <v>1.1589</v>
      </c>
      <c r="C5020">
        <v>0.90085000000000004</v>
      </c>
      <c r="D5020" t="str">
        <f t="shared" si="93"/>
        <v>2018-08</v>
      </c>
    </row>
    <row r="5021" spans="1:4" x14ac:dyDescent="0.25">
      <c r="A5021" s="5">
        <v>43321</v>
      </c>
      <c r="B5021">
        <v>1.1593</v>
      </c>
      <c r="C5021">
        <v>0.89939999999999998</v>
      </c>
      <c r="D5021" t="str">
        <f t="shared" si="93"/>
        <v>2018-08</v>
      </c>
    </row>
    <row r="5022" spans="1:4" x14ac:dyDescent="0.25">
      <c r="A5022" s="5">
        <v>43322</v>
      </c>
      <c r="B5022">
        <v>1.1456</v>
      </c>
      <c r="C5022">
        <v>0.89675000000000005</v>
      </c>
      <c r="D5022" t="str">
        <f t="shared" si="93"/>
        <v>2018-08</v>
      </c>
    </row>
    <row r="5023" spans="1:4" x14ac:dyDescent="0.25">
      <c r="A5023" s="5">
        <v>43325</v>
      </c>
      <c r="B5023">
        <v>1.1403000000000001</v>
      </c>
      <c r="C5023">
        <v>0.89329999999999998</v>
      </c>
      <c r="D5023" t="str">
        <f t="shared" si="93"/>
        <v>2018-08</v>
      </c>
    </row>
    <row r="5024" spans="1:4" x14ac:dyDescent="0.25">
      <c r="A5024" s="5">
        <v>43326</v>
      </c>
      <c r="B5024">
        <v>1.1406000000000001</v>
      </c>
      <c r="C5024">
        <v>0.89300000000000002</v>
      </c>
      <c r="D5024" t="str">
        <f t="shared" si="93"/>
        <v>2018-08</v>
      </c>
    </row>
    <row r="5025" spans="1:4" x14ac:dyDescent="0.25">
      <c r="A5025" s="5">
        <v>43327</v>
      </c>
      <c r="B5025">
        <v>1.1321000000000001</v>
      </c>
      <c r="C5025">
        <v>0.89129999999999998</v>
      </c>
      <c r="D5025" t="str">
        <f t="shared" si="93"/>
        <v>2018-08</v>
      </c>
    </row>
    <row r="5026" spans="1:4" x14ac:dyDescent="0.25">
      <c r="A5026" s="5">
        <v>43328</v>
      </c>
      <c r="B5026">
        <v>1.137</v>
      </c>
      <c r="C5026">
        <v>0.89498</v>
      </c>
      <c r="D5026" t="str">
        <f t="shared" si="93"/>
        <v>2018-08</v>
      </c>
    </row>
    <row r="5027" spans="1:4" x14ac:dyDescent="0.25">
      <c r="A5027" s="5">
        <v>43329</v>
      </c>
      <c r="B5027">
        <v>1.1391</v>
      </c>
      <c r="C5027">
        <v>0.89575000000000005</v>
      </c>
      <c r="D5027" t="str">
        <f t="shared" si="93"/>
        <v>2018-08</v>
      </c>
    </row>
    <row r="5028" spans="1:4" x14ac:dyDescent="0.25">
      <c r="A5028" s="5">
        <v>43332</v>
      </c>
      <c r="B5028">
        <v>1.1419999999999999</v>
      </c>
      <c r="C5028">
        <v>0.89478000000000002</v>
      </c>
      <c r="D5028" t="str">
        <f t="shared" si="93"/>
        <v>2018-08</v>
      </c>
    </row>
    <row r="5029" spans="1:4" x14ac:dyDescent="0.25">
      <c r="A5029" s="5">
        <v>43333</v>
      </c>
      <c r="B5029">
        <v>1.1501999999999999</v>
      </c>
      <c r="C5029">
        <v>0.89739999999999998</v>
      </c>
      <c r="D5029" t="str">
        <f t="shared" si="93"/>
        <v>2018-08</v>
      </c>
    </row>
    <row r="5030" spans="1:4" x14ac:dyDescent="0.25">
      <c r="A5030" s="5">
        <v>43334</v>
      </c>
      <c r="B5030">
        <v>1.1616</v>
      </c>
      <c r="C5030">
        <v>0.89927999999999997</v>
      </c>
      <c r="D5030" t="str">
        <f t="shared" si="93"/>
        <v>2018-08</v>
      </c>
    </row>
    <row r="5031" spans="1:4" x14ac:dyDescent="0.25">
      <c r="A5031" s="5">
        <v>43335</v>
      </c>
      <c r="B5031">
        <v>1.1578999999999999</v>
      </c>
      <c r="C5031">
        <v>0.89878000000000002</v>
      </c>
      <c r="D5031" t="str">
        <f t="shared" si="93"/>
        <v>2018-08</v>
      </c>
    </row>
    <row r="5032" spans="1:4" x14ac:dyDescent="0.25">
      <c r="A5032" s="5">
        <v>43336</v>
      </c>
      <c r="B5032">
        <v>1.1588000000000001</v>
      </c>
      <c r="C5032">
        <v>0.90200000000000002</v>
      </c>
      <c r="D5032" t="str">
        <f t="shared" si="93"/>
        <v>2018-08</v>
      </c>
    </row>
    <row r="5033" spans="1:4" x14ac:dyDescent="0.25">
      <c r="A5033" s="5">
        <v>43339</v>
      </c>
      <c r="B5033">
        <v>1.1633</v>
      </c>
      <c r="C5033">
        <v>0.90364999999999995</v>
      </c>
      <c r="D5033" t="str">
        <f t="shared" si="93"/>
        <v>2018-08</v>
      </c>
    </row>
    <row r="5034" spans="1:4" x14ac:dyDescent="0.25">
      <c r="A5034" s="5">
        <v>43340</v>
      </c>
      <c r="B5034">
        <v>1.171</v>
      </c>
      <c r="C5034">
        <v>0.90680000000000005</v>
      </c>
      <c r="D5034" t="str">
        <f t="shared" si="93"/>
        <v>2018-08</v>
      </c>
    </row>
    <row r="5035" spans="1:4" x14ac:dyDescent="0.25">
      <c r="A5035" s="5">
        <v>43341</v>
      </c>
      <c r="B5035">
        <v>1.1659999999999999</v>
      </c>
      <c r="C5035">
        <v>0.90500000000000003</v>
      </c>
      <c r="D5035" t="str">
        <f t="shared" si="93"/>
        <v>2018-08</v>
      </c>
    </row>
    <row r="5036" spans="1:4" x14ac:dyDescent="0.25">
      <c r="A5036" s="5">
        <v>43342</v>
      </c>
      <c r="B5036">
        <v>1.1692</v>
      </c>
      <c r="C5036">
        <v>0.89758000000000004</v>
      </c>
      <c r="D5036" t="str">
        <f t="shared" si="93"/>
        <v>2018-08</v>
      </c>
    </row>
    <row r="5037" spans="1:4" x14ac:dyDescent="0.25">
      <c r="A5037" s="5">
        <v>43343</v>
      </c>
      <c r="B5037">
        <v>1.1651</v>
      </c>
      <c r="C5037">
        <v>0.89739999999999998</v>
      </c>
      <c r="D5037" t="str">
        <f t="shared" si="93"/>
        <v>2018-08</v>
      </c>
    </row>
    <row r="5038" spans="1:4" x14ac:dyDescent="0.25">
      <c r="A5038" s="5">
        <v>43346</v>
      </c>
      <c r="B5038">
        <v>1.1609</v>
      </c>
      <c r="C5038">
        <v>0.90158000000000005</v>
      </c>
      <c r="D5038" t="str">
        <f t="shared" si="93"/>
        <v>2018-09</v>
      </c>
    </row>
    <row r="5039" spans="1:4" x14ac:dyDescent="0.25">
      <c r="A5039" s="5">
        <v>43347</v>
      </c>
      <c r="B5039">
        <v>1.1561999999999999</v>
      </c>
      <c r="C5039">
        <v>0.90058000000000005</v>
      </c>
      <c r="D5039" t="str">
        <f t="shared" si="93"/>
        <v>2018-09</v>
      </c>
    </row>
    <row r="5040" spans="1:4" x14ac:dyDescent="0.25">
      <c r="A5040" s="5">
        <v>43348</v>
      </c>
      <c r="B5040">
        <v>1.1581999999999999</v>
      </c>
      <c r="C5040">
        <v>0.90327999999999997</v>
      </c>
      <c r="D5040" t="str">
        <f t="shared" si="93"/>
        <v>2018-09</v>
      </c>
    </row>
    <row r="5041" spans="1:4" x14ac:dyDescent="0.25">
      <c r="A5041" s="5">
        <v>43349</v>
      </c>
      <c r="B5041">
        <v>1.1634</v>
      </c>
      <c r="C5041">
        <v>0.89824000000000004</v>
      </c>
      <c r="D5041" t="str">
        <f t="shared" si="93"/>
        <v>2018-09</v>
      </c>
    </row>
    <row r="5042" spans="1:4" x14ac:dyDescent="0.25">
      <c r="A5042" s="5">
        <v>43350</v>
      </c>
      <c r="B5042">
        <v>1.1615</v>
      </c>
      <c r="C5042">
        <v>0.89275000000000004</v>
      </c>
      <c r="D5042" t="str">
        <f t="shared" si="93"/>
        <v>2018-09</v>
      </c>
    </row>
    <row r="5043" spans="1:4" x14ac:dyDescent="0.25">
      <c r="A5043" s="5">
        <v>43353</v>
      </c>
      <c r="B5043">
        <v>1.1571</v>
      </c>
      <c r="C5043">
        <v>0.89339999999999997</v>
      </c>
      <c r="D5043" t="str">
        <f t="shared" si="93"/>
        <v>2018-09</v>
      </c>
    </row>
    <row r="5044" spans="1:4" x14ac:dyDescent="0.25">
      <c r="A5044" s="5">
        <v>43354</v>
      </c>
      <c r="B5044">
        <v>1.1574</v>
      </c>
      <c r="C5044">
        <v>0.89068000000000003</v>
      </c>
      <c r="D5044" t="str">
        <f t="shared" si="93"/>
        <v>2018-09</v>
      </c>
    </row>
    <row r="5045" spans="1:4" x14ac:dyDescent="0.25">
      <c r="A5045" s="5">
        <v>43355</v>
      </c>
      <c r="B5045">
        <v>1.1585000000000001</v>
      </c>
      <c r="C5045">
        <v>0.89027999999999996</v>
      </c>
      <c r="D5045" t="str">
        <f t="shared" si="93"/>
        <v>2018-09</v>
      </c>
    </row>
    <row r="5046" spans="1:4" x14ac:dyDescent="0.25">
      <c r="A5046" s="5">
        <v>43356</v>
      </c>
      <c r="B5046">
        <v>1.1619999999999999</v>
      </c>
      <c r="C5046">
        <v>0.89</v>
      </c>
      <c r="D5046" t="str">
        <f t="shared" si="93"/>
        <v>2018-09</v>
      </c>
    </row>
    <row r="5047" spans="1:4" x14ac:dyDescent="0.25">
      <c r="A5047" s="5">
        <v>43357</v>
      </c>
      <c r="B5047">
        <v>1.1689000000000001</v>
      </c>
      <c r="C5047">
        <v>0.89227999999999996</v>
      </c>
      <c r="D5047" t="str">
        <f t="shared" si="93"/>
        <v>2018-09</v>
      </c>
    </row>
    <row r="5048" spans="1:4" x14ac:dyDescent="0.25">
      <c r="A5048" s="5">
        <v>43360</v>
      </c>
      <c r="B5048">
        <v>1.1671</v>
      </c>
      <c r="C5048">
        <v>0.88875000000000004</v>
      </c>
      <c r="D5048" t="str">
        <f t="shared" si="93"/>
        <v>2018-09</v>
      </c>
    </row>
    <row r="5049" spans="1:4" x14ac:dyDescent="0.25">
      <c r="A5049" s="5">
        <v>43361</v>
      </c>
      <c r="B5049">
        <v>1.1697</v>
      </c>
      <c r="C5049">
        <v>0.88963000000000003</v>
      </c>
      <c r="D5049" t="str">
        <f t="shared" si="93"/>
        <v>2018-09</v>
      </c>
    </row>
    <row r="5050" spans="1:4" x14ac:dyDescent="0.25">
      <c r="A5050" s="5">
        <v>43362</v>
      </c>
      <c r="B5050">
        <v>1.1667000000000001</v>
      </c>
      <c r="C5050">
        <v>0.88812999999999998</v>
      </c>
      <c r="D5050" t="str">
        <f t="shared" si="93"/>
        <v>2018-09</v>
      </c>
    </row>
    <row r="5051" spans="1:4" x14ac:dyDescent="0.25">
      <c r="A5051" s="5">
        <v>43363</v>
      </c>
      <c r="B5051">
        <v>1.1769000000000001</v>
      </c>
      <c r="C5051">
        <v>0.88590000000000002</v>
      </c>
      <c r="D5051" t="str">
        <f t="shared" si="93"/>
        <v>2018-09</v>
      </c>
    </row>
    <row r="5052" spans="1:4" x14ac:dyDescent="0.25">
      <c r="A5052" s="5">
        <v>43364</v>
      </c>
      <c r="B5052">
        <v>1.1758999999999999</v>
      </c>
      <c r="C5052">
        <v>0.89400000000000002</v>
      </c>
      <c r="D5052" t="str">
        <f t="shared" si="93"/>
        <v>2018-09</v>
      </c>
    </row>
    <row r="5053" spans="1:4" x14ac:dyDescent="0.25">
      <c r="A5053" s="5">
        <v>43367</v>
      </c>
      <c r="B5053">
        <v>1.1773</v>
      </c>
      <c r="C5053">
        <v>0.89458000000000004</v>
      </c>
      <c r="D5053" t="str">
        <f t="shared" si="93"/>
        <v>2018-09</v>
      </c>
    </row>
    <row r="5054" spans="1:4" x14ac:dyDescent="0.25">
      <c r="A5054" s="5">
        <v>43368</v>
      </c>
      <c r="B5054">
        <v>1.1777</v>
      </c>
      <c r="C5054">
        <v>0.89424999999999999</v>
      </c>
      <c r="D5054" t="str">
        <f t="shared" si="93"/>
        <v>2018-09</v>
      </c>
    </row>
    <row r="5055" spans="1:4" x14ac:dyDescent="0.25">
      <c r="A5055" s="5">
        <v>43369</v>
      </c>
      <c r="B5055">
        <v>1.1737</v>
      </c>
      <c r="C5055">
        <v>0.89080000000000004</v>
      </c>
      <c r="D5055" t="str">
        <f t="shared" si="93"/>
        <v>2018-09</v>
      </c>
    </row>
    <row r="5056" spans="1:4" x14ac:dyDescent="0.25">
      <c r="A5056" s="5">
        <v>43370</v>
      </c>
      <c r="B5056">
        <v>1.1707000000000001</v>
      </c>
      <c r="C5056">
        <v>0.88973000000000002</v>
      </c>
      <c r="D5056" t="str">
        <f t="shared" si="93"/>
        <v>2018-09</v>
      </c>
    </row>
    <row r="5057" spans="1:4" x14ac:dyDescent="0.25">
      <c r="A5057" s="5">
        <v>43371</v>
      </c>
      <c r="B5057">
        <v>1.1576</v>
      </c>
      <c r="C5057">
        <v>0.88729999999999998</v>
      </c>
      <c r="D5057" t="str">
        <f t="shared" si="93"/>
        <v>2018-09</v>
      </c>
    </row>
    <row r="5058" spans="1:4" x14ac:dyDescent="0.25">
      <c r="A5058" s="5">
        <v>43374</v>
      </c>
      <c r="B5058">
        <v>1.1606000000000001</v>
      </c>
      <c r="C5058">
        <v>0.89078000000000002</v>
      </c>
      <c r="D5058" t="str">
        <f t="shared" si="93"/>
        <v>2018-10</v>
      </c>
    </row>
    <row r="5059" spans="1:4" x14ac:dyDescent="0.25">
      <c r="A5059" s="5">
        <v>43375</v>
      </c>
      <c r="B5059">
        <v>1.1543000000000001</v>
      </c>
      <c r="C5059">
        <v>0.89043000000000005</v>
      </c>
      <c r="D5059" t="str">
        <f t="shared" ref="D5059:D5122" si="94">YEAR(A5059)&amp;"-"&amp;IF(MONTH(A5059)&lt;10,"0"&amp;MONTH(A5059),MONTH(A5059))</f>
        <v>2018-10</v>
      </c>
    </row>
    <row r="5060" spans="1:4" x14ac:dyDescent="0.25">
      <c r="A5060" s="5">
        <v>43376</v>
      </c>
      <c r="B5060">
        <v>1.1548</v>
      </c>
      <c r="C5060">
        <v>0.88895000000000002</v>
      </c>
      <c r="D5060" t="str">
        <f t="shared" si="94"/>
        <v>2018-10</v>
      </c>
    </row>
    <row r="5061" spans="1:4" x14ac:dyDescent="0.25">
      <c r="A5061" s="5">
        <v>43377</v>
      </c>
      <c r="B5061">
        <v>1.1501999999999999</v>
      </c>
      <c r="C5061">
        <v>0.88580000000000003</v>
      </c>
      <c r="D5061" t="str">
        <f t="shared" si="94"/>
        <v>2018-10</v>
      </c>
    </row>
    <row r="5062" spans="1:4" x14ac:dyDescent="0.25">
      <c r="A5062" s="5">
        <v>43378</v>
      </c>
      <c r="B5062">
        <v>1.1506000000000001</v>
      </c>
      <c r="C5062">
        <v>0.88165000000000004</v>
      </c>
      <c r="D5062" t="str">
        <f t="shared" si="94"/>
        <v>2018-10</v>
      </c>
    </row>
    <row r="5063" spans="1:4" x14ac:dyDescent="0.25">
      <c r="A5063" s="5">
        <v>43381</v>
      </c>
      <c r="B5063">
        <v>1.1477999999999999</v>
      </c>
      <c r="C5063">
        <v>0.88009999999999999</v>
      </c>
      <c r="D5063" t="str">
        <f t="shared" si="94"/>
        <v>2018-10</v>
      </c>
    </row>
    <row r="5064" spans="1:4" x14ac:dyDescent="0.25">
      <c r="A5064" s="5">
        <v>43382</v>
      </c>
      <c r="B5064">
        <v>1.1435</v>
      </c>
      <c r="C5064">
        <v>0.87680000000000002</v>
      </c>
      <c r="D5064" t="str">
        <f t="shared" si="94"/>
        <v>2018-10</v>
      </c>
    </row>
    <row r="5065" spans="1:4" x14ac:dyDescent="0.25">
      <c r="A5065" s="5">
        <v>43383</v>
      </c>
      <c r="B5065">
        <v>1.1499999999999999</v>
      </c>
      <c r="C5065">
        <v>0.87448000000000004</v>
      </c>
      <c r="D5065" t="str">
        <f t="shared" si="94"/>
        <v>2018-10</v>
      </c>
    </row>
    <row r="5066" spans="1:4" x14ac:dyDescent="0.25">
      <c r="A5066" s="5">
        <v>43384</v>
      </c>
      <c r="B5066">
        <v>1.1575</v>
      </c>
      <c r="C5066">
        <v>0.87490000000000001</v>
      </c>
      <c r="D5066" t="str">
        <f t="shared" si="94"/>
        <v>2018-10</v>
      </c>
    </row>
    <row r="5067" spans="1:4" x14ac:dyDescent="0.25">
      <c r="A5067" s="5">
        <v>43385</v>
      </c>
      <c r="B5067">
        <v>1.1574</v>
      </c>
      <c r="C5067">
        <v>0.87639999999999996</v>
      </c>
      <c r="D5067" t="str">
        <f t="shared" si="94"/>
        <v>2018-10</v>
      </c>
    </row>
    <row r="5068" spans="1:4" x14ac:dyDescent="0.25">
      <c r="A5068" s="5">
        <v>43388</v>
      </c>
      <c r="B5068">
        <v>1.1580999999999999</v>
      </c>
      <c r="C5068">
        <v>0.88044999999999995</v>
      </c>
      <c r="D5068" t="str">
        <f t="shared" si="94"/>
        <v>2018-10</v>
      </c>
    </row>
    <row r="5069" spans="1:4" x14ac:dyDescent="0.25">
      <c r="A5069" s="5">
        <v>43389</v>
      </c>
      <c r="B5069">
        <v>1.1587000000000001</v>
      </c>
      <c r="C5069">
        <v>0.87592999999999999</v>
      </c>
      <c r="D5069" t="str">
        <f t="shared" si="94"/>
        <v>2018-10</v>
      </c>
    </row>
    <row r="5070" spans="1:4" x14ac:dyDescent="0.25">
      <c r="A5070" s="5">
        <v>43390</v>
      </c>
      <c r="B5070">
        <v>1.153</v>
      </c>
      <c r="C5070">
        <v>0.87944999999999995</v>
      </c>
      <c r="D5070" t="str">
        <f t="shared" si="94"/>
        <v>2018-10</v>
      </c>
    </row>
    <row r="5071" spans="1:4" x14ac:dyDescent="0.25">
      <c r="A5071" s="5">
        <v>43391</v>
      </c>
      <c r="B5071">
        <v>1.1505000000000001</v>
      </c>
      <c r="C5071">
        <v>0.87843000000000004</v>
      </c>
      <c r="D5071" t="str">
        <f t="shared" si="94"/>
        <v>2018-10</v>
      </c>
    </row>
    <row r="5072" spans="1:4" x14ac:dyDescent="0.25">
      <c r="A5072" s="5">
        <v>43392</v>
      </c>
      <c r="B5072">
        <v>1.147</v>
      </c>
      <c r="C5072">
        <v>0.88019999999999998</v>
      </c>
      <c r="D5072" t="str">
        <f t="shared" si="94"/>
        <v>2018-10</v>
      </c>
    </row>
    <row r="5073" spans="1:4" x14ac:dyDescent="0.25">
      <c r="A5073" s="5">
        <v>43395</v>
      </c>
      <c r="B5073">
        <v>1.1494</v>
      </c>
      <c r="C5073">
        <v>0.88424999999999998</v>
      </c>
      <c r="D5073" t="str">
        <f t="shared" si="94"/>
        <v>2018-10</v>
      </c>
    </row>
    <row r="5074" spans="1:4" x14ac:dyDescent="0.25">
      <c r="A5074" s="5">
        <v>43396</v>
      </c>
      <c r="B5074">
        <v>1.1477999999999999</v>
      </c>
      <c r="C5074">
        <v>0.88102999999999998</v>
      </c>
      <c r="D5074" t="str">
        <f t="shared" si="94"/>
        <v>2018-10</v>
      </c>
    </row>
    <row r="5075" spans="1:4" x14ac:dyDescent="0.25">
      <c r="A5075" s="5">
        <v>43397</v>
      </c>
      <c r="B5075">
        <v>1.1389</v>
      </c>
      <c r="C5075">
        <v>0.88232999999999995</v>
      </c>
      <c r="D5075" t="str">
        <f t="shared" si="94"/>
        <v>2018-10</v>
      </c>
    </row>
    <row r="5076" spans="1:4" x14ac:dyDescent="0.25">
      <c r="A5076" s="5">
        <v>43398</v>
      </c>
      <c r="B5076">
        <v>1.1415999999999999</v>
      </c>
      <c r="C5076">
        <v>0.88532999999999995</v>
      </c>
      <c r="D5076" t="str">
        <f t="shared" si="94"/>
        <v>2018-10</v>
      </c>
    </row>
    <row r="5077" spans="1:4" x14ac:dyDescent="0.25">
      <c r="A5077" s="5">
        <v>43399</v>
      </c>
      <c r="B5077">
        <v>1.1345000000000001</v>
      </c>
      <c r="C5077">
        <v>0.88680000000000003</v>
      </c>
      <c r="D5077" t="str">
        <f t="shared" si="94"/>
        <v>2018-10</v>
      </c>
    </row>
    <row r="5078" spans="1:4" x14ac:dyDescent="0.25">
      <c r="A5078" s="5">
        <v>43402</v>
      </c>
      <c r="B5078">
        <v>1.1380999999999999</v>
      </c>
      <c r="C5078">
        <v>0.88788</v>
      </c>
      <c r="D5078" t="str">
        <f t="shared" si="94"/>
        <v>2018-10</v>
      </c>
    </row>
    <row r="5079" spans="1:4" x14ac:dyDescent="0.25">
      <c r="A5079" s="5">
        <v>43403</v>
      </c>
      <c r="B5079">
        <v>1.1372</v>
      </c>
      <c r="C5079">
        <v>0.89148000000000005</v>
      </c>
      <c r="D5079" t="str">
        <f t="shared" si="94"/>
        <v>2018-10</v>
      </c>
    </row>
    <row r="5080" spans="1:4" x14ac:dyDescent="0.25">
      <c r="A5080" s="5">
        <v>43404</v>
      </c>
      <c r="B5080">
        <v>1.1317999999999999</v>
      </c>
      <c r="C5080">
        <v>0.88873000000000002</v>
      </c>
      <c r="D5080" t="str">
        <f t="shared" si="94"/>
        <v>2018-10</v>
      </c>
    </row>
    <row r="5081" spans="1:4" x14ac:dyDescent="0.25">
      <c r="A5081" s="5">
        <v>43405</v>
      </c>
      <c r="B5081">
        <v>1.1393</v>
      </c>
      <c r="C5081">
        <v>0.88173000000000001</v>
      </c>
      <c r="D5081" t="str">
        <f t="shared" si="94"/>
        <v>2018-11</v>
      </c>
    </row>
    <row r="5082" spans="1:4" x14ac:dyDescent="0.25">
      <c r="A5082" s="5">
        <v>43406</v>
      </c>
      <c r="B5082">
        <v>1.1416999999999999</v>
      </c>
      <c r="C5082">
        <v>0.87870000000000004</v>
      </c>
      <c r="D5082" t="str">
        <f t="shared" si="94"/>
        <v>2018-11</v>
      </c>
    </row>
    <row r="5083" spans="1:4" x14ac:dyDescent="0.25">
      <c r="A5083" s="5">
        <v>43409</v>
      </c>
      <c r="B5083">
        <v>1.137</v>
      </c>
      <c r="C5083">
        <v>0.87534999999999996</v>
      </c>
      <c r="D5083" t="str">
        <f t="shared" si="94"/>
        <v>2018-11</v>
      </c>
    </row>
    <row r="5084" spans="1:4" x14ac:dyDescent="0.25">
      <c r="A5084" s="5">
        <v>43410</v>
      </c>
      <c r="B5084">
        <v>1.1428</v>
      </c>
      <c r="C5084">
        <v>0.87312999999999996</v>
      </c>
      <c r="D5084" t="str">
        <f t="shared" si="94"/>
        <v>2018-11</v>
      </c>
    </row>
    <row r="5085" spans="1:4" x14ac:dyDescent="0.25">
      <c r="A5085" s="5">
        <v>43411</v>
      </c>
      <c r="B5085">
        <v>1.1487000000000001</v>
      </c>
      <c r="C5085">
        <v>0.87402999999999997</v>
      </c>
      <c r="D5085" t="str">
        <f t="shared" si="94"/>
        <v>2018-11</v>
      </c>
    </row>
    <row r="5086" spans="1:4" x14ac:dyDescent="0.25">
      <c r="A5086" s="5">
        <v>43412</v>
      </c>
      <c r="B5086">
        <v>1.1424000000000001</v>
      </c>
      <c r="C5086">
        <v>0.87163000000000002</v>
      </c>
      <c r="D5086" t="str">
        <f t="shared" si="94"/>
        <v>2018-11</v>
      </c>
    </row>
    <row r="5087" spans="1:4" x14ac:dyDescent="0.25">
      <c r="A5087" s="5">
        <v>43413</v>
      </c>
      <c r="B5087">
        <v>1.1346000000000001</v>
      </c>
      <c r="C5087">
        <v>0.87053000000000003</v>
      </c>
      <c r="D5087" t="str">
        <f t="shared" si="94"/>
        <v>2018-11</v>
      </c>
    </row>
    <row r="5088" spans="1:4" x14ac:dyDescent="0.25">
      <c r="A5088" s="5">
        <v>43416</v>
      </c>
      <c r="B5088">
        <v>1.1265000000000001</v>
      </c>
      <c r="C5088">
        <v>0.87563000000000002</v>
      </c>
      <c r="D5088" t="str">
        <f t="shared" si="94"/>
        <v>2018-11</v>
      </c>
    </row>
    <row r="5089" spans="1:4" x14ac:dyDescent="0.25">
      <c r="A5089" s="5">
        <v>43417</v>
      </c>
      <c r="B5089">
        <v>1.1261000000000001</v>
      </c>
      <c r="C5089">
        <v>0.86944999999999995</v>
      </c>
      <c r="D5089" t="str">
        <f t="shared" si="94"/>
        <v>2018-11</v>
      </c>
    </row>
    <row r="5090" spans="1:4" x14ac:dyDescent="0.25">
      <c r="A5090" s="5">
        <v>43418</v>
      </c>
      <c r="B5090">
        <v>1.1295999999999999</v>
      </c>
      <c r="C5090">
        <v>0.87048000000000003</v>
      </c>
      <c r="D5090" t="str">
        <f t="shared" si="94"/>
        <v>2018-11</v>
      </c>
    </row>
    <row r="5091" spans="1:4" x14ac:dyDescent="0.25">
      <c r="A5091" s="5">
        <v>43419</v>
      </c>
      <c r="B5091">
        <v>1.1305000000000001</v>
      </c>
      <c r="C5091">
        <v>0.88370000000000004</v>
      </c>
      <c r="D5091" t="str">
        <f t="shared" si="94"/>
        <v>2018-11</v>
      </c>
    </row>
    <row r="5092" spans="1:4" x14ac:dyDescent="0.25">
      <c r="A5092" s="5">
        <v>43420</v>
      </c>
      <c r="B5092">
        <v>1.1346000000000001</v>
      </c>
      <c r="C5092">
        <v>0.88349999999999995</v>
      </c>
      <c r="D5092" t="str">
        <f t="shared" si="94"/>
        <v>2018-11</v>
      </c>
    </row>
    <row r="5093" spans="1:4" x14ac:dyDescent="0.25">
      <c r="A5093" s="5">
        <v>43423</v>
      </c>
      <c r="B5093">
        <v>1.1427</v>
      </c>
      <c r="C5093">
        <v>0.89083000000000001</v>
      </c>
      <c r="D5093" t="str">
        <f t="shared" si="94"/>
        <v>2018-11</v>
      </c>
    </row>
    <row r="5094" spans="1:4" x14ac:dyDescent="0.25">
      <c r="A5094" s="5">
        <v>43424</v>
      </c>
      <c r="B5094">
        <v>1.1420999999999999</v>
      </c>
      <c r="C5094">
        <v>0.88907999999999998</v>
      </c>
      <c r="D5094" t="str">
        <f t="shared" si="94"/>
        <v>2018-11</v>
      </c>
    </row>
    <row r="5095" spans="1:4" x14ac:dyDescent="0.25">
      <c r="A5095" s="5">
        <v>43425</v>
      </c>
      <c r="B5095">
        <v>1.1409</v>
      </c>
      <c r="C5095">
        <v>0.89107999999999998</v>
      </c>
      <c r="D5095" t="str">
        <f t="shared" si="94"/>
        <v>2018-11</v>
      </c>
    </row>
    <row r="5096" spans="1:4" x14ac:dyDescent="0.25">
      <c r="A5096" s="5">
        <v>43426</v>
      </c>
      <c r="B5096">
        <v>1.1403000000000001</v>
      </c>
      <c r="C5096">
        <v>0.88597999999999999</v>
      </c>
      <c r="D5096" t="str">
        <f t="shared" si="94"/>
        <v>2018-11</v>
      </c>
    </row>
    <row r="5097" spans="1:4" x14ac:dyDescent="0.25">
      <c r="A5097" s="5">
        <v>43427</v>
      </c>
      <c r="B5097">
        <v>1.1352</v>
      </c>
      <c r="C5097">
        <v>0.88480000000000003</v>
      </c>
      <c r="D5097" t="str">
        <f t="shared" si="94"/>
        <v>2018-11</v>
      </c>
    </row>
    <row r="5098" spans="1:4" x14ac:dyDescent="0.25">
      <c r="A5098" s="5">
        <v>43430</v>
      </c>
      <c r="B5098">
        <v>1.1363000000000001</v>
      </c>
      <c r="C5098">
        <v>0.88439999999999996</v>
      </c>
      <c r="D5098" t="str">
        <f t="shared" si="94"/>
        <v>2018-11</v>
      </c>
    </row>
    <row r="5099" spans="1:4" x14ac:dyDescent="0.25">
      <c r="A5099" s="5">
        <v>43431</v>
      </c>
      <c r="B5099">
        <v>1.1328</v>
      </c>
      <c r="C5099">
        <v>0.88748000000000005</v>
      </c>
      <c r="D5099" t="str">
        <f t="shared" si="94"/>
        <v>2018-11</v>
      </c>
    </row>
    <row r="5100" spans="1:4" x14ac:dyDescent="0.25">
      <c r="A5100" s="5">
        <v>43432</v>
      </c>
      <c r="B5100">
        <v>1.1284000000000001</v>
      </c>
      <c r="C5100">
        <v>0.88244999999999996</v>
      </c>
      <c r="D5100" t="str">
        <f t="shared" si="94"/>
        <v>2018-11</v>
      </c>
    </row>
    <row r="5101" spans="1:4" x14ac:dyDescent="0.25">
      <c r="A5101" s="5">
        <v>43433</v>
      </c>
      <c r="B5101">
        <v>1.1387</v>
      </c>
      <c r="C5101">
        <v>0.89134999999999998</v>
      </c>
      <c r="D5101" t="str">
        <f t="shared" si="94"/>
        <v>2018-11</v>
      </c>
    </row>
    <row r="5102" spans="1:4" x14ac:dyDescent="0.25">
      <c r="A5102" s="5">
        <v>43434</v>
      </c>
      <c r="B5102">
        <v>1.1358999999999999</v>
      </c>
      <c r="C5102">
        <v>0.89068000000000003</v>
      </c>
      <c r="D5102" t="str">
        <f t="shared" si="94"/>
        <v>2018-11</v>
      </c>
    </row>
    <row r="5103" spans="1:4" x14ac:dyDescent="0.25">
      <c r="A5103" s="5">
        <v>43437</v>
      </c>
      <c r="B5103">
        <v>1.1332</v>
      </c>
      <c r="C5103">
        <v>0.89149999999999996</v>
      </c>
      <c r="D5103" t="str">
        <f t="shared" si="94"/>
        <v>2018-12</v>
      </c>
    </row>
    <row r="5104" spans="1:4" x14ac:dyDescent="0.25">
      <c r="A5104" s="5">
        <v>43438</v>
      </c>
      <c r="B5104">
        <v>1.1409</v>
      </c>
      <c r="C5104">
        <v>0.89058000000000004</v>
      </c>
      <c r="D5104" t="str">
        <f t="shared" si="94"/>
        <v>2018-12</v>
      </c>
    </row>
    <row r="5105" spans="1:4" x14ac:dyDescent="0.25">
      <c r="A5105" s="5">
        <v>43439</v>
      </c>
      <c r="B5105">
        <v>1.1354</v>
      </c>
      <c r="C5105">
        <v>0.88885000000000003</v>
      </c>
      <c r="D5105" t="str">
        <f t="shared" si="94"/>
        <v>2018-12</v>
      </c>
    </row>
    <row r="5106" spans="1:4" x14ac:dyDescent="0.25">
      <c r="A5106" s="5">
        <v>43440</v>
      </c>
      <c r="B5106">
        <v>1.1351</v>
      </c>
      <c r="C5106">
        <v>0.88929999999999998</v>
      </c>
      <c r="D5106" t="str">
        <f t="shared" si="94"/>
        <v>2018-12</v>
      </c>
    </row>
    <row r="5107" spans="1:4" x14ac:dyDescent="0.25">
      <c r="A5107" s="5">
        <v>43441</v>
      </c>
      <c r="B5107">
        <v>1.1371</v>
      </c>
      <c r="C5107">
        <v>0.89085000000000003</v>
      </c>
      <c r="D5107" t="str">
        <f t="shared" si="94"/>
        <v>2018-12</v>
      </c>
    </row>
    <row r="5108" spans="1:4" x14ac:dyDescent="0.25">
      <c r="A5108" s="5">
        <v>43444</v>
      </c>
      <c r="B5108">
        <v>1.1425000000000001</v>
      </c>
      <c r="C5108">
        <v>0.90244999999999997</v>
      </c>
      <c r="D5108" t="str">
        <f t="shared" si="94"/>
        <v>2018-12</v>
      </c>
    </row>
    <row r="5109" spans="1:4" x14ac:dyDescent="0.25">
      <c r="A5109" s="5">
        <v>43445</v>
      </c>
      <c r="B5109">
        <v>1.1378999999999999</v>
      </c>
      <c r="C5109">
        <v>0.90227999999999997</v>
      </c>
      <c r="D5109" t="str">
        <f t="shared" si="94"/>
        <v>2018-12</v>
      </c>
    </row>
    <row r="5110" spans="1:4" x14ac:dyDescent="0.25">
      <c r="A5110" s="5">
        <v>43446</v>
      </c>
      <c r="B5110">
        <v>1.1346000000000001</v>
      </c>
      <c r="C5110">
        <v>0.90134999999999998</v>
      </c>
      <c r="D5110" t="str">
        <f t="shared" si="94"/>
        <v>2018-12</v>
      </c>
    </row>
    <row r="5111" spans="1:4" x14ac:dyDescent="0.25">
      <c r="A5111" s="5">
        <v>43447</v>
      </c>
      <c r="B5111">
        <v>1.1371</v>
      </c>
      <c r="C5111">
        <v>0.89847999999999995</v>
      </c>
      <c r="D5111" t="str">
        <f t="shared" si="94"/>
        <v>2018-12</v>
      </c>
    </row>
    <row r="5112" spans="1:4" x14ac:dyDescent="0.25">
      <c r="A5112" s="5">
        <v>43448</v>
      </c>
      <c r="B5112">
        <v>1.1285000000000001</v>
      </c>
      <c r="C5112">
        <v>0.89834999999999998</v>
      </c>
      <c r="D5112" t="str">
        <f t="shared" si="94"/>
        <v>2018-12</v>
      </c>
    </row>
    <row r="5113" spans="1:4" x14ac:dyDescent="0.25">
      <c r="A5113" s="5">
        <v>43451</v>
      </c>
      <c r="B5113">
        <v>1.1341000000000001</v>
      </c>
      <c r="C5113">
        <v>0.89890000000000003</v>
      </c>
      <c r="D5113" t="str">
        <f t="shared" si="94"/>
        <v>2018-12</v>
      </c>
    </row>
    <row r="5114" spans="1:4" x14ac:dyDescent="0.25">
      <c r="A5114" s="5">
        <v>43452</v>
      </c>
      <c r="B5114">
        <v>1.1376999999999999</v>
      </c>
      <c r="C5114">
        <v>0.89715</v>
      </c>
      <c r="D5114" t="str">
        <f t="shared" si="94"/>
        <v>2018-12</v>
      </c>
    </row>
    <row r="5115" spans="1:4" x14ac:dyDescent="0.25">
      <c r="A5115" s="5">
        <v>43453</v>
      </c>
      <c r="B5115">
        <v>1.1405000000000001</v>
      </c>
      <c r="C5115">
        <v>0.90317999999999998</v>
      </c>
      <c r="D5115" t="str">
        <f t="shared" si="94"/>
        <v>2018-12</v>
      </c>
    </row>
    <row r="5116" spans="1:4" x14ac:dyDescent="0.25">
      <c r="A5116" s="5">
        <v>43454</v>
      </c>
      <c r="B5116">
        <v>1.1451</v>
      </c>
      <c r="C5116">
        <v>0.90334999999999999</v>
      </c>
      <c r="D5116" t="str">
        <f t="shared" si="94"/>
        <v>2018-12</v>
      </c>
    </row>
    <row r="5117" spans="1:4" x14ac:dyDescent="0.25">
      <c r="A5117" s="5">
        <v>43455</v>
      </c>
      <c r="B5117">
        <v>1.1414</v>
      </c>
      <c r="C5117">
        <v>0.90215000000000001</v>
      </c>
      <c r="D5117" t="str">
        <f t="shared" si="94"/>
        <v>2018-12</v>
      </c>
    </row>
    <row r="5118" spans="1:4" x14ac:dyDescent="0.25">
      <c r="A5118" s="5">
        <v>43458</v>
      </c>
      <c r="B5118">
        <v>1.1408</v>
      </c>
      <c r="C5118">
        <v>0.90037999999999996</v>
      </c>
      <c r="D5118" t="str">
        <f t="shared" si="94"/>
        <v>2018-12</v>
      </c>
    </row>
    <row r="5119" spans="1:4" x14ac:dyDescent="0.25">
      <c r="A5119" s="5">
        <v>43461</v>
      </c>
      <c r="B5119">
        <v>1.1376999999999999</v>
      </c>
      <c r="C5119">
        <v>0.90073000000000003</v>
      </c>
      <c r="D5119" t="str">
        <f t="shared" si="94"/>
        <v>2018-12</v>
      </c>
    </row>
    <row r="5120" spans="1:4" x14ac:dyDescent="0.25">
      <c r="A5120" s="5">
        <v>43462</v>
      </c>
      <c r="B5120">
        <v>1.1454</v>
      </c>
      <c r="C5120">
        <v>0.90273000000000003</v>
      </c>
      <c r="D5120" t="str">
        <f t="shared" si="94"/>
        <v>2018-12</v>
      </c>
    </row>
    <row r="5121" spans="1:4" x14ac:dyDescent="0.25">
      <c r="A5121" s="5">
        <v>43465</v>
      </c>
      <c r="B5121">
        <v>1.145</v>
      </c>
      <c r="C5121">
        <v>0.89453000000000005</v>
      </c>
      <c r="D5121" t="str">
        <f t="shared" si="94"/>
        <v>2018-12</v>
      </c>
    </row>
    <row r="5122" spans="1:4" x14ac:dyDescent="0.25">
      <c r="A5122" s="5">
        <v>43467</v>
      </c>
      <c r="B5122">
        <v>1.1396999999999999</v>
      </c>
      <c r="C5122">
        <v>0.90164999999999995</v>
      </c>
      <c r="D5122" t="str">
        <f t="shared" si="94"/>
        <v>2019-01</v>
      </c>
    </row>
    <row r="5123" spans="1:4" x14ac:dyDescent="0.25">
      <c r="A5123" s="5">
        <v>43468</v>
      </c>
      <c r="B5123">
        <v>1.1348</v>
      </c>
      <c r="C5123">
        <v>0.90312000000000003</v>
      </c>
      <c r="D5123" t="str">
        <f t="shared" ref="D5123:D5186" si="95">YEAR(A5123)&amp;"-"&amp;IF(MONTH(A5123)&lt;10,"0"&amp;MONTH(A5123),MONTH(A5123))</f>
        <v>2019-01</v>
      </c>
    </row>
    <row r="5124" spans="1:4" x14ac:dyDescent="0.25">
      <c r="A5124" s="5">
        <v>43469</v>
      </c>
      <c r="B5124">
        <v>1.1403000000000001</v>
      </c>
      <c r="C5124">
        <v>0.89988000000000001</v>
      </c>
      <c r="D5124" t="str">
        <f t="shared" si="95"/>
        <v>2019-01</v>
      </c>
    </row>
    <row r="5125" spans="1:4" x14ac:dyDescent="0.25">
      <c r="A5125" s="5">
        <v>43472</v>
      </c>
      <c r="B5125">
        <v>1.1445000000000001</v>
      </c>
      <c r="C5125">
        <v>0.8972</v>
      </c>
      <c r="D5125" t="str">
        <f t="shared" si="95"/>
        <v>2019-01</v>
      </c>
    </row>
    <row r="5126" spans="1:4" x14ac:dyDescent="0.25">
      <c r="A5126" s="5">
        <v>43473</v>
      </c>
      <c r="B5126">
        <v>1.1439999999999999</v>
      </c>
      <c r="C5126">
        <v>0.89742999999999995</v>
      </c>
      <c r="D5126" t="str">
        <f t="shared" si="95"/>
        <v>2019-01</v>
      </c>
    </row>
    <row r="5127" spans="1:4" x14ac:dyDescent="0.25">
      <c r="A5127" s="5">
        <v>43474</v>
      </c>
      <c r="B5127">
        <v>1.1455</v>
      </c>
      <c r="C5127">
        <v>0.89912999999999998</v>
      </c>
      <c r="D5127" t="str">
        <f t="shared" si="95"/>
        <v>2019-01</v>
      </c>
    </row>
    <row r="5128" spans="1:4" x14ac:dyDescent="0.25">
      <c r="A5128" s="5">
        <v>43475</v>
      </c>
      <c r="B5128">
        <v>1.1535</v>
      </c>
      <c r="C5128">
        <v>0.90422999999999998</v>
      </c>
      <c r="D5128" t="str">
        <f t="shared" si="95"/>
        <v>2019-01</v>
      </c>
    </row>
    <row r="5129" spans="1:4" x14ac:dyDescent="0.25">
      <c r="A5129" s="5">
        <v>43476</v>
      </c>
      <c r="B5129">
        <v>1.1533</v>
      </c>
      <c r="C5129">
        <v>0.90015000000000001</v>
      </c>
      <c r="D5129" t="str">
        <f t="shared" si="95"/>
        <v>2019-01</v>
      </c>
    </row>
    <row r="5130" spans="1:4" x14ac:dyDescent="0.25">
      <c r="A5130" s="5">
        <v>43479</v>
      </c>
      <c r="B5130">
        <v>1.1467000000000001</v>
      </c>
      <c r="C5130">
        <v>0.89263000000000003</v>
      </c>
      <c r="D5130" t="str">
        <f t="shared" si="95"/>
        <v>2019-01</v>
      </c>
    </row>
    <row r="5131" spans="1:4" x14ac:dyDescent="0.25">
      <c r="A5131" s="5">
        <v>43480</v>
      </c>
      <c r="B5131">
        <v>1.1424000000000001</v>
      </c>
      <c r="C5131">
        <v>0.89024999999999999</v>
      </c>
      <c r="D5131" t="str">
        <f t="shared" si="95"/>
        <v>2019-01</v>
      </c>
    </row>
    <row r="5132" spans="1:4" x14ac:dyDescent="0.25">
      <c r="A5132" s="5">
        <v>43481</v>
      </c>
      <c r="B5132">
        <v>1.1389</v>
      </c>
      <c r="C5132">
        <v>0.88590000000000002</v>
      </c>
      <c r="D5132" t="str">
        <f t="shared" si="95"/>
        <v>2019-01</v>
      </c>
    </row>
    <row r="5133" spans="1:4" x14ac:dyDescent="0.25">
      <c r="A5133" s="5">
        <v>43482</v>
      </c>
      <c r="B5133">
        <v>1.1395999999999999</v>
      </c>
      <c r="C5133">
        <v>0.88260000000000005</v>
      </c>
      <c r="D5133" t="str">
        <f t="shared" si="95"/>
        <v>2019-01</v>
      </c>
    </row>
    <row r="5134" spans="1:4" x14ac:dyDescent="0.25">
      <c r="A5134" s="5">
        <v>43483</v>
      </c>
      <c r="B5134">
        <v>1.1402000000000001</v>
      </c>
      <c r="C5134">
        <v>0.88124999999999998</v>
      </c>
      <c r="D5134" t="str">
        <f t="shared" si="95"/>
        <v>2019-01</v>
      </c>
    </row>
    <row r="5135" spans="1:4" x14ac:dyDescent="0.25">
      <c r="A5135" s="5">
        <v>43486</v>
      </c>
      <c r="B5135">
        <v>1.1362000000000001</v>
      </c>
      <c r="C5135">
        <v>0.88302999999999998</v>
      </c>
      <c r="D5135" t="str">
        <f t="shared" si="95"/>
        <v>2019-01</v>
      </c>
    </row>
    <row r="5136" spans="1:4" x14ac:dyDescent="0.25">
      <c r="A5136" s="5">
        <v>43487</v>
      </c>
      <c r="B5136">
        <v>1.1354</v>
      </c>
      <c r="C5136">
        <v>0.88</v>
      </c>
      <c r="D5136" t="str">
        <f t="shared" si="95"/>
        <v>2019-01</v>
      </c>
    </row>
    <row r="5137" spans="1:4" x14ac:dyDescent="0.25">
      <c r="A5137" s="5">
        <v>43488</v>
      </c>
      <c r="B5137">
        <v>1.1367</v>
      </c>
      <c r="C5137">
        <v>0.87212999999999996</v>
      </c>
      <c r="D5137" t="str">
        <f t="shared" si="95"/>
        <v>2019-01</v>
      </c>
    </row>
    <row r="5138" spans="1:4" x14ac:dyDescent="0.25">
      <c r="A5138" s="5">
        <v>43489</v>
      </c>
      <c r="B5138">
        <v>1.1341000000000001</v>
      </c>
      <c r="C5138">
        <v>0.87085000000000001</v>
      </c>
      <c r="D5138" t="str">
        <f t="shared" si="95"/>
        <v>2019-01</v>
      </c>
    </row>
    <row r="5139" spans="1:4" x14ac:dyDescent="0.25">
      <c r="A5139" s="5">
        <v>43490</v>
      </c>
      <c r="B5139">
        <v>1.1346000000000001</v>
      </c>
      <c r="C5139">
        <v>0.86580000000000001</v>
      </c>
      <c r="D5139" t="str">
        <f t="shared" si="95"/>
        <v>2019-01</v>
      </c>
    </row>
    <row r="5140" spans="1:4" x14ac:dyDescent="0.25">
      <c r="A5140" s="5">
        <v>43493</v>
      </c>
      <c r="B5140">
        <v>1.1417999999999999</v>
      </c>
      <c r="C5140">
        <v>0.86887999999999999</v>
      </c>
      <c r="D5140" t="str">
        <f t="shared" si="95"/>
        <v>2019-01</v>
      </c>
    </row>
    <row r="5141" spans="1:4" x14ac:dyDescent="0.25">
      <c r="A5141" s="5">
        <v>43494</v>
      </c>
      <c r="B5141">
        <v>1.1422000000000001</v>
      </c>
      <c r="C5141">
        <v>0.86734999999999995</v>
      </c>
      <c r="D5141" t="str">
        <f t="shared" si="95"/>
        <v>2019-01</v>
      </c>
    </row>
    <row r="5142" spans="1:4" x14ac:dyDescent="0.25">
      <c r="A5142" s="5">
        <v>43495</v>
      </c>
      <c r="B5142">
        <v>1.1429</v>
      </c>
      <c r="C5142">
        <v>0.87341000000000002</v>
      </c>
      <c r="D5142" t="str">
        <f t="shared" si="95"/>
        <v>2019-01</v>
      </c>
    </row>
    <row r="5143" spans="1:4" x14ac:dyDescent="0.25">
      <c r="A5143" s="5">
        <v>43496</v>
      </c>
      <c r="B5143">
        <v>1.1488</v>
      </c>
      <c r="C5143">
        <v>0.87578</v>
      </c>
      <c r="D5143" t="str">
        <f t="shared" si="95"/>
        <v>2019-01</v>
      </c>
    </row>
    <row r="5144" spans="1:4" x14ac:dyDescent="0.25">
      <c r="A5144" s="5">
        <v>43497</v>
      </c>
      <c r="B5144">
        <v>1.1471</v>
      </c>
      <c r="C5144">
        <v>0.87887999999999999</v>
      </c>
      <c r="D5144" t="str">
        <f t="shared" si="95"/>
        <v>2019-02</v>
      </c>
    </row>
    <row r="5145" spans="1:4" x14ac:dyDescent="0.25">
      <c r="A5145" s="5">
        <v>43500</v>
      </c>
      <c r="B5145">
        <v>1.1445000000000001</v>
      </c>
      <c r="C5145">
        <v>0.87678</v>
      </c>
      <c r="D5145" t="str">
        <f t="shared" si="95"/>
        <v>2019-02</v>
      </c>
    </row>
    <row r="5146" spans="1:4" x14ac:dyDescent="0.25">
      <c r="A5146" s="5">
        <v>43501</v>
      </c>
      <c r="B5146">
        <v>1.1423000000000001</v>
      </c>
      <c r="C5146">
        <v>0.87802999999999998</v>
      </c>
      <c r="D5146" t="str">
        <f t="shared" si="95"/>
        <v>2019-02</v>
      </c>
    </row>
    <row r="5147" spans="1:4" x14ac:dyDescent="0.25">
      <c r="A5147" s="5">
        <v>43502</v>
      </c>
      <c r="B5147">
        <v>1.1394</v>
      </c>
      <c r="C5147">
        <v>0.87870000000000004</v>
      </c>
      <c r="D5147" t="str">
        <f t="shared" si="95"/>
        <v>2019-02</v>
      </c>
    </row>
    <row r="5148" spans="1:4" x14ac:dyDescent="0.25">
      <c r="A5148" s="5">
        <v>43503</v>
      </c>
      <c r="B5148">
        <v>1.1345000000000001</v>
      </c>
      <c r="C5148">
        <v>0.87749999999999995</v>
      </c>
      <c r="D5148" t="str">
        <f t="shared" si="95"/>
        <v>2019-02</v>
      </c>
    </row>
    <row r="5149" spans="1:4" x14ac:dyDescent="0.25">
      <c r="A5149" s="5">
        <v>43504</v>
      </c>
      <c r="B5149">
        <v>1.1346000000000001</v>
      </c>
      <c r="C5149">
        <v>0.87490000000000001</v>
      </c>
      <c r="D5149" t="str">
        <f t="shared" si="95"/>
        <v>2019-02</v>
      </c>
    </row>
    <row r="5150" spans="1:4" x14ac:dyDescent="0.25">
      <c r="A5150" s="5">
        <v>43507</v>
      </c>
      <c r="B5150">
        <v>1.1309</v>
      </c>
      <c r="C5150">
        <v>0.87614999999999998</v>
      </c>
      <c r="D5150" t="str">
        <f t="shared" si="95"/>
        <v>2019-02</v>
      </c>
    </row>
    <row r="5151" spans="1:4" x14ac:dyDescent="0.25">
      <c r="A5151" s="5">
        <v>43508</v>
      </c>
      <c r="B5151">
        <v>1.1295999999999999</v>
      </c>
      <c r="C5151">
        <v>0.87705</v>
      </c>
      <c r="D5151" t="str">
        <f t="shared" si="95"/>
        <v>2019-02</v>
      </c>
    </row>
    <row r="5152" spans="1:4" x14ac:dyDescent="0.25">
      <c r="A5152" s="5">
        <v>43509</v>
      </c>
      <c r="B5152">
        <v>1.1305000000000001</v>
      </c>
      <c r="C5152">
        <v>0.87553000000000003</v>
      </c>
      <c r="D5152" t="str">
        <f t="shared" si="95"/>
        <v>2019-02</v>
      </c>
    </row>
    <row r="5153" spans="1:4" x14ac:dyDescent="0.25">
      <c r="A5153" s="5">
        <v>43510</v>
      </c>
      <c r="B5153">
        <v>1.1268</v>
      </c>
      <c r="C5153">
        <v>0.87944999999999995</v>
      </c>
      <c r="D5153" t="str">
        <f t="shared" si="95"/>
        <v>2019-02</v>
      </c>
    </row>
    <row r="5154" spans="1:4" x14ac:dyDescent="0.25">
      <c r="A5154" s="5">
        <v>43511</v>
      </c>
      <c r="B5154">
        <v>1.1259999999999999</v>
      </c>
      <c r="C5154">
        <v>0.87938000000000005</v>
      </c>
      <c r="D5154" t="str">
        <f t="shared" si="95"/>
        <v>2019-02</v>
      </c>
    </row>
    <row r="5155" spans="1:4" x14ac:dyDescent="0.25">
      <c r="A5155" s="5">
        <v>43514</v>
      </c>
      <c r="B5155">
        <v>1.1328</v>
      </c>
      <c r="C5155">
        <v>0.87619999999999998</v>
      </c>
      <c r="D5155" t="str">
        <f t="shared" si="95"/>
        <v>2019-02</v>
      </c>
    </row>
    <row r="5156" spans="1:4" x14ac:dyDescent="0.25">
      <c r="A5156" s="5">
        <v>43515</v>
      </c>
      <c r="B5156">
        <v>1.1294</v>
      </c>
      <c r="C5156">
        <v>0.87185000000000001</v>
      </c>
      <c r="D5156" t="str">
        <f t="shared" si="95"/>
        <v>2019-02</v>
      </c>
    </row>
    <row r="5157" spans="1:4" x14ac:dyDescent="0.25">
      <c r="A5157" s="5">
        <v>43516</v>
      </c>
      <c r="B5157">
        <v>1.1342000000000001</v>
      </c>
      <c r="C5157">
        <v>0.86944999999999995</v>
      </c>
      <c r="D5157" t="str">
        <f t="shared" si="95"/>
        <v>2019-02</v>
      </c>
    </row>
    <row r="5158" spans="1:4" x14ac:dyDescent="0.25">
      <c r="A5158" s="5">
        <v>43517</v>
      </c>
      <c r="B5158">
        <v>1.1354</v>
      </c>
      <c r="C5158">
        <v>0.86804999999999999</v>
      </c>
      <c r="D5158" t="str">
        <f t="shared" si="95"/>
        <v>2019-02</v>
      </c>
    </row>
    <row r="5159" spans="1:4" x14ac:dyDescent="0.25">
      <c r="A5159" s="5">
        <v>43518</v>
      </c>
      <c r="B5159">
        <v>1.1325000000000001</v>
      </c>
      <c r="C5159">
        <v>0.87263000000000002</v>
      </c>
      <c r="D5159" t="str">
        <f t="shared" si="95"/>
        <v>2019-02</v>
      </c>
    </row>
    <row r="5160" spans="1:4" x14ac:dyDescent="0.25">
      <c r="A5160" s="5">
        <v>43521</v>
      </c>
      <c r="B5160">
        <v>1.1355</v>
      </c>
      <c r="C5160">
        <v>0.86828000000000005</v>
      </c>
      <c r="D5160" t="str">
        <f t="shared" si="95"/>
        <v>2019-02</v>
      </c>
    </row>
    <row r="5161" spans="1:4" x14ac:dyDescent="0.25">
      <c r="A5161" s="5">
        <v>43522</v>
      </c>
      <c r="B5161">
        <v>1.1361000000000001</v>
      </c>
      <c r="C5161">
        <v>0.86055000000000004</v>
      </c>
      <c r="D5161" t="str">
        <f t="shared" si="95"/>
        <v>2019-02</v>
      </c>
    </row>
    <row r="5162" spans="1:4" x14ac:dyDescent="0.25">
      <c r="A5162" s="5">
        <v>43523</v>
      </c>
      <c r="B5162">
        <v>1.1386000000000001</v>
      </c>
      <c r="C5162">
        <v>0.85502999999999996</v>
      </c>
      <c r="D5162" t="str">
        <f t="shared" si="95"/>
        <v>2019-02</v>
      </c>
    </row>
    <row r="5163" spans="1:4" x14ac:dyDescent="0.25">
      <c r="A5163" s="5">
        <v>43524</v>
      </c>
      <c r="B5163">
        <v>1.1415999999999999</v>
      </c>
      <c r="C5163">
        <v>0.85834999999999995</v>
      </c>
      <c r="D5163" t="str">
        <f t="shared" si="95"/>
        <v>2019-02</v>
      </c>
    </row>
    <row r="5164" spans="1:4" x14ac:dyDescent="0.25">
      <c r="A5164" s="5">
        <v>43525</v>
      </c>
      <c r="B5164">
        <v>1.1383000000000001</v>
      </c>
      <c r="C5164">
        <v>0.85968</v>
      </c>
      <c r="D5164" t="str">
        <f t="shared" si="95"/>
        <v>2019-03</v>
      </c>
    </row>
    <row r="5165" spans="1:4" x14ac:dyDescent="0.25">
      <c r="A5165" s="5">
        <v>43528</v>
      </c>
      <c r="B5165">
        <v>1.1336999999999999</v>
      </c>
      <c r="C5165">
        <v>0.85775000000000001</v>
      </c>
      <c r="D5165" t="str">
        <f t="shared" si="95"/>
        <v>2019-03</v>
      </c>
    </row>
    <row r="5166" spans="1:4" x14ac:dyDescent="0.25">
      <c r="A5166" s="5">
        <v>43529</v>
      </c>
      <c r="B5166">
        <v>1.1329</v>
      </c>
      <c r="C5166">
        <v>0.86358000000000001</v>
      </c>
      <c r="D5166" t="str">
        <f t="shared" si="95"/>
        <v>2019-03</v>
      </c>
    </row>
    <row r="5167" spans="1:4" x14ac:dyDescent="0.25">
      <c r="A5167" s="5">
        <v>43530</v>
      </c>
      <c r="B5167">
        <v>1.1305000000000001</v>
      </c>
      <c r="C5167">
        <v>0.85970000000000002</v>
      </c>
      <c r="D5167" t="str">
        <f t="shared" si="95"/>
        <v>2019-03</v>
      </c>
    </row>
    <row r="5168" spans="1:4" x14ac:dyDescent="0.25">
      <c r="A5168" s="5">
        <v>43531</v>
      </c>
      <c r="B5168">
        <v>1.1271</v>
      </c>
      <c r="C5168">
        <v>0.85880000000000001</v>
      </c>
      <c r="D5168" t="str">
        <f t="shared" si="95"/>
        <v>2019-03</v>
      </c>
    </row>
    <row r="5169" spans="1:4" x14ac:dyDescent="0.25">
      <c r="A5169" s="5">
        <v>43532</v>
      </c>
      <c r="B5169">
        <v>1.1222000000000001</v>
      </c>
      <c r="C5169">
        <v>0.85904999999999998</v>
      </c>
      <c r="D5169" t="str">
        <f t="shared" si="95"/>
        <v>2019-03</v>
      </c>
    </row>
    <row r="5170" spans="1:4" x14ac:dyDescent="0.25">
      <c r="A5170" s="5">
        <v>43535</v>
      </c>
      <c r="B5170">
        <v>1.1244000000000001</v>
      </c>
      <c r="C5170">
        <v>0.86240000000000006</v>
      </c>
      <c r="D5170" t="str">
        <f t="shared" si="95"/>
        <v>2019-03</v>
      </c>
    </row>
    <row r="5171" spans="1:4" x14ac:dyDescent="0.25">
      <c r="A5171" s="5">
        <v>43536</v>
      </c>
      <c r="B5171">
        <v>1.1274999999999999</v>
      </c>
      <c r="C5171">
        <v>0.86145000000000005</v>
      </c>
      <c r="D5171" t="str">
        <f t="shared" si="95"/>
        <v>2019-03</v>
      </c>
    </row>
    <row r="5172" spans="1:4" x14ac:dyDescent="0.25">
      <c r="A5172" s="5">
        <v>43537</v>
      </c>
      <c r="B5172">
        <v>1.1303000000000001</v>
      </c>
      <c r="C5172">
        <v>0.85880000000000001</v>
      </c>
      <c r="D5172" t="str">
        <f t="shared" si="95"/>
        <v>2019-03</v>
      </c>
    </row>
    <row r="5173" spans="1:4" x14ac:dyDescent="0.25">
      <c r="A5173" s="5">
        <v>43538</v>
      </c>
      <c r="B5173">
        <v>1.1294999999999999</v>
      </c>
      <c r="C5173">
        <v>0.85228000000000004</v>
      </c>
      <c r="D5173" t="str">
        <f t="shared" si="95"/>
        <v>2019-03</v>
      </c>
    </row>
    <row r="5174" spans="1:4" x14ac:dyDescent="0.25">
      <c r="A5174" s="5">
        <v>43539</v>
      </c>
      <c r="B5174">
        <v>1.1308</v>
      </c>
      <c r="C5174">
        <v>0.85414999999999996</v>
      </c>
      <c r="D5174" t="str">
        <f t="shared" si="95"/>
        <v>2019-03</v>
      </c>
    </row>
    <row r="5175" spans="1:4" x14ac:dyDescent="0.25">
      <c r="A5175" s="5">
        <v>43542</v>
      </c>
      <c r="B5175">
        <v>1.1349</v>
      </c>
      <c r="C5175">
        <v>0.85660000000000003</v>
      </c>
      <c r="D5175" t="str">
        <f t="shared" si="95"/>
        <v>2019-03</v>
      </c>
    </row>
    <row r="5176" spans="1:4" x14ac:dyDescent="0.25">
      <c r="A5176" s="5">
        <v>43543</v>
      </c>
      <c r="B5176">
        <v>1.1357999999999999</v>
      </c>
      <c r="C5176">
        <v>0.85548000000000002</v>
      </c>
      <c r="D5176" t="str">
        <f t="shared" si="95"/>
        <v>2019-03</v>
      </c>
    </row>
    <row r="5177" spans="1:4" x14ac:dyDescent="0.25">
      <c r="A5177" s="5">
        <v>43544</v>
      </c>
      <c r="B5177">
        <v>1.1354</v>
      </c>
      <c r="C5177">
        <v>0.86280000000000001</v>
      </c>
      <c r="D5177" t="str">
        <f t="shared" si="95"/>
        <v>2019-03</v>
      </c>
    </row>
    <row r="5178" spans="1:4" x14ac:dyDescent="0.25">
      <c r="A5178" s="5">
        <v>43545</v>
      </c>
      <c r="B5178">
        <v>1.1387</v>
      </c>
      <c r="C5178">
        <v>0.86650000000000005</v>
      </c>
      <c r="D5178" t="str">
        <f t="shared" si="95"/>
        <v>2019-03</v>
      </c>
    </row>
    <row r="5179" spans="1:4" x14ac:dyDescent="0.25">
      <c r="A5179" s="5">
        <v>43546</v>
      </c>
      <c r="B5179">
        <v>1.1302000000000001</v>
      </c>
      <c r="C5179">
        <v>0.8589</v>
      </c>
      <c r="D5179" t="str">
        <f t="shared" si="95"/>
        <v>2019-03</v>
      </c>
    </row>
    <row r="5180" spans="1:4" x14ac:dyDescent="0.25">
      <c r="A5180" s="5">
        <v>43549</v>
      </c>
      <c r="B5180">
        <v>1.1325000000000001</v>
      </c>
      <c r="C5180">
        <v>0.85638000000000003</v>
      </c>
      <c r="D5180" t="str">
        <f t="shared" si="95"/>
        <v>2019-03</v>
      </c>
    </row>
    <row r="5181" spans="1:4" x14ac:dyDescent="0.25">
      <c r="A5181" s="5">
        <v>43550</v>
      </c>
      <c r="B5181">
        <v>1.1291</v>
      </c>
      <c r="C5181">
        <v>0.85329999999999995</v>
      </c>
      <c r="D5181" t="str">
        <f t="shared" si="95"/>
        <v>2019-03</v>
      </c>
    </row>
    <row r="5182" spans="1:4" x14ac:dyDescent="0.25">
      <c r="A5182" s="5">
        <v>43551</v>
      </c>
      <c r="B5182">
        <v>1.1261000000000001</v>
      </c>
      <c r="C5182">
        <v>0.85118000000000005</v>
      </c>
      <c r="D5182" t="str">
        <f t="shared" si="95"/>
        <v>2019-03</v>
      </c>
    </row>
    <row r="5183" spans="1:4" x14ac:dyDescent="0.25">
      <c r="A5183" s="5">
        <v>43552</v>
      </c>
      <c r="B5183">
        <v>1.1217999999999999</v>
      </c>
      <c r="C5183">
        <v>0.85555000000000003</v>
      </c>
      <c r="D5183" t="str">
        <f t="shared" si="95"/>
        <v>2019-03</v>
      </c>
    </row>
    <row r="5184" spans="1:4" x14ac:dyDescent="0.25">
      <c r="A5184" s="5">
        <v>43553</v>
      </c>
      <c r="B5184">
        <v>1.1234999999999999</v>
      </c>
      <c r="C5184">
        <v>0.85829999999999995</v>
      </c>
      <c r="D5184" t="str">
        <f t="shared" si="95"/>
        <v>2019-03</v>
      </c>
    </row>
    <row r="5185" spans="1:4" x14ac:dyDescent="0.25">
      <c r="A5185" s="5">
        <v>43556</v>
      </c>
      <c r="B5185">
        <v>1.1235999999999999</v>
      </c>
      <c r="C5185">
        <v>0.85658000000000001</v>
      </c>
      <c r="D5185" t="str">
        <f t="shared" si="95"/>
        <v>2019-04</v>
      </c>
    </row>
    <row r="5186" spans="1:4" x14ac:dyDescent="0.25">
      <c r="A5186" s="5">
        <v>43557</v>
      </c>
      <c r="B5186">
        <v>1.1200000000000001</v>
      </c>
      <c r="C5186">
        <v>0.86</v>
      </c>
      <c r="D5186" t="str">
        <f t="shared" si="95"/>
        <v>2019-04</v>
      </c>
    </row>
    <row r="5187" spans="1:4" x14ac:dyDescent="0.25">
      <c r="A5187" s="5">
        <v>43558</v>
      </c>
      <c r="B5187">
        <v>1.1243000000000001</v>
      </c>
      <c r="C5187">
        <v>0.85389999999999999</v>
      </c>
      <c r="D5187" t="str">
        <f t="shared" ref="D5187:D5250" si="96">YEAR(A5187)&amp;"-"&amp;IF(MONTH(A5187)&lt;10,"0"&amp;MONTH(A5187),MONTH(A5187))</f>
        <v>2019-04</v>
      </c>
    </row>
    <row r="5188" spans="1:4" x14ac:dyDescent="0.25">
      <c r="A5188" s="5">
        <v>43559</v>
      </c>
      <c r="B5188">
        <v>1.1218999999999999</v>
      </c>
      <c r="C5188">
        <v>0.85418000000000005</v>
      </c>
      <c r="D5188" t="str">
        <f t="shared" si="96"/>
        <v>2019-04</v>
      </c>
    </row>
    <row r="5189" spans="1:4" x14ac:dyDescent="0.25">
      <c r="A5189" s="5">
        <v>43560</v>
      </c>
      <c r="B5189">
        <v>1.1233</v>
      </c>
      <c r="C5189">
        <v>0.85938000000000003</v>
      </c>
      <c r="D5189" t="str">
        <f t="shared" si="96"/>
        <v>2019-04</v>
      </c>
    </row>
    <row r="5190" spans="1:4" x14ac:dyDescent="0.25">
      <c r="A5190" s="5">
        <v>43563</v>
      </c>
      <c r="B5190">
        <v>1.1246</v>
      </c>
      <c r="C5190">
        <v>0.86182999999999998</v>
      </c>
      <c r="D5190" t="str">
        <f t="shared" si="96"/>
        <v>2019-04</v>
      </c>
    </row>
    <row r="5191" spans="1:4" x14ac:dyDescent="0.25">
      <c r="A5191" s="5">
        <v>43564</v>
      </c>
      <c r="B5191">
        <v>1.1276999999999999</v>
      </c>
      <c r="C5191">
        <v>0.86334999999999995</v>
      </c>
      <c r="D5191" t="str">
        <f t="shared" si="96"/>
        <v>2019-04</v>
      </c>
    </row>
    <row r="5192" spans="1:4" x14ac:dyDescent="0.25">
      <c r="A5192" s="5">
        <v>43565</v>
      </c>
      <c r="B5192">
        <v>1.1278999999999999</v>
      </c>
      <c r="C5192">
        <v>0.86082999999999998</v>
      </c>
      <c r="D5192" t="str">
        <f t="shared" si="96"/>
        <v>2019-04</v>
      </c>
    </row>
    <row r="5193" spans="1:4" x14ac:dyDescent="0.25">
      <c r="A5193" s="5">
        <v>43566</v>
      </c>
      <c r="B5193">
        <v>1.1264000000000001</v>
      </c>
      <c r="C5193">
        <v>0.86168</v>
      </c>
      <c r="D5193" t="str">
        <f t="shared" si="96"/>
        <v>2019-04</v>
      </c>
    </row>
    <row r="5194" spans="1:4" x14ac:dyDescent="0.25">
      <c r="A5194" s="5">
        <v>43567</v>
      </c>
      <c r="B5194">
        <v>1.1321000000000001</v>
      </c>
      <c r="C5194">
        <v>0.8629</v>
      </c>
      <c r="D5194" t="str">
        <f t="shared" si="96"/>
        <v>2019-04</v>
      </c>
    </row>
    <row r="5195" spans="1:4" x14ac:dyDescent="0.25">
      <c r="A5195" s="5">
        <v>43570</v>
      </c>
      <c r="B5195">
        <v>1.1313</v>
      </c>
      <c r="C5195">
        <v>0.86304999999999998</v>
      </c>
      <c r="D5195" t="str">
        <f t="shared" si="96"/>
        <v>2019-04</v>
      </c>
    </row>
    <row r="5196" spans="1:4" x14ac:dyDescent="0.25">
      <c r="A5196" s="5">
        <v>43571</v>
      </c>
      <c r="B5196">
        <v>1.1305000000000001</v>
      </c>
      <c r="C5196">
        <v>0.8639</v>
      </c>
      <c r="D5196" t="str">
        <f t="shared" si="96"/>
        <v>2019-04</v>
      </c>
    </row>
    <row r="5197" spans="1:4" x14ac:dyDescent="0.25">
      <c r="A5197" s="5">
        <v>43572</v>
      </c>
      <c r="B5197">
        <v>1.1301000000000001</v>
      </c>
      <c r="C5197">
        <v>0.86592999999999998</v>
      </c>
      <c r="D5197" t="str">
        <f t="shared" si="96"/>
        <v>2019-04</v>
      </c>
    </row>
    <row r="5198" spans="1:4" x14ac:dyDescent="0.25">
      <c r="A5198" s="5">
        <v>43573</v>
      </c>
      <c r="B5198">
        <v>1.125</v>
      </c>
      <c r="C5198">
        <v>0.86470000000000002</v>
      </c>
      <c r="D5198" t="str">
        <f t="shared" si="96"/>
        <v>2019-04</v>
      </c>
    </row>
    <row r="5199" spans="1:4" x14ac:dyDescent="0.25">
      <c r="A5199" s="5">
        <v>43578</v>
      </c>
      <c r="B5199">
        <v>1.1245000000000001</v>
      </c>
      <c r="C5199">
        <v>0.86450000000000005</v>
      </c>
      <c r="D5199" t="str">
        <f t="shared" si="96"/>
        <v>2019-04</v>
      </c>
    </row>
    <row r="5200" spans="1:4" x14ac:dyDescent="0.25">
      <c r="A5200" s="5">
        <v>43579</v>
      </c>
      <c r="B5200">
        <v>1.1209</v>
      </c>
      <c r="C5200">
        <v>0.86545000000000005</v>
      </c>
      <c r="D5200" t="str">
        <f t="shared" si="96"/>
        <v>2019-04</v>
      </c>
    </row>
    <row r="5201" spans="1:4" x14ac:dyDescent="0.25">
      <c r="A5201" s="5">
        <v>43580</v>
      </c>
      <c r="B5201">
        <v>1.1123000000000001</v>
      </c>
      <c r="C5201">
        <v>0.86434999999999995</v>
      </c>
      <c r="D5201" t="str">
        <f t="shared" si="96"/>
        <v>2019-04</v>
      </c>
    </row>
    <row r="5202" spans="1:4" x14ac:dyDescent="0.25">
      <c r="A5202" s="5">
        <v>43581</v>
      </c>
      <c r="B5202">
        <v>1.1133</v>
      </c>
      <c r="C5202">
        <v>0.86339999999999995</v>
      </c>
      <c r="D5202" t="str">
        <f t="shared" si="96"/>
        <v>2019-04</v>
      </c>
    </row>
    <row r="5203" spans="1:4" x14ac:dyDescent="0.25">
      <c r="A5203" s="5">
        <v>43584</v>
      </c>
      <c r="B5203">
        <v>1.115</v>
      </c>
      <c r="C5203">
        <v>0.86339999999999995</v>
      </c>
      <c r="D5203" t="str">
        <f t="shared" si="96"/>
        <v>2019-04</v>
      </c>
    </row>
    <row r="5204" spans="1:4" x14ac:dyDescent="0.25">
      <c r="A5204" s="5">
        <v>43585</v>
      </c>
      <c r="B5204">
        <v>1.1217999999999999</v>
      </c>
      <c r="C5204">
        <v>0.86248000000000002</v>
      </c>
      <c r="D5204" t="str">
        <f t="shared" si="96"/>
        <v>2019-04</v>
      </c>
    </row>
    <row r="5205" spans="1:4" x14ac:dyDescent="0.25">
      <c r="A5205" s="5">
        <v>43587</v>
      </c>
      <c r="B5205">
        <v>1.1212</v>
      </c>
      <c r="C5205">
        <v>0.85929999999999995</v>
      </c>
      <c r="D5205" t="str">
        <f t="shared" si="96"/>
        <v>2019-05</v>
      </c>
    </row>
    <row r="5206" spans="1:4" x14ac:dyDescent="0.25">
      <c r="A5206" s="5">
        <v>43588</v>
      </c>
      <c r="B5206">
        <v>1.1154999999999999</v>
      </c>
      <c r="C5206">
        <v>0.85785</v>
      </c>
      <c r="D5206" t="str">
        <f t="shared" si="96"/>
        <v>2019-05</v>
      </c>
    </row>
    <row r="5207" spans="1:4" x14ac:dyDescent="0.25">
      <c r="A5207" s="5">
        <v>43591</v>
      </c>
      <c r="B5207">
        <v>1.1198999999999999</v>
      </c>
      <c r="C5207">
        <v>0.85470000000000002</v>
      </c>
      <c r="D5207" t="str">
        <f t="shared" si="96"/>
        <v>2019-05</v>
      </c>
    </row>
    <row r="5208" spans="1:4" x14ac:dyDescent="0.25">
      <c r="A5208" s="5">
        <v>43592</v>
      </c>
      <c r="B5208">
        <v>1.1185</v>
      </c>
      <c r="C5208">
        <v>0.85645000000000004</v>
      </c>
      <c r="D5208" t="str">
        <f t="shared" si="96"/>
        <v>2019-05</v>
      </c>
    </row>
    <row r="5209" spans="1:4" x14ac:dyDescent="0.25">
      <c r="A5209" s="5">
        <v>43593</v>
      </c>
      <c r="B5209">
        <v>1.1202000000000001</v>
      </c>
      <c r="C5209">
        <v>0.86094999999999999</v>
      </c>
      <c r="D5209" t="str">
        <f t="shared" si="96"/>
        <v>2019-05</v>
      </c>
    </row>
    <row r="5210" spans="1:4" x14ac:dyDescent="0.25">
      <c r="A5210" s="5">
        <v>43594</v>
      </c>
      <c r="B5210">
        <v>1.1193</v>
      </c>
      <c r="C5210">
        <v>0.86119999999999997</v>
      </c>
      <c r="D5210" t="str">
        <f t="shared" si="96"/>
        <v>2019-05</v>
      </c>
    </row>
    <row r="5211" spans="1:4" x14ac:dyDescent="0.25">
      <c r="A5211" s="5">
        <v>43595</v>
      </c>
      <c r="B5211">
        <v>1.123</v>
      </c>
      <c r="C5211">
        <v>0.86250000000000004</v>
      </c>
      <c r="D5211" t="str">
        <f t="shared" si="96"/>
        <v>2019-05</v>
      </c>
    </row>
    <row r="5212" spans="1:4" x14ac:dyDescent="0.25">
      <c r="A5212" s="5">
        <v>43598</v>
      </c>
      <c r="B5212">
        <v>1.1245000000000001</v>
      </c>
      <c r="C5212">
        <v>0.86350000000000005</v>
      </c>
      <c r="D5212" t="str">
        <f t="shared" si="96"/>
        <v>2019-05</v>
      </c>
    </row>
    <row r="5213" spans="1:4" x14ac:dyDescent="0.25">
      <c r="A5213" s="5">
        <v>43599</v>
      </c>
      <c r="B5213">
        <v>1.1226</v>
      </c>
      <c r="C5213">
        <v>0.86722999999999995</v>
      </c>
      <c r="D5213" t="str">
        <f t="shared" si="96"/>
        <v>2019-05</v>
      </c>
    </row>
    <row r="5214" spans="1:4" x14ac:dyDescent="0.25">
      <c r="A5214" s="5">
        <v>43600</v>
      </c>
      <c r="B5214">
        <v>1.1183000000000001</v>
      </c>
      <c r="C5214">
        <v>0.86819999999999997</v>
      </c>
      <c r="D5214" t="str">
        <f t="shared" si="96"/>
        <v>2019-05</v>
      </c>
    </row>
    <row r="5215" spans="1:4" x14ac:dyDescent="0.25">
      <c r="A5215" s="5">
        <v>43601</v>
      </c>
      <c r="B5215">
        <v>1.1203000000000001</v>
      </c>
      <c r="C5215">
        <v>0.87463000000000002</v>
      </c>
      <c r="D5215" t="str">
        <f t="shared" si="96"/>
        <v>2019-05</v>
      </c>
    </row>
    <row r="5216" spans="1:4" x14ac:dyDescent="0.25">
      <c r="A5216" s="5">
        <v>43602</v>
      </c>
      <c r="B5216">
        <v>1.1172</v>
      </c>
      <c r="C5216">
        <v>0.87595000000000001</v>
      </c>
      <c r="D5216" t="str">
        <f t="shared" si="96"/>
        <v>2019-05</v>
      </c>
    </row>
    <row r="5217" spans="1:4" x14ac:dyDescent="0.25">
      <c r="A5217" s="5">
        <v>43605</v>
      </c>
      <c r="B5217">
        <v>1.1167</v>
      </c>
      <c r="C5217">
        <v>0.87619999999999998</v>
      </c>
      <c r="D5217" t="str">
        <f t="shared" si="96"/>
        <v>2019-05</v>
      </c>
    </row>
    <row r="5218" spans="1:4" x14ac:dyDescent="0.25">
      <c r="A5218" s="5">
        <v>43606</v>
      </c>
      <c r="B5218">
        <v>1.1161000000000001</v>
      </c>
      <c r="C5218">
        <v>0.87609999999999999</v>
      </c>
      <c r="D5218" t="str">
        <f t="shared" si="96"/>
        <v>2019-05</v>
      </c>
    </row>
    <row r="5219" spans="1:4" x14ac:dyDescent="0.25">
      <c r="A5219" s="5">
        <v>43607</v>
      </c>
      <c r="B5219">
        <v>1.1171</v>
      </c>
      <c r="C5219">
        <v>0.88280000000000003</v>
      </c>
      <c r="D5219" t="str">
        <f t="shared" si="96"/>
        <v>2019-05</v>
      </c>
    </row>
    <row r="5220" spans="1:4" x14ac:dyDescent="0.25">
      <c r="A5220" s="5">
        <v>43608</v>
      </c>
      <c r="B5220">
        <v>1.1138999999999999</v>
      </c>
      <c r="C5220">
        <v>0.88100000000000001</v>
      </c>
      <c r="D5220" t="str">
        <f t="shared" si="96"/>
        <v>2019-05</v>
      </c>
    </row>
    <row r="5221" spans="1:4" x14ac:dyDescent="0.25">
      <c r="A5221" s="5">
        <v>43609</v>
      </c>
      <c r="B5221">
        <v>1.1187</v>
      </c>
      <c r="C5221">
        <v>0.88317999999999997</v>
      </c>
      <c r="D5221" t="str">
        <f t="shared" si="96"/>
        <v>2019-05</v>
      </c>
    </row>
    <row r="5222" spans="1:4" x14ac:dyDescent="0.25">
      <c r="A5222" s="5">
        <v>43612</v>
      </c>
      <c r="B5222">
        <v>1.1197999999999999</v>
      </c>
      <c r="C5222">
        <v>0.88224999999999998</v>
      </c>
      <c r="D5222" t="str">
        <f t="shared" si="96"/>
        <v>2019-05</v>
      </c>
    </row>
    <row r="5223" spans="1:4" x14ac:dyDescent="0.25">
      <c r="A5223" s="5">
        <v>43613</v>
      </c>
      <c r="B5223">
        <v>1.1192</v>
      </c>
      <c r="C5223">
        <v>0.88373000000000002</v>
      </c>
      <c r="D5223" t="str">
        <f t="shared" si="96"/>
        <v>2019-05</v>
      </c>
    </row>
    <row r="5224" spans="1:4" x14ac:dyDescent="0.25">
      <c r="A5224" s="5">
        <v>43614</v>
      </c>
      <c r="B5224">
        <v>1.1155999999999999</v>
      </c>
      <c r="C5224">
        <v>0.88224999999999998</v>
      </c>
      <c r="D5224" t="str">
        <f t="shared" si="96"/>
        <v>2019-05</v>
      </c>
    </row>
    <row r="5225" spans="1:4" x14ac:dyDescent="0.25">
      <c r="A5225" s="5">
        <v>43615</v>
      </c>
      <c r="B5225">
        <v>1.1133999999999999</v>
      </c>
      <c r="C5225">
        <v>0.88178000000000001</v>
      </c>
      <c r="D5225" t="str">
        <f t="shared" si="96"/>
        <v>2019-05</v>
      </c>
    </row>
    <row r="5226" spans="1:4" x14ac:dyDescent="0.25">
      <c r="A5226" s="5">
        <v>43616</v>
      </c>
      <c r="B5226">
        <v>1.1151</v>
      </c>
      <c r="C5226">
        <v>0.88693</v>
      </c>
      <c r="D5226" t="str">
        <f t="shared" si="96"/>
        <v>2019-05</v>
      </c>
    </row>
    <row r="5227" spans="1:4" x14ac:dyDescent="0.25">
      <c r="A5227" s="5">
        <v>43619</v>
      </c>
      <c r="B5227">
        <v>1.1185</v>
      </c>
      <c r="C5227">
        <v>0.88617999999999997</v>
      </c>
      <c r="D5227" t="str">
        <f t="shared" si="96"/>
        <v>2019-06</v>
      </c>
    </row>
    <row r="5228" spans="1:4" x14ac:dyDescent="0.25">
      <c r="A5228" s="5">
        <v>43620</v>
      </c>
      <c r="B5228">
        <v>1.1244000000000001</v>
      </c>
      <c r="C5228">
        <v>0.88737999999999995</v>
      </c>
      <c r="D5228" t="str">
        <f t="shared" si="96"/>
        <v>2019-06</v>
      </c>
    </row>
    <row r="5229" spans="1:4" x14ac:dyDescent="0.25">
      <c r="A5229" s="5">
        <v>43621</v>
      </c>
      <c r="B5229">
        <v>1.1256999999999999</v>
      </c>
      <c r="C5229">
        <v>0.88631000000000004</v>
      </c>
      <c r="D5229" t="str">
        <f t="shared" si="96"/>
        <v>2019-06</v>
      </c>
    </row>
    <row r="5230" spans="1:4" x14ac:dyDescent="0.25">
      <c r="A5230" s="5">
        <v>43622</v>
      </c>
      <c r="B5230">
        <v>1.1266</v>
      </c>
      <c r="C5230">
        <v>0.88558000000000003</v>
      </c>
      <c r="D5230" t="str">
        <f t="shared" si="96"/>
        <v>2019-06</v>
      </c>
    </row>
    <row r="5231" spans="1:4" x14ac:dyDescent="0.25">
      <c r="A5231" s="5">
        <v>43623</v>
      </c>
      <c r="B5231">
        <v>1.1273</v>
      </c>
      <c r="C5231">
        <v>0.88675000000000004</v>
      </c>
      <c r="D5231" t="str">
        <f t="shared" si="96"/>
        <v>2019-06</v>
      </c>
    </row>
    <row r="5232" spans="1:4" x14ac:dyDescent="0.25">
      <c r="A5232" s="5">
        <v>43626</v>
      </c>
      <c r="B5232">
        <v>1.1301000000000001</v>
      </c>
      <c r="C5232">
        <v>0.89248000000000005</v>
      </c>
      <c r="D5232" t="str">
        <f t="shared" si="96"/>
        <v>2019-06</v>
      </c>
    </row>
    <row r="5233" spans="1:4" x14ac:dyDescent="0.25">
      <c r="A5233" s="5">
        <v>43627</v>
      </c>
      <c r="B5233">
        <v>1.1319999999999999</v>
      </c>
      <c r="C5233">
        <v>0.89085000000000003</v>
      </c>
      <c r="D5233" t="str">
        <f t="shared" si="96"/>
        <v>2019-06</v>
      </c>
    </row>
    <row r="5234" spans="1:4" x14ac:dyDescent="0.25">
      <c r="A5234" s="5">
        <v>43628</v>
      </c>
      <c r="B5234">
        <v>1.1323000000000001</v>
      </c>
      <c r="C5234">
        <v>0.88805000000000001</v>
      </c>
      <c r="D5234" t="str">
        <f t="shared" si="96"/>
        <v>2019-06</v>
      </c>
    </row>
    <row r="5235" spans="1:4" x14ac:dyDescent="0.25">
      <c r="A5235" s="5">
        <v>43629</v>
      </c>
      <c r="B5235">
        <v>1.1289</v>
      </c>
      <c r="C5235">
        <v>0.88948000000000005</v>
      </c>
      <c r="D5235" t="str">
        <f t="shared" si="96"/>
        <v>2019-06</v>
      </c>
    </row>
    <row r="5236" spans="1:4" x14ac:dyDescent="0.25">
      <c r="A5236" s="5">
        <v>43630</v>
      </c>
      <c r="B5236">
        <v>1.1265000000000001</v>
      </c>
      <c r="C5236">
        <v>0.89093</v>
      </c>
      <c r="D5236" t="str">
        <f t="shared" si="96"/>
        <v>2019-06</v>
      </c>
    </row>
    <row r="5237" spans="1:4" x14ac:dyDescent="0.25">
      <c r="A5237" s="5">
        <v>43633</v>
      </c>
      <c r="B5237">
        <v>1.1234</v>
      </c>
      <c r="C5237">
        <v>0.89207999999999998</v>
      </c>
      <c r="D5237" t="str">
        <f t="shared" si="96"/>
        <v>2019-06</v>
      </c>
    </row>
    <row r="5238" spans="1:4" x14ac:dyDescent="0.25">
      <c r="A5238" s="5">
        <v>43634</v>
      </c>
      <c r="B5238">
        <v>1.1187</v>
      </c>
      <c r="C5238">
        <v>0.89402999999999999</v>
      </c>
      <c r="D5238" t="str">
        <f t="shared" si="96"/>
        <v>2019-06</v>
      </c>
    </row>
    <row r="5239" spans="1:4" x14ac:dyDescent="0.25">
      <c r="A5239" s="5">
        <v>43635</v>
      </c>
      <c r="B5239">
        <v>1.1207</v>
      </c>
      <c r="C5239">
        <v>0.89019999999999999</v>
      </c>
      <c r="D5239" t="str">
        <f t="shared" si="96"/>
        <v>2019-06</v>
      </c>
    </row>
    <row r="5240" spans="1:4" x14ac:dyDescent="0.25">
      <c r="A5240" s="5">
        <v>43636</v>
      </c>
      <c r="B5240">
        <v>1.1307</v>
      </c>
      <c r="C5240">
        <v>0.89154999999999995</v>
      </c>
      <c r="D5240" t="str">
        <f t="shared" si="96"/>
        <v>2019-06</v>
      </c>
    </row>
    <row r="5241" spans="1:4" x14ac:dyDescent="0.25">
      <c r="A5241" s="5">
        <v>43637</v>
      </c>
      <c r="B5241">
        <v>1.1315999999999999</v>
      </c>
      <c r="C5241">
        <v>0.89424999999999999</v>
      </c>
      <c r="D5241" t="str">
        <f t="shared" si="96"/>
        <v>2019-06</v>
      </c>
    </row>
    <row r="5242" spans="1:4" x14ac:dyDescent="0.25">
      <c r="A5242" s="5">
        <v>43640</v>
      </c>
      <c r="B5242">
        <v>1.1394</v>
      </c>
      <c r="C5242">
        <v>0.89365000000000006</v>
      </c>
      <c r="D5242" t="str">
        <f t="shared" si="96"/>
        <v>2019-06</v>
      </c>
    </row>
    <row r="5243" spans="1:4" x14ac:dyDescent="0.25">
      <c r="A5243" s="5">
        <v>43641</v>
      </c>
      <c r="B5243">
        <v>1.1388</v>
      </c>
      <c r="C5243">
        <v>0.89485000000000003</v>
      </c>
      <c r="D5243" t="str">
        <f t="shared" si="96"/>
        <v>2019-06</v>
      </c>
    </row>
    <row r="5244" spans="1:4" x14ac:dyDescent="0.25">
      <c r="A5244" s="5">
        <v>43642</v>
      </c>
      <c r="B5244">
        <v>1.1362000000000001</v>
      </c>
      <c r="C5244">
        <v>0.89602999999999999</v>
      </c>
      <c r="D5244" t="str">
        <f t="shared" si="96"/>
        <v>2019-06</v>
      </c>
    </row>
    <row r="5245" spans="1:4" x14ac:dyDescent="0.25">
      <c r="A5245" s="5">
        <v>43643</v>
      </c>
      <c r="B5245">
        <v>1.137</v>
      </c>
      <c r="C5245">
        <v>0.89427999999999996</v>
      </c>
      <c r="D5245" t="str">
        <f t="shared" si="96"/>
        <v>2019-06</v>
      </c>
    </row>
    <row r="5246" spans="1:4" x14ac:dyDescent="0.25">
      <c r="A5246" s="5">
        <v>43644</v>
      </c>
      <c r="B5246">
        <v>1.1379999999999999</v>
      </c>
      <c r="C5246">
        <v>0.89654999999999996</v>
      </c>
      <c r="D5246" t="str">
        <f t="shared" si="96"/>
        <v>2019-06</v>
      </c>
    </row>
    <row r="5247" spans="1:4" x14ac:dyDescent="0.25">
      <c r="A5247" s="5">
        <v>43647</v>
      </c>
      <c r="B5247">
        <v>1.1349</v>
      </c>
      <c r="C5247">
        <v>0.89717999999999998</v>
      </c>
      <c r="D5247" t="str">
        <f t="shared" si="96"/>
        <v>2019-07</v>
      </c>
    </row>
    <row r="5248" spans="1:4" x14ac:dyDescent="0.25">
      <c r="A5248" s="5">
        <v>43648</v>
      </c>
      <c r="B5248">
        <v>1.1301000000000001</v>
      </c>
      <c r="C5248">
        <v>0.89442999999999995</v>
      </c>
      <c r="D5248" t="str">
        <f t="shared" si="96"/>
        <v>2019-07</v>
      </c>
    </row>
    <row r="5249" spans="1:4" x14ac:dyDescent="0.25">
      <c r="A5249" s="5">
        <v>43649</v>
      </c>
      <c r="B5249">
        <v>1.1293</v>
      </c>
      <c r="C5249">
        <v>0.89749999999999996</v>
      </c>
      <c r="D5249" t="str">
        <f t="shared" si="96"/>
        <v>2019-07</v>
      </c>
    </row>
    <row r="5250" spans="1:4" x14ac:dyDescent="0.25">
      <c r="A5250" s="5">
        <v>43650</v>
      </c>
      <c r="B5250">
        <v>1.1288</v>
      </c>
      <c r="C5250">
        <v>0.89729999999999999</v>
      </c>
      <c r="D5250" t="str">
        <f t="shared" si="96"/>
        <v>2019-07</v>
      </c>
    </row>
    <row r="5251" spans="1:4" x14ac:dyDescent="0.25">
      <c r="A5251" s="5">
        <v>43651</v>
      </c>
      <c r="B5251">
        <v>1.1259999999999999</v>
      </c>
      <c r="C5251">
        <v>0.89702999999999999</v>
      </c>
      <c r="D5251" t="str">
        <f t="shared" ref="D5251:D5314" si="97">YEAR(A5251)&amp;"-"&amp;IF(MONTH(A5251)&lt;10,"0"&amp;MONTH(A5251),MONTH(A5251))</f>
        <v>2019-07</v>
      </c>
    </row>
    <row r="5252" spans="1:4" x14ac:dyDescent="0.25">
      <c r="A5252" s="5">
        <v>43654</v>
      </c>
      <c r="B5252">
        <v>1.1214999999999999</v>
      </c>
      <c r="C5252">
        <v>0.89624999999999999</v>
      </c>
      <c r="D5252" t="str">
        <f t="shared" si="97"/>
        <v>2019-07</v>
      </c>
    </row>
    <row r="5253" spans="1:4" x14ac:dyDescent="0.25">
      <c r="A5253" s="5">
        <v>43655</v>
      </c>
      <c r="B5253">
        <v>1.1205000000000001</v>
      </c>
      <c r="C5253">
        <v>0.89975000000000005</v>
      </c>
      <c r="D5253" t="str">
        <f t="shared" si="97"/>
        <v>2019-07</v>
      </c>
    </row>
    <row r="5254" spans="1:4" x14ac:dyDescent="0.25">
      <c r="A5254" s="5">
        <v>43656</v>
      </c>
      <c r="B5254">
        <v>1.1220000000000001</v>
      </c>
      <c r="C5254">
        <v>0.89927999999999997</v>
      </c>
      <c r="D5254" t="str">
        <f t="shared" si="97"/>
        <v>2019-07</v>
      </c>
    </row>
    <row r="5255" spans="1:4" x14ac:dyDescent="0.25">
      <c r="A5255" s="5">
        <v>43657</v>
      </c>
      <c r="B5255">
        <v>1.1285000000000001</v>
      </c>
      <c r="C5255">
        <v>0.89790000000000003</v>
      </c>
      <c r="D5255" t="str">
        <f t="shared" si="97"/>
        <v>2019-07</v>
      </c>
    </row>
    <row r="5256" spans="1:4" x14ac:dyDescent="0.25">
      <c r="A5256" s="5">
        <v>43658</v>
      </c>
      <c r="B5256">
        <v>1.1253</v>
      </c>
      <c r="C5256">
        <v>0.89788000000000001</v>
      </c>
      <c r="D5256" t="str">
        <f t="shared" si="97"/>
        <v>2019-07</v>
      </c>
    </row>
    <row r="5257" spans="1:4" x14ac:dyDescent="0.25">
      <c r="A5257" s="5">
        <v>43661</v>
      </c>
      <c r="B5257">
        <v>1.1269</v>
      </c>
      <c r="C5257">
        <v>0.89873000000000003</v>
      </c>
      <c r="D5257" t="str">
        <f t="shared" si="97"/>
        <v>2019-07</v>
      </c>
    </row>
    <row r="5258" spans="1:4" x14ac:dyDescent="0.25">
      <c r="A5258" s="5">
        <v>43662</v>
      </c>
      <c r="B5258">
        <v>1.1223000000000001</v>
      </c>
      <c r="C5258">
        <v>0.90259999999999996</v>
      </c>
      <c r="D5258" t="str">
        <f t="shared" si="97"/>
        <v>2019-07</v>
      </c>
    </row>
    <row r="5259" spans="1:4" x14ac:dyDescent="0.25">
      <c r="A5259" s="5">
        <v>43663</v>
      </c>
      <c r="B5259">
        <v>1.1214999999999999</v>
      </c>
      <c r="C5259">
        <v>0.90339999999999998</v>
      </c>
      <c r="D5259" t="str">
        <f t="shared" si="97"/>
        <v>2019-07</v>
      </c>
    </row>
    <row r="5260" spans="1:4" x14ac:dyDescent="0.25">
      <c r="A5260" s="5">
        <v>43664</v>
      </c>
      <c r="B5260">
        <v>1.1215999999999999</v>
      </c>
      <c r="C5260">
        <v>0.89853000000000005</v>
      </c>
      <c r="D5260" t="str">
        <f t="shared" si="97"/>
        <v>2019-07</v>
      </c>
    </row>
    <row r="5261" spans="1:4" x14ac:dyDescent="0.25">
      <c r="A5261" s="5">
        <v>43665</v>
      </c>
      <c r="B5261">
        <v>1.1226</v>
      </c>
      <c r="C5261">
        <v>0.89634999999999998</v>
      </c>
      <c r="D5261" t="str">
        <f t="shared" si="97"/>
        <v>2019-07</v>
      </c>
    </row>
    <row r="5262" spans="1:4" x14ac:dyDescent="0.25">
      <c r="A5262" s="5">
        <v>43668</v>
      </c>
      <c r="B5262">
        <v>1.1214999999999999</v>
      </c>
      <c r="C5262">
        <v>0.89968000000000004</v>
      </c>
      <c r="D5262" t="str">
        <f t="shared" si="97"/>
        <v>2019-07</v>
      </c>
    </row>
    <row r="5263" spans="1:4" x14ac:dyDescent="0.25">
      <c r="A5263" s="5">
        <v>43669</v>
      </c>
      <c r="B5263">
        <v>1.1173</v>
      </c>
      <c r="C5263">
        <v>0.89829999999999999</v>
      </c>
      <c r="D5263" t="str">
        <f t="shared" si="97"/>
        <v>2019-07</v>
      </c>
    </row>
    <row r="5264" spans="1:4" x14ac:dyDescent="0.25">
      <c r="A5264" s="5">
        <v>43670</v>
      </c>
      <c r="B5264">
        <v>1.1140000000000001</v>
      </c>
      <c r="C5264">
        <v>0.89142999999999994</v>
      </c>
      <c r="D5264" t="str">
        <f t="shared" si="97"/>
        <v>2019-07</v>
      </c>
    </row>
    <row r="5265" spans="1:4" x14ac:dyDescent="0.25">
      <c r="A5265" s="5">
        <v>43671</v>
      </c>
      <c r="B5265">
        <v>1.1114999999999999</v>
      </c>
      <c r="C5265">
        <v>0.88963000000000003</v>
      </c>
      <c r="D5265" t="str">
        <f t="shared" si="97"/>
        <v>2019-07</v>
      </c>
    </row>
    <row r="5266" spans="1:4" x14ac:dyDescent="0.25">
      <c r="A5266" s="5">
        <v>43672</v>
      </c>
      <c r="B5266">
        <v>1.1137999999999999</v>
      </c>
      <c r="C5266">
        <v>0.89632999999999996</v>
      </c>
      <c r="D5266" t="str">
        <f t="shared" si="97"/>
        <v>2019-07</v>
      </c>
    </row>
    <row r="5267" spans="1:4" x14ac:dyDescent="0.25">
      <c r="A5267" s="5">
        <v>43675</v>
      </c>
      <c r="B5267">
        <v>1.1119000000000001</v>
      </c>
      <c r="C5267">
        <v>0.90442999999999996</v>
      </c>
      <c r="D5267" t="str">
        <f t="shared" si="97"/>
        <v>2019-07</v>
      </c>
    </row>
    <row r="5268" spans="1:4" x14ac:dyDescent="0.25">
      <c r="A5268" s="5">
        <v>43676</v>
      </c>
      <c r="B5268">
        <v>1.1153999999999999</v>
      </c>
      <c r="C5268">
        <v>0.91652999999999996</v>
      </c>
      <c r="D5268" t="str">
        <f t="shared" si="97"/>
        <v>2019-07</v>
      </c>
    </row>
    <row r="5269" spans="1:4" x14ac:dyDescent="0.25">
      <c r="A5269" s="5">
        <v>43677</v>
      </c>
      <c r="B5269">
        <v>1.1151</v>
      </c>
      <c r="C5269">
        <v>0.91622999999999999</v>
      </c>
      <c r="D5269" t="str">
        <f t="shared" si="97"/>
        <v>2019-07</v>
      </c>
    </row>
    <row r="5270" spans="1:4" x14ac:dyDescent="0.25">
      <c r="A5270" s="5">
        <v>43678</v>
      </c>
      <c r="B5270">
        <v>1.1036999999999999</v>
      </c>
      <c r="C5270">
        <v>0.91149999999999998</v>
      </c>
      <c r="D5270" t="str">
        <f t="shared" si="97"/>
        <v>2019-08</v>
      </c>
    </row>
    <row r="5271" spans="1:4" x14ac:dyDescent="0.25">
      <c r="A5271" s="5">
        <v>43679</v>
      </c>
      <c r="B5271">
        <v>1.1106</v>
      </c>
      <c r="C5271">
        <v>0.91505000000000003</v>
      </c>
      <c r="D5271" t="str">
        <f t="shared" si="97"/>
        <v>2019-08</v>
      </c>
    </row>
    <row r="5272" spans="1:4" x14ac:dyDescent="0.25">
      <c r="A5272" s="5">
        <v>43682</v>
      </c>
      <c r="B5272">
        <v>1.1182000000000001</v>
      </c>
      <c r="C5272">
        <v>0.91879999999999995</v>
      </c>
      <c r="D5272" t="str">
        <f t="shared" si="97"/>
        <v>2019-08</v>
      </c>
    </row>
    <row r="5273" spans="1:4" x14ac:dyDescent="0.25">
      <c r="A5273" s="5">
        <v>43683</v>
      </c>
      <c r="B5273">
        <v>1.1187</v>
      </c>
      <c r="C5273">
        <v>0.91830000000000001</v>
      </c>
      <c r="D5273" t="str">
        <f t="shared" si="97"/>
        <v>2019-08</v>
      </c>
    </row>
    <row r="5274" spans="1:4" x14ac:dyDescent="0.25">
      <c r="A5274" s="5">
        <v>43684</v>
      </c>
      <c r="B5274">
        <v>1.1202000000000001</v>
      </c>
      <c r="C5274">
        <v>0.92352999999999996</v>
      </c>
      <c r="D5274" t="str">
        <f t="shared" si="97"/>
        <v>2019-08</v>
      </c>
    </row>
    <row r="5275" spans="1:4" x14ac:dyDescent="0.25">
      <c r="A5275" s="5">
        <v>43685</v>
      </c>
      <c r="B5275">
        <v>1.1193</v>
      </c>
      <c r="C5275">
        <v>0.92115000000000002</v>
      </c>
      <c r="D5275" t="str">
        <f t="shared" si="97"/>
        <v>2019-08</v>
      </c>
    </row>
    <row r="5276" spans="1:4" x14ac:dyDescent="0.25">
      <c r="A5276" s="5">
        <v>43686</v>
      </c>
      <c r="B5276">
        <v>1.1197999999999999</v>
      </c>
      <c r="C5276">
        <v>0.92820000000000003</v>
      </c>
      <c r="D5276" t="str">
        <f t="shared" si="97"/>
        <v>2019-08</v>
      </c>
    </row>
    <row r="5277" spans="1:4" x14ac:dyDescent="0.25">
      <c r="A5277" s="5">
        <v>43689</v>
      </c>
      <c r="B5277">
        <v>1.1194</v>
      </c>
      <c r="C5277">
        <v>0.92615000000000003</v>
      </c>
      <c r="D5277" t="str">
        <f t="shared" si="97"/>
        <v>2019-08</v>
      </c>
    </row>
    <row r="5278" spans="1:4" x14ac:dyDescent="0.25">
      <c r="A5278" s="5">
        <v>43690</v>
      </c>
      <c r="B5278">
        <v>1.1222000000000001</v>
      </c>
      <c r="C5278">
        <v>0.92830000000000001</v>
      </c>
      <c r="D5278" t="str">
        <f t="shared" si="97"/>
        <v>2019-08</v>
      </c>
    </row>
    <row r="5279" spans="1:4" x14ac:dyDescent="0.25">
      <c r="A5279" s="5">
        <v>43691</v>
      </c>
      <c r="B5279">
        <v>1.1188</v>
      </c>
      <c r="C5279">
        <v>0.92673000000000005</v>
      </c>
      <c r="D5279" t="str">
        <f t="shared" si="97"/>
        <v>2019-08</v>
      </c>
    </row>
    <row r="5280" spans="1:4" x14ac:dyDescent="0.25">
      <c r="A5280" s="5">
        <v>43692</v>
      </c>
      <c r="B5280">
        <v>1.115</v>
      </c>
      <c r="C5280">
        <v>0.91862999999999995</v>
      </c>
      <c r="D5280" t="str">
        <f t="shared" si="97"/>
        <v>2019-08</v>
      </c>
    </row>
    <row r="5281" spans="1:4" x14ac:dyDescent="0.25">
      <c r="A5281" s="5">
        <v>43693</v>
      </c>
      <c r="B5281">
        <v>1.1075999999999999</v>
      </c>
      <c r="C5281">
        <v>0.91032999999999997</v>
      </c>
      <c r="D5281" t="str">
        <f t="shared" si="97"/>
        <v>2019-08</v>
      </c>
    </row>
    <row r="5282" spans="1:4" x14ac:dyDescent="0.25">
      <c r="A5282" s="5">
        <v>43696</v>
      </c>
      <c r="B5282">
        <v>1.1103000000000001</v>
      </c>
      <c r="C5282">
        <v>0.91583000000000003</v>
      </c>
      <c r="D5282" t="str">
        <f t="shared" si="97"/>
        <v>2019-08</v>
      </c>
    </row>
    <row r="5283" spans="1:4" x14ac:dyDescent="0.25">
      <c r="A5283" s="5">
        <v>43697</v>
      </c>
      <c r="B5283">
        <v>1.1075999999999999</v>
      </c>
      <c r="C5283">
        <v>0.91622999999999999</v>
      </c>
      <c r="D5283" t="str">
        <f t="shared" si="97"/>
        <v>2019-08</v>
      </c>
    </row>
    <row r="5284" spans="1:4" x14ac:dyDescent="0.25">
      <c r="A5284" s="5">
        <v>43698</v>
      </c>
      <c r="B5284">
        <v>1.1104000000000001</v>
      </c>
      <c r="C5284">
        <v>0.91544999999999999</v>
      </c>
      <c r="D5284" t="str">
        <f t="shared" si="97"/>
        <v>2019-08</v>
      </c>
    </row>
    <row r="5285" spans="1:4" x14ac:dyDescent="0.25">
      <c r="A5285" s="5">
        <v>43699</v>
      </c>
      <c r="B5285">
        <v>1.1083000000000001</v>
      </c>
      <c r="C5285">
        <v>0.91149999999999998</v>
      </c>
      <c r="D5285" t="str">
        <f t="shared" si="97"/>
        <v>2019-08</v>
      </c>
    </row>
    <row r="5286" spans="1:4" x14ac:dyDescent="0.25">
      <c r="A5286" s="5">
        <v>43700</v>
      </c>
      <c r="B5286">
        <v>1.1065</v>
      </c>
      <c r="C5286">
        <v>0.90452999999999995</v>
      </c>
      <c r="D5286" t="str">
        <f t="shared" si="97"/>
        <v>2019-08</v>
      </c>
    </row>
    <row r="5287" spans="1:4" x14ac:dyDescent="0.25">
      <c r="A5287" s="5">
        <v>43703</v>
      </c>
      <c r="B5287">
        <v>1.1115999999999999</v>
      </c>
      <c r="C5287">
        <v>0.90808</v>
      </c>
      <c r="D5287" t="str">
        <f t="shared" si="97"/>
        <v>2019-08</v>
      </c>
    </row>
    <row r="5288" spans="1:4" x14ac:dyDescent="0.25">
      <c r="A5288" s="5">
        <v>43704</v>
      </c>
      <c r="B5288">
        <v>1.1104000000000001</v>
      </c>
      <c r="C5288">
        <v>0.90434999999999999</v>
      </c>
      <c r="D5288" t="str">
        <f t="shared" si="97"/>
        <v>2019-08</v>
      </c>
    </row>
    <row r="5289" spans="1:4" x14ac:dyDescent="0.25">
      <c r="A5289" s="5">
        <v>43705</v>
      </c>
      <c r="B5289">
        <v>1.1083000000000001</v>
      </c>
      <c r="C5289">
        <v>0.90822999999999998</v>
      </c>
      <c r="D5289" t="str">
        <f t="shared" si="97"/>
        <v>2019-08</v>
      </c>
    </row>
    <row r="5290" spans="1:4" x14ac:dyDescent="0.25">
      <c r="A5290" s="5">
        <v>43706</v>
      </c>
      <c r="B5290">
        <v>1.1072</v>
      </c>
      <c r="C5290">
        <v>0.90530999999999995</v>
      </c>
      <c r="D5290" t="str">
        <f t="shared" si="97"/>
        <v>2019-08</v>
      </c>
    </row>
    <row r="5291" spans="1:4" x14ac:dyDescent="0.25">
      <c r="A5291" s="5">
        <v>43707</v>
      </c>
      <c r="B5291">
        <v>1.1035999999999999</v>
      </c>
      <c r="C5291">
        <v>0.90564999999999996</v>
      </c>
      <c r="D5291" t="str">
        <f t="shared" si="97"/>
        <v>2019-08</v>
      </c>
    </row>
    <row r="5292" spans="1:4" x14ac:dyDescent="0.25">
      <c r="A5292" s="5">
        <v>43710</v>
      </c>
      <c r="B5292">
        <v>1.0968</v>
      </c>
      <c r="C5292">
        <v>0.90820000000000001</v>
      </c>
      <c r="D5292" t="str">
        <f t="shared" si="97"/>
        <v>2019-09</v>
      </c>
    </row>
    <row r="5293" spans="1:4" x14ac:dyDescent="0.25">
      <c r="A5293" s="5">
        <v>43711</v>
      </c>
      <c r="B5293">
        <v>1.0936999999999999</v>
      </c>
      <c r="C5293">
        <v>0.90885000000000005</v>
      </c>
      <c r="D5293" t="str">
        <f t="shared" si="97"/>
        <v>2019-09</v>
      </c>
    </row>
    <row r="5294" spans="1:4" x14ac:dyDescent="0.25">
      <c r="A5294" s="5">
        <v>43712</v>
      </c>
      <c r="B5294">
        <v>1.1017999999999999</v>
      </c>
      <c r="C5294">
        <v>0.90254999999999996</v>
      </c>
      <c r="D5294" t="str">
        <f t="shared" si="97"/>
        <v>2019-09</v>
      </c>
    </row>
    <row r="5295" spans="1:4" x14ac:dyDescent="0.25">
      <c r="A5295" s="5">
        <v>43713</v>
      </c>
      <c r="B5295">
        <v>1.1057999999999999</v>
      </c>
      <c r="C5295">
        <v>0.89580000000000004</v>
      </c>
      <c r="D5295" t="str">
        <f t="shared" si="97"/>
        <v>2019-09</v>
      </c>
    </row>
    <row r="5296" spans="1:4" x14ac:dyDescent="0.25">
      <c r="A5296" s="5">
        <v>43714</v>
      </c>
      <c r="B5296">
        <v>1.1027</v>
      </c>
      <c r="C5296">
        <v>0.89634999999999998</v>
      </c>
      <c r="D5296" t="str">
        <f t="shared" si="97"/>
        <v>2019-09</v>
      </c>
    </row>
    <row r="5297" spans="1:4" x14ac:dyDescent="0.25">
      <c r="A5297" s="5">
        <v>43717</v>
      </c>
      <c r="B5297">
        <v>1.1032999999999999</v>
      </c>
      <c r="C5297">
        <v>0.89275000000000004</v>
      </c>
      <c r="D5297" t="str">
        <f t="shared" si="97"/>
        <v>2019-09</v>
      </c>
    </row>
    <row r="5298" spans="1:4" x14ac:dyDescent="0.25">
      <c r="A5298" s="5">
        <v>43718</v>
      </c>
      <c r="B5298">
        <v>1.1040000000000001</v>
      </c>
      <c r="C5298">
        <v>0.89300000000000002</v>
      </c>
      <c r="D5298" t="str">
        <f t="shared" si="97"/>
        <v>2019-09</v>
      </c>
    </row>
    <row r="5299" spans="1:4" x14ac:dyDescent="0.25">
      <c r="A5299" s="5">
        <v>43719</v>
      </c>
      <c r="B5299">
        <v>1.1003000000000001</v>
      </c>
      <c r="C5299">
        <v>0.89132999999999996</v>
      </c>
      <c r="D5299" t="str">
        <f t="shared" si="97"/>
        <v>2019-09</v>
      </c>
    </row>
    <row r="5300" spans="1:4" x14ac:dyDescent="0.25">
      <c r="A5300" s="5">
        <v>43720</v>
      </c>
      <c r="B5300">
        <v>1.0963000000000001</v>
      </c>
      <c r="C5300">
        <v>0.88919999999999999</v>
      </c>
      <c r="D5300" t="str">
        <f t="shared" si="97"/>
        <v>2019-09</v>
      </c>
    </row>
    <row r="5301" spans="1:4" x14ac:dyDescent="0.25">
      <c r="A5301" s="5">
        <v>43721</v>
      </c>
      <c r="B5301">
        <v>1.1095999999999999</v>
      </c>
      <c r="C5301">
        <v>0.89093</v>
      </c>
      <c r="D5301" t="str">
        <f t="shared" si="97"/>
        <v>2019-09</v>
      </c>
    </row>
    <row r="5302" spans="1:4" x14ac:dyDescent="0.25">
      <c r="A5302" s="5">
        <v>43724</v>
      </c>
      <c r="B5302">
        <v>1.1031</v>
      </c>
      <c r="C5302">
        <v>0.8851</v>
      </c>
      <c r="D5302" t="str">
        <f t="shared" si="97"/>
        <v>2019-09</v>
      </c>
    </row>
    <row r="5303" spans="1:4" x14ac:dyDescent="0.25">
      <c r="A5303" s="5">
        <v>43725</v>
      </c>
      <c r="B5303">
        <v>1.1026</v>
      </c>
      <c r="C5303">
        <v>0.88812999999999998</v>
      </c>
      <c r="D5303" t="str">
        <f t="shared" si="97"/>
        <v>2019-09</v>
      </c>
    </row>
    <row r="5304" spans="1:4" x14ac:dyDescent="0.25">
      <c r="A5304" s="5">
        <v>43726</v>
      </c>
      <c r="B5304">
        <v>1.1052999999999999</v>
      </c>
      <c r="C5304">
        <v>0.88719999999999999</v>
      </c>
      <c r="D5304" t="str">
        <f t="shared" si="97"/>
        <v>2019-09</v>
      </c>
    </row>
    <row r="5305" spans="1:4" x14ac:dyDescent="0.25">
      <c r="A5305" s="5">
        <v>43727</v>
      </c>
      <c r="B5305">
        <v>1.1067</v>
      </c>
      <c r="C5305">
        <v>0.88734999999999997</v>
      </c>
      <c r="D5305" t="str">
        <f t="shared" si="97"/>
        <v>2019-09</v>
      </c>
    </row>
    <row r="5306" spans="1:4" x14ac:dyDescent="0.25">
      <c r="A5306" s="5">
        <v>43728</v>
      </c>
      <c r="B5306">
        <v>1.103</v>
      </c>
      <c r="C5306">
        <v>0.88229999999999997</v>
      </c>
      <c r="D5306" t="str">
        <f t="shared" si="97"/>
        <v>2019-09</v>
      </c>
    </row>
    <row r="5307" spans="1:4" x14ac:dyDescent="0.25">
      <c r="A5307" s="5">
        <v>43731</v>
      </c>
      <c r="B5307">
        <v>1.0985</v>
      </c>
      <c r="C5307">
        <v>0.88343000000000005</v>
      </c>
      <c r="D5307" t="str">
        <f t="shared" si="97"/>
        <v>2019-09</v>
      </c>
    </row>
    <row r="5308" spans="1:4" x14ac:dyDescent="0.25">
      <c r="A5308" s="5">
        <v>43732</v>
      </c>
      <c r="B5308">
        <v>1.1003000000000001</v>
      </c>
      <c r="C5308">
        <v>0.88153000000000004</v>
      </c>
      <c r="D5308" t="str">
        <f t="shared" si="97"/>
        <v>2019-09</v>
      </c>
    </row>
    <row r="5309" spans="1:4" x14ac:dyDescent="0.25">
      <c r="A5309" s="5">
        <v>43733</v>
      </c>
      <c r="B5309">
        <v>1.0982000000000001</v>
      </c>
      <c r="C5309">
        <v>0.88668000000000002</v>
      </c>
      <c r="D5309" t="str">
        <f t="shared" si="97"/>
        <v>2019-09</v>
      </c>
    </row>
    <row r="5310" spans="1:4" x14ac:dyDescent="0.25">
      <c r="A5310" s="5">
        <v>43734</v>
      </c>
      <c r="B5310">
        <v>1.0938000000000001</v>
      </c>
      <c r="C5310">
        <v>0.88505</v>
      </c>
      <c r="D5310" t="str">
        <f t="shared" si="97"/>
        <v>2019-09</v>
      </c>
    </row>
    <row r="5311" spans="1:4" x14ac:dyDescent="0.25">
      <c r="A5311" s="5">
        <v>43735</v>
      </c>
      <c r="B5311">
        <v>1.0934999999999999</v>
      </c>
      <c r="C5311">
        <v>0.88778000000000001</v>
      </c>
      <c r="D5311" t="str">
        <f t="shared" si="97"/>
        <v>2019-09</v>
      </c>
    </row>
    <row r="5312" spans="1:4" x14ac:dyDescent="0.25">
      <c r="A5312" s="5">
        <v>43738</v>
      </c>
      <c r="B5312">
        <v>1.0889</v>
      </c>
      <c r="C5312">
        <v>0.88573000000000002</v>
      </c>
      <c r="D5312" t="str">
        <f t="shared" si="97"/>
        <v>2019-09</v>
      </c>
    </row>
    <row r="5313" spans="1:4" x14ac:dyDescent="0.25">
      <c r="A5313" s="5">
        <v>43739</v>
      </c>
      <c r="B5313">
        <v>1.0898000000000001</v>
      </c>
      <c r="C5313">
        <v>0.88954999999999995</v>
      </c>
      <c r="D5313" t="str">
        <f t="shared" si="97"/>
        <v>2019-10</v>
      </c>
    </row>
    <row r="5314" spans="1:4" x14ac:dyDescent="0.25">
      <c r="A5314" s="5">
        <v>43740</v>
      </c>
      <c r="B5314">
        <v>1.0925</v>
      </c>
      <c r="C5314">
        <v>0.88970000000000005</v>
      </c>
      <c r="D5314" t="str">
        <f t="shared" si="97"/>
        <v>2019-10</v>
      </c>
    </row>
    <row r="5315" spans="1:4" x14ac:dyDescent="0.25">
      <c r="A5315" s="5">
        <v>43741</v>
      </c>
      <c r="B5315">
        <v>1.0951</v>
      </c>
      <c r="C5315">
        <v>0.88790000000000002</v>
      </c>
      <c r="D5315" t="str">
        <f t="shared" ref="D5315:D5378" si="98">YEAR(A5315)&amp;"-"&amp;IF(MONTH(A5315)&lt;10,"0"&amp;MONTH(A5315),MONTH(A5315))</f>
        <v>2019-10</v>
      </c>
    </row>
    <row r="5316" spans="1:4" x14ac:dyDescent="0.25">
      <c r="A5316" s="5">
        <v>43742</v>
      </c>
      <c r="B5316">
        <v>1.0979000000000001</v>
      </c>
      <c r="C5316">
        <v>0.89044999999999996</v>
      </c>
      <c r="D5316" t="str">
        <f t="shared" si="98"/>
        <v>2019-10</v>
      </c>
    </row>
    <row r="5317" spans="1:4" x14ac:dyDescent="0.25">
      <c r="A5317" s="5">
        <v>43745</v>
      </c>
      <c r="B5317">
        <v>1.0992999999999999</v>
      </c>
      <c r="C5317">
        <v>0.89154999999999995</v>
      </c>
      <c r="D5317" t="str">
        <f t="shared" si="98"/>
        <v>2019-10</v>
      </c>
    </row>
    <row r="5318" spans="1:4" x14ac:dyDescent="0.25">
      <c r="A5318" s="5">
        <v>43746</v>
      </c>
      <c r="B5318">
        <v>1.0986</v>
      </c>
      <c r="C5318">
        <v>0.89795000000000003</v>
      </c>
      <c r="D5318" t="str">
        <f t="shared" si="98"/>
        <v>2019-10</v>
      </c>
    </row>
    <row r="5319" spans="1:4" x14ac:dyDescent="0.25">
      <c r="A5319" s="5">
        <v>43747</v>
      </c>
      <c r="B5319">
        <v>1.0981000000000001</v>
      </c>
      <c r="C5319">
        <v>0.89849999999999997</v>
      </c>
      <c r="D5319" t="str">
        <f t="shared" si="98"/>
        <v>2019-10</v>
      </c>
    </row>
    <row r="5320" spans="1:4" x14ac:dyDescent="0.25">
      <c r="A5320" s="5">
        <v>43748</v>
      </c>
      <c r="B5320">
        <v>1.103</v>
      </c>
      <c r="C5320">
        <v>0.90154999999999996</v>
      </c>
      <c r="D5320" t="str">
        <f t="shared" si="98"/>
        <v>2019-10</v>
      </c>
    </row>
    <row r="5321" spans="1:4" x14ac:dyDescent="0.25">
      <c r="A5321" s="5">
        <v>43749</v>
      </c>
      <c r="B5321">
        <v>1.1043000000000001</v>
      </c>
      <c r="C5321">
        <v>0.87517999999999996</v>
      </c>
      <c r="D5321" t="str">
        <f t="shared" si="98"/>
        <v>2019-10</v>
      </c>
    </row>
    <row r="5322" spans="1:4" x14ac:dyDescent="0.25">
      <c r="A5322" s="5">
        <v>43752</v>
      </c>
      <c r="B5322">
        <v>1.1031</v>
      </c>
      <c r="C5322">
        <v>0.87983</v>
      </c>
      <c r="D5322" t="str">
        <f t="shared" si="98"/>
        <v>2019-10</v>
      </c>
    </row>
    <row r="5323" spans="1:4" x14ac:dyDescent="0.25">
      <c r="A5323" s="5">
        <v>43753</v>
      </c>
      <c r="B5323">
        <v>1.1007</v>
      </c>
      <c r="C5323">
        <v>0.87058000000000002</v>
      </c>
      <c r="D5323" t="str">
        <f t="shared" si="98"/>
        <v>2019-10</v>
      </c>
    </row>
    <row r="5324" spans="1:4" x14ac:dyDescent="0.25">
      <c r="A5324" s="5">
        <v>43754</v>
      </c>
      <c r="B5324">
        <v>1.1025</v>
      </c>
      <c r="C5324">
        <v>0.86560000000000004</v>
      </c>
      <c r="D5324" t="str">
        <f t="shared" si="98"/>
        <v>2019-10</v>
      </c>
    </row>
    <row r="5325" spans="1:4" x14ac:dyDescent="0.25">
      <c r="A5325" s="5">
        <v>43755</v>
      </c>
      <c r="B5325">
        <v>1.1113</v>
      </c>
      <c r="C5325">
        <v>0.86839999999999995</v>
      </c>
      <c r="D5325" t="str">
        <f t="shared" si="98"/>
        <v>2019-10</v>
      </c>
    </row>
    <row r="5326" spans="1:4" x14ac:dyDescent="0.25">
      <c r="A5326" s="5">
        <v>43756</v>
      </c>
      <c r="B5326">
        <v>1.1144000000000001</v>
      </c>
      <c r="C5326">
        <v>0.86434999999999995</v>
      </c>
      <c r="D5326" t="str">
        <f t="shared" si="98"/>
        <v>2019-10</v>
      </c>
    </row>
    <row r="5327" spans="1:4" x14ac:dyDescent="0.25">
      <c r="A5327" s="5">
        <v>43759</v>
      </c>
      <c r="B5327">
        <v>1.1173</v>
      </c>
      <c r="C5327">
        <v>0.85929999999999995</v>
      </c>
      <c r="D5327" t="str">
        <f t="shared" si="98"/>
        <v>2019-10</v>
      </c>
    </row>
    <row r="5328" spans="1:4" x14ac:dyDescent="0.25">
      <c r="A5328" s="5">
        <v>43760</v>
      </c>
      <c r="B5328">
        <v>1.113</v>
      </c>
      <c r="C5328">
        <v>0.86065000000000003</v>
      </c>
      <c r="D5328" t="str">
        <f t="shared" si="98"/>
        <v>2019-10</v>
      </c>
    </row>
    <row r="5329" spans="1:4" x14ac:dyDescent="0.25">
      <c r="A5329" s="5">
        <v>43761</v>
      </c>
      <c r="B5329">
        <v>1.1123000000000001</v>
      </c>
      <c r="C5329">
        <v>0.86407999999999996</v>
      </c>
      <c r="D5329" t="str">
        <f t="shared" si="98"/>
        <v>2019-10</v>
      </c>
    </row>
    <row r="5330" spans="1:4" x14ac:dyDescent="0.25">
      <c r="A5330" s="5">
        <v>43762</v>
      </c>
      <c r="B5330">
        <v>1.1128</v>
      </c>
      <c r="C5330">
        <v>0.86287999999999998</v>
      </c>
      <c r="D5330" t="str">
        <f t="shared" si="98"/>
        <v>2019-10</v>
      </c>
    </row>
    <row r="5331" spans="1:4" x14ac:dyDescent="0.25">
      <c r="A5331" s="5">
        <v>43763</v>
      </c>
      <c r="B5331">
        <v>1.1107</v>
      </c>
      <c r="C5331">
        <v>0.86597999999999997</v>
      </c>
      <c r="D5331" t="str">
        <f t="shared" si="98"/>
        <v>2019-10</v>
      </c>
    </row>
    <row r="5332" spans="1:4" x14ac:dyDescent="0.25">
      <c r="A5332" s="5">
        <v>43766</v>
      </c>
      <c r="B5332">
        <v>1.1087</v>
      </c>
      <c r="C5332">
        <v>0.86328000000000005</v>
      </c>
      <c r="D5332" t="str">
        <f t="shared" si="98"/>
        <v>2019-10</v>
      </c>
    </row>
    <row r="5333" spans="1:4" x14ac:dyDescent="0.25">
      <c r="A5333" s="5">
        <v>43767</v>
      </c>
      <c r="B5333">
        <v>1.1094999999999999</v>
      </c>
      <c r="C5333">
        <v>0.86328000000000005</v>
      </c>
      <c r="D5333" t="str">
        <f t="shared" si="98"/>
        <v>2019-10</v>
      </c>
    </row>
    <row r="5334" spans="1:4" x14ac:dyDescent="0.25">
      <c r="A5334" s="5">
        <v>43768</v>
      </c>
      <c r="B5334">
        <v>1.1106</v>
      </c>
      <c r="C5334">
        <v>0.86199999999999999</v>
      </c>
      <c r="D5334" t="str">
        <f t="shared" si="98"/>
        <v>2019-10</v>
      </c>
    </row>
    <row r="5335" spans="1:4" x14ac:dyDescent="0.25">
      <c r="A5335" s="5">
        <v>43769</v>
      </c>
      <c r="B5335">
        <v>1.1153999999999999</v>
      </c>
      <c r="C5335">
        <v>0.86133000000000004</v>
      </c>
      <c r="D5335" t="str">
        <f t="shared" si="98"/>
        <v>2019-10</v>
      </c>
    </row>
    <row r="5336" spans="1:4" x14ac:dyDescent="0.25">
      <c r="A5336" s="5">
        <v>43770</v>
      </c>
      <c r="B5336">
        <v>1.1138999999999999</v>
      </c>
      <c r="C5336">
        <v>0.86007999999999996</v>
      </c>
      <c r="D5336" t="str">
        <f t="shared" si="98"/>
        <v>2019-11</v>
      </c>
    </row>
    <row r="5337" spans="1:4" x14ac:dyDescent="0.25">
      <c r="A5337" s="5">
        <v>43773</v>
      </c>
      <c r="B5337">
        <v>1.1157999999999999</v>
      </c>
      <c r="C5337">
        <v>0.86368</v>
      </c>
      <c r="D5337" t="str">
        <f t="shared" si="98"/>
        <v>2019-11</v>
      </c>
    </row>
    <row r="5338" spans="1:4" x14ac:dyDescent="0.25">
      <c r="A5338" s="5">
        <v>43774</v>
      </c>
      <c r="B5338">
        <v>1.1109</v>
      </c>
      <c r="C5338">
        <v>0.86112999999999995</v>
      </c>
      <c r="D5338" t="str">
        <f t="shared" si="98"/>
        <v>2019-11</v>
      </c>
    </row>
    <row r="5339" spans="1:4" x14ac:dyDescent="0.25">
      <c r="A5339" s="5">
        <v>43775</v>
      </c>
      <c r="B5339">
        <v>1.109</v>
      </c>
      <c r="C5339">
        <v>0.86033000000000004</v>
      </c>
      <c r="D5339" t="str">
        <f t="shared" si="98"/>
        <v>2019-11</v>
      </c>
    </row>
    <row r="5340" spans="1:4" x14ac:dyDescent="0.25">
      <c r="A5340" s="5">
        <v>43776</v>
      </c>
      <c r="B5340">
        <v>1.1076999999999999</v>
      </c>
      <c r="C5340">
        <v>0.86441999999999997</v>
      </c>
      <c r="D5340" t="str">
        <f t="shared" si="98"/>
        <v>2019-11</v>
      </c>
    </row>
    <row r="5341" spans="1:4" x14ac:dyDescent="0.25">
      <c r="A5341" s="5">
        <v>43777</v>
      </c>
      <c r="B5341">
        <v>1.1033999999999999</v>
      </c>
      <c r="C5341">
        <v>0.86158000000000001</v>
      </c>
      <c r="D5341" t="str">
        <f t="shared" si="98"/>
        <v>2019-11</v>
      </c>
    </row>
    <row r="5342" spans="1:4" x14ac:dyDescent="0.25">
      <c r="A5342" s="5">
        <v>43780</v>
      </c>
      <c r="B5342">
        <v>1.1041000000000001</v>
      </c>
      <c r="C5342">
        <v>0.85743000000000003</v>
      </c>
      <c r="D5342" t="str">
        <f t="shared" si="98"/>
        <v>2019-11</v>
      </c>
    </row>
    <row r="5343" spans="1:4" x14ac:dyDescent="0.25">
      <c r="A5343" s="5">
        <v>43781</v>
      </c>
      <c r="B5343">
        <v>1.1014999999999999</v>
      </c>
      <c r="C5343">
        <v>0.85819999999999996</v>
      </c>
      <c r="D5343" t="str">
        <f t="shared" si="98"/>
        <v>2019-11</v>
      </c>
    </row>
    <row r="5344" spans="1:4" x14ac:dyDescent="0.25">
      <c r="A5344" s="5">
        <v>43782</v>
      </c>
      <c r="B5344">
        <v>1.1006</v>
      </c>
      <c r="C5344">
        <v>0.85760000000000003</v>
      </c>
      <c r="D5344" t="str">
        <f t="shared" si="98"/>
        <v>2019-11</v>
      </c>
    </row>
    <row r="5345" spans="1:4" x14ac:dyDescent="0.25">
      <c r="A5345" s="5">
        <v>43783</v>
      </c>
      <c r="B5345">
        <v>1.0996999999999999</v>
      </c>
      <c r="C5345">
        <v>0.85643000000000002</v>
      </c>
      <c r="D5345" t="str">
        <f t="shared" si="98"/>
        <v>2019-11</v>
      </c>
    </row>
    <row r="5346" spans="1:4" x14ac:dyDescent="0.25">
      <c r="A5346" s="5">
        <v>43784</v>
      </c>
      <c r="B5346">
        <v>1.1033999999999999</v>
      </c>
      <c r="C5346">
        <v>0.85660000000000003</v>
      </c>
      <c r="D5346" t="str">
        <f t="shared" si="98"/>
        <v>2019-11</v>
      </c>
    </row>
    <row r="5347" spans="1:4" x14ac:dyDescent="0.25">
      <c r="A5347" s="5">
        <v>43787</v>
      </c>
      <c r="B5347">
        <v>1.1061000000000001</v>
      </c>
      <c r="C5347">
        <v>0.85329999999999995</v>
      </c>
      <c r="D5347" t="str">
        <f t="shared" si="98"/>
        <v>2019-11</v>
      </c>
    </row>
    <row r="5348" spans="1:4" x14ac:dyDescent="0.25">
      <c r="A5348" s="5">
        <v>43788</v>
      </c>
      <c r="B5348">
        <v>1.1076999999999999</v>
      </c>
      <c r="C5348">
        <v>0.85572999999999999</v>
      </c>
      <c r="D5348" t="str">
        <f t="shared" si="98"/>
        <v>2019-11</v>
      </c>
    </row>
    <row r="5349" spans="1:4" x14ac:dyDescent="0.25">
      <c r="A5349" s="5">
        <v>43789</v>
      </c>
      <c r="B5349">
        <v>1.1059000000000001</v>
      </c>
      <c r="C5349">
        <v>0.85714999999999997</v>
      </c>
      <c r="D5349" t="str">
        <f t="shared" si="98"/>
        <v>2019-11</v>
      </c>
    </row>
    <row r="5350" spans="1:4" x14ac:dyDescent="0.25">
      <c r="A5350" s="5">
        <v>43790</v>
      </c>
      <c r="B5350">
        <v>1.1091</v>
      </c>
      <c r="C5350">
        <v>0.85548000000000002</v>
      </c>
      <c r="D5350" t="str">
        <f t="shared" si="98"/>
        <v>2019-11</v>
      </c>
    </row>
    <row r="5351" spans="1:4" x14ac:dyDescent="0.25">
      <c r="A5351" s="5">
        <v>43791</v>
      </c>
      <c r="B5351">
        <v>1.1057999999999999</v>
      </c>
      <c r="C5351">
        <v>0.85980000000000001</v>
      </c>
      <c r="D5351" t="str">
        <f t="shared" si="98"/>
        <v>2019-11</v>
      </c>
    </row>
    <row r="5352" spans="1:4" x14ac:dyDescent="0.25">
      <c r="A5352" s="5">
        <v>43794</v>
      </c>
      <c r="B5352">
        <v>1.1008</v>
      </c>
      <c r="C5352">
        <v>0.85514999999999997</v>
      </c>
      <c r="D5352" t="str">
        <f t="shared" si="98"/>
        <v>2019-11</v>
      </c>
    </row>
    <row r="5353" spans="1:4" x14ac:dyDescent="0.25">
      <c r="A5353" s="5">
        <v>43795</v>
      </c>
      <c r="B5353">
        <v>1.1020000000000001</v>
      </c>
      <c r="C5353">
        <v>0.85714999999999997</v>
      </c>
      <c r="D5353" t="str">
        <f t="shared" si="98"/>
        <v>2019-11</v>
      </c>
    </row>
    <row r="5354" spans="1:4" x14ac:dyDescent="0.25">
      <c r="A5354" s="5">
        <v>43796</v>
      </c>
      <c r="B5354">
        <v>1.1009</v>
      </c>
      <c r="C5354">
        <v>0.85450000000000004</v>
      </c>
      <c r="D5354" t="str">
        <f t="shared" si="98"/>
        <v>2019-11</v>
      </c>
    </row>
    <row r="5355" spans="1:4" x14ac:dyDescent="0.25">
      <c r="A5355" s="5">
        <v>43797</v>
      </c>
      <c r="B5355">
        <v>1.1005</v>
      </c>
      <c r="C5355">
        <v>0.8518</v>
      </c>
      <c r="D5355" t="str">
        <f t="shared" si="98"/>
        <v>2019-11</v>
      </c>
    </row>
    <row r="5356" spans="1:4" x14ac:dyDescent="0.25">
      <c r="A5356" s="5">
        <v>43798</v>
      </c>
      <c r="B5356">
        <v>1.0982000000000001</v>
      </c>
      <c r="C5356">
        <v>0.85224999999999995</v>
      </c>
      <c r="D5356" t="str">
        <f t="shared" si="98"/>
        <v>2019-11</v>
      </c>
    </row>
    <row r="5357" spans="1:4" x14ac:dyDescent="0.25">
      <c r="A5357" s="5">
        <v>43801</v>
      </c>
      <c r="B5357">
        <v>1.1023000000000001</v>
      </c>
      <c r="C5357">
        <v>0.85218000000000005</v>
      </c>
      <c r="D5357" t="str">
        <f t="shared" si="98"/>
        <v>2019-12</v>
      </c>
    </row>
    <row r="5358" spans="1:4" x14ac:dyDescent="0.25">
      <c r="A5358" s="5">
        <v>43802</v>
      </c>
      <c r="B5358">
        <v>1.1071</v>
      </c>
      <c r="C5358">
        <v>0.85199999999999998</v>
      </c>
      <c r="D5358" t="str">
        <f t="shared" si="98"/>
        <v>2019-12</v>
      </c>
    </row>
    <row r="5359" spans="1:4" x14ac:dyDescent="0.25">
      <c r="A5359" s="5">
        <v>43803</v>
      </c>
      <c r="B5359">
        <v>1.1081000000000001</v>
      </c>
      <c r="C5359">
        <v>0.84609999999999996</v>
      </c>
      <c r="D5359" t="str">
        <f t="shared" si="98"/>
        <v>2019-12</v>
      </c>
    </row>
    <row r="5360" spans="1:4" x14ac:dyDescent="0.25">
      <c r="A5360" s="5">
        <v>43804</v>
      </c>
      <c r="B5360">
        <v>1.1093999999999999</v>
      </c>
      <c r="C5360">
        <v>0.84470000000000001</v>
      </c>
      <c r="D5360" t="str">
        <f t="shared" si="98"/>
        <v>2019-12</v>
      </c>
    </row>
    <row r="5361" spans="1:4" x14ac:dyDescent="0.25">
      <c r="A5361" s="5">
        <v>43805</v>
      </c>
      <c r="B5361">
        <v>1.1093999999999999</v>
      </c>
      <c r="C5361">
        <v>0.84453</v>
      </c>
      <c r="D5361" t="str">
        <f t="shared" si="98"/>
        <v>2019-12</v>
      </c>
    </row>
    <row r="5362" spans="1:4" x14ac:dyDescent="0.25">
      <c r="A5362" s="5">
        <v>43808</v>
      </c>
      <c r="B5362">
        <v>1.1074999999999999</v>
      </c>
      <c r="C5362">
        <v>0.84194999999999998</v>
      </c>
      <c r="D5362" t="str">
        <f t="shared" si="98"/>
        <v>2019-12</v>
      </c>
    </row>
    <row r="5363" spans="1:4" x14ac:dyDescent="0.25">
      <c r="A5363" s="5">
        <v>43809</v>
      </c>
      <c r="B5363">
        <v>1.1076999999999999</v>
      </c>
      <c r="C5363">
        <v>0.84072999999999998</v>
      </c>
      <c r="D5363" t="str">
        <f t="shared" si="98"/>
        <v>2019-12</v>
      </c>
    </row>
    <row r="5364" spans="1:4" x14ac:dyDescent="0.25">
      <c r="A5364" s="5">
        <v>43810</v>
      </c>
      <c r="B5364">
        <v>1.1074999999999999</v>
      </c>
      <c r="C5364">
        <v>0.84245000000000003</v>
      </c>
      <c r="D5364" t="str">
        <f t="shared" si="98"/>
        <v>2019-12</v>
      </c>
    </row>
    <row r="5365" spans="1:4" x14ac:dyDescent="0.25">
      <c r="A5365" s="5">
        <v>43811</v>
      </c>
      <c r="B5365">
        <v>1.1136999999999999</v>
      </c>
      <c r="C5365">
        <v>0.84560000000000002</v>
      </c>
      <c r="D5365" t="str">
        <f t="shared" si="98"/>
        <v>2019-12</v>
      </c>
    </row>
    <row r="5366" spans="1:4" x14ac:dyDescent="0.25">
      <c r="A5366" s="5">
        <v>43812</v>
      </c>
      <c r="B5366">
        <v>1.1173999999999999</v>
      </c>
      <c r="C5366">
        <v>0.83508000000000004</v>
      </c>
      <c r="D5366" t="str">
        <f t="shared" si="98"/>
        <v>2019-12</v>
      </c>
    </row>
    <row r="5367" spans="1:4" x14ac:dyDescent="0.25">
      <c r="A5367" s="5">
        <v>43815</v>
      </c>
      <c r="B5367">
        <v>1.1146</v>
      </c>
      <c r="C5367">
        <v>0.83414999999999995</v>
      </c>
      <c r="D5367" t="str">
        <f t="shared" si="98"/>
        <v>2019-12</v>
      </c>
    </row>
    <row r="5368" spans="1:4" x14ac:dyDescent="0.25">
      <c r="A5368" s="5">
        <v>43816</v>
      </c>
      <c r="B5368">
        <v>1.1162000000000001</v>
      </c>
      <c r="C5368">
        <v>0.84748000000000001</v>
      </c>
      <c r="D5368" t="str">
        <f t="shared" si="98"/>
        <v>2019-12</v>
      </c>
    </row>
    <row r="5369" spans="1:4" x14ac:dyDescent="0.25">
      <c r="A5369" s="5">
        <v>43817</v>
      </c>
      <c r="B5369">
        <v>1.1114999999999999</v>
      </c>
      <c r="C5369">
        <v>0.85055000000000003</v>
      </c>
      <c r="D5369" t="str">
        <f t="shared" si="98"/>
        <v>2019-12</v>
      </c>
    </row>
    <row r="5370" spans="1:4" x14ac:dyDescent="0.25">
      <c r="A5370" s="5">
        <v>43818</v>
      </c>
      <c r="B5370">
        <v>1.1116999999999999</v>
      </c>
      <c r="C5370">
        <v>0.85072999999999999</v>
      </c>
      <c r="D5370" t="str">
        <f t="shared" si="98"/>
        <v>2019-12</v>
      </c>
    </row>
    <row r="5371" spans="1:4" x14ac:dyDescent="0.25">
      <c r="A5371" s="5">
        <v>43819</v>
      </c>
      <c r="B5371">
        <v>1.1096999999999999</v>
      </c>
      <c r="C5371">
        <v>0.85133000000000003</v>
      </c>
      <c r="D5371" t="str">
        <f t="shared" si="98"/>
        <v>2019-12</v>
      </c>
    </row>
    <row r="5372" spans="1:4" x14ac:dyDescent="0.25">
      <c r="A5372" s="5">
        <v>43822</v>
      </c>
      <c r="B5372">
        <v>1.1074999999999999</v>
      </c>
      <c r="C5372">
        <v>0.85707999999999995</v>
      </c>
      <c r="D5372" t="str">
        <f t="shared" si="98"/>
        <v>2019-12</v>
      </c>
    </row>
    <row r="5373" spans="1:4" x14ac:dyDescent="0.25">
      <c r="A5373" s="5">
        <v>43823</v>
      </c>
      <c r="B5373">
        <v>1.1080000000000001</v>
      </c>
      <c r="C5373">
        <v>0.85533000000000003</v>
      </c>
      <c r="D5373" t="str">
        <f t="shared" si="98"/>
        <v>2019-12</v>
      </c>
    </row>
    <row r="5374" spans="1:4" x14ac:dyDescent="0.25">
      <c r="A5374" s="5">
        <v>43826</v>
      </c>
      <c r="B5374">
        <v>1.1153</v>
      </c>
      <c r="C5374">
        <v>0.85129999999999995</v>
      </c>
      <c r="D5374" t="str">
        <f t="shared" si="98"/>
        <v>2019-12</v>
      </c>
    </row>
    <row r="5375" spans="1:4" x14ac:dyDescent="0.25">
      <c r="A5375" s="5">
        <v>43829</v>
      </c>
      <c r="B5375">
        <v>1.1189</v>
      </c>
      <c r="C5375">
        <v>0.85207999999999995</v>
      </c>
      <c r="D5375" t="str">
        <f t="shared" si="98"/>
        <v>2019-12</v>
      </c>
    </row>
    <row r="5376" spans="1:4" x14ac:dyDescent="0.25">
      <c r="A5376" s="5">
        <v>43830</v>
      </c>
      <c r="B5376">
        <v>1.1234</v>
      </c>
      <c r="C5376">
        <v>0.8508</v>
      </c>
      <c r="D5376" t="str">
        <f t="shared" si="98"/>
        <v>2019-12</v>
      </c>
    </row>
    <row r="5377" spans="1:4" x14ac:dyDescent="0.25">
      <c r="A5377" s="5">
        <v>43832</v>
      </c>
      <c r="B5377">
        <v>1.1193</v>
      </c>
      <c r="C5377">
        <v>0.84828000000000003</v>
      </c>
      <c r="D5377" t="str">
        <f t="shared" si="98"/>
        <v>2020-01</v>
      </c>
    </row>
    <row r="5378" spans="1:4" x14ac:dyDescent="0.25">
      <c r="A5378" s="5">
        <v>43833</v>
      </c>
      <c r="B5378">
        <v>1.1147</v>
      </c>
      <c r="C5378">
        <v>0.85114999999999996</v>
      </c>
      <c r="D5378" t="str">
        <f t="shared" si="98"/>
        <v>2020-01</v>
      </c>
    </row>
    <row r="5379" spans="1:4" x14ac:dyDescent="0.25">
      <c r="A5379" s="5">
        <v>43836</v>
      </c>
      <c r="B5379">
        <v>1.1194</v>
      </c>
      <c r="C5379">
        <v>0.85214999999999996</v>
      </c>
      <c r="D5379" t="str">
        <f t="shared" ref="D5379:D5442" si="99">YEAR(A5379)&amp;"-"&amp;IF(MONTH(A5379)&lt;10,"0"&amp;MONTH(A5379),MONTH(A5379))</f>
        <v>2020-01</v>
      </c>
    </row>
    <row r="5380" spans="1:4" x14ac:dyDescent="0.25">
      <c r="A5380" s="5">
        <v>43837</v>
      </c>
      <c r="B5380">
        <v>1.1172</v>
      </c>
      <c r="C5380">
        <v>0.85182999999999998</v>
      </c>
      <c r="D5380" t="str">
        <f t="shared" si="99"/>
        <v>2020-01</v>
      </c>
    </row>
    <row r="5381" spans="1:4" x14ac:dyDescent="0.25">
      <c r="A5381" s="5">
        <v>43838</v>
      </c>
      <c r="B5381">
        <v>1.1114999999999999</v>
      </c>
      <c r="C5381">
        <v>0.84867999999999999</v>
      </c>
      <c r="D5381" t="str">
        <f t="shared" si="99"/>
        <v>2020-01</v>
      </c>
    </row>
    <row r="5382" spans="1:4" x14ac:dyDescent="0.25">
      <c r="A5382" s="5">
        <v>43839</v>
      </c>
      <c r="B5382">
        <v>1.111</v>
      </c>
      <c r="C5382">
        <v>0.85285</v>
      </c>
      <c r="D5382" t="str">
        <f t="shared" si="99"/>
        <v>2020-01</v>
      </c>
    </row>
    <row r="5383" spans="1:4" x14ac:dyDescent="0.25">
      <c r="A5383" s="5">
        <v>43840</v>
      </c>
      <c r="B5383">
        <v>1.1091</v>
      </c>
      <c r="C5383">
        <v>0.84809999999999997</v>
      </c>
      <c r="D5383" t="str">
        <f t="shared" si="99"/>
        <v>2020-01</v>
      </c>
    </row>
    <row r="5384" spans="1:4" x14ac:dyDescent="0.25">
      <c r="A5384" s="5">
        <v>43843</v>
      </c>
      <c r="B5384">
        <v>1.1126</v>
      </c>
      <c r="C5384">
        <v>0.85760000000000003</v>
      </c>
      <c r="D5384" t="str">
        <f t="shared" si="99"/>
        <v>2020-01</v>
      </c>
    </row>
    <row r="5385" spans="1:4" x14ac:dyDescent="0.25">
      <c r="A5385" s="5">
        <v>43844</v>
      </c>
      <c r="B5385">
        <v>1.1114999999999999</v>
      </c>
      <c r="C5385">
        <v>0.85618000000000005</v>
      </c>
      <c r="D5385" t="str">
        <f t="shared" si="99"/>
        <v>2020-01</v>
      </c>
    </row>
    <row r="5386" spans="1:4" x14ac:dyDescent="0.25">
      <c r="A5386" s="5">
        <v>43845</v>
      </c>
      <c r="B5386">
        <v>1.1142000000000001</v>
      </c>
      <c r="C5386">
        <v>0.85682999999999998</v>
      </c>
      <c r="D5386" t="str">
        <f t="shared" si="99"/>
        <v>2020-01</v>
      </c>
    </row>
    <row r="5387" spans="1:4" x14ac:dyDescent="0.25">
      <c r="A5387" s="5">
        <v>43846</v>
      </c>
      <c r="B5387">
        <v>1.1169</v>
      </c>
      <c r="C5387">
        <v>0.85470000000000002</v>
      </c>
      <c r="D5387" t="str">
        <f t="shared" si="99"/>
        <v>2020-01</v>
      </c>
    </row>
    <row r="5388" spans="1:4" x14ac:dyDescent="0.25">
      <c r="A5388" s="5">
        <v>43847</v>
      </c>
      <c r="B5388">
        <v>1.1108</v>
      </c>
      <c r="C5388">
        <v>0.85104999999999997</v>
      </c>
      <c r="D5388" t="str">
        <f t="shared" si="99"/>
        <v>2020-01</v>
      </c>
    </row>
    <row r="5389" spans="1:4" x14ac:dyDescent="0.25">
      <c r="A5389" s="5">
        <v>43850</v>
      </c>
      <c r="B5389">
        <v>1.1085</v>
      </c>
      <c r="C5389">
        <v>0.85275000000000001</v>
      </c>
      <c r="D5389" t="str">
        <f t="shared" si="99"/>
        <v>2020-01</v>
      </c>
    </row>
    <row r="5390" spans="1:4" x14ac:dyDescent="0.25">
      <c r="A5390" s="5">
        <v>43851</v>
      </c>
      <c r="B5390">
        <v>1.1114999999999999</v>
      </c>
      <c r="C5390">
        <v>0.85029999999999994</v>
      </c>
      <c r="D5390" t="str">
        <f t="shared" si="99"/>
        <v>2020-01</v>
      </c>
    </row>
    <row r="5391" spans="1:4" x14ac:dyDescent="0.25">
      <c r="A5391" s="5">
        <v>43852</v>
      </c>
      <c r="B5391">
        <v>1.1088</v>
      </c>
      <c r="C5391">
        <v>0.84445000000000003</v>
      </c>
      <c r="D5391" t="str">
        <f t="shared" si="99"/>
        <v>2020-01</v>
      </c>
    </row>
    <row r="5392" spans="1:4" x14ac:dyDescent="0.25">
      <c r="A5392" s="5">
        <v>43853</v>
      </c>
      <c r="B5392">
        <v>1.1091</v>
      </c>
      <c r="C5392">
        <v>0.84497999999999995</v>
      </c>
      <c r="D5392" t="str">
        <f t="shared" si="99"/>
        <v>2020-01</v>
      </c>
    </row>
    <row r="5393" spans="1:4" x14ac:dyDescent="0.25">
      <c r="A5393" s="5">
        <v>43854</v>
      </c>
      <c r="B5393">
        <v>1.1034999999999999</v>
      </c>
      <c r="C5393">
        <v>0.84313000000000005</v>
      </c>
      <c r="D5393" t="str">
        <f t="shared" si="99"/>
        <v>2020-01</v>
      </c>
    </row>
    <row r="5394" spans="1:4" x14ac:dyDescent="0.25">
      <c r="A5394" s="5">
        <v>43857</v>
      </c>
      <c r="B5394">
        <v>1.1025</v>
      </c>
      <c r="C5394">
        <v>0.84358</v>
      </c>
      <c r="D5394" t="str">
        <f t="shared" si="99"/>
        <v>2020-01</v>
      </c>
    </row>
    <row r="5395" spans="1:4" x14ac:dyDescent="0.25">
      <c r="A5395" s="5">
        <v>43858</v>
      </c>
      <c r="B5395">
        <v>1.1005</v>
      </c>
      <c r="C5395">
        <v>0.84602999999999995</v>
      </c>
      <c r="D5395" t="str">
        <f t="shared" si="99"/>
        <v>2020-01</v>
      </c>
    </row>
    <row r="5396" spans="1:4" x14ac:dyDescent="0.25">
      <c r="A5396" s="5">
        <v>43859</v>
      </c>
      <c r="B5396">
        <v>1.1001000000000001</v>
      </c>
      <c r="C5396">
        <v>0.8458</v>
      </c>
      <c r="D5396" t="str">
        <f t="shared" si="99"/>
        <v>2020-01</v>
      </c>
    </row>
    <row r="5397" spans="1:4" x14ac:dyDescent="0.25">
      <c r="A5397" s="5">
        <v>43860</v>
      </c>
      <c r="B5397">
        <v>1.1029</v>
      </c>
      <c r="C5397">
        <v>0.84182999999999997</v>
      </c>
      <c r="D5397" t="str">
        <f t="shared" si="99"/>
        <v>2020-01</v>
      </c>
    </row>
    <row r="5398" spans="1:4" x14ac:dyDescent="0.25">
      <c r="A5398" s="5">
        <v>43861</v>
      </c>
      <c r="B5398">
        <v>1.1052</v>
      </c>
      <c r="C5398">
        <v>0.84175</v>
      </c>
      <c r="D5398" t="str">
        <f t="shared" si="99"/>
        <v>2020-01</v>
      </c>
    </row>
    <row r="5399" spans="1:4" x14ac:dyDescent="0.25">
      <c r="A5399" s="5">
        <v>43864</v>
      </c>
      <c r="B5399">
        <v>1.1066</v>
      </c>
      <c r="C5399">
        <v>0.84775</v>
      </c>
      <c r="D5399" t="str">
        <f t="shared" si="99"/>
        <v>2020-02</v>
      </c>
    </row>
    <row r="5400" spans="1:4" x14ac:dyDescent="0.25">
      <c r="A5400" s="5">
        <v>43865</v>
      </c>
      <c r="B5400">
        <v>1.1048</v>
      </c>
      <c r="C5400">
        <v>0.8488</v>
      </c>
      <c r="D5400" t="str">
        <f t="shared" si="99"/>
        <v>2020-02</v>
      </c>
    </row>
    <row r="5401" spans="1:4" x14ac:dyDescent="0.25">
      <c r="A5401" s="5">
        <v>43866</v>
      </c>
      <c r="B5401">
        <v>1.1023000000000001</v>
      </c>
      <c r="C5401">
        <v>0.84443999999999997</v>
      </c>
      <c r="D5401" t="str">
        <f t="shared" si="99"/>
        <v>2020-02</v>
      </c>
    </row>
    <row r="5402" spans="1:4" x14ac:dyDescent="0.25">
      <c r="A5402" s="5">
        <v>43867</v>
      </c>
      <c r="B5402">
        <v>1.1003000000000001</v>
      </c>
      <c r="C5402">
        <v>0.84835000000000005</v>
      </c>
      <c r="D5402" t="str">
        <f t="shared" si="99"/>
        <v>2020-02</v>
      </c>
    </row>
    <row r="5403" spans="1:4" x14ac:dyDescent="0.25">
      <c r="A5403" s="5">
        <v>43868</v>
      </c>
      <c r="B5403">
        <v>1.0969</v>
      </c>
      <c r="C5403">
        <v>0.84719999999999995</v>
      </c>
      <c r="D5403" t="str">
        <f t="shared" si="99"/>
        <v>2020-02</v>
      </c>
    </row>
    <row r="5404" spans="1:4" x14ac:dyDescent="0.25">
      <c r="A5404" s="5">
        <v>43871</v>
      </c>
      <c r="B5404">
        <v>1.0951</v>
      </c>
      <c r="C5404">
        <v>0.84628000000000003</v>
      </c>
      <c r="D5404" t="str">
        <f t="shared" si="99"/>
        <v>2020-02</v>
      </c>
    </row>
    <row r="5405" spans="1:4" x14ac:dyDescent="0.25">
      <c r="A5405" s="5">
        <v>43872</v>
      </c>
      <c r="B5405">
        <v>1.0901000000000001</v>
      </c>
      <c r="C5405">
        <v>0.84325000000000006</v>
      </c>
      <c r="D5405" t="str">
        <f t="shared" si="99"/>
        <v>2020-02</v>
      </c>
    </row>
    <row r="5406" spans="1:4" x14ac:dyDescent="0.25">
      <c r="A5406" s="5">
        <v>43873</v>
      </c>
      <c r="B5406">
        <v>1.0913999999999999</v>
      </c>
      <c r="C5406">
        <v>0.84057999999999999</v>
      </c>
      <c r="D5406" t="str">
        <f t="shared" si="99"/>
        <v>2020-02</v>
      </c>
    </row>
    <row r="5407" spans="1:4" x14ac:dyDescent="0.25">
      <c r="A5407" s="5">
        <v>43874</v>
      </c>
      <c r="B5407">
        <v>1.0867</v>
      </c>
      <c r="C5407">
        <v>0.83374999999999999</v>
      </c>
      <c r="D5407" t="str">
        <f t="shared" si="99"/>
        <v>2020-02</v>
      </c>
    </row>
    <row r="5408" spans="1:4" x14ac:dyDescent="0.25">
      <c r="A5408" s="5">
        <v>43875</v>
      </c>
      <c r="B5408">
        <v>1.0842000000000001</v>
      </c>
      <c r="C5408">
        <v>0.83208000000000004</v>
      </c>
      <c r="D5408" t="str">
        <f t="shared" si="99"/>
        <v>2020-02</v>
      </c>
    </row>
    <row r="5409" spans="1:4" x14ac:dyDescent="0.25">
      <c r="A5409" s="5">
        <v>43878</v>
      </c>
      <c r="B5409">
        <v>1.0834999999999999</v>
      </c>
      <c r="C5409">
        <v>0.83238000000000001</v>
      </c>
      <c r="D5409" t="str">
        <f t="shared" si="99"/>
        <v>2020-02</v>
      </c>
    </row>
    <row r="5410" spans="1:4" x14ac:dyDescent="0.25">
      <c r="A5410" s="5">
        <v>43879</v>
      </c>
      <c r="B5410">
        <v>1.0815999999999999</v>
      </c>
      <c r="C5410">
        <v>0.82984999999999998</v>
      </c>
      <c r="D5410" t="str">
        <f t="shared" si="99"/>
        <v>2020-02</v>
      </c>
    </row>
    <row r="5411" spans="1:4" x14ac:dyDescent="0.25">
      <c r="A5411" s="5">
        <v>43880</v>
      </c>
      <c r="B5411">
        <v>1.08</v>
      </c>
      <c r="C5411">
        <v>0.83148</v>
      </c>
      <c r="D5411" t="str">
        <f t="shared" si="99"/>
        <v>2020-02</v>
      </c>
    </row>
    <row r="5412" spans="1:4" x14ac:dyDescent="0.25">
      <c r="A5412" s="5">
        <v>43881</v>
      </c>
      <c r="B5412">
        <v>1.079</v>
      </c>
      <c r="C5412">
        <v>0.83840000000000003</v>
      </c>
      <c r="D5412" t="str">
        <f t="shared" si="99"/>
        <v>2020-02</v>
      </c>
    </row>
    <row r="5413" spans="1:4" x14ac:dyDescent="0.25">
      <c r="A5413" s="5">
        <v>43882</v>
      </c>
      <c r="B5413">
        <v>1.0801000000000001</v>
      </c>
      <c r="C5413">
        <v>0.83509999999999995</v>
      </c>
      <c r="D5413" t="str">
        <f t="shared" si="99"/>
        <v>2020-02</v>
      </c>
    </row>
    <row r="5414" spans="1:4" x14ac:dyDescent="0.25">
      <c r="A5414" s="5">
        <v>43885</v>
      </c>
      <c r="B5414">
        <v>1.0818000000000001</v>
      </c>
      <c r="C5414">
        <v>0.83833000000000002</v>
      </c>
      <c r="D5414" t="str">
        <f t="shared" si="99"/>
        <v>2020-02</v>
      </c>
    </row>
    <row r="5415" spans="1:4" x14ac:dyDescent="0.25">
      <c r="A5415" s="5">
        <v>43886</v>
      </c>
      <c r="B5415">
        <v>1.0840000000000001</v>
      </c>
      <c r="C5415">
        <v>0.83630000000000004</v>
      </c>
      <c r="D5415" t="str">
        <f t="shared" si="99"/>
        <v>2020-02</v>
      </c>
    </row>
    <row r="5416" spans="1:4" x14ac:dyDescent="0.25">
      <c r="A5416" s="5">
        <v>43887</v>
      </c>
      <c r="B5416">
        <v>1.0874999999999999</v>
      </c>
      <c r="C5416">
        <v>0.84150000000000003</v>
      </c>
      <c r="D5416" t="str">
        <f t="shared" si="99"/>
        <v>2020-02</v>
      </c>
    </row>
    <row r="5417" spans="1:4" x14ac:dyDescent="0.25">
      <c r="A5417" s="5">
        <v>43888</v>
      </c>
      <c r="B5417">
        <v>1.0964</v>
      </c>
      <c r="C5417">
        <v>0.84994999999999998</v>
      </c>
      <c r="D5417" t="str">
        <f t="shared" si="99"/>
        <v>2020-02</v>
      </c>
    </row>
    <row r="5418" spans="1:4" x14ac:dyDescent="0.25">
      <c r="A5418" s="5">
        <v>43889</v>
      </c>
      <c r="B5418">
        <v>1.0976999999999999</v>
      </c>
      <c r="C5418">
        <v>0.85314999999999996</v>
      </c>
      <c r="D5418" t="str">
        <f t="shared" si="99"/>
        <v>2020-02</v>
      </c>
    </row>
    <row r="5419" spans="1:4" x14ac:dyDescent="0.25">
      <c r="A5419" s="5">
        <v>43892</v>
      </c>
      <c r="B5419">
        <v>1.1122000000000001</v>
      </c>
      <c r="C5419">
        <v>0.87112999999999996</v>
      </c>
      <c r="D5419" t="str">
        <f t="shared" si="99"/>
        <v>2020-03</v>
      </c>
    </row>
    <row r="5420" spans="1:4" x14ac:dyDescent="0.25">
      <c r="A5420" s="5">
        <v>43893</v>
      </c>
      <c r="B5420">
        <v>1.1116999999999999</v>
      </c>
      <c r="C5420">
        <v>0.87009999999999998</v>
      </c>
      <c r="D5420" t="str">
        <f t="shared" si="99"/>
        <v>2020-03</v>
      </c>
    </row>
    <row r="5421" spans="1:4" x14ac:dyDescent="0.25">
      <c r="A5421" s="5">
        <v>43894</v>
      </c>
      <c r="B5421">
        <v>1.1125</v>
      </c>
      <c r="C5421">
        <v>0.86850000000000005</v>
      </c>
      <c r="D5421" t="str">
        <f t="shared" si="99"/>
        <v>2020-03</v>
      </c>
    </row>
    <row r="5422" spans="1:4" x14ac:dyDescent="0.25">
      <c r="A5422" s="5">
        <v>43895</v>
      </c>
      <c r="B5422">
        <v>1.1187</v>
      </c>
      <c r="C5422">
        <v>0.86670000000000003</v>
      </c>
      <c r="D5422" t="str">
        <f t="shared" si="99"/>
        <v>2020-03</v>
      </c>
    </row>
    <row r="5423" spans="1:4" x14ac:dyDescent="0.25">
      <c r="A5423" s="5">
        <v>43896</v>
      </c>
      <c r="B5423">
        <v>1.1335999999999999</v>
      </c>
      <c r="C5423">
        <v>0.87165000000000004</v>
      </c>
      <c r="D5423" t="str">
        <f t="shared" si="99"/>
        <v>2020-03</v>
      </c>
    </row>
    <row r="5424" spans="1:4" x14ac:dyDescent="0.25">
      <c r="A5424" s="5">
        <v>43899</v>
      </c>
      <c r="B5424">
        <v>1.1456</v>
      </c>
      <c r="C5424">
        <v>0.87383</v>
      </c>
      <c r="D5424" t="str">
        <f t="shared" si="99"/>
        <v>2020-03</v>
      </c>
    </row>
    <row r="5425" spans="1:4" x14ac:dyDescent="0.25">
      <c r="A5425" s="5">
        <v>43900</v>
      </c>
      <c r="B5425">
        <v>1.139</v>
      </c>
      <c r="C5425">
        <v>0.87385000000000002</v>
      </c>
      <c r="D5425" t="str">
        <f t="shared" si="99"/>
        <v>2020-03</v>
      </c>
    </row>
    <row r="5426" spans="1:4" x14ac:dyDescent="0.25">
      <c r="A5426" s="5">
        <v>43901</v>
      </c>
      <c r="B5426">
        <v>1.1335999999999999</v>
      </c>
      <c r="C5426">
        <v>0.87690000000000001</v>
      </c>
      <c r="D5426" t="str">
        <f t="shared" si="99"/>
        <v>2020-03</v>
      </c>
    </row>
    <row r="5427" spans="1:4" x14ac:dyDescent="0.25">
      <c r="A5427" s="5">
        <v>43902</v>
      </c>
      <c r="B5427">
        <v>1.1240000000000001</v>
      </c>
      <c r="C5427">
        <v>0.88622999999999996</v>
      </c>
      <c r="D5427" t="str">
        <f t="shared" si="99"/>
        <v>2020-03</v>
      </c>
    </row>
    <row r="5428" spans="1:4" x14ac:dyDescent="0.25">
      <c r="A5428" s="5">
        <v>43903</v>
      </c>
      <c r="B5428">
        <v>1.1104000000000001</v>
      </c>
      <c r="C5428">
        <v>0.89070000000000005</v>
      </c>
      <c r="D5428" t="str">
        <f t="shared" si="99"/>
        <v>2020-03</v>
      </c>
    </row>
    <row r="5429" spans="1:4" x14ac:dyDescent="0.25">
      <c r="A5429" s="5">
        <v>43906</v>
      </c>
      <c r="B5429">
        <v>1.1156999999999999</v>
      </c>
      <c r="C5429">
        <v>0.90917999999999999</v>
      </c>
      <c r="D5429" t="str">
        <f t="shared" si="99"/>
        <v>2020-03</v>
      </c>
    </row>
    <row r="5430" spans="1:4" x14ac:dyDescent="0.25">
      <c r="A5430" s="5">
        <v>43907</v>
      </c>
      <c r="B5430">
        <v>1.0982000000000001</v>
      </c>
      <c r="C5430">
        <v>0.90822999999999998</v>
      </c>
      <c r="D5430" t="str">
        <f t="shared" si="99"/>
        <v>2020-03</v>
      </c>
    </row>
    <row r="5431" spans="1:4" x14ac:dyDescent="0.25">
      <c r="A5431" s="5">
        <v>43908</v>
      </c>
      <c r="B5431">
        <v>1.0933999999999999</v>
      </c>
      <c r="C5431">
        <v>0.92190000000000005</v>
      </c>
      <c r="D5431" t="str">
        <f t="shared" si="99"/>
        <v>2020-03</v>
      </c>
    </row>
    <row r="5432" spans="1:4" x14ac:dyDescent="0.25">
      <c r="A5432" s="5">
        <v>43909</v>
      </c>
      <c r="B5432">
        <v>1.0801000000000001</v>
      </c>
      <c r="C5432">
        <v>0.92984999999999995</v>
      </c>
      <c r="D5432" t="str">
        <f t="shared" si="99"/>
        <v>2020-03</v>
      </c>
    </row>
    <row r="5433" spans="1:4" x14ac:dyDescent="0.25">
      <c r="A5433" s="5">
        <v>43910</v>
      </c>
      <c r="B5433">
        <v>1.0707</v>
      </c>
      <c r="C5433">
        <v>0.91027999999999998</v>
      </c>
      <c r="D5433" t="str">
        <f t="shared" si="99"/>
        <v>2020-03</v>
      </c>
    </row>
    <row r="5434" spans="1:4" x14ac:dyDescent="0.25">
      <c r="A5434" s="5">
        <v>43913</v>
      </c>
      <c r="B5434">
        <v>1.0783</v>
      </c>
      <c r="C5434">
        <v>0.92969999999999997</v>
      </c>
      <c r="D5434" t="str">
        <f t="shared" si="99"/>
        <v>2020-03</v>
      </c>
    </row>
    <row r="5435" spans="1:4" x14ac:dyDescent="0.25">
      <c r="A5435" s="5">
        <v>43914</v>
      </c>
      <c r="B5435">
        <v>1.0843</v>
      </c>
      <c r="C5435">
        <v>0.92100000000000004</v>
      </c>
      <c r="D5435" t="str">
        <f t="shared" si="99"/>
        <v>2020-03</v>
      </c>
    </row>
    <row r="5436" spans="1:4" x14ac:dyDescent="0.25">
      <c r="A5436" s="5">
        <v>43915</v>
      </c>
      <c r="B5436">
        <v>1.0827</v>
      </c>
      <c r="C5436">
        <v>0.91503000000000001</v>
      </c>
      <c r="D5436" t="str">
        <f t="shared" si="99"/>
        <v>2020-03</v>
      </c>
    </row>
    <row r="5437" spans="1:4" x14ac:dyDescent="0.25">
      <c r="A5437" s="5">
        <v>43916</v>
      </c>
      <c r="B5437">
        <v>1.0981000000000001</v>
      </c>
      <c r="C5437">
        <v>0.91347999999999996</v>
      </c>
      <c r="D5437" t="str">
        <f t="shared" si="99"/>
        <v>2020-03</v>
      </c>
    </row>
    <row r="5438" spans="1:4" x14ac:dyDescent="0.25">
      <c r="A5438" s="5">
        <v>43917</v>
      </c>
      <c r="B5438">
        <v>1.0976999999999999</v>
      </c>
      <c r="C5438">
        <v>0.89742999999999995</v>
      </c>
      <c r="D5438" t="str">
        <f t="shared" si="99"/>
        <v>2020-03</v>
      </c>
    </row>
    <row r="5439" spans="1:4" x14ac:dyDescent="0.25">
      <c r="A5439" s="5">
        <v>43920</v>
      </c>
      <c r="B5439">
        <v>1.1033999999999999</v>
      </c>
      <c r="C5439">
        <v>0.88900000000000001</v>
      </c>
      <c r="D5439" t="str">
        <f t="shared" si="99"/>
        <v>2020-03</v>
      </c>
    </row>
    <row r="5440" spans="1:4" x14ac:dyDescent="0.25">
      <c r="A5440" s="5">
        <v>43921</v>
      </c>
      <c r="B5440">
        <v>1.0955999999999999</v>
      </c>
      <c r="C5440">
        <v>0.88643000000000005</v>
      </c>
      <c r="D5440" t="str">
        <f t="shared" si="99"/>
        <v>2020-03</v>
      </c>
    </row>
    <row r="5441" spans="1:4" x14ac:dyDescent="0.25">
      <c r="A5441" s="5">
        <v>43922</v>
      </c>
      <c r="B5441">
        <v>1.0935999999999999</v>
      </c>
      <c r="C5441">
        <v>0.88460000000000005</v>
      </c>
      <c r="D5441" t="str">
        <f t="shared" si="99"/>
        <v>2020-04</v>
      </c>
    </row>
    <row r="5442" spans="1:4" x14ac:dyDescent="0.25">
      <c r="A5442" s="5">
        <v>43923</v>
      </c>
      <c r="B5442">
        <v>1.0906</v>
      </c>
      <c r="C5442">
        <v>0.87738000000000005</v>
      </c>
      <c r="D5442" t="str">
        <f t="shared" si="99"/>
        <v>2020-04</v>
      </c>
    </row>
    <row r="5443" spans="1:4" x14ac:dyDescent="0.25">
      <c r="A5443" s="5">
        <v>43924</v>
      </c>
      <c r="B5443">
        <v>1.0785</v>
      </c>
      <c r="C5443">
        <v>0.87849999999999995</v>
      </c>
      <c r="D5443" t="str">
        <f t="shared" ref="D5443:D5506" si="100">YEAR(A5443)&amp;"-"&amp;IF(MONTH(A5443)&lt;10,"0"&amp;MONTH(A5443),MONTH(A5443))</f>
        <v>2020-04</v>
      </c>
    </row>
    <row r="5444" spans="1:4" x14ac:dyDescent="0.25">
      <c r="A5444" s="5">
        <v>43927</v>
      </c>
      <c r="B5444">
        <v>1.0790999999999999</v>
      </c>
      <c r="C5444">
        <v>0.878</v>
      </c>
      <c r="D5444" t="str">
        <f t="shared" si="100"/>
        <v>2020-04</v>
      </c>
    </row>
    <row r="5445" spans="1:4" x14ac:dyDescent="0.25">
      <c r="A5445" s="5">
        <v>43928</v>
      </c>
      <c r="B5445">
        <v>1.0885</v>
      </c>
      <c r="C5445">
        <v>0.88092999999999999</v>
      </c>
      <c r="D5445" t="str">
        <f t="shared" si="100"/>
        <v>2020-04</v>
      </c>
    </row>
    <row r="5446" spans="1:4" x14ac:dyDescent="0.25">
      <c r="A5446" s="5">
        <v>43929</v>
      </c>
      <c r="B5446">
        <v>1.0871</v>
      </c>
      <c r="C5446">
        <v>0.87948000000000004</v>
      </c>
      <c r="D5446" t="str">
        <f t="shared" si="100"/>
        <v>2020-04</v>
      </c>
    </row>
    <row r="5447" spans="1:4" x14ac:dyDescent="0.25">
      <c r="A5447" s="5">
        <v>43930</v>
      </c>
      <c r="B5447">
        <v>1.0867</v>
      </c>
      <c r="C5447">
        <v>0.87565000000000004</v>
      </c>
      <c r="D5447" t="str">
        <f t="shared" si="100"/>
        <v>2020-04</v>
      </c>
    </row>
    <row r="5448" spans="1:4" x14ac:dyDescent="0.25">
      <c r="A5448" s="5">
        <v>43935</v>
      </c>
      <c r="B5448">
        <v>1.0963000000000001</v>
      </c>
      <c r="C5448">
        <v>0.87253000000000003</v>
      </c>
      <c r="D5448" t="str">
        <f t="shared" si="100"/>
        <v>2020-04</v>
      </c>
    </row>
    <row r="5449" spans="1:4" x14ac:dyDescent="0.25">
      <c r="A5449" s="5">
        <v>43936</v>
      </c>
      <c r="B5449">
        <v>1.0903</v>
      </c>
      <c r="C5449">
        <v>0.87385000000000002</v>
      </c>
      <c r="D5449" t="str">
        <f t="shared" si="100"/>
        <v>2020-04</v>
      </c>
    </row>
    <row r="5450" spans="1:4" x14ac:dyDescent="0.25">
      <c r="A5450" s="5">
        <v>43937</v>
      </c>
      <c r="B5450">
        <v>1.0888</v>
      </c>
      <c r="C5450">
        <v>0.87163000000000002</v>
      </c>
      <c r="D5450" t="str">
        <f t="shared" si="100"/>
        <v>2020-04</v>
      </c>
    </row>
    <row r="5451" spans="1:4" x14ac:dyDescent="0.25">
      <c r="A5451" s="5">
        <v>43938</v>
      </c>
      <c r="B5451">
        <v>1.0860000000000001</v>
      </c>
      <c r="C5451">
        <v>0.86978</v>
      </c>
      <c r="D5451" t="str">
        <f t="shared" si="100"/>
        <v>2020-04</v>
      </c>
    </row>
    <row r="5452" spans="1:4" x14ac:dyDescent="0.25">
      <c r="A5452" s="5">
        <v>43941</v>
      </c>
      <c r="B5452">
        <v>1.0860000000000001</v>
      </c>
      <c r="C5452">
        <v>0.87343000000000004</v>
      </c>
      <c r="D5452" t="str">
        <f t="shared" si="100"/>
        <v>2020-04</v>
      </c>
    </row>
    <row r="5453" spans="1:4" x14ac:dyDescent="0.25">
      <c r="A5453" s="5">
        <v>43942</v>
      </c>
      <c r="B5453">
        <v>1.0837000000000001</v>
      </c>
      <c r="C5453">
        <v>0.88119999999999998</v>
      </c>
      <c r="D5453" t="str">
        <f t="shared" si="100"/>
        <v>2020-04</v>
      </c>
    </row>
    <row r="5454" spans="1:4" x14ac:dyDescent="0.25">
      <c r="A5454" s="5">
        <v>43943</v>
      </c>
      <c r="B5454">
        <v>1.0867</v>
      </c>
      <c r="C5454">
        <v>0.87919999999999998</v>
      </c>
      <c r="D5454" t="str">
        <f t="shared" si="100"/>
        <v>2020-04</v>
      </c>
    </row>
    <row r="5455" spans="1:4" x14ac:dyDescent="0.25">
      <c r="A5455" s="5">
        <v>43944</v>
      </c>
      <c r="B5455">
        <v>1.0771999999999999</v>
      </c>
      <c r="C5455">
        <v>0.872</v>
      </c>
      <c r="D5455" t="str">
        <f t="shared" si="100"/>
        <v>2020-04</v>
      </c>
    </row>
    <row r="5456" spans="1:4" x14ac:dyDescent="0.25">
      <c r="A5456" s="5">
        <v>43945</v>
      </c>
      <c r="B5456">
        <v>1.08</v>
      </c>
      <c r="C5456">
        <v>0.87497999999999998</v>
      </c>
      <c r="D5456" t="str">
        <f t="shared" si="100"/>
        <v>2020-04</v>
      </c>
    </row>
    <row r="5457" spans="1:4" x14ac:dyDescent="0.25">
      <c r="A5457" s="5">
        <v>43948</v>
      </c>
      <c r="B5457">
        <v>1.0851999999999999</v>
      </c>
      <c r="C5457">
        <v>0.87263000000000002</v>
      </c>
      <c r="D5457" t="str">
        <f t="shared" si="100"/>
        <v>2020-04</v>
      </c>
    </row>
    <row r="5458" spans="1:4" x14ac:dyDescent="0.25">
      <c r="A5458" s="5">
        <v>43949</v>
      </c>
      <c r="B5458">
        <v>1.0876999999999999</v>
      </c>
      <c r="C5458">
        <v>0.87078</v>
      </c>
      <c r="D5458" t="str">
        <f t="shared" si="100"/>
        <v>2020-04</v>
      </c>
    </row>
    <row r="5459" spans="1:4" x14ac:dyDescent="0.25">
      <c r="A5459" s="5">
        <v>43950</v>
      </c>
      <c r="B5459">
        <v>1.0842000000000001</v>
      </c>
      <c r="C5459">
        <v>0.87378</v>
      </c>
      <c r="D5459" t="str">
        <f t="shared" si="100"/>
        <v>2020-04</v>
      </c>
    </row>
    <row r="5460" spans="1:4" x14ac:dyDescent="0.25">
      <c r="A5460" s="5">
        <v>43951</v>
      </c>
      <c r="B5460">
        <v>1.0875999999999999</v>
      </c>
      <c r="C5460">
        <v>0.86904999999999999</v>
      </c>
      <c r="D5460" t="str">
        <f t="shared" si="100"/>
        <v>2020-04</v>
      </c>
    </row>
    <row r="5461" spans="1:4" x14ac:dyDescent="0.25">
      <c r="A5461" s="5">
        <v>43955</v>
      </c>
      <c r="B5461">
        <v>1.0942000000000001</v>
      </c>
      <c r="C5461">
        <v>0.87897999999999998</v>
      </c>
      <c r="D5461" t="str">
        <f t="shared" si="100"/>
        <v>2020-05</v>
      </c>
    </row>
    <row r="5462" spans="1:4" x14ac:dyDescent="0.25">
      <c r="A5462" s="5">
        <v>43956</v>
      </c>
      <c r="B5462">
        <v>1.0843</v>
      </c>
      <c r="C5462">
        <v>0.87060000000000004</v>
      </c>
      <c r="D5462" t="str">
        <f t="shared" si="100"/>
        <v>2020-05</v>
      </c>
    </row>
    <row r="5463" spans="1:4" x14ac:dyDescent="0.25">
      <c r="A5463" s="5">
        <v>43957</v>
      </c>
      <c r="B5463">
        <v>1.0807</v>
      </c>
      <c r="C5463">
        <v>0.87253000000000003</v>
      </c>
      <c r="D5463" t="str">
        <f t="shared" si="100"/>
        <v>2020-05</v>
      </c>
    </row>
    <row r="5464" spans="1:4" x14ac:dyDescent="0.25">
      <c r="A5464" s="5">
        <v>43958</v>
      </c>
      <c r="B5464">
        <v>1.0783</v>
      </c>
      <c r="C5464">
        <v>0.87478</v>
      </c>
      <c r="D5464" t="str">
        <f t="shared" si="100"/>
        <v>2020-05</v>
      </c>
    </row>
    <row r="5465" spans="1:4" x14ac:dyDescent="0.25">
      <c r="A5465" s="5">
        <v>43959</v>
      </c>
      <c r="B5465">
        <v>1.0843</v>
      </c>
      <c r="C5465">
        <v>0.87534999999999996</v>
      </c>
      <c r="D5465" t="str">
        <f t="shared" si="100"/>
        <v>2020-05</v>
      </c>
    </row>
    <row r="5466" spans="1:4" x14ac:dyDescent="0.25">
      <c r="A5466" s="5">
        <v>43962</v>
      </c>
      <c r="B5466">
        <v>1.0824</v>
      </c>
      <c r="C5466">
        <v>0.87875000000000003</v>
      </c>
      <c r="D5466" t="str">
        <f t="shared" si="100"/>
        <v>2020-05</v>
      </c>
    </row>
    <row r="5467" spans="1:4" x14ac:dyDescent="0.25">
      <c r="A5467" s="5">
        <v>43963</v>
      </c>
      <c r="B5467">
        <v>1.0858000000000001</v>
      </c>
      <c r="C5467">
        <v>0.87773000000000001</v>
      </c>
      <c r="D5467" t="str">
        <f t="shared" si="100"/>
        <v>2020-05</v>
      </c>
    </row>
    <row r="5468" spans="1:4" x14ac:dyDescent="0.25">
      <c r="A5468" s="5">
        <v>43964</v>
      </c>
      <c r="B5468">
        <v>1.0874999999999999</v>
      </c>
      <c r="C5468">
        <v>0.88244999999999996</v>
      </c>
      <c r="D5468" t="str">
        <f t="shared" si="100"/>
        <v>2020-05</v>
      </c>
    </row>
    <row r="5469" spans="1:4" x14ac:dyDescent="0.25">
      <c r="A5469" s="5">
        <v>43965</v>
      </c>
      <c r="B5469">
        <v>1.0791999999999999</v>
      </c>
      <c r="C5469">
        <v>0.88495000000000001</v>
      </c>
      <c r="D5469" t="str">
        <f t="shared" si="100"/>
        <v>2020-05</v>
      </c>
    </row>
    <row r="5470" spans="1:4" x14ac:dyDescent="0.25">
      <c r="A5470" s="5">
        <v>43966</v>
      </c>
      <c r="B5470">
        <v>1.0798000000000001</v>
      </c>
      <c r="C5470">
        <v>0.88737999999999995</v>
      </c>
      <c r="D5470" t="str">
        <f t="shared" si="100"/>
        <v>2020-05</v>
      </c>
    </row>
    <row r="5471" spans="1:4" x14ac:dyDescent="0.25">
      <c r="A5471" s="5">
        <v>43969</v>
      </c>
      <c r="B5471">
        <v>1.0831999999999999</v>
      </c>
      <c r="C5471">
        <v>0.89153000000000004</v>
      </c>
      <c r="D5471" t="str">
        <f t="shared" si="100"/>
        <v>2020-05</v>
      </c>
    </row>
    <row r="5472" spans="1:4" x14ac:dyDescent="0.25">
      <c r="A5472" s="5">
        <v>43970</v>
      </c>
      <c r="B5472">
        <v>1.095</v>
      </c>
      <c r="C5472">
        <v>0.89534999999999998</v>
      </c>
      <c r="D5472" t="str">
        <f t="shared" si="100"/>
        <v>2020-05</v>
      </c>
    </row>
    <row r="5473" spans="1:4" x14ac:dyDescent="0.25">
      <c r="A5473" s="5">
        <v>43971</v>
      </c>
      <c r="B5473">
        <v>1.0958000000000001</v>
      </c>
      <c r="C5473">
        <v>0.89358000000000004</v>
      </c>
      <c r="D5473" t="str">
        <f t="shared" si="100"/>
        <v>2020-05</v>
      </c>
    </row>
    <row r="5474" spans="1:4" x14ac:dyDescent="0.25">
      <c r="A5474" s="5">
        <v>43972</v>
      </c>
      <c r="B5474">
        <v>1.1000000000000001</v>
      </c>
      <c r="C5474">
        <v>0.89942999999999995</v>
      </c>
      <c r="D5474" t="str">
        <f t="shared" si="100"/>
        <v>2020-05</v>
      </c>
    </row>
    <row r="5475" spans="1:4" x14ac:dyDescent="0.25">
      <c r="A5475" s="5">
        <v>43973</v>
      </c>
      <c r="B5475">
        <v>1.0904</v>
      </c>
      <c r="C5475">
        <v>0.89563000000000004</v>
      </c>
      <c r="D5475" t="str">
        <f t="shared" si="100"/>
        <v>2020-05</v>
      </c>
    </row>
    <row r="5476" spans="1:4" x14ac:dyDescent="0.25">
      <c r="A5476" s="5">
        <v>43976</v>
      </c>
      <c r="B5476">
        <v>1.091</v>
      </c>
      <c r="C5476">
        <v>0.89515</v>
      </c>
      <c r="D5476" t="str">
        <f t="shared" si="100"/>
        <v>2020-05</v>
      </c>
    </row>
    <row r="5477" spans="1:4" x14ac:dyDescent="0.25">
      <c r="A5477" s="5">
        <v>43977</v>
      </c>
      <c r="B5477">
        <v>1.0974999999999999</v>
      </c>
      <c r="C5477">
        <v>0.88878000000000001</v>
      </c>
      <c r="D5477" t="str">
        <f t="shared" si="100"/>
        <v>2020-05</v>
      </c>
    </row>
    <row r="5478" spans="1:4" x14ac:dyDescent="0.25">
      <c r="A5478" s="5">
        <v>43978</v>
      </c>
      <c r="B5478">
        <v>1.0991</v>
      </c>
      <c r="C5478">
        <v>0.89595000000000002</v>
      </c>
      <c r="D5478" t="str">
        <f t="shared" si="100"/>
        <v>2020-05</v>
      </c>
    </row>
    <row r="5479" spans="1:4" x14ac:dyDescent="0.25">
      <c r="A5479" s="5">
        <v>43979</v>
      </c>
      <c r="B5479">
        <v>1.1015999999999999</v>
      </c>
      <c r="C5479">
        <v>0.89727999999999997</v>
      </c>
      <c r="D5479" t="str">
        <f t="shared" si="100"/>
        <v>2020-05</v>
      </c>
    </row>
    <row r="5480" spans="1:4" x14ac:dyDescent="0.25">
      <c r="A5480" s="5">
        <v>43980</v>
      </c>
      <c r="B5480">
        <v>1.1135999999999999</v>
      </c>
      <c r="C5480">
        <v>0.90088000000000001</v>
      </c>
      <c r="D5480" t="str">
        <f t="shared" si="100"/>
        <v>2020-05</v>
      </c>
    </row>
    <row r="5481" spans="1:4" x14ac:dyDescent="0.25">
      <c r="A5481" s="5">
        <v>43983</v>
      </c>
      <c r="B5481">
        <v>1.1115999999999999</v>
      </c>
      <c r="C5481">
        <v>0.89673000000000003</v>
      </c>
      <c r="D5481" t="str">
        <f t="shared" si="100"/>
        <v>2020-06</v>
      </c>
    </row>
    <row r="5482" spans="1:4" x14ac:dyDescent="0.25">
      <c r="A5482" s="5">
        <v>43984</v>
      </c>
      <c r="B5482">
        <v>1.1173999999999999</v>
      </c>
      <c r="C5482">
        <v>0.89083000000000001</v>
      </c>
      <c r="D5482" t="str">
        <f t="shared" si="100"/>
        <v>2020-06</v>
      </c>
    </row>
    <row r="5483" spans="1:4" x14ac:dyDescent="0.25">
      <c r="A5483" s="5">
        <v>43985</v>
      </c>
      <c r="B5483">
        <v>1.1194</v>
      </c>
      <c r="C5483">
        <v>0.89065000000000005</v>
      </c>
      <c r="D5483" t="str">
        <f t="shared" si="100"/>
        <v>2020-06</v>
      </c>
    </row>
    <row r="5484" spans="1:4" x14ac:dyDescent="0.25">
      <c r="A5484" s="5">
        <v>43986</v>
      </c>
      <c r="B5484">
        <v>1.125</v>
      </c>
      <c r="C5484">
        <v>0.89685000000000004</v>
      </c>
      <c r="D5484" t="str">
        <f t="shared" si="100"/>
        <v>2020-06</v>
      </c>
    </row>
    <row r="5485" spans="1:4" x14ac:dyDescent="0.25">
      <c r="A5485" s="5">
        <v>43987</v>
      </c>
      <c r="B5485">
        <v>1.133</v>
      </c>
      <c r="C5485">
        <v>0.89448000000000005</v>
      </c>
      <c r="D5485" t="str">
        <f t="shared" si="100"/>
        <v>2020-06</v>
      </c>
    </row>
    <row r="5486" spans="1:4" x14ac:dyDescent="0.25">
      <c r="A5486" s="5">
        <v>43990</v>
      </c>
      <c r="B5486">
        <v>1.1285000000000001</v>
      </c>
      <c r="C5486">
        <v>0.89173000000000002</v>
      </c>
      <c r="D5486" t="str">
        <f t="shared" si="100"/>
        <v>2020-06</v>
      </c>
    </row>
    <row r="5487" spans="1:4" x14ac:dyDescent="0.25">
      <c r="A5487" s="5">
        <v>43991</v>
      </c>
      <c r="B5487">
        <v>1.1294</v>
      </c>
      <c r="C5487">
        <v>0.89119999999999999</v>
      </c>
      <c r="D5487" t="str">
        <f t="shared" si="100"/>
        <v>2020-06</v>
      </c>
    </row>
    <row r="5488" spans="1:4" x14ac:dyDescent="0.25">
      <c r="A5488" s="5">
        <v>43992</v>
      </c>
      <c r="B5488">
        <v>1.1375</v>
      </c>
      <c r="C5488">
        <v>0.88963000000000003</v>
      </c>
      <c r="D5488" t="str">
        <f t="shared" si="100"/>
        <v>2020-06</v>
      </c>
    </row>
    <row r="5489" spans="1:4" x14ac:dyDescent="0.25">
      <c r="A5489" s="5">
        <v>43993</v>
      </c>
      <c r="B5489">
        <v>1.1348</v>
      </c>
      <c r="C5489">
        <v>0.89664999999999995</v>
      </c>
      <c r="D5489" t="str">
        <f t="shared" si="100"/>
        <v>2020-06</v>
      </c>
    </row>
    <row r="5490" spans="1:4" x14ac:dyDescent="0.25">
      <c r="A5490" s="5">
        <v>43994</v>
      </c>
      <c r="B5490">
        <v>1.1304000000000001</v>
      </c>
      <c r="C5490">
        <v>0.89653000000000005</v>
      </c>
      <c r="D5490" t="str">
        <f t="shared" si="100"/>
        <v>2020-06</v>
      </c>
    </row>
    <row r="5491" spans="1:4" x14ac:dyDescent="0.25">
      <c r="A5491" s="5">
        <v>43997</v>
      </c>
      <c r="B5491">
        <v>1.1253</v>
      </c>
      <c r="C5491">
        <v>0.89648000000000005</v>
      </c>
      <c r="D5491" t="str">
        <f t="shared" si="100"/>
        <v>2020-06</v>
      </c>
    </row>
    <row r="5492" spans="1:4" x14ac:dyDescent="0.25">
      <c r="A5492" s="5">
        <v>43998</v>
      </c>
      <c r="B5492">
        <v>1.1308</v>
      </c>
      <c r="C5492">
        <v>0.89370000000000005</v>
      </c>
      <c r="D5492" t="str">
        <f t="shared" si="100"/>
        <v>2020-06</v>
      </c>
    </row>
    <row r="5493" spans="1:4" x14ac:dyDescent="0.25">
      <c r="A5493" s="5">
        <v>43999</v>
      </c>
      <c r="B5493">
        <v>1.1232</v>
      </c>
      <c r="C5493">
        <v>0.89448000000000005</v>
      </c>
      <c r="D5493" t="str">
        <f t="shared" si="100"/>
        <v>2020-06</v>
      </c>
    </row>
    <row r="5494" spans="1:4" x14ac:dyDescent="0.25">
      <c r="A5494" s="5">
        <v>44000</v>
      </c>
      <c r="B5494">
        <v>1.1222000000000001</v>
      </c>
      <c r="C5494">
        <v>0.90027999999999997</v>
      </c>
      <c r="D5494" t="str">
        <f t="shared" si="100"/>
        <v>2020-06</v>
      </c>
    </row>
    <row r="5495" spans="1:4" x14ac:dyDescent="0.25">
      <c r="A5495" s="5">
        <v>44001</v>
      </c>
      <c r="B5495">
        <v>1.121</v>
      </c>
      <c r="C5495">
        <v>0.90505000000000002</v>
      </c>
      <c r="D5495" t="str">
        <f t="shared" si="100"/>
        <v>2020-06</v>
      </c>
    </row>
    <row r="5496" spans="1:4" x14ac:dyDescent="0.25">
      <c r="A5496" s="5">
        <v>44004</v>
      </c>
      <c r="B5496">
        <v>1.1213</v>
      </c>
      <c r="C5496">
        <v>0.90327999999999997</v>
      </c>
      <c r="D5496" t="str">
        <f t="shared" si="100"/>
        <v>2020-06</v>
      </c>
    </row>
    <row r="5497" spans="1:4" x14ac:dyDescent="0.25">
      <c r="A5497" s="5">
        <v>44005</v>
      </c>
      <c r="B5497">
        <v>1.1317999999999999</v>
      </c>
      <c r="C5497">
        <v>0.90629999999999999</v>
      </c>
      <c r="D5497" t="str">
        <f t="shared" si="100"/>
        <v>2020-06</v>
      </c>
    </row>
    <row r="5498" spans="1:4" x14ac:dyDescent="0.25">
      <c r="A5498" s="5">
        <v>44006</v>
      </c>
      <c r="B5498">
        <v>1.1279999999999999</v>
      </c>
      <c r="C5498">
        <v>0.90342999999999996</v>
      </c>
      <c r="D5498" t="str">
        <f t="shared" si="100"/>
        <v>2020-06</v>
      </c>
    </row>
    <row r="5499" spans="1:4" x14ac:dyDescent="0.25">
      <c r="A5499" s="5">
        <v>44007</v>
      </c>
      <c r="B5499">
        <v>1.1200000000000001</v>
      </c>
      <c r="C5499">
        <v>0.90132999999999996</v>
      </c>
      <c r="D5499" t="str">
        <f t="shared" si="100"/>
        <v>2020-06</v>
      </c>
    </row>
    <row r="5500" spans="1:4" x14ac:dyDescent="0.25">
      <c r="A5500" s="5">
        <v>44008</v>
      </c>
      <c r="B5500">
        <v>1.1213</v>
      </c>
      <c r="C5500">
        <v>0.90575000000000006</v>
      </c>
      <c r="D5500" t="str">
        <f t="shared" si="100"/>
        <v>2020-06</v>
      </c>
    </row>
    <row r="5501" spans="1:4" x14ac:dyDescent="0.25">
      <c r="A5501" s="5">
        <v>44011</v>
      </c>
      <c r="B5501">
        <v>1.1284000000000001</v>
      </c>
      <c r="C5501">
        <v>0.91539999999999999</v>
      </c>
      <c r="D5501" t="str">
        <f t="shared" si="100"/>
        <v>2020-06</v>
      </c>
    </row>
    <row r="5502" spans="1:4" x14ac:dyDescent="0.25">
      <c r="A5502" s="5">
        <v>44012</v>
      </c>
      <c r="B5502">
        <v>1.1197999999999999</v>
      </c>
      <c r="C5502">
        <v>0.91242999999999996</v>
      </c>
      <c r="D5502" t="str">
        <f t="shared" si="100"/>
        <v>2020-06</v>
      </c>
    </row>
    <row r="5503" spans="1:4" x14ac:dyDescent="0.25">
      <c r="A5503" s="5">
        <v>44013</v>
      </c>
      <c r="B5503">
        <v>1.1200000000000001</v>
      </c>
      <c r="C5503">
        <v>0.90429999999999999</v>
      </c>
      <c r="D5503" t="str">
        <f t="shared" si="100"/>
        <v>2020-07</v>
      </c>
    </row>
    <row r="5504" spans="1:4" x14ac:dyDescent="0.25">
      <c r="A5504" s="5">
        <v>44014</v>
      </c>
      <c r="B5504">
        <v>1.1286</v>
      </c>
      <c r="C5504">
        <v>0.90225</v>
      </c>
      <c r="D5504" t="str">
        <f t="shared" si="100"/>
        <v>2020-07</v>
      </c>
    </row>
    <row r="5505" spans="1:4" x14ac:dyDescent="0.25">
      <c r="A5505" s="5">
        <v>44015</v>
      </c>
      <c r="B5505">
        <v>1.1224000000000001</v>
      </c>
      <c r="C5505">
        <v>0.9012</v>
      </c>
      <c r="D5505" t="str">
        <f t="shared" si="100"/>
        <v>2020-07</v>
      </c>
    </row>
    <row r="5506" spans="1:4" x14ac:dyDescent="0.25">
      <c r="A5506" s="5">
        <v>44018</v>
      </c>
      <c r="B5506">
        <v>1.1325000000000001</v>
      </c>
      <c r="C5506">
        <v>0.90505000000000002</v>
      </c>
      <c r="D5506" t="str">
        <f t="shared" si="100"/>
        <v>2020-07</v>
      </c>
    </row>
    <row r="5507" spans="1:4" x14ac:dyDescent="0.25">
      <c r="A5507" s="5">
        <v>44019</v>
      </c>
      <c r="B5507">
        <v>1.129</v>
      </c>
      <c r="C5507">
        <v>0.90149999999999997</v>
      </c>
      <c r="D5507" t="str">
        <f t="shared" ref="D5507:D5570" si="101">YEAR(A5507)&amp;"-"&amp;IF(MONTH(A5507)&lt;10,"0"&amp;MONTH(A5507),MONTH(A5507))</f>
        <v>2020-07</v>
      </c>
    </row>
    <row r="5508" spans="1:4" x14ac:dyDescent="0.25">
      <c r="A5508" s="5">
        <v>44020</v>
      </c>
      <c r="B5508">
        <v>1.1286</v>
      </c>
      <c r="C5508">
        <v>0.89922999999999997</v>
      </c>
      <c r="D5508" t="str">
        <f t="shared" si="101"/>
        <v>2020-07</v>
      </c>
    </row>
    <row r="5509" spans="1:4" x14ac:dyDescent="0.25">
      <c r="A5509" s="5">
        <v>44021</v>
      </c>
      <c r="B5509">
        <v>1.1342000000000001</v>
      </c>
      <c r="C5509">
        <v>0.89654999999999996</v>
      </c>
      <c r="D5509" t="str">
        <f t="shared" si="101"/>
        <v>2020-07</v>
      </c>
    </row>
    <row r="5510" spans="1:4" x14ac:dyDescent="0.25">
      <c r="A5510" s="5">
        <v>44022</v>
      </c>
      <c r="B5510">
        <v>1.1275999999999999</v>
      </c>
      <c r="C5510">
        <v>0.89570000000000005</v>
      </c>
      <c r="D5510" t="str">
        <f t="shared" si="101"/>
        <v>2020-07</v>
      </c>
    </row>
    <row r="5511" spans="1:4" x14ac:dyDescent="0.25">
      <c r="A5511" s="5">
        <v>44025</v>
      </c>
      <c r="B5511">
        <v>1.1329</v>
      </c>
      <c r="C5511">
        <v>0.89937999999999996</v>
      </c>
      <c r="D5511" t="str">
        <f t="shared" si="101"/>
        <v>2020-07</v>
      </c>
    </row>
    <row r="5512" spans="1:4" x14ac:dyDescent="0.25">
      <c r="A5512" s="5">
        <v>44026</v>
      </c>
      <c r="B5512">
        <v>1.1375</v>
      </c>
      <c r="C5512">
        <v>0.90778000000000003</v>
      </c>
      <c r="D5512" t="str">
        <f t="shared" si="101"/>
        <v>2020-07</v>
      </c>
    </row>
    <row r="5513" spans="1:4" x14ac:dyDescent="0.25">
      <c r="A5513" s="5">
        <v>44027</v>
      </c>
      <c r="B5513">
        <v>1.1444000000000001</v>
      </c>
      <c r="C5513">
        <v>0.90539999999999998</v>
      </c>
      <c r="D5513" t="str">
        <f t="shared" si="101"/>
        <v>2020-07</v>
      </c>
    </row>
    <row r="5514" spans="1:4" x14ac:dyDescent="0.25">
      <c r="A5514" s="5">
        <v>44028</v>
      </c>
      <c r="B5514">
        <v>1.1414</v>
      </c>
      <c r="C5514">
        <v>0.90874999999999995</v>
      </c>
      <c r="D5514" t="str">
        <f t="shared" si="101"/>
        <v>2020-07</v>
      </c>
    </row>
    <row r="5515" spans="1:4" x14ac:dyDescent="0.25">
      <c r="A5515" s="5">
        <v>44029</v>
      </c>
      <c r="B5515">
        <v>1.1428</v>
      </c>
      <c r="C5515">
        <v>0.91078000000000003</v>
      </c>
      <c r="D5515" t="str">
        <f t="shared" si="101"/>
        <v>2020-07</v>
      </c>
    </row>
    <row r="5516" spans="1:4" x14ac:dyDescent="0.25">
      <c r="A5516" s="5">
        <v>44032</v>
      </c>
      <c r="B5516">
        <v>1.1448</v>
      </c>
      <c r="C5516">
        <v>0.90575000000000006</v>
      </c>
      <c r="D5516" t="str">
        <f t="shared" si="101"/>
        <v>2020-07</v>
      </c>
    </row>
    <row r="5517" spans="1:4" x14ac:dyDescent="0.25">
      <c r="A5517" s="5">
        <v>44033</v>
      </c>
      <c r="B5517">
        <v>1.1443000000000001</v>
      </c>
      <c r="C5517">
        <v>0.90054999999999996</v>
      </c>
      <c r="D5517" t="str">
        <f t="shared" si="101"/>
        <v>2020-07</v>
      </c>
    </row>
    <row r="5518" spans="1:4" x14ac:dyDescent="0.25">
      <c r="A5518" s="5">
        <v>44034</v>
      </c>
      <c r="B5518">
        <v>1.1577999999999999</v>
      </c>
      <c r="C5518">
        <v>0.91122999999999998</v>
      </c>
      <c r="D5518" t="str">
        <f t="shared" si="101"/>
        <v>2020-07</v>
      </c>
    </row>
    <row r="5519" spans="1:4" x14ac:dyDescent="0.25">
      <c r="A5519" s="5">
        <v>44035</v>
      </c>
      <c r="B5519">
        <v>1.1569</v>
      </c>
      <c r="C5519">
        <v>0.91195000000000004</v>
      </c>
      <c r="D5519" t="str">
        <f t="shared" si="101"/>
        <v>2020-07</v>
      </c>
    </row>
    <row r="5520" spans="1:4" x14ac:dyDescent="0.25">
      <c r="A5520" s="5">
        <v>44036</v>
      </c>
      <c r="B5520">
        <v>1.1608000000000001</v>
      </c>
      <c r="C5520">
        <v>0.90985000000000005</v>
      </c>
      <c r="D5520" t="str">
        <f t="shared" si="101"/>
        <v>2020-07</v>
      </c>
    </row>
    <row r="5521" spans="1:4" x14ac:dyDescent="0.25">
      <c r="A5521" s="5">
        <v>44039</v>
      </c>
      <c r="B5521">
        <v>1.1759999999999999</v>
      </c>
      <c r="C5521">
        <v>0.91339999999999999</v>
      </c>
      <c r="D5521" t="str">
        <f t="shared" si="101"/>
        <v>2020-07</v>
      </c>
    </row>
    <row r="5522" spans="1:4" x14ac:dyDescent="0.25">
      <c r="A5522" s="5">
        <v>44040</v>
      </c>
      <c r="B5522">
        <v>1.1717</v>
      </c>
      <c r="C5522">
        <v>0.90968000000000004</v>
      </c>
      <c r="D5522" t="str">
        <f t="shared" si="101"/>
        <v>2020-07</v>
      </c>
    </row>
    <row r="5523" spans="1:4" x14ac:dyDescent="0.25">
      <c r="A5523" s="5">
        <v>44041</v>
      </c>
      <c r="B5523">
        <v>1.1725000000000001</v>
      </c>
      <c r="C5523">
        <v>0.90385000000000004</v>
      </c>
      <c r="D5523" t="str">
        <f t="shared" si="101"/>
        <v>2020-07</v>
      </c>
    </row>
    <row r="5524" spans="1:4" x14ac:dyDescent="0.25">
      <c r="A5524" s="5">
        <v>44042</v>
      </c>
      <c r="B5524">
        <v>1.1742999999999999</v>
      </c>
      <c r="C5524">
        <v>0.90268000000000004</v>
      </c>
      <c r="D5524" t="str">
        <f t="shared" si="101"/>
        <v>2020-07</v>
      </c>
    </row>
    <row r="5525" spans="1:4" x14ac:dyDescent="0.25">
      <c r="A5525" s="5">
        <v>44043</v>
      </c>
      <c r="B5525">
        <v>1.1848000000000001</v>
      </c>
      <c r="C5525">
        <v>0.90053000000000005</v>
      </c>
      <c r="D5525" t="str">
        <f t="shared" si="101"/>
        <v>2020-07</v>
      </c>
    </row>
    <row r="5526" spans="1:4" x14ac:dyDescent="0.25">
      <c r="A5526" s="5">
        <v>44046</v>
      </c>
      <c r="B5526">
        <v>1.1726000000000001</v>
      </c>
      <c r="C5526">
        <v>0.90012999999999999</v>
      </c>
      <c r="D5526" t="str">
        <f t="shared" si="101"/>
        <v>2020-08</v>
      </c>
    </row>
    <row r="5527" spans="1:4" x14ac:dyDescent="0.25">
      <c r="A5527" s="5">
        <v>44047</v>
      </c>
      <c r="B5527">
        <v>1.1765000000000001</v>
      </c>
      <c r="C5527">
        <v>0.90334999999999999</v>
      </c>
      <c r="D5527" t="str">
        <f t="shared" si="101"/>
        <v>2020-08</v>
      </c>
    </row>
    <row r="5528" spans="1:4" x14ac:dyDescent="0.25">
      <c r="A5528" s="5">
        <v>44048</v>
      </c>
      <c r="B5528">
        <v>1.1854</v>
      </c>
      <c r="C5528">
        <v>0.90264999999999995</v>
      </c>
      <c r="D5528" t="str">
        <f t="shared" si="101"/>
        <v>2020-08</v>
      </c>
    </row>
    <row r="5529" spans="1:4" x14ac:dyDescent="0.25">
      <c r="A5529" s="5">
        <v>44049</v>
      </c>
      <c r="B5529">
        <v>1.1842999999999999</v>
      </c>
      <c r="C5529">
        <v>0.90032999999999996</v>
      </c>
      <c r="D5529" t="str">
        <f t="shared" si="101"/>
        <v>2020-08</v>
      </c>
    </row>
    <row r="5530" spans="1:4" x14ac:dyDescent="0.25">
      <c r="A5530" s="5">
        <v>44050</v>
      </c>
      <c r="B5530">
        <v>1.1817</v>
      </c>
      <c r="C5530">
        <v>0.90373000000000003</v>
      </c>
      <c r="D5530" t="str">
        <f t="shared" si="101"/>
        <v>2020-08</v>
      </c>
    </row>
    <row r="5531" spans="1:4" x14ac:dyDescent="0.25">
      <c r="A5531" s="5">
        <v>44053</v>
      </c>
      <c r="B5531">
        <v>1.1762999999999999</v>
      </c>
      <c r="C5531">
        <v>0.90154999999999996</v>
      </c>
      <c r="D5531" t="str">
        <f t="shared" si="101"/>
        <v>2020-08</v>
      </c>
    </row>
    <row r="5532" spans="1:4" x14ac:dyDescent="0.25">
      <c r="A5532" s="5">
        <v>44054</v>
      </c>
      <c r="B5532">
        <v>1.1782999999999999</v>
      </c>
      <c r="C5532">
        <v>0.89842999999999995</v>
      </c>
      <c r="D5532" t="str">
        <f t="shared" si="101"/>
        <v>2020-08</v>
      </c>
    </row>
    <row r="5533" spans="1:4" x14ac:dyDescent="0.25">
      <c r="A5533" s="5">
        <v>44055</v>
      </c>
      <c r="B5533">
        <v>1.1771</v>
      </c>
      <c r="C5533">
        <v>0.90475000000000005</v>
      </c>
      <c r="D5533" t="str">
        <f t="shared" si="101"/>
        <v>2020-08</v>
      </c>
    </row>
    <row r="5534" spans="1:4" x14ac:dyDescent="0.25">
      <c r="A5534" s="5">
        <v>44056</v>
      </c>
      <c r="B5534">
        <v>1.1833</v>
      </c>
      <c r="C5534">
        <v>0.90373000000000003</v>
      </c>
      <c r="D5534" t="str">
        <f t="shared" si="101"/>
        <v>2020-08</v>
      </c>
    </row>
    <row r="5535" spans="1:4" x14ac:dyDescent="0.25">
      <c r="A5535" s="5">
        <v>44057</v>
      </c>
      <c r="B5535">
        <v>1.1813</v>
      </c>
      <c r="C5535">
        <v>0.90173000000000003</v>
      </c>
      <c r="D5535" t="str">
        <f t="shared" si="101"/>
        <v>2020-08</v>
      </c>
    </row>
    <row r="5536" spans="1:4" x14ac:dyDescent="0.25">
      <c r="A5536" s="5">
        <v>44060</v>
      </c>
      <c r="B5536">
        <v>1.1853</v>
      </c>
      <c r="C5536">
        <v>0.90625</v>
      </c>
      <c r="D5536" t="str">
        <f t="shared" si="101"/>
        <v>2020-08</v>
      </c>
    </row>
    <row r="5537" spans="1:4" x14ac:dyDescent="0.25">
      <c r="A5537" s="5">
        <v>44061</v>
      </c>
      <c r="B5537">
        <v>1.1906000000000001</v>
      </c>
      <c r="C5537">
        <v>0.90375000000000005</v>
      </c>
      <c r="D5537" t="str">
        <f t="shared" si="101"/>
        <v>2020-08</v>
      </c>
    </row>
    <row r="5538" spans="1:4" x14ac:dyDescent="0.25">
      <c r="A5538" s="5">
        <v>44062</v>
      </c>
      <c r="B5538">
        <v>1.1933</v>
      </c>
      <c r="C5538">
        <v>0.90344999999999998</v>
      </c>
      <c r="D5538" t="str">
        <f t="shared" si="101"/>
        <v>2020-08</v>
      </c>
    </row>
    <row r="5539" spans="1:4" x14ac:dyDescent="0.25">
      <c r="A5539" s="5">
        <v>44063</v>
      </c>
      <c r="B5539">
        <v>1.1850000000000001</v>
      </c>
      <c r="C5539">
        <v>0.90173000000000003</v>
      </c>
      <c r="D5539" t="str">
        <f t="shared" si="101"/>
        <v>2020-08</v>
      </c>
    </row>
    <row r="5540" spans="1:4" x14ac:dyDescent="0.25">
      <c r="A5540" s="5">
        <v>44064</v>
      </c>
      <c r="B5540">
        <v>1.1769000000000001</v>
      </c>
      <c r="C5540">
        <v>0.89754999999999996</v>
      </c>
      <c r="D5540" t="str">
        <f t="shared" si="101"/>
        <v>2020-08</v>
      </c>
    </row>
    <row r="5541" spans="1:4" x14ac:dyDescent="0.25">
      <c r="A5541" s="5">
        <v>44067</v>
      </c>
      <c r="B5541">
        <v>1.1847000000000001</v>
      </c>
      <c r="C5541">
        <v>0.90175000000000005</v>
      </c>
      <c r="D5541" t="str">
        <f t="shared" si="101"/>
        <v>2020-08</v>
      </c>
    </row>
    <row r="5542" spans="1:4" x14ac:dyDescent="0.25">
      <c r="A5542" s="5">
        <v>44068</v>
      </c>
      <c r="B5542">
        <v>1.1814</v>
      </c>
      <c r="C5542">
        <v>0.89944999999999997</v>
      </c>
      <c r="D5542" t="str">
        <f t="shared" si="101"/>
        <v>2020-08</v>
      </c>
    </row>
    <row r="5543" spans="1:4" x14ac:dyDescent="0.25">
      <c r="A5543" s="5">
        <v>44069</v>
      </c>
      <c r="B5543">
        <v>1.1789000000000001</v>
      </c>
      <c r="C5543">
        <v>0.89690000000000003</v>
      </c>
      <c r="D5543" t="str">
        <f t="shared" si="101"/>
        <v>2020-08</v>
      </c>
    </row>
    <row r="5544" spans="1:4" x14ac:dyDescent="0.25">
      <c r="A5544" s="5">
        <v>44070</v>
      </c>
      <c r="B5544">
        <v>1.1806000000000001</v>
      </c>
      <c r="C5544">
        <v>0.89505000000000001</v>
      </c>
      <c r="D5544" t="str">
        <f t="shared" si="101"/>
        <v>2020-08</v>
      </c>
    </row>
    <row r="5545" spans="1:4" x14ac:dyDescent="0.25">
      <c r="A5545" s="5">
        <v>44071</v>
      </c>
      <c r="B5545">
        <v>1.1915</v>
      </c>
      <c r="C5545">
        <v>0.89468000000000003</v>
      </c>
      <c r="D5545" t="str">
        <f t="shared" si="101"/>
        <v>2020-08</v>
      </c>
    </row>
    <row r="5546" spans="1:4" x14ac:dyDescent="0.25">
      <c r="A5546" s="5">
        <v>44074</v>
      </c>
      <c r="B5546">
        <v>1.194</v>
      </c>
      <c r="C5546">
        <v>0.89605000000000001</v>
      </c>
      <c r="D5546" t="str">
        <f t="shared" si="101"/>
        <v>2020-08</v>
      </c>
    </row>
    <row r="5547" spans="1:4" x14ac:dyDescent="0.25">
      <c r="A5547" s="5">
        <v>44075</v>
      </c>
      <c r="B5547">
        <v>1.1987000000000001</v>
      </c>
      <c r="C5547">
        <v>0.88975000000000004</v>
      </c>
      <c r="D5547" t="str">
        <f t="shared" si="101"/>
        <v>2020-09</v>
      </c>
    </row>
    <row r="5548" spans="1:4" x14ac:dyDescent="0.25">
      <c r="A5548" s="5">
        <v>44076</v>
      </c>
      <c r="B5548">
        <v>1.1860999999999999</v>
      </c>
      <c r="C5548">
        <v>0.88839999999999997</v>
      </c>
      <c r="D5548" t="str">
        <f t="shared" si="101"/>
        <v>2020-09</v>
      </c>
    </row>
    <row r="5549" spans="1:4" x14ac:dyDescent="0.25">
      <c r="A5549" s="5">
        <v>44077</v>
      </c>
      <c r="B5549">
        <v>1.1813</v>
      </c>
      <c r="C5549">
        <v>0.89134999999999998</v>
      </c>
      <c r="D5549" t="str">
        <f t="shared" si="101"/>
        <v>2020-09</v>
      </c>
    </row>
    <row r="5550" spans="1:4" x14ac:dyDescent="0.25">
      <c r="A5550" s="5">
        <v>44078</v>
      </c>
      <c r="B5550">
        <v>1.1841999999999999</v>
      </c>
      <c r="C5550">
        <v>0.89324999999999999</v>
      </c>
      <c r="D5550" t="str">
        <f t="shared" si="101"/>
        <v>2020-09</v>
      </c>
    </row>
    <row r="5551" spans="1:4" x14ac:dyDescent="0.25">
      <c r="A5551" s="5">
        <v>44081</v>
      </c>
      <c r="B5551">
        <v>1.1823999999999999</v>
      </c>
      <c r="C5551">
        <v>0.89834999999999998</v>
      </c>
      <c r="D5551" t="str">
        <f t="shared" si="101"/>
        <v>2020-09</v>
      </c>
    </row>
    <row r="5552" spans="1:4" x14ac:dyDescent="0.25">
      <c r="A5552" s="5">
        <v>44082</v>
      </c>
      <c r="B5552">
        <v>1.1785000000000001</v>
      </c>
      <c r="C5552">
        <v>0.90452999999999995</v>
      </c>
      <c r="D5552" t="str">
        <f t="shared" si="101"/>
        <v>2020-09</v>
      </c>
    </row>
    <row r="5553" spans="1:4" x14ac:dyDescent="0.25">
      <c r="A5553" s="5">
        <v>44083</v>
      </c>
      <c r="B5553">
        <v>1.1773</v>
      </c>
      <c r="C5553">
        <v>0.91213</v>
      </c>
      <c r="D5553" t="str">
        <f t="shared" si="101"/>
        <v>2020-09</v>
      </c>
    </row>
    <row r="5554" spans="1:4" x14ac:dyDescent="0.25">
      <c r="A5554" s="5">
        <v>44084</v>
      </c>
      <c r="B5554">
        <v>1.1849000000000001</v>
      </c>
      <c r="C5554">
        <v>0.91590000000000005</v>
      </c>
      <c r="D5554" t="str">
        <f t="shared" si="101"/>
        <v>2020-09</v>
      </c>
    </row>
    <row r="5555" spans="1:4" x14ac:dyDescent="0.25">
      <c r="A5555" s="5">
        <v>44085</v>
      </c>
      <c r="B5555">
        <v>1.1854</v>
      </c>
      <c r="C5555">
        <v>0.92408000000000001</v>
      </c>
      <c r="D5555" t="str">
        <f t="shared" si="101"/>
        <v>2020-09</v>
      </c>
    </row>
    <row r="5556" spans="1:4" x14ac:dyDescent="0.25">
      <c r="A5556" s="5">
        <v>44088</v>
      </c>
      <c r="B5556">
        <v>1.1876</v>
      </c>
      <c r="C5556">
        <v>0.92190000000000005</v>
      </c>
      <c r="D5556" t="str">
        <f t="shared" si="101"/>
        <v>2020-09</v>
      </c>
    </row>
    <row r="5557" spans="1:4" x14ac:dyDescent="0.25">
      <c r="A5557" s="5">
        <v>44089</v>
      </c>
      <c r="B5557">
        <v>1.1892</v>
      </c>
      <c r="C5557">
        <v>0.92095000000000005</v>
      </c>
      <c r="D5557" t="str">
        <f t="shared" si="101"/>
        <v>2020-09</v>
      </c>
    </row>
    <row r="5558" spans="1:4" x14ac:dyDescent="0.25">
      <c r="A5558" s="5">
        <v>44090</v>
      </c>
      <c r="B5558">
        <v>1.1869000000000001</v>
      </c>
      <c r="C5558">
        <v>0.91422999999999999</v>
      </c>
      <c r="D5558" t="str">
        <f t="shared" si="101"/>
        <v>2020-09</v>
      </c>
    </row>
    <row r="5559" spans="1:4" x14ac:dyDescent="0.25">
      <c r="A5559" s="5">
        <v>44091</v>
      </c>
      <c r="B5559">
        <v>1.1797</v>
      </c>
      <c r="C5559">
        <v>0.9153</v>
      </c>
      <c r="D5559" t="str">
        <f t="shared" si="101"/>
        <v>2020-09</v>
      </c>
    </row>
    <row r="5560" spans="1:4" x14ac:dyDescent="0.25">
      <c r="A5560" s="5">
        <v>44092</v>
      </c>
      <c r="B5560">
        <v>1.1833</v>
      </c>
      <c r="C5560">
        <v>0.91317999999999999</v>
      </c>
      <c r="D5560" t="str">
        <f t="shared" si="101"/>
        <v>2020-09</v>
      </c>
    </row>
    <row r="5561" spans="1:4" x14ac:dyDescent="0.25">
      <c r="A5561" s="5">
        <v>44095</v>
      </c>
      <c r="B5561">
        <v>1.1787000000000001</v>
      </c>
      <c r="C5561">
        <v>0.91608000000000001</v>
      </c>
      <c r="D5561" t="str">
        <f t="shared" si="101"/>
        <v>2020-09</v>
      </c>
    </row>
    <row r="5562" spans="1:4" x14ac:dyDescent="0.25">
      <c r="A5562" s="5">
        <v>44096</v>
      </c>
      <c r="B5562">
        <v>1.1739999999999999</v>
      </c>
      <c r="C5562">
        <v>0.91742999999999997</v>
      </c>
      <c r="D5562" t="str">
        <f t="shared" si="101"/>
        <v>2020-09</v>
      </c>
    </row>
    <row r="5563" spans="1:4" x14ac:dyDescent="0.25">
      <c r="A5563" s="5">
        <v>44097</v>
      </c>
      <c r="B5563">
        <v>1.1692</v>
      </c>
      <c r="C5563">
        <v>0.91884999999999994</v>
      </c>
      <c r="D5563" t="str">
        <f t="shared" si="101"/>
        <v>2020-09</v>
      </c>
    </row>
    <row r="5564" spans="1:4" x14ac:dyDescent="0.25">
      <c r="A5564" s="5">
        <v>44098</v>
      </c>
      <c r="B5564">
        <v>1.1645000000000001</v>
      </c>
      <c r="C5564">
        <v>0.91227999999999998</v>
      </c>
      <c r="D5564" t="str">
        <f t="shared" si="101"/>
        <v>2020-09</v>
      </c>
    </row>
    <row r="5565" spans="1:4" x14ac:dyDescent="0.25">
      <c r="A5565" s="5">
        <v>44099</v>
      </c>
      <c r="B5565">
        <v>1.1634</v>
      </c>
      <c r="C5565">
        <v>0.91342999999999996</v>
      </c>
      <c r="D5565" t="str">
        <f t="shared" si="101"/>
        <v>2020-09</v>
      </c>
    </row>
    <row r="5566" spans="1:4" x14ac:dyDescent="0.25">
      <c r="A5566" s="5">
        <v>44102</v>
      </c>
      <c r="B5566">
        <v>1.167</v>
      </c>
      <c r="C5566">
        <v>0.90508</v>
      </c>
      <c r="D5566" t="str">
        <f t="shared" si="101"/>
        <v>2020-09</v>
      </c>
    </row>
    <row r="5567" spans="1:4" x14ac:dyDescent="0.25">
      <c r="A5567" s="5">
        <v>44103</v>
      </c>
      <c r="B5567">
        <v>1.1701999999999999</v>
      </c>
      <c r="C5567">
        <v>0.90963000000000005</v>
      </c>
      <c r="D5567" t="str">
        <f t="shared" si="101"/>
        <v>2020-09</v>
      </c>
    </row>
    <row r="5568" spans="1:4" x14ac:dyDescent="0.25">
      <c r="A5568" s="5">
        <v>44104</v>
      </c>
      <c r="B5568">
        <v>1.1708000000000001</v>
      </c>
      <c r="C5568">
        <v>0.91234999999999999</v>
      </c>
      <c r="D5568" t="str">
        <f t="shared" si="101"/>
        <v>2020-09</v>
      </c>
    </row>
    <row r="5569" spans="1:4" x14ac:dyDescent="0.25">
      <c r="A5569" s="5">
        <v>44105</v>
      </c>
      <c r="B5569">
        <v>1.1752</v>
      </c>
      <c r="C5569">
        <v>0.90722999999999998</v>
      </c>
      <c r="D5569" t="str">
        <f t="shared" si="101"/>
        <v>2020-10</v>
      </c>
    </row>
    <row r="5570" spans="1:4" x14ac:dyDescent="0.25">
      <c r="A5570" s="5">
        <v>44106</v>
      </c>
      <c r="B5570">
        <v>1.173</v>
      </c>
      <c r="C5570">
        <v>0.90673000000000004</v>
      </c>
      <c r="D5570" t="str">
        <f t="shared" si="101"/>
        <v>2020-10</v>
      </c>
    </row>
    <row r="5571" spans="1:4" x14ac:dyDescent="0.25">
      <c r="A5571" s="5">
        <v>44109</v>
      </c>
      <c r="B5571">
        <v>1.1768000000000001</v>
      </c>
      <c r="C5571">
        <v>0.90810000000000002</v>
      </c>
      <c r="D5571" t="str">
        <f t="shared" ref="D5571:D5634" si="102">YEAR(A5571)&amp;"-"&amp;IF(MONTH(A5571)&lt;10,"0"&amp;MONTH(A5571),MONTH(A5571))</f>
        <v>2020-10</v>
      </c>
    </row>
    <row r="5572" spans="1:4" x14ac:dyDescent="0.25">
      <c r="A5572" s="5">
        <v>44110</v>
      </c>
      <c r="B5572">
        <v>1.1795</v>
      </c>
      <c r="C5572">
        <v>0.91057999999999995</v>
      </c>
      <c r="D5572" t="str">
        <f t="shared" si="102"/>
        <v>2020-10</v>
      </c>
    </row>
    <row r="5573" spans="1:4" x14ac:dyDescent="0.25">
      <c r="A5573" s="5">
        <v>44111</v>
      </c>
      <c r="B5573">
        <v>1.177</v>
      </c>
      <c r="C5573">
        <v>0.91413</v>
      </c>
      <c r="D5573" t="str">
        <f t="shared" si="102"/>
        <v>2020-10</v>
      </c>
    </row>
    <row r="5574" spans="1:4" x14ac:dyDescent="0.25">
      <c r="A5574" s="5">
        <v>44112</v>
      </c>
      <c r="B5574">
        <v>1.1765000000000001</v>
      </c>
      <c r="C5574">
        <v>0.91034999999999999</v>
      </c>
      <c r="D5574" t="str">
        <f t="shared" si="102"/>
        <v>2020-10</v>
      </c>
    </row>
    <row r="5575" spans="1:4" x14ac:dyDescent="0.25">
      <c r="A5575" s="5">
        <v>44113</v>
      </c>
      <c r="B5575">
        <v>1.1795</v>
      </c>
      <c r="C5575">
        <v>0.91166999999999998</v>
      </c>
      <c r="D5575" t="str">
        <f t="shared" si="102"/>
        <v>2020-10</v>
      </c>
    </row>
    <row r="5576" spans="1:4" x14ac:dyDescent="0.25">
      <c r="A5576" s="5">
        <v>44116</v>
      </c>
      <c r="B5576">
        <v>1.1798999999999999</v>
      </c>
      <c r="C5576">
        <v>0.90598000000000001</v>
      </c>
      <c r="D5576" t="str">
        <f t="shared" si="102"/>
        <v>2020-10</v>
      </c>
    </row>
    <row r="5577" spans="1:4" x14ac:dyDescent="0.25">
      <c r="A5577" s="5">
        <v>44117</v>
      </c>
      <c r="B5577">
        <v>1.1787000000000001</v>
      </c>
      <c r="C5577">
        <v>0.90590999999999999</v>
      </c>
      <c r="D5577" t="str">
        <f t="shared" si="102"/>
        <v>2020-10</v>
      </c>
    </row>
    <row r="5578" spans="1:4" x14ac:dyDescent="0.25">
      <c r="A5578" s="5">
        <v>44118</v>
      </c>
      <c r="B5578">
        <v>1.175</v>
      </c>
      <c r="C5578">
        <v>0.90395000000000003</v>
      </c>
      <c r="D5578" t="str">
        <f t="shared" si="102"/>
        <v>2020-10</v>
      </c>
    </row>
    <row r="5579" spans="1:4" x14ac:dyDescent="0.25">
      <c r="A5579" s="5">
        <v>44119</v>
      </c>
      <c r="B5579">
        <v>1.1698</v>
      </c>
      <c r="C5579">
        <v>0.90534999999999999</v>
      </c>
      <c r="D5579" t="str">
        <f t="shared" si="102"/>
        <v>2020-10</v>
      </c>
    </row>
    <row r="5580" spans="1:4" x14ac:dyDescent="0.25">
      <c r="A5580" s="5">
        <v>44120</v>
      </c>
      <c r="B5580">
        <v>1.1740999999999999</v>
      </c>
      <c r="C5580">
        <v>0.90915000000000001</v>
      </c>
      <c r="D5580" t="str">
        <f t="shared" si="102"/>
        <v>2020-10</v>
      </c>
    </row>
    <row r="5581" spans="1:4" x14ac:dyDescent="0.25">
      <c r="A5581" s="5">
        <v>44123</v>
      </c>
      <c r="B5581">
        <v>1.1785000000000001</v>
      </c>
      <c r="C5581">
        <v>0.90588000000000002</v>
      </c>
      <c r="D5581" t="str">
        <f t="shared" si="102"/>
        <v>2020-10</v>
      </c>
    </row>
    <row r="5582" spans="1:4" x14ac:dyDescent="0.25">
      <c r="A5582" s="5">
        <v>44124</v>
      </c>
      <c r="B5582">
        <v>1.181</v>
      </c>
      <c r="C5582">
        <v>0.91329000000000005</v>
      </c>
      <c r="D5582" t="str">
        <f t="shared" si="102"/>
        <v>2020-10</v>
      </c>
    </row>
    <row r="5583" spans="1:4" x14ac:dyDescent="0.25">
      <c r="A5583" s="5">
        <v>44125</v>
      </c>
      <c r="B5583">
        <v>1.1852</v>
      </c>
      <c r="C5583">
        <v>0.90754000000000001</v>
      </c>
      <c r="D5583" t="str">
        <f t="shared" si="102"/>
        <v>2020-10</v>
      </c>
    </row>
    <row r="5584" spans="1:4" x14ac:dyDescent="0.25">
      <c r="A5584" s="5">
        <v>44126</v>
      </c>
      <c r="B5584">
        <v>1.1820999999999999</v>
      </c>
      <c r="C5584">
        <v>0.90273000000000003</v>
      </c>
      <c r="D5584" t="str">
        <f t="shared" si="102"/>
        <v>2020-10</v>
      </c>
    </row>
    <row r="5585" spans="1:4" x14ac:dyDescent="0.25">
      <c r="A5585" s="5">
        <v>44127</v>
      </c>
      <c r="B5585">
        <v>1.1856</v>
      </c>
      <c r="C5585">
        <v>0.90674999999999994</v>
      </c>
      <c r="D5585" t="str">
        <f t="shared" si="102"/>
        <v>2020-10</v>
      </c>
    </row>
    <row r="5586" spans="1:4" x14ac:dyDescent="0.25">
      <c r="A5586" s="5">
        <v>44130</v>
      </c>
      <c r="B5586">
        <v>1.1819</v>
      </c>
      <c r="C5586">
        <v>0.90754999999999997</v>
      </c>
      <c r="D5586" t="str">
        <f t="shared" si="102"/>
        <v>2020-10</v>
      </c>
    </row>
    <row r="5587" spans="1:4" x14ac:dyDescent="0.25">
      <c r="A5587" s="5">
        <v>44131</v>
      </c>
      <c r="B5587">
        <v>1.1832</v>
      </c>
      <c r="C5587">
        <v>0.90717999999999999</v>
      </c>
      <c r="D5587" t="str">
        <f t="shared" si="102"/>
        <v>2020-10</v>
      </c>
    </row>
    <row r="5588" spans="1:4" x14ac:dyDescent="0.25">
      <c r="A5588" s="5">
        <v>44132</v>
      </c>
      <c r="B5588">
        <v>1.1727000000000001</v>
      </c>
      <c r="C5588">
        <v>0.90661999999999998</v>
      </c>
      <c r="D5588" t="str">
        <f t="shared" si="102"/>
        <v>2020-10</v>
      </c>
    </row>
    <row r="5589" spans="1:4" x14ac:dyDescent="0.25">
      <c r="A5589" s="5">
        <v>44133</v>
      </c>
      <c r="B5589">
        <v>1.1704000000000001</v>
      </c>
      <c r="C5589">
        <v>0.90429999999999999</v>
      </c>
      <c r="D5589" t="str">
        <f t="shared" si="102"/>
        <v>2020-10</v>
      </c>
    </row>
    <row r="5590" spans="1:4" x14ac:dyDescent="0.25">
      <c r="A5590" s="5">
        <v>44134</v>
      </c>
      <c r="B5590">
        <v>1.1698</v>
      </c>
      <c r="C5590">
        <v>0.90207999999999999</v>
      </c>
      <c r="D5590" t="str">
        <f t="shared" si="102"/>
        <v>2020-10</v>
      </c>
    </row>
    <row r="5591" spans="1:4" x14ac:dyDescent="0.25">
      <c r="A5591" s="5">
        <v>44137</v>
      </c>
      <c r="B5591">
        <v>1.1652</v>
      </c>
      <c r="C5591">
        <v>0.90053000000000005</v>
      </c>
      <c r="D5591" t="str">
        <f t="shared" si="102"/>
        <v>2020-11</v>
      </c>
    </row>
    <row r="5592" spans="1:4" x14ac:dyDescent="0.25">
      <c r="A5592" s="5">
        <v>44138</v>
      </c>
      <c r="B5592">
        <v>1.1701999999999999</v>
      </c>
      <c r="C5592">
        <v>0.90042</v>
      </c>
      <c r="D5592" t="str">
        <f t="shared" si="102"/>
        <v>2020-11</v>
      </c>
    </row>
    <row r="5593" spans="1:4" x14ac:dyDescent="0.25">
      <c r="A5593" s="5">
        <v>44139</v>
      </c>
      <c r="B5593">
        <v>1.1720999999999999</v>
      </c>
      <c r="C5593">
        <v>0.89954000000000001</v>
      </c>
      <c r="D5593" t="str">
        <f t="shared" si="102"/>
        <v>2020-11</v>
      </c>
    </row>
    <row r="5594" spans="1:4" x14ac:dyDescent="0.25">
      <c r="A5594" s="5">
        <v>44140</v>
      </c>
      <c r="B5594">
        <v>1.1855</v>
      </c>
      <c r="C5594">
        <v>0.90449999999999997</v>
      </c>
      <c r="D5594" t="str">
        <f t="shared" si="102"/>
        <v>2020-11</v>
      </c>
    </row>
    <row r="5595" spans="1:4" x14ac:dyDescent="0.25">
      <c r="A5595" s="5">
        <v>44141</v>
      </c>
      <c r="B5595">
        <v>1.1870000000000001</v>
      </c>
      <c r="C5595">
        <v>0.90429999999999999</v>
      </c>
      <c r="D5595" t="str">
        <f t="shared" si="102"/>
        <v>2020-11</v>
      </c>
    </row>
    <row r="5596" spans="1:4" x14ac:dyDescent="0.25">
      <c r="A5596" s="5">
        <v>44144</v>
      </c>
      <c r="B5596">
        <v>1.1882999999999999</v>
      </c>
      <c r="C5596">
        <v>0.90224000000000004</v>
      </c>
      <c r="D5596" t="str">
        <f t="shared" si="102"/>
        <v>2020-11</v>
      </c>
    </row>
    <row r="5597" spans="1:4" x14ac:dyDescent="0.25">
      <c r="A5597" s="5">
        <v>44145</v>
      </c>
      <c r="B5597">
        <v>1.1808000000000001</v>
      </c>
      <c r="C5597">
        <v>0.89183000000000001</v>
      </c>
      <c r="D5597" t="str">
        <f t="shared" si="102"/>
        <v>2020-11</v>
      </c>
    </row>
    <row r="5598" spans="1:4" x14ac:dyDescent="0.25">
      <c r="A5598" s="5">
        <v>44146</v>
      </c>
      <c r="B5598">
        <v>1.1766000000000001</v>
      </c>
      <c r="C5598">
        <v>0.88934999999999997</v>
      </c>
      <c r="D5598" t="str">
        <f t="shared" si="102"/>
        <v>2020-11</v>
      </c>
    </row>
    <row r="5599" spans="1:4" x14ac:dyDescent="0.25">
      <c r="A5599" s="5">
        <v>44147</v>
      </c>
      <c r="B5599">
        <v>1.1791</v>
      </c>
      <c r="C5599">
        <v>0.89764999999999995</v>
      </c>
      <c r="D5599" t="str">
        <f t="shared" si="102"/>
        <v>2020-11</v>
      </c>
    </row>
    <row r="5600" spans="1:4" x14ac:dyDescent="0.25">
      <c r="A5600" s="5">
        <v>44148</v>
      </c>
      <c r="B5600">
        <v>1.1815</v>
      </c>
      <c r="C5600">
        <v>0.89683000000000002</v>
      </c>
      <c r="D5600" t="str">
        <f t="shared" si="102"/>
        <v>2020-11</v>
      </c>
    </row>
    <row r="5601" spans="1:4" x14ac:dyDescent="0.25">
      <c r="A5601" s="5">
        <v>44151</v>
      </c>
      <c r="B5601">
        <v>1.1830000000000001</v>
      </c>
      <c r="C5601">
        <v>0.89819000000000004</v>
      </c>
      <c r="D5601" t="str">
        <f t="shared" si="102"/>
        <v>2020-11</v>
      </c>
    </row>
    <row r="5602" spans="1:4" x14ac:dyDescent="0.25">
      <c r="A5602" s="5">
        <v>44152</v>
      </c>
      <c r="B5602">
        <v>1.1881999999999999</v>
      </c>
      <c r="C5602">
        <v>0.89585000000000004</v>
      </c>
      <c r="D5602" t="str">
        <f t="shared" si="102"/>
        <v>2020-11</v>
      </c>
    </row>
    <row r="5603" spans="1:4" x14ac:dyDescent="0.25">
      <c r="A5603" s="5">
        <v>44153</v>
      </c>
      <c r="B5603">
        <v>1.1868000000000001</v>
      </c>
      <c r="C5603">
        <v>0.89373000000000002</v>
      </c>
      <c r="D5603" t="str">
        <f t="shared" si="102"/>
        <v>2020-11</v>
      </c>
    </row>
    <row r="5604" spans="1:4" x14ac:dyDescent="0.25">
      <c r="A5604" s="5">
        <v>44154</v>
      </c>
      <c r="B5604">
        <v>1.1832</v>
      </c>
      <c r="C5604">
        <v>0.89378000000000002</v>
      </c>
      <c r="D5604" t="str">
        <f t="shared" si="102"/>
        <v>2020-11</v>
      </c>
    </row>
    <row r="5605" spans="1:4" x14ac:dyDescent="0.25">
      <c r="A5605" s="5">
        <v>44155</v>
      </c>
      <c r="B5605">
        <v>1.1862999999999999</v>
      </c>
      <c r="C5605">
        <v>0.89393</v>
      </c>
      <c r="D5605" t="str">
        <f t="shared" si="102"/>
        <v>2020-11</v>
      </c>
    </row>
    <row r="5606" spans="1:4" x14ac:dyDescent="0.25">
      <c r="A5606" s="5">
        <v>44158</v>
      </c>
      <c r="B5606">
        <v>1.1900999999999999</v>
      </c>
      <c r="C5606">
        <v>0.88888</v>
      </c>
      <c r="D5606" t="str">
        <f t="shared" si="102"/>
        <v>2020-11</v>
      </c>
    </row>
    <row r="5607" spans="1:4" x14ac:dyDescent="0.25">
      <c r="A5607" s="5">
        <v>44159</v>
      </c>
      <c r="B5607">
        <v>1.1865000000000001</v>
      </c>
      <c r="C5607">
        <v>0.89012000000000002</v>
      </c>
      <c r="D5607" t="str">
        <f t="shared" si="102"/>
        <v>2020-11</v>
      </c>
    </row>
    <row r="5608" spans="1:4" x14ac:dyDescent="0.25">
      <c r="A5608" s="5">
        <v>44160</v>
      </c>
      <c r="B5608">
        <v>1.1890000000000001</v>
      </c>
      <c r="C5608">
        <v>0.89129000000000003</v>
      </c>
      <c r="D5608" t="str">
        <f t="shared" si="102"/>
        <v>2020-11</v>
      </c>
    </row>
    <row r="5609" spans="1:4" x14ac:dyDescent="0.25">
      <c r="A5609" s="5">
        <v>44161</v>
      </c>
      <c r="B5609">
        <v>1.19</v>
      </c>
      <c r="C5609">
        <v>0.89129000000000003</v>
      </c>
      <c r="D5609" t="str">
        <f t="shared" si="102"/>
        <v>2020-11</v>
      </c>
    </row>
    <row r="5610" spans="1:4" x14ac:dyDescent="0.25">
      <c r="A5610" s="5">
        <v>44162</v>
      </c>
      <c r="B5610">
        <v>1.1921999999999999</v>
      </c>
      <c r="C5610">
        <v>0.89441999999999999</v>
      </c>
      <c r="D5610" t="str">
        <f t="shared" si="102"/>
        <v>2020-11</v>
      </c>
    </row>
    <row r="5611" spans="1:4" x14ac:dyDescent="0.25">
      <c r="A5611" s="5">
        <v>44165</v>
      </c>
      <c r="B5611">
        <v>1.198</v>
      </c>
      <c r="C5611">
        <v>0.89844999999999997</v>
      </c>
      <c r="D5611" t="str">
        <f t="shared" si="102"/>
        <v>2020-11</v>
      </c>
    </row>
    <row r="5612" spans="1:4" x14ac:dyDescent="0.25">
      <c r="A5612" s="5">
        <v>44166</v>
      </c>
      <c r="B5612">
        <v>1.1968000000000001</v>
      </c>
      <c r="C5612">
        <v>0.89798</v>
      </c>
      <c r="D5612" t="str">
        <f t="shared" si="102"/>
        <v>2020-12</v>
      </c>
    </row>
    <row r="5613" spans="1:4" x14ac:dyDescent="0.25">
      <c r="A5613" s="5">
        <v>44167</v>
      </c>
      <c r="B5613">
        <v>1.2065999999999999</v>
      </c>
      <c r="C5613">
        <v>0.90490000000000004</v>
      </c>
      <c r="D5613" t="str">
        <f t="shared" si="102"/>
        <v>2020-12</v>
      </c>
    </row>
    <row r="5614" spans="1:4" x14ac:dyDescent="0.25">
      <c r="A5614" s="5">
        <v>44168</v>
      </c>
      <c r="B5614">
        <v>1.2151000000000001</v>
      </c>
      <c r="C5614">
        <v>0.90358000000000005</v>
      </c>
      <c r="D5614" t="str">
        <f t="shared" si="102"/>
        <v>2020-12</v>
      </c>
    </row>
    <row r="5615" spans="1:4" x14ac:dyDescent="0.25">
      <c r="A5615" s="5">
        <v>44169</v>
      </c>
      <c r="B5615">
        <v>1.2159</v>
      </c>
      <c r="C5615">
        <v>0.90281999999999996</v>
      </c>
      <c r="D5615" t="str">
        <f t="shared" si="102"/>
        <v>2020-12</v>
      </c>
    </row>
    <row r="5616" spans="1:4" x14ac:dyDescent="0.25">
      <c r="A5616" s="5">
        <v>44172</v>
      </c>
      <c r="B5616">
        <v>1.2128000000000001</v>
      </c>
      <c r="C5616">
        <v>0.91215000000000002</v>
      </c>
      <c r="D5616" t="str">
        <f t="shared" si="102"/>
        <v>2020-12</v>
      </c>
    </row>
    <row r="5617" spans="1:4" x14ac:dyDescent="0.25">
      <c r="A5617" s="5">
        <v>44173</v>
      </c>
      <c r="B5617">
        <v>1.2114</v>
      </c>
      <c r="C5617">
        <v>0.91142999999999996</v>
      </c>
      <c r="D5617" t="str">
        <f t="shared" si="102"/>
        <v>2020-12</v>
      </c>
    </row>
    <row r="5618" spans="1:4" x14ac:dyDescent="0.25">
      <c r="A5618" s="5">
        <v>44174</v>
      </c>
      <c r="B5618">
        <v>1.2109000000000001</v>
      </c>
      <c r="C5618">
        <v>0.9</v>
      </c>
      <c r="D5618" t="str">
        <f t="shared" si="102"/>
        <v>2020-12</v>
      </c>
    </row>
    <row r="5619" spans="1:4" x14ac:dyDescent="0.25">
      <c r="A5619" s="5">
        <v>44175</v>
      </c>
      <c r="B5619">
        <v>1.2115</v>
      </c>
      <c r="C5619">
        <v>0.91100000000000003</v>
      </c>
      <c r="D5619" t="str">
        <f t="shared" si="102"/>
        <v>2020-12</v>
      </c>
    </row>
    <row r="5620" spans="1:4" x14ac:dyDescent="0.25">
      <c r="A5620" s="5">
        <v>44176</v>
      </c>
      <c r="B5620">
        <v>1.2126999999999999</v>
      </c>
      <c r="C5620">
        <v>0.92293999999999998</v>
      </c>
      <c r="D5620" t="str">
        <f t="shared" si="102"/>
        <v>2020-12</v>
      </c>
    </row>
    <row r="5621" spans="1:4" x14ac:dyDescent="0.25">
      <c r="A5621" s="5">
        <v>44179</v>
      </c>
      <c r="B5621">
        <v>1.2161999999999999</v>
      </c>
      <c r="C5621">
        <v>0.90700000000000003</v>
      </c>
      <c r="D5621" t="str">
        <f t="shared" si="102"/>
        <v>2020-12</v>
      </c>
    </row>
    <row r="5622" spans="1:4" x14ac:dyDescent="0.25">
      <c r="A5622" s="5">
        <v>44180</v>
      </c>
      <c r="B5622">
        <v>1.214</v>
      </c>
      <c r="C5622">
        <v>0.90795000000000003</v>
      </c>
      <c r="D5622" t="str">
        <f t="shared" si="102"/>
        <v>2020-12</v>
      </c>
    </row>
    <row r="5623" spans="1:4" x14ac:dyDescent="0.25">
      <c r="A5623" s="5">
        <v>44181</v>
      </c>
      <c r="B5623">
        <v>1.2189000000000001</v>
      </c>
      <c r="C5623">
        <v>0.89949999999999997</v>
      </c>
      <c r="D5623" t="str">
        <f t="shared" si="102"/>
        <v>2020-12</v>
      </c>
    </row>
    <row r="5624" spans="1:4" x14ac:dyDescent="0.25">
      <c r="A5624" s="5">
        <v>44182</v>
      </c>
      <c r="B5624">
        <v>1.2245999999999999</v>
      </c>
      <c r="C5624">
        <v>0.90049999999999997</v>
      </c>
      <c r="D5624" t="str">
        <f t="shared" si="102"/>
        <v>2020-12</v>
      </c>
    </row>
    <row r="5625" spans="1:4" x14ac:dyDescent="0.25">
      <c r="A5625" s="5">
        <v>44183</v>
      </c>
      <c r="B5625">
        <v>1.2259</v>
      </c>
      <c r="C5625">
        <v>0.90827999999999998</v>
      </c>
      <c r="D5625" t="str">
        <f t="shared" si="102"/>
        <v>2020-12</v>
      </c>
    </row>
    <row r="5626" spans="1:4" x14ac:dyDescent="0.25">
      <c r="A5626" s="5">
        <v>44186</v>
      </c>
      <c r="B5626">
        <v>1.2173</v>
      </c>
      <c r="C5626">
        <v>0.91610000000000003</v>
      </c>
      <c r="D5626" t="str">
        <f t="shared" si="102"/>
        <v>2020-12</v>
      </c>
    </row>
    <row r="5627" spans="1:4" x14ac:dyDescent="0.25">
      <c r="A5627" s="5">
        <v>44187</v>
      </c>
      <c r="B5627">
        <v>1.2239</v>
      </c>
      <c r="C5627">
        <v>0.91147999999999996</v>
      </c>
      <c r="D5627" t="str">
        <f t="shared" si="102"/>
        <v>2020-12</v>
      </c>
    </row>
    <row r="5628" spans="1:4" x14ac:dyDescent="0.25">
      <c r="A5628" s="5">
        <v>44188</v>
      </c>
      <c r="B5628">
        <v>1.2165999999999999</v>
      </c>
      <c r="C5628">
        <v>0.90700000000000003</v>
      </c>
      <c r="D5628" t="str">
        <f t="shared" si="102"/>
        <v>2020-12</v>
      </c>
    </row>
    <row r="5629" spans="1:4" x14ac:dyDescent="0.25">
      <c r="A5629" s="5">
        <v>44189</v>
      </c>
      <c r="B5629">
        <v>1.2193000000000001</v>
      </c>
      <c r="C5629">
        <v>0.89795000000000003</v>
      </c>
      <c r="D5629" t="str">
        <f t="shared" si="102"/>
        <v>2020-12</v>
      </c>
    </row>
    <row r="5630" spans="1:4" x14ac:dyDescent="0.25">
      <c r="A5630" s="5">
        <v>44193</v>
      </c>
      <c r="B5630">
        <v>1.2219</v>
      </c>
      <c r="C5630">
        <v>0.90407999999999999</v>
      </c>
      <c r="D5630" t="str">
        <f t="shared" si="102"/>
        <v>2020-12</v>
      </c>
    </row>
    <row r="5631" spans="1:4" x14ac:dyDescent="0.25">
      <c r="A5631" s="5">
        <v>44194</v>
      </c>
      <c r="B5631">
        <v>1.2259</v>
      </c>
      <c r="C5631">
        <v>0.90863000000000005</v>
      </c>
      <c r="D5631" t="str">
        <f t="shared" si="102"/>
        <v>2020-12</v>
      </c>
    </row>
    <row r="5632" spans="1:4" x14ac:dyDescent="0.25">
      <c r="A5632" s="5">
        <v>44195</v>
      </c>
      <c r="B5632">
        <v>1.2281</v>
      </c>
      <c r="C5632">
        <v>0.90307000000000004</v>
      </c>
      <c r="D5632" t="str">
        <f t="shared" si="102"/>
        <v>2020-12</v>
      </c>
    </row>
    <row r="5633" spans="1:4" x14ac:dyDescent="0.25">
      <c r="A5633" s="5">
        <v>44196</v>
      </c>
      <c r="B5633">
        <v>1.2271000000000001</v>
      </c>
      <c r="C5633">
        <v>0.89903</v>
      </c>
      <c r="D5633" t="str">
        <f t="shared" si="102"/>
        <v>2020-12</v>
      </c>
    </row>
    <row r="5634" spans="1:4" x14ac:dyDescent="0.25">
      <c r="A5634" s="5">
        <v>44200</v>
      </c>
      <c r="B5634">
        <v>1.2296</v>
      </c>
      <c r="C5634">
        <v>0.90159999999999996</v>
      </c>
      <c r="D5634" t="str">
        <f t="shared" si="102"/>
        <v>2021-01</v>
      </c>
    </row>
    <row r="5635" spans="1:4" x14ac:dyDescent="0.25">
      <c r="A5635" s="5">
        <v>44201</v>
      </c>
      <c r="B5635">
        <v>1.2271000000000001</v>
      </c>
      <c r="C5635">
        <v>0.90332999999999997</v>
      </c>
      <c r="D5635" t="str">
        <f t="shared" ref="D5635:D5698" si="103">YEAR(A5635)&amp;"-"&amp;IF(MONTH(A5635)&lt;10,"0"&amp;MONTH(A5635),MONTH(A5635))</f>
        <v>2021-01</v>
      </c>
    </row>
    <row r="5636" spans="1:4" x14ac:dyDescent="0.25">
      <c r="A5636" s="5">
        <v>44202</v>
      </c>
      <c r="B5636">
        <v>1.2338</v>
      </c>
      <c r="C5636">
        <v>0.90634999999999999</v>
      </c>
      <c r="D5636" t="str">
        <f t="shared" si="103"/>
        <v>2021-01</v>
      </c>
    </row>
    <row r="5637" spans="1:4" x14ac:dyDescent="0.25">
      <c r="A5637" s="5">
        <v>44203</v>
      </c>
      <c r="B5637">
        <v>1.2276</v>
      </c>
      <c r="C5637">
        <v>0.90190000000000003</v>
      </c>
      <c r="D5637" t="str">
        <f t="shared" si="103"/>
        <v>2021-01</v>
      </c>
    </row>
    <row r="5638" spans="1:4" x14ac:dyDescent="0.25">
      <c r="A5638" s="5">
        <v>44204</v>
      </c>
      <c r="B5638">
        <v>1.2250000000000001</v>
      </c>
      <c r="C5638">
        <v>0.90127999999999997</v>
      </c>
      <c r="D5638" t="str">
        <f t="shared" si="103"/>
        <v>2021-01</v>
      </c>
    </row>
    <row r="5639" spans="1:4" x14ac:dyDescent="0.25">
      <c r="A5639" s="5">
        <v>44207</v>
      </c>
      <c r="B5639">
        <v>1.2162999999999999</v>
      </c>
      <c r="C5639">
        <v>0.90234999999999999</v>
      </c>
      <c r="D5639" t="str">
        <f t="shared" si="103"/>
        <v>2021-01</v>
      </c>
    </row>
    <row r="5640" spans="1:4" x14ac:dyDescent="0.25">
      <c r="A5640" s="5">
        <v>44208</v>
      </c>
      <c r="B5640">
        <v>1.2161</v>
      </c>
      <c r="C5640">
        <v>0.89439999999999997</v>
      </c>
      <c r="D5640" t="str">
        <f t="shared" si="103"/>
        <v>2021-01</v>
      </c>
    </row>
    <row r="5641" spans="1:4" x14ac:dyDescent="0.25">
      <c r="A5641" s="5">
        <v>44209</v>
      </c>
      <c r="B5641">
        <v>1.2165999999999999</v>
      </c>
      <c r="C5641">
        <v>0.88983000000000001</v>
      </c>
      <c r="D5641" t="str">
        <f t="shared" si="103"/>
        <v>2021-01</v>
      </c>
    </row>
    <row r="5642" spans="1:4" x14ac:dyDescent="0.25">
      <c r="A5642" s="5">
        <v>44210</v>
      </c>
      <c r="B5642">
        <v>1.2123999999999999</v>
      </c>
      <c r="C5642">
        <v>0.88943000000000005</v>
      </c>
      <c r="D5642" t="str">
        <f t="shared" si="103"/>
        <v>2021-01</v>
      </c>
    </row>
    <row r="5643" spans="1:4" x14ac:dyDescent="0.25">
      <c r="A5643" s="5">
        <v>44211</v>
      </c>
      <c r="B5643">
        <v>1.2122999999999999</v>
      </c>
      <c r="C5643">
        <v>0.88997999999999999</v>
      </c>
      <c r="D5643" t="str">
        <f t="shared" si="103"/>
        <v>2021-01</v>
      </c>
    </row>
    <row r="5644" spans="1:4" x14ac:dyDescent="0.25">
      <c r="A5644" s="5">
        <v>44214</v>
      </c>
      <c r="B5644">
        <v>1.2063999999999999</v>
      </c>
      <c r="C5644">
        <v>0.89073000000000002</v>
      </c>
      <c r="D5644" t="str">
        <f t="shared" si="103"/>
        <v>2021-01</v>
      </c>
    </row>
    <row r="5645" spans="1:4" x14ac:dyDescent="0.25">
      <c r="A5645" s="5">
        <v>44215</v>
      </c>
      <c r="B5645">
        <v>1.2132000000000001</v>
      </c>
      <c r="C5645">
        <v>0.89100000000000001</v>
      </c>
      <c r="D5645" t="str">
        <f t="shared" si="103"/>
        <v>2021-01</v>
      </c>
    </row>
    <row r="5646" spans="1:4" x14ac:dyDescent="0.25">
      <c r="A5646" s="5">
        <v>44216</v>
      </c>
      <c r="B5646">
        <v>1.2101</v>
      </c>
      <c r="C5646">
        <v>0.88563000000000003</v>
      </c>
      <c r="D5646" t="str">
        <f t="shared" si="103"/>
        <v>2021-01</v>
      </c>
    </row>
    <row r="5647" spans="1:4" x14ac:dyDescent="0.25">
      <c r="A5647" s="5">
        <v>44217</v>
      </c>
      <c r="B5647">
        <v>1.2158</v>
      </c>
      <c r="C5647">
        <v>0.88624999999999998</v>
      </c>
      <c r="D5647" t="str">
        <f t="shared" si="103"/>
        <v>2021-01</v>
      </c>
    </row>
    <row r="5648" spans="1:4" x14ac:dyDescent="0.25">
      <c r="A5648" s="5">
        <v>44218</v>
      </c>
      <c r="B5648">
        <v>1.2158</v>
      </c>
      <c r="C5648">
        <v>0.89044999999999996</v>
      </c>
      <c r="D5648" t="str">
        <f t="shared" si="103"/>
        <v>2021-01</v>
      </c>
    </row>
    <row r="5649" spans="1:4" x14ac:dyDescent="0.25">
      <c r="A5649" s="5">
        <v>44221</v>
      </c>
      <c r="B5649">
        <v>1.2152000000000001</v>
      </c>
      <c r="C5649">
        <v>0.88800000000000001</v>
      </c>
      <c r="D5649" t="str">
        <f t="shared" si="103"/>
        <v>2021-01</v>
      </c>
    </row>
    <row r="5650" spans="1:4" x14ac:dyDescent="0.25">
      <c r="A5650" s="5">
        <v>44222</v>
      </c>
      <c r="B5650">
        <v>1.2142999999999999</v>
      </c>
      <c r="C5650">
        <v>0.88697999999999999</v>
      </c>
      <c r="D5650" t="str">
        <f t="shared" si="103"/>
        <v>2021-01</v>
      </c>
    </row>
    <row r="5651" spans="1:4" x14ac:dyDescent="0.25">
      <c r="A5651" s="5">
        <v>44223</v>
      </c>
      <c r="B5651">
        <v>1.2114</v>
      </c>
      <c r="C5651">
        <v>0.88395000000000001</v>
      </c>
      <c r="D5651" t="str">
        <f t="shared" si="103"/>
        <v>2021-01</v>
      </c>
    </row>
    <row r="5652" spans="1:4" x14ac:dyDescent="0.25">
      <c r="A5652" s="5">
        <v>44224</v>
      </c>
      <c r="B5652">
        <v>1.2091000000000001</v>
      </c>
      <c r="C5652">
        <v>0.88602999999999998</v>
      </c>
      <c r="D5652" t="str">
        <f t="shared" si="103"/>
        <v>2021-01</v>
      </c>
    </row>
    <row r="5653" spans="1:4" x14ac:dyDescent="0.25">
      <c r="A5653" s="5">
        <v>44225</v>
      </c>
      <c r="B5653">
        <v>1.2136</v>
      </c>
      <c r="C5653">
        <v>0.88383</v>
      </c>
      <c r="D5653" t="str">
        <f t="shared" si="103"/>
        <v>2021-01</v>
      </c>
    </row>
    <row r="5654" spans="1:4" x14ac:dyDescent="0.25">
      <c r="A5654" s="5">
        <v>44228</v>
      </c>
      <c r="B5654">
        <v>1.2083999999999999</v>
      </c>
      <c r="C5654">
        <v>0.88200000000000001</v>
      </c>
      <c r="D5654" t="str">
        <f t="shared" si="103"/>
        <v>2021-02</v>
      </c>
    </row>
    <row r="5655" spans="1:4" x14ac:dyDescent="0.25">
      <c r="A5655" s="5">
        <v>44229</v>
      </c>
      <c r="B5655">
        <v>1.2043999999999999</v>
      </c>
      <c r="C5655">
        <v>0.88075000000000003</v>
      </c>
      <c r="D5655" t="str">
        <f t="shared" si="103"/>
        <v>2021-02</v>
      </c>
    </row>
    <row r="5656" spans="1:4" x14ac:dyDescent="0.25">
      <c r="A5656" s="5">
        <v>44230</v>
      </c>
      <c r="B5656">
        <v>1.2017</v>
      </c>
      <c r="C5656">
        <v>0.88144999999999996</v>
      </c>
      <c r="D5656" t="str">
        <f t="shared" si="103"/>
        <v>2021-02</v>
      </c>
    </row>
    <row r="5657" spans="1:4" x14ac:dyDescent="0.25">
      <c r="A5657" s="5">
        <v>44231</v>
      </c>
      <c r="B5657">
        <v>1.1996</v>
      </c>
      <c r="C5657">
        <v>0.87692999999999999</v>
      </c>
      <c r="D5657" t="str">
        <f t="shared" si="103"/>
        <v>2021-02</v>
      </c>
    </row>
    <row r="5658" spans="1:4" x14ac:dyDescent="0.25">
      <c r="A5658" s="5">
        <v>44232</v>
      </c>
      <c r="B5658">
        <v>1.1982999999999999</v>
      </c>
      <c r="C5658">
        <v>0.87538000000000005</v>
      </c>
      <c r="D5658" t="str">
        <f t="shared" si="103"/>
        <v>2021-02</v>
      </c>
    </row>
    <row r="5659" spans="1:4" x14ac:dyDescent="0.25">
      <c r="A5659" s="5">
        <v>44235</v>
      </c>
      <c r="B5659">
        <v>1.2024999999999999</v>
      </c>
      <c r="C5659">
        <v>0.87833000000000006</v>
      </c>
      <c r="D5659" t="str">
        <f t="shared" si="103"/>
        <v>2021-02</v>
      </c>
    </row>
    <row r="5660" spans="1:4" x14ac:dyDescent="0.25">
      <c r="A5660" s="5">
        <v>44236</v>
      </c>
      <c r="B5660">
        <v>1.2103999999999999</v>
      </c>
      <c r="C5660">
        <v>0.87827999999999995</v>
      </c>
      <c r="D5660" t="str">
        <f t="shared" si="103"/>
        <v>2021-02</v>
      </c>
    </row>
    <row r="5661" spans="1:4" x14ac:dyDescent="0.25">
      <c r="A5661" s="5">
        <v>44237</v>
      </c>
      <c r="B5661">
        <v>1.2126999999999999</v>
      </c>
      <c r="C5661">
        <v>0.87649999999999995</v>
      </c>
      <c r="D5661" t="str">
        <f t="shared" si="103"/>
        <v>2021-02</v>
      </c>
    </row>
    <row r="5662" spans="1:4" x14ac:dyDescent="0.25">
      <c r="A5662" s="5">
        <v>44238</v>
      </c>
      <c r="B5662">
        <v>1.2146999999999999</v>
      </c>
      <c r="C5662">
        <v>0.87755000000000005</v>
      </c>
      <c r="D5662" t="str">
        <f t="shared" si="103"/>
        <v>2021-02</v>
      </c>
    </row>
    <row r="5663" spans="1:4" x14ac:dyDescent="0.25">
      <c r="A5663" s="5">
        <v>44239</v>
      </c>
      <c r="B5663">
        <v>1.2108000000000001</v>
      </c>
      <c r="C5663">
        <v>0.87753000000000003</v>
      </c>
      <c r="D5663" t="str">
        <f t="shared" si="103"/>
        <v>2021-02</v>
      </c>
    </row>
    <row r="5664" spans="1:4" x14ac:dyDescent="0.25">
      <c r="A5664" s="5">
        <v>44242</v>
      </c>
      <c r="B5664">
        <v>1.2129000000000001</v>
      </c>
      <c r="C5664">
        <v>0.87224999999999997</v>
      </c>
      <c r="D5664" t="str">
        <f t="shared" si="103"/>
        <v>2021-02</v>
      </c>
    </row>
    <row r="5665" spans="1:4" x14ac:dyDescent="0.25">
      <c r="A5665" s="5">
        <v>44243</v>
      </c>
      <c r="B5665">
        <v>1.2142999999999999</v>
      </c>
      <c r="C5665">
        <v>0.87333000000000005</v>
      </c>
      <c r="D5665" t="str">
        <f t="shared" si="103"/>
        <v>2021-02</v>
      </c>
    </row>
    <row r="5666" spans="1:4" x14ac:dyDescent="0.25">
      <c r="A5666" s="5">
        <v>44244</v>
      </c>
      <c r="B5666">
        <v>1.206</v>
      </c>
      <c r="C5666">
        <v>0.86960000000000004</v>
      </c>
      <c r="D5666" t="str">
        <f t="shared" si="103"/>
        <v>2021-02</v>
      </c>
    </row>
    <row r="5667" spans="1:4" x14ac:dyDescent="0.25">
      <c r="A5667" s="5">
        <v>44245</v>
      </c>
      <c r="B5667">
        <v>1.2083999999999999</v>
      </c>
      <c r="C5667">
        <v>0.86539999999999995</v>
      </c>
      <c r="D5667" t="str">
        <f t="shared" si="103"/>
        <v>2021-02</v>
      </c>
    </row>
    <row r="5668" spans="1:4" x14ac:dyDescent="0.25">
      <c r="A5668" s="5">
        <v>44246</v>
      </c>
      <c r="B5668">
        <v>1.2139</v>
      </c>
      <c r="C5668">
        <v>0.86507999999999996</v>
      </c>
      <c r="D5668" t="str">
        <f t="shared" si="103"/>
        <v>2021-02</v>
      </c>
    </row>
    <row r="5669" spans="1:4" x14ac:dyDescent="0.25">
      <c r="A5669" s="5">
        <v>44249</v>
      </c>
      <c r="B5669">
        <v>1.2133</v>
      </c>
      <c r="C5669">
        <v>0.86529999999999996</v>
      </c>
      <c r="D5669" t="str">
        <f t="shared" si="103"/>
        <v>2021-02</v>
      </c>
    </row>
    <row r="5670" spans="1:4" x14ac:dyDescent="0.25">
      <c r="A5670" s="5">
        <v>44250</v>
      </c>
      <c r="B5670">
        <v>1.2142999999999999</v>
      </c>
      <c r="C5670">
        <v>0.86307999999999996</v>
      </c>
      <c r="D5670" t="str">
        <f t="shared" si="103"/>
        <v>2021-02</v>
      </c>
    </row>
    <row r="5671" spans="1:4" x14ac:dyDescent="0.25">
      <c r="A5671" s="5">
        <v>44251</v>
      </c>
      <c r="B5671">
        <v>1.2145999999999999</v>
      </c>
      <c r="C5671">
        <v>0.86029999999999995</v>
      </c>
      <c r="D5671" t="str">
        <f t="shared" si="103"/>
        <v>2021-02</v>
      </c>
    </row>
    <row r="5672" spans="1:4" x14ac:dyDescent="0.25">
      <c r="A5672" s="5">
        <v>44252</v>
      </c>
      <c r="B5672">
        <v>1.2224999999999999</v>
      </c>
      <c r="C5672">
        <v>0.86407999999999996</v>
      </c>
      <c r="D5672" t="str">
        <f t="shared" si="103"/>
        <v>2021-02</v>
      </c>
    </row>
    <row r="5673" spans="1:4" x14ac:dyDescent="0.25">
      <c r="A5673" s="5">
        <v>44253</v>
      </c>
      <c r="B5673">
        <v>1.2121</v>
      </c>
      <c r="C5673">
        <v>0.87053000000000003</v>
      </c>
      <c r="D5673" t="str">
        <f t="shared" si="103"/>
        <v>2021-02</v>
      </c>
    </row>
    <row r="5674" spans="1:4" x14ac:dyDescent="0.25">
      <c r="A5674" s="5">
        <v>44256</v>
      </c>
      <c r="B5674">
        <v>1.2053</v>
      </c>
      <c r="C5674">
        <v>0.86558000000000002</v>
      </c>
      <c r="D5674" t="str">
        <f t="shared" si="103"/>
        <v>2021-03</v>
      </c>
    </row>
    <row r="5675" spans="1:4" x14ac:dyDescent="0.25">
      <c r="A5675" s="5">
        <v>44257</v>
      </c>
      <c r="B5675">
        <v>1.2028000000000001</v>
      </c>
      <c r="C5675">
        <v>0.86433000000000004</v>
      </c>
      <c r="D5675" t="str">
        <f t="shared" si="103"/>
        <v>2021-03</v>
      </c>
    </row>
    <row r="5676" spans="1:4" x14ac:dyDescent="0.25">
      <c r="A5676" s="5">
        <v>44258</v>
      </c>
      <c r="B5676">
        <v>1.2048000000000001</v>
      </c>
      <c r="C5676">
        <v>0.86351</v>
      </c>
      <c r="D5676" t="str">
        <f t="shared" si="103"/>
        <v>2021-03</v>
      </c>
    </row>
    <row r="5677" spans="1:4" x14ac:dyDescent="0.25">
      <c r="A5677" s="5">
        <v>44259</v>
      </c>
      <c r="B5677">
        <v>1.2034</v>
      </c>
      <c r="C5677">
        <v>0.86270000000000002</v>
      </c>
      <c r="D5677" t="str">
        <f t="shared" si="103"/>
        <v>2021-03</v>
      </c>
    </row>
    <row r="5678" spans="1:4" x14ac:dyDescent="0.25">
      <c r="A5678" s="5">
        <v>44260</v>
      </c>
      <c r="B5678">
        <v>1.1938</v>
      </c>
      <c r="C5678">
        <v>0.86299999999999999</v>
      </c>
      <c r="D5678" t="str">
        <f t="shared" si="103"/>
        <v>2021-03</v>
      </c>
    </row>
    <row r="5679" spans="1:4" x14ac:dyDescent="0.25">
      <c r="A5679" s="5">
        <v>44263</v>
      </c>
      <c r="B5679">
        <v>1.1866000000000001</v>
      </c>
      <c r="C5679">
        <v>0.85728000000000004</v>
      </c>
      <c r="D5679" t="str">
        <f t="shared" si="103"/>
        <v>2021-03</v>
      </c>
    </row>
    <row r="5680" spans="1:4" x14ac:dyDescent="0.25">
      <c r="A5680" s="5">
        <v>44264</v>
      </c>
      <c r="B5680">
        <v>1.1894</v>
      </c>
      <c r="C5680">
        <v>0.85704000000000002</v>
      </c>
      <c r="D5680" t="str">
        <f t="shared" si="103"/>
        <v>2021-03</v>
      </c>
    </row>
    <row r="5681" spans="1:4" x14ac:dyDescent="0.25">
      <c r="A5681" s="5">
        <v>44265</v>
      </c>
      <c r="B5681">
        <v>1.1892</v>
      </c>
      <c r="C5681">
        <v>0.85655000000000003</v>
      </c>
      <c r="D5681" t="str">
        <f t="shared" si="103"/>
        <v>2021-03</v>
      </c>
    </row>
    <row r="5682" spans="1:4" x14ac:dyDescent="0.25">
      <c r="A5682" s="5">
        <v>44266</v>
      </c>
      <c r="B5682">
        <v>1.1969000000000001</v>
      </c>
      <c r="C5682">
        <v>0.85670000000000002</v>
      </c>
      <c r="D5682" t="str">
        <f t="shared" si="103"/>
        <v>2021-03</v>
      </c>
    </row>
    <row r="5683" spans="1:4" x14ac:dyDescent="0.25">
      <c r="A5683" s="5">
        <v>44267</v>
      </c>
      <c r="B5683">
        <v>1.1933</v>
      </c>
      <c r="C5683">
        <v>0.85834999999999995</v>
      </c>
      <c r="D5683" t="str">
        <f t="shared" si="103"/>
        <v>2021-03</v>
      </c>
    </row>
    <row r="5684" spans="1:4" x14ac:dyDescent="0.25">
      <c r="A5684" s="5">
        <v>44270</v>
      </c>
      <c r="B5684">
        <v>1.1919999999999999</v>
      </c>
      <c r="C5684">
        <v>0.85670000000000002</v>
      </c>
      <c r="D5684" t="str">
        <f t="shared" si="103"/>
        <v>2021-03</v>
      </c>
    </row>
    <row r="5685" spans="1:4" x14ac:dyDescent="0.25">
      <c r="A5685" s="5">
        <v>44271</v>
      </c>
      <c r="B5685">
        <v>1.1926000000000001</v>
      </c>
      <c r="C5685">
        <v>0.85945000000000005</v>
      </c>
      <c r="D5685" t="str">
        <f t="shared" si="103"/>
        <v>2021-03</v>
      </c>
    </row>
    <row r="5686" spans="1:4" x14ac:dyDescent="0.25">
      <c r="A5686" s="5">
        <v>44272</v>
      </c>
      <c r="B5686">
        <v>1.1907000000000001</v>
      </c>
      <c r="C5686">
        <v>0.85668</v>
      </c>
      <c r="D5686" t="str">
        <f t="shared" si="103"/>
        <v>2021-03</v>
      </c>
    </row>
    <row r="5687" spans="1:4" x14ac:dyDescent="0.25">
      <c r="A5687" s="5">
        <v>44273</v>
      </c>
      <c r="B5687">
        <v>1.1912</v>
      </c>
      <c r="C5687">
        <v>0.85575000000000001</v>
      </c>
      <c r="D5687" t="str">
        <f t="shared" si="103"/>
        <v>2021-03</v>
      </c>
    </row>
    <row r="5688" spans="1:4" x14ac:dyDescent="0.25">
      <c r="A5688" s="5">
        <v>44274</v>
      </c>
      <c r="B5688">
        <v>1.1891</v>
      </c>
      <c r="C5688">
        <v>0.85763</v>
      </c>
      <c r="D5688" t="str">
        <f t="shared" si="103"/>
        <v>2021-03</v>
      </c>
    </row>
    <row r="5689" spans="1:4" x14ac:dyDescent="0.25">
      <c r="A5689" s="5">
        <v>44277</v>
      </c>
      <c r="B5689">
        <v>1.1926000000000001</v>
      </c>
      <c r="C5689">
        <v>0.86233000000000004</v>
      </c>
      <c r="D5689" t="str">
        <f t="shared" si="103"/>
        <v>2021-03</v>
      </c>
    </row>
    <row r="5690" spans="1:4" x14ac:dyDescent="0.25">
      <c r="A5690" s="5">
        <v>44278</v>
      </c>
      <c r="B5690">
        <v>1.1882999999999999</v>
      </c>
      <c r="C5690">
        <v>0.86197999999999997</v>
      </c>
      <c r="D5690" t="str">
        <f t="shared" si="103"/>
        <v>2021-03</v>
      </c>
    </row>
    <row r="5691" spans="1:4" x14ac:dyDescent="0.25">
      <c r="A5691" s="5">
        <v>44279</v>
      </c>
      <c r="B5691">
        <v>1.1825000000000001</v>
      </c>
      <c r="C5691">
        <v>0.86250000000000004</v>
      </c>
      <c r="D5691" t="str">
        <f t="shared" si="103"/>
        <v>2021-03</v>
      </c>
    </row>
    <row r="5692" spans="1:4" x14ac:dyDescent="0.25">
      <c r="A5692" s="5">
        <v>44280</v>
      </c>
      <c r="B5692">
        <v>1.1801999999999999</v>
      </c>
      <c r="C5692">
        <v>0.86068</v>
      </c>
      <c r="D5692" t="str">
        <f t="shared" si="103"/>
        <v>2021-03</v>
      </c>
    </row>
    <row r="5693" spans="1:4" x14ac:dyDescent="0.25">
      <c r="A5693" s="5">
        <v>44281</v>
      </c>
      <c r="B5693">
        <v>1.1781999999999999</v>
      </c>
      <c r="C5693">
        <v>0.85502999999999996</v>
      </c>
      <c r="D5693" t="str">
        <f t="shared" si="103"/>
        <v>2021-03</v>
      </c>
    </row>
    <row r="5694" spans="1:4" x14ac:dyDescent="0.25">
      <c r="A5694" s="5">
        <v>44284</v>
      </c>
      <c r="B5694">
        <v>1.1783999999999999</v>
      </c>
      <c r="C5694">
        <v>0.85119999999999996</v>
      </c>
      <c r="D5694" t="str">
        <f t="shared" si="103"/>
        <v>2021-03</v>
      </c>
    </row>
    <row r="5695" spans="1:4" x14ac:dyDescent="0.25">
      <c r="A5695" s="5">
        <v>44285</v>
      </c>
      <c r="B5695">
        <v>1.1740999999999999</v>
      </c>
      <c r="C5695">
        <v>0.85377999999999998</v>
      </c>
      <c r="D5695" t="str">
        <f t="shared" si="103"/>
        <v>2021-03</v>
      </c>
    </row>
    <row r="5696" spans="1:4" x14ac:dyDescent="0.25">
      <c r="A5696" s="5">
        <v>44286</v>
      </c>
      <c r="B5696">
        <v>1.1725000000000001</v>
      </c>
      <c r="C5696">
        <v>0.85209000000000001</v>
      </c>
      <c r="D5696" t="str">
        <f t="shared" si="103"/>
        <v>2021-03</v>
      </c>
    </row>
    <row r="5697" spans="1:4" x14ac:dyDescent="0.25">
      <c r="A5697" s="5">
        <v>44287</v>
      </c>
      <c r="B5697">
        <v>1.1746000000000001</v>
      </c>
      <c r="C5697">
        <v>0.85194999999999999</v>
      </c>
      <c r="D5697" t="str">
        <f t="shared" si="103"/>
        <v>2021-04</v>
      </c>
    </row>
    <row r="5698" spans="1:4" x14ac:dyDescent="0.25">
      <c r="A5698" s="5">
        <v>44292</v>
      </c>
      <c r="B5698">
        <v>1.1812</v>
      </c>
      <c r="C5698">
        <v>0.85358000000000001</v>
      </c>
      <c r="D5698" t="str">
        <f t="shared" si="103"/>
        <v>2021-04</v>
      </c>
    </row>
    <row r="5699" spans="1:4" x14ac:dyDescent="0.25">
      <c r="A5699" s="5">
        <v>44293</v>
      </c>
      <c r="B5699">
        <v>1.1883999999999999</v>
      </c>
      <c r="C5699">
        <v>0.86065000000000003</v>
      </c>
      <c r="D5699" t="str">
        <f t="shared" ref="D5699:D5762" si="104">YEAR(A5699)&amp;"-"&amp;IF(MONTH(A5699)&lt;10,"0"&amp;MONTH(A5699),MONTH(A5699))</f>
        <v>2021-04</v>
      </c>
    </row>
    <row r="5700" spans="1:4" x14ac:dyDescent="0.25">
      <c r="A5700" s="5">
        <v>44294</v>
      </c>
      <c r="B5700">
        <v>1.1873</v>
      </c>
      <c r="C5700">
        <v>0.8629</v>
      </c>
      <c r="D5700" t="str">
        <f t="shared" si="104"/>
        <v>2021-04</v>
      </c>
    </row>
    <row r="5701" spans="1:4" x14ac:dyDescent="0.25">
      <c r="A5701" s="5">
        <v>44295</v>
      </c>
      <c r="B5701">
        <v>1.1888000000000001</v>
      </c>
      <c r="C5701">
        <v>0.86658000000000002</v>
      </c>
      <c r="D5701" t="str">
        <f t="shared" si="104"/>
        <v>2021-04</v>
      </c>
    </row>
    <row r="5702" spans="1:4" x14ac:dyDescent="0.25">
      <c r="A5702" s="5">
        <v>44298</v>
      </c>
      <c r="B5702">
        <v>1.1903999999999999</v>
      </c>
      <c r="C5702">
        <v>0.86517999999999995</v>
      </c>
      <c r="D5702" t="str">
        <f t="shared" si="104"/>
        <v>2021-04</v>
      </c>
    </row>
    <row r="5703" spans="1:4" x14ac:dyDescent="0.25">
      <c r="A5703" s="5">
        <v>44299</v>
      </c>
      <c r="B5703">
        <v>1.1896</v>
      </c>
      <c r="C5703">
        <v>0.86697999999999997</v>
      </c>
      <c r="D5703" t="str">
        <f t="shared" si="104"/>
        <v>2021-04</v>
      </c>
    </row>
    <row r="5704" spans="1:4" x14ac:dyDescent="0.25">
      <c r="A5704" s="5">
        <v>44300</v>
      </c>
      <c r="B5704">
        <v>1.1963999999999999</v>
      </c>
      <c r="C5704">
        <v>0.86917999999999995</v>
      </c>
      <c r="D5704" t="str">
        <f t="shared" si="104"/>
        <v>2021-04</v>
      </c>
    </row>
    <row r="5705" spans="1:4" x14ac:dyDescent="0.25">
      <c r="A5705" s="5">
        <v>44301</v>
      </c>
      <c r="B5705">
        <v>1.1970000000000001</v>
      </c>
      <c r="C5705">
        <v>0.86753000000000002</v>
      </c>
      <c r="D5705" t="str">
        <f t="shared" si="104"/>
        <v>2021-04</v>
      </c>
    </row>
    <row r="5706" spans="1:4" x14ac:dyDescent="0.25">
      <c r="A5706" s="5">
        <v>44302</v>
      </c>
      <c r="B5706">
        <v>1.1986000000000001</v>
      </c>
      <c r="C5706">
        <v>0.86792999999999998</v>
      </c>
      <c r="D5706" t="str">
        <f t="shared" si="104"/>
        <v>2021-04</v>
      </c>
    </row>
    <row r="5707" spans="1:4" x14ac:dyDescent="0.25">
      <c r="A5707" s="5">
        <v>44305</v>
      </c>
      <c r="B5707">
        <v>1.2035</v>
      </c>
      <c r="C5707">
        <v>0.86355000000000004</v>
      </c>
      <c r="D5707" t="str">
        <f t="shared" si="104"/>
        <v>2021-04</v>
      </c>
    </row>
    <row r="5708" spans="1:4" x14ac:dyDescent="0.25">
      <c r="A5708" s="5">
        <v>44306</v>
      </c>
      <c r="B5708">
        <v>1.2051000000000001</v>
      </c>
      <c r="C5708">
        <v>0.86294999999999999</v>
      </c>
      <c r="D5708" t="str">
        <f t="shared" si="104"/>
        <v>2021-04</v>
      </c>
    </row>
    <row r="5709" spans="1:4" x14ac:dyDescent="0.25">
      <c r="A5709" s="5">
        <v>44307</v>
      </c>
      <c r="B5709">
        <v>1.2007000000000001</v>
      </c>
      <c r="C5709">
        <v>0.86250000000000004</v>
      </c>
      <c r="D5709" t="str">
        <f t="shared" si="104"/>
        <v>2021-04</v>
      </c>
    </row>
    <row r="5710" spans="1:4" x14ac:dyDescent="0.25">
      <c r="A5710" s="5">
        <v>44308</v>
      </c>
      <c r="B5710">
        <v>1.2045999999999999</v>
      </c>
      <c r="C5710">
        <v>0.86855000000000004</v>
      </c>
      <c r="D5710" t="str">
        <f t="shared" si="104"/>
        <v>2021-04</v>
      </c>
    </row>
    <row r="5711" spans="1:4" x14ac:dyDescent="0.25">
      <c r="A5711" s="5">
        <v>44309</v>
      </c>
      <c r="B5711">
        <v>1.2065999999999999</v>
      </c>
      <c r="C5711">
        <v>0.86904999999999999</v>
      </c>
      <c r="D5711" t="str">
        <f t="shared" si="104"/>
        <v>2021-04</v>
      </c>
    </row>
    <row r="5712" spans="1:4" x14ac:dyDescent="0.25">
      <c r="A5712" s="5">
        <v>44312</v>
      </c>
      <c r="B5712">
        <v>1.2084999999999999</v>
      </c>
      <c r="C5712">
        <v>0.86975000000000002</v>
      </c>
      <c r="D5712" t="str">
        <f t="shared" si="104"/>
        <v>2021-04</v>
      </c>
    </row>
    <row r="5713" spans="1:4" x14ac:dyDescent="0.25">
      <c r="A5713" s="5">
        <v>44313</v>
      </c>
      <c r="B5713">
        <v>1.2088000000000001</v>
      </c>
      <c r="C5713">
        <v>0.86895</v>
      </c>
      <c r="D5713" t="str">
        <f t="shared" si="104"/>
        <v>2021-04</v>
      </c>
    </row>
    <row r="5714" spans="1:4" x14ac:dyDescent="0.25">
      <c r="A5714" s="5">
        <v>44314</v>
      </c>
      <c r="B5714">
        <v>1.2070000000000001</v>
      </c>
      <c r="C5714">
        <v>0.86987999999999999</v>
      </c>
      <c r="D5714" t="str">
        <f t="shared" si="104"/>
        <v>2021-04</v>
      </c>
    </row>
    <row r="5715" spans="1:4" x14ac:dyDescent="0.25">
      <c r="A5715" s="5">
        <v>44315</v>
      </c>
      <c r="B5715">
        <v>1.2129000000000001</v>
      </c>
      <c r="C5715">
        <v>0.86909999999999998</v>
      </c>
      <c r="D5715" t="str">
        <f t="shared" si="104"/>
        <v>2021-04</v>
      </c>
    </row>
    <row r="5716" spans="1:4" x14ac:dyDescent="0.25">
      <c r="A5716" s="5">
        <v>44316</v>
      </c>
      <c r="B5716">
        <v>1.2081999999999999</v>
      </c>
      <c r="C5716">
        <v>0.86863000000000001</v>
      </c>
      <c r="D5716" t="str">
        <f t="shared" si="104"/>
        <v>2021-04</v>
      </c>
    </row>
    <row r="5717" spans="1:4" x14ac:dyDescent="0.25">
      <c r="A5717" s="5">
        <v>44319</v>
      </c>
      <c r="B5717">
        <v>1.2043999999999999</v>
      </c>
      <c r="C5717">
        <v>0.86838000000000004</v>
      </c>
      <c r="D5717" t="str">
        <f t="shared" si="104"/>
        <v>2021-05</v>
      </c>
    </row>
    <row r="5718" spans="1:4" x14ac:dyDescent="0.25">
      <c r="A5718" s="5">
        <v>44320</v>
      </c>
      <c r="B5718">
        <v>1.2020999999999999</v>
      </c>
      <c r="C5718">
        <v>0.86770000000000003</v>
      </c>
      <c r="D5718" t="str">
        <f t="shared" si="104"/>
        <v>2021-05</v>
      </c>
    </row>
    <row r="5719" spans="1:4" x14ac:dyDescent="0.25">
      <c r="A5719" s="5">
        <v>44321</v>
      </c>
      <c r="B5719">
        <v>1.2004999999999999</v>
      </c>
      <c r="C5719">
        <v>0.86273999999999995</v>
      </c>
      <c r="D5719" t="str">
        <f t="shared" si="104"/>
        <v>2021-05</v>
      </c>
    </row>
    <row r="5720" spans="1:4" x14ac:dyDescent="0.25">
      <c r="A5720" s="5">
        <v>44322</v>
      </c>
      <c r="B5720">
        <v>1.206</v>
      </c>
      <c r="C5720">
        <v>0.86707999999999996</v>
      </c>
      <c r="D5720" t="str">
        <f t="shared" si="104"/>
        <v>2021-05</v>
      </c>
    </row>
    <row r="5721" spans="1:4" x14ac:dyDescent="0.25">
      <c r="A5721" s="5">
        <v>44323</v>
      </c>
      <c r="B5721">
        <v>1.2059</v>
      </c>
      <c r="C5721">
        <v>0.86809999999999998</v>
      </c>
      <c r="D5721" t="str">
        <f t="shared" si="104"/>
        <v>2021-05</v>
      </c>
    </row>
    <row r="5722" spans="1:4" x14ac:dyDescent="0.25">
      <c r="A5722" s="5">
        <v>44326</v>
      </c>
      <c r="B5722">
        <v>1.2169000000000001</v>
      </c>
      <c r="C5722">
        <v>0.86194999999999999</v>
      </c>
      <c r="D5722" t="str">
        <f t="shared" si="104"/>
        <v>2021-05</v>
      </c>
    </row>
    <row r="5723" spans="1:4" x14ac:dyDescent="0.25">
      <c r="A5723" s="5">
        <v>44327</v>
      </c>
      <c r="B5723">
        <v>1.2170000000000001</v>
      </c>
      <c r="C5723">
        <v>0.86012999999999995</v>
      </c>
      <c r="D5723" t="str">
        <f t="shared" si="104"/>
        <v>2021-05</v>
      </c>
    </row>
    <row r="5724" spans="1:4" x14ac:dyDescent="0.25">
      <c r="A5724" s="5">
        <v>44328</v>
      </c>
      <c r="B5724">
        <v>1.2118</v>
      </c>
      <c r="C5724">
        <v>0.85797999999999996</v>
      </c>
      <c r="D5724" t="str">
        <f t="shared" si="104"/>
        <v>2021-05</v>
      </c>
    </row>
    <row r="5725" spans="1:4" x14ac:dyDescent="0.25">
      <c r="A5725" s="5">
        <v>44329</v>
      </c>
      <c r="B5725">
        <v>1.2081</v>
      </c>
      <c r="C5725">
        <v>0.86063000000000001</v>
      </c>
      <c r="D5725" t="str">
        <f t="shared" si="104"/>
        <v>2021-05</v>
      </c>
    </row>
    <row r="5726" spans="1:4" x14ac:dyDescent="0.25">
      <c r="A5726" s="5">
        <v>44330</v>
      </c>
      <c r="B5726">
        <v>1.2122999999999999</v>
      </c>
      <c r="C5726">
        <v>0.86082999999999998</v>
      </c>
      <c r="D5726" t="str">
        <f t="shared" si="104"/>
        <v>2021-05</v>
      </c>
    </row>
    <row r="5727" spans="1:4" x14ac:dyDescent="0.25">
      <c r="A5727" s="5">
        <v>44333</v>
      </c>
      <c r="B5727">
        <v>1.2142999999999999</v>
      </c>
      <c r="C5727">
        <v>0.86214999999999997</v>
      </c>
      <c r="D5727" t="str">
        <f t="shared" si="104"/>
        <v>2021-05</v>
      </c>
    </row>
    <row r="5728" spans="1:4" x14ac:dyDescent="0.25">
      <c r="A5728" s="5">
        <v>44334</v>
      </c>
      <c r="B5728">
        <v>1.2222</v>
      </c>
      <c r="C5728">
        <v>0.85997999999999997</v>
      </c>
      <c r="D5728" t="str">
        <f t="shared" si="104"/>
        <v>2021-05</v>
      </c>
    </row>
    <row r="5729" spans="1:4" x14ac:dyDescent="0.25">
      <c r="A5729" s="5">
        <v>44335</v>
      </c>
      <c r="B5729">
        <v>1.2212000000000001</v>
      </c>
      <c r="C5729">
        <v>0.86233000000000004</v>
      </c>
      <c r="D5729" t="str">
        <f t="shared" si="104"/>
        <v>2021-05</v>
      </c>
    </row>
    <row r="5730" spans="1:4" x14ac:dyDescent="0.25">
      <c r="A5730" s="5">
        <v>44336</v>
      </c>
      <c r="B5730">
        <v>1.2202999999999999</v>
      </c>
      <c r="C5730">
        <v>0.86399999999999999</v>
      </c>
      <c r="D5730" t="str">
        <f t="shared" si="104"/>
        <v>2021-05</v>
      </c>
    </row>
    <row r="5731" spans="1:4" x14ac:dyDescent="0.25">
      <c r="A5731" s="5">
        <v>44337</v>
      </c>
      <c r="B5731">
        <v>1.2188000000000001</v>
      </c>
      <c r="C5731">
        <v>0.85870000000000002</v>
      </c>
      <c r="D5731" t="str">
        <f t="shared" si="104"/>
        <v>2021-05</v>
      </c>
    </row>
    <row r="5732" spans="1:4" x14ac:dyDescent="0.25">
      <c r="A5732" s="5">
        <v>44340</v>
      </c>
      <c r="B5732">
        <v>1.2212000000000001</v>
      </c>
      <c r="C5732">
        <v>0.86407999999999996</v>
      </c>
      <c r="D5732" t="str">
        <f t="shared" si="104"/>
        <v>2021-05</v>
      </c>
    </row>
    <row r="5733" spans="1:4" x14ac:dyDescent="0.25">
      <c r="A5733" s="5">
        <v>44341</v>
      </c>
      <c r="B5733">
        <v>1.2263999999999999</v>
      </c>
      <c r="C5733">
        <v>0.86573</v>
      </c>
      <c r="D5733" t="str">
        <f t="shared" si="104"/>
        <v>2021-05</v>
      </c>
    </row>
    <row r="5734" spans="1:4" x14ac:dyDescent="0.25">
      <c r="A5734" s="5">
        <v>44342</v>
      </c>
      <c r="B5734">
        <v>1.2229000000000001</v>
      </c>
      <c r="C5734">
        <v>0.86329999999999996</v>
      </c>
      <c r="D5734" t="str">
        <f t="shared" si="104"/>
        <v>2021-05</v>
      </c>
    </row>
    <row r="5735" spans="1:4" x14ac:dyDescent="0.25">
      <c r="A5735" s="5">
        <v>44343</v>
      </c>
      <c r="B5735">
        <v>1.2198</v>
      </c>
      <c r="C5735">
        <v>0.86068</v>
      </c>
      <c r="D5735" t="str">
        <f t="shared" si="104"/>
        <v>2021-05</v>
      </c>
    </row>
    <row r="5736" spans="1:4" x14ac:dyDescent="0.25">
      <c r="A5736" s="5">
        <v>44344</v>
      </c>
      <c r="B5736">
        <v>1.2141999999999999</v>
      </c>
      <c r="C5736">
        <v>0.85765000000000002</v>
      </c>
      <c r="D5736" t="str">
        <f t="shared" si="104"/>
        <v>2021-05</v>
      </c>
    </row>
    <row r="5737" spans="1:4" x14ac:dyDescent="0.25">
      <c r="A5737" s="5">
        <v>44347</v>
      </c>
      <c r="B5737">
        <v>1.2201</v>
      </c>
      <c r="C5737">
        <v>0.86012999999999995</v>
      </c>
      <c r="D5737" t="str">
        <f t="shared" si="104"/>
        <v>2021-05</v>
      </c>
    </row>
    <row r="5738" spans="1:4" x14ac:dyDescent="0.25">
      <c r="A5738" s="5">
        <v>44348</v>
      </c>
      <c r="B5738">
        <v>1.2224999999999999</v>
      </c>
      <c r="C5738">
        <v>0.86285000000000001</v>
      </c>
      <c r="D5738" t="str">
        <f t="shared" si="104"/>
        <v>2021-06</v>
      </c>
    </row>
    <row r="5739" spans="1:4" x14ac:dyDescent="0.25">
      <c r="A5739" s="5">
        <v>44349</v>
      </c>
      <c r="B5739">
        <v>1.2185999999999999</v>
      </c>
      <c r="C5739">
        <v>0.86124999999999996</v>
      </c>
      <c r="D5739" t="str">
        <f t="shared" si="104"/>
        <v>2021-06</v>
      </c>
    </row>
    <row r="5740" spans="1:4" x14ac:dyDescent="0.25">
      <c r="A5740" s="5">
        <v>44350</v>
      </c>
      <c r="B5740">
        <v>1.2186999999999999</v>
      </c>
      <c r="C5740">
        <v>0.85955000000000004</v>
      </c>
      <c r="D5740" t="str">
        <f t="shared" si="104"/>
        <v>2021-06</v>
      </c>
    </row>
    <row r="5741" spans="1:4" x14ac:dyDescent="0.25">
      <c r="A5741" s="5">
        <v>44351</v>
      </c>
      <c r="B5741">
        <v>1.2117</v>
      </c>
      <c r="C5741">
        <v>0.8569</v>
      </c>
      <c r="D5741" t="str">
        <f t="shared" si="104"/>
        <v>2021-06</v>
      </c>
    </row>
    <row r="5742" spans="1:4" x14ac:dyDescent="0.25">
      <c r="A5742" s="5">
        <v>44354</v>
      </c>
      <c r="B5742">
        <v>1.2161999999999999</v>
      </c>
      <c r="C5742">
        <v>0.85824999999999996</v>
      </c>
      <c r="D5742" t="str">
        <f t="shared" si="104"/>
        <v>2021-06</v>
      </c>
    </row>
    <row r="5743" spans="1:4" x14ac:dyDescent="0.25">
      <c r="A5743" s="5">
        <v>44355</v>
      </c>
      <c r="B5743">
        <v>1.2181999999999999</v>
      </c>
      <c r="C5743">
        <v>0.86099999999999999</v>
      </c>
      <c r="D5743" t="str">
        <f t="shared" si="104"/>
        <v>2021-06</v>
      </c>
    </row>
    <row r="5744" spans="1:4" x14ac:dyDescent="0.25">
      <c r="A5744" s="5">
        <v>44356</v>
      </c>
      <c r="B5744">
        <v>1.2195</v>
      </c>
      <c r="C5744">
        <v>0.86053000000000002</v>
      </c>
      <c r="D5744" t="str">
        <f t="shared" si="104"/>
        <v>2021-06</v>
      </c>
    </row>
    <row r="5745" spans="1:4" x14ac:dyDescent="0.25">
      <c r="A5745" s="5">
        <v>44357</v>
      </c>
      <c r="B5745">
        <v>1.2174</v>
      </c>
      <c r="C5745">
        <v>0.86292999999999997</v>
      </c>
      <c r="D5745" t="str">
        <f t="shared" si="104"/>
        <v>2021-06</v>
      </c>
    </row>
    <row r="5746" spans="1:4" x14ac:dyDescent="0.25">
      <c r="A5746" s="5">
        <v>44358</v>
      </c>
      <c r="B5746">
        <v>1.2124999999999999</v>
      </c>
      <c r="C5746">
        <v>0.85709999999999997</v>
      </c>
      <c r="D5746" t="str">
        <f t="shared" si="104"/>
        <v>2021-06</v>
      </c>
    </row>
    <row r="5747" spans="1:4" x14ac:dyDescent="0.25">
      <c r="A5747" s="5">
        <v>44361</v>
      </c>
      <c r="B5747">
        <v>1.2112000000000001</v>
      </c>
      <c r="C5747">
        <v>0.85897999999999997</v>
      </c>
      <c r="D5747" t="str">
        <f t="shared" si="104"/>
        <v>2021-06</v>
      </c>
    </row>
    <row r="5748" spans="1:4" x14ac:dyDescent="0.25">
      <c r="A5748" s="5">
        <v>44362</v>
      </c>
      <c r="B5748">
        <v>1.2108000000000001</v>
      </c>
      <c r="C5748">
        <v>0.86150000000000004</v>
      </c>
      <c r="D5748" t="str">
        <f t="shared" si="104"/>
        <v>2021-06</v>
      </c>
    </row>
    <row r="5749" spans="1:4" x14ac:dyDescent="0.25">
      <c r="A5749" s="5">
        <v>44363</v>
      </c>
      <c r="B5749">
        <v>1.2123999999999999</v>
      </c>
      <c r="C5749">
        <v>0.85829999999999995</v>
      </c>
      <c r="D5749" t="str">
        <f t="shared" si="104"/>
        <v>2021-06</v>
      </c>
    </row>
    <row r="5750" spans="1:4" x14ac:dyDescent="0.25">
      <c r="A5750" s="5">
        <v>44364</v>
      </c>
      <c r="B5750">
        <v>1.1937</v>
      </c>
      <c r="C5750">
        <v>0.85524999999999995</v>
      </c>
      <c r="D5750" t="str">
        <f t="shared" si="104"/>
        <v>2021-06</v>
      </c>
    </row>
    <row r="5751" spans="1:4" x14ac:dyDescent="0.25">
      <c r="A5751" s="5">
        <v>44365</v>
      </c>
      <c r="B5751">
        <v>1.1898</v>
      </c>
      <c r="C5751">
        <v>0.85785</v>
      </c>
      <c r="D5751" t="str">
        <f t="shared" si="104"/>
        <v>2021-06</v>
      </c>
    </row>
    <row r="5752" spans="1:4" x14ac:dyDescent="0.25">
      <c r="A5752" s="5">
        <v>44368</v>
      </c>
      <c r="B5752">
        <v>1.1891</v>
      </c>
      <c r="C5752">
        <v>0.85670000000000002</v>
      </c>
      <c r="D5752" t="str">
        <f t="shared" si="104"/>
        <v>2021-06</v>
      </c>
    </row>
    <row r="5753" spans="1:4" x14ac:dyDescent="0.25">
      <c r="A5753" s="5">
        <v>44369</v>
      </c>
      <c r="B5753">
        <v>1.1894</v>
      </c>
      <c r="C5753">
        <v>0.85560000000000003</v>
      </c>
      <c r="D5753" t="str">
        <f t="shared" si="104"/>
        <v>2021-06</v>
      </c>
    </row>
    <row r="5754" spans="1:4" x14ac:dyDescent="0.25">
      <c r="A5754" s="5">
        <v>44370</v>
      </c>
      <c r="B5754">
        <v>1.1951000000000001</v>
      </c>
      <c r="C5754">
        <v>0.85435000000000005</v>
      </c>
      <c r="D5754" t="str">
        <f t="shared" si="104"/>
        <v>2021-06</v>
      </c>
    </row>
    <row r="5755" spans="1:4" x14ac:dyDescent="0.25">
      <c r="A5755" s="5">
        <v>44371</v>
      </c>
      <c r="B5755">
        <v>1.1936</v>
      </c>
      <c r="C5755">
        <v>0.85882999999999998</v>
      </c>
      <c r="D5755" t="str">
        <f t="shared" si="104"/>
        <v>2021-06</v>
      </c>
    </row>
    <row r="5756" spans="1:4" x14ac:dyDescent="0.25">
      <c r="A5756" s="5">
        <v>44372</v>
      </c>
      <c r="B5756">
        <v>1.1950000000000001</v>
      </c>
      <c r="C5756">
        <v>0.85950000000000004</v>
      </c>
      <c r="D5756" t="str">
        <f t="shared" si="104"/>
        <v>2021-06</v>
      </c>
    </row>
    <row r="5757" spans="1:4" x14ac:dyDescent="0.25">
      <c r="A5757" s="5">
        <v>44375</v>
      </c>
      <c r="B5757">
        <v>1.1910000000000001</v>
      </c>
      <c r="C5757">
        <v>0.85709999999999997</v>
      </c>
      <c r="D5757" t="str">
        <f t="shared" si="104"/>
        <v>2021-06</v>
      </c>
    </row>
    <row r="5758" spans="1:4" x14ac:dyDescent="0.25">
      <c r="A5758" s="5">
        <v>44376</v>
      </c>
      <c r="B5758">
        <v>1.1888000000000001</v>
      </c>
      <c r="C5758">
        <v>0.85948000000000002</v>
      </c>
      <c r="D5758" t="str">
        <f t="shared" si="104"/>
        <v>2021-06</v>
      </c>
    </row>
    <row r="5759" spans="1:4" x14ac:dyDescent="0.25">
      <c r="A5759" s="5">
        <v>44377</v>
      </c>
      <c r="B5759">
        <v>1.1883999999999999</v>
      </c>
      <c r="C5759">
        <v>0.85804999999999998</v>
      </c>
      <c r="D5759" t="str">
        <f t="shared" si="104"/>
        <v>2021-06</v>
      </c>
    </row>
    <row r="5760" spans="1:4" x14ac:dyDescent="0.25">
      <c r="A5760" s="5">
        <v>44378</v>
      </c>
      <c r="B5760">
        <v>1.1883999999999999</v>
      </c>
      <c r="C5760">
        <v>0.86033000000000004</v>
      </c>
      <c r="D5760" t="str">
        <f t="shared" si="104"/>
        <v>2021-07</v>
      </c>
    </row>
    <row r="5761" spans="1:4" x14ac:dyDescent="0.25">
      <c r="A5761" s="5">
        <v>44379</v>
      </c>
      <c r="B5761">
        <v>1.1822999999999999</v>
      </c>
      <c r="C5761">
        <v>0.86002999999999996</v>
      </c>
      <c r="D5761" t="str">
        <f t="shared" si="104"/>
        <v>2021-07</v>
      </c>
    </row>
    <row r="5762" spans="1:4" x14ac:dyDescent="0.25">
      <c r="A5762" s="5">
        <v>44382</v>
      </c>
      <c r="B5762">
        <v>1.1866000000000001</v>
      </c>
      <c r="C5762">
        <v>0.85665000000000002</v>
      </c>
      <c r="D5762" t="str">
        <f t="shared" si="104"/>
        <v>2021-07</v>
      </c>
    </row>
    <row r="5763" spans="1:4" x14ac:dyDescent="0.25">
      <c r="A5763" s="5">
        <v>44383</v>
      </c>
      <c r="B5763">
        <v>1.1838</v>
      </c>
      <c r="C5763">
        <v>0.85450000000000004</v>
      </c>
      <c r="D5763" t="str">
        <f t="shared" ref="D5763:D5826" si="105">YEAR(A5763)&amp;"-"&amp;IF(MONTH(A5763)&lt;10,"0"&amp;MONTH(A5763),MONTH(A5763))</f>
        <v>2021-07</v>
      </c>
    </row>
    <row r="5764" spans="1:4" x14ac:dyDescent="0.25">
      <c r="A5764" s="5">
        <v>44384</v>
      </c>
      <c r="B5764">
        <v>1.1831</v>
      </c>
      <c r="C5764">
        <v>0.85499999999999998</v>
      </c>
      <c r="D5764" t="str">
        <f t="shared" si="105"/>
        <v>2021-07</v>
      </c>
    </row>
    <row r="5765" spans="1:4" x14ac:dyDescent="0.25">
      <c r="A5765" s="5">
        <v>44385</v>
      </c>
      <c r="B5765">
        <v>1.1838</v>
      </c>
      <c r="C5765">
        <v>0.86133000000000004</v>
      </c>
      <c r="D5765" t="str">
        <f t="shared" si="105"/>
        <v>2021-07</v>
      </c>
    </row>
    <row r="5766" spans="1:4" x14ac:dyDescent="0.25">
      <c r="A5766" s="5">
        <v>44386</v>
      </c>
      <c r="B5766">
        <v>1.1858</v>
      </c>
      <c r="C5766">
        <v>0.85758000000000001</v>
      </c>
      <c r="D5766" t="str">
        <f t="shared" si="105"/>
        <v>2021-07</v>
      </c>
    </row>
    <row r="5767" spans="1:4" x14ac:dyDescent="0.25">
      <c r="A5767" s="5">
        <v>44389</v>
      </c>
      <c r="B5767">
        <v>1.1852</v>
      </c>
      <c r="C5767">
        <v>0.85570000000000002</v>
      </c>
      <c r="D5767" t="str">
        <f t="shared" si="105"/>
        <v>2021-07</v>
      </c>
    </row>
    <row r="5768" spans="1:4" x14ac:dyDescent="0.25">
      <c r="A5768" s="5">
        <v>44390</v>
      </c>
      <c r="B5768">
        <v>1.1843999999999999</v>
      </c>
      <c r="C5768">
        <v>0.85518000000000005</v>
      </c>
      <c r="D5768" t="str">
        <f t="shared" si="105"/>
        <v>2021-07</v>
      </c>
    </row>
    <row r="5769" spans="1:4" x14ac:dyDescent="0.25">
      <c r="A5769" s="5">
        <v>44391</v>
      </c>
      <c r="B5769">
        <v>1.1812</v>
      </c>
      <c r="C5769">
        <v>0.85158</v>
      </c>
      <c r="D5769" t="str">
        <f t="shared" si="105"/>
        <v>2021-07</v>
      </c>
    </row>
    <row r="5770" spans="1:4" x14ac:dyDescent="0.25">
      <c r="A5770" s="5">
        <v>44392</v>
      </c>
      <c r="B5770">
        <v>1.1809000000000001</v>
      </c>
      <c r="C5770">
        <v>0.85187999999999997</v>
      </c>
      <c r="D5770" t="str">
        <f t="shared" si="105"/>
        <v>2021-07</v>
      </c>
    </row>
    <row r="5771" spans="1:4" x14ac:dyDescent="0.25">
      <c r="A5771" s="5">
        <v>44393</v>
      </c>
      <c r="B5771">
        <v>1.1801999999999999</v>
      </c>
      <c r="C5771">
        <v>0.85297999999999996</v>
      </c>
      <c r="D5771" t="str">
        <f t="shared" si="105"/>
        <v>2021-07</v>
      </c>
    </row>
    <row r="5772" spans="1:4" x14ac:dyDescent="0.25">
      <c r="A5772" s="5">
        <v>44396</v>
      </c>
      <c r="B5772">
        <v>1.1766000000000001</v>
      </c>
      <c r="C5772">
        <v>0.85912999999999995</v>
      </c>
      <c r="D5772" t="str">
        <f t="shared" si="105"/>
        <v>2021-07</v>
      </c>
    </row>
    <row r="5773" spans="1:4" x14ac:dyDescent="0.25">
      <c r="A5773" s="5">
        <v>44397</v>
      </c>
      <c r="B5773">
        <v>1.1775</v>
      </c>
      <c r="C5773">
        <v>0.86545000000000005</v>
      </c>
      <c r="D5773" t="str">
        <f t="shared" si="105"/>
        <v>2021-07</v>
      </c>
    </row>
    <row r="5774" spans="1:4" x14ac:dyDescent="0.25">
      <c r="A5774" s="5">
        <v>44398</v>
      </c>
      <c r="B5774">
        <v>1.1772</v>
      </c>
      <c r="C5774">
        <v>0.86363000000000001</v>
      </c>
      <c r="D5774" t="str">
        <f t="shared" si="105"/>
        <v>2021-07</v>
      </c>
    </row>
    <row r="5775" spans="1:4" x14ac:dyDescent="0.25">
      <c r="A5775" s="5">
        <v>44399</v>
      </c>
      <c r="B5775">
        <v>1.1775</v>
      </c>
      <c r="C5775">
        <v>0.85563</v>
      </c>
      <c r="D5775" t="str">
        <f t="shared" si="105"/>
        <v>2021-07</v>
      </c>
    </row>
    <row r="5776" spans="1:4" x14ac:dyDescent="0.25">
      <c r="A5776" s="5">
        <v>44400</v>
      </c>
      <c r="B5776">
        <v>1.1767000000000001</v>
      </c>
      <c r="C5776">
        <v>0.85543000000000002</v>
      </c>
      <c r="D5776" t="str">
        <f t="shared" si="105"/>
        <v>2021-07</v>
      </c>
    </row>
    <row r="5777" spans="1:4" x14ac:dyDescent="0.25">
      <c r="A5777" s="5">
        <v>44403</v>
      </c>
      <c r="B5777">
        <v>1.1787000000000001</v>
      </c>
      <c r="C5777">
        <v>0.85468</v>
      </c>
      <c r="D5777" t="str">
        <f t="shared" si="105"/>
        <v>2021-07</v>
      </c>
    </row>
    <row r="5778" spans="1:4" x14ac:dyDescent="0.25">
      <c r="A5778" s="5">
        <v>44404</v>
      </c>
      <c r="B5778">
        <v>1.181</v>
      </c>
      <c r="C5778">
        <v>0.85502999999999996</v>
      </c>
      <c r="D5778" t="str">
        <f t="shared" si="105"/>
        <v>2021-07</v>
      </c>
    </row>
    <row r="5779" spans="1:4" x14ac:dyDescent="0.25">
      <c r="A5779" s="5">
        <v>44405</v>
      </c>
      <c r="B5779">
        <v>1.1807000000000001</v>
      </c>
      <c r="C5779">
        <v>0.85094999999999998</v>
      </c>
      <c r="D5779" t="str">
        <f t="shared" si="105"/>
        <v>2021-07</v>
      </c>
    </row>
    <row r="5780" spans="1:4" x14ac:dyDescent="0.25">
      <c r="A5780" s="5">
        <v>44406</v>
      </c>
      <c r="B5780">
        <v>1.1873</v>
      </c>
      <c r="C5780">
        <v>0.8508</v>
      </c>
      <c r="D5780" t="str">
        <f t="shared" si="105"/>
        <v>2021-07</v>
      </c>
    </row>
    <row r="5781" spans="1:4" x14ac:dyDescent="0.25">
      <c r="A5781" s="5">
        <v>44407</v>
      </c>
      <c r="B5781">
        <v>1.1891</v>
      </c>
      <c r="C5781">
        <v>0.85140000000000005</v>
      </c>
      <c r="D5781" t="str">
        <f t="shared" si="105"/>
        <v>2021-07</v>
      </c>
    </row>
    <row r="5782" spans="1:4" x14ac:dyDescent="0.25">
      <c r="A5782" s="5">
        <v>44410</v>
      </c>
      <c r="B5782">
        <v>1.1886000000000001</v>
      </c>
      <c r="C5782">
        <v>0.85568</v>
      </c>
      <c r="D5782" t="str">
        <f t="shared" si="105"/>
        <v>2021-08</v>
      </c>
    </row>
    <row r="5783" spans="1:4" x14ac:dyDescent="0.25">
      <c r="A5783" s="5">
        <v>44411</v>
      </c>
      <c r="B5783">
        <v>1.1884999999999999</v>
      </c>
      <c r="C5783">
        <v>0.85355000000000003</v>
      </c>
      <c r="D5783" t="str">
        <f t="shared" si="105"/>
        <v>2021-08</v>
      </c>
    </row>
    <row r="5784" spans="1:4" x14ac:dyDescent="0.25">
      <c r="A5784" s="5">
        <v>44412</v>
      </c>
      <c r="B5784">
        <v>1.1860999999999999</v>
      </c>
      <c r="C5784">
        <v>0.85153000000000001</v>
      </c>
      <c r="D5784" t="str">
        <f t="shared" si="105"/>
        <v>2021-08</v>
      </c>
    </row>
    <row r="5785" spans="1:4" x14ac:dyDescent="0.25">
      <c r="A5785" s="5">
        <v>44413</v>
      </c>
      <c r="B5785">
        <v>1.1850000000000001</v>
      </c>
      <c r="C5785">
        <v>0.85060000000000002</v>
      </c>
      <c r="D5785" t="str">
        <f t="shared" si="105"/>
        <v>2021-08</v>
      </c>
    </row>
    <row r="5786" spans="1:4" x14ac:dyDescent="0.25">
      <c r="A5786" s="5">
        <v>44414</v>
      </c>
      <c r="B5786">
        <v>1.1807000000000001</v>
      </c>
      <c r="C5786">
        <v>0.84840000000000004</v>
      </c>
      <c r="D5786" t="str">
        <f t="shared" si="105"/>
        <v>2021-08</v>
      </c>
    </row>
    <row r="5787" spans="1:4" x14ac:dyDescent="0.25">
      <c r="A5787" s="5">
        <v>44417</v>
      </c>
      <c r="B5787">
        <v>1.1760999999999999</v>
      </c>
      <c r="C5787">
        <v>0.84745000000000004</v>
      </c>
      <c r="D5787" t="str">
        <f t="shared" si="105"/>
        <v>2021-08</v>
      </c>
    </row>
    <row r="5788" spans="1:4" x14ac:dyDescent="0.25">
      <c r="A5788" s="5">
        <v>44418</v>
      </c>
      <c r="B5788">
        <v>1.1721999999999999</v>
      </c>
      <c r="C5788">
        <v>0.84567999999999999</v>
      </c>
      <c r="D5788" t="str">
        <f t="shared" si="105"/>
        <v>2021-08</v>
      </c>
    </row>
    <row r="5789" spans="1:4" x14ac:dyDescent="0.25">
      <c r="A5789" s="5">
        <v>44419</v>
      </c>
      <c r="B5789">
        <v>1.1718</v>
      </c>
      <c r="C5789">
        <v>0.84697999999999996</v>
      </c>
      <c r="D5789" t="str">
        <f t="shared" si="105"/>
        <v>2021-08</v>
      </c>
    </row>
    <row r="5790" spans="1:4" x14ac:dyDescent="0.25">
      <c r="A5790" s="5">
        <v>44420</v>
      </c>
      <c r="B5790">
        <v>1.1738999999999999</v>
      </c>
      <c r="C5790">
        <v>0.84743000000000002</v>
      </c>
      <c r="D5790" t="str">
        <f t="shared" si="105"/>
        <v>2021-08</v>
      </c>
    </row>
    <row r="5791" spans="1:4" x14ac:dyDescent="0.25">
      <c r="A5791" s="5">
        <v>44421</v>
      </c>
      <c r="B5791">
        <v>1.1765000000000001</v>
      </c>
      <c r="C5791">
        <v>0.85092999999999996</v>
      </c>
      <c r="D5791" t="str">
        <f t="shared" si="105"/>
        <v>2021-08</v>
      </c>
    </row>
    <row r="5792" spans="1:4" x14ac:dyDescent="0.25">
      <c r="A5792" s="5">
        <v>44424</v>
      </c>
      <c r="B5792">
        <v>1.1772</v>
      </c>
      <c r="C5792">
        <v>0.84872999999999998</v>
      </c>
      <c r="D5792" t="str">
        <f t="shared" si="105"/>
        <v>2021-08</v>
      </c>
    </row>
    <row r="5793" spans="1:4" x14ac:dyDescent="0.25">
      <c r="A5793" s="5">
        <v>44425</v>
      </c>
      <c r="B5793">
        <v>1.1767000000000001</v>
      </c>
      <c r="C5793">
        <v>0.85323000000000004</v>
      </c>
      <c r="D5793" t="str">
        <f t="shared" si="105"/>
        <v>2021-08</v>
      </c>
    </row>
    <row r="5794" spans="1:4" x14ac:dyDescent="0.25">
      <c r="A5794" s="5">
        <v>44426</v>
      </c>
      <c r="B5794">
        <v>1.1722999999999999</v>
      </c>
      <c r="C5794">
        <v>0.85182999999999998</v>
      </c>
      <c r="D5794" t="str">
        <f t="shared" si="105"/>
        <v>2021-08</v>
      </c>
    </row>
    <row r="5795" spans="1:4" x14ac:dyDescent="0.25">
      <c r="A5795" s="5">
        <v>44427</v>
      </c>
      <c r="B5795">
        <v>1.1696</v>
      </c>
      <c r="C5795">
        <v>0.85523000000000005</v>
      </c>
      <c r="D5795" t="str">
        <f t="shared" si="105"/>
        <v>2021-08</v>
      </c>
    </row>
    <row r="5796" spans="1:4" x14ac:dyDescent="0.25">
      <c r="A5796" s="5">
        <v>44428</v>
      </c>
      <c r="B5796">
        <v>1.1671</v>
      </c>
      <c r="C5796">
        <v>0.85750000000000004</v>
      </c>
      <c r="D5796" t="str">
        <f t="shared" si="105"/>
        <v>2021-08</v>
      </c>
    </row>
    <row r="5797" spans="1:4" x14ac:dyDescent="0.25">
      <c r="A5797" s="5">
        <v>44431</v>
      </c>
      <c r="B5797">
        <v>1.1718</v>
      </c>
      <c r="C5797">
        <v>0.85634999999999994</v>
      </c>
      <c r="D5797" t="str">
        <f t="shared" si="105"/>
        <v>2021-08</v>
      </c>
    </row>
    <row r="5798" spans="1:4" x14ac:dyDescent="0.25">
      <c r="A5798" s="5">
        <v>44432</v>
      </c>
      <c r="B5798">
        <v>1.1739999999999999</v>
      </c>
      <c r="C5798">
        <v>0.85577999999999999</v>
      </c>
      <c r="D5798" t="str">
        <f t="shared" si="105"/>
        <v>2021-08</v>
      </c>
    </row>
    <row r="5799" spans="1:4" x14ac:dyDescent="0.25">
      <c r="A5799" s="5">
        <v>44433</v>
      </c>
      <c r="B5799">
        <v>1.1736</v>
      </c>
      <c r="C5799">
        <v>0.85589999999999999</v>
      </c>
      <c r="D5799" t="str">
        <f t="shared" si="105"/>
        <v>2021-08</v>
      </c>
    </row>
    <row r="5800" spans="1:4" x14ac:dyDescent="0.25">
      <c r="A5800" s="5">
        <v>44434</v>
      </c>
      <c r="B5800">
        <v>1.1767000000000001</v>
      </c>
      <c r="C5800">
        <v>0.85718000000000005</v>
      </c>
      <c r="D5800" t="str">
        <f t="shared" si="105"/>
        <v>2021-08</v>
      </c>
    </row>
    <row r="5801" spans="1:4" x14ac:dyDescent="0.25">
      <c r="A5801" s="5">
        <v>44435</v>
      </c>
      <c r="B5801">
        <v>1.1760999999999999</v>
      </c>
      <c r="C5801">
        <v>0.85702999999999996</v>
      </c>
      <c r="D5801" t="str">
        <f t="shared" si="105"/>
        <v>2021-08</v>
      </c>
    </row>
    <row r="5802" spans="1:4" x14ac:dyDescent="0.25">
      <c r="A5802" s="5">
        <v>44438</v>
      </c>
      <c r="B5802">
        <v>1.1800999999999999</v>
      </c>
      <c r="C5802">
        <v>0.85748000000000002</v>
      </c>
      <c r="D5802" t="str">
        <f t="shared" si="105"/>
        <v>2021-08</v>
      </c>
    </row>
    <row r="5803" spans="1:4" x14ac:dyDescent="0.25">
      <c r="A5803" s="5">
        <v>44439</v>
      </c>
      <c r="B5803">
        <v>1.1834</v>
      </c>
      <c r="C5803">
        <v>0.85875000000000001</v>
      </c>
      <c r="D5803" t="str">
        <f t="shared" si="105"/>
        <v>2021-08</v>
      </c>
    </row>
    <row r="5804" spans="1:4" x14ac:dyDescent="0.25">
      <c r="A5804" s="5">
        <v>44440</v>
      </c>
      <c r="B5804">
        <v>1.1817</v>
      </c>
      <c r="C5804">
        <v>0.85863</v>
      </c>
      <c r="D5804" t="str">
        <f t="shared" si="105"/>
        <v>2021-09</v>
      </c>
    </row>
    <row r="5805" spans="1:4" x14ac:dyDescent="0.25">
      <c r="A5805" s="5">
        <v>44441</v>
      </c>
      <c r="B5805">
        <v>1.1846000000000001</v>
      </c>
      <c r="C5805">
        <v>0.85914999999999997</v>
      </c>
      <c r="D5805" t="str">
        <f t="shared" si="105"/>
        <v>2021-09</v>
      </c>
    </row>
    <row r="5806" spans="1:4" x14ac:dyDescent="0.25">
      <c r="A5806" s="5">
        <v>44442</v>
      </c>
      <c r="B5806">
        <v>1.1872</v>
      </c>
      <c r="C5806">
        <v>0.85840000000000005</v>
      </c>
      <c r="D5806" t="str">
        <f t="shared" si="105"/>
        <v>2021-09</v>
      </c>
    </row>
    <row r="5807" spans="1:4" x14ac:dyDescent="0.25">
      <c r="A5807" s="5">
        <v>44445</v>
      </c>
      <c r="B5807">
        <v>1.1863999999999999</v>
      </c>
      <c r="C5807">
        <v>0.85709999999999997</v>
      </c>
      <c r="D5807" t="str">
        <f t="shared" si="105"/>
        <v>2021-09</v>
      </c>
    </row>
    <row r="5808" spans="1:4" x14ac:dyDescent="0.25">
      <c r="A5808" s="5">
        <v>44446</v>
      </c>
      <c r="B5808">
        <v>1.1859999999999999</v>
      </c>
      <c r="C5808">
        <v>0.86114999999999997</v>
      </c>
      <c r="D5808" t="str">
        <f t="shared" si="105"/>
        <v>2021-09</v>
      </c>
    </row>
    <row r="5809" spans="1:4" x14ac:dyDescent="0.25">
      <c r="A5809" s="5">
        <v>44447</v>
      </c>
      <c r="B5809">
        <v>1.1827000000000001</v>
      </c>
      <c r="C5809">
        <v>0.85872999999999999</v>
      </c>
      <c r="D5809" t="str">
        <f t="shared" si="105"/>
        <v>2021-09</v>
      </c>
    </row>
    <row r="5810" spans="1:4" x14ac:dyDescent="0.25">
      <c r="A5810" s="5">
        <v>44448</v>
      </c>
      <c r="B5810">
        <v>1.1838</v>
      </c>
      <c r="C5810">
        <v>0.85555000000000003</v>
      </c>
      <c r="D5810" t="str">
        <f t="shared" si="105"/>
        <v>2021-09</v>
      </c>
    </row>
    <row r="5811" spans="1:4" x14ac:dyDescent="0.25">
      <c r="A5811" s="5">
        <v>44449</v>
      </c>
      <c r="B5811">
        <v>1.1840999999999999</v>
      </c>
      <c r="C5811">
        <v>0.85260000000000002</v>
      </c>
      <c r="D5811" t="str">
        <f t="shared" si="105"/>
        <v>2021-09</v>
      </c>
    </row>
    <row r="5812" spans="1:4" x14ac:dyDescent="0.25">
      <c r="A5812" s="5">
        <v>44452</v>
      </c>
      <c r="B5812">
        <v>1.1779999999999999</v>
      </c>
      <c r="C5812">
        <v>0.85119999999999996</v>
      </c>
      <c r="D5812" t="str">
        <f t="shared" si="105"/>
        <v>2021-09</v>
      </c>
    </row>
    <row r="5813" spans="1:4" x14ac:dyDescent="0.25">
      <c r="A5813" s="5">
        <v>44453</v>
      </c>
      <c r="B5813">
        <v>1.1814</v>
      </c>
      <c r="C5813">
        <v>0.85260000000000002</v>
      </c>
      <c r="D5813" t="str">
        <f t="shared" si="105"/>
        <v>2021-09</v>
      </c>
    </row>
    <row r="5814" spans="1:4" x14ac:dyDescent="0.25">
      <c r="A5814" s="5">
        <v>44454</v>
      </c>
      <c r="B5814">
        <v>1.1823999999999999</v>
      </c>
      <c r="C5814">
        <v>0.85509999999999997</v>
      </c>
      <c r="D5814" t="str">
        <f t="shared" si="105"/>
        <v>2021-09</v>
      </c>
    </row>
    <row r="5815" spans="1:4" x14ac:dyDescent="0.25">
      <c r="A5815" s="5">
        <v>44455</v>
      </c>
      <c r="B5815">
        <v>1.1762999999999999</v>
      </c>
      <c r="C5815">
        <v>0.85024999999999995</v>
      </c>
      <c r="D5815" t="str">
        <f t="shared" si="105"/>
        <v>2021-09</v>
      </c>
    </row>
    <row r="5816" spans="1:4" x14ac:dyDescent="0.25">
      <c r="A5816" s="5">
        <v>44456</v>
      </c>
      <c r="B5816">
        <v>1.1779999999999999</v>
      </c>
      <c r="C5816">
        <v>0.85363</v>
      </c>
      <c r="D5816" t="str">
        <f t="shared" si="105"/>
        <v>2021-09</v>
      </c>
    </row>
    <row r="5817" spans="1:4" x14ac:dyDescent="0.25">
      <c r="A5817" s="5">
        <v>44459</v>
      </c>
      <c r="B5817">
        <v>1.1711</v>
      </c>
      <c r="C5817">
        <v>0.85704999999999998</v>
      </c>
      <c r="D5817" t="str">
        <f t="shared" si="105"/>
        <v>2021-09</v>
      </c>
    </row>
    <row r="5818" spans="1:4" x14ac:dyDescent="0.25">
      <c r="A5818" s="5">
        <v>44460</v>
      </c>
      <c r="B5818">
        <v>1.1738</v>
      </c>
      <c r="C5818">
        <v>0.85855000000000004</v>
      </c>
      <c r="D5818" t="str">
        <f t="shared" si="105"/>
        <v>2021-09</v>
      </c>
    </row>
    <row r="5819" spans="1:4" x14ac:dyDescent="0.25">
      <c r="A5819" s="5">
        <v>44461</v>
      </c>
      <c r="B5819">
        <v>1.1729000000000001</v>
      </c>
      <c r="C5819">
        <v>0.86</v>
      </c>
      <c r="D5819" t="str">
        <f t="shared" si="105"/>
        <v>2021-09</v>
      </c>
    </row>
    <row r="5820" spans="1:4" x14ac:dyDescent="0.25">
      <c r="A5820" s="5">
        <v>44462</v>
      </c>
      <c r="B5820">
        <v>1.1715</v>
      </c>
      <c r="C5820">
        <v>0.85494999999999999</v>
      </c>
      <c r="D5820" t="str">
        <f t="shared" si="105"/>
        <v>2021-09</v>
      </c>
    </row>
    <row r="5821" spans="1:4" x14ac:dyDescent="0.25">
      <c r="A5821" s="5">
        <v>44463</v>
      </c>
      <c r="B5821">
        <v>1.1718999999999999</v>
      </c>
      <c r="C5821">
        <v>0.85702999999999996</v>
      </c>
      <c r="D5821" t="str">
        <f t="shared" si="105"/>
        <v>2021-09</v>
      </c>
    </row>
    <row r="5822" spans="1:4" x14ac:dyDescent="0.25">
      <c r="A5822" s="5">
        <v>44466</v>
      </c>
      <c r="B5822">
        <v>1.1698</v>
      </c>
      <c r="C5822">
        <v>0.85419999999999996</v>
      </c>
      <c r="D5822" t="str">
        <f t="shared" si="105"/>
        <v>2021-09</v>
      </c>
    </row>
    <row r="5823" spans="1:4" x14ac:dyDescent="0.25">
      <c r="A5823" s="5">
        <v>44467</v>
      </c>
      <c r="B5823">
        <v>1.1677999999999999</v>
      </c>
      <c r="C5823">
        <v>0.85950000000000004</v>
      </c>
      <c r="D5823" t="str">
        <f t="shared" si="105"/>
        <v>2021-09</v>
      </c>
    </row>
    <row r="5824" spans="1:4" x14ac:dyDescent="0.25">
      <c r="A5824" s="5">
        <v>44468</v>
      </c>
      <c r="B5824">
        <v>1.1654</v>
      </c>
      <c r="C5824">
        <v>0.86443000000000003</v>
      </c>
      <c r="D5824" t="str">
        <f t="shared" si="105"/>
        <v>2021-09</v>
      </c>
    </row>
    <row r="5825" spans="1:4" x14ac:dyDescent="0.25">
      <c r="A5825" s="5">
        <v>44469</v>
      </c>
      <c r="B5825">
        <v>1.1578999999999999</v>
      </c>
      <c r="C5825">
        <v>0.86053000000000002</v>
      </c>
      <c r="D5825" t="str">
        <f t="shared" si="105"/>
        <v>2021-09</v>
      </c>
    </row>
    <row r="5826" spans="1:4" x14ac:dyDescent="0.25">
      <c r="A5826" s="5">
        <v>44470</v>
      </c>
      <c r="B5826">
        <v>1.1599999999999999</v>
      </c>
      <c r="C5826">
        <v>0.85653000000000001</v>
      </c>
      <c r="D5826" t="str">
        <f t="shared" si="105"/>
        <v>2021-10</v>
      </c>
    </row>
    <row r="5827" spans="1:4" x14ac:dyDescent="0.25">
      <c r="A5827" s="5">
        <v>44473</v>
      </c>
      <c r="B5827">
        <v>1.1636</v>
      </c>
      <c r="C5827">
        <v>0.85529999999999995</v>
      </c>
      <c r="D5827" t="str">
        <f t="shared" ref="D5827:D5890" si="106">YEAR(A5827)&amp;"-"&amp;IF(MONTH(A5827)&lt;10,"0"&amp;MONTH(A5827),MONTH(A5827))</f>
        <v>2021-10</v>
      </c>
    </row>
    <row r="5828" spans="1:4" x14ac:dyDescent="0.25">
      <c r="A5828" s="5">
        <v>44474</v>
      </c>
      <c r="B5828">
        <v>1.1601999999999999</v>
      </c>
      <c r="C5828">
        <v>0.85172999999999999</v>
      </c>
      <c r="D5828" t="str">
        <f t="shared" si="106"/>
        <v>2021-10</v>
      </c>
    </row>
    <row r="5829" spans="1:4" x14ac:dyDescent="0.25">
      <c r="A5829" s="5">
        <v>44475</v>
      </c>
      <c r="B5829">
        <v>1.1541999999999999</v>
      </c>
      <c r="C5829">
        <v>0.84970000000000001</v>
      </c>
      <c r="D5829" t="str">
        <f t="shared" si="106"/>
        <v>2021-10</v>
      </c>
    </row>
    <row r="5830" spans="1:4" x14ac:dyDescent="0.25">
      <c r="A5830" s="5">
        <v>44476</v>
      </c>
      <c r="B5830">
        <v>1.1561999999999999</v>
      </c>
      <c r="C5830">
        <v>0.85023000000000004</v>
      </c>
      <c r="D5830" t="str">
        <f t="shared" si="106"/>
        <v>2021-10</v>
      </c>
    </row>
    <row r="5831" spans="1:4" x14ac:dyDescent="0.25">
      <c r="A5831" s="5">
        <v>44477</v>
      </c>
      <c r="B5831">
        <v>1.1569</v>
      </c>
      <c r="C5831">
        <v>0.84889999999999999</v>
      </c>
      <c r="D5831" t="str">
        <f t="shared" si="106"/>
        <v>2021-10</v>
      </c>
    </row>
    <row r="5832" spans="1:4" x14ac:dyDescent="0.25">
      <c r="A5832" s="5">
        <v>44480</v>
      </c>
      <c r="B5832">
        <v>1.1574</v>
      </c>
      <c r="C5832">
        <v>0.84877999999999998</v>
      </c>
      <c r="D5832" t="str">
        <f t="shared" si="106"/>
        <v>2021-10</v>
      </c>
    </row>
    <row r="5833" spans="1:4" x14ac:dyDescent="0.25">
      <c r="A5833" s="5">
        <v>44481</v>
      </c>
      <c r="B5833">
        <v>1.1555</v>
      </c>
      <c r="C5833">
        <v>0.84755000000000003</v>
      </c>
      <c r="D5833" t="str">
        <f t="shared" si="106"/>
        <v>2021-10</v>
      </c>
    </row>
    <row r="5834" spans="1:4" x14ac:dyDescent="0.25">
      <c r="A5834" s="5">
        <v>44482</v>
      </c>
      <c r="B5834">
        <v>1.1561999999999999</v>
      </c>
      <c r="C5834">
        <v>0.84897999999999996</v>
      </c>
      <c r="D5834" t="str">
        <f t="shared" si="106"/>
        <v>2021-10</v>
      </c>
    </row>
    <row r="5835" spans="1:4" x14ac:dyDescent="0.25">
      <c r="A5835" s="5">
        <v>44483</v>
      </c>
      <c r="B5835">
        <v>1.1601999999999999</v>
      </c>
      <c r="C5835">
        <v>0.84618000000000004</v>
      </c>
      <c r="D5835" t="str">
        <f t="shared" si="106"/>
        <v>2021-10</v>
      </c>
    </row>
    <row r="5836" spans="1:4" x14ac:dyDescent="0.25">
      <c r="A5836" s="5">
        <v>44484</v>
      </c>
      <c r="B5836">
        <v>1.1601999999999999</v>
      </c>
      <c r="C5836">
        <v>0.84367999999999999</v>
      </c>
      <c r="D5836" t="str">
        <f t="shared" si="106"/>
        <v>2021-10</v>
      </c>
    </row>
    <row r="5837" spans="1:4" x14ac:dyDescent="0.25">
      <c r="A5837" s="5">
        <v>44487</v>
      </c>
      <c r="B5837">
        <v>1.1604000000000001</v>
      </c>
      <c r="C5837">
        <v>0.84438000000000002</v>
      </c>
      <c r="D5837" t="str">
        <f t="shared" si="106"/>
        <v>2021-10</v>
      </c>
    </row>
    <row r="5838" spans="1:4" x14ac:dyDescent="0.25">
      <c r="A5838" s="5">
        <v>44488</v>
      </c>
      <c r="B5838">
        <v>1.1655</v>
      </c>
      <c r="C5838">
        <v>0.84275</v>
      </c>
      <c r="D5838" t="str">
        <f t="shared" si="106"/>
        <v>2021-10</v>
      </c>
    </row>
    <row r="5839" spans="1:4" x14ac:dyDescent="0.25">
      <c r="A5839" s="5">
        <v>44489</v>
      </c>
      <c r="B5839">
        <v>1.1623000000000001</v>
      </c>
      <c r="C5839">
        <v>0.84502999999999995</v>
      </c>
      <c r="D5839" t="str">
        <f t="shared" si="106"/>
        <v>2021-10</v>
      </c>
    </row>
    <row r="5840" spans="1:4" x14ac:dyDescent="0.25">
      <c r="A5840" s="5">
        <v>44490</v>
      </c>
      <c r="B5840">
        <v>1.1637</v>
      </c>
      <c r="C5840">
        <v>0.84289999999999998</v>
      </c>
      <c r="D5840" t="str">
        <f t="shared" si="106"/>
        <v>2021-10</v>
      </c>
    </row>
    <row r="5841" spans="1:4" x14ac:dyDescent="0.25">
      <c r="A5841" s="5">
        <v>44491</v>
      </c>
      <c r="B5841">
        <v>1.163</v>
      </c>
      <c r="C5841">
        <v>0.84370000000000001</v>
      </c>
      <c r="D5841" t="str">
        <f t="shared" si="106"/>
        <v>2021-10</v>
      </c>
    </row>
    <row r="5842" spans="1:4" x14ac:dyDescent="0.25">
      <c r="A5842" s="5">
        <v>44494</v>
      </c>
      <c r="B5842">
        <v>1.1603000000000001</v>
      </c>
      <c r="C5842">
        <v>0.84379999999999999</v>
      </c>
      <c r="D5842" t="str">
        <f t="shared" si="106"/>
        <v>2021-10</v>
      </c>
    </row>
    <row r="5843" spans="1:4" x14ac:dyDescent="0.25">
      <c r="A5843" s="5">
        <v>44495</v>
      </c>
      <c r="B5843">
        <v>1.1617999999999999</v>
      </c>
      <c r="C5843">
        <v>0.84177999999999997</v>
      </c>
      <c r="D5843" t="str">
        <f t="shared" si="106"/>
        <v>2021-10</v>
      </c>
    </row>
    <row r="5844" spans="1:4" x14ac:dyDescent="0.25">
      <c r="A5844" s="5">
        <v>44496</v>
      </c>
      <c r="B5844">
        <v>1.1617</v>
      </c>
      <c r="C5844">
        <v>0.84530000000000005</v>
      </c>
      <c r="D5844" t="str">
        <f t="shared" si="106"/>
        <v>2021-10</v>
      </c>
    </row>
    <row r="5845" spans="1:4" x14ac:dyDescent="0.25">
      <c r="A5845" s="5">
        <v>44497</v>
      </c>
      <c r="B5845">
        <v>1.1593</v>
      </c>
      <c r="C5845">
        <v>0.84372999999999998</v>
      </c>
      <c r="D5845" t="str">
        <f t="shared" si="106"/>
        <v>2021-10</v>
      </c>
    </row>
    <row r="5846" spans="1:4" x14ac:dyDescent="0.25">
      <c r="A5846" s="5">
        <v>44498</v>
      </c>
      <c r="B5846">
        <v>1.1645000000000001</v>
      </c>
      <c r="C5846">
        <v>0.84489999999999998</v>
      </c>
      <c r="D5846" t="str">
        <f t="shared" si="106"/>
        <v>2021-10</v>
      </c>
    </row>
    <row r="5847" spans="1:4" x14ac:dyDescent="0.25">
      <c r="A5847" s="5">
        <v>44501</v>
      </c>
      <c r="B5847">
        <v>1.1577999999999999</v>
      </c>
      <c r="C5847">
        <v>0.84575</v>
      </c>
      <c r="D5847" t="str">
        <f t="shared" si="106"/>
        <v>2021-11</v>
      </c>
    </row>
    <row r="5848" spans="1:4" x14ac:dyDescent="0.25">
      <c r="A5848" s="5">
        <v>44502</v>
      </c>
      <c r="B5848">
        <v>1.1603000000000001</v>
      </c>
      <c r="C5848">
        <v>0.84955000000000003</v>
      </c>
      <c r="D5848" t="str">
        <f t="shared" si="106"/>
        <v>2021-11</v>
      </c>
    </row>
    <row r="5849" spans="1:4" x14ac:dyDescent="0.25">
      <c r="A5849" s="5">
        <v>44503</v>
      </c>
      <c r="B5849">
        <v>1.1577999999999999</v>
      </c>
      <c r="C5849">
        <v>0.84823000000000004</v>
      </c>
      <c r="D5849" t="str">
        <f t="shared" si="106"/>
        <v>2021-11</v>
      </c>
    </row>
    <row r="5850" spans="1:4" x14ac:dyDescent="0.25">
      <c r="A5850" s="5">
        <v>44504</v>
      </c>
      <c r="B5850">
        <v>1.1569</v>
      </c>
      <c r="C5850">
        <v>0.85350000000000004</v>
      </c>
      <c r="D5850" t="str">
        <f t="shared" si="106"/>
        <v>2021-11</v>
      </c>
    </row>
    <row r="5851" spans="1:4" x14ac:dyDescent="0.25">
      <c r="A5851" s="5">
        <v>44505</v>
      </c>
      <c r="B5851">
        <v>1.1518999999999999</v>
      </c>
      <c r="C5851">
        <v>0.85545000000000004</v>
      </c>
      <c r="D5851" t="str">
        <f t="shared" si="106"/>
        <v>2021-11</v>
      </c>
    </row>
    <row r="5852" spans="1:4" x14ac:dyDescent="0.25">
      <c r="A5852" s="5">
        <v>44508</v>
      </c>
      <c r="B5852">
        <v>1.1578999999999999</v>
      </c>
      <c r="C5852">
        <v>0.85477999999999998</v>
      </c>
      <c r="D5852" t="str">
        <f t="shared" si="106"/>
        <v>2021-11</v>
      </c>
    </row>
    <row r="5853" spans="1:4" x14ac:dyDescent="0.25">
      <c r="A5853" s="5">
        <v>44509</v>
      </c>
      <c r="B5853">
        <v>1.1577</v>
      </c>
      <c r="C5853">
        <v>0.8538</v>
      </c>
      <c r="D5853" t="str">
        <f t="shared" si="106"/>
        <v>2021-11</v>
      </c>
    </row>
    <row r="5854" spans="1:4" x14ac:dyDescent="0.25">
      <c r="A5854" s="5">
        <v>44510</v>
      </c>
      <c r="B5854">
        <v>1.1557999999999999</v>
      </c>
      <c r="C5854">
        <v>0.85548000000000002</v>
      </c>
      <c r="D5854" t="str">
        <f t="shared" si="106"/>
        <v>2021-11</v>
      </c>
    </row>
    <row r="5855" spans="1:4" x14ac:dyDescent="0.25">
      <c r="A5855" s="5">
        <v>44511</v>
      </c>
      <c r="B5855">
        <v>1.1459999999999999</v>
      </c>
      <c r="C5855">
        <v>0.85538000000000003</v>
      </c>
      <c r="D5855" t="str">
        <f t="shared" si="106"/>
        <v>2021-11</v>
      </c>
    </row>
    <row r="5856" spans="1:4" x14ac:dyDescent="0.25">
      <c r="A5856" s="5">
        <v>44512</v>
      </c>
      <c r="B5856">
        <v>1.1448</v>
      </c>
      <c r="C5856">
        <v>0.85504999999999998</v>
      </c>
      <c r="D5856" t="str">
        <f t="shared" si="106"/>
        <v>2021-11</v>
      </c>
    </row>
    <row r="5857" spans="1:4" x14ac:dyDescent="0.25">
      <c r="A5857" s="5">
        <v>44515</v>
      </c>
      <c r="B5857">
        <v>1.1444000000000001</v>
      </c>
      <c r="C5857">
        <v>0.85165000000000002</v>
      </c>
      <c r="D5857" t="str">
        <f t="shared" si="106"/>
        <v>2021-11</v>
      </c>
    </row>
    <row r="5858" spans="1:4" x14ac:dyDescent="0.25">
      <c r="A5858" s="5">
        <v>44516</v>
      </c>
      <c r="B5858">
        <v>1.1368</v>
      </c>
      <c r="C5858">
        <v>0.84533000000000003</v>
      </c>
      <c r="D5858" t="str">
        <f t="shared" si="106"/>
        <v>2021-11</v>
      </c>
    </row>
    <row r="5859" spans="1:4" x14ac:dyDescent="0.25">
      <c r="A5859" s="5">
        <v>44517</v>
      </c>
      <c r="B5859">
        <v>1.1315999999999999</v>
      </c>
      <c r="C5859">
        <v>0.84089999999999998</v>
      </c>
      <c r="D5859" t="str">
        <f t="shared" si="106"/>
        <v>2021-11</v>
      </c>
    </row>
    <row r="5860" spans="1:4" x14ac:dyDescent="0.25">
      <c r="A5860" s="5">
        <v>44518</v>
      </c>
      <c r="B5860">
        <v>1.1345000000000001</v>
      </c>
      <c r="C5860">
        <v>0.84172999999999998</v>
      </c>
      <c r="D5860" t="str">
        <f t="shared" si="106"/>
        <v>2021-11</v>
      </c>
    </row>
    <row r="5861" spans="1:4" x14ac:dyDescent="0.25">
      <c r="A5861" s="5">
        <v>44519</v>
      </c>
      <c r="B5861">
        <v>1.1271</v>
      </c>
      <c r="C5861">
        <v>0.83928000000000003</v>
      </c>
      <c r="D5861" t="str">
        <f t="shared" si="106"/>
        <v>2021-11</v>
      </c>
    </row>
    <row r="5862" spans="1:4" x14ac:dyDescent="0.25">
      <c r="A5862" s="5">
        <v>44522</v>
      </c>
      <c r="B5862">
        <v>1.1277999999999999</v>
      </c>
      <c r="C5862">
        <v>0.83923000000000003</v>
      </c>
      <c r="D5862" t="str">
        <f t="shared" si="106"/>
        <v>2021-11</v>
      </c>
    </row>
    <row r="5863" spans="1:4" x14ac:dyDescent="0.25">
      <c r="A5863" s="5">
        <v>44523</v>
      </c>
      <c r="B5863">
        <v>1.1258999999999999</v>
      </c>
      <c r="C5863">
        <v>0.84184999999999999</v>
      </c>
      <c r="D5863" t="str">
        <f t="shared" si="106"/>
        <v>2021-11</v>
      </c>
    </row>
    <row r="5864" spans="1:4" x14ac:dyDescent="0.25">
      <c r="A5864" s="5">
        <v>44524</v>
      </c>
      <c r="B5864">
        <v>1.1206</v>
      </c>
      <c r="C5864">
        <v>0.83935000000000004</v>
      </c>
      <c r="D5864" t="str">
        <f t="shared" si="106"/>
        <v>2021-11</v>
      </c>
    </row>
    <row r="5865" spans="1:4" x14ac:dyDescent="0.25">
      <c r="A5865" s="5">
        <v>44525</v>
      </c>
      <c r="B5865">
        <v>1.1223000000000001</v>
      </c>
      <c r="C5865">
        <v>0.84294999999999998</v>
      </c>
      <c r="D5865" t="str">
        <f t="shared" si="106"/>
        <v>2021-11</v>
      </c>
    </row>
    <row r="5866" spans="1:4" x14ac:dyDescent="0.25">
      <c r="A5866" s="5">
        <v>44526</v>
      </c>
      <c r="B5866">
        <v>1.1291</v>
      </c>
      <c r="C5866">
        <v>0.84619999999999995</v>
      </c>
      <c r="D5866" t="str">
        <f t="shared" si="106"/>
        <v>2021-11</v>
      </c>
    </row>
    <row r="5867" spans="1:4" x14ac:dyDescent="0.25">
      <c r="A5867" s="5">
        <v>44529</v>
      </c>
      <c r="B5867">
        <v>1.1275999999999999</v>
      </c>
      <c r="C5867">
        <v>0.84582999999999997</v>
      </c>
      <c r="D5867" t="str">
        <f t="shared" si="106"/>
        <v>2021-11</v>
      </c>
    </row>
    <row r="5868" spans="1:4" x14ac:dyDescent="0.25">
      <c r="A5868" s="5">
        <v>44530</v>
      </c>
      <c r="B5868">
        <v>1.1363000000000001</v>
      </c>
      <c r="C5868">
        <v>0.85172999999999999</v>
      </c>
      <c r="D5868" t="str">
        <f t="shared" si="106"/>
        <v>2021-11</v>
      </c>
    </row>
    <row r="5869" spans="1:4" x14ac:dyDescent="0.25">
      <c r="A5869" s="5">
        <v>44531</v>
      </c>
      <c r="B5869">
        <v>1.1314</v>
      </c>
      <c r="C5869">
        <v>0.85</v>
      </c>
      <c r="D5869" t="str">
        <f t="shared" si="106"/>
        <v>2021-12</v>
      </c>
    </row>
    <row r="5870" spans="1:4" x14ac:dyDescent="0.25">
      <c r="A5870" s="5">
        <v>44532</v>
      </c>
      <c r="B5870">
        <v>1.1338999999999999</v>
      </c>
      <c r="C5870">
        <v>0.85135000000000005</v>
      </c>
      <c r="D5870" t="str">
        <f t="shared" si="106"/>
        <v>2021-12</v>
      </c>
    </row>
    <row r="5871" spans="1:4" x14ac:dyDescent="0.25">
      <c r="A5871" s="5">
        <v>44533</v>
      </c>
      <c r="B5871">
        <v>1.1291</v>
      </c>
      <c r="C5871">
        <v>0.85048000000000001</v>
      </c>
      <c r="D5871" t="str">
        <f t="shared" si="106"/>
        <v>2021-12</v>
      </c>
    </row>
    <row r="5872" spans="1:4" x14ac:dyDescent="0.25">
      <c r="A5872" s="5">
        <v>44536</v>
      </c>
      <c r="B5872">
        <v>1.1287</v>
      </c>
      <c r="C5872">
        <v>0.85128000000000004</v>
      </c>
      <c r="D5872" t="str">
        <f t="shared" si="106"/>
        <v>2021-12</v>
      </c>
    </row>
    <row r="5873" spans="1:4" x14ac:dyDescent="0.25">
      <c r="A5873" s="5">
        <v>44537</v>
      </c>
      <c r="B5873">
        <v>1.1255999999999999</v>
      </c>
      <c r="C5873">
        <v>0.84933000000000003</v>
      </c>
      <c r="D5873" t="str">
        <f t="shared" si="106"/>
        <v>2021-12</v>
      </c>
    </row>
    <row r="5874" spans="1:4" x14ac:dyDescent="0.25">
      <c r="A5874" s="5">
        <v>44538</v>
      </c>
      <c r="B5874">
        <v>1.1298999999999999</v>
      </c>
      <c r="C5874">
        <v>0.85602999999999996</v>
      </c>
      <c r="D5874" t="str">
        <f t="shared" si="106"/>
        <v>2021-12</v>
      </c>
    </row>
    <row r="5875" spans="1:4" x14ac:dyDescent="0.25">
      <c r="A5875" s="5">
        <v>44539</v>
      </c>
      <c r="B5875">
        <v>1.1311</v>
      </c>
      <c r="C5875">
        <v>0.85740000000000005</v>
      </c>
      <c r="D5875" t="str">
        <f t="shared" si="106"/>
        <v>2021-12</v>
      </c>
    </row>
    <row r="5876" spans="1:4" x14ac:dyDescent="0.25">
      <c r="A5876" s="5">
        <v>44540</v>
      </c>
      <c r="B5876">
        <v>1.1273</v>
      </c>
      <c r="C5876">
        <v>0.85355000000000003</v>
      </c>
      <c r="D5876" t="str">
        <f t="shared" si="106"/>
        <v>2021-12</v>
      </c>
    </row>
    <row r="5877" spans="1:4" x14ac:dyDescent="0.25">
      <c r="A5877" s="5">
        <v>44543</v>
      </c>
      <c r="B5877">
        <v>1.1277999999999999</v>
      </c>
      <c r="C5877">
        <v>0.85158</v>
      </c>
      <c r="D5877" t="str">
        <f t="shared" si="106"/>
        <v>2021-12</v>
      </c>
    </row>
    <row r="5878" spans="1:4" x14ac:dyDescent="0.25">
      <c r="A5878" s="5">
        <v>44544</v>
      </c>
      <c r="B5878">
        <v>1.1309</v>
      </c>
      <c r="C5878">
        <v>0.85345000000000004</v>
      </c>
      <c r="D5878" t="str">
        <f t="shared" si="106"/>
        <v>2021-12</v>
      </c>
    </row>
    <row r="5879" spans="1:4" x14ac:dyDescent="0.25">
      <c r="A5879" s="5">
        <v>44545</v>
      </c>
      <c r="B5879">
        <v>1.1262000000000001</v>
      </c>
      <c r="C5879">
        <v>0.8498</v>
      </c>
      <c r="D5879" t="str">
        <f t="shared" si="106"/>
        <v>2021-12</v>
      </c>
    </row>
    <row r="5880" spans="1:4" x14ac:dyDescent="0.25">
      <c r="A5880" s="5">
        <v>44546</v>
      </c>
      <c r="B5880">
        <v>1.1335999999999999</v>
      </c>
      <c r="C5880">
        <v>0.84835000000000005</v>
      </c>
      <c r="D5880" t="str">
        <f t="shared" si="106"/>
        <v>2021-12</v>
      </c>
    </row>
    <row r="5881" spans="1:4" x14ac:dyDescent="0.25">
      <c r="A5881" s="5">
        <v>44547</v>
      </c>
      <c r="B5881">
        <v>1.133</v>
      </c>
      <c r="C5881">
        <v>0.85207999999999995</v>
      </c>
      <c r="D5881" t="str">
        <f t="shared" si="106"/>
        <v>2021-12</v>
      </c>
    </row>
    <row r="5882" spans="1:4" x14ac:dyDescent="0.25">
      <c r="A5882" s="5">
        <v>44550</v>
      </c>
      <c r="B5882">
        <v>1.1273</v>
      </c>
      <c r="C5882">
        <v>0.85204999999999997</v>
      </c>
      <c r="D5882" t="str">
        <f t="shared" si="106"/>
        <v>2021-12</v>
      </c>
    </row>
    <row r="5883" spans="1:4" x14ac:dyDescent="0.25">
      <c r="A5883" s="5">
        <v>44551</v>
      </c>
      <c r="B5883">
        <v>1.1294999999999999</v>
      </c>
      <c r="C5883">
        <v>0.8528</v>
      </c>
      <c r="D5883" t="str">
        <f t="shared" si="106"/>
        <v>2021-12</v>
      </c>
    </row>
    <row r="5884" spans="1:4" x14ac:dyDescent="0.25">
      <c r="A5884" s="5">
        <v>44552</v>
      </c>
      <c r="B5884">
        <v>1.1301000000000001</v>
      </c>
      <c r="C5884">
        <v>0.84899999999999998</v>
      </c>
      <c r="D5884" t="str">
        <f t="shared" si="106"/>
        <v>2021-12</v>
      </c>
    </row>
    <row r="5885" spans="1:4" x14ac:dyDescent="0.25">
      <c r="A5885" s="5">
        <v>44553</v>
      </c>
      <c r="B5885">
        <v>1.131</v>
      </c>
      <c r="C5885">
        <v>0.84228000000000003</v>
      </c>
      <c r="D5885" t="str">
        <f t="shared" si="106"/>
        <v>2021-12</v>
      </c>
    </row>
    <row r="5886" spans="1:4" x14ac:dyDescent="0.25">
      <c r="A5886" s="5">
        <v>44554</v>
      </c>
      <c r="B5886">
        <v>1.1316999999999999</v>
      </c>
      <c r="C5886">
        <v>0.84389000000000003</v>
      </c>
      <c r="D5886" t="str">
        <f t="shared" si="106"/>
        <v>2021-12</v>
      </c>
    </row>
    <row r="5887" spans="1:4" x14ac:dyDescent="0.25">
      <c r="A5887" s="5">
        <v>44557</v>
      </c>
      <c r="B5887">
        <v>1.1312</v>
      </c>
      <c r="C5887">
        <v>0.84330000000000005</v>
      </c>
      <c r="D5887" t="str">
        <f t="shared" si="106"/>
        <v>2021-12</v>
      </c>
    </row>
    <row r="5888" spans="1:4" x14ac:dyDescent="0.25">
      <c r="A5888" s="5">
        <v>44558</v>
      </c>
      <c r="B5888">
        <v>1.1331</v>
      </c>
      <c r="C5888">
        <v>0.84248000000000001</v>
      </c>
      <c r="D5888" t="str">
        <f t="shared" si="106"/>
        <v>2021-12</v>
      </c>
    </row>
    <row r="5889" spans="1:4" x14ac:dyDescent="0.25">
      <c r="A5889" s="5">
        <v>44559</v>
      </c>
      <c r="B5889">
        <v>1.1303000000000001</v>
      </c>
      <c r="C5889">
        <v>0.84114999999999995</v>
      </c>
      <c r="D5889" t="str">
        <f t="shared" si="106"/>
        <v>2021-12</v>
      </c>
    </row>
    <row r="5890" spans="1:4" x14ac:dyDescent="0.25">
      <c r="A5890" s="5">
        <v>44560</v>
      </c>
      <c r="B5890">
        <v>1.1334</v>
      </c>
      <c r="C5890">
        <v>0.83930000000000005</v>
      </c>
      <c r="D5890" t="str">
        <f t="shared" si="106"/>
        <v>2021-12</v>
      </c>
    </row>
    <row r="5891" spans="1:4" x14ac:dyDescent="0.25">
      <c r="A5891" s="5">
        <v>44561</v>
      </c>
      <c r="B5891">
        <v>1.1326000000000001</v>
      </c>
      <c r="C5891">
        <v>0.84028000000000003</v>
      </c>
      <c r="D5891" t="str">
        <f t="shared" ref="D5891:D5954" si="107">YEAR(A5891)&amp;"-"&amp;IF(MONTH(A5891)&lt;10,"0"&amp;MONTH(A5891),MONTH(A5891))</f>
        <v>2021-12</v>
      </c>
    </row>
    <row r="5892" spans="1:4" x14ac:dyDescent="0.25">
      <c r="A5892" s="5">
        <v>44564</v>
      </c>
      <c r="B5892">
        <v>1.1355</v>
      </c>
      <c r="C5892">
        <v>0.84135000000000004</v>
      </c>
      <c r="D5892" t="str">
        <f t="shared" si="107"/>
        <v>2022-01</v>
      </c>
    </row>
    <row r="5893" spans="1:4" x14ac:dyDescent="0.25">
      <c r="A5893" s="5">
        <v>44565</v>
      </c>
      <c r="B5893">
        <v>1.1278999999999999</v>
      </c>
      <c r="C5893">
        <v>0.83618000000000003</v>
      </c>
      <c r="D5893" t="str">
        <f t="shared" si="107"/>
        <v>2022-01</v>
      </c>
    </row>
    <row r="5894" spans="1:4" x14ac:dyDescent="0.25">
      <c r="A5894" s="5">
        <v>44566</v>
      </c>
      <c r="B5894">
        <v>1.1318999999999999</v>
      </c>
      <c r="C5894">
        <v>0.83545999999999998</v>
      </c>
      <c r="D5894" t="str">
        <f t="shared" si="107"/>
        <v>2022-01</v>
      </c>
    </row>
    <row r="5895" spans="1:4" x14ac:dyDescent="0.25">
      <c r="A5895" s="5">
        <v>44567</v>
      </c>
      <c r="B5895">
        <v>1.1315</v>
      </c>
      <c r="C5895">
        <v>0.83592999999999995</v>
      </c>
      <c r="D5895" t="str">
        <f t="shared" si="107"/>
        <v>2022-01</v>
      </c>
    </row>
    <row r="5896" spans="1:4" x14ac:dyDescent="0.25">
      <c r="A5896" s="5">
        <v>44568</v>
      </c>
      <c r="B5896">
        <v>1.1297999999999999</v>
      </c>
      <c r="C5896">
        <v>0.83430000000000004</v>
      </c>
      <c r="D5896" t="str">
        <f t="shared" si="107"/>
        <v>2022-01</v>
      </c>
    </row>
    <row r="5897" spans="1:4" x14ac:dyDescent="0.25">
      <c r="A5897" s="5">
        <v>44571</v>
      </c>
      <c r="B5897">
        <v>1.1317999999999999</v>
      </c>
      <c r="C5897">
        <v>0.83398000000000005</v>
      </c>
      <c r="D5897" t="str">
        <f t="shared" si="107"/>
        <v>2022-01</v>
      </c>
    </row>
    <row r="5898" spans="1:4" x14ac:dyDescent="0.25">
      <c r="A5898" s="5">
        <v>44572</v>
      </c>
      <c r="B5898">
        <v>1.1335999999999999</v>
      </c>
      <c r="C5898">
        <v>0.83474999999999999</v>
      </c>
      <c r="D5898" t="str">
        <f t="shared" si="107"/>
        <v>2022-01</v>
      </c>
    </row>
    <row r="5899" spans="1:4" x14ac:dyDescent="0.25">
      <c r="A5899" s="5">
        <v>44573</v>
      </c>
      <c r="B5899">
        <v>1.137</v>
      </c>
      <c r="C5899">
        <v>0.83338000000000001</v>
      </c>
      <c r="D5899" t="str">
        <f t="shared" si="107"/>
        <v>2022-01</v>
      </c>
    </row>
    <row r="5900" spans="1:4" x14ac:dyDescent="0.25">
      <c r="A5900" s="5">
        <v>44574</v>
      </c>
      <c r="B5900">
        <v>1.1463000000000001</v>
      </c>
      <c r="C5900">
        <v>0.83545000000000003</v>
      </c>
      <c r="D5900" t="str">
        <f t="shared" si="107"/>
        <v>2022-01</v>
      </c>
    </row>
    <row r="5901" spans="1:4" x14ac:dyDescent="0.25">
      <c r="A5901" s="5">
        <v>44575</v>
      </c>
      <c r="B5901">
        <v>1.1447000000000001</v>
      </c>
      <c r="C5901">
        <v>0.83508000000000004</v>
      </c>
      <c r="D5901" t="str">
        <f t="shared" si="107"/>
        <v>2022-01</v>
      </c>
    </row>
    <row r="5902" spans="1:4" x14ac:dyDescent="0.25">
      <c r="A5902" s="5">
        <v>44578</v>
      </c>
      <c r="B5902">
        <v>1.1403000000000001</v>
      </c>
      <c r="C5902">
        <v>0.83572999999999997</v>
      </c>
      <c r="D5902" t="str">
        <f t="shared" si="107"/>
        <v>2022-01</v>
      </c>
    </row>
    <row r="5903" spans="1:4" x14ac:dyDescent="0.25">
      <c r="A5903" s="5">
        <v>44579</v>
      </c>
      <c r="B5903">
        <v>1.1367</v>
      </c>
      <c r="C5903">
        <v>0.83672999999999997</v>
      </c>
      <c r="D5903" t="str">
        <f t="shared" si="107"/>
        <v>2022-01</v>
      </c>
    </row>
    <row r="5904" spans="1:4" x14ac:dyDescent="0.25">
      <c r="A5904" s="5">
        <v>44580</v>
      </c>
      <c r="B5904">
        <v>1.1345000000000001</v>
      </c>
      <c r="C5904">
        <v>0.83167999999999997</v>
      </c>
      <c r="D5904" t="str">
        <f t="shared" si="107"/>
        <v>2022-01</v>
      </c>
    </row>
    <row r="5905" spans="1:4" x14ac:dyDescent="0.25">
      <c r="A5905" s="5">
        <v>44581</v>
      </c>
      <c r="B5905">
        <v>1.1337999999999999</v>
      </c>
      <c r="C5905">
        <v>0.83265</v>
      </c>
      <c r="D5905" t="str">
        <f t="shared" si="107"/>
        <v>2022-01</v>
      </c>
    </row>
    <row r="5906" spans="1:4" x14ac:dyDescent="0.25">
      <c r="A5906" s="5">
        <v>44582</v>
      </c>
      <c r="B5906">
        <v>1.1348</v>
      </c>
      <c r="C5906">
        <v>0.83633000000000002</v>
      </c>
      <c r="D5906" t="str">
        <f t="shared" si="107"/>
        <v>2022-01</v>
      </c>
    </row>
    <row r="5907" spans="1:4" x14ac:dyDescent="0.25">
      <c r="A5907" s="5">
        <v>44585</v>
      </c>
      <c r="B5907">
        <v>1.1304000000000001</v>
      </c>
      <c r="C5907">
        <v>0.83803000000000005</v>
      </c>
      <c r="D5907" t="str">
        <f t="shared" si="107"/>
        <v>2022-01</v>
      </c>
    </row>
    <row r="5908" spans="1:4" x14ac:dyDescent="0.25">
      <c r="A5908" s="5">
        <v>44586</v>
      </c>
      <c r="B5908">
        <v>1.1268</v>
      </c>
      <c r="C5908">
        <v>0.83713000000000004</v>
      </c>
      <c r="D5908" t="str">
        <f t="shared" si="107"/>
        <v>2022-01</v>
      </c>
    </row>
    <row r="5909" spans="1:4" x14ac:dyDescent="0.25">
      <c r="A5909" s="5">
        <v>44587</v>
      </c>
      <c r="B5909">
        <v>1.1276999999999999</v>
      </c>
      <c r="C5909">
        <v>0.83457999999999999</v>
      </c>
      <c r="D5909" t="str">
        <f t="shared" si="107"/>
        <v>2022-01</v>
      </c>
    </row>
    <row r="5910" spans="1:4" x14ac:dyDescent="0.25">
      <c r="A5910" s="5">
        <v>44588</v>
      </c>
      <c r="B5910">
        <v>1.1160000000000001</v>
      </c>
      <c r="C5910">
        <v>0.83367999999999998</v>
      </c>
      <c r="D5910" t="str">
        <f t="shared" si="107"/>
        <v>2022-01</v>
      </c>
    </row>
    <row r="5911" spans="1:4" x14ac:dyDescent="0.25">
      <c r="A5911" s="5">
        <v>44589</v>
      </c>
      <c r="B5911">
        <v>1.1137999999999999</v>
      </c>
      <c r="C5911">
        <v>0.83177999999999996</v>
      </c>
      <c r="D5911" t="str">
        <f t="shared" si="107"/>
        <v>2022-01</v>
      </c>
    </row>
    <row r="5912" spans="1:4" x14ac:dyDescent="0.25">
      <c r="A5912" s="5">
        <v>44592</v>
      </c>
      <c r="B5912">
        <v>1.1155999999999999</v>
      </c>
      <c r="C5912">
        <v>0.83152999999999999</v>
      </c>
      <c r="D5912" t="str">
        <f t="shared" si="107"/>
        <v>2022-01</v>
      </c>
    </row>
    <row r="5913" spans="1:4" x14ac:dyDescent="0.25">
      <c r="A5913" s="5">
        <v>44593</v>
      </c>
      <c r="B5913">
        <v>1.1259999999999999</v>
      </c>
      <c r="C5913">
        <v>0.83498000000000006</v>
      </c>
      <c r="D5913" t="str">
        <f t="shared" si="107"/>
        <v>2022-02</v>
      </c>
    </row>
    <row r="5914" spans="1:4" x14ac:dyDescent="0.25">
      <c r="A5914" s="5">
        <v>44594</v>
      </c>
      <c r="B5914">
        <v>1.1323000000000001</v>
      </c>
      <c r="C5914">
        <v>0.83394999999999997</v>
      </c>
      <c r="D5914" t="str">
        <f t="shared" si="107"/>
        <v>2022-02</v>
      </c>
    </row>
    <row r="5915" spans="1:4" x14ac:dyDescent="0.25">
      <c r="A5915" s="5">
        <v>44595</v>
      </c>
      <c r="B5915">
        <v>1.1286</v>
      </c>
      <c r="C5915">
        <v>0.83208000000000004</v>
      </c>
      <c r="D5915" t="str">
        <f t="shared" si="107"/>
        <v>2022-02</v>
      </c>
    </row>
    <row r="5916" spans="1:4" x14ac:dyDescent="0.25">
      <c r="A5916" s="5">
        <v>44596</v>
      </c>
      <c r="B5916">
        <v>1.1464000000000001</v>
      </c>
      <c r="C5916">
        <v>0.84592999999999996</v>
      </c>
      <c r="D5916" t="str">
        <f t="shared" si="107"/>
        <v>2022-02</v>
      </c>
    </row>
    <row r="5917" spans="1:4" x14ac:dyDescent="0.25">
      <c r="A5917" s="5">
        <v>44599</v>
      </c>
      <c r="B5917">
        <v>1.1447000000000001</v>
      </c>
      <c r="C5917">
        <v>0.84684999999999999</v>
      </c>
      <c r="D5917" t="str">
        <f t="shared" si="107"/>
        <v>2022-02</v>
      </c>
    </row>
    <row r="5918" spans="1:4" x14ac:dyDescent="0.25">
      <c r="A5918" s="5">
        <v>44600</v>
      </c>
      <c r="B5918">
        <v>1.1408</v>
      </c>
      <c r="C5918">
        <v>0.84362999999999999</v>
      </c>
      <c r="D5918" t="str">
        <f t="shared" si="107"/>
        <v>2022-02</v>
      </c>
    </row>
    <row r="5919" spans="1:4" x14ac:dyDescent="0.25">
      <c r="A5919" s="5">
        <v>44601</v>
      </c>
      <c r="B5919">
        <v>1.1435</v>
      </c>
      <c r="C5919">
        <v>0.84255000000000002</v>
      </c>
      <c r="D5919" t="str">
        <f t="shared" si="107"/>
        <v>2022-02</v>
      </c>
    </row>
    <row r="5920" spans="1:4" x14ac:dyDescent="0.25">
      <c r="A5920" s="5">
        <v>44602</v>
      </c>
      <c r="B5920">
        <v>1.1438999999999999</v>
      </c>
      <c r="C5920">
        <v>0.84248000000000001</v>
      </c>
      <c r="D5920" t="str">
        <f t="shared" si="107"/>
        <v>2022-02</v>
      </c>
    </row>
    <row r="5921" spans="1:4" x14ac:dyDescent="0.25">
      <c r="A5921" s="5">
        <v>44603</v>
      </c>
      <c r="B5921">
        <v>1.1416999999999999</v>
      </c>
      <c r="C5921">
        <v>0.83957999999999999</v>
      </c>
      <c r="D5921" t="str">
        <f t="shared" si="107"/>
        <v>2022-02</v>
      </c>
    </row>
    <row r="5922" spans="1:4" x14ac:dyDescent="0.25">
      <c r="A5922" s="5">
        <v>44606</v>
      </c>
      <c r="B5922">
        <v>1.1315999999999999</v>
      </c>
      <c r="C5922">
        <v>0.83720000000000006</v>
      </c>
      <c r="D5922" t="str">
        <f t="shared" si="107"/>
        <v>2022-02</v>
      </c>
    </row>
    <row r="5923" spans="1:4" x14ac:dyDescent="0.25">
      <c r="A5923" s="5">
        <v>44607</v>
      </c>
      <c r="B5923">
        <v>1.1345000000000001</v>
      </c>
      <c r="C5923">
        <v>0.83765000000000001</v>
      </c>
      <c r="D5923" t="str">
        <f t="shared" si="107"/>
        <v>2022-02</v>
      </c>
    </row>
    <row r="5924" spans="1:4" x14ac:dyDescent="0.25">
      <c r="A5924" s="5">
        <v>44608</v>
      </c>
      <c r="B5924">
        <v>1.1372</v>
      </c>
      <c r="C5924">
        <v>0.83940000000000003</v>
      </c>
      <c r="D5924" t="str">
        <f t="shared" si="107"/>
        <v>2022-02</v>
      </c>
    </row>
    <row r="5925" spans="1:4" x14ac:dyDescent="0.25">
      <c r="A5925" s="5">
        <v>44609</v>
      </c>
      <c r="B5925">
        <v>1.137</v>
      </c>
      <c r="C5925">
        <v>0.83492999999999995</v>
      </c>
      <c r="D5925" t="str">
        <f t="shared" si="107"/>
        <v>2022-02</v>
      </c>
    </row>
    <row r="5926" spans="1:4" x14ac:dyDescent="0.25">
      <c r="A5926" s="5">
        <v>44610</v>
      </c>
      <c r="B5926">
        <v>1.1354</v>
      </c>
      <c r="C5926">
        <v>0.83425000000000005</v>
      </c>
      <c r="D5926" t="str">
        <f t="shared" si="107"/>
        <v>2022-02</v>
      </c>
    </row>
    <row r="5927" spans="1:4" x14ac:dyDescent="0.25">
      <c r="A5927" s="5">
        <v>44613</v>
      </c>
      <c r="B5927">
        <v>1.1337999999999999</v>
      </c>
      <c r="C5927">
        <v>0.83298000000000005</v>
      </c>
      <c r="D5927" t="str">
        <f t="shared" si="107"/>
        <v>2022-02</v>
      </c>
    </row>
    <row r="5928" spans="1:4" x14ac:dyDescent="0.25">
      <c r="A5928" s="5">
        <v>44614</v>
      </c>
      <c r="B5928">
        <v>1.1342000000000001</v>
      </c>
      <c r="C5928">
        <v>0.83684999999999998</v>
      </c>
      <c r="D5928" t="str">
        <f t="shared" si="107"/>
        <v>2022-02</v>
      </c>
    </row>
    <row r="5929" spans="1:4" x14ac:dyDescent="0.25">
      <c r="A5929" s="5">
        <v>44615</v>
      </c>
      <c r="B5929">
        <v>1.1344000000000001</v>
      </c>
      <c r="C5929">
        <v>0.83462999999999998</v>
      </c>
      <c r="D5929" t="str">
        <f t="shared" si="107"/>
        <v>2022-02</v>
      </c>
    </row>
    <row r="5930" spans="1:4" x14ac:dyDescent="0.25">
      <c r="A5930" s="5">
        <v>44616</v>
      </c>
      <c r="B5930">
        <v>1.1163000000000001</v>
      </c>
      <c r="C5930">
        <v>0.83462999999999998</v>
      </c>
      <c r="D5930" t="str">
        <f t="shared" si="107"/>
        <v>2022-02</v>
      </c>
    </row>
    <row r="5931" spans="1:4" x14ac:dyDescent="0.25">
      <c r="A5931" s="5">
        <v>44617</v>
      </c>
      <c r="B5931">
        <v>1.1215999999999999</v>
      </c>
      <c r="C5931">
        <v>0.83740000000000003</v>
      </c>
      <c r="D5931" t="str">
        <f t="shared" si="107"/>
        <v>2022-02</v>
      </c>
    </row>
    <row r="5932" spans="1:4" x14ac:dyDescent="0.25">
      <c r="A5932" s="5">
        <v>44620</v>
      </c>
      <c r="B5932">
        <v>1.1198999999999999</v>
      </c>
      <c r="C5932">
        <v>0.83550000000000002</v>
      </c>
      <c r="D5932" t="str">
        <f t="shared" si="107"/>
        <v>2022-02</v>
      </c>
    </row>
    <row r="5933" spans="1:4" x14ac:dyDescent="0.25">
      <c r="A5933" s="5">
        <v>44621</v>
      </c>
      <c r="B5933">
        <v>1.1162000000000001</v>
      </c>
      <c r="C5933">
        <v>0.83289999999999997</v>
      </c>
      <c r="D5933" t="str">
        <f t="shared" si="107"/>
        <v>2022-03</v>
      </c>
    </row>
    <row r="5934" spans="1:4" x14ac:dyDescent="0.25">
      <c r="A5934" s="5">
        <v>44622</v>
      </c>
      <c r="B5934">
        <v>1.1106</v>
      </c>
      <c r="C5934">
        <v>0.83316000000000001</v>
      </c>
      <c r="D5934" t="str">
        <f t="shared" si="107"/>
        <v>2022-03</v>
      </c>
    </row>
    <row r="5935" spans="1:4" x14ac:dyDescent="0.25">
      <c r="A5935" s="5">
        <v>44623</v>
      </c>
      <c r="B5935">
        <v>1.1075999999999999</v>
      </c>
      <c r="C5935">
        <v>0.82772999999999997</v>
      </c>
      <c r="D5935" t="str">
        <f t="shared" si="107"/>
        <v>2022-03</v>
      </c>
    </row>
    <row r="5936" spans="1:4" x14ac:dyDescent="0.25">
      <c r="A5936" s="5">
        <v>44624</v>
      </c>
      <c r="B5936">
        <v>1.0929</v>
      </c>
      <c r="C5936">
        <v>0.82387999999999995</v>
      </c>
      <c r="D5936" t="str">
        <f t="shared" si="107"/>
        <v>2022-03</v>
      </c>
    </row>
    <row r="5937" spans="1:4" x14ac:dyDescent="0.25">
      <c r="A5937" s="5">
        <v>44627</v>
      </c>
      <c r="B5937">
        <v>1.0894999999999999</v>
      </c>
      <c r="C5937">
        <v>0.82625000000000004</v>
      </c>
      <c r="D5937" t="str">
        <f t="shared" si="107"/>
        <v>2022-03</v>
      </c>
    </row>
    <row r="5938" spans="1:4" x14ac:dyDescent="0.25">
      <c r="A5938" s="5">
        <v>44628</v>
      </c>
      <c r="B5938">
        <v>1.0891999999999999</v>
      </c>
      <c r="C5938">
        <v>0.83184999999999998</v>
      </c>
      <c r="D5938" t="str">
        <f t="shared" si="107"/>
        <v>2022-03</v>
      </c>
    </row>
    <row r="5939" spans="1:4" x14ac:dyDescent="0.25">
      <c r="A5939" s="5">
        <v>44629</v>
      </c>
      <c r="B5939">
        <v>1.0992999999999999</v>
      </c>
      <c r="C5939">
        <v>0.8357</v>
      </c>
      <c r="D5939" t="str">
        <f t="shared" si="107"/>
        <v>2022-03</v>
      </c>
    </row>
    <row r="5940" spans="1:4" x14ac:dyDescent="0.25">
      <c r="A5940" s="5">
        <v>44630</v>
      </c>
      <c r="B5940">
        <v>1.1084000000000001</v>
      </c>
      <c r="C5940">
        <v>0.84175</v>
      </c>
      <c r="D5940" t="str">
        <f t="shared" si="107"/>
        <v>2022-03</v>
      </c>
    </row>
    <row r="5941" spans="1:4" x14ac:dyDescent="0.25">
      <c r="A5941" s="5">
        <v>44631</v>
      </c>
      <c r="B5941">
        <v>1.099</v>
      </c>
      <c r="C5941">
        <v>0.8397</v>
      </c>
      <c r="D5941" t="str">
        <f t="shared" si="107"/>
        <v>2022-03</v>
      </c>
    </row>
    <row r="5942" spans="1:4" x14ac:dyDescent="0.25">
      <c r="A5942" s="5">
        <v>44634</v>
      </c>
      <c r="B5942">
        <v>1.0960000000000001</v>
      </c>
      <c r="C5942">
        <v>0.83914999999999995</v>
      </c>
      <c r="D5942" t="str">
        <f t="shared" si="107"/>
        <v>2022-03</v>
      </c>
    </row>
    <row r="5943" spans="1:4" x14ac:dyDescent="0.25">
      <c r="A5943" s="5">
        <v>44635</v>
      </c>
      <c r="B5943">
        <v>1.0991</v>
      </c>
      <c r="C5943">
        <v>0.84053</v>
      </c>
      <c r="D5943" t="str">
        <f t="shared" si="107"/>
        <v>2022-03</v>
      </c>
    </row>
    <row r="5944" spans="1:4" x14ac:dyDescent="0.25">
      <c r="A5944" s="5">
        <v>44636</v>
      </c>
      <c r="B5944">
        <v>1.0993999999999999</v>
      </c>
      <c r="C5944">
        <v>0.83987999999999996</v>
      </c>
      <c r="D5944" t="str">
        <f t="shared" si="107"/>
        <v>2022-03</v>
      </c>
    </row>
    <row r="5945" spans="1:4" x14ac:dyDescent="0.25">
      <c r="A5945" s="5">
        <v>44637</v>
      </c>
      <c r="B5945">
        <v>1.1051</v>
      </c>
      <c r="C5945">
        <v>0.84314999999999996</v>
      </c>
      <c r="D5945" t="str">
        <f t="shared" si="107"/>
        <v>2022-03</v>
      </c>
    </row>
    <row r="5946" spans="1:4" x14ac:dyDescent="0.25">
      <c r="A5946" s="5">
        <v>44638</v>
      </c>
      <c r="B5946">
        <v>1.1008</v>
      </c>
      <c r="C5946">
        <v>0.83925000000000005</v>
      </c>
      <c r="D5946" t="str">
        <f t="shared" si="107"/>
        <v>2022-03</v>
      </c>
    </row>
    <row r="5947" spans="1:4" x14ac:dyDescent="0.25">
      <c r="A5947" s="5">
        <v>44641</v>
      </c>
      <c r="B5947">
        <v>1.1037999999999999</v>
      </c>
      <c r="C5947">
        <v>0.83774999999999999</v>
      </c>
      <c r="D5947" t="str">
        <f t="shared" si="107"/>
        <v>2022-03</v>
      </c>
    </row>
    <row r="5948" spans="1:4" x14ac:dyDescent="0.25">
      <c r="A5948" s="5">
        <v>44642</v>
      </c>
      <c r="B5948">
        <v>1.1024</v>
      </c>
      <c r="C5948">
        <v>0.83228000000000002</v>
      </c>
      <c r="D5948" t="str">
        <f t="shared" si="107"/>
        <v>2022-03</v>
      </c>
    </row>
    <row r="5949" spans="1:4" x14ac:dyDescent="0.25">
      <c r="A5949" s="5">
        <v>44643</v>
      </c>
      <c r="B5949">
        <v>1.0985</v>
      </c>
      <c r="C5949">
        <v>0.83279999999999998</v>
      </c>
      <c r="D5949" t="str">
        <f t="shared" si="107"/>
        <v>2022-03</v>
      </c>
    </row>
    <row r="5950" spans="1:4" x14ac:dyDescent="0.25">
      <c r="A5950" s="5">
        <v>44644</v>
      </c>
      <c r="B5950">
        <v>1.0978000000000001</v>
      </c>
      <c r="C5950">
        <v>0.83287999999999995</v>
      </c>
      <c r="D5950" t="str">
        <f t="shared" si="107"/>
        <v>2022-03</v>
      </c>
    </row>
    <row r="5951" spans="1:4" x14ac:dyDescent="0.25">
      <c r="A5951" s="5">
        <v>44645</v>
      </c>
      <c r="B5951">
        <v>1.1002000000000001</v>
      </c>
      <c r="C5951">
        <v>0.83379999999999999</v>
      </c>
      <c r="D5951" t="str">
        <f t="shared" si="107"/>
        <v>2022-03</v>
      </c>
    </row>
    <row r="5952" spans="1:4" x14ac:dyDescent="0.25">
      <c r="A5952" s="5">
        <v>44648</v>
      </c>
      <c r="B5952">
        <v>1.0966</v>
      </c>
      <c r="C5952">
        <v>0.83643000000000001</v>
      </c>
      <c r="D5952" t="str">
        <f t="shared" si="107"/>
        <v>2022-03</v>
      </c>
    </row>
    <row r="5953" spans="1:4" x14ac:dyDescent="0.25">
      <c r="A5953" s="5">
        <v>44649</v>
      </c>
      <c r="B5953">
        <v>1.1085</v>
      </c>
      <c r="C5953">
        <v>0.84440000000000004</v>
      </c>
      <c r="D5953" t="str">
        <f t="shared" si="107"/>
        <v>2022-03</v>
      </c>
    </row>
    <row r="5954" spans="1:4" x14ac:dyDescent="0.25">
      <c r="A5954" s="5">
        <v>44650</v>
      </c>
      <c r="B5954">
        <v>1.1126</v>
      </c>
      <c r="C5954">
        <v>0.84562999999999999</v>
      </c>
      <c r="D5954" t="str">
        <f t="shared" si="107"/>
        <v>2022-03</v>
      </c>
    </row>
    <row r="5955" spans="1:4" x14ac:dyDescent="0.25">
      <c r="A5955" s="5">
        <v>44651</v>
      </c>
      <c r="B5955">
        <v>1.1101000000000001</v>
      </c>
      <c r="C5955">
        <v>0.84594999999999998</v>
      </c>
      <c r="D5955" t="str">
        <f t="shared" ref="D5955:D6018" si="108">YEAR(A5955)&amp;"-"&amp;IF(MONTH(A5955)&lt;10,"0"&amp;MONTH(A5955),MONTH(A5955))</f>
        <v>2022-03</v>
      </c>
    </row>
    <row r="5956" spans="1:4" x14ac:dyDescent="0.25">
      <c r="A5956" s="5">
        <v>44652</v>
      </c>
      <c r="B5956">
        <v>1.1052</v>
      </c>
      <c r="C5956">
        <v>0.84145000000000003</v>
      </c>
      <c r="D5956" t="str">
        <f t="shared" si="108"/>
        <v>2022-04</v>
      </c>
    </row>
    <row r="5957" spans="1:4" x14ac:dyDescent="0.25">
      <c r="A5957" s="5">
        <v>44655</v>
      </c>
      <c r="B5957">
        <v>1.1005</v>
      </c>
      <c r="C5957">
        <v>0.83889999999999998</v>
      </c>
      <c r="D5957" t="str">
        <f t="shared" si="108"/>
        <v>2022-04</v>
      </c>
    </row>
    <row r="5958" spans="1:4" x14ac:dyDescent="0.25">
      <c r="A5958" s="5">
        <v>44656</v>
      </c>
      <c r="B5958">
        <v>1.0969</v>
      </c>
      <c r="C5958">
        <v>0.83489999999999998</v>
      </c>
      <c r="D5958" t="str">
        <f t="shared" si="108"/>
        <v>2022-04</v>
      </c>
    </row>
    <row r="5959" spans="1:4" x14ac:dyDescent="0.25">
      <c r="A5959" s="5">
        <v>44657</v>
      </c>
      <c r="B5959">
        <v>1.0923</v>
      </c>
      <c r="C5959">
        <v>0.83472999999999997</v>
      </c>
      <c r="D5959" t="str">
        <f t="shared" si="108"/>
        <v>2022-04</v>
      </c>
    </row>
    <row r="5960" spans="1:4" x14ac:dyDescent="0.25">
      <c r="A5960" s="5">
        <v>44658</v>
      </c>
      <c r="B5960">
        <v>1.0915999999999999</v>
      </c>
      <c r="C5960">
        <v>0.83450000000000002</v>
      </c>
      <c r="D5960" t="str">
        <f t="shared" si="108"/>
        <v>2022-04</v>
      </c>
    </row>
    <row r="5961" spans="1:4" x14ac:dyDescent="0.25">
      <c r="A5961" s="5">
        <v>44659</v>
      </c>
      <c r="B5961">
        <v>1.0861000000000001</v>
      </c>
      <c r="C5961">
        <v>0.83355000000000001</v>
      </c>
      <c r="D5961" t="str">
        <f t="shared" si="108"/>
        <v>2022-04</v>
      </c>
    </row>
    <row r="5962" spans="1:4" x14ac:dyDescent="0.25">
      <c r="A5962" s="5">
        <v>44662</v>
      </c>
      <c r="B5962">
        <v>1.0900000000000001</v>
      </c>
      <c r="C5962">
        <v>0.83692999999999995</v>
      </c>
      <c r="D5962" t="str">
        <f t="shared" si="108"/>
        <v>2022-04</v>
      </c>
    </row>
    <row r="5963" spans="1:4" x14ac:dyDescent="0.25">
      <c r="A5963" s="5">
        <v>44663</v>
      </c>
      <c r="B5963">
        <v>1.0861000000000001</v>
      </c>
      <c r="C5963">
        <v>0.83455000000000001</v>
      </c>
      <c r="D5963" t="str">
        <f t="shared" si="108"/>
        <v>2022-04</v>
      </c>
    </row>
    <row r="5964" spans="1:4" x14ac:dyDescent="0.25">
      <c r="A5964" s="5">
        <v>44664</v>
      </c>
      <c r="B5964">
        <v>1.0826</v>
      </c>
      <c r="C5964">
        <v>0.83279999999999998</v>
      </c>
      <c r="D5964" t="str">
        <f t="shared" si="108"/>
        <v>2022-04</v>
      </c>
    </row>
    <row r="5965" spans="1:4" x14ac:dyDescent="0.25">
      <c r="A5965" s="5">
        <v>44665</v>
      </c>
      <c r="B5965">
        <v>1.0878000000000001</v>
      </c>
      <c r="C5965">
        <v>0.82908000000000004</v>
      </c>
      <c r="D5965" t="str">
        <f t="shared" si="108"/>
        <v>2022-04</v>
      </c>
    </row>
    <row r="5966" spans="1:4" x14ac:dyDescent="0.25">
      <c r="A5966" s="5">
        <v>44670</v>
      </c>
      <c r="B5966">
        <v>1.0803</v>
      </c>
      <c r="C5966">
        <v>0.82955000000000001</v>
      </c>
      <c r="D5966" t="str">
        <f t="shared" si="108"/>
        <v>2022-04</v>
      </c>
    </row>
    <row r="5967" spans="1:4" x14ac:dyDescent="0.25">
      <c r="A5967" s="5">
        <v>44671</v>
      </c>
      <c r="B5967">
        <v>1.083</v>
      </c>
      <c r="C5967">
        <v>0.82965</v>
      </c>
      <c r="D5967" t="str">
        <f t="shared" si="108"/>
        <v>2022-04</v>
      </c>
    </row>
    <row r="5968" spans="1:4" x14ac:dyDescent="0.25">
      <c r="A5968" s="5">
        <v>44672</v>
      </c>
      <c r="B5968">
        <v>1.0887</v>
      </c>
      <c r="C5968">
        <v>0.83523000000000003</v>
      </c>
      <c r="D5968" t="str">
        <f t="shared" si="108"/>
        <v>2022-04</v>
      </c>
    </row>
    <row r="5969" spans="1:4" x14ac:dyDescent="0.25">
      <c r="A5969" s="5">
        <v>44673</v>
      </c>
      <c r="B5969">
        <v>1.0817000000000001</v>
      </c>
      <c r="C5969">
        <v>0.83925000000000005</v>
      </c>
      <c r="D5969" t="str">
        <f t="shared" si="108"/>
        <v>2022-04</v>
      </c>
    </row>
    <row r="5970" spans="1:4" x14ac:dyDescent="0.25">
      <c r="A5970" s="5">
        <v>44676</v>
      </c>
      <c r="B5970">
        <v>1.0746</v>
      </c>
      <c r="C5970">
        <v>0.84330000000000005</v>
      </c>
      <c r="D5970" t="str">
        <f t="shared" si="108"/>
        <v>2022-04</v>
      </c>
    </row>
    <row r="5971" spans="1:4" x14ac:dyDescent="0.25">
      <c r="A5971" s="5">
        <v>44677</v>
      </c>
      <c r="B5971">
        <v>1.0673999999999999</v>
      </c>
      <c r="C5971">
        <v>0.84135000000000004</v>
      </c>
      <c r="D5971" t="str">
        <f t="shared" si="108"/>
        <v>2022-04</v>
      </c>
    </row>
    <row r="5972" spans="1:4" x14ac:dyDescent="0.25">
      <c r="A5972" s="5">
        <v>44678</v>
      </c>
      <c r="B5972">
        <v>1.0583</v>
      </c>
      <c r="C5972">
        <v>0.84214999999999995</v>
      </c>
      <c r="D5972" t="str">
        <f t="shared" si="108"/>
        <v>2022-04</v>
      </c>
    </row>
    <row r="5973" spans="1:4" x14ac:dyDescent="0.25">
      <c r="A5973" s="5">
        <v>44679</v>
      </c>
      <c r="B5973">
        <v>1.0485</v>
      </c>
      <c r="C5973">
        <v>0.84350000000000003</v>
      </c>
      <c r="D5973" t="str">
        <f t="shared" si="108"/>
        <v>2022-04</v>
      </c>
    </row>
    <row r="5974" spans="1:4" x14ac:dyDescent="0.25">
      <c r="A5974" s="5">
        <v>44680</v>
      </c>
      <c r="B5974">
        <v>1.054</v>
      </c>
      <c r="C5974">
        <v>0.83908000000000005</v>
      </c>
      <c r="D5974" t="str">
        <f t="shared" si="108"/>
        <v>2022-04</v>
      </c>
    </row>
    <row r="5975" spans="1:4" x14ac:dyDescent="0.25">
      <c r="A5975" s="5">
        <v>44683</v>
      </c>
      <c r="B5975">
        <v>1.0524</v>
      </c>
      <c r="C5975">
        <v>0.83809999999999996</v>
      </c>
      <c r="D5975" t="str">
        <f t="shared" si="108"/>
        <v>2022-05</v>
      </c>
    </row>
    <row r="5976" spans="1:4" x14ac:dyDescent="0.25">
      <c r="A5976" s="5">
        <v>44684</v>
      </c>
      <c r="B5976">
        <v>1.0556000000000001</v>
      </c>
      <c r="C5976">
        <v>0.84130000000000005</v>
      </c>
      <c r="D5976" t="str">
        <f t="shared" si="108"/>
        <v>2022-05</v>
      </c>
    </row>
    <row r="5977" spans="1:4" x14ac:dyDescent="0.25">
      <c r="A5977" s="5">
        <v>44685</v>
      </c>
      <c r="B5977">
        <v>1.0530999999999999</v>
      </c>
      <c r="C5977">
        <v>0.84194000000000002</v>
      </c>
      <c r="D5977" t="str">
        <f t="shared" si="108"/>
        <v>2022-05</v>
      </c>
    </row>
    <row r="5978" spans="1:4" x14ac:dyDescent="0.25">
      <c r="A5978" s="5">
        <v>44686</v>
      </c>
      <c r="B5978">
        <v>1.0568</v>
      </c>
      <c r="C5978">
        <v>0.85189999999999999</v>
      </c>
      <c r="D5978" t="str">
        <f t="shared" si="108"/>
        <v>2022-05</v>
      </c>
    </row>
    <row r="5979" spans="1:4" x14ac:dyDescent="0.25">
      <c r="A5979" s="5">
        <v>44687</v>
      </c>
      <c r="B5979">
        <v>1.0569999999999999</v>
      </c>
      <c r="C5979">
        <v>0.85624999999999996</v>
      </c>
      <c r="D5979" t="str">
        <f t="shared" si="108"/>
        <v>2022-05</v>
      </c>
    </row>
    <row r="5980" spans="1:4" x14ac:dyDescent="0.25">
      <c r="A5980" s="5">
        <v>44690</v>
      </c>
      <c r="B5980">
        <v>1.0559000000000001</v>
      </c>
      <c r="C5980">
        <v>0.85235000000000005</v>
      </c>
      <c r="D5980" t="str">
        <f t="shared" si="108"/>
        <v>2022-05</v>
      </c>
    </row>
    <row r="5981" spans="1:4" x14ac:dyDescent="0.25">
      <c r="A5981" s="5">
        <v>44691</v>
      </c>
      <c r="B5981">
        <v>1.0553999999999999</v>
      </c>
      <c r="C5981">
        <v>0.85594999999999999</v>
      </c>
      <c r="D5981" t="str">
        <f t="shared" si="108"/>
        <v>2022-05</v>
      </c>
    </row>
    <row r="5982" spans="1:4" x14ac:dyDescent="0.25">
      <c r="A5982" s="5">
        <v>44692</v>
      </c>
      <c r="B5982">
        <v>1.0552999999999999</v>
      </c>
      <c r="C5982">
        <v>0.85392999999999997</v>
      </c>
      <c r="D5982" t="str">
        <f t="shared" si="108"/>
        <v>2022-05</v>
      </c>
    </row>
    <row r="5983" spans="1:4" x14ac:dyDescent="0.25">
      <c r="A5983" s="5">
        <v>44693</v>
      </c>
      <c r="B5983">
        <v>1.0407999999999999</v>
      </c>
      <c r="C5983">
        <v>0.85292999999999997</v>
      </c>
      <c r="D5983" t="str">
        <f t="shared" si="108"/>
        <v>2022-05</v>
      </c>
    </row>
    <row r="5984" spans="1:4" x14ac:dyDescent="0.25">
      <c r="A5984" s="5">
        <v>44694</v>
      </c>
      <c r="B5984">
        <v>1.0385</v>
      </c>
      <c r="C5984">
        <v>0.85114999999999996</v>
      </c>
      <c r="D5984" t="str">
        <f t="shared" si="108"/>
        <v>2022-05</v>
      </c>
    </row>
    <row r="5985" spans="1:4" x14ac:dyDescent="0.25">
      <c r="A5985" s="5">
        <v>44697</v>
      </c>
      <c r="B5985">
        <v>1.0422</v>
      </c>
      <c r="C5985">
        <v>0.85045000000000004</v>
      </c>
      <c r="D5985" t="str">
        <f t="shared" si="108"/>
        <v>2022-05</v>
      </c>
    </row>
    <row r="5986" spans="1:4" x14ac:dyDescent="0.25">
      <c r="A5986" s="5">
        <v>44698</v>
      </c>
      <c r="B5986">
        <v>1.0541</v>
      </c>
      <c r="C5986">
        <v>0.84399999999999997</v>
      </c>
      <c r="D5986" t="str">
        <f t="shared" si="108"/>
        <v>2022-05</v>
      </c>
    </row>
    <row r="5987" spans="1:4" x14ac:dyDescent="0.25">
      <c r="A5987" s="5">
        <v>44699</v>
      </c>
      <c r="B5987">
        <v>1.0523</v>
      </c>
      <c r="C5987">
        <v>0.84670000000000001</v>
      </c>
      <c r="D5987" t="str">
        <f t="shared" si="108"/>
        <v>2022-05</v>
      </c>
    </row>
    <row r="5988" spans="1:4" x14ac:dyDescent="0.25">
      <c r="A5988" s="5">
        <v>44700</v>
      </c>
      <c r="B5988">
        <v>1.0525</v>
      </c>
      <c r="C5988">
        <v>0.84728000000000003</v>
      </c>
      <c r="D5988" t="str">
        <f t="shared" si="108"/>
        <v>2022-05</v>
      </c>
    </row>
    <row r="5989" spans="1:4" x14ac:dyDescent="0.25">
      <c r="A5989" s="5">
        <v>44701</v>
      </c>
      <c r="B5989">
        <v>1.0577000000000001</v>
      </c>
      <c r="C5989">
        <v>0.84819999999999995</v>
      </c>
      <c r="D5989" t="str">
        <f t="shared" si="108"/>
        <v>2022-05</v>
      </c>
    </row>
    <row r="5990" spans="1:4" x14ac:dyDescent="0.25">
      <c r="A5990" s="5">
        <v>44704</v>
      </c>
      <c r="B5990">
        <v>1.0659000000000001</v>
      </c>
      <c r="C5990">
        <v>0.84782999999999997</v>
      </c>
      <c r="D5990" t="str">
        <f t="shared" si="108"/>
        <v>2022-05</v>
      </c>
    </row>
    <row r="5991" spans="1:4" x14ac:dyDescent="0.25">
      <c r="A5991" s="5">
        <v>44705</v>
      </c>
      <c r="B5991">
        <v>1.0720000000000001</v>
      </c>
      <c r="C5991">
        <v>0.85750000000000004</v>
      </c>
      <c r="D5991" t="str">
        <f t="shared" si="108"/>
        <v>2022-05</v>
      </c>
    </row>
    <row r="5992" spans="1:4" x14ac:dyDescent="0.25">
      <c r="A5992" s="5">
        <v>44706</v>
      </c>
      <c r="B5992">
        <v>1.0656000000000001</v>
      </c>
      <c r="C5992">
        <v>0.85294999999999999</v>
      </c>
      <c r="D5992" t="str">
        <f t="shared" si="108"/>
        <v>2022-05</v>
      </c>
    </row>
    <row r="5993" spans="1:4" x14ac:dyDescent="0.25">
      <c r="A5993" s="5">
        <v>44707</v>
      </c>
      <c r="B5993">
        <v>1.0697000000000001</v>
      </c>
      <c r="C5993">
        <v>0.85072999999999999</v>
      </c>
      <c r="D5993" t="str">
        <f t="shared" si="108"/>
        <v>2022-05</v>
      </c>
    </row>
    <row r="5994" spans="1:4" x14ac:dyDescent="0.25">
      <c r="A5994" s="5">
        <v>44708</v>
      </c>
      <c r="B5994">
        <v>1.0722</v>
      </c>
      <c r="C5994">
        <v>0.84875</v>
      </c>
      <c r="D5994" t="str">
        <f t="shared" si="108"/>
        <v>2022-05</v>
      </c>
    </row>
    <row r="5995" spans="1:4" x14ac:dyDescent="0.25">
      <c r="A5995" s="5">
        <v>44711</v>
      </c>
      <c r="B5995">
        <v>1.0764</v>
      </c>
      <c r="C5995">
        <v>0.85150000000000003</v>
      </c>
      <c r="D5995" t="str">
        <f t="shared" si="108"/>
        <v>2022-05</v>
      </c>
    </row>
    <row r="5996" spans="1:4" x14ac:dyDescent="0.25">
      <c r="A5996" s="5">
        <v>44712</v>
      </c>
      <c r="B5996">
        <v>1.0712999999999999</v>
      </c>
      <c r="C5996">
        <v>0.85138000000000003</v>
      </c>
      <c r="D5996" t="str">
        <f t="shared" si="108"/>
        <v>2022-05</v>
      </c>
    </row>
    <row r="5997" spans="1:4" x14ac:dyDescent="0.25">
      <c r="A5997" s="5">
        <v>44713</v>
      </c>
      <c r="B5997">
        <v>1.0711999999999999</v>
      </c>
      <c r="C5997">
        <v>0.85158</v>
      </c>
      <c r="D5997" t="str">
        <f t="shared" si="108"/>
        <v>2022-06</v>
      </c>
    </row>
    <row r="5998" spans="1:4" x14ac:dyDescent="0.25">
      <c r="A5998" s="5">
        <v>44714</v>
      </c>
      <c r="B5998">
        <v>1.0691999999999999</v>
      </c>
      <c r="C5998">
        <v>0.85194999999999999</v>
      </c>
      <c r="D5998" t="str">
        <f t="shared" si="108"/>
        <v>2022-06</v>
      </c>
    </row>
    <row r="5999" spans="1:4" x14ac:dyDescent="0.25">
      <c r="A5999" s="5">
        <v>44715</v>
      </c>
      <c r="B5999">
        <v>1.073</v>
      </c>
      <c r="C5999">
        <v>0.85419999999999996</v>
      </c>
      <c r="D5999" t="str">
        <f t="shared" si="108"/>
        <v>2022-06</v>
      </c>
    </row>
    <row r="6000" spans="1:4" x14ac:dyDescent="0.25">
      <c r="A6000" s="5">
        <v>44718</v>
      </c>
      <c r="B6000">
        <v>1.0726</v>
      </c>
      <c r="C6000">
        <v>0.85414999999999996</v>
      </c>
      <c r="D6000" t="str">
        <f t="shared" si="108"/>
        <v>2022-06</v>
      </c>
    </row>
    <row r="6001" spans="1:4" x14ac:dyDescent="0.25">
      <c r="A6001" s="5">
        <v>44719</v>
      </c>
      <c r="B6001">
        <v>1.0662</v>
      </c>
      <c r="C6001">
        <v>0.85365000000000002</v>
      </c>
      <c r="D6001" t="str">
        <f t="shared" si="108"/>
        <v>2022-06</v>
      </c>
    </row>
    <row r="6002" spans="1:4" x14ac:dyDescent="0.25">
      <c r="A6002" s="5">
        <v>44720</v>
      </c>
      <c r="B6002">
        <v>1.0739000000000001</v>
      </c>
      <c r="C6002">
        <v>0.85575000000000001</v>
      </c>
      <c r="D6002" t="str">
        <f t="shared" si="108"/>
        <v>2022-06</v>
      </c>
    </row>
    <row r="6003" spans="1:4" x14ac:dyDescent="0.25">
      <c r="A6003" s="5">
        <v>44721</v>
      </c>
      <c r="B6003">
        <v>1.0743</v>
      </c>
      <c r="C6003">
        <v>0.85653000000000001</v>
      </c>
      <c r="D6003" t="str">
        <f t="shared" si="108"/>
        <v>2022-06</v>
      </c>
    </row>
    <row r="6004" spans="1:4" x14ac:dyDescent="0.25">
      <c r="A6004" s="5">
        <v>44722</v>
      </c>
      <c r="B6004">
        <v>1.0578000000000001</v>
      </c>
      <c r="C6004">
        <v>0.85048000000000001</v>
      </c>
      <c r="D6004" t="str">
        <f t="shared" si="108"/>
        <v>2022-06</v>
      </c>
    </row>
    <row r="6005" spans="1:4" x14ac:dyDescent="0.25">
      <c r="A6005" s="5">
        <v>44725</v>
      </c>
      <c r="B6005">
        <v>1.0455000000000001</v>
      </c>
      <c r="C6005">
        <v>0.85850000000000004</v>
      </c>
      <c r="D6005" t="str">
        <f t="shared" si="108"/>
        <v>2022-06</v>
      </c>
    </row>
    <row r="6006" spans="1:4" x14ac:dyDescent="0.25">
      <c r="A6006" s="5">
        <v>44726</v>
      </c>
      <c r="B6006">
        <v>1.0451999999999999</v>
      </c>
      <c r="C6006">
        <v>0.86577999999999999</v>
      </c>
      <c r="D6006" t="str">
        <f t="shared" si="108"/>
        <v>2022-06</v>
      </c>
    </row>
    <row r="6007" spans="1:4" x14ac:dyDescent="0.25">
      <c r="A6007" s="5">
        <v>44727</v>
      </c>
      <c r="B6007">
        <v>1.0430999999999999</v>
      </c>
      <c r="C6007">
        <v>0.86328000000000005</v>
      </c>
      <c r="D6007" t="str">
        <f t="shared" si="108"/>
        <v>2022-06</v>
      </c>
    </row>
    <row r="6008" spans="1:4" x14ac:dyDescent="0.25">
      <c r="A6008" s="5">
        <v>44728</v>
      </c>
      <c r="B6008">
        <v>1.04</v>
      </c>
      <c r="C6008">
        <v>0.85550000000000004</v>
      </c>
      <c r="D6008" t="str">
        <f t="shared" si="108"/>
        <v>2022-06</v>
      </c>
    </row>
    <row r="6009" spans="1:4" x14ac:dyDescent="0.25">
      <c r="A6009" s="5">
        <v>44729</v>
      </c>
      <c r="B6009">
        <v>1.0486</v>
      </c>
      <c r="C6009">
        <v>0.85499999999999998</v>
      </c>
      <c r="D6009" t="str">
        <f t="shared" si="108"/>
        <v>2022-06</v>
      </c>
    </row>
    <row r="6010" spans="1:4" x14ac:dyDescent="0.25">
      <c r="A6010" s="5">
        <v>44732</v>
      </c>
      <c r="B6010">
        <v>1.0517000000000001</v>
      </c>
      <c r="C6010">
        <v>0.85748000000000002</v>
      </c>
      <c r="D6010" t="str">
        <f t="shared" si="108"/>
        <v>2022-06</v>
      </c>
    </row>
    <row r="6011" spans="1:4" x14ac:dyDescent="0.25">
      <c r="A6011" s="5">
        <v>44733</v>
      </c>
      <c r="B6011">
        <v>1.0549999999999999</v>
      </c>
      <c r="C6011">
        <v>0.86009999999999998</v>
      </c>
      <c r="D6011" t="str">
        <f t="shared" si="108"/>
        <v>2022-06</v>
      </c>
    </row>
    <row r="6012" spans="1:4" x14ac:dyDescent="0.25">
      <c r="A6012" s="5">
        <v>44734</v>
      </c>
      <c r="B6012">
        <v>1.0521</v>
      </c>
      <c r="C6012">
        <v>0.85885</v>
      </c>
      <c r="D6012" t="str">
        <f t="shared" si="108"/>
        <v>2022-06</v>
      </c>
    </row>
    <row r="6013" spans="1:4" x14ac:dyDescent="0.25">
      <c r="A6013" s="5">
        <v>44735</v>
      </c>
      <c r="B6013">
        <v>1.0492999999999999</v>
      </c>
      <c r="C6013">
        <v>0.85818000000000005</v>
      </c>
      <c r="D6013" t="str">
        <f t="shared" si="108"/>
        <v>2022-06</v>
      </c>
    </row>
    <row r="6014" spans="1:4" x14ac:dyDescent="0.25">
      <c r="A6014" s="5">
        <v>44736</v>
      </c>
      <c r="B6014">
        <v>1.0524</v>
      </c>
      <c r="C6014">
        <v>0.85772999999999999</v>
      </c>
      <c r="D6014" t="str">
        <f t="shared" si="108"/>
        <v>2022-06</v>
      </c>
    </row>
    <row r="6015" spans="1:4" x14ac:dyDescent="0.25">
      <c r="A6015" s="5">
        <v>44739</v>
      </c>
      <c r="B6015">
        <v>1.0571999999999999</v>
      </c>
      <c r="C6015">
        <v>0.86199999999999999</v>
      </c>
      <c r="D6015" t="str">
        <f t="shared" si="108"/>
        <v>2022-06</v>
      </c>
    </row>
    <row r="6016" spans="1:4" x14ac:dyDescent="0.25">
      <c r="A6016" s="5">
        <v>44740</v>
      </c>
      <c r="B6016">
        <v>1.0561</v>
      </c>
      <c r="C6016">
        <v>0.86350000000000005</v>
      </c>
      <c r="D6016" t="str">
        <f t="shared" si="108"/>
        <v>2022-06</v>
      </c>
    </row>
    <row r="6017" spans="1:4" x14ac:dyDescent="0.25">
      <c r="A6017" s="5">
        <v>44741</v>
      </c>
      <c r="B6017">
        <v>1.0517000000000001</v>
      </c>
      <c r="C6017">
        <v>0.86460999999999999</v>
      </c>
      <c r="D6017" t="str">
        <f t="shared" si="108"/>
        <v>2022-06</v>
      </c>
    </row>
    <row r="6018" spans="1:4" x14ac:dyDescent="0.25">
      <c r="A6018" s="5">
        <v>44742</v>
      </c>
      <c r="B6018">
        <v>1.0387</v>
      </c>
      <c r="C6018">
        <v>0.85819999999999996</v>
      </c>
      <c r="D6018" t="str">
        <f t="shared" si="108"/>
        <v>2022-06</v>
      </c>
    </row>
    <row r="6019" spans="1:4" x14ac:dyDescent="0.25">
      <c r="A6019" s="5">
        <v>44743</v>
      </c>
      <c r="B6019">
        <v>1.0425</v>
      </c>
      <c r="C6019">
        <v>0.86648000000000003</v>
      </c>
      <c r="D6019" t="str">
        <f t="shared" ref="D6019:D6082" si="109">YEAR(A6019)&amp;"-"&amp;IF(MONTH(A6019)&lt;10,"0"&amp;MONTH(A6019),MONTH(A6019))</f>
        <v>2022-07</v>
      </c>
    </row>
    <row r="6020" spans="1:4" x14ac:dyDescent="0.25">
      <c r="A6020" s="5">
        <v>44746</v>
      </c>
      <c r="B6020">
        <v>1.0455000000000001</v>
      </c>
      <c r="C6020">
        <v>0.85960000000000003</v>
      </c>
      <c r="D6020" t="str">
        <f t="shared" si="109"/>
        <v>2022-07</v>
      </c>
    </row>
    <row r="6021" spans="1:4" x14ac:dyDescent="0.25">
      <c r="A6021" s="5">
        <v>44747</v>
      </c>
      <c r="B6021">
        <v>1.0289999999999999</v>
      </c>
      <c r="C6021">
        <v>0.85845000000000005</v>
      </c>
      <c r="D6021" t="str">
        <f t="shared" si="109"/>
        <v>2022-07</v>
      </c>
    </row>
    <row r="6022" spans="1:4" x14ac:dyDescent="0.25">
      <c r="A6022" s="5">
        <v>44748</v>
      </c>
      <c r="B6022">
        <v>1.0177</v>
      </c>
      <c r="C6022">
        <v>0.85675999999999997</v>
      </c>
      <c r="D6022" t="str">
        <f t="shared" si="109"/>
        <v>2022-07</v>
      </c>
    </row>
    <row r="6023" spans="1:4" x14ac:dyDescent="0.25">
      <c r="A6023" s="5">
        <v>44749</v>
      </c>
      <c r="B6023">
        <v>1.018</v>
      </c>
      <c r="C6023">
        <v>0.85104999999999997</v>
      </c>
      <c r="D6023" t="str">
        <f t="shared" si="109"/>
        <v>2022-07</v>
      </c>
    </row>
    <row r="6024" spans="1:4" x14ac:dyDescent="0.25">
      <c r="A6024" s="5">
        <v>44750</v>
      </c>
      <c r="B6024">
        <v>1.0163</v>
      </c>
      <c r="C6024">
        <v>0.84584999999999999</v>
      </c>
      <c r="D6024" t="str">
        <f t="shared" si="109"/>
        <v>2022-07</v>
      </c>
    </row>
    <row r="6025" spans="1:4" x14ac:dyDescent="0.25">
      <c r="A6025" s="5">
        <v>44753</v>
      </c>
      <c r="B6025">
        <v>1.0098</v>
      </c>
      <c r="C6025">
        <v>0.84540000000000004</v>
      </c>
      <c r="D6025" t="str">
        <f t="shared" si="109"/>
        <v>2022-07</v>
      </c>
    </row>
    <row r="6026" spans="1:4" x14ac:dyDescent="0.25">
      <c r="A6026" s="5">
        <v>44754</v>
      </c>
      <c r="B6026">
        <v>1.0042</v>
      </c>
      <c r="C6026">
        <v>0.84823000000000004</v>
      </c>
      <c r="D6026" t="str">
        <f t="shared" si="109"/>
        <v>2022-07</v>
      </c>
    </row>
    <row r="6027" spans="1:4" x14ac:dyDescent="0.25">
      <c r="A6027" s="5">
        <v>44755</v>
      </c>
      <c r="B6027">
        <v>1.0066999999999999</v>
      </c>
      <c r="C6027">
        <v>0.84370999999999996</v>
      </c>
      <c r="D6027" t="str">
        <f t="shared" si="109"/>
        <v>2022-07</v>
      </c>
    </row>
    <row r="6028" spans="1:4" x14ac:dyDescent="0.25">
      <c r="A6028" s="5">
        <v>44756</v>
      </c>
      <c r="B6028">
        <v>1.0004999999999999</v>
      </c>
      <c r="C6028">
        <v>0.84560000000000002</v>
      </c>
      <c r="D6028" t="str">
        <f t="shared" si="109"/>
        <v>2022-07</v>
      </c>
    </row>
    <row r="6029" spans="1:4" x14ac:dyDescent="0.25">
      <c r="A6029" s="5">
        <v>44757</v>
      </c>
      <c r="B6029">
        <v>1.0059</v>
      </c>
      <c r="C6029">
        <v>0.84987999999999997</v>
      </c>
      <c r="D6029" t="str">
        <f t="shared" si="109"/>
        <v>2022-07</v>
      </c>
    </row>
    <row r="6030" spans="1:4" x14ac:dyDescent="0.25">
      <c r="A6030" s="5">
        <v>44760</v>
      </c>
      <c r="B6030">
        <v>1.0130999999999999</v>
      </c>
      <c r="C6030">
        <v>0.84708000000000006</v>
      </c>
      <c r="D6030" t="str">
        <f t="shared" si="109"/>
        <v>2022-07</v>
      </c>
    </row>
    <row r="6031" spans="1:4" x14ac:dyDescent="0.25">
      <c r="A6031" s="5">
        <v>44761</v>
      </c>
      <c r="B6031">
        <v>1.0245</v>
      </c>
      <c r="C6031">
        <v>0.85302999999999995</v>
      </c>
      <c r="D6031" t="str">
        <f t="shared" si="109"/>
        <v>2022-07</v>
      </c>
    </row>
    <row r="6032" spans="1:4" x14ac:dyDescent="0.25">
      <c r="A6032" s="5">
        <v>44762</v>
      </c>
      <c r="B6032">
        <v>1.0199</v>
      </c>
      <c r="C6032">
        <v>0.85177999999999998</v>
      </c>
      <c r="D6032" t="str">
        <f t="shared" si="109"/>
        <v>2022-07</v>
      </c>
    </row>
    <row r="6033" spans="1:4" x14ac:dyDescent="0.25">
      <c r="A6033" s="5">
        <v>44763</v>
      </c>
      <c r="B6033">
        <v>1.0199</v>
      </c>
      <c r="C6033">
        <v>0.85545000000000004</v>
      </c>
      <c r="D6033" t="str">
        <f t="shared" si="109"/>
        <v>2022-07</v>
      </c>
    </row>
    <row r="6034" spans="1:4" x14ac:dyDescent="0.25">
      <c r="A6034" s="5">
        <v>44764</v>
      </c>
      <c r="B6034">
        <v>1.0189999999999999</v>
      </c>
      <c r="C6034">
        <v>0.85141</v>
      </c>
      <c r="D6034" t="str">
        <f t="shared" si="109"/>
        <v>2022-07</v>
      </c>
    </row>
    <row r="6035" spans="1:4" x14ac:dyDescent="0.25">
      <c r="A6035" s="5">
        <v>44767</v>
      </c>
      <c r="B6035">
        <v>1.0236000000000001</v>
      </c>
      <c r="C6035">
        <v>0.84813000000000005</v>
      </c>
      <c r="D6035" t="str">
        <f t="shared" si="109"/>
        <v>2022-07</v>
      </c>
    </row>
    <row r="6036" spans="1:4" x14ac:dyDescent="0.25">
      <c r="A6036" s="5">
        <v>44768</v>
      </c>
      <c r="B6036">
        <v>1.0124</v>
      </c>
      <c r="C6036">
        <v>0.84558</v>
      </c>
      <c r="D6036" t="str">
        <f t="shared" si="109"/>
        <v>2022-07</v>
      </c>
    </row>
    <row r="6037" spans="1:4" x14ac:dyDescent="0.25">
      <c r="A6037" s="5">
        <v>44769</v>
      </c>
      <c r="B6037">
        <v>1.0152000000000001</v>
      </c>
      <c r="C6037">
        <v>0.84138000000000002</v>
      </c>
      <c r="D6037" t="str">
        <f t="shared" si="109"/>
        <v>2022-07</v>
      </c>
    </row>
    <row r="6038" spans="1:4" x14ac:dyDescent="0.25">
      <c r="A6038" s="5">
        <v>44770</v>
      </c>
      <c r="B6038">
        <v>1.0122</v>
      </c>
      <c r="C6038">
        <v>0.83586000000000005</v>
      </c>
      <c r="D6038" t="str">
        <f t="shared" si="109"/>
        <v>2022-07</v>
      </c>
    </row>
    <row r="6039" spans="1:4" x14ac:dyDescent="0.25">
      <c r="A6039" s="5">
        <v>44771</v>
      </c>
      <c r="B6039">
        <v>1.0198</v>
      </c>
      <c r="C6039">
        <v>0.83989999999999998</v>
      </c>
      <c r="D6039" t="str">
        <f t="shared" si="109"/>
        <v>2022-07</v>
      </c>
    </row>
    <row r="6040" spans="1:4" x14ac:dyDescent="0.25">
      <c r="A6040" s="5">
        <v>44774</v>
      </c>
      <c r="B6040">
        <v>1.0233000000000001</v>
      </c>
      <c r="C6040">
        <v>0.83699999999999997</v>
      </c>
      <c r="D6040" t="str">
        <f t="shared" si="109"/>
        <v>2022-08</v>
      </c>
    </row>
    <row r="6041" spans="1:4" x14ac:dyDescent="0.25">
      <c r="A6041" s="5">
        <v>44775</v>
      </c>
      <c r="B6041">
        <v>1.0224</v>
      </c>
      <c r="C6041">
        <v>0.83665</v>
      </c>
      <c r="D6041" t="str">
        <f t="shared" si="109"/>
        <v>2022-08</v>
      </c>
    </row>
    <row r="6042" spans="1:4" x14ac:dyDescent="0.25">
      <c r="A6042" s="5">
        <v>44776</v>
      </c>
      <c r="B6042">
        <v>1.0194000000000001</v>
      </c>
      <c r="C6042">
        <v>0.83628999999999998</v>
      </c>
      <c r="D6042" t="str">
        <f t="shared" si="109"/>
        <v>2022-08</v>
      </c>
    </row>
    <row r="6043" spans="1:4" x14ac:dyDescent="0.25">
      <c r="A6043" s="5">
        <v>44777</v>
      </c>
      <c r="B6043">
        <v>1.0181</v>
      </c>
      <c r="C6043">
        <v>0.84231</v>
      </c>
      <c r="D6043" t="str">
        <f t="shared" si="109"/>
        <v>2022-08</v>
      </c>
    </row>
    <row r="6044" spans="1:4" x14ac:dyDescent="0.25">
      <c r="A6044" s="5">
        <v>44778</v>
      </c>
      <c r="B6044">
        <v>1.0233000000000001</v>
      </c>
      <c r="C6044">
        <v>0.84267999999999998</v>
      </c>
      <c r="D6044" t="str">
        <f t="shared" si="109"/>
        <v>2022-08</v>
      </c>
    </row>
    <row r="6045" spans="1:4" x14ac:dyDescent="0.25">
      <c r="A6045" s="5">
        <v>44781</v>
      </c>
      <c r="B6045">
        <v>1.0199</v>
      </c>
      <c r="C6045">
        <v>0.84165000000000001</v>
      </c>
      <c r="D6045" t="str">
        <f t="shared" si="109"/>
        <v>2022-08</v>
      </c>
    </row>
    <row r="6046" spans="1:4" x14ac:dyDescent="0.25">
      <c r="A6046" s="5">
        <v>44782</v>
      </c>
      <c r="B6046">
        <v>1.0234000000000001</v>
      </c>
      <c r="C6046">
        <v>0.84519999999999995</v>
      </c>
      <c r="D6046" t="str">
        <f t="shared" si="109"/>
        <v>2022-08</v>
      </c>
    </row>
    <row r="6047" spans="1:4" x14ac:dyDescent="0.25">
      <c r="A6047" s="5">
        <v>44783</v>
      </c>
      <c r="B6047">
        <v>1.0251999999999999</v>
      </c>
      <c r="C6047">
        <v>0.84608000000000005</v>
      </c>
      <c r="D6047" t="str">
        <f t="shared" si="109"/>
        <v>2022-08</v>
      </c>
    </row>
    <row r="6048" spans="1:4" x14ac:dyDescent="0.25">
      <c r="A6048" s="5">
        <v>44784</v>
      </c>
      <c r="B6048">
        <v>1.0338000000000001</v>
      </c>
      <c r="C6048">
        <v>0.84575</v>
      </c>
      <c r="D6048" t="str">
        <f t="shared" si="109"/>
        <v>2022-08</v>
      </c>
    </row>
    <row r="6049" spans="1:4" x14ac:dyDescent="0.25">
      <c r="A6049" s="5">
        <v>44785</v>
      </c>
      <c r="B6049">
        <v>1.0285</v>
      </c>
      <c r="C6049">
        <v>0.84714999999999996</v>
      </c>
      <c r="D6049" t="str">
        <f t="shared" si="109"/>
        <v>2022-08</v>
      </c>
    </row>
    <row r="6050" spans="1:4" x14ac:dyDescent="0.25">
      <c r="A6050" s="5">
        <v>44788</v>
      </c>
      <c r="B6050">
        <v>1.0195000000000001</v>
      </c>
      <c r="C6050">
        <v>0.84375</v>
      </c>
      <c r="D6050" t="str">
        <f t="shared" si="109"/>
        <v>2022-08</v>
      </c>
    </row>
    <row r="6051" spans="1:4" x14ac:dyDescent="0.25">
      <c r="A6051" s="5">
        <v>44789</v>
      </c>
      <c r="B6051">
        <v>1.0130999999999999</v>
      </c>
      <c r="C6051">
        <v>0.84218000000000004</v>
      </c>
      <c r="D6051" t="str">
        <f t="shared" si="109"/>
        <v>2022-08</v>
      </c>
    </row>
    <row r="6052" spans="1:4" x14ac:dyDescent="0.25">
      <c r="A6052" s="5">
        <v>44790</v>
      </c>
      <c r="B6052">
        <v>1.0164</v>
      </c>
      <c r="C6052">
        <v>0.84208000000000005</v>
      </c>
      <c r="D6052" t="str">
        <f t="shared" si="109"/>
        <v>2022-08</v>
      </c>
    </row>
    <row r="6053" spans="1:4" x14ac:dyDescent="0.25">
      <c r="A6053" s="5">
        <v>44791</v>
      </c>
      <c r="B6053">
        <v>1.0178</v>
      </c>
      <c r="C6053">
        <v>0.84391000000000005</v>
      </c>
      <c r="D6053" t="str">
        <f t="shared" si="109"/>
        <v>2022-08</v>
      </c>
    </row>
    <row r="6054" spans="1:4" x14ac:dyDescent="0.25">
      <c r="A6054" s="5">
        <v>44792</v>
      </c>
      <c r="B6054">
        <v>1.0054000000000001</v>
      </c>
      <c r="C6054">
        <v>0.84938000000000002</v>
      </c>
      <c r="D6054" t="str">
        <f t="shared" si="109"/>
        <v>2022-08</v>
      </c>
    </row>
    <row r="6055" spans="1:4" x14ac:dyDescent="0.25">
      <c r="A6055" s="5">
        <v>44795</v>
      </c>
      <c r="B6055">
        <v>1.0001</v>
      </c>
      <c r="C6055">
        <v>0.84658</v>
      </c>
      <c r="D6055" t="str">
        <f t="shared" si="109"/>
        <v>2022-08</v>
      </c>
    </row>
    <row r="6056" spans="1:4" x14ac:dyDescent="0.25">
      <c r="A6056" s="5">
        <v>44796</v>
      </c>
      <c r="B6056">
        <v>0.99270000000000003</v>
      </c>
      <c r="C6056">
        <v>0.84343000000000001</v>
      </c>
      <c r="D6056" t="str">
        <f t="shared" si="109"/>
        <v>2022-08</v>
      </c>
    </row>
    <row r="6057" spans="1:4" x14ac:dyDescent="0.25">
      <c r="A6057" s="5">
        <v>44797</v>
      </c>
      <c r="B6057">
        <v>0.99339999999999995</v>
      </c>
      <c r="C6057">
        <v>0.84282999999999997</v>
      </c>
      <c r="D6057" t="str">
        <f t="shared" si="109"/>
        <v>2022-08</v>
      </c>
    </row>
    <row r="6058" spans="1:4" x14ac:dyDescent="0.25">
      <c r="A6058" s="5">
        <v>44798</v>
      </c>
      <c r="B6058">
        <v>0.997</v>
      </c>
      <c r="C6058">
        <v>0.84292999999999996</v>
      </c>
      <c r="D6058" t="str">
        <f t="shared" si="109"/>
        <v>2022-08</v>
      </c>
    </row>
    <row r="6059" spans="1:4" x14ac:dyDescent="0.25">
      <c r="A6059" s="5">
        <v>44799</v>
      </c>
      <c r="B6059">
        <v>1.0006999999999999</v>
      </c>
      <c r="C6059">
        <v>0.84589999999999999</v>
      </c>
      <c r="D6059" t="str">
        <f t="shared" si="109"/>
        <v>2022-08</v>
      </c>
    </row>
    <row r="6060" spans="1:4" x14ac:dyDescent="0.25">
      <c r="A6060" s="5">
        <v>44802</v>
      </c>
      <c r="B6060">
        <v>0.99860000000000004</v>
      </c>
      <c r="C6060">
        <v>0.85419999999999996</v>
      </c>
      <c r="D6060" t="str">
        <f t="shared" si="109"/>
        <v>2022-08</v>
      </c>
    </row>
    <row r="6061" spans="1:4" x14ac:dyDescent="0.25">
      <c r="A6061" s="5">
        <v>44803</v>
      </c>
      <c r="B6061">
        <v>1.0034000000000001</v>
      </c>
      <c r="C6061">
        <v>0.85645000000000004</v>
      </c>
      <c r="D6061" t="str">
        <f t="shared" si="109"/>
        <v>2022-08</v>
      </c>
    </row>
    <row r="6062" spans="1:4" x14ac:dyDescent="0.25">
      <c r="A6062" s="5">
        <v>44804</v>
      </c>
      <c r="B6062">
        <v>1</v>
      </c>
      <c r="C6062">
        <v>0.86034999999999995</v>
      </c>
      <c r="D6062" t="str">
        <f t="shared" si="109"/>
        <v>2022-08</v>
      </c>
    </row>
    <row r="6063" spans="1:4" x14ac:dyDescent="0.25">
      <c r="A6063" s="5">
        <v>44805</v>
      </c>
      <c r="B6063">
        <v>1.0004</v>
      </c>
      <c r="C6063">
        <v>0.86473</v>
      </c>
      <c r="D6063" t="str">
        <f t="shared" si="109"/>
        <v>2022-09</v>
      </c>
    </row>
    <row r="6064" spans="1:4" x14ac:dyDescent="0.25">
      <c r="A6064" s="5">
        <v>44806</v>
      </c>
      <c r="B6064">
        <v>0.99929999999999997</v>
      </c>
      <c r="C6064">
        <v>0.86477999999999999</v>
      </c>
      <c r="D6064" t="str">
        <f t="shared" si="109"/>
        <v>2022-09</v>
      </c>
    </row>
    <row r="6065" spans="1:4" x14ac:dyDescent="0.25">
      <c r="A6065" s="5">
        <v>44809</v>
      </c>
      <c r="B6065">
        <v>0.99199999999999999</v>
      </c>
      <c r="C6065">
        <v>0.86358000000000001</v>
      </c>
      <c r="D6065" t="str">
        <f t="shared" si="109"/>
        <v>2022-09</v>
      </c>
    </row>
    <row r="6066" spans="1:4" x14ac:dyDescent="0.25">
      <c r="A6066" s="5">
        <v>44810</v>
      </c>
      <c r="B6066">
        <v>0.99280000000000002</v>
      </c>
      <c r="C6066">
        <v>0.85743000000000003</v>
      </c>
      <c r="D6066" t="str">
        <f t="shared" si="109"/>
        <v>2022-09</v>
      </c>
    </row>
    <row r="6067" spans="1:4" x14ac:dyDescent="0.25">
      <c r="A6067" s="5">
        <v>44811</v>
      </c>
      <c r="B6067">
        <v>0.98850000000000005</v>
      </c>
      <c r="C6067">
        <v>0.86509999999999998</v>
      </c>
      <c r="D6067" t="str">
        <f t="shared" si="109"/>
        <v>2022-09</v>
      </c>
    </row>
    <row r="6068" spans="1:4" x14ac:dyDescent="0.25">
      <c r="A6068" s="5">
        <v>44812</v>
      </c>
      <c r="B6068">
        <v>1.0008999999999999</v>
      </c>
      <c r="C6068">
        <v>0.86656</v>
      </c>
      <c r="D6068" t="str">
        <f t="shared" si="109"/>
        <v>2022-09</v>
      </c>
    </row>
    <row r="6069" spans="1:4" x14ac:dyDescent="0.25">
      <c r="A6069" s="5">
        <v>44813</v>
      </c>
      <c r="B6069">
        <v>1.0048999999999999</v>
      </c>
      <c r="C6069">
        <v>0.86860000000000004</v>
      </c>
      <c r="D6069" t="str">
        <f t="shared" si="109"/>
        <v>2022-09</v>
      </c>
    </row>
    <row r="6070" spans="1:4" x14ac:dyDescent="0.25">
      <c r="A6070" s="5">
        <v>44816</v>
      </c>
      <c r="B6070">
        <v>1.0155000000000001</v>
      </c>
      <c r="C6070">
        <v>0.86778</v>
      </c>
      <c r="D6070" t="str">
        <f t="shared" si="109"/>
        <v>2022-09</v>
      </c>
    </row>
    <row r="6071" spans="1:4" x14ac:dyDescent="0.25">
      <c r="A6071" s="5">
        <v>44817</v>
      </c>
      <c r="B6071">
        <v>1.0175000000000001</v>
      </c>
      <c r="C6071">
        <v>0.86792999999999998</v>
      </c>
      <c r="D6071" t="str">
        <f t="shared" si="109"/>
        <v>2022-09</v>
      </c>
    </row>
    <row r="6072" spans="1:4" x14ac:dyDescent="0.25">
      <c r="A6072" s="5">
        <v>44818</v>
      </c>
      <c r="B6072">
        <v>0.999</v>
      </c>
      <c r="C6072">
        <v>0.86497999999999997</v>
      </c>
      <c r="D6072" t="str">
        <f t="shared" si="109"/>
        <v>2022-09</v>
      </c>
    </row>
    <row r="6073" spans="1:4" x14ac:dyDescent="0.25">
      <c r="A6073" s="5">
        <v>44819</v>
      </c>
      <c r="B6073">
        <v>0.99919999999999998</v>
      </c>
      <c r="C6073">
        <v>0.86934</v>
      </c>
      <c r="D6073" t="str">
        <f t="shared" si="109"/>
        <v>2022-09</v>
      </c>
    </row>
    <row r="6074" spans="1:4" x14ac:dyDescent="0.25">
      <c r="A6074" s="5">
        <v>44820</v>
      </c>
      <c r="B6074">
        <v>0.99539999999999995</v>
      </c>
      <c r="C6074">
        <v>0.874</v>
      </c>
      <c r="D6074" t="str">
        <f t="shared" si="109"/>
        <v>2022-09</v>
      </c>
    </row>
    <row r="6075" spans="1:4" x14ac:dyDescent="0.25">
      <c r="A6075" s="5">
        <v>44823</v>
      </c>
      <c r="B6075">
        <v>0.999</v>
      </c>
      <c r="C6075">
        <v>0.87785000000000002</v>
      </c>
      <c r="D6075" t="str">
        <f t="shared" si="109"/>
        <v>2022-09</v>
      </c>
    </row>
    <row r="6076" spans="1:4" x14ac:dyDescent="0.25">
      <c r="A6076" s="5">
        <v>44824</v>
      </c>
      <c r="B6076">
        <v>0.99860000000000004</v>
      </c>
      <c r="C6076">
        <v>0.87395</v>
      </c>
      <c r="D6076" t="str">
        <f t="shared" si="109"/>
        <v>2022-09</v>
      </c>
    </row>
    <row r="6077" spans="1:4" x14ac:dyDescent="0.25">
      <c r="A6077" s="5">
        <v>44825</v>
      </c>
      <c r="B6077">
        <v>0.99060000000000004</v>
      </c>
      <c r="C6077">
        <v>0.87334999999999996</v>
      </c>
      <c r="D6077" t="str">
        <f t="shared" si="109"/>
        <v>2022-09</v>
      </c>
    </row>
    <row r="6078" spans="1:4" x14ac:dyDescent="0.25">
      <c r="A6078" s="5">
        <v>44826</v>
      </c>
      <c r="B6078">
        <v>0.98839999999999995</v>
      </c>
      <c r="C6078">
        <v>0.87256</v>
      </c>
      <c r="D6078" t="str">
        <f t="shared" si="109"/>
        <v>2022-09</v>
      </c>
    </row>
    <row r="6079" spans="1:4" x14ac:dyDescent="0.25">
      <c r="A6079" s="5">
        <v>44827</v>
      </c>
      <c r="B6079">
        <v>0.97540000000000004</v>
      </c>
      <c r="C6079">
        <v>0.88200999999999996</v>
      </c>
      <c r="D6079" t="str">
        <f t="shared" si="109"/>
        <v>2022-09</v>
      </c>
    </row>
    <row r="6080" spans="1:4" x14ac:dyDescent="0.25">
      <c r="A6080" s="5">
        <v>44830</v>
      </c>
      <c r="B6080">
        <v>0.96460000000000001</v>
      </c>
      <c r="C6080">
        <v>0.89403999999999995</v>
      </c>
      <c r="D6080" t="str">
        <f t="shared" si="109"/>
        <v>2022-09</v>
      </c>
    </row>
    <row r="6081" spans="1:4" x14ac:dyDescent="0.25">
      <c r="A6081" s="5">
        <v>44831</v>
      </c>
      <c r="B6081">
        <v>0.96440000000000003</v>
      </c>
      <c r="C6081">
        <v>0.89275000000000004</v>
      </c>
      <c r="D6081" t="str">
        <f t="shared" si="109"/>
        <v>2022-09</v>
      </c>
    </row>
    <row r="6082" spans="1:4" x14ac:dyDescent="0.25">
      <c r="A6082" s="5">
        <v>44832</v>
      </c>
      <c r="B6082">
        <v>0.95650000000000002</v>
      </c>
      <c r="C6082">
        <v>0.90268000000000004</v>
      </c>
      <c r="D6082" t="str">
        <f t="shared" si="109"/>
        <v>2022-09</v>
      </c>
    </row>
    <row r="6083" spans="1:4" x14ac:dyDescent="0.25">
      <c r="A6083" s="5">
        <v>44833</v>
      </c>
      <c r="B6083">
        <v>0.97060000000000002</v>
      </c>
      <c r="C6083">
        <v>0.89485000000000003</v>
      </c>
      <c r="D6083" t="str">
        <f t="shared" ref="D6083:D6146" si="110">YEAR(A6083)&amp;"-"&amp;IF(MONTH(A6083)&lt;10,"0"&amp;MONTH(A6083),MONTH(A6083))</f>
        <v>2022-09</v>
      </c>
    </row>
    <row r="6084" spans="1:4" x14ac:dyDescent="0.25">
      <c r="A6084" s="5">
        <v>44834</v>
      </c>
      <c r="B6084">
        <v>0.9748</v>
      </c>
      <c r="C6084">
        <v>0.88300000000000001</v>
      </c>
      <c r="D6084" t="str">
        <f t="shared" si="110"/>
        <v>2022-09</v>
      </c>
    </row>
    <row r="6085" spans="1:4" x14ac:dyDescent="0.25">
      <c r="A6085" s="5">
        <v>44837</v>
      </c>
      <c r="B6085">
        <v>0.97640000000000005</v>
      </c>
      <c r="C6085">
        <v>0.87070000000000003</v>
      </c>
      <c r="D6085" t="str">
        <f t="shared" si="110"/>
        <v>2022-10</v>
      </c>
    </row>
    <row r="6086" spans="1:4" x14ac:dyDescent="0.25">
      <c r="A6086" s="5">
        <v>44838</v>
      </c>
      <c r="B6086">
        <v>0.98909999999999998</v>
      </c>
      <c r="C6086">
        <v>0.87273000000000001</v>
      </c>
      <c r="D6086" t="str">
        <f t="shared" si="110"/>
        <v>2022-10</v>
      </c>
    </row>
    <row r="6087" spans="1:4" x14ac:dyDescent="0.25">
      <c r="A6087" s="5">
        <v>44839</v>
      </c>
      <c r="B6087">
        <v>0.99150000000000005</v>
      </c>
      <c r="C6087">
        <v>0.87339999999999995</v>
      </c>
      <c r="D6087" t="str">
        <f t="shared" si="110"/>
        <v>2022-10</v>
      </c>
    </row>
    <row r="6088" spans="1:4" x14ac:dyDescent="0.25">
      <c r="A6088" s="5">
        <v>44840</v>
      </c>
      <c r="B6088">
        <v>0.98599999999999999</v>
      </c>
      <c r="C6088">
        <v>0.87583</v>
      </c>
      <c r="D6088" t="str">
        <f t="shared" si="110"/>
        <v>2022-10</v>
      </c>
    </row>
    <row r="6089" spans="1:4" x14ac:dyDescent="0.25">
      <c r="A6089" s="5">
        <v>44841</v>
      </c>
      <c r="B6089">
        <v>0.97970000000000002</v>
      </c>
      <c r="C6089">
        <v>0.87383</v>
      </c>
      <c r="D6089" t="str">
        <f t="shared" si="110"/>
        <v>2022-10</v>
      </c>
    </row>
    <row r="6090" spans="1:4" x14ac:dyDescent="0.25">
      <c r="A6090" s="5">
        <v>44844</v>
      </c>
      <c r="B6090">
        <v>0.96970000000000001</v>
      </c>
      <c r="C6090">
        <v>0.87729999999999997</v>
      </c>
      <c r="D6090" t="str">
        <f t="shared" si="110"/>
        <v>2022-10</v>
      </c>
    </row>
    <row r="6091" spans="1:4" x14ac:dyDescent="0.25">
      <c r="A6091" s="5">
        <v>44845</v>
      </c>
      <c r="B6091">
        <v>0.97230000000000005</v>
      </c>
      <c r="C6091">
        <v>0.87702999999999998</v>
      </c>
      <c r="D6091" t="str">
        <f t="shared" si="110"/>
        <v>2022-10</v>
      </c>
    </row>
    <row r="6092" spans="1:4" x14ac:dyDescent="0.25">
      <c r="A6092" s="5">
        <v>44846</v>
      </c>
      <c r="B6092">
        <v>0.97060000000000002</v>
      </c>
      <c r="C6092">
        <v>0.87839999999999996</v>
      </c>
      <c r="D6092" t="str">
        <f t="shared" si="110"/>
        <v>2022-10</v>
      </c>
    </row>
    <row r="6093" spans="1:4" x14ac:dyDescent="0.25">
      <c r="A6093" s="5">
        <v>44847</v>
      </c>
      <c r="B6093">
        <v>0.97389999999999999</v>
      </c>
      <c r="C6093">
        <v>0.86512999999999995</v>
      </c>
      <c r="D6093" t="str">
        <f t="shared" si="110"/>
        <v>2022-10</v>
      </c>
    </row>
    <row r="6094" spans="1:4" x14ac:dyDescent="0.25">
      <c r="A6094" s="5">
        <v>44848</v>
      </c>
      <c r="B6094">
        <v>0.97170000000000001</v>
      </c>
      <c r="C6094">
        <v>0.86822999999999995</v>
      </c>
      <c r="D6094" t="str">
        <f t="shared" si="110"/>
        <v>2022-10</v>
      </c>
    </row>
    <row r="6095" spans="1:4" x14ac:dyDescent="0.25">
      <c r="A6095" s="5">
        <v>44851</v>
      </c>
      <c r="B6095">
        <v>0.97389999999999999</v>
      </c>
      <c r="C6095">
        <v>0.86250000000000004</v>
      </c>
      <c r="D6095" t="str">
        <f t="shared" si="110"/>
        <v>2022-10</v>
      </c>
    </row>
    <row r="6096" spans="1:4" x14ac:dyDescent="0.25">
      <c r="A6096" s="5">
        <v>44852</v>
      </c>
      <c r="B6096">
        <v>0.98350000000000004</v>
      </c>
      <c r="C6096">
        <v>0.86928000000000005</v>
      </c>
      <c r="D6096" t="str">
        <f t="shared" si="110"/>
        <v>2022-10</v>
      </c>
    </row>
    <row r="6097" spans="1:4" x14ac:dyDescent="0.25">
      <c r="A6097" s="5">
        <v>44853</v>
      </c>
      <c r="B6097">
        <v>0.9778</v>
      </c>
      <c r="C6097">
        <v>0.86992999999999998</v>
      </c>
      <c r="D6097" t="str">
        <f t="shared" si="110"/>
        <v>2022-10</v>
      </c>
    </row>
    <row r="6098" spans="1:4" x14ac:dyDescent="0.25">
      <c r="A6098" s="5">
        <v>44854</v>
      </c>
      <c r="B6098">
        <v>0.98109999999999997</v>
      </c>
      <c r="C6098">
        <v>0.87258000000000002</v>
      </c>
      <c r="D6098" t="str">
        <f t="shared" si="110"/>
        <v>2022-10</v>
      </c>
    </row>
    <row r="6099" spans="1:4" x14ac:dyDescent="0.25">
      <c r="A6099" s="5">
        <v>44855</v>
      </c>
      <c r="B6099">
        <v>0.97299999999999998</v>
      </c>
      <c r="C6099">
        <v>0.87727999999999995</v>
      </c>
      <c r="D6099" t="str">
        <f t="shared" si="110"/>
        <v>2022-10</v>
      </c>
    </row>
    <row r="6100" spans="1:4" x14ac:dyDescent="0.25">
      <c r="A6100" s="5">
        <v>44858</v>
      </c>
      <c r="B6100">
        <v>0.98509999999999998</v>
      </c>
      <c r="C6100">
        <v>0.87070000000000003</v>
      </c>
      <c r="D6100" t="str">
        <f t="shared" si="110"/>
        <v>2022-10</v>
      </c>
    </row>
    <row r="6101" spans="1:4" x14ac:dyDescent="0.25">
      <c r="A6101" s="5">
        <v>44859</v>
      </c>
      <c r="B6101">
        <v>0.98609999999999998</v>
      </c>
      <c r="C6101">
        <v>0.87143000000000004</v>
      </c>
      <c r="D6101" t="str">
        <f t="shared" si="110"/>
        <v>2022-10</v>
      </c>
    </row>
    <row r="6102" spans="1:4" x14ac:dyDescent="0.25">
      <c r="A6102" s="5">
        <v>44860</v>
      </c>
      <c r="B6102">
        <v>1.0023</v>
      </c>
      <c r="C6102">
        <v>0.86602999999999997</v>
      </c>
      <c r="D6102" t="str">
        <f t="shared" si="110"/>
        <v>2022-10</v>
      </c>
    </row>
    <row r="6103" spans="1:4" x14ac:dyDescent="0.25">
      <c r="A6103" s="5">
        <v>44861</v>
      </c>
      <c r="B6103">
        <v>1.0037</v>
      </c>
      <c r="C6103">
        <v>0.86745000000000005</v>
      </c>
      <c r="D6103" t="str">
        <f t="shared" si="110"/>
        <v>2022-10</v>
      </c>
    </row>
    <row r="6104" spans="1:4" x14ac:dyDescent="0.25">
      <c r="A6104" s="5">
        <v>44862</v>
      </c>
      <c r="B6104">
        <v>0.99509999999999998</v>
      </c>
      <c r="C6104">
        <v>0.86119999999999997</v>
      </c>
      <c r="D6104" t="str">
        <f t="shared" si="110"/>
        <v>2022-10</v>
      </c>
    </row>
    <row r="6105" spans="1:4" x14ac:dyDescent="0.25">
      <c r="A6105" s="5">
        <v>44865</v>
      </c>
      <c r="B6105">
        <v>0.99139999999999995</v>
      </c>
      <c r="C6105">
        <v>0.86114999999999997</v>
      </c>
      <c r="D6105" t="str">
        <f t="shared" si="110"/>
        <v>2022-10</v>
      </c>
    </row>
    <row r="6106" spans="1:4" x14ac:dyDescent="0.25">
      <c r="A6106" s="5">
        <v>44866</v>
      </c>
      <c r="B6106">
        <v>0.99470000000000003</v>
      </c>
      <c r="C6106">
        <v>0.86058000000000001</v>
      </c>
      <c r="D6106" t="str">
        <f t="shared" si="110"/>
        <v>2022-11</v>
      </c>
    </row>
    <row r="6107" spans="1:4" x14ac:dyDescent="0.25">
      <c r="A6107" s="5">
        <v>44867</v>
      </c>
      <c r="B6107">
        <v>0.99080000000000001</v>
      </c>
      <c r="C6107">
        <v>0.86099999999999999</v>
      </c>
      <c r="D6107" t="str">
        <f t="shared" si="110"/>
        <v>2022-11</v>
      </c>
    </row>
    <row r="6108" spans="1:4" x14ac:dyDescent="0.25">
      <c r="A6108" s="5">
        <v>44868</v>
      </c>
      <c r="B6108">
        <v>0.97529999999999994</v>
      </c>
      <c r="C6108">
        <v>0.87228000000000006</v>
      </c>
      <c r="D6108" t="str">
        <f t="shared" si="110"/>
        <v>2022-11</v>
      </c>
    </row>
    <row r="6109" spans="1:4" x14ac:dyDescent="0.25">
      <c r="A6109" s="5">
        <v>44869</v>
      </c>
      <c r="B6109">
        <v>0.98719999999999997</v>
      </c>
      <c r="C6109">
        <v>0.87478</v>
      </c>
      <c r="D6109" t="str">
        <f t="shared" si="110"/>
        <v>2022-11</v>
      </c>
    </row>
    <row r="6110" spans="1:4" x14ac:dyDescent="0.25">
      <c r="A6110" s="5">
        <v>44872</v>
      </c>
      <c r="B6110">
        <v>0.99929999999999997</v>
      </c>
      <c r="C6110">
        <v>0.87134999999999996</v>
      </c>
      <c r="D6110" t="str">
        <f t="shared" si="110"/>
        <v>2022-11</v>
      </c>
    </row>
    <row r="6111" spans="1:4" x14ac:dyDescent="0.25">
      <c r="A6111" s="5">
        <v>44873</v>
      </c>
      <c r="B6111">
        <v>0.99960000000000004</v>
      </c>
      <c r="C6111">
        <v>0.87378</v>
      </c>
      <c r="D6111" t="str">
        <f t="shared" si="110"/>
        <v>2022-11</v>
      </c>
    </row>
    <row r="6112" spans="1:4" x14ac:dyDescent="0.25">
      <c r="A6112" s="5">
        <v>44874</v>
      </c>
      <c r="B6112">
        <v>1.0039</v>
      </c>
      <c r="C6112">
        <v>0.87773999999999996</v>
      </c>
      <c r="D6112" t="str">
        <f t="shared" si="110"/>
        <v>2022-11</v>
      </c>
    </row>
    <row r="6113" spans="1:4" x14ac:dyDescent="0.25">
      <c r="A6113" s="5">
        <v>44875</v>
      </c>
      <c r="B6113">
        <v>0.99539999999999995</v>
      </c>
      <c r="C6113">
        <v>0.87297999999999998</v>
      </c>
      <c r="D6113" t="str">
        <f t="shared" si="110"/>
        <v>2022-11</v>
      </c>
    </row>
    <row r="6114" spans="1:4" x14ac:dyDescent="0.25">
      <c r="A6114" s="5">
        <v>44876</v>
      </c>
      <c r="B6114">
        <v>1.0307999999999999</v>
      </c>
      <c r="C6114">
        <v>0.87538000000000005</v>
      </c>
      <c r="D6114" t="str">
        <f t="shared" si="110"/>
        <v>2022-11</v>
      </c>
    </row>
    <row r="6115" spans="1:4" x14ac:dyDescent="0.25">
      <c r="A6115" s="5">
        <v>44879</v>
      </c>
      <c r="B6115">
        <v>1.0319</v>
      </c>
      <c r="C6115">
        <v>0.87512999999999996</v>
      </c>
      <c r="D6115" t="str">
        <f t="shared" si="110"/>
        <v>2022-11</v>
      </c>
    </row>
    <row r="6116" spans="1:4" x14ac:dyDescent="0.25">
      <c r="A6116" s="5">
        <v>44880</v>
      </c>
      <c r="B6116">
        <v>1.0404</v>
      </c>
      <c r="C6116">
        <v>0.87455000000000005</v>
      </c>
      <c r="D6116" t="str">
        <f t="shared" si="110"/>
        <v>2022-11</v>
      </c>
    </row>
    <row r="6117" spans="1:4" x14ac:dyDescent="0.25">
      <c r="A6117" s="5">
        <v>44881</v>
      </c>
      <c r="B6117">
        <v>1.0411999999999999</v>
      </c>
      <c r="C6117">
        <v>0.87483</v>
      </c>
      <c r="D6117" t="str">
        <f t="shared" si="110"/>
        <v>2022-11</v>
      </c>
    </row>
    <row r="6118" spans="1:4" x14ac:dyDescent="0.25">
      <c r="A6118" s="5">
        <v>44882</v>
      </c>
      <c r="B6118">
        <v>1.0319</v>
      </c>
      <c r="C6118">
        <v>0.87475000000000003</v>
      </c>
      <c r="D6118" t="str">
        <f t="shared" si="110"/>
        <v>2022-11</v>
      </c>
    </row>
    <row r="6119" spans="1:4" x14ac:dyDescent="0.25">
      <c r="A6119" s="5">
        <v>44883</v>
      </c>
      <c r="B6119">
        <v>1.0366</v>
      </c>
      <c r="C6119">
        <v>0.87063000000000001</v>
      </c>
      <c r="D6119" t="str">
        <f t="shared" si="110"/>
        <v>2022-11</v>
      </c>
    </row>
    <row r="6120" spans="1:4" x14ac:dyDescent="0.25">
      <c r="A6120" s="5">
        <v>44886</v>
      </c>
      <c r="B6120">
        <v>1.0246</v>
      </c>
      <c r="C6120">
        <v>0.86792999999999998</v>
      </c>
      <c r="D6120" t="str">
        <f t="shared" si="110"/>
        <v>2022-11</v>
      </c>
    </row>
    <row r="6121" spans="1:4" x14ac:dyDescent="0.25">
      <c r="A6121" s="5">
        <v>44887</v>
      </c>
      <c r="B6121">
        <v>1.0274000000000001</v>
      </c>
      <c r="C6121">
        <v>0.86358000000000001</v>
      </c>
      <c r="D6121" t="str">
        <f t="shared" si="110"/>
        <v>2022-11</v>
      </c>
    </row>
    <row r="6122" spans="1:4" x14ac:dyDescent="0.25">
      <c r="A6122" s="5">
        <v>44888</v>
      </c>
      <c r="B6122">
        <v>1.0325</v>
      </c>
      <c r="C6122">
        <v>0.86368999999999996</v>
      </c>
      <c r="D6122" t="str">
        <f t="shared" si="110"/>
        <v>2022-11</v>
      </c>
    </row>
    <row r="6123" spans="1:4" x14ac:dyDescent="0.25">
      <c r="A6123" s="5">
        <v>44889</v>
      </c>
      <c r="B6123">
        <v>1.0412999999999999</v>
      </c>
      <c r="C6123">
        <v>0.85933000000000004</v>
      </c>
      <c r="D6123" t="str">
        <f t="shared" si="110"/>
        <v>2022-11</v>
      </c>
    </row>
    <row r="6124" spans="1:4" x14ac:dyDescent="0.25">
      <c r="A6124" s="5">
        <v>44890</v>
      </c>
      <c r="B6124">
        <v>1.0375000000000001</v>
      </c>
      <c r="C6124">
        <v>0.85885</v>
      </c>
      <c r="D6124" t="str">
        <f t="shared" si="110"/>
        <v>2022-11</v>
      </c>
    </row>
    <row r="6125" spans="1:4" x14ac:dyDescent="0.25">
      <c r="A6125" s="5">
        <v>44893</v>
      </c>
      <c r="B6125">
        <v>1.0463</v>
      </c>
      <c r="C6125">
        <v>0.86606000000000005</v>
      </c>
      <c r="D6125" t="str">
        <f t="shared" si="110"/>
        <v>2022-11</v>
      </c>
    </row>
    <row r="6126" spans="1:4" x14ac:dyDescent="0.25">
      <c r="A6126" s="5">
        <v>44894</v>
      </c>
      <c r="B6126">
        <v>1.0366</v>
      </c>
      <c r="C6126">
        <v>0.86217999999999995</v>
      </c>
      <c r="D6126" t="str">
        <f t="shared" si="110"/>
        <v>2022-11</v>
      </c>
    </row>
    <row r="6127" spans="1:4" x14ac:dyDescent="0.25">
      <c r="A6127" s="5">
        <v>44895</v>
      </c>
      <c r="B6127">
        <v>1.0376000000000001</v>
      </c>
      <c r="C6127">
        <v>0.86487999999999998</v>
      </c>
      <c r="D6127" t="str">
        <f t="shared" si="110"/>
        <v>2022-11</v>
      </c>
    </row>
    <row r="6128" spans="1:4" x14ac:dyDescent="0.25">
      <c r="A6128" s="5">
        <v>44896</v>
      </c>
      <c r="B6128">
        <v>1.0454000000000001</v>
      </c>
      <c r="C6128">
        <v>0.85714999999999997</v>
      </c>
      <c r="D6128" t="str">
        <f t="shared" si="110"/>
        <v>2022-12</v>
      </c>
    </row>
    <row r="6129" spans="1:4" x14ac:dyDescent="0.25">
      <c r="A6129" s="5">
        <v>44897</v>
      </c>
      <c r="B6129">
        <v>1.0538000000000001</v>
      </c>
      <c r="C6129">
        <v>0.85855000000000004</v>
      </c>
      <c r="D6129" t="str">
        <f t="shared" si="110"/>
        <v>2022-12</v>
      </c>
    </row>
    <row r="6130" spans="1:4" x14ac:dyDescent="0.25">
      <c r="A6130" s="5">
        <v>44900</v>
      </c>
      <c r="B6130">
        <v>1.0587</v>
      </c>
      <c r="C6130">
        <v>0.86085</v>
      </c>
      <c r="D6130" t="str">
        <f t="shared" si="110"/>
        <v>2022-12</v>
      </c>
    </row>
    <row r="6131" spans="1:4" x14ac:dyDescent="0.25">
      <c r="A6131" s="5">
        <v>44901</v>
      </c>
      <c r="B6131">
        <v>1.0516000000000001</v>
      </c>
      <c r="C6131">
        <v>0.86170000000000002</v>
      </c>
      <c r="D6131" t="str">
        <f t="shared" si="110"/>
        <v>2022-12</v>
      </c>
    </row>
    <row r="6132" spans="1:4" x14ac:dyDescent="0.25">
      <c r="A6132" s="5">
        <v>44902</v>
      </c>
      <c r="B6132">
        <v>1.0528999999999999</v>
      </c>
      <c r="C6132">
        <v>0.86407999999999996</v>
      </c>
      <c r="D6132" t="str">
        <f t="shared" si="110"/>
        <v>2022-12</v>
      </c>
    </row>
    <row r="6133" spans="1:4" x14ac:dyDescent="0.25">
      <c r="A6133" s="5">
        <v>44903</v>
      </c>
      <c r="B6133">
        <v>1.0519000000000001</v>
      </c>
      <c r="C6133">
        <v>0.86258000000000001</v>
      </c>
      <c r="D6133" t="str">
        <f t="shared" si="110"/>
        <v>2022-12</v>
      </c>
    </row>
    <row r="6134" spans="1:4" x14ac:dyDescent="0.25">
      <c r="A6134" s="5">
        <v>44904</v>
      </c>
      <c r="B6134">
        <v>1.0559000000000001</v>
      </c>
      <c r="C6134">
        <v>0.85950000000000004</v>
      </c>
      <c r="D6134" t="str">
        <f t="shared" si="110"/>
        <v>2022-12</v>
      </c>
    </row>
    <row r="6135" spans="1:4" x14ac:dyDescent="0.25">
      <c r="A6135" s="5">
        <v>44907</v>
      </c>
      <c r="B6135">
        <v>1.0562</v>
      </c>
      <c r="C6135">
        <v>0.86006000000000005</v>
      </c>
      <c r="D6135" t="str">
        <f t="shared" si="110"/>
        <v>2022-12</v>
      </c>
    </row>
    <row r="6136" spans="1:4" x14ac:dyDescent="0.25">
      <c r="A6136" s="5">
        <v>44908</v>
      </c>
      <c r="B6136">
        <v>1.0545</v>
      </c>
      <c r="C6136">
        <v>0.85753000000000001</v>
      </c>
      <c r="D6136" t="str">
        <f t="shared" si="110"/>
        <v>2022-12</v>
      </c>
    </row>
    <row r="6137" spans="1:4" x14ac:dyDescent="0.25">
      <c r="A6137" s="5">
        <v>44909</v>
      </c>
      <c r="B6137">
        <v>1.0649</v>
      </c>
      <c r="C6137">
        <v>0.86117999999999995</v>
      </c>
      <c r="D6137" t="str">
        <f t="shared" si="110"/>
        <v>2022-12</v>
      </c>
    </row>
    <row r="6138" spans="1:4" x14ac:dyDescent="0.25">
      <c r="A6138" s="5">
        <v>44910</v>
      </c>
      <c r="B6138">
        <v>1.0621</v>
      </c>
      <c r="C6138">
        <v>0.86194000000000004</v>
      </c>
      <c r="D6138" t="str">
        <f t="shared" si="110"/>
        <v>2022-12</v>
      </c>
    </row>
    <row r="6139" spans="1:4" x14ac:dyDescent="0.25">
      <c r="A6139" s="5">
        <v>44911</v>
      </c>
      <c r="B6139">
        <v>1.0619000000000001</v>
      </c>
      <c r="C6139">
        <v>0.87233000000000005</v>
      </c>
      <c r="D6139" t="str">
        <f t="shared" si="110"/>
        <v>2022-12</v>
      </c>
    </row>
    <row r="6140" spans="1:4" x14ac:dyDescent="0.25">
      <c r="A6140" s="5">
        <v>44914</v>
      </c>
      <c r="B6140">
        <v>1.0598000000000001</v>
      </c>
      <c r="C6140">
        <v>0.87117999999999995</v>
      </c>
      <c r="D6140" t="str">
        <f t="shared" si="110"/>
        <v>2022-12</v>
      </c>
    </row>
    <row r="6141" spans="1:4" x14ac:dyDescent="0.25">
      <c r="A6141" s="5">
        <v>44915</v>
      </c>
      <c r="B6141">
        <v>1.0599000000000001</v>
      </c>
      <c r="C6141">
        <v>0.87529999999999997</v>
      </c>
      <c r="D6141" t="str">
        <f t="shared" si="110"/>
        <v>2022-12</v>
      </c>
    </row>
    <row r="6142" spans="1:4" x14ac:dyDescent="0.25">
      <c r="A6142" s="5">
        <v>44916</v>
      </c>
      <c r="B6142">
        <v>1.0636000000000001</v>
      </c>
      <c r="C6142">
        <v>0.87651000000000001</v>
      </c>
      <c r="D6142" t="str">
        <f t="shared" si="110"/>
        <v>2022-12</v>
      </c>
    </row>
    <row r="6143" spans="1:4" x14ac:dyDescent="0.25">
      <c r="A6143" s="5">
        <v>44917</v>
      </c>
      <c r="B6143">
        <v>1.0632999999999999</v>
      </c>
      <c r="C6143">
        <v>0.88243000000000005</v>
      </c>
      <c r="D6143" t="str">
        <f t="shared" si="110"/>
        <v>2022-12</v>
      </c>
    </row>
    <row r="6144" spans="1:4" x14ac:dyDescent="0.25">
      <c r="A6144" s="5">
        <v>44918</v>
      </c>
      <c r="B6144">
        <v>1.0622</v>
      </c>
      <c r="C6144">
        <v>0.88029999999999997</v>
      </c>
      <c r="D6144" t="str">
        <f t="shared" si="110"/>
        <v>2022-12</v>
      </c>
    </row>
    <row r="6145" spans="1:4" x14ac:dyDescent="0.25">
      <c r="A6145" s="5">
        <v>44922</v>
      </c>
      <c r="B6145">
        <v>1.0624</v>
      </c>
      <c r="C6145">
        <v>0.88332999999999995</v>
      </c>
      <c r="D6145" t="str">
        <f t="shared" si="110"/>
        <v>2022-12</v>
      </c>
    </row>
    <row r="6146" spans="1:4" x14ac:dyDescent="0.25">
      <c r="A6146" s="5">
        <v>44923</v>
      </c>
      <c r="B6146">
        <v>1.0640000000000001</v>
      </c>
      <c r="C6146">
        <v>0.88058000000000003</v>
      </c>
      <c r="D6146" t="str">
        <f t="shared" si="110"/>
        <v>2022-12</v>
      </c>
    </row>
    <row r="6147" spans="1:4" x14ac:dyDescent="0.25">
      <c r="A6147" s="5">
        <v>44924</v>
      </c>
      <c r="B6147">
        <v>1.0649</v>
      </c>
      <c r="C6147">
        <v>0.88549</v>
      </c>
      <c r="D6147" t="str">
        <f t="shared" ref="D6147:D6210" si="111">YEAR(A6147)&amp;"-"&amp;IF(MONTH(A6147)&lt;10,"0"&amp;MONTH(A6147),MONTH(A6147))</f>
        <v>2022-12</v>
      </c>
    </row>
    <row r="6148" spans="1:4" x14ac:dyDescent="0.25">
      <c r="A6148" s="5">
        <v>44925</v>
      </c>
      <c r="B6148">
        <v>1.0666</v>
      </c>
      <c r="C6148">
        <v>0.88693</v>
      </c>
      <c r="D6148" t="str">
        <f t="shared" si="111"/>
        <v>2022-12</v>
      </c>
    </row>
    <row r="6149" spans="1:4" x14ac:dyDescent="0.25">
      <c r="A6149" s="5">
        <v>44928</v>
      </c>
      <c r="B6149">
        <v>1.0683</v>
      </c>
      <c r="C6149">
        <v>0.88629999999999998</v>
      </c>
      <c r="D6149" t="str">
        <f t="shared" si="111"/>
        <v>2023-01</v>
      </c>
    </row>
    <row r="6150" spans="1:4" x14ac:dyDescent="0.25">
      <c r="A6150" s="5">
        <v>44929</v>
      </c>
      <c r="B6150">
        <v>1.0545</v>
      </c>
      <c r="C6150">
        <v>0.88048000000000004</v>
      </c>
      <c r="D6150" t="str">
        <f t="shared" si="111"/>
        <v>2023-01</v>
      </c>
    </row>
    <row r="6151" spans="1:4" x14ac:dyDescent="0.25">
      <c r="A6151" s="5">
        <v>44930</v>
      </c>
      <c r="B6151">
        <v>1.0599000000000001</v>
      </c>
      <c r="C6151">
        <v>0.88075999999999999</v>
      </c>
      <c r="D6151" t="str">
        <f t="shared" si="111"/>
        <v>2023-01</v>
      </c>
    </row>
    <row r="6152" spans="1:4" x14ac:dyDescent="0.25">
      <c r="A6152" s="5">
        <v>44931</v>
      </c>
      <c r="B6152">
        <v>1.0601</v>
      </c>
      <c r="C6152">
        <v>0.88302999999999998</v>
      </c>
      <c r="D6152" t="str">
        <f t="shared" si="111"/>
        <v>2023-01</v>
      </c>
    </row>
    <row r="6153" spans="1:4" x14ac:dyDescent="0.25">
      <c r="A6153" s="5">
        <v>44932</v>
      </c>
      <c r="B6153">
        <v>1.05</v>
      </c>
      <c r="C6153">
        <v>0.88475000000000004</v>
      </c>
      <c r="D6153" t="str">
        <f t="shared" si="111"/>
        <v>2023-01</v>
      </c>
    </row>
    <row r="6154" spans="1:4" x14ac:dyDescent="0.25">
      <c r="A6154" s="5">
        <v>44935</v>
      </c>
      <c r="B6154">
        <v>1.0696000000000001</v>
      </c>
      <c r="C6154">
        <v>0.88048000000000004</v>
      </c>
      <c r="D6154" t="str">
        <f t="shared" si="111"/>
        <v>2023-01</v>
      </c>
    </row>
    <row r="6155" spans="1:4" x14ac:dyDescent="0.25">
      <c r="A6155" s="5">
        <v>44936</v>
      </c>
      <c r="B6155">
        <v>1.0723</v>
      </c>
      <c r="C6155">
        <v>0.88329999999999997</v>
      </c>
      <c r="D6155" t="str">
        <f t="shared" si="111"/>
        <v>2023-01</v>
      </c>
    </row>
    <row r="6156" spans="1:4" x14ac:dyDescent="0.25">
      <c r="A6156" s="5">
        <v>44937</v>
      </c>
      <c r="B6156">
        <v>1.0747</v>
      </c>
      <c r="C6156">
        <v>0.88673000000000002</v>
      </c>
      <c r="D6156" t="str">
        <f t="shared" si="111"/>
        <v>2023-01</v>
      </c>
    </row>
    <row r="6157" spans="1:4" x14ac:dyDescent="0.25">
      <c r="A6157" s="5">
        <v>44938</v>
      </c>
      <c r="B6157">
        <v>1.0771999999999999</v>
      </c>
      <c r="C6157">
        <v>0.88690000000000002</v>
      </c>
      <c r="D6157" t="str">
        <f t="shared" si="111"/>
        <v>2023-01</v>
      </c>
    </row>
    <row r="6158" spans="1:4" x14ac:dyDescent="0.25">
      <c r="A6158" s="5">
        <v>44939</v>
      </c>
      <c r="B6158">
        <v>1.0813999999999999</v>
      </c>
      <c r="C6158">
        <v>0.88800000000000001</v>
      </c>
      <c r="D6158" t="str">
        <f t="shared" si="111"/>
        <v>2023-01</v>
      </c>
    </row>
    <row r="6159" spans="1:4" x14ac:dyDescent="0.25">
      <c r="A6159" s="5">
        <v>44942</v>
      </c>
      <c r="B6159">
        <v>1.0811999999999999</v>
      </c>
      <c r="C6159">
        <v>0.88758000000000004</v>
      </c>
      <c r="D6159" t="str">
        <f t="shared" si="111"/>
        <v>2023-01</v>
      </c>
    </row>
    <row r="6160" spans="1:4" x14ac:dyDescent="0.25">
      <c r="A6160" s="5">
        <v>44943</v>
      </c>
      <c r="B6160">
        <v>1.0843</v>
      </c>
      <c r="C6160">
        <v>0.88595000000000002</v>
      </c>
      <c r="D6160" t="str">
        <f t="shared" si="111"/>
        <v>2023-01</v>
      </c>
    </row>
    <row r="6161" spans="1:4" x14ac:dyDescent="0.25">
      <c r="A6161" s="5">
        <v>44944</v>
      </c>
      <c r="B6161">
        <v>1.0839000000000001</v>
      </c>
      <c r="C6161">
        <v>0.87529999999999997</v>
      </c>
      <c r="D6161" t="str">
        <f t="shared" si="111"/>
        <v>2023-01</v>
      </c>
    </row>
    <row r="6162" spans="1:4" x14ac:dyDescent="0.25">
      <c r="A6162" s="5">
        <v>44945</v>
      </c>
      <c r="B6162">
        <v>1.0814999999999999</v>
      </c>
      <c r="C6162">
        <v>0.87648000000000004</v>
      </c>
      <c r="D6162" t="str">
        <f t="shared" si="111"/>
        <v>2023-01</v>
      </c>
    </row>
    <row r="6163" spans="1:4" x14ac:dyDescent="0.25">
      <c r="A6163" s="5">
        <v>44946</v>
      </c>
      <c r="B6163">
        <v>1.0826</v>
      </c>
      <c r="C6163">
        <v>0.876</v>
      </c>
      <c r="D6163" t="str">
        <f t="shared" si="111"/>
        <v>2023-01</v>
      </c>
    </row>
    <row r="6164" spans="1:4" x14ac:dyDescent="0.25">
      <c r="A6164" s="5">
        <v>44949</v>
      </c>
      <c r="B6164">
        <v>1.0871</v>
      </c>
      <c r="C6164">
        <v>0.87970000000000004</v>
      </c>
      <c r="D6164" t="str">
        <f t="shared" si="111"/>
        <v>2023-01</v>
      </c>
    </row>
    <row r="6165" spans="1:4" x14ac:dyDescent="0.25">
      <c r="A6165" s="5">
        <v>44950</v>
      </c>
      <c r="B6165">
        <v>1.0858000000000001</v>
      </c>
      <c r="C6165">
        <v>0.88368000000000002</v>
      </c>
      <c r="D6165" t="str">
        <f t="shared" si="111"/>
        <v>2023-01</v>
      </c>
    </row>
    <row r="6166" spans="1:4" x14ac:dyDescent="0.25">
      <c r="A6166" s="5">
        <v>44951</v>
      </c>
      <c r="B6166">
        <v>1.0878000000000001</v>
      </c>
      <c r="C6166">
        <v>0.88248000000000004</v>
      </c>
      <c r="D6166" t="str">
        <f t="shared" si="111"/>
        <v>2023-01</v>
      </c>
    </row>
    <row r="6167" spans="1:4" x14ac:dyDescent="0.25">
      <c r="A6167" s="5">
        <v>44952</v>
      </c>
      <c r="B6167">
        <v>1.0894999999999999</v>
      </c>
      <c r="C6167">
        <v>0.87944999999999995</v>
      </c>
      <c r="D6167" t="str">
        <f t="shared" si="111"/>
        <v>2023-01</v>
      </c>
    </row>
    <row r="6168" spans="1:4" x14ac:dyDescent="0.25">
      <c r="A6168" s="5">
        <v>44953</v>
      </c>
      <c r="B6168">
        <v>1.0865</v>
      </c>
      <c r="C6168">
        <v>0.87885000000000002</v>
      </c>
      <c r="D6168" t="str">
        <f t="shared" si="111"/>
        <v>2023-01</v>
      </c>
    </row>
    <row r="6169" spans="1:4" x14ac:dyDescent="0.25">
      <c r="A6169" s="5">
        <v>44956</v>
      </c>
      <c r="B6169">
        <v>1.0903</v>
      </c>
      <c r="C6169">
        <v>0.87978000000000001</v>
      </c>
      <c r="D6169" t="str">
        <f t="shared" si="111"/>
        <v>2023-01</v>
      </c>
    </row>
    <row r="6170" spans="1:4" x14ac:dyDescent="0.25">
      <c r="A6170" s="5">
        <v>44957</v>
      </c>
      <c r="B6170">
        <v>1.0832999999999999</v>
      </c>
      <c r="C6170">
        <v>0.88073000000000001</v>
      </c>
      <c r="D6170" t="str">
        <f t="shared" si="111"/>
        <v>2023-01</v>
      </c>
    </row>
    <row r="6171" spans="1:4" x14ac:dyDescent="0.25">
      <c r="A6171" s="5">
        <v>44958</v>
      </c>
      <c r="B6171">
        <v>1.0893999999999999</v>
      </c>
      <c r="C6171">
        <v>0.88412999999999997</v>
      </c>
      <c r="D6171" t="str">
        <f t="shared" si="111"/>
        <v>2023-02</v>
      </c>
    </row>
    <row r="6172" spans="1:4" x14ac:dyDescent="0.25">
      <c r="A6172" s="5">
        <v>44959</v>
      </c>
      <c r="B6172">
        <v>1.0988</v>
      </c>
      <c r="C6172">
        <v>0.89288999999999996</v>
      </c>
      <c r="D6172" t="str">
        <f t="shared" si="111"/>
        <v>2023-02</v>
      </c>
    </row>
    <row r="6173" spans="1:4" x14ac:dyDescent="0.25">
      <c r="A6173" s="5">
        <v>44960</v>
      </c>
      <c r="B6173">
        <v>1.0936999999999999</v>
      </c>
      <c r="C6173">
        <v>0.89249999999999996</v>
      </c>
      <c r="D6173" t="str">
        <f t="shared" si="111"/>
        <v>2023-02</v>
      </c>
    </row>
    <row r="6174" spans="1:4" x14ac:dyDescent="0.25">
      <c r="A6174" s="5">
        <v>44963</v>
      </c>
      <c r="B6174">
        <v>1.0775999999999999</v>
      </c>
      <c r="C6174">
        <v>0.89278000000000002</v>
      </c>
      <c r="D6174" t="str">
        <f t="shared" si="111"/>
        <v>2023-02</v>
      </c>
    </row>
    <row r="6175" spans="1:4" x14ac:dyDescent="0.25">
      <c r="A6175" s="5">
        <v>44964</v>
      </c>
      <c r="B6175">
        <v>1.07</v>
      </c>
      <c r="C6175">
        <v>0.89337999999999995</v>
      </c>
      <c r="D6175" t="str">
        <f t="shared" si="111"/>
        <v>2023-02</v>
      </c>
    </row>
    <row r="6176" spans="1:4" x14ac:dyDescent="0.25">
      <c r="A6176" s="5">
        <v>44965</v>
      </c>
      <c r="B6176">
        <v>1.0734999999999999</v>
      </c>
      <c r="C6176">
        <v>0.88800000000000001</v>
      </c>
      <c r="D6176" t="str">
        <f t="shared" si="111"/>
        <v>2023-02</v>
      </c>
    </row>
    <row r="6177" spans="1:4" x14ac:dyDescent="0.25">
      <c r="A6177" s="5">
        <v>44966</v>
      </c>
      <c r="B6177">
        <v>1.0770999999999999</v>
      </c>
      <c r="C6177">
        <v>0.88514999999999999</v>
      </c>
      <c r="D6177" t="str">
        <f t="shared" si="111"/>
        <v>2023-02</v>
      </c>
    </row>
    <row r="6178" spans="1:4" x14ac:dyDescent="0.25">
      <c r="A6178" s="5">
        <v>44967</v>
      </c>
      <c r="B6178">
        <v>1.069</v>
      </c>
      <c r="C6178">
        <v>0.88348000000000004</v>
      </c>
      <c r="D6178" t="str">
        <f t="shared" si="111"/>
        <v>2023-02</v>
      </c>
    </row>
    <row r="6179" spans="1:4" x14ac:dyDescent="0.25">
      <c r="A6179" s="5">
        <v>44970</v>
      </c>
      <c r="B6179">
        <v>1.0686</v>
      </c>
      <c r="C6179">
        <v>0.88280999999999998</v>
      </c>
      <c r="D6179" t="str">
        <f t="shared" si="111"/>
        <v>2023-02</v>
      </c>
    </row>
    <row r="6180" spans="1:4" x14ac:dyDescent="0.25">
      <c r="A6180" s="5">
        <v>44971</v>
      </c>
      <c r="B6180">
        <v>1.0759000000000001</v>
      </c>
      <c r="C6180">
        <v>0.88124999999999998</v>
      </c>
      <c r="D6180" t="str">
        <f t="shared" si="111"/>
        <v>2023-02</v>
      </c>
    </row>
    <row r="6181" spans="1:4" x14ac:dyDescent="0.25">
      <c r="A6181" s="5">
        <v>44972</v>
      </c>
      <c r="B6181">
        <v>1.07</v>
      </c>
      <c r="C6181">
        <v>0.88824999999999998</v>
      </c>
      <c r="D6181" t="str">
        <f t="shared" si="111"/>
        <v>2023-02</v>
      </c>
    </row>
    <row r="6182" spans="1:4" x14ac:dyDescent="0.25">
      <c r="A6182" s="5">
        <v>44973</v>
      </c>
      <c r="B6182">
        <v>1.07</v>
      </c>
      <c r="C6182">
        <v>0.88883000000000001</v>
      </c>
      <c r="D6182" t="str">
        <f t="shared" si="111"/>
        <v>2023-02</v>
      </c>
    </row>
    <row r="6183" spans="1:4" x14ac:dyDescent="0.25">
      <c r="A6183" s="5">
        <v>44974</v>
      </c>
      <c r="B6183">
        <v>1.0625</v>
      </c>
      <c r="C6183">
        <v>0.88888</v>
      </c>
      <c r="D6183" t="str">
        <f t="shared" si="111"/>
        <v>2023-02</v>
      </c>
    </row>
    <row r="6184" spans="1:4" x14ac:dyDescent="0.25">
      <c r="A6184" s="5">
        <v>44977</v>
      </c>
      <c r="B6184">
        <v>1.0673999999999999</v>
      </c>
      <c r="C6184">
        <v>0.88737999999999995</v>
      </c>
      <c r="D6184" t="str">
        <f t="shared" si="111"/>
        <v>2023-02</v>
      </c>
    </row>
    <row r="6185" spans="1:4" x14ac:dyDescent="0.25">
      <c r="A6185" s="5">
        <v>44978</v>
      </c>
      <c r="B6185">
        <v>1.0664</v>
      </c>
      <c r="C6185">
        <v>0.87924999999999998</v>
      </c>
      <c r="D6185" t="str">
        <f t="shared" si="111"/>
        <v>2023-02</v>
      </c>
    </row>
    <row r="6186" spans="1:4" x14ac:dyDescent="0.25">
      <c r="A6186" s="5">
        <v>44979</v>
      </c>
      <c r="B6186">
        <v>1.0644</v>
      </c>
      <c r="C6186">
        <v>0.87944999999999995</v>
      </c>
      <c r="D6186" t="str">
        <f t="shared" si="111"/>
        <v>2023-02</v>
      </c>
    </row>
    <row r="6187" spans="1:4" x14ac:dyDescent="0.25">
      <c r="A6187" s="5">
        <v>44980</v>
      </c>
      <c r="B6187">
        <v>1.0616000000000001</v>
      </c>
      <c r="C6187">
        <v>0.88139999999999996</v>
      </c>
      <c r="D6187" t="str">
        <f t="shared" si="111"/>
        <v>2023-02</v>
      </c>
    </row>
    <row r="6188" spans="1:4" x14ac:dyDescent="0.25">
      <c r="A6188" s="5">
        <v>44981</v>
      </c>
      <c r="B6188">
        <v>1.0569999999999999</v>
      </c>
      <c r="C6188">
        <v>0.88244999999999996</v>
      </c>
      <c r="D6188" t="str">
        <f t="shared" si="111"/>
        <v>2023-02</v>
      </c>
    </row>
    <row r="6189" spans="1:4" x14ac:dyDescent="0.25">
      <c r="A6189" s="5">
        <v>44984</v>
      </c>
      <c r="B6189">
        <v>1.0553999999999999</v>
      </c>
      <c r="C6189">
        <v>0.88073000000000001</v>
      </c>
      <c r="D6189" t="str">
        <f t="shared" si="111"/>
        <v>2023-02</v>
      </c>
    </row>
    <row r="6190" spans="1:4" x14ac:dyDescent="0.25">
      <c r="A6190" s="5">
        <v>44985</v>
      </c>
      <c r="B6190">
        <v>1.0619000000000001</v>
      </c>
      <c r="C6190">
        <v>0.87700999999999996</v>
      </c>
      <c r="D6190" t="str">
        <f t="shared" si="111"/>
        <v>2023-02</v>
      </c>
    </row>
    <row r="6191" spans="1:4" x14ac:dyDescent="0.25">
      <c r="A6191" s="5">
        <v>44986</v>
      </c>
      <c r="B6191">
        <v>1.0684</v>
      </c>
      <c r="C6191">
        <v>0.88573999999999997</v>
      </c>
      <c r="D6191" t="str">
        <f t="shared" si="111"/>
        <v>2023-03</v>
      </c>
    </row>
    <row r="6192" spans="1:4" x14ac:dyDescent="0.25">
      <c r="A6192" s="5">
        <v>44987</v>
      </c>
      <c r="B6192">
        <v>1.0605</v>
      </c>
      <c r="C6192">
        <v>0.88785000000000003</v>
      </c>
      <c r="D6192" t="str">
        <f t="shared" si="111"/>
        <v>2023-03</v>
      </c>
    </row>
    <row r="6193" spans="1:4" x14ac:dyDescent="0.25">
      <c r="A6193" s="5">
        <v>44988</v>
      </c>
      <c r="B6193">
        <v>1.0615000000000001</v>
      </c>
      <c r="C6193">
        <v>0.88529999999999998</v>
      </c>
      <c r="D6193" t="str">
        <f t="shared" si="111"/>
        <v>2023-03</v>
      </c>
    </row>
    <row r="6194" spans="1:4" x14ac:dyDescent="0.25">
      <c r="A6194" s="5">
        <v>44991</v>
      </c>
      <c r="B6194">
        <v>1.0646</v>
      </c>
      <c r="C6194">
        <v>0.88629999999999998</v>
      </c>
      <c r="D6194" t="str">
        <f t="shared" si="111"/>
        <v>2023-03</v>
      </c>
    </row>
    <row r="6195" spans="1:4" x14ac:dyDescent="0.25">
      <c r="A6195" s="5">
        <v>44992</v>
      </c>
      <c r="B6195">
        <v>1.0665</v>
      </c>
      <c r="C6195">
        <v>0.88968000000000003</v>
      </c>
      <c r="D6195" t="str">
        <f t="shared" si="111"/>
        <v>2023-03</v>
      </c>
    </row>
    <row r="6196" spans="1:4" x14ac:dyDescent="0.25">
      <c r="A6196" s="5">
        <v>44993</v>
      </c>
      <c r="B6196">
        <v>1.0545</v>
      </c>
      <c r="C6196">
        <v>0.89073999999999998</v>
      </c>
      <c r="D6196" t="str">
        <f t="shared" si="111"/>
        <v>2023-03</v>
      </c>
    </row>
    <row r="6197" spans="1:4" x14ac:dyDescent="0.25">
      <c r="A6197" s="5">
        <v>44994</v>
      </c>
      <c r="B6197">
        <v>1.0553999999999999</v>
      </c>
      <c r="C6197">
        <v>0.88814000000000004</v>
      </c>
      <c r="D6197" t="str">
        <f t="shared" si="111"/>
        <v>2023-03</v>
      </c>
    </row>
    <row r="6198" spans="1:4" x14ac:dyDescent="0.25">
      <c r="A6198" s="5">
        <v>44995</v>
      </c>
      <c r="B6198">
        <v>1.0586</v>
      </c>
      <c r="C6198">
        <v>0.88258000000000003</v>
      </c>
      <c r="D6198" t="str">
        <f t="shared" si="111"/>
        <v>2023-03</v>
      </c>
    </row>
    <row r="6199" spans="1:4" x14ac:dyDescent="0.25">
      <c r="A6199" s="5">
        <v>44998</v>
      </c>
      <c r="B6199">
        <v>1.0706</v>
      </c>
      <c r="C6199">
        <v>0.88370000000000004</v>
      </c>
      <c r="D6199" t="str">
        <f t="shared" si="111"/>
        <v>2023-03</v>
      </c>
    </row>
    <row r="6200" spans="1:4" x14ac:dyDescent="0.25">
      <c r="A6200" s="5">
        <v>44999</v>
      </c>
      <c r="B6200">
        <v>1.0737000000000001</v>
      </c>
      <c r="C6200">
        <v>0.88053999999999999</v>
      </c>
      <c r="D6200" t="str">
        <f t="shared" si="111"/>
        <v>2023-03</v>
      </c>
    </row>
    <row r="6201" spans="1:4" x14ac:dyDescent="0.25">
      <c r="A6201" s="5">
        <v>45000</v>
      </c>
      <c r="B6201">
        <v>1.0548999999999999</v>
      </c>
      <c r="C6201">
        <v>0.87243000000000004</v>
      </c>
      <c r="D6201" t="str">
        <f t="shared" si="111"/>
        <v>2023-03</v>
      </c>
    </row>
    <row r="6202" spans="1:4" x14ac:dyDescent="0.25">
      <c r="A6202" s="5">
        <v>45001</v>
      </c>
      <c r="B6202">
        <v>1.0595000000000001</v>
      </c>
      <c r="C6202">
        <v>0.87819999999999998</v>
      </c>
      <c r="D6202" t="str">
        <f t="shared" si="111"/>
        <v>2023-03</v>
      </c>
    </row>
    <row r="6203" spans="1:4" x14ac:dyDescent="0.25">
      <c r="A6203" s="5">
        <v>45002</v>
      </c>
      <c r="B6203">
        <v>1.0623</v>
      </c>
      <c r="C6203">
        <v>0.87487999999999999</v>
      </c>
      <c r="D6203" t="str">
        <f t="shared" si="111"/>
        <v>2023-03</v>
      </c>
    </row>
    <row r="6204" spans="1:4" x14ac:dyDescent="0.25">
      <c r="A6204" s="5">
        <v>45005</v>
      </c>
      <c r="B6204">
        <v>1.0717000000000001</v>
      </c>
      <c r="C6204">
        <v>0.87560000000000004</v>
      </c>
      <c r="D6204" t="str">
        <f t="shared" si="111"/>
        <v>2023-03</v>
      </c>
    </row>
    <row r="6205" spans="1:4" x14ac:dyDescent="0.25">
      <c r="A6205" s="5">
        <v>45006</v>
      </c>
      <c r="B6205">
        <v>1.0775999999999999</v>
      </c>
      <c r="C6205">
        <v>0.88032999999999995</v>
      </c>
      <c r="D6205" t="str">
        <f t="shared" si="111"/>
        <v>2023-03</v>
      </c>
    </row>
    <row r="6206" spans="1:4" x14ac:dyDescent="0.25">
      <c r="A6206" s="5">
        <v>45007</v>
      </c>
      <c r="B6206">
        <v>1.0785</v>
      </c>
      <c r="C6206">
        <v>0.87924999999999998</v>
      </c>
      <c r="D6206" t="str">
        <f t="shared" si="111"/>
        <v>2023-03</v>
      </c>
    </row>
    <row r="6207" spans="1:4" x14ac:dyDescent="0.25">
      <c r="A6207" s="5">
        <v>45008</v>
      </c>
      <c r="B6207">
        <v>1.0879000000000001</v>
      </c>
      <c r="C6207">
        <v>0.88522999999999996</v>
      </c>
      <c r="D6207" t="str">
        <f t="shared" si="111"/>
        <v>2023-03</v>
      </c>
    </row>
    <row r="6208" spans="1:4" x14ac:dyDescent="0.25">
      <c r="A6208" s="5">
        <v>45009</v>
      </c>
      <c r="B6208">
        <v>1.0745</v>
      </c>
      <c r="C6208">
        <v>0.87939999999999996</v>
      </c>
      <c r="D6208" t="str">
        <f t="shared" si="111"/>
        <v>2023-03</v>
      </c>
    </row>
    <row r="6209" spans="1:4" x14ac:dyDescent="0.25">
      <c r="A6209" s="5">
        <v>45012</v>
      </c>
      <c r="B6209">
        <v>1.0772999999999999</v>
      </c>
      <c r="C6209">
        <v>0.87817999999999996</v>
      </c>
      <c r="D6209" t="str">
        <f t="shared" si="111"/>
        <v>2023-03</v>
      </c>
    </row>
    <row r="6210" spans="1:4" x14ac:dyDescent="0.25">
      <c r="A6210" s="5">
        <v>45013</v>
      </c>
      <c r="B6210">
        <v>1.0841000000000001</v>
      </c>
      <c r="C6210">
        <v>0.87938000000000005</v>
      </c>
      <c r="D6210" t="str">
        <f t="shared" si="111"/>
        <v>2023-03</v>
      </c>
    </row>
    <row r="6211" spans="1:4" x14ac:dyDescent="0.25">
      <c r="A6211" s="5">
        <v>45014</v>
      </c>
      <c r="B6211">
        <v>1.0847</v>
      </c>
      <c r="C6211">
        <v>0.87988</v>
      </c>
      <c r="D6211" t="str">
        <f t="shared" ref="D6211:D6274" si="112">YEAR(A6211)&amp;"-"&amp;IF(MONTH(A6211)&lt;10,"0"&amp;MONTH(A6211),MONTH(A6211))</f>
        <v>2023-03</v>
      </c>
    </row>
    <row r="6212" spans="1:4" x14ac:dyDescent="0.25">
      <c r="A6212" s="5">
        <v>45015</v>
      </c>
      <c r="B6212">
        <v>1.0886</v>
      </c>
      <c r="C6212">
        <v>0.88163999999999998</v>
      </c>
      <c r="D6212" t="str">
        <f t="shared" si="112"/>
        <v>2023-03</v>
      </c>
    </row>
    <row r="6213" spans="1:4" x14ac:dyDescent="0.25">
      <c r="A6213" s="5">
        <v>45016</v>
      </c>
      <c r="B6213">
        <v>1.0874999999999999</v>
      </c>
      <c r="C6213">
        <v>0.87919999999999998</v>
      </c>
      <c r="D6213" t="str">
        <f t="shared" si="112"/>
        <v>2023-03</v>
      </c>
    </row>
    <row r="6214" spans="1:4" x14ac:dyDescent="0.25">
      <c r="A6214" s="5">
        <v>45019</v>
      </c>
      <c r="B6214">
        <v>1.087</v>
      </c>
      <c r="C6214">
        <v>0.87790000000000001</v>
      </c>
      <c r="D6214" t="str">
        <f t="shared" si="112"/>
        <v>2023-04</v>
      </c>
    </row>
    <row r="6215" spans="1:4" x14ac:dyDescent="0.25">
      <c r="A6215" s="5">
        <v>45020</v>
      </c>
      <c r="B6215">
        <v>1.0901000000000001</v>
      </c>
      <c r="C6215">
        <v>0.87333000000000005</v>
      </c>
      <c r="D6215" t="str">
        <f t="shared" si="112"/>
        <v>2023-04</v>
      </c>
    </row>
    <row r="6216" spans="1:4" x14ac:dyDescent="0.25">
      <c r="A6216" s="5">
        <v>45021</v>
      </c>
      <c r="B6216">
        <v>1.0940000000000001</v>
      </c>
      <c r="C6216">
        <v>0.87685000000000002</v>
      </c>
      <c r="D6216" t="str">
        <f t="shared" si="112"/>
        <v>2023-04</v>
      </c>
    </row>
    <row r="6217" spans="1:4" x14ac:dyDescent="0.25">
      <c r="A6217" s="5">
        <v>45022</v>
      </c>
      <c r="B6217">
        <v>1.0914999999999999</v>
      </c>
      <c r="C6217">
        <v>0.87495000000000001</v>
      </c>
      <c r="D6217" t="str">
        <f t="shared" si="112"/>
        <v>2023-04</v>
      </c>
    </row>
    <row r="6218" spans="1:4" x14ac:dyDescent="0.25">
      <c r="A6218" s="5">
        <v>45027</v>
      </c>
      <c r="B6218">
        <v>1.0905</v>
      </c>
      <c r="C6218">
        <v>0.87738000000000005</v>
      </c>
      <c r="D6218" t="str">
        <f t="shared" si="112"/>
        <v>2023-04</v>
      </c>
    </row>
    <row r="6219" spans="1:4" x14ac:dyDescent="0.25">
      <c r="A6219" s="5">
        <v>45028</v>
      </c>
      <c r="B6219">
        <v>1.0922000000000001</v>
      </c>
      <c r="C6219">
        <v>0.88038000000000005</v>
      </c>
      <c r="D6219" t="str">
        <f t="shared" si="112"/>
        <v>2023-04</v>
      </c>
    </row>
    <row r="6220" spans="1:4" x14ac:dyDescent="0.25">
      <c r="A6220" s="5">
        <v>45029</v>
      </c>
      <c r="B6220">
        <v>1.1014999999999999</v>
      </c>
      <c r="C6220">
        <v>0.88058000000000003</v>
      </c>
      <c r="D6220" t="str">
        <f t="shared" si="112"/>
        <v>2023-04</v>
      </c>
    </row>
    <row r="6221" spans="1:4" x14ac:dyDescent="0.25">
      <c r="A6221" s="5">
        <v>45030</v>
      </c>
      <c r="B6221">
        <v>1.1056999999999999</v>
      </c>
      <c r="C6221">
        <v>0.88439999999999996</v>
      </c>
      <c r="D6221" t="str">
        <f t="shared" si="112"/>
        <v>2023-04</v>
      </c>
    </row>
    <row r="6222" spans="1:4" x14ac:dyDescent="0.25">
      <c r="A6222" s="5">
        <v>45033</v>
      </c>
      <c r="B6222">
        <v>1.0981000000000001</v>
      </c>
      <c r="C6222">
        <v>0.88373000000000002</v>
      </c>
      <c r="D6222" t="str">
        <f t="shared" si="112"/>
        <v>2023-04</v>
      </c>
    </row>
    <row r="6223" spans="1:4" x14ac:dyDescent="0.25">
      <c r="A6223" s="5">
        <v>45034</v>
      </c>
      <c r="B6223">
        <v>1.0972</v>
      </c>
      <c r="C6223">
        <v>0.88143000000000005</v>
      </c>
      <c r="D6223" t="str">
        <f t="shared" si="112"/>
        <v>2023-04</v>
      </c>
    </row>
    <row r="6224" spans="1:4" x14ac:dyDescent="0.25">
      <c r="A6224" s="5">
        <v>45035</v>
      </c>
      <c r="B6224">
        <v>1.0932999999999999</v>
      </c>
      <c r="C6224">
        <v>0.88107999999999997</v>
      </c>
      <c r="D6224" t="str">
        <f t="shared" si="112"/>
        <v>2023-04</v>
      </c>
    </row>
    <row r="6225" spans="1:4" x14ac:dyDescent="0.25">
      <c r="A6225" s="5">
        <v>45036</v>
      </c>
      <c r="B6225">
        <v>1.0944</v>
      </c>
      <c r="C6225">
        <v>0.88153000000000004</v>
      </c>
      <c r="D6225" t="str">
        <f t="shared" si="112"/>
        <v>2023-04</v>
      </c>
    </row>
    <row r="6226" spans="1:4" x14ac:dyDescent="0.25">
      <c r="A6226" s="5">
        <v>45037</v>
      </c>
      <c r="B6226">
        <v>1.0978000000000001</v>
      </c>
      <c r="C6226">
        <v>0.88570000000000004</v>
      </c>
      <c r="D6226" t="str">
        <f t="shared" si="112"/>
        <v>2023-04</v>
      </c>
    </row>
    <row r="6227" spans="1:4" x14ac:dyDescent="0.25">
      <c r="A6227" s="5">
        <v>45040</v>
      </c>
      <c r="B6227">
        <v>1.1002000000000001</v>
      </c>
      <c r="C6227">
        <v>0.88463000000000003</v>
      </c>
      <c r="D6227" t="str">
        <f t="shared" si="112"/>
        <v>2023-04</v>
      </c>
    </row>
    <row r="6228" spans="1:4" x14ac:dyDescent="0.25">
      <c r="A6228" s="5">
        <v>45041</v>
      </c>
      <c r="B6228">
        <v>1.1022000000000001</v>
      </c>
      <c r="C6228">
        <v>0.88644999999999996</v>
      </c>
      <c r="D6228" t="str">
        <f t="shared" si="112"/>
        <v>2023-04</v>
      </c>
    </row>
    <row r="6229" spans="1:4" x14ac:dyDescent="0.25">
      <c r="A6229" s="5">
        <v>45042</v>
      </c>
      <c r="B6229">
        <v>1.1039000000000001</v>
      </c>
      <c r="C6229">
        <v>0.88560000000000005</v>
      </c>
      <c r="D6229" t="str">
        <f t="shared" si="112"/>
        <v>2023-04</v>
      </c>
    </row>
    <row r="6230" spans="1:4" x14ac:dyDescent="0.25">
      <c r="A6230" s="5">
        <v>45043</v>
      </c>
      <c r="B6230">
        <v>1.1042000000000001</v>
      </c>
      <c r="C6230">
        <v>0.88427999999999995</v>
      </c>
      <c r="D6230" t="str">
        <f t="shared" si="112"/>
        <v>2023-04</v>
      </c>
    </row>
    <row r="6231" spans="1:4" x14ac:dyDescent="0.25">
      <c r="A6231" s="5">
        <v>45044</v>
      </c>
      <c r="B6231">
        <v>1.0981000000000001</v>
      </c>
      <c r="C6231">
        <v>0.88049999999999995</v>
      </c>
      <c r="D6231" t="str">
        <f t="shared" si="112"/>
        <v>2023-04</v>
      </c>
    </row>
    <row r="6232" spans="1:4" x14ac:dyDescent="0.25">
      <c r="A6232" s="5">
        <v>45048</v>
      </c>
      <c r="B6232">
        <v>1.0965</v>
      </c>
      <c r="C6232">
        <v>0.87868000000000002</v>
      </c>
      <c r="D6232" t="str">
        <f t="shared" si="112"/>
        <v>2023-05</v>
      </c>
    </row>
    <row r="6233" spans="1:4" x14ac:dyDescent="0.25">
      <c r="A6233" s="5">
        <v>45049</v>
      </c>
      <c r="B6233">
        <v>1.1043000000000001</v>
      </c>
      <c r="C6233">
        <v>0.88265000000000005</v>
      </c>
      <c r="D6233" t="str">
        <f t="shared" si="112"/>
        <v>2023-05</v>
      </c>
    </row>
    <row r="6234" spans="1:4" x14ac:dyDescent="0.25">
      <c r="A6234" s="5">
        <v>45050</v>
      </c>
      <c r="B6234">
        <v>1.1073999999999999</v>
      </c>
      <c r="C6234">
        <v>0.88014999999999999</v>
      </c>
      <c r="D6234" t="str">
        <f t="shared" si="112"/>
        <v>2023-05</v>
      </c>
    </row>
    <row r="6235" spans="1:4" x14ac:dyDescent="0.25">
      <c r="A6235" s="5">
        <v>45051</v>
      </c>
      <c r="B6235">
        <v>1.1013999999999999</v>
      </c>
      <c r="C6235">
        <v>0.87378</v>
      </c>
      <c r="D6235" t="str">
        <f t="shared" si="112"/>
        <v>2023-05</v>
      </c>
    </row>
    <row r="6236" spans="1:4" x14ac:dyDescent="0.25">
      <c r="A6236" s="5">
        <v>45054</v>
      </c>
      <c r="B6236">
        <v>1.1036999999999999</v>
      </c>
      <c r="C6236">
        <v>0.87228000000000006</v>
      </c>
      <c r="D6236" t="str">
        <f t="shared" si="112"/>
        <v>2023-05</v>
      </c>
    </row>
    <row r="6237" spans="1:4" x14ac:dyDescent="0.25">
      <c r="A6237" s="5">
        <v>45055</v>
      </c>
      <c r="B6237">
        <v>1.0959000000000001</v>
      </c>
      <c r="C6237">
        <v>0.86990000000000001</v>
      </c>
      <c r="D6237" t="str">
        <f t="shared" si="112"/>
        <v>2023-05</v>
      </c>
    </row>
    <row r="6238" spans="1:4" x14ac:dyDescent="0.25">
      <c r="A6238" s="5">
        <v>45056</v>
      </c>
      <c r="B6238">
        <v>1.095</v>
      </c>
      <c r="C6238">
        <v>0.86812999999999996</v>
      </c>
      <c r="D6238" t="str">
        <f t="shared" si="112"/>
        <v>2023-05</v>
      </c>
    </row>
    <row r="6239" spans="1:4" x14ac:dyDescent="0.25">
      <c r="A6239" s="5">
        <v>45057</v>
      </c>
      <c r="B6239">
        <v>1.093</v>
      </c>
      <c r="C6239">
        <v>0.86795</v>
      </c>
      <c r="D6239" t="str">
        <f t="shared" si="112"/>
        <v>2023-05</v>
      </c>
    </row>
    <row r="6240" spans="1:4" x14ac:dyDescent="0.25">
      <c r="A6240" s="5">
        <v>45058</v>
      </c>
      <c r="B6240">
        <v>1.0891999999999999</v>
      </c>
      <c r="C6240">
        <v>0.87019999999999997</v>
      </c>
      <c r="D6240" t="str">
        <f t="shared" si="112"/>
        <v>2023-05</v>
      </c>
    </row>
    <row r="6241" spans="1:4" x14ac:dyDescent="0.25">
      <c r="A6241" s="5">
        <v>45061</v>
      </c>
      <c r="B6241">
        <v>1.0875999999999999</v>
      </c>
      <c r="C6241">
        <v>0.86943000000000004</v>
      </c>
      <c r="D6241" t="str">
        <f t="shared" si="112"/>
        <v>2023-05</v>
      </c>
    </row>
    <row r="6242" spans="1:4" x14ac:dyDescent="0.25">
      <c r="A6242" s="5">
        <v>45062</v>
      </c>
      <c r="B6242">
        <v>1.0881000000000001</v>
      </c>
      <c r="C6242">
        <v>0.86938000000000004</v>
      </c>
      <c r="D6242" t="str">
        <f t="shared" si="112"/>
        <v>2023-05</v>
      </c>
    </row>
    <row r="6243" spans="1:4" x14ac:dyDescent="0.25">
      <c r="A6243" s="5">
        <v>45063</v>
      </c>
      <c r="B6243">
        <v>1.0829</v>
      </c>
      <c r="C6243">
        <v>0.86895</v>
      </c>
      <c r="D6243" t="str">
        <f t="shared" si="112"/>
        <v>2023-05</v>
      </c>
    </row>
    <row r="6244" spans="1:4" x14ac:dyDescent="0.25">
      <c r="A6244" s="5">
        <v>45064</v>
      </c>
      <c r="B6244">
        <v>1.0812999999999999</v>
      </c>
      <c r="C6244">
        <v>0.86890000000000001</v>
      </c>
      <c r="D6244" t="str">
        <f t="shared" si="112"/>
        <v>2023-05</v>
      </c>
    </row>
    <row r="6245" spans="1:4" x14ac:dyDescent="0.25">
      <c r="A6245" s="5">
        <v>45065</v>
      </c>
      <c r="B6245">
        <v>1.0808</v>
      </c>
      <c r="C6245">
        <v>0.86839999999999995</v>
      </c>
      <c r="D6245" t="str">
        <f t="shared" si="112"/>
        <v>2023-05</v>
      </c>
    </row>
    <row r="6246" spans="1:4" x14ac:dyDescent="0.25">
      <c r="A6246" s="5">
        <v>45068</v>
      </c>
      <c r="B6246">
        <v>1.0822000000000001</v>
      </c>
      <c r="C6246">
        <v>0.86846000000000001</v>
      </c>
      <c r="D6246" t="str">
        <f t="shared" si="112"/>
        <v>2023-05</v>
      </c>
    </row>
    <row r="6247" spans="1:4" x14ac:dyDescent="0.25">
      <c r="A6247" s="5">
        <v>45069</v>
      </c>
      <c r="B6247">
        <v>1.0779000000000001</v>
      </c>
      <c r="C6247">
        <v>0.86992999999999998</v>
      </c>
      <c r="D6247" t="str">
        <f t="shared" si="112"/>
        <v>2023-05</v>
      </c>
    </row>
    <row r="6248" spans="1:4" x14ac:dyDescent="0.25">
      <c r="A6248" s="5">
        <v>45070</v>
      </c>
      <c r="B6248">
        <v>1.0785</v>
      </c>
      <c r="C6248">
        <v>0.86992999999999998</v>
      </c>
      <c r="D6248" t="str">
        <f t="shared" si="112"/>
        <v>2023-05</v>
      </c>
    </row>
    <row r="6249" spans="1:4" x14ac:dyDescent="0.25">
      <c r="A6249" s="5">
        <v>45071</v>
      </c>
      <c r="B6249">
        <v>1.0734999999999999</v>
      </c>
      <c r="C6249">
        <v>0.86792999999999998</v>
      </c>
      <c r="D6249" t="str">
        <f t="shared" si="112"/>
        <v>2023-05</v>
      </c>
    </row>
    <row r="6250" spans="1:4" x14ac:dyDescent="0.25">
      <c r="A6250" s="5">
        <v>45072</v>
      </c>
      <c r="B6250">
        <v>1.0750999999999999</v>
      </c>
      <c r="C6250">
        <v>0.86812999999999996</v>
      </c>
      <c r="D6250" t="str">
        <f t="shared" si="112"/>
        <v>2023-05</v>
      </c>
    </row>
    <row r="6251" spans="1:4" x14ac:dyDescent="0.25">
      <c r="A6251" s="5">
        <v>45075</v>
      </c>
      <c r="B6251">
        <v>1.0714999999999999</v>
      </c>
      <c r="C6251">
        <v>0.86804999999999999</v>
      </c>
      <c r="D6251" t="str">
        <f t="shared" si="112"/>
        <v>2023-05</v>
      </c>
    </row>
    <row r="6252" spans="1:4" x14ac:dyDescent="0.25">
      <c r="A6252" s="5">
        <v>45076</v>
      </c>
      <c r="B6252">
        <v>1.0744</v>
      </c>
      <c r="C6252">
        <v>0.86365000000000003</v>
      </c>
      <c r="D6252" t="str">
        <f t="shared" si="112"/>
        <v>2023-05</v>
      </c>
    </row>
    <row r="6253" spans="1:4" x14ac:dyDescent="0.25">
      <c r="A6253" s="5">
        <v>45077</v>
      </c>
      <c r="B6253">
        <v>1.0683</v>
      </c>
      <c r="C6253">
        <v>0.86404999999999998</v>
      </c>
      <c r="D6253" t="str">
        <f t="shared" si="112"/>
        <v>2023-05</v>
      </c>
    </row>
    <row r="6254" spans="1:4" x14ac:dyDescent="0.25">
      <c r="A6254" s="5">
        <v>45078</v>
      </c>
      <c r="B6254">
        <v>1.0697000000000001</v>
      </c>
      <c r="C6254">
        <v>0.85823000000000005</v>
      </c>
      <c r="D6254" t="str">
        <f t="shared" si="112"/>
        <v>2023-06</v>
      </c>
    </row>
    <row r="6255" spans="1:4" x14ac:dyDescent="0.25">
      <c r="A6255" s="5">
        <v>45079</v>
      </c>
      <c r="B6255">
        <v>1.0763</v>
      </c>
      <c r="C6255">
        <v>0.85929999999999995</v>
      </c>
      <c r="D6255" t="str">
        <f t="shared" si="112"/>
        <v>2023-06</v>
      </c>
    </row>
    <row r="6256" spans="1:4" x14ac:dyDescent="0.25">
      <c r="A6256" s="5">
        <v>45082</v>
      </c>
      <c r="B6256">
        <v>1.069</v>
      </c>
      <c r="C6256">
        <v>0.86323000000000005</v>
      </c>
      <c r="D6256" t="str">
        <f t="shared" si="112"/>
        <v>2023-06</v>
      </c>
    </row>
    <row r="6257" spans="1:4" x14ac:dyDescent="0.25">
      <c r="A6257" s="5">
        <v>45083</v>
      </c>
      <c r="B6257">
        <v>1.0683</v>
      </c>
      <c r="C6257">
        <v>0.86102999999999996</v>
      </c>
      <c r="D6257" t="str">
        <f t="shared" si="112"/>
        <v>2023-06</v>
      </c>
    </row>
    <row r="6258" spans="1:4" x14ac:dyDescent="0.25">
      <c r="A6258" s="5">
        <v>45084</v>
      </c>
      <c r="B6258">
        <v>1.0717000000000001</v>
      </c>
      <c r="C6258">
        <v>0.85970000000000002</v>
      </c>
      <c r="D6258" t="str">
        <f t="shared" si="112"/>
        <v>2023-06</v>
      </c>
    </row>
    <row r="6259" spans="1:4" x14ac:dyDescent="0.25">
      <c r="A6259" s="5">
        <v>45085</v>
      </c>
      <c r="B6259">
        <v>1.0737000000000001</v>
      </c>
      <c r="C6259">
        <v>0.86112999999999995</v>
      </c>
      <c r="D6259" t="str">
        <f t="shared" si="112"/>
        <v>2023-06</v>
      </c>
    </row>
    <row r="6260" spans="1:4" x14ac:dyDescent="0.25">
      <c r="A6260" s="5">
        <v>45086</v>
      </c>
      <c r="B6260">
        <v>1.0780000000000001</v>
      </c>
      <c r="C6260">
        <v>0.85794999999999999</v>
      </c>
      <c r="D6260" t="str">
        <f t="shared" si="112"/>
        <v>2023-06</v>
      </c>
    </row>
    <row r="6261" spans="1:4" x14ac:dyDescent="0.25">
      <c r="A6261" s="5">
        <v>45089</v>
      </c>
      <c r="B6261">
        <v>1.0765</v>
      </c>
      <c r="C6261">
        <v>0.85677999999999999</v>
      </c>
      <c r="D6261" t="str">
        <f t="shared" si="112"/>
        <v>2023-06</v>
      </c>
    </row>
    <row r="6262" spans="1:4" x14ac:dyDescent="0.25">
      <c r="A6262" s="5">
        <v>45090</v>
      </c>
      <c r="B6262">
        <v>1.0792999999999999</v>
      </c>
      <c r="C6262">
        <v>0.85850000000000004</v>
      </c>
      <c r="D6262" t="str">
        <f t="shared" si="112"/>
        <v>2023-06</v>
      </c>
    </row>
    <row r="6263" spans="1:4" x14ac:dyDescent="0.25">
      <c r="A6263" s="5">
        <v>45091</v>
      </c>
      <c r="B6263">
        <v>1.0809</v>
      </c>
      <c r="C6263">
        <v>0.85455000000000003</v>
      </c>
      <c r="D6263" t="str">
        <f t="shared" si="112"/>
        <v>2023-06</v>
      </c>
    </row>
    <row r="6264" spans="1:4" x14ac:dyDescent="0.25">
      <c r="A6264" s="5">
        <v>45092</v>
      </c>
      <c r="B6264">
        <v>1.0819000000000001</v>
      </c>
      <c r="C6264">
        <v>0.85555000000000003</v>
      </c>
      <c r="D6264" t="str">
        <f t="shared" si="112"/>
        <v>2023-06</v>
      </c>
    </row>
    <row r="6265" spans="1:4" x14ac:dyDescent="0.25">
      <c r="A6265" s="5">
        <v>45093</v>
      </c>
      <c r="B6265">
        <v>1.0966</v>
      </c>
      <c r="C6265">
        <v>0.85428000000000004</v>
      </c>
      <c r="D6265" t="str">
        <f t="shared" si="112"/>
        <v>2023-06</v>
      </c>
    </row>
    <row r="6266" spans="1:4" x14ac:dyDescent="0.25">
      <c r="A6266" s="5">
        <v>45096</v>
      </c>
      <c r="B6266">
        <v>1.0922000000000001</v>
      </c>
      <c r="C6266">
        <v>0.85267999999999999</v>
      </c>
      <c r="D6266" t="str">
        <f t="shared" si="112"/>
        <v>2023-06</v>
      </c>
    </row>
    <row r="6267" spans="1:4" x14ac:dyDescent="0.25">
      <c r="A6267" s="5">
        <v>45097</v>
      </c>
      <c r="B6267">
        <v>1.0932999999999999</v>
      </c>
      <c r="C6267">
        <v>0.85704999999999998</v>
      </c>
      <c r="D6267" t="str">
        <f t="shared" si="112"/>
        <v>2023-06</v>
      </c>
    </row>
    <row r="6268" spans="1:4" x14ac:dyDescent="0.25">
      <c r="A6268" s="5">
        <v>45098</v>
      </c>
      <c r="B6268">
        <v>1.0923</v>
      </c>
      <c r="C6268">
        <v>0.85828000000000004</v>
      </c>
      <c r="D6268" t="str">
        <f t="shared" si="112"/>
        <v>2023-06</v>
      </c>
    </row>
    <row r="6269" spans="1:4" x14ac:dyDescent="0.25">
      <c r="A6269" s="5">
        <v>45099</v>
      </c>
      <c r="B6269">
        <v>1.0985</v>
      </c>
      <c r="C6269">
        <v>0.86114999999999997</v>
      </c>
      <c r="D6269" t="str">
        <f t="shared" si="112"/>
        <v>2023-06</v>
      </c>
    </row>
    <row r="6270" spans="1:4" x14ac:dyDescent="0.25">
      <c r="A6270" s="5">
        <v>45100</v>
      </c>
      <c r="B6270">
        <v>1.0884</v>
      </c>
      <c r="C6270">
        <v>0.85479000000000005</v>
      </c>
      <c r="D6270" t="str">
        <f t="shared" si="112"/>
        <v>2023-06</v>
      </c>
    </row>
    <row r="6271" spans="1:4" x14ac:dyDescent="0.25">
      <c r="A6271" s="5">
        <v>45103</v>
      </c>
      <c r="B6271">
        <v>1.0918000000000001</v>
      </c>
      <c r="C6271">
        <v>0.85877999999999999</v>
      </c>
      <c r="D6271" t="str">
        <f t="shared" si="112"/>
        <v>2023-06</v>
      </c>
    </row>
    <row r="6272" spans="1:4" x14ac:dyDescent="0.25">
      <c r="A6272" s="5">
        <v>45104</v>
      </c>
      <c r="B6272">
        <v>1.0951</v>
      </c>
      <c r="C6272">
        <v>0.8599</v>
      </c>
      <c r="D6272" t="str">
        <f t="shared" si="112"/>
        <v>2023-06</v>
      </c>
    </row>
    <row r="6273" spans="1:4" x14ac:dyDescent="0.25">
      <c r="A6273" s="5">
        <v>45105</v>
      </c>
      <c r="B6273">
        <v>1.0938000000000001</v>
      </c>
      <c r="C6273">
        <v>0.86419999999999997</v>
      </c>
      <c r="D6273" t="str">
        <f t="shared" si="112"/>
        <v>2023-06</v>
      </c>
    </row>
    <row r="6274" spans="1:4" x14ac:dyDescent="0.25">
      <c r="A6274" s="5">
        <v>45106</v>
      </c>
      <c r="B6274">
        <v>1.0938000000000001</v>
      </c>
      <c r="C6274">
        <v>0.86399999999999999</v>
      </c>
      <c r="D6274" t="str">
        <f t="shared" si="112"/>
        <v>2023-06</v>
      </c>
    </row>
    <row r="6275" spans="1:4" x14ac:dyDescent="0.25">
      <c r="A6275" s="5">
        <v>45107</v>
      </c>
      <c r="B6275">
        <v>1.0866</v>
      </c>
      <c r="C6275">
        <v>0.85828000000000004</v>
      </c>
      <c r="D6275" t="str">
        <f t="shared" ref="D6275:D6338" si="113">YEAR(A6275)&amp;"-"&amp;IF(MONTH(A6275)&lt;10,"0"&amp;MONTH(A6275),MONTH(A6275))</f>
        <v>2023-06</v>
      </c>
    </row>
    <row r="6276" spans="1:4" x14ac:dyDescent="0.25">
      <c r="A6276" s="5">
        <v>45110</v>
      </c>
      <c r="B6276">
        <v>1.0899000000000001</v>
      </c>
      <c r="C6276">
        <v>0.85980000000000001</v>
      </c>
      <c r="D6276" t="str">
        <f t="shared" si="113"/>
        <v>2023-07</v>
      </c>
    </row>
    <row r="6277" spans="1:4" x14ac:dyDescent="0.25">
      <c r="A6277" s="5">
        <v>45111</v>
      </c>
      <c r="B6277">
        <v>1.0894999999999999</v>
      </c>
      <c r="C6277">
        <v>0.85672999999999999</v>
      </c>
      <c r="D6277" t="str">
        <f t="shared" si="113"/>
        <v>2023-07</v>
      </c>
    </row>
    <row r="6278" spans="1:4" x14ac:dyDescent="0.25">
      <c r="A6278" s="5">
        <v>45112</v>
      </c>
      <c r="B6278">
        <v>1.0879000000000001</v>
      </c>
      <c r="C6278">
        <v>0.85685</v>
      </c>
      <c r="D6278" t="str">
        <f t="shared" si="113"/>
        <v>2023-07</v>
      </c>
    </row>
    <row r="6279" spans="1:4" x14ac:dyDescent="0.25">
      <c r="A6279" s="5">
        <v>45113</v>
      </c>
      <c r="B6279">
        <v>1.0899000000000001</v>
      </c>
      <c r="C6279">
        <v>0.85309999999999997</v>
      </c>
      <c r="D6279" t="str">
        <f t="shared" si="113"/>
        <v>2023-07</v>
      </c>
    </row>
    <row r="6280" spans="1:4" x14ac:dyDescent="0.25">
      <c r="A6280" s="5">
        <v>45114</v>
      </c>
      <c r="B6280">
        <v>1.0888</v>
      </c>
      <c r="C6280">
        <v>0.85297999999999996</v>
      </c>
      <c r="D6280" t="str">
        <f t="shared" si="113"/>
        <v>2023-07</v>
      </c>
    </row>
    <row r="6281" spans="1:4" x14ac:dyDescent="0.25">
      <c r="A6281" s="5">
        <v>45117</v>
      </c>
      <c r="B6281">
        <v>1.0955999999999999</v>
      </c>
      <c r="C6281">
        <v>0.85733000000000004</v>
      </c>
      <c r="D6281" t="str">
        <f t="shared" si="113"/>
        <v>2023-07</v>
      </c>
    </row>
    <row r="6282" spans="1:4" x14ac:dyDescent="0.25">
      <c r="A6282" s="5">
        <v>45118</v>
      </c>
      <c r="B6282">
        <v>1.0989</v>
      </c>
      <c r="C6282">
        <v>0.85109999999999997</v>
      </c>
      <c r="D6282" t="str">
        <f t="shared" si="113"/>
        <v>2023-07</v>
      </c>
    </row>
    <row r="6283" spans="1:4" x14ac:dyDescent="0.25">
      <c r="A6283" s="5">
        <v>45119</v>
      </c>
      <c r="B6283">
        <v>1.1022000000000001</v>
      </c>
      <c r="C6283">
        <v>0.85377999999999998</v>
      </c>
      <c r="D6283" t="str">
        <f t="shared" si="113"/>
        <v>2023-07</v>
      </c>
    </row>
    <row r="6284" spans="1:4" x14ac:dyDescent="0.25">
      <c r="A6284" s="5">
        <v>45120</v>
      </c>
      <c r="B6284">
        <v>1.1182000000000001</v>
      </c>
      <c r="C6284">
        <v>0.85553000000000001</v>
      </c>
      <c r="D6284" t="str">
        <f t="shared" si="113"/>
        <v>2023-07</v>
      </c>
    </row>
    <row r="6285" spans="1:4" x14ac:dyDescent="0.25">
      <c r="A6285" s="5">
        <v>45121</v>
      </c>
      <c r="B6285">
        <v>1.1221000000000001</v>
      </c>
      <c r="C6285">
        <v>0.85589999999999999</v>
      </c>
      <c r="D6285" t="str">
        <f t="shared" si="113"/>
        <v>2023-07</v>
      </c>
    </row>
    <row r="6286" spans="1:4" x14ac:dyDescent="0.25">
      <c r="A6286" s="5">
        <v>45124</v>
      </c>
      <c r="B6286">
        <v>1.123</v>
      </c>
      <c r="C6286">
        <v>0.85872999999999999</v>
      </c>
      <c r="D6286" t="str">
        <f t="shared" si="113"/>
        <v>2023-07</v>
      </c>
    </row>
    <row r="6287" spans="1:4" x14ac:dyDescent="0.25">
      <c r="A6287" s="5">
        <v>45125</v>
      </c>
      <c r="B6287">
        <v>1.1254999999999999</v>
      </c>
      <c r="C6287">
        <v>0.85838000000000003</v>
      </c>
      <c r="D6287" t="str">
        <f t="shared" si="113"/>
        <v>2023-07</v>
      </c>
    </row>
    <row r="6288" spans="1:4" x14ac:dyDescent="0.25">
      <c r="A6288" s="5">
        <v>45126</v>
      </c>
      <c r="B6288">
        <v>1.1222000000000001</v>
      </c>
      <c r="C6288">
        <v>0.86917999999999995</v>
      </c>
      <c r="D6288" t="str">
        <f t="shared" si="113"/>
        <v>2023-07</v>
      </c>
    </row>
    <row r="6289" spans="1:4" x14ac:dyDescent="0.25">
      <c r="A6289" s="5">
        <v>45127</v>
      </c>
      <c r="B6289">
        <v>1.1196999999999999</v>
      </c>
      <c r="C6289">
        <v>0.86919999999999997</v>
      </c>
      <c r="D6289" t="str">
        <f t="shared" si="113"/>
        <v>2023-07</v>
      </c>
    </row>
    <row r="6290" spans="1:4" x14ac:dyDescent="0.25">
      <c r="A6290" s="5">
        <v>45128</v>
      </c>
      <c r="B6290">
        <v>1.1123000000000001</v>
      </c>
      <c r="C6290">
        <v>0.86706000000000005</v>
      </c>
      <c r="D6290" t="str">
        <f t="shared" si="113"/>
        <v>2023-07</v>
      </c>
    </row>
    <row r="6291" spans="1:4" x14ac:dyDescent="0.25">
      <c r="A6291" s="5">
        <v>45131</v>
      </c>
      <c r="B6291">
        <v>1.1095999999999999</v>
      </c>
      <c r="C6291">
        <v>0.86350000000000005</v>
      </c>
      <c r="D6291" t="str">
        <f t="shared" si="113"/>
        <v>2023-07</v>
      </c>
    </row>
    <row r="6292" spans="1:4" x14ac:dyDescent="0.25">
      <c r="A6292" s="5">
        <v>45132</v>
      </c>
      <c r="B6292">
        <v>1.1051</v>
      </c>
      <c r="C6292">
        <v>0.86148000000000002</v>
      </c>
      <c r="D6292" t="str">
        <f t="shared" si="113"/>
        <v>2023-07</v>
      </c>
    </row>
    <row r="6293" spans="1:4" x14ac:dyDescent="0.25">
      <c r="A6293" s="5">
        <v>45133</v>
      </c>
      <c r="B6293">
        <v>1.1059000000000001</v>
      </c>
      <c r="C6293">
        <v>0.85694999999999999</v>
      </c>
      <c r="D6293" t="str">
        <f t="shared" si="113"/>
        <v>2023-07</v>
      </c>
    </row>
    <row r="6294" spans="1:4" x14ac:dyDescent="0.25">
      <c r="A6294" s="5">
        <v>45134</v>
      </c>
      <c r="B6294">
        <v>1.1125</v>
      </c>
      <c r="C6294">
        <v>0.85885</v>
      </c>
      <c r="D6294" t="str">
        <f t="shared" si="113"/>
        <v>2023-07</v>
      </c>
    </row>
    <row r="6295" spans="1:4" x14ac:dyDescent="0.25">
      <c r="A6295" s="5">
        <v>45135</v>
      </c>
      <c r="B6295">
        <v>1.101</v>
      </c>
      <c r="C6295">
        <v>0.85560000000000003</v>
      </c>
      <c r="D6295" t="str">
        <f t="shared" si="113"/>
        <v>2023-07</v>
      </c>
    </row>
    <row r="6296" spans="1:4" x14ac:dyDescent="0.25">
      <c r="A6296" s="5">
        <v>45138</v>
      </c>
      <c r="B6296">
        <v>1.1023000000000001</v>
      </c>
      <c r="C6296">
        <v>0.85765000000000002</v>
      </c>
      <c r="D6296" t="str">
        <f t="shared" si="113"/>
        <v>2023-07</v>
      </c>
    </row>
    <row r="6297" spans="1:4" x14ac:dyDescent="0.25">
      <c r="A6297" s="5">
        <v>45139</v>
      </c>
      <c r="B6297">
        <v>1.097</v>
      </c>
      <c r="C6297">
        <v>0.85865000000000002</v>
      </c>
      <c r="D6297" t="str">
        <f t="shared" si="113"/>
        <v>2023-08</v>
      </c>
    </row>
    <row r="6298" spans="1:4" x14ac:dyDescent="0.25">
      <c r="A6298" s="5">
        <v>45140</v>
      </c>
      <c r="B6298">
        <v>1.0985</v>
      </c>
      <c r="C6298">
        <v>0.86038000000000003</v>
      </c>
      <c r="D6298" t="str">
        <f t="shared" si="113"/>
        <v>2023-08</v>
      </c>
    </row>
    <row r="6299" spans="1:4" x14ac:dyDescent="0.25">
      <c r="A6299" s="5">
        <v>45141</v>
      </c>
      <c r="B6299">
        <v>1.0931999999999999</v>
      </c>
      <c r="C6299">
        <v>0.86468</v>
      </c>
      <c r="D6299" t="str">
        <f t="shared" si="113"/>
        <v>2023-08</v>
      </c>
    </row>
    <row r="6300" spans="1:4" x14ac:dyDescent="0.25">
      <c r="A6300" s="5">
        <v>45142</v>
      </c>
      <c r="B6300">
        <v>1.0946</v>
      </c>
      <c r="C6300">
        <v>0.86192999999999997</v>
      </c>
      <c r="D6300" t="str">
        <f t="shared" si="113"/>
        <v>2023-08</v>
      </c>
    </row>
    <row r="6301" spans="1:4" x14ac:dyDescent="0.25">
      <c r="A6301" s="5">
        <v>45145</v>
      </c>
      <c r="B6301">
        <v>1.0984</v>
      </c>
      <c r="C6301">
        <v>0.86163000000000001</v>
      </c>
      <c r="D6301" t="str">
        <f t="shared" si="113"/>
        <v>2023-08</v>
      </c>
    </row>
    <row r="6302" spans="1:4" x14ac:dyDescent="0.25">
      <c r="A6302" s="5">
        <v>45146</v>
      </c>
      <c r="B6302">
        <v>1.0944</v>
      </c>
      <c r="C6302">
        <v>0.86158000000000001</v>
      </c>
      <c r="D6302" t="str">
        <f t="shared" si="113"/>
        <v>2023-08</v>
      </c>
    </row>
    <row r="6303" spans="1:4" x14ac:dyDescent="0.25">
      <c r="A6303" s="5">
        <v>45147</v>
      </c>
      <c r="B6303">
        <v>1.0968</v>
      </c>
      <c r="C6303">
        <v>0.86180000000000001</v>
      </c>
      <c r="D6303" t="str">
        <f t="shared" si="113"/>
        <v>2023-08</v>
      </c>
    </row>
    <row r="6304" spans="1:4" x14ac:dyDescent="0.25">
      <c r="A6304" s="5">
        <v>45148</v>
      </c>
      <c r="B6304">
        <v>1.1019000000000001</v>
      </c>
      <c r="C6304">
        <v>0.86312999999999995</v>
      </c>
      <c r="D6304" t="str">
        <f t="shared" si="113"/>
        <v>2023-08</v>
      </c>
    </row>
    <row r="6305" spans="1:4" x14ac:dyDescent="0.25">
      <c r="A6305" s="5">
        <v>45149</v>
      </c>
      <c r="B6305">
        <v>1.1004</v>
      </c>
      <c r="C6305">
        <v>0.86414999999999997</v>
      </c>
      <c r="D6305" t="str">
        <f t="shared" si="113"/>
        <v>2023-08</v>
      </c>
    </row>
    <row r="6306" spans="1:4" x14ac:dyDescent="0.25">
      <c r="A6306" s="5">
        <v>45152</v>
      </c>
      <c r="B6306">
        <v>1.093</v>
      </c>
      <c r="C6306">
        <v>0.86214999999999997</v>
      </c>
      <c r="D6306" t="str">
        <f t="shared" si="113"/>
        <v>2023-08</v>
      </c>
    </row>
    <row r="6307" spans="1:4" x14ac:dyDescent="0.25">
      <c r="A6307" s="5">
        <v>45153</v>
      </c>
      <c r="B6307">
        <v>1.0926</v>
      </c>
      <c r="C6307">
        <v>0.85955000000000004</v>
      </c>
      <c r="D6307" t="str">
        <f t="shared" si="113"/>
        <v>2023-08</v>
      </c>
    </row>
    <row r="6308" spans="1:4" x14ac:dyDescent="0.25">
      <c r="A6308" s="5">
        <v>45154</v>
      </c>
      <c r="B6308">
        <v>1.0915999999999999</v>
      </c>
      <c r="C6308">
        <v>0.85645000000000004</v>
      </c>
      <c r="D6308" t="str">
        <f t="shared" si="113"/>
        <v>2023-08</v>
      </c>
    </row>
    <row r="6309" spans="1:4" x14ac:dyDescent="0.25">
      <c r="A6309" s="5">
        <v>45155</v>
      </c>
      <c r="B6309">
        <v>1.0900000000000001</v>
      </c>
      <c r="C6309">
        <v>0.85394999999999999</v>
      </c>
      <c r="D6309" t="str">
        <f t="shared" si="113"/>
        <v>2023-08</v>
      </c>
    </row>
    <row r="6310" spans="1:4" x14ac:dyDescent="0.25">
      <c r="A6310" s="5">
        <v>45156</v>
      </c>
      <c r="B6310">
        <v>1.0867</v>
      </c>
      <c r="C6310">
        <v>0.85492999999999997</v>
      </c>
      <c r="D6310" t="str">
        <f t="shared" si="113"/>
        <v>2023-08</v>
      </c>
    </row>
    <row r="6311" spans="1:4" x14ac:dyDescent="0.25">
      <c r="A6311" s="5">
        <v>45159</v>
      </c>
      <c r="B6311">
        <v>1.0908</v>
      </c>
      <c r="C6311">
        <v>0.85475000000000001</v>
      </c>
      <c r="D6311" t="str">
        <f t="shared" si="113"/>
        <v>2023-08</v>
      </c>
    </row>
    <row r="6312" spans="1:4" x14ac:dyDescent="0.25">
      <c r="A6312" s="5">
        <v>45160</v>
      </c>
      <c r="B6312">
        <v>1.0887</v>
      </c>
      <c r="C6312">
        <v>0.85287999999999997</v>
      </c>
      <c r="D6312" t="str">
        <f t="shared" si="113"/>
        <v>2023-08</v>
      </c>
    </row>
    <row r="6313" spans="1:4" x14ac:dyDescent="0.25">
      <c r="A6313" s="5">
        <v>45161</v>
      </c>
      <c r="B6313">
        <v>1.0805</v>
      </c>
      <c r="C6313">
        <v>0.85653000000000001</v>
      </c>
      <c r="D6313" t="str">
        <f t="shared" si="113"/>
        <v>2023-08</v>
      </c>
    </row>
    <row r="6314" spans="1:4" x14ac:dyDescent="0.25">
      <c r="A6314" s="5">
        <v>45162</v>
      </c>
      <c r="B6314">
        <v>1.0840000000000001</v>
      </c>
      <c r="C6314">
        <v>0.85650000000000004</v>
      </c>
      <c r="D6314" t="str">
        <f t="shared" si="113"/>
        <v>2023-08</v>
      </c>
    </row>
    <row r="6315" spans="1:4" x14ac:dyDescent="0.25">
      <c r="A6315" s="5">
        <v>45163</v>
      </c>
      <c r="B6315">
        <v>1.0808</v>
      </c>
      <c r="C6315">
        <v>0.85643000000000002</v>
      </c>
      <c r="D6315" t="str">
        <f t="shared" si="113"/>
        <v>2023-08</v>
      </c>
    </row>
    <row r="6316" spans="1:4" x14ac:dyDescent="0.25">
      <c r="A6316" s="5">
        <v>45166</v>
      </c>
      <c r="B6316">
        <v>1.0808</v>
      </c>
      <c r="C6316">
        <v>0.85814999999999997</v>
      </c>
      <c r="D6316" t="str">
        <f t="shared" si="113"/>
        <v>2023-08</v>
      </c>
    </row>
    <row r="6317" spans="1:4" x14ac:dyDescent="0.25">
      <c r="A6317" s="5">
        <v>45167</v>
      </c>
      <c r="B6317">
        <v>1.0803</v>
      </c>
      <c r="C6317">
        <v>0.85860000000000003</v>
      </c>
      <c r="D6317" t="str">
        <f t="shared" si="113"/>
        <v>2023-08</v>
      </c>
    </row>
    <row r="6318" spans="1:4" x14ac:dyDescent="0.25">
      <c r="A6318" s="5">
        <v>45168</v>
      </c>
      <c r="B6318">
        <v>1.0886</v>
      </c>
      <c r="C6318">
        <v>0.85919999999999996</v>
      </c>
      <c r="D6318" t="str">
        <f t="shared" si="113"/>
        <v>2023-08</v>
      </c>
    </row>
    <row r="6319" spans="1:4" x14ac:dyDescent="0.25">
      <c r="A6319" s="5">
        <v>45169</v>
      </c>
      <c r="B6319">
        <v>1.0868</v>
      </c>
      <c r="C6319">
        <v>0.85718000000000005</v>
      </c>
      <c r="D6319" t="str">
        <f t="shared" si="113"/>
        <v>2023-08</v>
      </c>
    </row>
    <row r="6320" spans="1:4" x14ac:dyDescent="0.25">
      <c r="A6320" s="5">
        <v>45170</v>
      </c>
      <c r="B6320">
        <v>1.0844</v>
      </c>
      <c r="C6320">
        <v>0.85538000000000003</v>
      </c>
      <c r="D6320" t="str">
        <f t="shared" si="113"/>
        <v>2023-09</v>
      </c>
    </row>
    <row r="6321" spans="1:4" x14ac:dyDescent="0.25">
      <c r="A6321" s="5">
        <v>45173</v>
      </c>
      <c r="B6321">
        <v>1.0801000000000001</v>
      </c>
      <c r="C6321">
        <v>0.85550000000000004</v>
      </c>
      <c r="D6321" t="str">
        <f t="shared" si="113"/>
        <v>2023-09</v>
      </c>
    </row>
    <row r="6322" spans="1:4" x14ac:dyDescent="0.25">
      <c r="A6322" s="5">
        <v>45174</v>
      </c>
      <c r="B6322">
        <v>1.0730999999999999</v>
      </c>
      <c r="C6322">
        <v>0.85535000000000005</v>
      </c>
      <c r="D6322" t="str">
        <f t="shared" si="113"/>
        <v>2023-09</v>
      </c>
    </row>
    <row r="6323" spans="1:4" x14ac:dyDescent="0.25">
      <c r="A6323" s="5">
        <v>45175</v>
      </c>
      <c r="B6323">
        <v>1.0745</v>
      </c>
      <c r="C6323">
        <v>0.85502999999999996</v>
      </c>
      <c r="D6323" t="str">
        <f t="shared" si="113"/>
        <v>2023-09</v>
      </c>
    </row>
    <row r="6324" spans="1:4" x14ac:dyDescent="0.25">
      <c r="A6324" s="5">
        <v>45176</v>
      </c>
      <c r="B6324">
        <v>1.071</v>
      </c>
      <c r="C6324">
        <v>0.85899999999999999</v>
      </c>
      <c r="D6324" t="str">
        <f t="shared" si="113"/>
        <v>2023-09</v>
      </c>
    </row>
    <row r="6325" spans="1:4" x14ac:dyDescent="0.25">
      <c r="A6325" s="5">
        <v>45177</v>
      </c>
      <c r="B6325">
        <v>1.0704</v>
      </c>
      <c r="C6325">
        <v>0.85734999999999995</v>
      </c>
      <c r="D6325" t="str">
        <f t="shared" si="113"/>
        <v>2023-09</v>
      </c>
    </row>
    <row r="6326" spans="1:4" x14ac:dyDescent="0.25">
      <c r="A6326" s="5">
        <v>45180</v>
      </c>
      <c r="B6326">
        <v>1.0724</v>
      </c>
      <c r="C6326">
        <v>0.85650000000000004</v>
      </c>
      <c r="D6326" t="str">
        <f t="shared" si="113"/>
        <v>2023-09</v>
      </c>
    </row>
    <row r="6327" spans="1:4" x14ac:dyDescent="0.25">
      <c r="A6327" s="5">
        <v>45181</v>
      </c>
      <c r="B6327">
        <v>1.0712999999999999</v>
      </c>
      <c r="C6327">
        <v>0.85924999999999996</v>
      </c>
      <c r="D6327" t="str">
        <f t="shared" si="113"/>
        <v>2023-09</v>
      </c>
    </row>
    <row r="6328" spans="1:4" x14ac:dyDescent="0.25">
      <c r="A6328" s="5">
        <v>45182</v>
      </c>
      <c r="B6328">
        <v>1.0732999999999999</v>
      </c>
      <c r="C6328">
        <v>0.8609</v>
      </c>
      <c r="D6328" t="str">
        <f t="shared" si="113"/>
        <v>2023-09</v>
      </c>
    </row>
    <row r="6329" spans="1:4" x14ac:dyDescent="0.25">
      <c r="A6329" s="5">
        <v>45183</v>
      </c>
      <c r="B6329">
        <v>1.073</v>
      </c>
      <c r="C6329">
        <v>0.85994999999999999</v>
      </c>
      <c r="D6329" t="str">
        <f t="shared" si="113"/>
        <v>2023-09</v>
      </c>
    </row>
    <row r="6330" spans="1:4" x14ac:dyDescent="0.25">
      <c r="A6330" s="5">
        <v>45184</v>
      </c>
      <c r="B6330">
        <v>1.0658000000000001</v>
      </c>
      <c r="C6330">
        <v>0.85877999999999999</v>
      </c>
      <c r="D6330" t="str">
        <f t="shared" si="113"/>
        <v>2023-09</v>
      </c>
    </row>
    <row r="6331" spans="1:4" x14ac:dyDescent="0.25">
      <c r="A6331" s="5">
        <v>45187</v>
      </c>
      <c r="B6331">
        <v>1.0663</v>
      </c>
      <c r="C6331">
        <v>0.86141000000000001</v>
      </c>
      <c r="D6331" t="str">
        <f t="shared" si="113"/>
        <v>2023-09</v>
      </c>
    </row>
    <row r="6332" spans="1:4" x14ac:dyDescent="0.25">
      <c r="A6332" s="5">
        <v>45188</v>
      </c>
      <c r="B6332">
        <v>1.0712999999999999</v>
      </c>
      <c r="C6332">
        <v>0.86263000000000001</v>
      </c>
      <c r="D6332" t="str">
        <f t="shared" si="113"/>
        <v>2023-09</v>
      </c>
    </row>
    <row r="6333" spans="1:4" x14ac:dyDescent="0.25">
      <c r="A6333" s="5">
        <v>45189</v>
      </c>
      <c r="B6333">
        <v>1.0702</v>
      </c>
      <c r="C6333">
        <v>0.86529999999999996</v>
      </c>
      <c r="D6333" t="str">
        <f t="shared" si="113"/>
        <v>2023-09</v>
      </c>
    </row>
    <row r="6334" spans="1:4" x14ac:dyDescent="0.25">
      <c r="A6334" s="5">
        <v>45190</v>
      </c>
      <c r="B6334">
        <v>1.0634999999999999</v>
      </c>
      <c r="C6334">
        <v>0.86712999999999996</v>
      </c>
      <c r="D6334" t="str">
        <f t="shared" si="113"/>
        <v>2023-09</v>
      </c>
    </row>
    <row r="6335" spans="1:4" x14ac:dyDescent="0.25">
      <c r="A6335" s="5">
        <v>45191</v>
      </c>
      <c r="B6335">
        <v>1.0647</v>
      </c>
      <c r="C6335">
        <v>0.86795</v>
      </c>
      <c r="D6335" t="str">
        <f t="shared" si="113"/>
        <v>2023-09</v>
      </c>
    </row>
    <row r="6336" spans="1:4" x14ac:dyDescent="0.25">
      <c r="A6336" s="5">
        <v>45194</v>
      </c>
      <c r="B6336">
        <v>1.0632999999999999</v>
      </c>
      <c r="C6336">
        <v>0.86965000000000003</v>
      </c>
      <c r="D6336" t="str">
        <f t="shared" si="113"/>
        <v>2023-09</v>
      </c>
    </row>
    <row r="6337" spans="1:4" x14ac:dyDescent="0.25">
      <c r="A6337" s="5">
        <v>45195</v>
      </c>
      <c r="B6337">
        <v>1.0605</v>
      </c>
      <c r="C6337">
        <v>0.87019999999999997</v>
      </c>
      <c r="D6337" t="str">
        <f t="shared" si="113"/>
        <v>2023-09</v>
      </c>
    </row>
    <row r="6338" spans="1:4" x14ac:dyDescent="0.25">
      <c r="A6338" s="5">
        <v>45196</v>
      </c>
      <c r="B6338">
        <v>1.0536000000000001</v>
      </c>
      <c r="C6338">
        <v>0.86809999999999998</v>
      </c>
      <c r="D6338" t="str">
        <f t="shared" si="113"/>
        <v>2023-09</v>
      </c>
    </row>
    <row r="6339" spans="1:4" x14ac:dyDescent="0.25">
      <c r="A6339" s="5">
        <v>45197</v>
      </c>
      <c r="B6339">
        <v>1.0539000000000001</v>
      </c>
      <c r="C6339">
        <v>0.86333000000000004</v>
      </c>
      <c r="D6339" t="str">
        <f t="shared" ref="D6339:D6402" si="114">YEAR(A6339)&amp;"-"&amp;IF(MONTH(A6339)&lt;10,"0"&amp;MONTH(A6339),MONTH(A6339))</f>
        <v>2023-09</v>
      </c>
    </row>
    <row r="6340" spans="1:4" x14ac:dyDescent="0.25">
      <c r="A6340" s="5">
        <v>45198</v>
      </c>
      <c r="B6340">
        <v>1.0593999999999999</v>
      </c>
      <c r="C6340">
        <v>0.86458000000000002</v>
      </c>
      <c r="D6340" t="str">
        <f t="shared" si="114"/>
        <v>2023-09</v>
      </c>
    </row>
    <row r="6341" spans="1:4" x14ac:dyDescent="0.25">
      <c r="A6341" s="5">
        <v>45201</v>
      </c>
      <c r="B6341">
        <v>1.0529999999999999</v>
      </c>
      <c r="C6341">
        <v>0.86628000000000005</v>
      </c>
      <c r="D6341" t="str">
        <f t="shared" si="114"/>
        <v>2023-10</v>
      </c>
    </row>
    <row r="6342" spans="1:4" x14ac:dyDescent="0.25">
      <c r="A6342" s="5">
        <v>45202</v>
      </c>
      <c r="B6342">
        <v>1.0468999999999999</v>
      </c>
      <c r="C6342">
        <v>0.86775000000000002</v>
      </c>
      <c r="D6342" t="str">
        <f t="shared" si="114"/>
        <v>2023-10</v>
      </c>
    </row>
    <row r="6343" spans="1:4" x14ac:dyDescent="0.25">
      <c r="A6343" s="5">
        <v>45203</v>
      </c>
      <c r="B6343">
        <v>1.0497000000000001</v>
      </c>
      <c r="C6343">
        <v>0.86587999999999998</v>
      </c>
      <c r="D6343" t="str">
        <f t="shared" si="114"/>
        <v>2023-10</v>
      </c>
    </row>
    <row r="6344" spans="1:4" x14ac:dyDescent="0.25">
      <c r="A6344" s="5">
        <v>45204</v>
      </c>
      <c r="B6344">
        <v>1.0526</v>
      </c>
      <c r="C6344">
        <v>0.86604999999999999</v>
      </c>
      <c r="D6344" t="str">
        <f t="shared" si="114"/>
        <v>2023-10</v>
      </c>
    </row>
    <row r="6345" spans="1:4" x14ac:dyDescent="0.25">
      <c r="A6345" s="5">
        <v>45205</v>
      </c>
      <c r="B6345">
        <v>1.0563</v>
      </c>
      <c r="C6345">
        <v>0.86509999999999998</v>
      </c>
      <c r="D6345" t="str">
        <f t="shared" si="114"/>
        <v>2023-10</v>
      </c>
    </row>
    <row r="6346" spans="1:4" x14ac:dyDescent="0.25">
      <c r="A6346" s="5">
        <v>45208</v>
      </c>
      <c r="B6346">
        <v>1.0530999999999999</v>
      </c>
      <c r="C6346">
        <v>0.86519999999999997</v>
      </c>
      <c r="D6346" t="str">
        <f t="shared" si="114"/>
        <v>2023-10</v>
      </c>
    </row>
    <row r="6347" spans="1:4" x14ac:dyDescent="0.25">
      <c r="A6347" s="5">
        <v>45209</v>
      </c>
      <c r="B6347">
        <v>1.0582</v>
      </c>
      <c r="C6347">
        <v>0.8639</v>
      </c>
      <c r="D6347" t="str">
        <f t="shared" si="114"/>
        <v>2023-10</v>
      </c>
    </row>
    <row r="6348" spans="1:4" x14ac:dyDescent="0.25">
      <c r="A6348" s="5">
        <v>45210</v>
      </c>
      <c r="B6348">
        <v>1.0604</v>
      </c>
      <c r="C6348">
        <v>0.86265000000000003</v>
      </c>
      <c r="D6348" t="str">
        <f t="shared" si="114"/>
        <v>2023-10</v>
      </c>
    </row>
    <row r="6349" spans="1:4" x14ac:dyDescent="0.25">
      <c r="A6349" s="5">
        <v>45211</v>
      </c>
      <c r="B6349">
        <v>1.0619000000000001</v>
      </c>
      <c r="C6349">
        <v>0.86260000000000003</v>
      </c>
      <c r="D6349" t="str">
        <f t="shared" si="114"/>
        <v>2023-10</v>
      </c>
    </row>
    <row r="6350" spans="1:4" x14ac:dyDescent="0.25">
      <c r="A6350" s="5">
        <v>45212</v>
      </c>
      <c r="B6350">
        <v>1.0524</v>
      </c>
      <c r="C6350">
        <v>0.86414999999999997</v>
      </c>
      <c r="D6350" t="str">
        <f t="shared" si="114"/>
        <v>2023-10</v>
      </c>
    </row>
    <row r="6351" spans="1:4" x14ac:dyDescent="0.25">
      <c r="A6351" s="5">
        <v>45215</v>
      </c>
      <c r="B6351">
        <v>1.0538000000000001</v>
      </c>
      <c r="C6351">
        <v>0.86545000000000005</v>
      </c>
      <c r="D6351" t="str">
        <f t="shared" si="114"/>
        <v>2023-10</v>
      </c>
    </row>
    <row r="6352" spans="1:4" x14ac:dyDescent="0.25">
      <c r="A6352" s="5">
        <v>45216</v>
      </c>
      <c r="B6352">
        <v>1.0569</v>
      </c>
      <c r="C6352">
        <v>0.86819999999999997</v>
      </c>
      <c r="D6352" t="str">
        <f t="shared" si="114"/>
        <v>2023-10</v>
      </c>
    </row>
    <row r="6353" spans="1:4" x14ac:dyDescent="0.25">
      <c r="A6353" s="5">
        <v>45217</v>
      </c>
      <c r="B6353">
        <v>1.0565</v>
      </c>
      <c r="C6353">
        <v>0.86609999999999998</v>
      </c>
      <c r="D6353" t="str">
        <f t="shared" si="114"/>
        <v>2023-10</v>
      </c>
    </row>
    <row r="6354" spans="1:4" x14ac:dyDescent="0.25">
      <c r="A6354" s="5">
        <v>45218</v>
      </c>
      <c r="B6354">
        <v>1.0558000000000001</v>
      </c>
      <c r="C6354">
        <v>0.87097999999999998</v>
      </c>
      <c r="D6354" t="str">
        <f t="shared" si="114"/>
        <v>2023-10</v>
      </c>
    </row>
    <row r="6355" spans="1:4" x14ac:dyDescent="0.25">
      <c r="A6355" s="5">
        <v>45219</v>
      </c>
      <c r="B6355">
        <v>1.0590999999999999</v>
      </c>
      <c r="C6355">
        <v>0.87212999999999996</v>
      </c>
      <c r="D6355" t="str">
        <f t="shared" si="114"/>
        <v>2023-10</v>
      </c>
    </row>
    <row r="6356" spans="1:4" x14ac:dyDescent="0.25">
      <c r="A6356" s="5">
        <v>45222</v>
      </c>
      <c r="B6356">
        <v>1.0597000000000001</v>
      </c>
      <c r="C6356">
        <v>0.87153000000000003</v>
      </c>
      <c r="D6356" t="str">
        <f t="shared" si="114"/>
        <v>2023-10</v>
      </c>
    </row>
    <row r="6357" spans="1:4" x14ac:dyDescent="0.25">
      <c r="A6357" s="5">
        <v>45223</v>
      </c>
      <c r="B6357">
        <v>1.0631999999999999</v>
      </c>
      <c r="C6357">
        <v>0.87024999999999997</v>
      </c>
      <c r="D6357" t="str">
        <f t="shared" si="114"/>
        <v>2023-10</v>
      </c>
    </row>
    <row r="6358" spans="1:4" x14ac:dyDescent="0.25">
      <c r="A6358" s="5">
        <v>45224</v>
      </c>
      <c r="B6358">
        <v>1.0576000000000001</v>
      </c>
      <c r="C6358">
        <v>0.87239999999999995</v>
      </c>
      <c r="D6358" t="str">
        <f t="shared" si="114"/>
        <v>2023-10</v>
      </c>
    </row>
    <row r="6359" spans="1:4" x14ac:dyDescent="0.25">
      <c r="A6359" s="5">
        <v>45225</v>
      </c>
      <c r="B6359">
        <v>1.054</v>
      </c>
      <c r="C6359">
        <v>0.87170000000000003</v>
      </c>
      <c r="D6359" t="str">
        <f t="shared" si="114"/>
        <v>2023-10</v>
      </c>
    </row>
    <row r="6360" spans="1:4" x14ac:dyDescent="0.25">
      <c r="A6360" s="5">
        <v>45226</v>
      </c>
      <c r="B6360">
        <v>1.0541</v>
      </c>
      <c r="C6360">
        <v>0.87022999999999995</v>
      </c>
      <c r="D6360" t="str">
        <f t="shared" si="114"/>
        <v>2023-10</v>
      </c>
    </row>
    <row r="6361" spans="1:4" x14ac:dyDescent="0.25">
      <c r="A6361" s="5">
        <v>45229</v>
      </c>
      <c r="B6361">
        <v>1.0605</v>
      </c>
      <c r="C6361">
        <v>0.87344999999999995</v>
      </c>
      <c r="D6361" t="str">
        <f t="shared" si="114"/>
        <v>2023-10</v>
      </c>
    </row>
    <row r="6362" spans="1:4" x14ac:dyDescent="0.25">
      <c r="A6362" s="5">
        <v>45230</v>
      </c>
      <c r="B6362">
        <v>1.0619000000000001</v>
      </c>
      <c r="C6362">
        <v>0.87365999999999999</v>
      </c>
      <c r="D6362" t="str">
        <f t="shared" si="114"/>
        <v>2023-10</v>
      </c>
    </row>
    <row r="6363" spans="1:4" x14ac:dyDescent="0.25">
      <c r="A6363" s="5">
        <v>45231</v>
      </c>
      <c r="B6363">
        <v>1.0537000000000001</v>
      </c>
      <c r="C6363">
        <v>0.86944999999999995</v>
      </c>
      <c r="D6363" t="str">
        <f t="shared" si="114"/>
        <v>2023-11</v>
      </c>
    </row>
    <row r="6364" spans="1:4" x14ac:dyDescent="0.25">
      <c r="A6364" s="5">
        <v>45232</v>
      </c>
      <c r="B6364">
        <v>1.0661</v>
      </c>
      <c r="C6364">
        <v>0.87304999999999999</v>
      </c>
      <c r="D6364" t="str">
        <f t="shared" si="114"/>
        <v>2023-11</v>
      </c>
    </row>
    <row r="6365" spans="1:4" x14ac:dyDescent="0.25">
      <c r="A6365" s="5">
        <v>45233</v>
      </c>
      <c r="B6365">
        <v>1.0702</v>
      </c>
      <c r="C6365">
        <v>0.86982999999999999</v>
      </c>
      <c r="D6365" t="str">
        <f t="shared" si="114"/>
        <v>2023-11</v>
      </c>
    </row>
    <row r="6366" spans="1:4" x14ac:dyDescent="0.25">
      <c r="A6366" s="5">
        <v>45236</v>
      </c>
      <c r="B6366">
        <v>1.0741000000000001</v>
      </c>
      <c r="C6366">
        <v>0.86639999999999995</v>
      </c>
      <c r="D6366" t="str">
        <f t="shared" si="114"/>
        <v>2023-11</v>
      </c>
    </row>
    <row r="6367" spans="1:4" x14ac:dyDescent="0.25">
      <c r="A6367" s="5">
        <v>45237</v>
      </c>
      <c r="B6367">
        <v>1.0686</v>
      </c>
      <c r="C6367">
        <v>0.86855000000000004</v>
      </c>
      <c r="D6367" t="str">
        <f t="shared" si="114"/>
        <v>2023-11</v>
      </c>
    </row>
    <row r="6368" spans="1:4" x14ac:dyDescent="0.25">
      <c r="A6368" s="5">
        <v>45238</v>
      </c>
      <c r="B6368">
        <v>1.0670999999999999</v>
      </c>
      <c r="C6368">
        <v>0.87014999999999998</v>
      </c>
      <c r="D6368" t="str">
        <f t="shared" si="114"/>
        <v>2023-11</v>
      </c>
    </row>
    <row r="6369" spans="1:4" x14ac:dyDescent="0.25">
      <c r="A6369" s="5">
        <v>45239</v>
      </c>
      <c r="B6369">
        <v>1.0690999999999999</v>
      </c>
      <c r="C6369">
        <v>0.87204999999999999</v>
      </c>
      <c r="D6369" t="str">
        <f t="shared" si="114"/>
        <v>2023-11</v>
      </c>
    </row>
    <row r="6370" spans="1:4" x14ac:dyDescent="0.25">
      <c r="A6370" s="5">
        <v>45240</v>
      </c>
      <c r="B6370">
        <v>1.0683</v>
      </c>
      <c r="C6370">
        <v>0.87434999999999996</v>
      </c>
      <c r="D6370" t="str">
        <f t="shared" si="114"/>
        <v>2023-11</v>
      </c>
    </row>
    <row r="6371" spans="1:4" x14ac:dyDescent="0.25">
      <c r="A6371" s="5">
        <v>45243</v>
      </c>
      <c r="B6371">
        <v>1.0669999999999999</v>
      </c>
      <c r="C6371">
        <v>0.87155000000000005</v>
      </c>
      <c r="D6371" t="str">
        <f t="shared" si="114"/>
        <v>2023-11</v>
      </c>
    </row>
    <row r="6372" spans="1:4" x14ac:dyDescent="0.25">
      <c r="A6372" s="5">
        <v>45244</v>
      </c>
      <c r="B6372">
        <v>1.0724</v>
      </c>
      <c r="C6372">
        <v>0.87229999999999996</v>
      </c>
      <c r="D6372" t="str">
        <f t="shared" si="114"/>
        <v>2023-11</v>
      </c>
    </row>
    <row r="6373" spans="1:4" x14ac:dyDescent="0.25">
      <c r="A6373" s="5">
        <v>45245</v>
      </c>
      <c r="B6373">
        <v>1.0868</v>
      </c>
      <c r="C6373">
        <v>0.87187999999999999</v>
      </c>
      <c r="D6373" t="str">
        <f t="shared" si="114"/>
        <v>2023-11</v>
      </c>
    </row>
    <row r="6374" spans="1:4" x14ac:dyDescent="0.25">
      <c r="A6374" s="5">
        <v>45246</v>
      </c>
      <c r="B6374">
        <v>1.0849</v>
      </c>
      <c r="C6374">
        <v>0.87519999999999998</v>
      </c>
      <c r="D6374" t="str">
        <f t="shared" si="114"/>
        <v>2023-11</v>
      </c>
    </row>
    <row r="6375" spans="1:4" x14ac:dyDescent="0.25">
      <c r="A6375" s="5">
        <v>45247</v>
      </c>
      <c r="B6375">
        <v>1.0871999999999999</v>
      </c>
      <c r="C6375">
        <v>0.87395</v>
      </c>
      <c r="D6375" t="str">
        <f t="shared" si="114"/>
        <v>2023-11</v>
      </c>
    </row>
    <row r="6376" spans="1:4" x14ac:dyDescent="0.25">
      <c r="A6376" s="5">
        <v>45250</v>
      </c>
      <c r="B6376">
        <v>1.0928</v>
      </c>
      <c r="C6376">
        <v>0.87629999999999997</v>
      </c>
      <c r="D6376" t="str">
        <f t="shared" si="114"/>
        <v>2023-11</v>
      </c>
    </row>
    <row r="6377" spans="1:4" x14ac:dyDescent="0.25">
      <c r="A6377" s="5">
        <v>45251</v>
      </c>
      <c r="B6377">
        <v>1.0954999999999999</v>
      </c>
      <c r="C6377">
        <v>0.87326000000000004</v>
      </c>
      <c r="D6377" t="str">
        <f t="shared" si="114"/>
        <v>2023-11</v>
      </c>
    </row>
    <row r="6378" spans="1:4" x14ac:dyDescent="0.25">
      <c r="A6378" s="5">
        <v>45252</v>
      </c>
      <c r="B6378">
        <v>1.0911</v>
      </c>
      <c r="C6378">
        <v>0.87029999999999996</v>
      </c>
      <c r="D6378" t="str">
        <f t="shared" si="114"/>
        <v>2023-11</v>
      </c>
    </row>
    <row r="6379" spans="1:4" x14ac:dyDescent="0.25">
      <c r="A6379" s="5">
        <v>45253</v>
      </c>
      <c r="B6379">
        <v>1.0900000000000001</v>
      </c>
      <c r="C6379">
        <v>0.86939999999999995</v>
      </c>
      <c r="D6379" t="str">
        <f t="shared" si="114"/>
        <v>2023-11</v>
      </c>
    </row>
    <row r="6380" spans="1:4" x14ac:dyDescent="0.25">
      <c r="A6380" s="5">
        <v>45254</v>
      </c>
      <c r="B6380">
        <v>1.0915999999999999</v>
      </c>
      <c r="C6380">
        <v>0.86817999999999995</v>
      </c>
      <c r="D6380" t="str">
        <f t="shared" si="114"/>
        <v>2023-11</v>
      </c>
    </row>
    <row r="6381" spans="1:4" x14ac:dyDescent="0.25">
      <c r="A6381" s="5">
        <v>45257</v>
      </c>
      <c r="B6381">
        <v>1.0951</v>
      </c>
      <c r="C6381">
        <v>0.86670999999999998</v>
      </c>
      <c r="D6381" t="str">
        <f t="shared" si="114"/>
        <v>2023-11</v>
      </c>
    </row>
    <row r="6382" spans="1:4" x14ac:dyDescent="0.25">
      <c r="A6382" s="5">
        <v>45258</v>
      </c>
      <c r="B6382">
        <v>1.0949</v>
      </c>
      <c r="C6382">
        <v>0.86819999999999997</v>
      </c>
      <c r="D6382" t="str">
        <f t="shared" si="114"/>
        <v>2023-11</v>
      </c>
    </row>
    <row r="6383" spans="1:4" x14ac:dyDescent="0.25">
      <c r="A6383" s="5">
        <v>45259</v>
      </c>
      <c r="B6383">
        <v>1.0985</v>
      </c>
      <c r="C6383">
        <v>0.86524999999999996</v>
      </c>
      <c r="D6383" t="str">
        <f t="shared" si="114"/>
        <v>2023-11</v>
      </c>
    </row>
    <row r="6384" spans="1:4" x14ac:dyDescent="0.25">
      <c r="A6384" s="5">
        <v>45260</v>
      </c>
      <c r="B6384">
        <v>1.0931</v>
      </c>
      <c r="C6384">
        <v>0.86368</v>
      </c>
      <c r="D6384" t="str">
        <f t="shared" si="114"/>
        <v>2023-11</v>
      </c>
    </row>
    <row r="6385" spans="1:4" x14ac:dyDescent="0.25">
      <c r="A6385" s="5">
        <v>45261</v>
      </c>
      <c r="B6385">
        <v>1.0874999999999999</v>
      </c>
      <c r="C6385">
        <v>0.86045000000000005</v>
      </c>
      <c r="D6385" t="str">
        <f t="shared" si="114"/>
        <v>2023-12</v>
      </c>
    </row>
    <row r="6386" spans="1:4" x14ac:dyDescent="0.25">
      <c r="A6386" s="5">
        <v>45264</v>
      </c>
      <c r="B6386">
        <v>1.0868</v>
      </c>
      <c r="C6386">
        <v>0.8579</v>
      </c>
      <c r="D6386" t="str">
        <f t="shared" si="114"/>
        <v>2023-12</v>
      </c>
    </row>
    <row r="6387" spans="1:4" x14ac:dyDescent="0.25">
      <c r="A6387" s="5">
        <v>45265</v>
      </c>
      <c r="B6387">
        <v>1.0817000000000001</v>
      </c>
      <c r="C6387">
        <v>0.85723000000000005</v>
      </c>
      <c r="D6387" t="str">
        <f t="shared" si="114"/>
        <v>2023-12</v>
      </c>
    </row>
    <row r="6388" spans="1:4" x14ac:dyDescent="0.25">
      <c r="A6388" s="5">
        <v>45266</v>
      </c>
      <c r="B6388">
        <v>1.0778000000000001</v>
      </c>
      <c r="C6388">
        <v>0.85609999999999997</v>
      </c>
      <c r="D6388" t="str">
        <f t="shared" si="114"/>
        <v>2023-12</v>
      </c>
    </row>
    <row r="6389" spans="1:4" x14ac:dyDescent="0.25">
      <c r="A6389" s="5">
        <v>45267</v>
      </c>
      <c r="B6389">
        <v>1.0770999999999999</v>
      </c>
      <c r="C6389">
        <v>0.85750000000000004</v>
      </c>
      <c r="D6389" t="str">
        <f t="shared" si="114"/>
        <v>2023-12</v>
      </c>
    </row>
    <row r="6390" spans="1:4" x14ac:dyDescent="0.25">
      <c r="A6390" s="5">
        <v>45268</v>
      </c>
      <c r="B6390">
        <v>1.0777000000000001</v>
      </c>
      <c r="C6390">
        <v>0.8569</v>
      </c>
      <c r="D6390" t="str">
        <f t="shared" si="114"/>
        <v>2023-12</v>
      </c>
    </row>
    <row r="6391" spans="1:4" x14ac:dyDescent="0.25">
      <c r="A6391" s="5">
        <v>45271</v>
      </c>
      <c r="B6391">
        <v>1.0757000000000001</v>
      </c>
      <c r="C6391">
        <v>0.85580000000000001</v>
      </c>
      <c r="D6391" t="str">
        <f t="shared" si="114"/>
        <v>2023-12</v>
      </c>
    </row>
    <row r="6392" spans="1:4" x14ac:dyDescent="0.25">
      <c r="A6392" s="5">
        <v>45272</v>
      </c>
      <c r="B6392">
        <v>1.0804</v>
      </c>
      <c r="C6392">
        <v>0.85928000000000004</v>
      </c>
      <c r="D6392" t="str">
        <f t="shared" si="114"/>
        <v>2023-12</v>
      </c>
    </row>
    <row r="6393" spans="1:4" x14ac:dyDescent="0.25">
      <c r="A6393" s="5">
        <v>45273</v>
      </c>
      <c r="B6393">
        <v>1.0787</v>
      </c>
      <c r="C6393">
        <v>0.86119999999999997</v>
      </c>
      <c r="D6393" t="str">
        <f t="shared" si="114"/>
        <v>2023-12</v>
      </c>
    </row>
    <row r="6394" spans="1:4" x14ac:dyDescent="0.25">
      <c r="A6394" s="5">
        <v>45274</v>
      </c>
      <c r="B6394">
        <v>1.0919000000000001</v>
      </c>
      <c r="C6394">
        <v>0.85955000000000004</v>
      </c>
      <c r="D6394" t="str">
        <f t="shared" si="114"/>
        <v>2023-12</v>
      </c>
    </row>
    <row r="6395" spans="1:4" x14ac:dyDescent="0.25">
      <c r="A6395" s="5">
        <v>45275</v>
      </c>
      <c r="B6395">
        <v>1.0946</v>
      </c>
      <c r="C6395">
        <v>0.85833000000000004</v>
      </c>
      <c r="D6395" t="str">
        <f t="shared" si="114"/>
        <v>2023-12</v>
      </c>
    </row>
    <row r="6396" spans="1:4" x14ac:dyDescent="0.25">
      <c r="A6396" s="5">
        <v>45278</v>
      </c>
      <c r="B6396">
        <v>1.0918000000000001</v>
      </c>
      <c r="C6396">
        <v>0.86263000000000001</v>
      </c>
      <c r="D6396" t="str">
        <f t="shared" si="114"/>
        <v>2023-12</v>
      </c>
    </row>
    <row r="6397" spans="1:4" x14ac:dyDescent="0.25">
      <c r="A6397" s="5">
        <v>45279</v>
      </c>
      <c r="B6397">
        <v>1.0962000000000001</v>
      </c>
      <c r="C6397">
        <v>0.86094999999999999</v>
      </c>
      <c r="D6397" t="str">
        <f t="shared" si="114"/>
        <v>2023-12</v>
      </c>
    </row>
    <row r="6398" spans="1:4" x14ac:dyDescent="0.25">
      <c r="A6398" s="5">
        <v>45280</v>
      </c>
      <c r="B6398">
        <v>1.0944</v>
      </c>
      <c r="C6398">
        <v>0.86555000000000004</v>
      </c>
      <c r="D6398" t="str">
        <f t="shared" si="114"/>
        <v>2023-12</v>
      </c>
    </row>
    <row r="6399" spans="1:4" x14ac:dyDescent="0.25">
      <c r="A6399" s="5">
        <v>45281</v>
      </c>
      <c r="B6399">
        <v>1.0983000000000001</v>
      </c>
      <c r="C6399">
        <v>0.86804999999999999</v>
      </c>
      <c r="D6399" t="str">
        <f t="shared" si="114"/>
        <v>2023-12</v>
      </c>
    </row>
    <row r="6400" spans="1:4" x14ac:dyDescent="0.25">
      <c r="A6400" s="5">
        <v>45282</v>
      </c>
      <c r="B6400">
        <v>1.1023000000000001</v>
      </c>
      <c r="C6400">
        <v>0.86660000000000004</v>
      </c>
      <c r="D6400" t="str">
        <f t="shared" si="114"/>
        <v>2023-12</v>
      </c>
    </row>
    <row r="6401" spans="1:4" x14ac:dyDescent="0.25">
      <c r="A6401" s="5">
        <v>45287</v>
      </c>
      <c r="B6401">
        <v>1.1065</v>
      </c>
      <c r="C6401">
        <v>0.86829999999999996</v>
      </c>
      <c r="D6401" t="str">
        <f t="shared" si="114"/>
        <v>2023-12</v>
      </c>
    </row>
    <row r="6402" spans="1:4" x14ac:dyDescent="0.25">
      <c r="A6402" s="5">
        <v>45288</v>
      </c>
      <c r="B6402">
        <v>1.1113999999999999</v>
      </c>
      <c r="C6402">
        <v>0.87060000000000004</v>
      </c>
      <c r="D6402" t="str">
        <f t="shared" si="114"/>
        <v>2023-12</v>
      </c>
    </row>
    <row r="6403" spans="1:4" x14ac:dyDescent="0.25">
      <c r="A6403" s="5">
        <v>45289</v>
      </c>
      <c r="B6403">
        <v>1.105</v>
      </c>
      <c r="C6403">
        <v>0.86904999999999999</v>
      </c>
      <c r="D6403" t="str">
        <f t="shared" ref="D6403:D6466" si="115">YEAR(A6403)&amp;"-"&amp;IF(MONTH(A6403)&lt;10,"0"&amp;MONTH(A6403),MONTH(A6403))</f>
        <v>2023-12</v>
      </c>
    </row>
    <row r="6404" spans="1:4" x14ac:dyDescent="0.25">
      <c r="A6404" s="5">
        <v>45293</v>
      </c>
      <c r="B6404">
        <v>1.0955999999999999</v>
      </c>
      <c r="C6404">
        <v>0.86645000000000005</v>
      </c>
      <c r="D6404" t="str">
        <f t="shared" si="115"/>
        <v>2024-01</v>
      </c>
    </row>
    <row r="6405" spans="1:4" x14ac:dyDescent="0.25">
      <c r="A6405" s="5">
        <v>45294</v>
      </c>
      <c r="B6405">
        <v>1.0919000000000001</v>
      </c>
      <c r="C6405">
        <v>0.86470000000000002</v>
      </c>
      <c r="D6405" t="str">
        <f t="shared" si="115"/>
        <v>2024-01</v>
      </c>
    </row>
    <row r="6406" spans="1:4" x14ac:dyDescent="0.25">
      <c r="A6406" s="5">
        <v>45295</v>
      </c>
      <c r="B6406">
        <v>1.0952999999999999</v>
      </c>
      <c r="C6406">
        <v>0.86277999999999999</v>
      </c>
      <c r="D6406" t="str">
        <f t="shared" si="115"/>
        <v>2024-01</v>
      </c>
    </row>
    <row r="6407" spans="1:4" x14ac:dyDescent="0.25">
      <c r="A6407" s="5">
        <v>45296</v>
      </c>
      <c r="B6407">
        <v>1.0921000000000001</v>
      </c>
      <c r="C6407">
        <v>0.86209999999999998</v>
      </c>
      <c r="D6407" t="str">
        <f t="shared" si="115"/>
        <v>2024-01</v>
      </c>
    </row>
    <row r="6408" spans="1:4" x14ac:dyDescent="0.25">
      <c r="A6408" s="5">
        <v>45299</v>
      </c>
      <c r="B6408">
        <v>1.0946</v>
      </c>
      <c r="C6408">
        <v>0.86150000000000004</v>
      </c>
      <c r="D6408" t="str">
        <f t="shared" si="115"/>
        <v>2024-01</v>
      </c>
    </row>
    <row r="6409" spans="1:4" x14ac:dyDescent="0.25">
      <c r="A6409" s="5">
        <v>45300</v>
      </c>
      <c r="B6409">
        <v>1.0940000000000001</v>
      </c>
      <c r="C6409">
        <v>0.85938000000000003</v>
      </c>
      <c r="D6409" t="str">
        <f t="shared" si="115"/>
        <v>2024-01</v>
      </c>
    </row>
    <row r="6410" spans="1:4" x14ac:dyDescent="0.25">
      <c r="A6410" s="5">
        <v>45301</v>
      </c>
      <c r="B6410">
        <v>1.0946</v>
      </c>
      <c r="C6410">
        <v>0.86023000000000005</v>
      </c>
      <c r="D6410" t="str">
        <f t="shared" si="115"/>
        <v>2024-01</v>
      </c>
    </row>
    <row r="6411" spans="1:4" x14ac:dyDescent="0.25">
      <c r="A6411" s="5">
        <v>45302</v>
      </c>
      <c r="B6411">
        <v>1.0987</v>
      </c>
      <c r="C6411">
        <v>0.86145000000000005</v>
      </c>
      <c r="D6411" t="str">
        <f t="shared" si="115"/>
        <v>2024-01</v>
      </c>
    </row>
    <row r="6412" spans="1:4" x14ac:dyDescent="0.25">
      <c r="A6412" s="5">
        <v>45303</v>
      </c>
      <c r="B6412">
        <v>1.0942000000000001</v>
      </c>
      <c r="C6412">
        <v>0.85950000000000004</v>
      </c>
      <c r="D6412" t="str">
        <f t="shared" si="115"/>
        <v>2024-01</v>
      </c>
    </row>
    <row r="6413" spans="1:4" x14ac:dyDescent="0.25">
      <c r="A6413" s="5">
        <v>45306</v>
      </c>
      <c r="B6413">
        <v>1.0945</v>
      </c>
      <c r="C6413">
        <v>0.86075000000000002</v>
      </c>
      <c r="D6413" t="str">
        <f t="shared" si="115"/>
        <v>2024-01</v>
      </c>
    </row>
    <row r="6414" spans="1:4" x14ac:dyDescent="0.25">
      <c r="A6414" s="5">
        <v>45307</v>
      </c>
      <c r="B6414">
        <v>1.0882000000000001</v>
      </c>
      <c r="C6414">
        <v>0.86077999999999999</v>
      </c>
      <c r="D6414" t="str">
        <f t="shared" si="115"/>
        <v>2024-01</v>
      </c>
    </row>
    <row r="6415" spans="1:4" x14ac:dyDescent="0.25">
      <c r="A6415" s="5">
        <v>45308</v>
      </c>
      <c r="B6415">
        <v>1.0876999999999999</v>
      </c>
      <c r="C6415">
        <v>0.85818000000000005</v>
      </c>
      <c r="D6415" t="str">
        <f t="shared" si="115"/>
        <v>2024-01</v>
      </c>
    </row>
    <row r="6416" spans="1:4" x14ac:dyDescent="0.25">
      <c r="A6416" s="5">
        <v>45309</v>
      </c>
      <c r="B6416">
        <v>1.0874999999999999</v>
      </c>
      <c r="C6416">
        <v>0.85772999999999999</v>
      </c>
      <c r="D6416" t="str">
        <f t="shared" si="115"/>
        <v>2024-01</v>
      </c>
    </row>
    <row r="6417" spans="1:4" x14ac:dyDescent="0.25">
      <c r="A6417" s="5">
        <v>45310</v>
      </c>
      <c r="B6417">
        <v>1.0887</v>
      </c>
      <c r="C6417">
        <v>0.85824999999999996</v>
      </c>
      <c r="D6417" t="str">
        <f t="shared" si="115"/>
        <v>2024-01</v>
      </c>
    </row>
    <row r="6418" spans="1:4" x14ac:dyDescent="0.25">
      <c r="A6418" s="5">
        <v>45313</v>
      </c>
      <c r="B6418">
        <v>1.089</v>
      </c>
      <c r="C6418">
        <v>0.85575000000000001</v>
      </c>
      <c r="D6418" t="str">
        <f t="shared" si="115"/>
        <v>2024-01</v>
      </c>
    </row>
    <row r="6419" spans="1:4" x14ac:dyDescent="0.25">
      <c r="A6419" s="5">
        <v>45314</v>
      </c>
      <c r="B6419">
        <v>1.0871999999999999</v>
      </c>
      <c r="C6419">
        <v>0.85492999999999997</v>
      </c>
      <c r="D6419" t="str">
        <f t="shared" si="115"/>
        <v>2024-01</v>
      </c>
    </row>
    <row r="6420" spans="1:4" x14ac:dyDescent="0.25">
      <c r="A6420" s="5">
        <v>45315</v>
      </c>
      <c r="B6420">
        <v>1.0905</v>
      </c>
      <c r="C6420">
        <v>0.85543000000000002</v>
      </c>
      <c r="D6420" t="str">
        <f t="shared" si="115"/>
        <v>2024-01</v>
      </c>
    </row>
    <row r="6421" spans="1:4" x14ac:dyDescent="0.25">
      <c r="A6421" s="5">
        <v>45316</v>
      </c>
      <c r="B6421">
        <v>1.0892999999999999</v>
      </c>
      <c r="C6421">
        <v>0.85538000000000003</v>
      </c>
      <c r="D6421" t="str">
        <f t="shared" si="115"/>
        <v>2024-01</v>
      </c>
    </row>
    <row r="6422" spans="1:4" x14ac:dyDescent="0.25">
      <c r="A6422" s="5">
        <v>45317</v>
      </c>
      <c r="B6422">
        <v>1.0871</v>
      </c>
      <c r="C6422">
        <v>0.85367999999999999</v>
      </c>
      <c r="D6422" t="str">
        <f t="shared" si="115"/>
        <v>2024-01</v>
      </c>
    </row>
    <row r="6423" spans="1:4" x14ac:dyDescent="0.25">
      <c r="A6423" s="5">
        <v>45320</v>
      </c>
      <c r="B6423">
        <v>1.0823</v>
      </c>
      <c r="C6423">
        <v>0.85250000000000004</v>
      </c>
      <c r="D6423" t="str">
        <f t="shared" si="115"/>
        <v>2024-01</v>
      </c>
    </row>
    <row r="6424" spans="1:4" x14ac:dyDescent="0.25">
      <c r="A6424" s="5">
        <v>45321</v>
      </c>
      <c r="B6424">
        <v>1.0846</v>
      </c>
      <c r="C6424">
        <v>0.85628000000000004</v>
      </c>
      <c r="D6424" t="str">
        <f t="shared" si="115"/>
        <v>2024-01</v>
      </c>
    </row>
    <row r="6425" spans="1:4" x14ac:dyDescent="0.25">
      <c r="A6425" s="5">
        <v>45322</v>
      </c>
      <c r="B6425">
        <v>1.0837000000000001</v>
      </c>
      <c r="C6425">
        <v>0.85435000000000005</v>
      </c>
      <c r="D6425" t="str">
        <f t="shared" si="115"/>
        <v>2024-01</v>
      </c>
    </row>
    <row r="6426" spans="1:4" x14ac:dyDescent="0.25">
      <c r="A6426" s="5">
        <v>45323</v>
      </c>
      <c r="B6426">
        <v>1.0813999999999999</v>
      </c>
      <c r="C6426">
        <v>0.85353000000000001</v>
      </c>
      <c r="D6426" t="str">
        <f t="shared" si="115"/>
        <v>2024-02</v>
      </c>
    </row>
    <row r="6427" spans="1:4" x14ac:dyDescent="0.25">
      <c r="A6427" s="5">
        <v>45324</v>
      </c>
      <c r="B6427">
        <v>1.0883</v>
      </c>
      <c r="C6427">
        <v>0.85263</v>
      </c>
      <c r="D6427" t="str">
        <f t="shared" si="115"/>
        <v>2024-02</v>
      </c>
    </row>
    <row r="6428" spans="1:4" x14ac:dyDescent="0.25">
      <c r="A6428" s="5">
        <v>45327</v>
      </c>
      <c r="B6428">
        <v>1.0746</v>
      </c>
      <c r="C6428">
        <v>0.85594999999999999</v>
      </c>
      <c r="D6428" t="str">
        <f t="shared" si="115"/>
        <v>2024-02</v>
      </c>
    </row>
    <row r="6429" spans="1:4" x14ac:dyDescent="0.25">
      <c r="A6429" s="5">
        <v>45328</v>
      </c>
      <c r="B6429">
        <v>1.0743</v>
      </c>
      <c r="C6429">
        <v>0.85460000000000003</v>
      </c>
      <c r="D6429" t="str">
        <f t="shared" si="115"/>
        <v>2024-02</v>
      </c>
    </row>
    <row r="6430" spans="1:4" x14ac:dyDescent="0.25">
      <c r="A6430" s="5">
        <v>45329</v>
      </c>
      <c r="B6430">
        <v>1.0775999999999999</v>
      </c>
      <c r="C6430">
        <v>0.85304999999999997</v>
      </c>
      <c r="D6430" t="str">
        <f t="shared" si="115"/>
        <v>2024-02</v>
      </c>
    </row>
    <row r="6431" spans="1:4" x14ac:dyDescent="0.25">
      <c r="A6431" s="5">
        <v>45330</v>
      </c>
      <c r="B6431">
        <v>1.0758000000000001</v>
      </c>
      <c r="C6431">
        <v>0.85377999999999998</v>
      </c>
      <c r="D6431" t="str">
        <f t="shared" si="115"/>
        <v>2024-02</v>
      </c>
    </row>
    <row r="6432" spans="1:4" x14ac:dyDescent="0.25">
      <c r="A6432" s="5">
        <v>45331</v>
      </c>
      <c r="B6432">
        <v>1.0771999999999999</v>
      </c>
      <c r="C6432">
        <v>0.85440000000000005</v>
      </c>
      <c r="D6432" t="str">
        <f t="shared" si="115"/>
        <v>2024-02</v>
      </c>
    </row>
    <row r="6433" spans="1:4" x14ac:dyDescent="0.25">
      <c r="A6433" s="5">
        <v>45334</v>
      </c>
      <c r="B6433">
        <v>1.0772999999999999</v>
      </c>
      <c r="C6433">
        <v>0.85390999999999995</v>
      </c>
      <c r="D6433" t="str">
        <f t="shared" si="115"/>
        <v>2024-02</v>
      </c>
    </row>
    <row r="6434" spans="1:4" x14ac:dyDescent="0.25">
      <c r="A6434" s="5">
        <v>45335</v>
      </c>
      <c r="B6434">
        <v>1.0792999999999999</v>
      </c>
      <c r="C6434">
        <v>0.85097999999999996</v>
      </c>
      <c r="D6434" t="str">
        <f t="shared" si="115"/>
        <v>2024-02</v>
      </c>
    </row>
    <row r="6435" spans="1:4" x14ac:dyDescent="0.25">
      <c r="A6435" s="5">
        <v>45336</v>
      </c>
      <c r="B6435">
        <v>1.0712999999999999</v>
      </c>
      <c r="C6435">
        <v>0.85258</v>
      </c>
      <c r="D6435" t="str">
        <f t="shared" si="115"/>
        <v>2024-02</v>
      </c>
    </row>
    <row r="6436" spans="1:4" x14ac:dyDescent="0.25">
      <c r="A6436" s="5">
        <v>45337</v>
      </c>
      <c r="B6436">
        <v>1.0743</v>
      </c>
      <c r="C6436">
        <v>0.85634999999999994</v>
      </c>
      <c r="D6436" t="str">
        <f t="shared" si="115"/>
        <v>2024-02</v>
      </c>
    </row>
    <row r="6437" spans="1:4" x14ac:dyDescent="0.25">
      <c r="A6437" s="5">
        <v>45338</v>
      </c>
      <c r="B6437">
        <v>1.0768</v>
      </c>
      <c r="C6437">
        <v>0.85604999999999998</v>
      </c>
      <c r="D6437" t="str">
        <f t="shared" si="115"/>
        <v>2024-02</v>
      </c>
    </row>
    <row r="6438" spans="1:4" x14ac:dyDescent="0.25">
      <c r="A6438" s="5">
        <v>45341</v>
      </c>
      <c r="B6438">
        <v>1.0775999999999999</v>
      </c>
      <c r="C6438">
        <v>0.85448000000000002</v>
      </c>
      <c r="D6438" t="str">
        <f t="shared" si="115"/>
        <v>2024-02</v>
      </c>
    </row>
    <row r="6439" spans="1:4" x14ac:dyDescent="0.25">
      <c r="A6439" s="5">
        <v>45342</v>
      </c>
      <c r="B6439">
        <v>1.0802</v>
      </c>
      <c r="C6439">
        <v>0.85660000000000003</v>
      </c>
      <c r="D6439" t="str">
        <f t="shared" si="115"/>
        <v>2024-02</v>
      </c>
    </row>
    <row r="6440" spans="1:4" x14ac:dyDescent="0.25">
      <c r="A6440" s="5">
        <v>45343</v>
      </c>
      <c r="B6440">
        <v>1.0809</v>
      </c>
      <c r="C6440">
        <v>0.85619000000000001</v>
      </c>
      <c r="D6440" t="str">
        <f t="shared" si="115"/>
        <v>2024-02</v>
      </c>
    </row>
    <row r="6441" spans="1:4" x14ac:dyDescent="0.25">
      <c r="A6441" s="5">
        <v>45344</v>
      </c>
      <c r="B6441">
        <v>1.0844</v>
      </c>
      <c r="C6441">
        <v>0.85624999999999996</v>
      </c>
      <c r="D6441" t="str">
        <f t="shared" si="115"/>
        <v>2024-02</v>
      </c>
    </row>
    <row r="6442" spans="1:4" x14ac:dyDescent="0.25">
      <c r="A6442" s="5">
        <v>45345</v>
      </c>
      <c r="B6442">
        <v>1.0833999999999999</v>
      </c>
      <c r="C6442">
        <v>0.85340000000000005</v>
      </c>
      <c r="D6442" t="str">
        <f t="shared" si="115"/>
        <v>2024-02</v>
      </c>
    </row>
    <row r="6443" spans="1:4" x14ac:dyDescent="0.25">
      <c r="A6443" s="5">
        <v>45348</v>
      </c>
      <c r="B6443">
        <v>1.0851999999999999</v>
      </c>
      <c r="C6443">
        <v>0.85494999999999999</v>
      </c>
      <c r="D6443" t="str">
        <f t="shared" si="115"/>
        <v>2024-02</v>
      </c>
    </row>
    <row r="6444" spans="1:4" x14ac:dyDescent="0.25">
      <c r="A6444" s="5">
        <v>45349</v>
      </c>
      <c r="B6444">
        <v>1.0855999999999999</v>
      </c>
      <c r="C6444">
        <v>0.85619999999999996</v>
      </c>
      <c r="D6444" t="str">
        <f t="shared" si="115"/>
        <v>2024-02</v>
      </c>
    </row>
    <row r="6445" spans="1:4" x14ac:dyDescent="0.25">
      <c r="A6445" s="5">
        <v>45350</v>
      </c>
      <c r="B6445">
        <v>1.0808</v>
      </c>
      <c r="C6445">
        <v>0.85548000000000002</v>
      </c>
      <c r="D6445" t="str">
        <f t="shared" si="115"/>
        <v>2024-02</v>
      </c>
    </row>
    <row r="6446" spans="1:4" x14ac:dyDescent="0.25">
      <c r="A6446" s="5">
        <v>45351</v>
      </c>
      <c r="B6446">
        <v>1.0826</v>
      </c>
      <c r="C6446">
        <v>0.85655000000000003</v>
      </c>
      <c r="D6446" t="str">
        <f t="shared" si="115"/>
        <v>2024-02</v>
      </c>
    </row>
    <row r="6447" spans="1:4" x14ac:dyDescent="0.25">
      <c r="A6447" s="5">
        <v>45352</v>
      </c>
      <c r="B6447">
        <v>1.0812999999999999</v>
      </c>
      <c r="C6447">
        <v>0.85587999999999997</v>
      </c>
      <c r="D6447" t="str">
        <f t="shared" si="115"/>
        <v>2024-03</v>
      </c>
    </row>
    <row r="6448" spans="1:4" x14ac:dyDescent="0.25">
      <c r="A6448" s="5">
        <v>45355</v>
      </c>
      <c r="B6448">
        <v>1.0846</v>
      </c>
      <c r="C6448">
        <v>0.85582999999999998</v>
      </c>
      <c r="D6448" t="str">
        <f t="shared" si="115"/>
        <v>2024-03</v>
      </c>
    </row>
    <row r="6449" spans="1:4" x14ac:dyDescent="0.25">
      <c r="A6449" s="5">
        <v>45356</v>
      </c>
      <c r="B6449">
        <v>1.0849</v>
      </c>
      <c r="C6449">
        <v>0.85543000000000002</v>
      </c>
      <c r="D6449" t="str">
        <f t="shared" si="115"/>
        <v>2024-03</v>
      </c>
    </row>
    <row r="6450" spans="1:4" x14ac:dyDescent="0.25">
      <c r="A6450" s="5">
        <v>45357</v>
      </c>
      <c r="B6450">
        <v>1.0873999999999999</v>
      </c>
      <c r="C6450">
        <v>0.85497999999999996</v>
      </c>
      <c r="D6450" t="str">
        <f t="shared" si="115"/>
        <v>2024-03</v>
      </c>
    </row>
    <row r="6451" spans="1:4" x14ac:dyDescent="0.25">
      <c r="A6451" s="5">
        <v>45358</v>
      </c>
      <c r="B6451">
        <v>1.0894999999999999</v>
      </c>
      <c r="C6451">
        <v>0.85445000000000004</v>
      </c>
      <c r="D6451" t="str">
        <f t="shared" si="115"/>
        <v>2024-03</v>
      </c>
    </row>
    <row r="6452" spans="1:4" x14ac:dyDescent="0.25">
      <c r="A6452" s="5">
        <v>45359</v>
      </c>
      <c r="B6452">
        <v>1.0931999999999999</v>
      </c>
      <c r="C6452">
        <v>0.85167999999999999</v>
      </c>
      <c r="D6452" t="str">
        <f t="shared" si="115"/>
        <v>2024-03</v>
      </c>
    </row>
    <row r="6453" spans="1:4" x14ac:dyDescent="0.25">
      <c r="A6453" s="5">
        <v>45362</v>
      </c>
      <c r="B6453">
        <v>1.0926</v>
      </c>
      <c r="C6453">
        <v>0.85207999999999995</v>
      </c>
      <c r="D6453" t="str">
        <f t="shared" si="115"/>
        <v>2024-03</v>
      </c>
    </row>
    <row r="6454" spans="1:4" x14ac:dyDescent="0.25">
      <c r="A6454" s="5">
        <v>45363</v>
      </c>
      <c r="B6454">
        <v>1.0915999999999999</v>
      </c>
      <c r="C6454">
        <v>0.85458000000000001</v>
      </c>
      <c r="D6454" t="str">
        <f t="shared" si="115"/>
        <v>2024-03</v>
      </c>
    </row>
    <row r="6455" spans="1:4" x14ac:dyDescent="0.25">
      <c r="A6455" s="5">
        <v>45364</v>
      </c>
      <c r="B6455">
        <v>1.0939000000000001</v>
      </c>
      <c r="C6455">
        <v>0.85450999999999999</v>
      </c>
      <c r="D6455" t="str">
        <f t="shared" si="115"/>
        <v>2024-03</v>
      </c>
    </row>
    <row r="6456" spans="1:4" x14ac:dyDescent="0.25">
      <c r="A6456" s="5">
        <v>45365</v>
      </c>
      <c r="B6456">
        <v>1.0925</v>
      </c>
      <c r="C6456">
        <v>0.85419999999999996</v>
      </c>
      <c r="D6456" t="str">
        <f t="shared" si="115"/>
        <v>2024-03</v>
      </c>
    </row>
    <row r="6457" spans="1:4" x14ac:dyDescent="0.25">
      <c r="A6457" s="5">
        <v>45366</v>
      </c>
      <c r="B6457">
        <v>1.0891999999999999</v>
      </c>
      <c r="C6457">
        <v>0.85409999999999997</v>
      </c>
      <c r="D6457" t="str">
        <f t="shared" si="115"/>
        <v>2024-03</v>
      </c>
    </row>
    <row r="6458" spans="1:4" x14ac:dyDescent="0.25">
      <c r="A6458" s="5">
        <v>45369</v>
      </c>
      <c r="B6458">
        <v>1.0891999999999999</v>
      </c>
      <c r="C6458">
        <v>0.85524999999999995</v>
      </c>
      <c r="D6458" t="str">
        <f t="shared" si="115"/>
        <v>2024-03</v>
      </c>
    </row>
    <row r="6459" spans="1:4" x14ac:dyDescent="0.25">
      <c r="A6459" s="5">
        <v>45370</v>
      </c>
      <c r="B6459">
        <v>1.0853999999999999</v>
      </c>
      <c r="C6459">
        <v>0.85445000000000004</v>
      </c>
      <c r="D6459" t="str">
        <f t="shared" si="115"/>
        <v>2024-03</v>
      </c>
    </row>
    <row r="6460" spans="1:4" x14ac:dyDescent="0.25">
      <c r="A6460" s="5">
        <v>45371</v>
      </c>
      <c r="B6460">
        <v>1.0844</v>
      </c>
      <c r="C6460">
        <v>0.85438000000000003</v>
      </c>
      <c r="D6460" t="str">
        <f t="shared" si="115"/>
        <v>2024-03</v>
      </c>
    </row>
    <row r="6461" spans="1:4" x14ac:dyDescent="0.25">
      <c r="A6461" s="5">
        <v>45372</v>
      </c>
      <c r="B6461">
        <v>1.0907</v>
      </c>
      <c r="C6461">
        <v>0.85677999999999999</v>
      </c>
      <c r="D6461" t="str">
        <f t="shared" si="115"/>
        <v>2024-03</v>
      </c>
    </row>
    <row r="6462" spans="1:4" x14ac:dyDescent="0.25">
      <c r="A6462" s="5">
        <v>45373</v>
      </c>
      <c r="B6462">
        <v>1.0823</v>
      </c>
      <c r="C6462">
        <v>0.85794999999999999</v>
      </c>
      <c r="D6462" t="str">
        <f t="shared" si="115"/>
        <v>2024-03</v>
      </c>
    </row>
    <row r="6463" spans="1:4" x14ac:dyDescent="0.25">
      <c r="A6463" s="5">
        <v>45376</v>
      </c>
      <c r="B6463">
        <v>1.0834999999999999</v>
      </c>
      <c r="C6463">
        <v>0.85697999999999996</v>
      </c>
      <c r="D6463" t="str">
        <f t="shared" si="115"/>
        <v>2024-03</v>
      </c>
    </row>
    <row r="6464" spans="1:4" x14ac:dyDescent="0.25">
      <c r="A6464" s="5">
        <v>45377</v>
      </c>
      <c r="B6464">
        <v>1.0854999999999999</v>
      </c>
      <c r="C6464">
        <v>0.85846</v>
      </c>
      <c r="D6464" t="str">
        <f t="shared" si="115"/>
        <v>2024-03</v>
      </c>
    </row>
    <row r="6465" spans="1:4" x14ac:dyDescent="0.25">
      <c r="A6465" s="5">
        <v>45378</v>
      </c>
      <c r="B6465">
        <v>1.0815999999999999</v>
      </c>
      <c r="C6465">
        <v>0.85768</v>
      </c>
      <c r="D6465" t="str">
        <f t="shared" si="115"/>
        <v>2024-03</v>
      </c>
    </row>
    <row r="6466" spans="1:4" x14ac:dyDescent="0.25">
      <c r="A6466" s="5">
        <v>45379</v>
      </c>
      <c r="B6466">
        <v>1.0810999999999999</v>
      </c>
      <c r="C6466">
        <v>0.85509999999999997</v>
      </c>
      <c r="D6466" t="str">
        <f t="shared" si="115"/>
        <v>2024-03</v>
      </c>
    </row>
    <row r="6467" spans="1:4" x14ac:dyDescent="0.25">
      <c r="A6467" s="5">
        <v>45384</v>
      </c>
      <c r="B6467">
        <v>1.0749</v>
      </c>
      <c r="C6467">
        <v>0.85509999999999997</v>
      </c>
      <c r="D6467" t="str">
        <f t="shared" ref="D6467:D6530" si="116">YEAR(A6467)&amp;"-"&amp;IF(MONTH(A6467)&lt;10,"0"&amp;MONTH(A6467),MONTH(A6467))</f>
        <v>2024-04</v>
      </c>
    </row>
    <row r="6468" spans="1:4" x14ac:dyDescent="0.25">
      <c r="A6468" s="5">
        <v>45385</v>
      </c>
      <c r="B6468">
        <v>1.0783</v>
      </c>
      <c r="C6468">
        <v>0.85712999999999995</v>
      </c>
      <c r="D6468" t="str">
        <f t="shared" si="116"/>
        <v>2024-04</v>
      </c>
    </row>
    <row r="6469" spans="1:4" x14ac:dyDescent="0.25">
      <c r="A6469" s="5">
        <v>45386</v>
      </c>
      <c r="B6469">
        <v>1.0851999999999999</v>
      </c>
      <c r="C6469">
        <v>0.85787999999999998</v>
      </c>
      <c r="D6469" t="str">
        <f t="shared" si="116"/>
        <v>2024-04</v>
      </c>
    </row>
    <row r="6470" spans="1:4" x14ac:dyDescent="0.25">
      <c r="A6470" s="5">
        <v>45387</v>
      </c>
      <c r="B6470">
        <v>1.0841000000000001</v>
      </c>
      <c r="C6470">
        <v>0.85772999999999999</v>
      </c>
      <c r="D6470" t="str">
        <f t="shared" si="116"/>
        <v>2024-04</v>
      </c>
    </row>
    <row r="6471" spans="1:4" x14ac:dyDescent="0.25">
      <c r="A6471" s="5">
        <v>45390</v>
      </c>
      <c r="B6471">
        <v>1.0823</v>
      </c>
      <c r="C6471">
        <v>0.85794999999999999</v>
      </c>
      <c r="D6471" t="str">
        <f t="shared" si="116"/>
        <v>2024-04</v>
      </c>
    </row>
    <row r="6472" spans="1:4" x14ac:dyDescent="0.25">
      <c r="A6472" s="5">
        <v>45391</v>
      </c>
      <c r="B6472">
        <v>1.0867</v>
      </c>
      <c r="C6472">
        <v>0.85663</v>
      </c>
      <c r="D6472" t="str">
        <f t="shared" si="116"/>
        <v>2024-04</v>
      </c>
    </row>
    <row r="6473" spans="1:4" x14ac:dyDescent="0.25">
      <c r="A6473" s="5">
        <v>45392</v>
      </c>
      <c r="B6473">
        <v>1.0860000000000001</v>
      </c>
      <c r="C6473">
        <v>0.85514999999999997</v>
      </c>
      <c r="D6473" t="str">
        <f t="shared" si="116"/>
        <v>2024-04</v>
      </c>
    </row>
    <row r="6474" spans="1:4" x14ac:dyDescent="0.25">
      <c r="A6474" s="5">
        <v>45393</v>
      </c>
      <c r="B6474">
        <v>1.0729</v>
      </c>
      <c r="C6474">
        <v>0.85524999999999995</v>
      </c>
      <c r="D6474" t="str">
        <f t="shared" si="116"/>
        <v>2024-04</v>
      </c>
    </row>
    <row r="6475" spans="1:4" x14ac:dyDescent="0.25">
      <c r="A6475" s="5">
        <v>45394</v>
      </c>
      <c r="B6475">
        <v>1.0651999999999999</v>
      </c>
      <c r="C6475">
        <v>0.85424</v>
      </c>
      <c r="D6475" t="str">
        <f t="shared" si="116"/>
        <v>2024-04</v>
      </c>
    </row>
    <row r="6476" spans="1:4" x14ac:dyDescent="0.25">
      <c r="A6476" s="5">
        <v>45397</v>
      </c>
      <c r="B6476">
        <v>1.0656000000000001</v>
      </c>
      <c r="C6476">
        <v>0.85404999999999998</v>
      </c>
      <c r="D6476" t="str">
        <f t="shared" si="116"/>
        <v>2024-04</v>
      </c>
    </row>
    <row r="6477" spans="1:4" x14ac:dyDescent="0.25">
      <c r="A6477" s="5">
        <v>45398</v>
      </c>
      <c r="B6477">
        <v>1.0637000000000001</v>
      </c>
      <c r="C6477">
        <v>0.85440000000000005</v>
      </c>
      <c r="D6477" t="str">
        <f t="shared" si="116"/>
        <v>2024-04</v>
      </c>
    </row>
    <row r="6478" spans="1:4" x14ac:dyDescent="0.25">
      <c r="A6478" s="5">
        <v>45399</v>
      </c>
      <c r="B6478">
        <v>1.0638000000000001</v>
      </c>
      <c r="C6478">
        <v>0.85399999999999998</v>
      </c>
      <c r="D6478" t="str">
        <f t="shared" si="116"/>
        <v>2024-04</v>
      </c>
    </row>
    <row r="6479" spans="1:4" x14ac:dyDescent="0.25">
      <c r="A6479" s="5">
        <v>45400</v>
      </c>
      <c r="B6479">
        <v>1.0679000000000001</v>
      </c>
      <c r="C6479">
        <v>0.85628000000000004</v>
      </c>
      <c r="D6479" t="str">
        <f t="shared" si="116"/>
        <v>2024-04</v>
      </c>
    </row>
    <row r="6480" spans="1:4" x14ac:dyDescent="0.25">
      <c r="A6480" s="5">
        <v>45401</v>
      </c>
      <c r="B6480">
        <v>1.0652999999999999</v>
      </c>
      <c r="C6480">
        <v>0.85619999999999996</v>
      </c>
      <c r="D6480" t="str">
        <f t="shared" si="116"/>
        <v>2024-04</v>
      </c>
    </row>
    <row r="6481" spans="1:4" x14ac:dyDescent="0.25">
      <c r="A6481" s="5">
        <v>45404</v>
      </c>
      <c r="B6481">
        <v>1.0631999999999999</v>
      </c>
      <c r="C6481">
        <v>0.86328000000000005</v>
      </c>
      <c r="D6481" t="str">
        <f t="shared" si="116"/>
        <v>2024-04</v>
      </c>
    </row>
    <row r="6482" spans="1:4" x14ac:dyDescent="0.25">
      <c r="A6482" s="5">
        <v>45405</v>
      </c>
      <c r="B6482">
        <v>1.0673999999999999</v>
      </c>
      <c r="C6482">
        <v>0.86050000000000004</v>
      </c>
      <c r="D6482" t="str">
        <f t="shared" si="116"/>
        <v>2024-04</v>
      </c>
    </row>
    <row r="6483" spans="1:4" x14ac:dyDescent="0.25">
      <c r="A6483" s="5">
        <v>45406</v>
      </c>
      <c r="B6483">
        <v>1.0686</v>
      </c>
      <c r="C6483">
        <v>0.85945000000000005</v>
      </c>
      <c r="D6483" t="str">
        <f t="shared" si="116"/>
        <v>2024-04</v>
      </c>
    </row>
    <row r="6484" spans="1:4" x14ac:dyDescent="0.25">
      <c r="A6484" s="5">
        <v>45407</v>
      </c>
      <c r="B6484">
        <v>1.0720000000000001</v>
      </c>
      <c r="C6484">
        <v>0.85675000000000001</v>
      </c>
      <c r="D6484" t="str">
        <f t="shared" si="116"/>
        <v>2024-04</v>
      </c>
    </row>
    <row r="6485" spans="1:4" x14ac:dyDescent="0.25">
      <c r="A6485" s="5">
        <v>45408</v>
      </c>
      <c r="B6485">
        <v>1.0713999999999999</v>
      </c>
      <c r="C6485">
        <v>0.85643000000000002</v>
      </c>
      <c r="D6485" t="str">
        <f t="shared" si="116"/>
        <v>2024-04</v>
      </c>
    </row>
    <row r="6486" spans="1:4" x14ac:dyDescent="0.25">
      <c r="A6486" s="5">
        <v>45411</v>
      </c>
      <c r="B6486">
        <v>1.0720000000000001</v>
      </c>
      <c r="C6486">
        <v>0.85492999999999997</v>
      </c>
      <c r="D6486" t="str">
        <f t="shared" si="116"/>
        <v>2024-04</v>
      </c>
    </row>
    <row r="6487" spans="1:4" x14ac:dyDescent="0.25">
      <c r="A6487" s="5">
        <v>45412</v>
      </c>
      <c r="B6487">
        <v>1.0718000000000001</v>
      </c>
      <c r="C6487">
        <v>0.85477999999999998</v>
      </c>
      <c r="D6487" t="str">
        <f t="shared" si="116"/>
        <v>2024-04</v>
      </c>
    </row>
    <row r="6488" spans="1:4" x14ac:dyDescent="0.25">
      <c r="A6488" s="5">
        <v>45414</v>
      </c>
      <c r="B6488">
        <v>1.0698000000000001</v>
      </c>
      <c r="C6488">
        <v>0.85538000000000003</v>
      </c>
      <c r="D6488" t="str">
        <f t="shared" si="116"/>
        <v>2024-05</v>
      </c>
    </row>
    <row r="6489" spans="1:4" x14ac:dyDescent="0.25">
      <c r="A6489" s="5">
        <v>45415</v>
      </c>
      <c r="B6489">
        <v>1.0744</v>
      </c>
      <c r="C6489">
        <v>0.85572999999999999</v>
      </c>
      <c r="D6489" t="str">
        <f t="shared" si="116"/>
        <v>2024-05</v>
      </c>
    </row>
    <row r="6490" spans="1:4" x14ac:dyDescent="0.25">
      <c r="A6490" s="5">
        <v>45418</v>
      </c>
      <c r="B6490">
        <v>1.0775999999999999</v>
      </c>
      <c r="C6490">
        <v>0.85660000000000003</v>
      </c>
      <c r="D6490" t="str">
        <f t="shared" si="116"/>
        <v>2024-05</v>
      </c>
    </row>
    <row r="6491" spans="1:4" x14ac:dyDescent="0.25">
      <c r="A6491" s="5">
        <v>45419</v>
      </c>
      <c r="B6491">
        <v>1.0766</v>
      </c>
      <c r="C6491">
        <v>0.85804999999999998</v>
      </c>
      <c r="D6491" t="str">
        <f t="shared" si="116"/>
        <v>2024-05</v>
      </c>
    </row>
    <row r="6492" spans="1:4" x14ac:dyDescent="0.25">
      <c r="A6492" s="5">
        <v>45420</v>
      </c>
      <c r="B6492">
        <v>1.0743</v>
      </c>
      <c r="C6492">
        <v>0.86082999999999998</v>
      </c>
      <c r="D6492" t="str">
        <f t="shared" si="116"/>
        <v>2024-05</v>
      </c>
    </row>
    <row r="6493" spans="1:4" x14ac:dyDescent="0.25">
      <c r="A6493" s="5">
        <v>45421</v>
      </c>
      <c r="B6493">
        <v>1.0731999999999999</v>
      </c>
      <c r="C6493">
        <v>0.85994999999999999</v>
      </c>
      <c r="D6493" t="str">
        <f t="shared" si="116"/>
        <v>2024-05</v>
      </c>
    </row>
    <row r="6494" spans="1:4" x14ac:dyDescent="0.25">
      <c r="A6494" s="5">
        <v>45422</v>
      </c>
      <c r="B6494">
        <v>1.0779000000000001</v>
      </c>
      <c r="C6494">
        <v>0.86055000000000004</v>
      </c>
      <c r="D6494" t="str">
        <f t="shared" si="116"/>
        <v>2024-05</v>
      </c>
    </row>
    <row r="6495" spans="1:4" x14ac:dyDescent="0.25">
      <c r="A6495" s="5">
        <v>45425</v>
      </c>
      <c r="B6495">
        <v>1.0794999999999999</v>
      </c>
      <c r="C6495">
        <v>0.86023000000000005</v>
      </c>
      <c r="D6495" t="str">
        <f t="shared" si="116"/>
        <v>2024-05</v>
      </c>
    </row>
    <row r="6496" spans="1:4" x14ac:dyDescent="0.25">
      <c r="A6496" s="5">
        <v>45426</v>
      </c>
      <c r="B6496">
        <v>1.0795999999999999</v>
      </c>
      <c r="C6496">
        <v>0.85982999999999998</v>
      </c>
      <c r="D6496" t="str">
        <f t="shared" si="116"/>
        <v>2024-05</v>
      </c>
    </row>
    <row r="6497" spans="1:4" x14ac:dyDescent="0.25">
      <c r="A6497" s="5">
        <v>45427</v>
      </c>
      <c r="B6497">
        <v>1.0831999999999999</v>
      </c>
      <c r="C6497">
        <v>0.85840000000000005</v>
      </c>
      <c r="D6497" t="str">
        <f t="shared" si="116"/>
        <v>2024-05</v>
      </c>
    </row>
    <row r="6498" spans="1:4" x14ac:dyDescent="0.25">
      <c r="A6498" s="5">
        <v>45428</v>
      </c>
      <c r="B6498">
        <v>1.0866</v>
      </c>
      <c r="C6498">
        <v>0.85850000000000004</v>
      </c>
      <c r="D6498" t="str">
        <f t="shared" si="116"/>
        <v>2024-05</v>
      </c>
    </row>
    <row r="6499" spans="1:4" x14ac:dyDescent="0.25">
      <c r="A6499" s="5">
        <v>45429</v>
      </c>
      <c r="B6499">
        <v>1.0844</v>
      </c>
      <c r="C6499">
        <v>0.85685</v>
      </c>
      <c r="D6499" t="str">
        <f t="shared" si="116"/>
        <v>2024-05</v>
      </c>
    </row>
    <row r="6500" spans="1:4" x14ac:dyDescent="0.25">
      <c r="A6500" s="5">
        <v>45432</v>
      </c>
      <c r="B6500">
        <v>1.0861000000000001</v>
      </c>
      <c r="C6500">
        <v>0.85548000000000002</v>
      </c>
      <c r="D6500" t="str">
        <f t="shared" si="116"/>
        <v>2024-05</v>
      </c>
    </row>
    <row r="6501" spans="1:4" x14ac:dyDescent="0.25">
      <c r="A6501" s="5">
        <v>45433</v>
      </c>
      <c r="B6501">
        <v>1.0864</v>
      </c>
      <c r="C6501">
        <v>0.85440000000000005</v>
      </c>
      <c r="D6501" t="str">
        <f t="shared" si="116"/>
        <v>2024-05</v>
      </c>
    </row>
    <row r="6502" spans="1:4" x14ac:dyDescent="0.25">
      <c r="A6502" s="5">
        <v>45434</v>
      </c>
      <c r="B6502">
        <v>1.083</v>
      </c>
      <c r="C6502">
        <v>0.85165000000000002</v>
      </c>
      <c r="D6502" t="str">
        <f t="shared" si="116"/>
        <v>2024-05</v>
      </c>
    </row>
    <row r="6503" spans="1:4" x14ac:dyDescent="0.25">
      <c r="A6503" s="5">
        <v>45435</v>
      </c>
      <c r="B6503">
        <v>1.0853999999999999</v>
      </c>
      <c r="C6503">
        <v>0.85175000000000001</v>
      </c>
      <c r="D6503" t="str">
        <f t="shared" si="116"/>
        <v>2024-05</v>
      </c>
    </row>
    <row r="6504" spans="1:4" x14ac:dyDescent="0.25">
      <c r="A6504" s="5">
        <v>45436</v>
      </c>
      <c r="B6504">
        <v>1.0840000000000001</v>
      </c>
      <c r="C6504">
        <v>0.85241</v>
      </c>
      <c r="D6504" t="str">
        <f t="shared" si="116"/>
        <v>2024-05</v>
      </c>
    </row>
    <row r="6505" spans="1:4" x14ac:dyDescent="0.25">
      <c r="A6505" s="5">
        <v>45439</v>
      </c>
      <c r="B6505">
        <v>1.0843</v>
      </c>
      <c r="C6505">
        <v>0.85070000000000001</v>
      </c>
      <c r="D6505" t="str">
        <f t="shared" si="116"/>
        <v>2024-05</v>
      </c>
    </row>
    <row r="6506" spans="1:4" x14ac:dyDescent="0.25">
      <c r="A6506" s="5">
        <v>45440</v>
      </c>
      <c r="B6506">
        <v>1.0882000000000001</v>
      </c>
      <c r="C6506">
        <v>0.8508</v>
      </c>
      <c r="D6506" t="str">
        <f t="shared" si="116"/>
        <v>2024-05</v>
      </c>
    </row>
    <row r="6507" spans="1:4" x14ac:dyDescent="0.25">
      <c r="A6507" s="5">
        <v>45441</v>
      </c>
      <c r="B6507">
        <v>1.0857000000000001</v>
      </c>
      <c r="C6507">
        <v>0.85129999999999995</v>
      </c>
      <c r="D6507" t="str">
        <f t="shared" si="116"/>
        <v>2024-05</v>
      </c>
    </row>
    <row r="6508" spans="1:4" x14ac:dyDescent="0.25">
      <c r="A6508" s="5">
        <v>45442</v>
      </c>
      <c r="B6508">
        <v>1.0814999999999999</v>
      </c>
      <c r="C6508">
        <v>0.85104999999999997</v>
      </c>
      <c r="D6508" t="str">
        <f t="shared" si="116"/>
        <v>2024-05</v>
      </c>
    </row>
    <row r="6509" spans="1:4" x14ac:dyDescent="0.25">
      <c r="A6509" s="5">
        <v>45443</v>
      </c>
      <c r="B6509">
        <v>1.0851999999999999</v>
      </c>
      <c r="C6509">
        <v>0.85365000000000002</v>
      </c>
      <c r="D6509" t="str">
        <f t="shared" si="116"/>
        <v>2024-05</v>
      </c>
    </row>
    <row r="6510" spans="1:4" x14ac:dyDescent="0.25">
      <c r="A6510" s="5">
        <v>45446</v>
      </c>
      <c r="B6510">
        <v>1.0842000000000001</v>
      </c>
      <c r="C6510">
        <v>0.85175000000000001</v>
      </c>
      <c r="D6510" t="str">
        <f t="shared" si="116"/>
        <v>2024-06</v>
      </c>
    </row>
    <row r="6511" spans="1:4" x14ac:dyDescent="0.25">
      <c r="A6511" s="5">
        <v>45447</v>
      </c>
      <c r="B6511">
        <v>1.0865</v>
      </c>
      <c r="C6511">
        <v>0.85143000000000002</v>
      </c>
      <c r="D6511" t="str">
        <f t="shared" si="116"/>
        <v>2024-06</v>
      </c>
    </row>
    <row r="6512" spans="1:4" x14ac:dyDescent="0.25">
      <c r="A6512" s="5">
        <v>45448</v>
      </c>
      <c r="B6512">
        <v>1.0871999999999999</v>
      </c>
      <c r="C6512">
        <v>0.85048000000000001</v>
      </c>
      <c r="D6512" t="str">
        <f t="shared" si="116"/>
        <v>2024-06</v>
      </c>
    </row>
    <row r="6513" spans="1:4" x14ac:dyDescent="0.25">
      <c r="A6513" s="5">
        <v>45449</v>
      </c>
      <c r="B6513">
        <v>1.0865</v>
      </c>
      <c r="C6513">
        <v>0.85087999999999997</v>
      </c>
      <c r="D6513" t="str">
        <f t="shared" si="116"/>
        <v>2024-06</v>
      </c>
    </row>
    <row r="6514" spans="1:4" x14ac:dyDescent="0.25">
      <c r="A6514" s="5">
        <v>45450</v>
      </c>
      <c r="B6514">
        <v>1.0898000000000001</v>
      </c>
      <c r="C6514">
        <v>0.85119999999999996</v>
      </c>
      <c r="D6514" t="str">
        <f t="shared" si="116"/>
        <v>2024-06</v>
      </c>
    </row>
    <row r="6515" spans="1:4" x14ac:dyDescent="0.25">
      <c r="A6515" s="5">
        <v>45453</v>
      </c>
      <c r="B6515">
        <v>1.0755999999999999</v>
      </c>
      <c r="C6515">
        <v>0.84565000000000001</v>
      </c>
      <c r="D6515" t="str">
        <f t="shared" si="116"/>
        <v>2024-06</v>
      </c>
    </row>
    <row r="6516" spans="1:4" x14ac:dyDescent="0.25">
      <c r="A6516" s="5">
        <v>45454</v>
      </c>
      <c r="B6516">
        <v>1.073</v>
      </c>
      <c r="C6516">
        <v>0.84197999999999995</v>
      </c>
      <c r="D6516" t="str">
        <f t="shared" si="116"/>
        <v>2024-06</v>
      </c>
    </row>
    <row r="6517" spans="1:4" x14ac:dyDescent="0.25">
      <c r="A6517" s="5">
        <v>45455</v>
      </c>
      <c r="B6517">
        <v>1.0765</v>
      </c>
      <c r="C6517">
        <v>0.84365000000000001</v>
      </c>
      <c r="D6517" t="str">
        <f t="shared" si="116"/>
        <v>2024-06</v>
      </c>
    </row>
    <row r="6518" spans="1:4" x14ac:dyDescent="0.25">
      <c r="A6518" s="5">
        <v>45456</v>
      </c>
      <c r="B6518">
        <v>1.0784</v>
      </c>
      <c r="C6518">
        <v>0.84467999999999999</v>
      </c>
      <c r="D6518" t="str">
        <f t="shared" si="116"/>
        <v>2024-06</v>
      </c>
    </row>
    <row r="6519" spans="1:4" x14ac:dyDescent="0.25">
      <c r="A6519" s="5">
        <v>45457</v>
      </c>
      <c r="B6519">
        <v>1.0686</v>
      </c>
      <c r="C6519">
        <v>0.84204999999999997</v>
      </c>
      <c r="D6519" t="str">
        <f t="shared" si="116"/>
        <v>2024-06</v>
      </c>
    </row>
    <row r="6520" spans="1:4" x14ac:dyDescent="0.25">
      <c r="A6520" s="5">
        <v>45460</v>
      </c>
      <c r="B6520">
        <v>1.0711999999999999</v>
      </c>
      <c r="C6520">
        <v>0.84572999999999998</v>
      </c>
      <c r="D6520" t="str">
        <f t="shared" si="116"/>
        <v>2024-06</v>
      </c>
    </row>
    <row r="6521" spans="1:4" x14ac:dyDescent="0.25">
      <c r="A6521" s="5">
        <v>45461</v>
      </c>
      <c r="B6521">
        <v>1.0714999999999999</v>
      </c>
      <c r="C6521">
        <v>0.84540000000000004</v>
      </c>
      <c r="D6521" t="str">
        <f t="shared" si="116"/>
        <v>2024-06</v>
      </c>
    </row>
    <row r="6522" spans="1:4" x14ac:dyDescent="0.25">
      <c r="A6522" s="5">
        <v>45462</v>
      </c>
      <c r="B6522">
        <v>1.0749</v>
      </c>
      <c r="C6522">
        <v>0.84455000000000002</v>
      </c>
      <c r="D6522" t="str">
        <f t="shared" si="116"/>
        <v>2024-06</v>
      </c>
    </row>
    <row r="6523" spans="1:4" x14ac:dyDescent="0.25">
      <c r="A6523" s="5">
        <v>45463</v>
      </c>
      <c r="B6523">
        <v>1.0719000000000001</v>
      </c>
      <c r="C6523">
        <v>0.84513000000000005</v>
      </c>
      <c r="D6523" t="str">
        <f t="shared" si="116"/>
        <v>2024-06</v>
      </c>
    </row>
    <row r="6524" spans="1:4" x14ac:dyDescent="0.25">
      <c r="A6524" s="5">
        <v>45464</v>
      </c>
      <c r="B6524">
        <v>1.0688</v>
      </c>
      <c r="C6524">
        <v>0.84531000000000001</v>
      </c>
      <c r="D6524" t="str">
        <f t="shared" si="116"/>
        <v>2024-06</v>
      </c>
    </row>
    <row r="6525" spans="1:4" x14ac:dyDescent="0.25">
      <c r="A6525" s="5">
        <v>45467</v>
      </c>
      <c r="B6525">
        <v>1.073</v>
      </c>
      <c r="C6525">
        <v>0.84730000000000005</v>
      </c>
      <c r="D6525" t="str">
        <f t="shared" si="116"/>
        <v>2024-06</v>
      </c>
    </row>
    <row r="6526" spans="1:4" x14ac:dyDescent="0.25">
      <c r="A6526" s="5">
        <v>45468</v>
      </c>
      <c r="B6526">
        <v>1.0713999999999999</v>
      </c>
      <c r="C6526">
        <v>0.84465000000000001</v>
      </c>
      <c r="D6526" t="str">
        <f t="shared" si="116"/>
        <v>2024-06</v>
      </c>
    </row>
    <row r="6527" spans="1:4" x14ac:dyDescent="0.25">
      <c r="A6527" s="5">
        <v>45469</v>
      </c>
      <c r="B6527">
        <v>1.0689</v>
      </c>
      <c r="C6527">
        <v>0.84453</v>
      </c>
      <c r="D6527" t="str">
        <f t="shared" si="116"/>
        <v>2024-06</v>
      </c>
    </row>
    <row r="6528" spans="1:4" x14ac:dyDescent="0.25">
      <c r="A6528" s="5">
        <v>45470</v>
      </c>
      <c r="B6528">
        <v>1.0696000000000001</v>
      </c>
      <c r="C6528">
        <v>0.84589999999999999</v>
      </c>
      <c r="D6528" t="str">
        <f t="shared" si="116"/>
        <v>2024-06</v>
      </c>
    </row>
    <row r="6529" spans="1:4" x14ac:dyDescent="0.25">
      <c r="A6529" s="5">
        <v>45471</v>
      </c>
      <c r="B6529">
        <v>1.0705</v>
      </c>
      <c r="C6529">
        <v>0.84638000000000002</v>
      </c>
      <c r="D6529" t="str">
        <f t="shared" si="116"/>
        <v>2024-06</v>
      </c>
    </row>
    <row r="6530" spans="1:4" x14ac:dyDescent="0.25">
      <c r="A6530" s="5">
        <v>45474</v>
      </c>
      <c r="B6530">
        <v>1.0745</v>
      </c>
      <c r="C6530">
        <v>0.84789999999999999</v>
      </c>
      <c r="D6530" t="str">
        <f t="shared" si="116"/>
        <v>2024-07</v>
      </c>
    </row>
    <row r="6531" spans="1:4" x14ac:dyDescent="0.25">
      <c r="A6531" s="5">
        <v>45475</v>
      </c>
      <c r="B6531">
        <v>1.0729</v>
      </c>
      <c r="C6531">
        <v>0.84755000000000003</v>
      </c>
      <c r="D6531" t="str">
        <f t="shared" ref="D6531:D6566" si="117">YEAR(A6531)&amp;"-"&amp;IF(MONTH(A6531)&lt;10,"0"&amp;MONTH(A6531),MONTH(A6531))</f>
        <v>2024-07</v>
      </c>
    </row>
    <row r="6532" spans="1:4" x14ac:dyDescent="0.25">
      <c r="A6532" s="5">
        <v>45476</v>
      </c>
      <c r="B6532">
        <v>1.0758000000000001</v>
      </c>
      <c r="C6532">
        <v>0.8468</v>
      </c>
      <c r="D6532" t="str">
        <f t="shared" si="117"/>
        <v>2024-07</v>
      </c>
    </row>
    <row r="6533" spans="1:4" x14ac:dyDescent="0.25">
      <c r="A6533" s="5">
        <v>45477</v>
      </c>
      <c r="B6533">
        <v>1.08</v>
      </c>
      <c r="C6533">
        <v>0.84662999999999999</v>
      </c>
      <c r="D6533" t="str">
        <f t="shared" si="117"/>
        <v>2024-07</v>
      </c>
    </row>
    <row r="6534" spans="1:4" x14ac:dyDescent="0.25">
      <c r="A6534" s="5">
        <v>45478</v>
      </c>
      <c r="B6534">
        <v>1.0824</v>
      </c>
      <c r="C6534">
        <v>0.84613000000000005</v>
      </c>
      <c r="D6534" t="str">
        <f t="shared" si="117"/>
        <v>2024-07</v>
      </c>
    </row>
    <row r="6535" spans="1:4" x14ac:dyDescent="0.25">
      <c r="A6535" s="5">
        <v>45481</v>
      </c>
      <c r="B6535">
        <v>1.0834999999999999</v>
      </c>
      <c r="C6535">
        <v>0.84409999999999996</v>
      </c>
      <c r="D6535" t="str">
        <f t="shared" si="117"/>
        <v>2024-07</v>
      </c>
    </row>
    <row r="6536" spans="1:4" x14ac:dyDescent="0.25">
      <c r="A6536" s="5">
        <v>45482</v>
      </c>
      <c r="B6536">
        <v>1.0813999999999999</v>
      </c>
      <c r="C6536">
        <v>0.84491000000000005</v>
      </c>
      <c r="D6536" t="str">
        <f t="shared" si="117"/>
        <v>2024-07</v>
      </c>
    </row>
    <row r="6537" spans="1:4" x14ac:dyDescent="0.25">
      <c r="A6537" s="5">
        <v>45483</v>
      </c>
      <c r="B6537">
        <v>1.0825</v>
      </c>
      <c r="C6537">
        <v>0.84518000000000004</v>
      </c>
      <c r="D6537" t="str">
        <f t="shared" si="117"/>
        <v>2024-07</v>
      </c>
    </row>
    <row r="6538" spans="1:4" x14ac:dyDescent="0.25">
      <c r="A6538" s="5">
        <v>45484</v>
      </c>
      <c r="B6538">
        <v>1.0854999999999999</v>
      </c>
      <c r="C6538">
        <v>0.84304999999999997</v>
      </c>
      <c r="D6538" t="str">
        <f t="shared" si="117"/>
        <v>2024-07</v>
      </c>
    </row>
    <row r="6539" spans="1:4" x14ac:dyDescent="0.25">
      <c r="A6539" s="5">
        <v>45485</v>
      </c>
      <c r="B6539">
        <v>1.089</v>
      </c>
      <c r="C6539">
        <v>0.84028999999999998</v>
      </c>
      <c r="D6539" t="str">
        <f t="shared" si="117"/>
        <v>2024-07</v>
      </c>
    </row>
    <row r="6540" spans="1:4" x14ac:dyDescent="0.25">
      <c r="A6540" s="5">
        <v>45488</v>
      </c>
      <c r="B6540">
        <v>1.0907</v>
      </c>
      <c r="C6540">
        <v>0.84045000000000003</v>
      </c>
      <c r="D6540" t="str">
        <f t="shared" si="117"/>
        <v>2024-07</v>
      </c>
    </row>
    <row r="6541" spans="1:4" x14ac:dyDescent="0.25">
      <c r="A6541" s="5">
        <v>45489</v>
      </c>
      <c r="B6541">
        <v>1.0902000000000001</v>
      </c>
      <c r="C6541">
        <v>0.84057999999999999</v>
      </c>
      <c r="D6541" t="str">
        <f t="shared" si="117"/>
        <v>2024-07</v>
      </c>
    </row>
    <row r="6542" spans="1:4" x14ac:dyDescent="0.25">
      <c r="A6542" s="5">
        <v>45490</v>
      </c>
      <c r="B6542">
        <v>1.0933999999999999</v>
      </c>
      <c r="C6542">
        <v>0.83914999999999995</v>
      </c>
      <c r="D6542" t="str">
        <f t="shared" si="117"/>
        <v>2024-07</v>
      </c>
    </row>
    <row r="6543" spans="1:4" x14ac:dyDescent="0.25">
      <c r="A6543" s="5">
        <v>45491</v>
      </c>
      <c r="B6543">
        <v>1.093</v>
      </c>
      <c r="C6543">
        <v>0.84175</v>
      </c>
      <c r="D6543" t="str">
        <f t="shared" si="117"/>
        <v>2024-07</v>
      </c>
    </row>
    <row r="6544" spans="1:4" x14ac:dyDescent="0.25">
      <c r="A6544" s="5">
        <v>45492</v>
      </c>
      <c r="B6544">
        <v>1.089</v>
      </c>
      <c r="C6544">
        <v>0.84279999999999999</v>
      </c>
      <c r="D6544" t="str">
        <f t="shared" si="117"/>
        <v>2024-07</v>
      </c>
    </row>
    <row r="6545" spans="1:4" x14ac:dyDescent="0.25">
      <c r="A6545" s="5">
        <v>45495</v>
      </c>
      <c r="B6545">
        <v>1.0888</v>
      </c>
      <c r="C6545">
        <v>0.84214999999999995</v>
      </c>
      <c r="D6545" t="str">
        <f t="shared" si="117"/>
        <v>2024-07</v>
      </c>
    </row>
    <row r="6546" spans="1:4" x14ac:dyDescent="0.25">
      <c r="A6546" s="5">
        <v>45496</v>
      </c>
      <c r="B6546">
        <v>1.0860000000000001</v>
      </c>
      <c r="C6546">
        <v>0.84072999999999998</v>
      </c>
      <c r="D6546" t="str">
        <f t="shared" si="117"/>
        <v>2024-07</v>
      </c>
    </row>
    <row r="6547" spans="1:4" x14ac:dyDescent="0.25">
      <c r="A6547" s="5">
        <v>45497</v>
      </c>
      <c r="B6547">
        <v>1.0848</v>
      </c>
      <c r="C6547">
        <v>0.83972999999999998</v>
      </c>
      <c r="D6547" t="str">
        <f t="shared" si="117"/>
        <v>2024-07</v>
      </c>
    </row>
    <row r="6548" spans="1:4" x14ac:dyDescent="0.25">
      <c r="A6548" s="5">
        <v>45498</v>
      </c>
      <c r="B6548">
        <v>1.0851</v>
      </c>
      <c r="C6548">
        <v>0.84279999999999999</v>
      </c>
      <c r="D6548" t="str">
        <f t="shared" si="117"/>
        <v>2024-07</v>
      </c>
    </row>
    <row r="6549" spans="1:4" x14ac:dyDescent="0.25">
      <c r="A6549" s="5">
        <v>45499</v>
      </c>
      <c r="B6549">
        <v>1.0860000000000001</v>
      </c>
      <c r="C6549">
        <v>0.84377999999999997</v>
      </c>
      <c r="D6549" t="str">
        <f t="shared" si="117"/>
        <v>2024-07</v>
      </c>
    </row>
    <row r="6550" spans="1:4" x14ac:dyDescent="0.25">
      <c r="A6550" s="5">
        <v>45502</v>
      </c>
      <c r="B6550">
        <v>1.0817000000000001</v>
      </c>
      <c r="C6550">
        <v>0.84345000000000003</v>
      </c>
      <c r="D6550" t="str">
        <f t="shared" si="117"/>
        <v>2024-07</v>
      </c>
    </row>
    <row r="6551" spans="1:4" x14ac:dyDescent="0.25">
      <c r="A6551" s="5">
        <v>45503</v>
      </c>
      <c r="B6551">
        <v>1.0824</v>
      </c>
      <c r="C6551">
        <v>0.84260000000000002</v>
      </c>
      <c r="D6551" t="str">
        <f t="shared" si="117"/>
        <v>2024-07</v>
      </c>
    </row>
    <row r="6552" spans="1:4" x14ac:dyDescent="0.25">
      <c r="A6552" s="5">
        <v>45504</v>
      </c>
      <c r="B6552">
        <v>1.0828</v>
      </c>
      <c r="C6552">
        <v>0.84379999999999999</v>
      </c>
      <c r="D6552" t="str">
        <f t="shared" si="117"/>
        <v>2024-07</v>
      </c>
    </row>
    <row r="6553" spans="1:4" x14ac:dyDescent="0.25">
      <c r="A6553" s="5">
        <v>45505</v>
      </c>
      <c r="B6553">
        <v>1.0789</v>
      </c>
      <c r="C6553">
        <v>0.84328000000000003</v>
      </c>
      <c r="D6553" t="str">
        <f t="shared" si="117"/>
        <v>2024-08</v>
      </c>
    </row>
    <row r="6554" spans="1:4" x14ac:dyDescent="0.25">
      <c r="A6554" s="5">
        <v>45506</v>
      </c>
      <c r="B6554">
        <v>1.0834999999999999</v>
      </c>
      <c r="C6554">
        <v>0.85</v>
      </c>
      <c r="D6554" t="str">
        <f t="shared" si="117"/>
        <v>2024-08</v>
      </c>
    </row>
    <row r="6555" spans="1:4" x14ac:dyDescent="0.25">
      <c r="A6555" s="5">
        <v>45509</v>
      </c>
      <c r="B6555">
        <v>1.0966</v>
      </c>
      <c r="C6555">
        <v>0.85877999999999999</v>
      </c>
      <c r="D6555" t="str">
        <f t="shared" si="117"/>
        <v>2024-08</v>
      </c>
    </row>
    <row r="6556" spans="1:4" x14ac:dyDescent="0.25">
      <c r="A6556" s="5">
        <v>45510</v>
      </c>
      <c r="B6556">
        <v>1.0914999999999999</v>
      </c>
      <c r="C6556">
        <v>0.85997999999999997</v>
      </c>
      <c r="D6556" t="str">
        <f t="shared" si="117"/>
        <v>2024-08</v>
      </c>
    </row>
    <row r="6557" spans="1:4" x14ac:dyDescent="0.25">
      <c r="A6557" s="5">
        <v>45511</v>
      </c>
      <c r="B6557">
        <v>1.0922000000000001</v>
      </c>
      <c r="C6557">
        <v>0.85807999999999995</v>
      </c>
      <c r="D6557" t="str">
        <f t="shared" si="117"/>
        <v>2024-08</v>
      </c>
    </row>
    <row r="6558" spans="1:4" x14ac:dyDescent="0.25">
      <c r="A6558" s="5">
        <v>45512</v>
      </c>
      <c r="B6558">
        <v>1.093</v>
      </c>
      <c r="C6558">
        <v>0.86092999999999997</v>
      </c>
      <c r="D6558" t="str">
        <f t="shared" si="117"/>
        <v>2024-08</v>
      </c>
    </row>
    <row r="6559" spans="1:4" x14ac:dyDescent="0.25">
      <c r="A6559" s="5">
        <v>45513</v>
      </c>
      <c r="B6559">
        <v>1.0916999999999999</v>
      </c>
      <c r="C6559">
        <v>0.85707999999999995</v>
      </c>
      <c r="D6559" t="str">
        <f t="shared" si="117"/>
        <v>2024-08</v>
      </c>
    </row>
    <row r="6560" spans="1:4" x14ac:dyDescent="0.25">
      <c r="A6560" s="5">
        <v>45516</v>
      </c>
      <c r="B6560">
        <v>1.0925</v>
      </c>
      <c r="C6560">
        <v>0.85553999999999997</v>
      </c>
      <c r="D6560" t="str">
        <f t="shared" si="117"/>
        <v>2024-08</v>
      </c>
    </row>
    <row r="6561" spans="1:4" x14ac:dyDescent="0.25">
      <c r="A6561" s="5">
        <v>45517</v>
      </c>
      <c r="B6561">
        <v>1.0931</v>
      </c>
      <c r="C6561">
        <v>0.85458000000000001</v>
      </c>
      <c r="D6561" t="str">
        <f t="shared" si="117"/>
        <v>2024-08</v>
      </c>
    </row>
    <row r="6562" spans="1:4" x14ac:dyDescent="0.25">
      <c r="A6562" s="5">
        <v>45518</v>
      </c>
      <c r="B6562">
        <v>1.1019000000000001</v>
      </c>
      <c r="C6562">
        <v>0.85782999999999998</v>
      </c>
      <c r="D6562" t="str">
        <f t="shared" si="117"/>
        <v>2024-08</v>
      </c>
    </row>
    <row r="6563" spans="1:4" x14ac:dyDescent="0.25">
      <c r="A6563" s="5">
        <v>45519</v>
      </c>
      <c r="B6563">
        <v>1.1011</v>
      </c>
      <c r="C6563">
        <v>0.85614999999999997</v>
      </c>
      <c r="D6563" t="str">
        <f t="shared" si="117"/>
        <v>2024-08</v>
      </c>
    </row>
    <row r="6564" spans="1:4" x14ac:dyDescent="0.25">
      <c r="A6564" s="5">
        <v>45520</v>
      </c>
      <c r="B6564">
        <v>1.0993999999999999</v>
      </c>
      <c r="C6564">
        <v>0.85128000000000004</v>
      </c>
      <c r="D6564" t="str">
        <f t="shared" si="117"/>
        <v>2024-08</v>
      </c>
    </row>
    <row r="6565" spans="1:4" x14ac:dyDescent="0.25">
      <c r="A6565" s="5">
        <v>45523</v>
      </c>
      <c r="B6565">
        <v>1.1041000000000001</v>
      </c>
      <c r="C6565">
        <v>0.85243000000000002</v>
      </c>
      <c r="D6565" t="str">
        <f t="shared" si="117"/>
        <v>2024-08</v>
      </c>
    </row>
    <row r="6566" spans="1:4" x14ac:dyDescent="0.25">
      <c r="A6566" s="5">
        <v>45524</v>
      </c>
      <c r="B6566">
        <v>1.1084000000000001</v>
      </c>
      <c r="C6566">
        <v>0.85194000000000003</v>
      </c>
      <c r="D6566" t="str">
        <f t="shared" si="117"/>
        <v>2024-08</v>
      </c>
    </row>
  </sheetData>
  <phoneticPr fontId="2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8C468-8DA4-401A-B0A5-58E39C415386}">
  <dimension ref="A1:P285"/>
  <sheetViews>
    <sheetView zoomScale="210" zoomScaleNormal="210" workbookViewId="0">
      <selection activeCell="P1" sqref="P1:P1048576"/>
    </sheetView>
  </sheetViews>
  <sheetFormatPr defaultRowHeight="15" x14ac:dyDescent="0.25"/>
  <cols>
    <col min="1" max="1" width="20.85546875" bestFit="1" customWidth="1"/>
    <col min="2" max="2" width="13.42578125" bestFit="1" customWidth="1"/>
    <col min="3" max="3" width="13.42578125" customWidth="1"/>
    <col min="4" max="4" width="6.5703125" style="2" bestFit="1" customWidth="1"/>
    <col min="5" max="5" width="12.28515625" style="13" bestFit="1" customWidth="1"/>
    <col min="6" max="6" width="12.140625" style="10" bestFit="1" customWidth="1"/>
    <col min="8" max="8" width="26.42578125" bestFit="1" customWidth="1"/>
    <col min="9" max="9" width="13.42578125" bestFit="1" customWidth="1"/>
    <col min="10" max="10" width="12.28515625" style="13" bestFit="1" customWidth="1"/>
    <col min="11" max="11" width="6.5703125" style="2" bestFit="1" customWidth="1"/>
    <col min="12" max="12" width="16.7109375" style="13" bestFit="1" customWidth="1"/>
    <col min="13" max="13" width="16.5703125" style="13" bestFit="1" customWidth="1"/>
    <col min="14" max="14" width="12.140625" style="10" bestFit="1" customWidth="1"/>
  </cols>
  <sheetData>
    <row r="1" spans="1:16" x14ac:dyDescent="0.25">
      <c r="A1" t="s">
        <v>364</v>
      </c>
      <c r="B1" s="3" t="s">
        <v>361</v>
      </c>
      <c r="C1" s="3" t="s">
        <v>378</v>
      </c>
      <c r="D1" s="11" t="s">
        <v>362</v>
      </c>
      <c r="E1" s="12" t="s">
        <v>363</v>
      </c>
      <c r="F1" s="9" t="s">
        <v>365</v>
      </c>
      <c r="H1" t="s">
        <v>364</v>
      </c>
      <c r="I1" s="3" t="s">
        <v>361</v>
      </c>
      <c r="J1" s="12" t="s">
        <v>379</v>
      </c>
      <c r="K1" s="11" t="s">
        <v>362</v>
      </c>
      <c r="L1" s="12" t="s">
        <v>369</v>
      </c>
      <c r="M1" s="12" t="s">
        <v>370</v>
      </c>
      <c r="N1" s="9" t="s">
        <v>365</v>
      </c>
    </row>
    <row r="2" spans="1:16" x14ac:dyDescent="0.25">
      <c r="A2" t="s">
        <v>359</v>
      </c>
      <c r="B2" t="s">
        <v>1</v>
      </c>
      <c r="C2">
        <v>1000</v>
      </c>
      <c r="D2" s="2">
        <f>C2/dati!$B2</f>
        <v>10</v>
      </c>
      <c r="E2" s="13">
        <f>D2*_xlfn.XLOOKUP(LEFT(B2,4)+1&amp;RIGHT(B2,3),dati!$A:$A,dati!$B:$B)</f>
        <v>1428.3152599630298</v>
      </c>
      <c r="F2" s="10">
        <f>E2/1000-1</f>
        <v>0.42831525996302977</v>
      </c>
      <c r="H2" t="s">
        <v>367</v>
      </c>
      <c r="I2" t="s">
        <v>1</v>
      </c>
      <c r="J2" s="13">
        <f>1000*cambi_mensili!$G2</f>
        <v>1178.9000000000001</v>
      </c>
      <c r="K2" s="2">
        <f>J2/dati!$D2</f>
        <v>11.789000000000001</v>
      </c>
      <c r="L2" s="13">
        <f>K2*_xlfn.XLOOKUP(LEFT(I2,4)+1&amp;RIGHT(I2,3),dati!$A:$A,dati!$D:$D)</f>
        <v>1437.3411845785458</v>
      </c>
      <c r="M2" s="13">
        <f>L2/_xlfn.XLOOKUP(LEFT(I2,4)+1&amp;RIGHT(I2,3),cambi_mensili!$F:$F,cambi_mensili!$G:$G)</f>
        <v>1430.7596900045251</v>
      </c>
      <c r="N2" s="10">
        <f>M2/1000-1</f>
        <v>0.43075969000452496</v>
      </c>
      <c r="P2" s="13">
        <f>E2-M2</f>
        <v>-2.4444300414952522</v>
      </c>
    </row>
    <row r="3" spans="1:16" x14ac:dyDescent="0.25">
      <c r="A3" t="s">
        <v>360</v>
      </c>
      <c r="B3" t="s">
        <v>2</v>
      </c>
      <c r="C3">
        <v>1000</v>
      </c>
      <c r="D3" s="2">
        <f>C3/dati!$B3</f>
        <v>9.2733631231516416</v>
      </c>
      <c r="E3" s="13">
        <f>D3*_xlfn.XLOOKUP(LEFT(B3,4)+1&amp;RIGHT(B3,3),dati!$A:$A,dati!$B:$B)</f>
        <v>1283.9871694075666</v>
      </c>
      <c r="F3" s="10">
        <f t="shared" ref="F3:F66" si="0">E3/1000-1</f>
        <v>0.28398716940756663</v>
      </c>
      <c r="H3" t="s">
        <v>366</v>
      </c>
      <c r="I3" t="s">
        <v>2</v>
      </c>
      <c r="J3" s="13">
        <f>1000*cambi_mensili!$G3</f>
        <v>1138.4000000000001</v>
      </c>
      <c r="K3" s="2">
        <f>J3/dati!$D3</f>
        <v>10.915615183688217</v>
      </c>
      <c r="L3" s="13">
        <f>K3*_xlfn.XLOOKUP(LEFT(I3,4)+1&amp;RIGHT(I3,3),dati!$A:$A,dati!$D:$D)</f>
        <v>1259.2307345053302</v>
      </c>
      <c r="M3" s="13">
        <f>L3/_xlfn.XLOOKUP(LEFT(I3,4)+1&amp;RIGHT(I3,3),cambi_mensili!$F:$F,cambi_mensili!$G:$G)</f>
        <v>1286.1104427589933</v>
      </c>
      <c r="N3" s="10">
        <f t="shared" ref="N3:N66" si="1">M3/1000-1</f>
        <v>0.28611044275899333</v>
      </c>
      <c r="P3" s="13">
        <f t="shared" ref="P3:P66" si="2">E3-M3</f>
        <v>-2.1232733514266329</v>
      </c>
    </row>
    <row r="4" spans="1:16" x14ac:dyDescent="0.25">
      <c r="B4" t="s">
        <v>3</v>
      </c>
      <c r="C4">
        <v>1000</v>
      </c>
      <c r="D4" s="2">
        <f>C4/dati!$B4</f>
        <v>9.2241736641643808</v>
      </c>
      <c r="E4" s="13">
        <f>D4*_xlfn.XLOOKUP(LEFT(B4,4)+1&amp;RIGHT(B4,3),dati!$A:$A,dati!$B:$B)</f>
        <v>1266.6628981878969</v>
      </c>
      <c r="F4" s="10">
        <f t="shared" si="0"/>
        <v>0.2666628981878969</v>
      </c>
      <c r="H4" t="s">
        <v>360</v>
      </c>
      <c r="I4" t="s">
        <v>3</v>
      </c>
      <c r="J4" s="13">
        <f>1000*cambi_mensili!$G4</f>
        <v>1101.8</v>
      </c>
      <c r="K4" s="2">
        <f>J4/dati!$D4</f>
        <v>10.871447225984685</v>
      </c>
      <c r="L4" s="13">
        <f>K4*_xlfn.XLOOKUP(LEFT(I4,4)+1&amp;RIGHT(I4,3),dati!$A:$A,dati!$D:$D)</f>
        <v>1223.9788104967893</v>
      </c>
      <c r="M4" s="13">
        <f>L4/_xlfn.XLOOKUP(LEFT(I4,4)+1&amp;RIGHT(I4,3),cambi_mensili!$F:$F,cambi_mensili!$G:$G)</f>
        <v>1260.0152465480639</v>
      </c>
      <c r="N4" s="10">
        <f t="shared" si="1"/>
        <v>0.26001524654806385</v>
      </c>
      <c r="P4" s="13">
        <f t="shared" si="2"/>
        <v>6.6476516398329295</v>
      </c>
    </row>
    <row r="5" spans="1:16" x14ac:dyDescent="0.25">
      <c r="B5" t="s">
        <v>4</v>
      </c>
      <c r="C5">
        <v>1000</v>
      </c>
      <c r="D5" s="2">
        <f>C5/dati!$B5</f>
        <v>8.7120425742764542</v>
      </c>
      <c r="E5" s="13">
        <f>D5*_xlfn.XLOOKUP(LEFT(B5,4)+1&amp;RIGHT(B5,3),dati!$A:$A,dati!$B:$B)</f>
        <v>1323.4638007558938</v>
      </c>
      <c r="F5" s="10">
        <f t="shared" si="0"/>
        <v>0.32346380075589387</v>
      </c>
      <c r="H5" t="s">
        <v>368</v>
      </c>
      <c r="I5" t="s">
        <v>4</v>
      </c>
      <c r="J5" s="13">
        <f>1000*cambi_mensili!$G5</f>
        <v>1074.2</v>
      </c>
      <c r="K5" s="2">
        <f>J5/dati!$D5</f>
        <v>10.178946461201463</v>
      </c>
      <c r="L5" s="13">
        <f>K5*_xlfn.XLOOKUP(LEFT(I5,4)+1&amp;RIGHT(I5,3),dati!$A:$A,dati!$D:$D)</f>
        <v>1260.0880522928001</v>
      </c>
      <c r="M5" s="13">
        <f>L5/_xlfn.XLOOKUP(LEFT(I5,4)+1&amp;RIGHT(I5,3),cambi_mensili!$F:$F,cambi_mensili!$G:$G)</f>
        <v>1319.0495679815765</v>
      </c>
      <c r="N5" s="10">
        <f t="shared" si="1"/>
        <v>0.31904956798157658</v>
      </c>
      <c r="P5" s="13">
        <f t="shared" si="2"/>
        <v>4.41423277431727</v>
      </c>
    </row>
    <row r="6" spans="1:16" x14ac:dyDescent="0.25">
      <c r="B6" t="s">
        <v>5</v>
      </c>
      <c r="C6">
        <v>1000</v>
      </c>
      <c r="D6" s="2">
        <f>C6/dati!$B6</f>
        <v>8.2416159848493677</v>
      </c>
      <c r="E6" s="13">
        <f>D6*_xlfn.XLOOKUP(LEFT(B6,4)+1&amp;RIGHT(B6,3),dati!$A:$A,dati!$B:$B)</f>
        <v>1271.8570511645028</v>
      </c>
      <c r="F6" s="10">
        <f t="shared" si="0"/>
        <v>0.27185705116450287</v>
      </c>
      <c r="I6" t="s">
        <v>5</v>
      </c>
      <c r="J6" s="13">
        <f>1000*cambi_mensili!$G6</f>
        <v>1059.7</v>
      </c>
      <c r="K6" s="2">
        <f>J6/dati!$D6</f>
        <v>9.6937258936158148</v>
      </c>
      <c r="L6" s="13">
        <f>K6*_xlfn.XLOOKUP(LEFT(I6,4)+1&amp;RIGHT(I6,3),dati!$A:$A,dati!$D:$D)</f>
        <v>1160.8968554513092</v>
      </c>
      <c r="M6" s="13">
        <f>L6/_xlfn.XLOOKUP(LEFT(I6,4)+1&amp;RIGHT(I6,3),cambi_mensili!$F:$F,cambi_mensili!$G:$G)</f>
        <v>1277.8171221258219</v>
      </c>
      <c r="N6" s="10">
        <f t="shared" si="1"/>
        <v>0.27781712212582188</v>
      </c>
      <c r="P6" s="13">
        <f t="shared" si="2"/>
        <v>-5.9600709613191611</v>
      </c>
    </row>
    <row r="7" spans="1:16" x14ac:dyDescent="0.25">
      <c r="B7" t="s">
        <v>6</v>
      </c>
      <c r="C7">
        <v>1000</v>
      </c>
      <c r="D7" s="2">
        <f>C7/dati!$B7</f>
        <v>8.3199819498469392</v>
      </c>
      <c r="E7" s="13">
        <f>D7*_xlfn.XLOOKUP(LEFT(B7,4)+1&amp;RIGHT(B7,3),dati!$A:$A,dati!$B:$B)</f>
        <v>1227.8953946622801</v>
      </c>
      <c r="F7" s="10">
        <f t="shared" si="0"/>
        <v>0.22789539466228015</v>
      </c>
      <c r="I7" t="s">
        <v>6</v>
      </c>
      <c r="J7" s="13">
        <f>1000*cambi_mensili!$G7</f>
        <v>1045.6000000000001</v>
      </c>
      <c r="K7" s="2">
        <f>J7/dati!$D7</f>
        <v>9.7955016484612862</v>
      </c>
      <c r="L7" s="13">
        <f>K7*_xlfn.XLOOKUP(LEFT(I7,4)+1&amp;RIGHT(I7,3),dati!$A:$A,dati!$D:$D)</f>
        <v>1141.753078226634</v>
      </c>
      <c r="M7" s="13">
        <f>L7/_xlfn.XLOOKUP(LEFT(I7,4)+1&amp;RIGHT(I7,3),cambi_mensili!$F:$F,cambi_mensili!$G:$G)</f>
        <v>1227.2955801640696</v>
      </c>
      <c r="N7" s="10">
        <f t="shared" si="1"/>
        <v>0.2272955801640697</v>
      </c>
      <c r="P7" s="13">
        <f t="shared" si="2"/>
        <v>0.59981449821043498</v>
      </c>
    </row>
    <row r="8" spans="1:16" x14ac:dyDescent="0.25">
      <c r="B8" t="s">
        <v>7</v>
      </c>
      <c r="C8">
        <v>1000</v>
      </c>
      <c r="D8" s="2">
        <f>C8/dati!$B8</f>
        <v>7.8096608965351431</v>
      </c>
      <c r="E8" s="13">
        <f>D8*_xlfn.XLOOKUP(LEFT(B8,4)+1&amp;RIGHT(B8,3),dati!$A:$A,dati!$B:$B)</f>
        <v>1141.5769938565631</v>
      </c>
      <c r="F8" s="10">
        <f t="shared" si="0"/>
        <v>0.14157699385656319</v>
      </c>
      <c r="I8" t="s">
        <v>7</v>
      </c>
      <c r="J8" s="13">
        <f>1000*cambi_mensili!$G8</f>
        <v>1032.8</v>
      </c>
      <c r="K8" s="2">
        <f>J8/dati!$D8</f>
        <v>9.1842778385946815</v>
      </c>
      <c r="L8" s="13">
        <f>K8*_xlfn.XLOOKUP(LEFT(I8,4)+1&amp;RIGHT(I8,3),dati!$A:$A,dati!$D:$D)</f>
        <v>1095.9033313376381</v>
      </c>
      <c r="M8" s="13">
        <f>L8/_xlfn.XLOOKUP(LEFT(I8,4)+1&amp;RIGHT(I8,3),cambi_mensili!$F:$F,cambi_mensili!$G:$G)</f>
        <v>1146.822238737587</v>
      </c>
      <c r="N8" s="10">
        <f t="shared" si="1"/>
        <v>0.14682223873758704</v>
      </c>
      <c r="P8" s="13">
        <f t="shared" si="2"/>
        <v>-5.2452448810238366</v>
      </c>
    </row>
    <row r="9" spans="1:16" x14ac:dyDescent="0.25">
      <c r="B9" t="s">
        <v>8</v>
      </c>
      <c r="C9">
        <v>1000</v>
      </c>
      <c r="D9" s="2">
        <f>C9/dati!$B9</f>
        <v>8.3789659500386673</v>
      </c>
      <c r="E9" s="13">
        <f>D9*_xlfn.XLOOKUP(LEFT(B9,4)+1&amp;RIGHT(B9,3),dati!$A:$A,dati!$B:$B)</f>
        <v>1244.0384248758969</v>
      </c>
      <c r="F9" s="10">
        <f t="shared" si="0"/>
        <v>0.24403842487589689</v>
      </c>
      <c r="I9" t="s">
        <v>8</v>
      </c>
      <c r="J9" s="13">
        <f>1000*cambi_mensili!$G9</f>
        <v>1069.3999999999999</v>
      </c>
      <c r="K9" s="2">
        <f>J9/dati!$D9</f>
        <v>9.8311865639346685</v>
      </c>
      <c r="L9" s="13">
        <f>K9*_xlfn.XLOOKUP(LEFT(I9,4)+1&amp;RIGHT(I9,3),dati!$A:$A,dati!$D:$D)</f>
        <v>1151.810501473127</v>
      </c>
      <c r="M9" s="13">
        <f>L9/_xlfn.XLOOKUP(LEFT(I9,4)+1&amp;RIGHT(I9,3),cambi_mensili!$F:$F,cambi_mensili!$G:$G)</f>
        <v>1246.1435696993692</v>
      </c>
      <c r="N9" s="10">
        <f t="shared" si="1"/>
        <v>0.24614356969936924</v>
      </c>
      <c r="P9" s="13">
        <f t="shared" si="2"/>
        <v>-2.1051448234723011</v>
      </c>
    </row>
    <row r="10" spans="1:16" x14ac:dyDescent="0.25">
      <c r="B10" t="s">
        <v>9</v>
      </c>
      <c r="C10">
        <v>1000</v>
      </c>
      <c r="D10" s="2">
        <f>C10/dati!$B10</f>
        <v>8.3244290138966051</v>
      </c>
      <c r="E10" s="13">
        <f>D10*_xlfn.XLOOKUP(LEFT(B10,4)+1&amp;RIGHT(B10,3),dati!$A:$A,dati!$B:$B)</f>
        <v>1354.7670252924979</v>
      </c>
      <c r="F10" s="10">
        <f t="shared" si="0"/>
        <v>0.35476702529249793</v>
      </c>
      <c r="I10" t="s">
        <v>9</v>
      </c>
      <c r="J10" s="13">
        <f>1000*cambi_mensili!$G10</f>
        <v>1057.3</v>
      </c>
      <c r="K10" s="2">
        <f>J10/dati!$D10</f>
        <v>9.7846778903330094</v>
      </c>
      <c r="L10" s="13">
        <f>K10*_xlfn.XLOOKUP(LEFT(I10,4)+1&amp;RIGHT(I10,3),dati!$A:$A,dati!$D:$D)</f>
        <v>1205.6529525037708</v>
      </c>
      <c r="M10" s="13">
        <f>L10/_xlfn.XLOOKUP(LEFT(I10,4)+1&amp;RIGHT(I10,3),cambi_mensili!$F:$F,cambi_mensili!$G:$G)</f>
        <v>1353.7535958946451</v>
      </c>
      <c r="N10" s="10">
        <f t="shared" si="1"/>
        <v>0.35375359589464517</v>
      </c>
      <c r="P10" s="13">
        <f t="shared" si="2"/>
        <v>1.0134293978528603</v>
      </c>
    </row>
    <row r="11" spans="1:16" x14ac:dyDescent="0.25">
      <c r="B11" t="s">
        <v>10</v>
      </c>
      <c r="C11">
        <v>1000</v>
      </c>
      <c r="D11" s="2">
        <f>C11/dati!$B11</f>
        <v>8.6523899090011405</v>
      </c>
      <c r="E11" s="13">
        <f>D11*_xlfn.XLOOKUP(LEFT(B11,4)+1&amp;RIGHT(B11,3),dati!$A:$A,dati!$B:$B)</f>
        <v>1341.1491551130666</v>
      </c>
      <c r="F11" s="10">
        <f t="shared" si="0"/>
        <v>0.34114915511306654</v>
      </c>
      <c r="I11" t="s">
        <v>10</v>
      </c>
      <c r="J11" s="13">
        <f>1000*cambi_mensili!$G11</f>
        <v>1066.5</v>
      </c>
      <c r="K11" s="2">
        <f>J11/dati!$D11</f>
        <v>10.174856499565633</v>
      </c>
      <c r="L11" s="13">
        <f>K11*_xlfn.XLOOKUP(LEFT(I11,4)+1&amp;RIGHT(I11,3),dati!$A:$A,dati!$D:$D)</f>
        <v>1185.2196133272378</v>
      </c>
      <c r="M11" s="13">
        <f>L11/_xlfn.XLOOKUP(LEFT(I11,4)+1&amp;RIGHT(I11,3),cambi_mensili!$F:$F,cambi_mensili!$G:$G)</f>
        <v>1352.2186118964494</v>
      </c>
      <c r="N11" s="10">
        <f t="shared" si="1"/>
        <v>0.35221861189644943</v>
      </c>
      <c r="P11" s="13">
        <f t="shared" si="2"/>
        <v>-11.069456783382748</v>
      </c>
    </row>
    <row r="12" spans="1:16" x14ac:dyDescent="0.25">
      <c r="B12" t="s">
        <v>11</v>
      </c>
      <c r="C12">
        <v>1000</v>
      </c>
      <c r="D12" s="2">
        <f>C12/dati!$B12</f>
        <v>8.0174906275595834</v>
      </c>
      <c r="E12" s="13">
        <f>D12*_xlfn.XLOOKUP(LEFT(B12,4)+1&amp;RIGHT(B12,3),dati!$A:$A,dati!$B:$B)</f>
        <v>1284.2742735943239</v>
      </c>
      <c r="F12" s="10">
        <f t="shared" si="0"/>
        <v>0.28427427359432378</v>
      </c>
      <c r="I12" t="s">
        <v>11</v>
      </c>
      <c r="J12" s="13">
        <f>1000*cambi_mensili!$G12</f>
        <v>1045.3</v>
      </c>
      <c r="K12" s="2">
        <f>J12/dati!$D12</f>
        <v>9.3630340683565603</v>
      </c>
      <c r="L12" s="13">
        <f>K12*_xlfn.XLOOKUP(LEFT(I12,4)+1&amp;RIGHT(I12,3),dati!$A:$A,dati!$D:$D)</f>
        <v>1082.5957175246383</v>
      </c>
      <c r="M12" s="13">
        <f>L12/_xlfn.XLOOKUP(LEFT(I12,4)+1&amp;RIGHT(I12,3),cambi_mensili!$F:$F,cambi_mensili!$G:$G)</f>
        <v>1286.201398983769</v>
      </c>
      <c r="N12" s="10">
        <f t="shared" si="1"/>
        <v>0.28620139898376906</v>
      </c>
      <c r="P12" s="13">
        <f t="shared" si="2"/>
        <v>-1.9271253894451092</v>
      </c>
    </row>
    <row r="13" spans="1:16" x14ac:dyDescent="0.25">
      <c r="B13" t="s">
        <v>12</v>
      </c>
      <c r="C13">
        <v>1000</v>
      </c>
      <c r="D13" s="2">
        <f>C13/dati!$B13</f>
        <v>7.5215529898090763</v>
      </c>
      <c r="E13" s="13">
        <f>D13*_xlfn.XLOOKUP(LEFT(B13,4)+1&amp;RIGHT(B13,3),dati!$A:$A,dati!$B:$B)</f>
        <v>1080.1670046995921</v>
      </c>
      <c r="F13" s="10">
        <f t="shared" si="0"/>
        <v>8.0167004699592148E-2</v>
      </c>
      <c r="I13" t="s">
        <v>12</v>
      </c>
      <c r="J13" s="13">
        <f>1000*cambi_mensili!$G13</f>
        <v>1009.7</v>
      </c>
      <c r="K13" s="2">
        <f>J13/dati!$D13</f>
        <v>8.8567442439036679</v>
      </c>
      <c r="L13" s="13">
        <f>K13*_xlfn.XLOOKUP(LEFT(I13,4)+1&amp;RIGHT(I13,3),dati!$A:$A,dati!$D:$D)</f>
        <v>942.90013482334541</v>
      </c>
      <c r="M13" s="13">
        <f>L13/_xlfn.XLOOKUP(LEFT(I13,4)+1&amp;RIGHT(I13,3),cambi_mensili!$F:$F,cambi_mensili!$G:$G)</f>
        <v>1085.7901137993383</v>
      </c>
      <c r="N13" s="10">
        <f t="shared" si="1"/>
        <v>8.5790113799338208E-2</v>
      </c>
      <c r="P13" s="13">
        <f t="shared" si="2"/>
        <v>-5.6231090997462161</v>
      </c>
    </row>
    <row r="14" spans="1:16" x14ac:dyDescent="0.25">
      <c r="B14" t="s">
        <v>13</v>
      </c>
      <c r="C14">
        <v>1000</v>
      </c>
      <c r="D14" s="2">
        <f>C14/dati!$B14</f>
        <v>7.0012554513062035</v>
      </c>
      <c r="E14" s="13">
        <f>D14*_xlfn.XLOOKUP(LEFT(B14,4)+1&amp;RIGHT(B14,3),dati!$A:$A,dati!$B:$B)</f>
        <v>930.52247894672882</v>
      </c>
      <c r="F14" s="10">
        <f t="shared" si="0"/>
        <v>-6.9477521053271207E-2</v>
      </c>
      <c r="I14" t="s">
        <v>13</v>
      </c>
      <c r="J14" s="13">
        <f>1000*cambi_mensili!$G14</f>
        <v>1004.5999999999999</v>
      </c>
      <c r="K14" s="2">
        <f>J14/dati!$D14</f>
        <v>8.2396786003683928</v>
      </c>
      <c r="L14" s="13">
        <f>K14*_xlfn.XLOOKUP(LEFT(I14,4)+1&amp;RIGHT(I14,3),dati!$A:$A,dati!$D:$D)</f>
        <v>875.58206823383716</v>
      </c>
      <c r="M14" s="13">
        <f>L14/_xlfn.XLOOKUP(LEFT(I14,4)+1&amp;RIGHT(I14,3),cambi_mensili!$F:$F,cambi_mensili!$G:$G)</f>
        <v>940.98019154630538</v>
      </c>
      <c r="N14" s="10">
        <f t="shared" si="1"/>
        <v>-5.9019808453694589E-2</v>
      </c>
      <c r="P14" s="13">
        <f t="shared" si="2"/>
        <v>-10.457712599576553</v>
      </c>
    </row>
    <row r="15" spans="1:16" x14ac:dyDescent="0.25">
      <c r="B15" t="s">
        <v>14</v>
      </c>
      <c r="C15">
        <v>1000</v>
      </c>
      <c r="D15" s="2">
        <f>C15/dati!$B15</f>
        <v>7.2223175932750037</v>
      </c>
      <c r="E15" s="13">
        <f>D15*_xlfn.XLOOKUP(LEFT(B15,4)+1&amp;RIGHT(B15,3),dati!$A:$A,dati!$B:$B)</f>
        <v>1004.2557427516865</v>
      </c>
      <c r="F15" s="10">
        <f t="shared" si="0"/>
        <v>4.2557427516864976E-3</v>
      </c>
      <c r="I15" t="s">
        <v>14</v>
      </c>
      <c r="J15" s="13">
        <f>1000*cambi_mensili!$G15</f>
        <v>979.1</v>
      </c>
      <c r="K15" s="2">
        <f>J15/dati!$D15</f>
        <v>8.4873077931563898</v>
      </c>
      <c r="L15" s="13">
        <f>K15*_xlfn.XLOOKUP(LEFT(I15,4)+1&amp;RIGHT(I15,3),dati!$A:$A,dati!$D:$D)</f>
        <v>934.62355859080833</v>
      </c>
      <c r="M15" s="13">
        <f>L15/_xlfn.XLOOKUP(LEFT(I15,4)+1&amp;RIGHT(I15,3),cambi_mensili!$F:$F,cambi_mensili!$G:$G)</f>
        <v>1005.7285683749147</v>
      </c>
      <c r="N15" s="10">
        <f t="shared" si="1"/>
        <v>5.7285683749146443E-3</v>
      </c>
      <c r="P15" s="13">
        <f t="shared" si="2"/>
        <v>-1.472825623228232</v>
      </c>
    </row>
    <row r="16" spans="1:16" x14ac:dyDescent="0.25">
      <c r="B16" t="s">
        <v>15</v>
      </c>
      <c r="C16">
        <v>1000</v>
      </c>
      <c r="D16" s="2">
        <f>C16/dati!$B16</f>
        <v>7.2822640320171965</v>
      </c>
      <c r="E16" s="13">
        <f>D16*_xlfn.XLOOKUP(LEFT(B16,4)+1&amp;RIGHT(B16,3),dati!$A:$A,dati!$B:$B)</f>
        <v>932.11874778432968</v>
      </c>
      <c r="F16" s="10">
        <f t="shared" si="0"/>
        <v>-6.7881252215670318E-2</v>
      </c>
      <c r="I16" t="s">
        <v>15</v>
      </c>
      <c r="J16" s="13">
        <f>1000*cambi_mensili!$G16</f>
        <v>971.40000000000009</v>
      </c>
      <c r="K16" s="2">
        <f>J16/dati!$D16</f>
        <v>8.6280283161398952</v>
      </c>
      <c r="L16" s="13">
        <f>K16*_xlfn.XLOOKUP(LEFT(I16,4)+1&amp;RIGHT(I16,3),dati!$A:$A,dati!$D:$D)</f>
        <v>864.87785552764478</v>
      </c>
      <c r="M16" s="13">
        <f>L16/_xlfn.XLOOKUP(LEFT(I16,4)+1&amp;RIGHT(I16,3),cambi_mensili!$F:$F,cambi_mensili!$G:$G)</f>
        <v>935.20529360688238</v>
      </c>
      <c r="N16" s="10">
        <f t="shared" si="1"/>
        <v>-6.4794706393117574E-2</v>
      </c>
      <c r="P16" s="13">
        <f t="shared" si="2"/>
        <v>-3.0865458225526936</v>
      </c>
    </row>
    <row r="17" spans="2:16" x14ac:dyDescent="0.25">
      <c r="B17" t="s">
        <v>16</v>
      </c>
      <c r="C17">
        <v>1000</v>
      </c>
      <c r="D17" s="2">
        <f>C17/dati!$B17</f>
        <v>6.5827584927525695</v>
      </c>
      <c r="E17" s="13">
        <f>D17*_xlfn.XLOOKUP(LEFT(B17,4)+1&amp;RIGHT(B17,3),dati!$A:$A,dati!$B:$B)</f>
        <v>820.40259513225749</v>
      </c>
      <c r="F17" s="10">
        <f t="shared" si="0"/>
        <v>-0.17959740486774256</v>
      </c>
      <c r="I17" t="s">
        <v>16</v>
      </c>
      <c r="J17" s="13">
        <f>1000*cambi_mensili!$G17</f>
        <v>955.30000000000007</v>
      </c>
      <c r="K17" s="2">
        <f>J17/dati!$D17</f>
        <v>7.716879417031608</v>
      </c>
      <c r="L17" s="13">
        <f>K17*_xlfn.XLOOKUP(LEFT(I17,4)+1&amp;RIGHT(I17,3),dati!$A:$A,dati!$D:$D)</f>
        <v>724.02325178261219</v>
      </c>
      <c r="M17" s="13">
        <f>L17/_xlfn.XLOOKUP(LEFT(I17,4)+1&amp;RIGHT(I17,3),cambi_mensili!$F:$F,cambi_mensili!$G:$G)</f>
        <v>819.77270355821133</v>
      </c>
      <c r="N17" s="10">
        <f t="shared" si="1"/>
        <v>-0.1802272964417887</v>
      </c>
      <c r="P17" s="13">
        <f t="shared" si="2"/>
        <v>0.62989157404615526</v>
      </c>
    </row>
    <row r="18" spans="2:16" x14ac:dyDescent="0.25">
      <c r="B18" t="s">
        <v>17</v>
      </c>
      <c r="C18">
        <v>1000</v>
      </c>
      <c r="D18" s="2">
        <f>C18/dati!$B18</f>
        <v>6.4799860780764682</v>
      </c>
      <c r="E18" s="13">
        <f>D18*_xlfn.XLOOKUP(LEFT(B18,4)+1&amp;RIGHT(B18,3),dati!$A:$A,dati!$B:$B)</f>
        <v>867.77871986324169</v>
      </c>
      <c r="F18" s="10">
        <f t="shared" si="0"/>
        <v>-0.13222128013675827</v>
      </c>
      <c r="I18" t="s">
        <v>17</v>
      </c>
      <c r="J18" s="13">
        <f>1000*cambi_mensili!$G18</f>
        <v>908.5</v>
      </c>
      <c r="K18" s="2">
        <f>J18/dati!$D18</f>
        <v>7.5861605904051341</v>
      </c>
      <c r="L18" s="13">
        <f>K18*_xlfn.XLOOKUP(LEFT(I18,4)+1&amp;RIGHT(I18,3),dati!$A:$A,dati!$D:$D)</f>
        <v>767.00751724563975</v>
      </c>
      <c r="M18" s="13">
        <f>L18/_xlfn.XLOOKUP(LEFT(I18,4)+1&amp;RIGHT(I18,3),cambi_mensili!$F:$F,cambi_mensili!$G:$G)</f>
        <v>864.13645476074782</v>
      </c>
      <c r="N18" s="10">
        <f t="shared" si="1"/>
        <v>-0.13586354523925215</v>
      </c>
      <c r="P18" s="13">
        <f t="shared" si="2"/>
        <v>3.6422651024938659</v>
      </c>
    </row>
    <row r="19" spans="2:16" x14ac:dyDescent="0.25">
      <c r="B19" t="s">
        <v>18</v>
      </c>
      <c r="C19">
        <v>1000</v>
      </c>
      <c r="D19" s="2">
        <f>C19/dati!$B19</f>
        <v>6.7758067877885191</v>
      </c>
      <c r="E19" s="13">
        <f>D19*_xlfn.XLOOKUP(LEFT(B19,4)+1&amp;RIGHT(B19,3),dati!$A:$A,dati!$B:$B)</f>
        <v>954.37055453705079</v>
      </c>
      <c r="F19" s="10">
        <f t="shared" si="0"/>
        <v>-4.5629445462949225E-2</v>
      </c>
      <c r="I19" t="s">
        <v>18</v>
      </c>
      <c r="J19" s="13">
        <f>1000*cambi_mensili!$G19</f>
        <v>930.30000000000007</v>
      </c>
      <c r="K19" s="2">
        <f>J19/dati!$D19</f>
        <v>7.9813712415975502</v>
      </c>
      <c r="L19" s="13">
        <f>K19*_xlfn.XLOOKUP(LEFT(I19,4)+1&amp;RIGHT(I19,3),dati!$A:$A,dati!$D:$D)</f>
        <v>811.45400650034333</v>
      </c>
      <c r="M19" s="13">
        <f>L19/_xlfn.XLOOKUP(LEFT(I19,4)+1&amp;RIGHT(I19,3),cambi_mensili!$F:$F,cambi_mensili!$G:$G)</f>
        <v>956.90330955229172</v>
      </c>
      <c r="N19" s="10">
        <f t="shared" si="1"/>
        <v>-4.3096690447708252E-2</v>
      </c>
      <c r="P19" s="13">
        <f t="shared" si="2"/>
        <v>-2.5327550152409231</v>
      </c>
    </row>
    <row r="20" spans="2:16" x14ac:dyDescent="0.25">
      <c r="B20" t="s">
        <v>19</v>
      </c>
      <c r="C20">
        <v>1000</v>
      </c>
      <c r="D20" s="2">
        <f>C20/dati!$B20</f>
        <v>6.8411162265559913</v>
      </c>
      <c r="E20" s="13">
        <f>D20*_xlfn.XLOOKUP(LEFT(B20,4)+1&amp;RIGHT(B20,3),dati!$A:$A,dati!$B:$B)</f>
        <v>942.50069841341781</v>
      </c>
      <c r="F20" s="10">
        <f t="shared" si="0"/>
        <v>-5.749930158658223E-2</v>
      </c>
      <c r="I20" t="s">
        <v>19</v>
      </c>
      <c r="J20" s="13">
        <f>1000*cambi_mensili!$G20</f>
        <v>955.6</v>
      </c>
      <c r="K20" s="2">
        <f>J20/dati!$D20</f>
        <v>8.0084580926026199</v>
      </c>
      <c r="L20" s="13">
        <f>K20*_xlfn.XLOOKUP(LEFT(I20,4)+1&amp;RIGHT(I20,3),dati!$A:$A,dati!$D:$D)</f>
        <v>795.41845719131925</v>
      </c>
      <c r="M20" s="13">
        <f>L20/_xlfn.XLOOKUP(LEFT(I20,4)+1&amp;RIGHT(I20,3),cambi_mensili!$F:$F,cambi_mensili!$G:$G)</f>
        <v>937.99346366900852</v>
      </c>
      <c r="N20" s="10">
        <f t="shared" si="1"/>
        <v>-6.2006536330991513E-2</v>
      </c>
      <c r="P20" s="13">
        <f t="shared" si="2"/>
        <v>4.5072347444092884</v>
      </c>
    </row>
    <row r="21" spans="2:16" x14ac:dyDescent="0.25">
      <c r="B21" t="s">
        <v>20</v>
      </c>
      <c r="C21">
        <v>1000</v>
      </c>
      <c r="D21" s="2">
        <f>C21/dati!$B21</f>
        <v>6.735295134372187</v>
      </c>
      <c r="E21" s="13">
        <f>D21*_xlfn.XLOOKUP(LEFT(B21,4)+1&amp;RIGHT(B21,3),dati!$A:$A,dati!$B:$B)</f>
        <v>889.16199448656437</v>
      </c>
      <c r="F21" s="10">
        <f t="shared" si="0"/>
        <v>-0.11083800551343559</v>
      </c>
      <c r="I21" t="s">
        <v>20</v>
      </c>
      <c r="J21" s="13">
        <f>1000*cambi_mensili!$G21</f>
        <v>924.3</v>
      </c>
      <c r="K21" s="2">
        <f>J21/dati!$D21</f>
        <v>7.8892888451901504</v>
      </c>
      <c r="L21" s="13">
        <f>K21*_xlfn.XLOOKUP(LEFT(I21,4)+1&amp;RIGHT(I21,3),dati!$A:$A,dati!$D:$D)</f>
        <v>776.04120973922375</v>
      </c>
      <c r="M21" s="13">
        <f>L21/_xlfn.XLOOKUP(LEFT(I21,4)+1&amp;RIGHT(I21,3),cambi_mensili!$F:$F,cambi_mensili!$G:$G)</f>
        <v>886.39772671527555</v>
      </c>
      <c r="N21" s="10">
        <f t="shared" si="1"/>
        <v>-0.1136022732847245</v>
      </c>
      <c r="P21" s="13">
        <f t="shared" si="2"/>
        <v>2.7642677712888144</v>
      </c>
    </row>
    <row r="22" spans="2:16" x14ac:dyDescent="0.25">
      <c r="B22" t="s">
        <v>21</v>
      </c>
      <c r="C22">
        <v>1000</v>
      </c>
      <c r="D22" s="2">
        <f>C22/dati!$B22</f>
        <v>6.1445465223803613</v>
      </c>
      <c r="E22" s="13">
        <f>D22*_xlfn.XLOOKUP(LEFT(B22,4)+1&amp;RIGHT(B22,3),dati!$A:$A,dati!$B:$B)</f>
        <v>729.11415412560962</v>
      </c>
      <c r="F22" s="10">
        <f t="shared" si="0"/>
        <v>-0.27088584587439035</v>
      </c>
      <c r="I22" t="s">
        <v>21</v>
      </c>
      <c r="J22" s="13">
        <f>1000*cambi_mensili!$G22</f>
        <v>890.59999999999991</v>
      </c>
      <c r="K22" s="2">
        <f>J22/dati!$D22</f>
        <v>7.2278130377682812</v>
      </c>
      <c r="L22" s="13">
        <f>K22*_xlfn.XLOOKUP(LEFT(I22,4)+1&amp;RIGHT(I22,3),dati!$A:$A,dati!$D:$D)</f>
        <v>663.44550227336902</v>
      </c>
      <c r="M22" s="13">
        <f>L22/_xlfn.XLOOKUP(LEFT(I22,4)+1&amp;RIGHT(I22,3),cambi_mensili!$F:$F,cambi_mensili!$G:$G)</f>
        <v>724.44365830243396</v>
      </c>
      <c r="N22" s="10">
        <f t="shared" si="1"/>
        <v>-0.27555634169756604</v>
      </c>
      <c r="P22" s="13">
        <f t="shared" si="2"/>
        <v>4.6704958231756564</v>
      </c>
    </row>
    <row r="23" spans="2:16" x14ac:dyDescent="0.25">
      <c r="B23" t="s">
        <v>22</v>
      </c>
      <c r="C23">
        <v>1000</v>
      </c>
      <c r="D23" s="2">
        <f>C23/dati!$B23</f>
        <v>6.4514747491092397</v>
      </c>
      <c r="E23" s="13">
        <f>D23*_xlfn.XLOOKUP(LEFT(B23,4)+1&amp;RIGHT(B23,3),dati!$A:$A,dati!$B:$B)</f>
        <v>704.96158188161348</v>
      </c>
      <c r="F23" s="10">
        <f t="shared" si="0"/>
        <v>-0.29503841811838649</v>
      </c>
      <c r="I23" t="s">
        <v>22</v>
      </c>
      <c r="J23" s="13">
        <f>1000*cambi_mensili!$G23</f>
        <v>876.5</v>
      </c>
      <c r="K23" s="2">
        <f>J23/dati!$D23</f>
        <v>7.5245647486656599</v>
      </c>
      <c r="L23" s="13">
        <f>K23*_xlfn.XLOOKUP(LEFT(I23,4)+1&amp;RIGHT(I23,3),dati!$A:$A,dati!$D:$D)</f>
        <v>637.67971138429016</v>
      </c>
      <c r="M23" s="13">
        <f>L23/_xlfn.XLOOKUP(LEFT(I23,4)+1&amp;RIGHT(I23,3),cambi_mensili!$F:$F,cambi_mensili!$G:$G)</f>
        <v>698.3678801711643</v>
      </c>
      <c r="N23" s="10">
        <f t="shared" si="1"/>
        <v>-0.30163211982883564</v>
      </c>
      <c r="P23" s="13">
        <f t="shared" si="2"/>
        <v>6.5937017104491815</v>
      </c>
    </row>
    <row r="24" spans="2:16" x14ac:dyDescent="0.25">
      <c r="B24" t="s">
        <v>23</v>
      </c>
      <c r="C24">
        <v>1000</v>
      </c>
      <c r="D24" s="2">
        <f>C24/dati!$B24</f>
        <v>6.2428180587320137</v>
      </c>
      <c r="E24" s="13">
        <f>D24*_xlfn.XLOOKUP(LEFT(B24,4)+1&amp;RIGHT(B24,3),dati!$A:$A,dati!$B:$B)</f>
        <v>699.61001226121311</v>
      </c>
      <c r="F24" s="10">
        <f t="shared" si="0"/>
        <v>-0.30038998773878689</v>
      </c>
      <c r="I24" t="s">
        <v>23</v>
      </c>
      <c r="J24" s="13">
        <f>1000*cambi_mensili!$G24</f>
        <v>841.7</v>
      </c>
      <c r="K24" s="2">
        <f>J24/dati!$D24</f>
        <v>7.279601838214699</v>
      </c>
      <c r="L24" s="13">
        <f>K24*_xlfn.XLOOKUP(LEFT(I24,4)+1&amp;RIGHT(I24,3),dati!$A:$A,dati!$D:$D)</f>
        <v>625.75244904596798</v>
      </c>
      <c r="M24" s="13">
        <f>L24/_xlfn.XLOOKUP(LEFT(I24,4)+1&amp;RIGHT(I24,3),cambi_mensili!$F:$F,cambi_mensili!$G:$G)</f>
        <v>692.0509279428976</v>
      </c>
      <c r="N24" s="10">
        <f t="shared" si="1"/>
        <v>-0.30794907205710242</v>
      </c>
      <c r="P24" s="13">
        <f t="shared" si="2"/>
        <v>7.559084318315513</v>
      </c>
    </row>
    <row r="25" spans="2:16" x14ac:dyDescent="0.25">
      <c r="B25" t="s">
        <v>24</v>
      </c>
      <c r="C25">
        <v>1000</v>
      </c>
      <c r="D25" s="2">
        <f>C25/dati!$B25</f>
        <v>6.9633241499548628</v>
      </c>
      <c r="E25" s="13">
        <f>D25*_xlfn.XLOOKUP(LEFT(B25,4)+1&amp;RIGHT(B25,3),dati!$A:$A,dati!$B:$B)</f>
        <v>845.12470555225298</v>
      </c>
      <c r="F25" s="10">
        <f t="shared" si="0"/>
        <v>-0.15487529444774706</v>
      </c>
      <c r="I25" t="s">
        <v>24</v>
      </c>
      <c r="J25" s="13">
        <f>1000*cambi_mensili!$G25</f>
        <v>868.4</v>
      </c>
      <c r="K25" s="2">
        <f>J25/dati!$D25</f>
        <v>8.1569578976111909</v>
      </c>
      <c r="L25" s="13">
        <f>K25*_xlfn.XLOOKUP(LEFT(I25,4)+1&amp;RIGHT(I25,3),dati!$A:$A,dati!$D:$D)</f>
        <v>754.85697944045228</v>
      </c>
      <c r="M25" s="13">
        <f>L25/_xlfn.XLOOKUP(LEFT(I25,4)+1&amp;RIGHT(I25,3),cambi_mensili!$F:$F,cambi_mensili!$G:$G)</f>
        <v>848.34454870808304</v>
      </c>
      <c r="N25" s="10">
        <f t="shared" si="1"/>
        <v>-0.15165545129191693</v>
      </c>
      <c r="P25" s="13">
        <f t="shared" si="2"/>
        <v>-3.2198431558300626</v>
      </c>
    </row>
    <row r="26" spans="2:16" x14ac:dyDescent="0.25">
      <c r="B26" t="s">
        <v>25</v>
      </c>
      <c r="C26">
        <v>1000</v>
      </c>
      <c r="D26" s="2">
        <f>C26/dati!$B26</f>
        <v>7.5240046422425175</v>
      </c>
      <c r="E26" s="13">
        <f>D26*_xlfn.XLOOKUP(LEFT(B26,4)+1&amp;RIGHT(B26,3),dati!$A:$A,dati!$B:$B)</f>
        <v>923.75291803736934</v>
      </c>
      <c r="F26" s="10">
        <f t="shared" si="0"/>
        <v>-7.6247081962630636E-2</v>
      </c>
      <c r="I26" t="s">
        <v>25</v>
      </c>
      <c r="J26" s="13">
        <f>1000*cambi_mensili!$G26</f>
        <v>930.5</v>
      </c>
      <c r="K26" s="2">
        <f>J26/dati!$D26</f>
        <v>8.7564846469596702</v>
      </c>
      <c r="L26" s="13">
        <f>K26*_xlfn.XLOOKUP(LEFT(I26,4)+1&amp;RIGHT(I26,3),dati!$A:$A,dati!$D:$D)</f>
        <v>815.19431340911444</v>
      </c>
      <c r="M26" s="13">
        <f>L26/_xlfn.XLOOKUP(LEFT(I26,4)+1&amp;RIGHT(I26,3),cambi_mensili!$F:$F,cambi_mensili!$G:$G)</f>
        <v>924.99071077852545</v>
      </c>
      <c r="N26" s="10">
        <f t="shared" si="1"/>
        <v>-7.500928922147454E-2</v>
      </c>
      <c r="P26" s="13">
        <f t="shared" si="2"/>
        <v>-1.2377927411561132</v>
      </c>
    </row>
    <row r="27" spans="2:16" x14ac:dyDescent="0.25">
      <c r="B27" t="s">
        <v>26</v>
      </c>
      <c r="C27">
        <v>1000</v>
      </c>
      <c r="D27" s="2">
        <f>C27/dati!$B27</f>
        <v>7.1917115191053504</v>
      </c>
      <c r="E27" s="13">
        <f>D27*_xlfn.XLOOKUP(LEFT(B27,4)+1&amp;RIGHT(B27,3),dati!$A:$A,dati!$B:$B)</f>
        <v>900.0513746016511</v>
      </c>
      <c r="F27" s="10">
        <f t="shared" si="0"/>
        <v>-9.9948625398348923E-2</v>
      </c>
      <c r="I27" t="s">
        <v>26</v>
      </c>
      <c r="J27" s="13">
        <f>1000*cambi_mensili!$G27</f>
        <v>929.30000000000007</v>
      </c>
      <c r="K27" s="2">
        <f>J27/dati!$D27</f>
        <v>8.4389646073894742</v>
      </c>
      <c r="L27" s="13">
        <f>K27*_xlfn.XLOOKUP(LEFT(I27,4)+1&amp;RIGHT(I27,3),dati!$A:$A,dati!$D:$D)</f>
        <v>774.31263449332346</v>
      </c>
      <c r="M27" s="13">
        <f>L27/_xlfn.XLOOKUP(LEFT(I27,4)+1&amp;RIGHT(I27,3),cambi_mensili!$F:$F,cambi_mensili!$G:$G)</f>
        <v>896.50646577900136</v>
      </c>
      <c r="N27" s="10">
        <f t="shared" si="1"/>
        <v>-0.10349353422099861</v>
      </c>
      <c r="P27" s="13">
        <f t="shared" si="2"/>
        <v>3.5449088226497452</v>
      </c>
    </row>
    <row r="28" spans="2:16" x14ac:dyDescent="0.25">
      <c r="B28" t="s">
        <v>27</v>
      </c>
      <c r="C28">
        <v>1000</v>
      </c>
      <c r="D28" s="2">
        <f>C28/dati!$B28</f>
        <v>7.8125926008111373</v>
      </c>
      <c r="E28" s="13">
        <f>D28*_xlfn.XLOOKUP(LEFT(B28,4)+1&amp;RIGHT(B28,3),dati!$A:$A,dati!$B:$B)</f>
        <v>953.66060162981228</v>
      </c>
      <c r="F28" s="10">
        <f t="shared" si="0"/>
        <v>-4.6339398370187745E-2</v>
      </c>
      <c r="I28" t="s">
        <v>27</v>
      </c>
      <c r="J28" s="13">
        <f>1000*cambi_mensili!$G28</f>
        <v>924.8</v>
      </c>
      <c r="K28" s="2">
        <f>J28/dati!$D28</f>
        <v>9.2258121025635731</v>
      </c>
      <c r="L28" s="13">
        <f>K28*_xlfn.XLOOKUP(LEFT(I28,4)+1&amp;RIGHT(I28,3),dati!$A:$A,dati!$D:$D)</f>
        <v>829.58101956826511</v>
      </c>
      <c r="M28" s="13">
        <f>L28/_xlfn.XLOOKUP(LEFT(I28,4)+1&amp;RIGHT(I28,3),cambi_mensili!$F:$F,cambi_mensili!$G:$G)</f>
        <v>958.9423414267311</v>
      </c>
      <c r="N28" s="10">
        <f t="shared" si="1"/>
        <v>-4.1057658573268929E-2</v>
      </c>
      <c r="P28" s="13">
        <f t="shared" si="2"/>
        <v>-5.2817397969188278</v>
      </c>
    </row>
    <row r="29" spans="2:16" x14ac:dyDescent="0.25">
      <c r="B29" t="s">
        <v>28</v>
      </c>
      <c r="C29">
        <v>1000</v>
      </c>
      <c r="D29" s="2">
        <f>C29/dati!$B29</f>
        <v>8.0238148097171251</v>
      </c>
      <c r="E29" s="13">
        <f>D29*_xlfn.XLOOKUP(LEFT(B29,4)+1&amp;RIGHT(B29,3),dati!$A:$A,dati!$B:$B)</f>
        <v>1007.0942821909663</v>
      </c>
      <c r="F29" s="10">
        <f t="shared" si="0"/>
        <v>7.0942821909663056E-3</v>
      </c>
      <c r="I29" t="s">
        <v>28</v>
      </c>
      <c r="J29" s="13">
        <f>1000*cambi_mensili!$G29</f>
        <v>883.19999999999993</v>
      </c>
      <c r="K29" s="2">
        <f>J29/dati!$D29</f>
        <v>9.4134378755679542</v>
      </c>
      <c r="L29" s="13">
        <f>K29*_xlfn.XLOOKUP(LEFT(I29,4)+1&amp;RIGHT(I29,3),dati!$A:$A,dati!$D:$D)</f>
        <v>877.79394856911495</v>
      </c>
      <c r="M29" s="13">
        <f>L29/_xlfn.XLOOKUP(LEFT(I29,4)+1&amp;RIGHT(I29,3),cambi_mensili!$F:$F,cambi_mensili!$G:$G)</f>
        <v>1006.1828846505215</v>
      </c>
      <c r="N29" s="10">
        <f t="shared" si="1"/>
        <v>6.1828846505214141E-3</v>
      </c>
      <c r="P29" s="13">
        <f t="shared" si="2"/>
        <v>0.9113975404447956</v>
      </c>
    </row>
    <row r="30" spans="2:16" x14ac:dyDescent="0.25">
      <c r="B30" t="s">
        <v>29</v>
      </c>
      <c r="C30">
        <v>1000</v>
      </c>
      <c r="D30" s="2">
        <f>C30/dati!$B30</f>
        <v>7.4673254019154642</v>
      </c>
      <c r="E30" s="13">
        <f>D30*_xlfn.XLOOKUP(LEFT(B30,4)+1&amp;RIGHT(B30,3),dati!$A:$A,dati!$B:$B)</f>
        <v>848.32353087669401</v>
      </c>
      <c r="F30" s="10">
        <f t="shared" si="0"/>
        <v>-0.15167646912330601</v>
      </c>
      <c r="I30" t="s">
        <v>29</v>
      </c>
      <c r="J30" s="13">
        <f>1000*cambi_mensili!$G30</f>
        <v>887.59999999999991</v>
      </c>
      <c r="K30" s="2">
        <f>J30/dati!$D30</f>
        <v>8.7788919777785601</v>
      </c>
      <c r="L30" s="13">
        <f>K30*_xlfn.XLOOKUP(LEFT(I30,4)+1&amp;RIGHT(I30,3),dati!$A:$A,dati!$D:$D)</f>
        <v>765.3296921416071</v>
      </c>
      <c r="M30" s="13">
        <f>L30/_xlfn.XLOOKUP(LEFT(I30,4)+1&amp;RIGHT(I30,3),cambi_mensili!$F:$F,cambi_mensili!$G:$G)</f>
        <v>849.61111472203265</v>
      </c>
      <c r="N30" s="10">
        <f t="shared" si="1"/>
        <v>-0.15038888527796734</v>
      </c>
      <c r="P30" s="13">
        <f t="shared" si="2"/>
        <v>-1.287583845338645</v>
      </c>
    </row>
    <row r="31" spans="2:16" x14ac:dyDescent="0.25">
      <c r="B31" t="s">
        <v>30</v>
      </c>
      <c r="C31">
        <v>1000</v>
      </c>
      <c r="D31" s="2">
        <f>C31/dati!$B31</f>
        <v>7.0997651337591297</v>
      </c>
      <c r="E31" s="13">
        <f>D31*_xlfn.XLOOKUP(LEFT(B31,4)+1&amp;RIGHT(B31,3),dati!$A:$A,dati!$B:$B)</f>
        <v>771.79762036187299</v>
      </c>
      <c r="F31" s="10">
        <f t="shared" si="0"/>
        <v>-0.22820237963812706</v>
      </c>
      <c r="I31" t="s">
        <v>30</v>
      </c>
      <c r="J31" s="13">
        <f>1000*cambi_mensili!$G31</f>
        <v>848</v>
      </c>
      <c r="K31" s="2">
        <f>J31/dati!$D31</f>
        <v>8.3408335637712554</v>
      </c>
      <c r="L31" s="13">
        <f>K31*_xlfn.XLOOKUP(LEFT(I31,4)+1&amp;RIGHT(I31,3),dati!$A:$A,dati!$D:$D)</f>
        <v>721.39220616561749</v>
      </c>
      <c r="M31" s="13">
        <f>L31/_xlfn.XLOOKUP(LEFT(I31,4)+1&amp;RIGHT(I31,3),cambi_mensili!$F:$F,cambi_mensili!$G:$G)</f>
        <v>768.5013381970997</v>
      </c>
      <c r="N31" s="10">
        <f t="shared" si="1"/>
        <v>-0.23149866180290035</v>
      </c>
      <c r="P31" s="13">
        <f t="shared" si="2"/>
        <v>3.2962821647732881</v>
      </c>
    </row>
    <row r="32" spans="2:16" x14ac:dyDescent="0.25">
      <c r="B32" t="s">
        <v>31</v>
      </c>
      <c r="C32">
        <v>1000</v>
      </c>
      <c r="D32" s="2">
        <f>C32/dati!$B32</f>
        <v>7.2584733762767026</v>
      </c>
      <c r="E32" s="13">
        <f>D32*_xlfn.XLOOKUP(LEFT(B32,4)+1&amp;RIGHT(B32,3),dati!$A:$A,dati!$B:$B)</f>
        <v>689.26073836317266</v>
      </c>
      <c r="F32" s="10">
        <f t="shared" si="0"/>
        <v>-0.3107392616368273</v>
      </c>
      <c r="I32" t="s">
        <v>31</v>
      </c>
      <c r="J32" s="13">
        <f>1000*cambi_mensili!$G32</f>
        <v>848</v>
      </c>
      <c r="K32" s="2">
        <f>J32/dati!$D32</f>
        <v>8.5378612994563241</v>
      </c>
      <c r="L32" s="13">
        <f>K32*_xlfn.XLOOKUP(LEFT(I32,4)+1&amp;RIGHT(I32,3),dati!$A:$A,dati!$D:$D)</f>
        <v>681.87985543196487</v>
      </c>
      <c r="M32" s="13">
        <f>L32/_xlfn.XLOOKUP(LEFT(I32,4)+1&amp;RIGHT(I32,3),cambi_mensili!$F:$F,cambi_mensili!$G:$G)</f>
        <v>683.58882750071666</v>
      </c>
      <c r="N32" s="10">
        <f t="shared" si="1"/>
        <v>-0.3164111724992833</v>
      </c>
      <c r="P32" s="13">
        <f t="shared" si="2"/>
        <v>5.6719108624560022</v>
      </c>
    </row>
    <row r="33" spans="2:16" x14ac:dyDescent="0.25">
      <c r="B33" t="s">
        <v>32</v>
      </c>
      <c r="C33">
        <v>1000</v>
      </c>
      <c r="D33" s="2">
        <f>C33/dati!$B33</f>
        <v>7.5748796913676006</v>
      </c>
      <c r="E33" s="13">
        <f>D33*_xlfn.XLOOKUP(LEFT(B33,4)+1&amp;RIGHT(B33,3),dati!$A:$A,dati!$B:$B)</f>
        <v>672.2702033083682</v>
      </c>
      <c r="F33" s="10">
        <f t="shared" si="0"/>
        <v>-0.32772979669163183</v>
      </c>
      <c r="I33" t="s">
        <v>32</v>
      </c>
      <c r="J33" s="13">
        <f>1000*cambi_mensili!$G33</f>
        <v>875.5</v>
      </c>
      <c r="K33" s="2">
        <f>J33/dati!$D33</f>
        <v>8.900393815793608</v>
      </c>
      <c r="L33" s="13">
        <f>K33*_xlfn.XLOOKUP(LEFT(I33,4)+1&amp;RIGHT(I33,3),dati!$A:$A,dati!$D:$D)</f>
        <v>659.50801847162097</v>
      </c>
      <c r="M33" s="13">
        <f>L33/_xlfn.XLOOKUP(LEFT(I33,4)+1&amp;RIGHT(I33,3),cambi_mensili!$F:$F,cambi_mensili!$G:$G)</f>
        <v>674.1367867439651</v>
      </c>
      <c r="N33" s="10">
        <f t="shared" si="1"/>
        <v>-0.32586321325603484</v>
      </c>
      <c r="P33" s="13">
        <f t="shared" si="2"/>
        <v>-1.8665834355969082</v>
      </c>
    </row>
    <row r="34" spans="2:16" x14ac:dyDescent="0.25">
      <c r="B34" t="s">
        <v>33</v>
      </c>
      <c r="C34">
        <v>1000</v>
      </c>
      <c r="D34" s="2">
        <f>C34/dati!$B34</f>
        <v>8.4274135779865791</v>
      </c>
      <c r="E34" s="13">
        <f>D34*_xlfn.XLOOKUP(LEFT(B34,4)+1&amp;RIGHT(B34,3),dati!$A:$A,dati!$B:$B)</f>
        <v>750.90979637677026</v>
      </c>
      <c r="F34" s="10">
        <f t="shared" si="0"/>
        <v>-0.24909020362322976</v>
      </c>
      <c r="I34" t="s">
        <v>33</v>
      </c>
      <c r="J34" s="13">
        <f>1000*cambi_mensili!$G34</f>
        <v>915.8</v>
      </c>
      <c r="K34" s="2">
        <f>J34/dati!$D34</f>
        <v>9.9770533635493308</v>
      </c>
      <c r="L34" s="13">
        <f>K34*_xlfn.XLOOKUP(LEFT(I34,4)+1&amp;RIGHT(I34,3),dati!$A:$A,dati!$D:$D)</f>
        <v>742.45709905374781</v>
      </c>
      <c r="M34" s="13">
        <f>L34/_xlfn.XLOOKUP(LEFT(I34,4)+1&amp;RIGHT(I34,3),cambi_mensili!$F:$F,cambi_mensili!$G:$G)</f>
        <v>755.06671316357961</v>
      </c>
      <c r="N34" s="10">
        <f t="shared" si="1"/>
        <v>-0.24493328683642035</v>
      </c>
      <c r="P34" s="13">
        <f t="shared" si="2"/>
        <v>-4.1569167868093473</v>
      </c>
    </row>
    <row r="35" spans="2:16" x14ac:dyDescent="0.25">
      <c r="B35" t="s">
        <v>34</v>
      </c>
      <c r="C35">
        <v>1000</v>
      </c>
      <c r="D35" s="2">
        <f>C35/dati!$B35</f>
        <v>9.1515267142495951</v>
      </c>
      <c r="E35" s="13">
        <f>D35*_xlfn.XLOOKUP(LEFT(B35,4)+1&amp;RIGHT(B35,3),dati!$A:$A,dati!$B:$B)</f>
        <v>717.55654424367958</v>
      </c>
      <c r="F35" s="10">
        <f t="shared" si="0"/>
        <v>-0.28244345575632046</v>
      </c>
      <c r="I35" t="s">
        <v>34</v>
      </c>
      <c r="J35" s="13">
        <f>1000*cambi_mensili!$G35</f>
        <v>913.1</v>
      </c>
      <c r="K35" s="2">
        <f>J35/dati!$D35</f>
        <v>10.774500034024259</v>
      </c>
      <c r="L35" s="13">
        <f>K35*_xlfn.XLOOKUP(LEFT(I35,4)+1&amp;RIGHT(I35,3),dati!$A:$A,dati!$D:$D)</f>
        <v>710.99403777583291</v>
      </c>
      <c r="M35" s="13">
        <f>L35/_xlfn.XLOOKUP(LEFT(I35,4)+1&amp;RIGHT(I35,3),cambi_mensili!$F:$F,cambi_mensili!$G:$G)</f>
        <v>721.08928780510439</v>
      </c>
      <c r="N35" s="10">
        <f t="shared" si="1"/>
        <v>-0.2789107121948956</v>
      </c>
      <c r="P35" s="13">
        <f t="shared" si="2"/>
        <v>-3.5327435614248088</v>
      </c>
    </row>
    <row r="36" spans="2:16" x14ac:dyDescent="0.25">
      <c r="B36" t="s">
        <v>35</v>
      </c>
      <c r="C36">
        <v>1000</v>
      </c>
      <c r="D36" s="2">
        <f>C36/dati!$B36</f>
        <v>8.9232828995036382</v>
      </c>
      <c r="E36" s="13">
        <f>D36*_xlfn.XLOOKUP(LEFT(B36,4)+1&amp;RIGHT(B36,3),dati!$A:$A,dati!$B:$B)</f>
        <v>761.30597932082628</v>
      </c>
      <c r="F36" s="10">
        <f t="shared" si="0"/>
        <v>-0.23869402067917367</v>
      </c>
      <c r="I36" t="s">
        <v>35</v>
      </c>
      <c r="J36" s="13">
        <f>1000*cambi_mensili!$G36</f>
        <v>904.2</v>
      </c>
      <c r="K36" s="2">
        <f>J36/dati!$D36</f>
        <v>10.518881695387819</v>
      </c>
      <c r="L36" s="13">
        <f>K36*_xlfn.XLOOKUP(LEFT(I36,4)+1&amp;RIGHT(I36,3),dati!$A:$A,dati!$D:$D)</f>
        <v>756.85094892507925</v>
      </c>
      <c r="M36" s="13">
        <f>L36/_xlfn.XLOOKUP(LEFT(I36,4)+1&amp;RIGHT(I36,3),cambi_mensili!$F:$F,cambi_mensili!$G:$G)</f>
        <v>767.28603905624414</v>
      </c>
      <c r="N36" s="10">
        <f t="shared" si="1"/>
        <v>-0.23271396094375585</v>
      </c>
      <c r="P36" s="13">
        <f t="shared" si="2"/>
        <v>-5.9800597354178535</v>
      </c>
    </row>
    <row r="37" spans="2:16" x14ac:dyDescent="0.25">
      <c r="B37" t="s">
        <v>36</v>
      </c>
      <c r="C37">
        <v>1000</v>
      </c>
      <c r="D37" s="2">
        <f>C37/dati!$B37</f>
        <v>8.2394043201051925</v>
      </c>
      <c r="E37" s="13">
        <f>D37*_xlfn.XLOOKUP(LEFT(B37,4)+1&amp;RIGHT(B37,3),dati!$A:$A,dati!$B:$B)</f>
        <v>741.55085323405501</v>
      </c>
      <c r="F37" s="10">
        <f t="shared" si="0"/>
        <v>-0.25844914676594499</v>
      </c>
      <c r="I37" t="s">
        <v>36</v>
      </c>
      <c r="J37" s="13">
        <f>1000*cambi_mensili!$G37</f>
        <v>889.80000000000007</v>
      </c>
      <c r="K37" s="2">
        <f>J37/dati!$D37</f>
        <v>9.6151474186203743</v>
      </c>
      <c r="L37" s="13">
        <f>K37*_xlfn.XLOOKUP(LEFT(I37,4)+1&amp;RIGHT(I37,3),dati!$A:$A,dati!$D:$D)</f>
        <v>733.08519738015673</v>
      </c>
      <c r="M37" s="13">
        <f>L37/_xlfn.XLOOKUP(LEFT(I37,4)+1&amp;RIGHT(I37,3),cambi_mensili!$F:$F,cambi_mensili!$G:$G)</f>
        <v>738.4760727109466</v>
      </c>
      <c r="N37" s="10">
        <f t="shared" si="1"/>
        <v>-0.26152392728905338</v>
      </c>
      <c r="P37" s="13">
        <f t="shared" si="2"/>
        <v>3.0747805231084158</v>
      </c>
    </row>
    <row r="38" spans="2:16" x14ac:dyDescent="0.25">
      <c r="B38" t="s">
        <v>37</v>
      </c>
      <c r="C38">
        <v>1000</v>
      </c>
      <c r="D38" s="2">
        <f>C38/dati!$B38</f>
        <v>8.1450401891322013</v>
      </c>
      <c r="E38" s="13">
        <f>D38*_xlfn.XLOOKUP(LEFT(B38,4)+1&amp;RIGHT(B38,3),dati!$A:$A,dati!$B:$B)</f>
        <v>652.58094572390223</v>
      </c>
      <c r="F38" s="10">
        <f t="shared" si="0"/>
        <v>-0.34741905427609776</v>
      </c>
      <c r="I38" t="s">
        <v>37</v>
      </c>
      <c r="J38" s="13">
        <f>1000*cambi_mensili!$G38</f>
        <v>881.3</v>
      </c>
      <c r="K38" s="2">
        <f>J38/dati!$D38</f>
        <v>9.4665649556520499</v>
      </c>
      <c r="L38" s="13">
        <f>K38*_xlfn.XLOOKUP(LEFT(I38,4)+1&amp;RIGHT(I38,3),dati!$A:$A,dati!$D:$D)</f>
        <v>677.81951379977454</v>
      </c>
      <c r="M38" s="13">
        <f>L38/_xlfn.XLOOKUP(LEFT(I38,4)+1&amp;RIGHT(I38,3),cambi_mensili!$F:$F,cambi_mensili!$G:$G)</f>
        <v>646.34262782471114</v>
      </c>
      <c r="N38" s="10">
        <f t="shared" si="1"/>
        <v>-0.35365737217528881</v>
      </c>
      <c r="P38" s="13">
        <f t="shared" si="2"/>
        <v>6.2383178991910881</v>
      </c>
    </row>
    <row r="39" spans="2:16" x14ac:dyDescent="0.25">
      <c r="B39" t="s">
        <v>38</v>
      </c>
      <c r="C39">
        <v>1000</v>
      </c>
      <c r="D39" s="2">
        <f>C39/dati!$B39</f>
        <v>7.9903344653945911</v>
      </c>
      <c r="E39" s="13">
        <f>D39*_xlfn.XLOOKUP(LEFT(B39,4)+1&amp;RIGHT(B39,3),dati!$A:$A,dati!$B:$B)</f>
        <v>610.45731981551091</v>
      </c>
      <c r="F39" s="10">
        <f t="shared" si="0"/>
        <v>-0.38954268018448912</v>
      </c>
      <c r="I39" t="s">
        <v>38</v>
      </c>
      <c r="J39" s="13">
        <f>1000*cambi_mensili!$G39</f>
        <v>863.7</v>
      </c>
      <c r="K39" s="2">
        <f>J39/dati!$D39</f>
        <v>9.4131664739936998</v>
      </c>
      <c r="L39" s="13">
        <f>K39*_xlfn.XLOOKUP(LEFT(I39,4)+1&amp;RIGHT(I39,3),dati!$A:$A,dati!$D:$D)</f>
        <v>657.45732161495732</v>
      </c>
      <c r="M39" s="13">
        <f>L39/_xlfn.XLOOKUP(LEFT(I39,4)+1&amp;RIGHT(I39,3),cambi_mensili!$F:$F,cambi_mensili!$G:$G)</f>
        <v>607.85625149311886</v>
      </c>
      <c r="N39" s="10">
        <f t="shared" si="1"/>
        <v>-0.39214374850688116</v>
      </c>
      <c r="P39" s="13">
        <f t="shared" si="2"/>
        <v>2.6010683223920523</v>
      </c>
    </row>
    <row r="40" spans="2:16" x14ac:dyDescent="0.25">
      <c r="B40" t="s">
        <v>39</v>
      </c>
      <c r="C40">
        <v>1000</v>
      </c>
      <c r="D40" s="2">
        <f>C40/dati!$B40</f>
        <v>8.1922149111113161</v>
      </c>
      <c r="E40" s="13">
        <f>D40*_xlfn.XLOOKUP(LEFT(B40,4)+1&amp;RIGHT(B40,3),dati!$A:$A,dati!$B:$B)</f>
        <v>613.52956011728361</v>
      </c>
      <c r="F40" s="10">
        <f t="shared" si="0"/>
        <v>-0.38647043988271634</v>
      </c>
      <c r="I40" t="s">
        <v>39</v>
      </c>
      <c r="J40" s="13">
        <f>1000*cambi_mensili!$G40</f>
        <v>865.1</v>
      </c>
      <c r="K40" s="2">
        <f>J40/dati!$D40</f>
        <v>9.6208204643850106</v>
      </c>
      <c r="L40" s="13">
        <f>K40*_xlfn.XLOOKUP(LEFT(I40,4)+1&amp;RIGHT(I40,3),dati!$A:$A,dati!$D:$D)</f>
        <v>661.3386063868744</v>
      </c>
      <c r="M40" s="13">
        <f>L40/_xlfn.XLOOKUP(LEFT(I40,4)+1&amp;RIGHT(I40,3),cambi_mensili!$F:$F,cambi_mensili!$G:$G)</f>
        <v>613.37284955191467</v>
      </c>
      <c r="N40" s="10">
        <f t="shared" si="1"/>
        <v>-0.38662715044808538</v>
      </c>
      <c r="P40" s="13">
        <f t="shared" si="2"/>
        <v>0.15671056536893957</v>
      </c>
    </row>
    <row r="41" spans="2:16" x14ac:dyDescent="0.25">
      <c r="B41" t="s">
        <v>40</v>
      </c>
      <c r="C41">
        <v>1000</v>
      </c>
      <c r="D41" s="2">
        <f>C41/dati!$B41</f>
        <v>7.9672925878012686</v>
      </c>
      <c r="E41" s="13">
        <f>D41*_xlfn.XLOOKUP(LEFT(B41,4)+1&amp;RIGHT(B41,3),dati!$A:$A,dati!$B:$B)</f>
        <v>594.60462315134146</v>
      </c>
      <c r="F41" s="10">
        <f t="shared" si="0"/>
        <v>-0.40539537684865856</v>
      </c>
      <c r="I41" t="s">
        <v>40</v>
      </c>
      <c r="J41" s="13">
        <f>1000*cambi_mensili!$G41</f>
        <v>872.4</v>
      </c>
      <c r="K41" s="2">
        <f>J41/dati!$D41</f>
        <v>9.3555933212256264</v>
      </c>
      <c r="L41" s="13">
        <f>K41*_xlfn.XLOOKUP(LEFT(I41,4)+1&amp;RIGHT(I41,3),dati!$A:$A,dati!$D:$D)</f>
        <v>648.83256478274211</v>
      </c>
      <c r="M41" s="13">
        <f>L41/_xlfn.XLOOKUP(LEFT(I41,4)+1&amp;RIGHT(I41,3),cambi_mensili!$F:$F,cambi_mensili!$G:$G)</f>
        <v>595.5324137519433</v>
      </c>
      <c r="N41" s="10">
        <f t="shared" si="1"/>
        <v>-0.40446758624805668</v>
      </c>
      <c r="P41" s="13">
        <f t="shared" si="2"/>
        <v>-0.92779060060183838</v>
      </c>
    </row>
    <row r="42" spans="2:16" x14ac:dyDescent="0.25">
      <c r="B42" t="s">
        <v>41</v>
      </c>
      <c r="C42">
        <v>1000</v>
      </c>
      <c r="D42" s="2">
        <f>C42/dati!$B42</f>
        <v>8.8024499263841101</v>
      </c>
      <c r="E42" s="13">
        <f>D42*_xlfn.XLOOKUP(LEFT(B42,4)+1&amp;RIGHT(B42,3),dati!$A:$A,dati!$B:$B)</f>
        <v>695.74660907794748</v>
      </c>
      <c r="F42" s="10">
        <f t="shared" si="0"/>
        <v>-0.3042533909220525</v>
      </c>
      <c r="I42" t="s">
        <v>41</v>
      </c>
      <c r="J42" s="13">
        <f>1000*cambi_mensili!$G42</f>
        <v>900.80000000000007</v>
      </c>
      <c r="K42" s="2">
        <f>J42/dati!$D42</f>
        <v>10.332835606382988</v>
      </c>
      <c r="L42" s="13">
        <f>K42*_xlfn.XLOOKUP(LEFT(I42,4)+1&amp;RIGHT(I42,3),dati!$A:$A,dati!$D:$D)</f>
        <v>776.19471393904803</v>
      </c>
      <c r="M42" s="13">
        <f>L42/_xlfn.XLOOKUP(LEFT(I42,4)+1&amp;RIGHT(I42,3),cambi_mensili!$F:$F,cambi_mensili!$G:$G)</f>
        <v>697.32702716651522</v>
      </c>
      <c r="N42" s="10">
        <f t="shared" si="1"/>
        <v>-0.30267297283348482</v>
      </c>
      <c r="P42" s="13">
        <f t="shared" si="2"/>
        <v>-1.5804180885677397</v>
      </c>
    </row>
    <row r="43" spans="2:16" x14ac:dyDescent="0.25">
      <c r="B43" t="s">
        <v>42</v>
      </c>
      <c r="C43">
        <v>1000</v>
      </c>
      <c r="D43" s="2">
        <f>C43/dati!$B43</f>
        <v>9.1989984763496171</v>
      </c>
      <c r="E43" s="13">
        <f>D43*_xlfn.XLOOKUP(LEFT(B43,4)+1&amp;RIGHT(B43,3),dati!$A:$A,dati!$B:$B)</f>
        <v>726.53840180296731</v>
      </c>
      <c r="F43" s="10">
        <f t="shared" si="0"/>
        <v>-0.27346159819703264</v>
      </c>
      <c r="I43" t="s">
        <v>42</v>
      </c>
      <c r="J43" s="13">
        <f>1000*cambi_mensili!$G43</f>
        <v>938.69999999999993</v>
      </c>
      <c r="K43" s="2">
        <f>J43/dati!$D43</f>
        <v>10.853375458445926</v>
      </c>
      <c r="L43" s="13">
        <f>K43*_xlfn.XLOOKUP(LEFT(I43,4)+1&amp;RIGHT(I43,3),dati!$A:$A,dati!$D:$D)</f>
        <v>858.58836416382314</v>
      </c>
      <c r="M43" s="13">
        <f>L43/_xlfn.XLOOKUP(LEFT(I43,4)+1&amp;RIGHT(I43,3),cambi_mensili!$F:$F,cambi_mensili!$G:$G)</f>
        <v>726.26320771766473</v>
      </c>
      <c r="N43" s="10">
        <f t="shared" si="1"/>
        <v>-0.27373679228233527</v>
      </c>
      <c r="P43" s="13">
        <f t="shared" si="2"/>
        <v>0.27519408530258715</v>
      </c>
    </row>
    <row r="44" spans="2:16" x14ac:dyDescent="0.25">
      <c r="B44" t="s">
        <v>43</v>
      </c>
      <c r="C44">
        <v>1000</v>
      </c>
      <c r="D44" s="2">
        <f>C44/dati!$B44</f>
        <v>10.530809274751119</v>
      </c>
      <c r="E44" s="13">
        <f>D44*_xlfn.XLOOKUP(LEFT(B44,4)+1&amp;RIGHT(B44,3),dati!$A:$A,dati!$B:$B)</f>
        <v>862.05104576063923</v>
      </c>
      <c r="F44" s="10">
        <f t="shared" si="0"/>
        <v>-0.13794895423936082</v>
      </c>
      <c r="I44" t="s">
        <v>43</v>
      </c>
      <c r="J44" s="13">
        <f>1000*cambi_mensili!$G44</f>
        <v>997.5</v>
      </c>
      <c r="K44" s="2">
        <f>J44/dati!$D44</f>
        <v>12.489761324320902</v>
      </c>
      <c r="L44" s="13">
        <f>K44*_xlfn.XLOOKUP(LEFT(I44,4)+1&amp;RIGHT(I44,3),dati!$A:$A,dati!$D:$D)</f>
        <v>999.85973835888626</v>
      </c>
      <c r="M44" s="13">
        <f>L44/_xlfn.XLOOKUP(LEFT(I44,4)+1&amp;RIGHT(I44,3),cambi_mensili!$F:$F,cambi_mensili!$G:$G)</f>
        <v>874.99758323171977</v>
      </c>
      <c r="N44" s="10">
        <f t="shared" si="1"/>
        <v>-0.12500241676828028</v>
      </c>
      <c r="P44" s="13">
        <f t="shared" si="2"/>
        <v>-12.946537471080546</v>
      </c>
    </row>
    <row r="45" spans="2:16" x14ac:dyDescent="0.25">
      <c r="B45" t="s">
        <v>44</v>
      </c>
      <c r="C45">
        <v>1000</v>
      </c>
      <c r="D45" s="2">
        <f>C45/dati!$B45</f>
        <v>11.267611823475429</v>
      </c>
      <c r="E45" s="13">
        <f>D45*_xlfn.XLOOKUP(LEFT(B45,4)+1&amp;RIGHT(B45,3),dati!$A:$A,dati!$B:$B)</f>
        <v>958.13369231087052</v>
      </c>
      <c r="F45" s="10">
        <f t="shared" si="0"/>
        <v>-4.1866307689129467E-2</v>
      </c>
      <c r="I45" t="s">
        <v>44</v>
      </c>
      <c r="J45" s="13">
        <f>1000*cambi_mensili!$G45</f>
        <v>978.3</v>
      </c>
      <c r="K45" s="2">
        <f>J45/dati!$D45</f>
        <v>13.202652623040951</v>
      </c>
      <c r="L45" s="13">
        <f>K45*_xlfn.XLOOKUP(LEFT(I45,4)+1&amp;RIGHT(I45,3),dati!$A:$A,dati!$D:$D)</f>
        <v>1076.1174044179311</v>
      </c>
      <c r="M45" s="13">
        <f>L45/_xlfn.XLOOKUP(LEFT(I45,4)+1&amp;RIGHT(I45,3),cambi_mensili!$F:$F,cambi_mensili!$G:$G)</f>
        <v>950.80173565818268</v>
      </c>
      <c r="N45" s="10">
        <f t="shared" si="1"/>
        <v>-4.9198264341817288E-2</v>
      </c>
      <c r="P45" s="13">
        <f t="shared" si="2"/>
        <v>7.3319566526878361</v>
      </c>
    </row>
    <row r="46" spans="2:16" x14ac:dyDescent="0.25">
      <c r="B46" t="s">
        <v>45</v>
      </c>
      <c r="C46">
        <v>1000</v>
      </c>
      <c r="D46" s="2">
        <f>C46/dati!$B46</f>
        <v>11.222937320367718</v>
      </c>
      <c r="E46" s="13">
        <f>D46*_xlfn.XLOOKUP(LEFT(B46,4)+1&amp;RIGHT(B46,3),dati!$A:$A,dati!$B:$B)</f>
        <v>996.24778430347158</v>
      </c>
      <c r="F46" s="10">
        <f t="shared" si="0"/>
        <v>-3.7522156965283937E-3</v>
      </c>
      <c r="I46" t="s">
        <v>45</v>
      </c>
      <c r="J46" s="13">
        <f>1000*cambi_mensili!$G46</f>
        <v>983.3</v>
      </c>
      <c r="K46" s="2">
        <f>J46/dati!$D46</f>
        <v>13.213472650313848</v>
      </c>
      <c r="L46" s="13">
        <f>K46*_xlfn.XLOOKUP(LEFT(I46,4)+1&amp;RIGHT(I46,3),dati!$A:$A,dati!$D:$D)</f>
        <v>1096.6802375842967</v>
      </c>
      <c r="M46" s="13">
        <f>L46/_xlfn.XLOOKUP(LEFT(I46,4)+1&amp;RIGHT(I46,3),cambi_mensili!$F:$F,cambi_mensili!$G:$G)</f>
        <v>1003.6425712311675</v>
      </c>
      <c r="N46" s="10">
        <f t="shared" si="1"/>
        <v>3.6425712311674019E-3</v>
      </c>
      <c r="P46" s="13">
        <f t="shared" si="2"/>
        <v>-7.3947869276959182</v>
      </c>
    </row>
    <row r="47" spans="2:16" x14ac:dyDescent="0.25">
      <c r="B47" t="s">
        <v>46</v>
      </c>
      <c r="C47">
        <v>1000</v>
      </c>
      <c r="D47" s="2">
        <f>C47/dati!$B47</f>
        <v>12.753735977553527</v>
      </c>
      <c r="E47" s="13">
        <f>D47*_xlfn.XLOOKUP(LEFT(B47,4)+1&amp;RIGHT(B47,3),dati!$A:$A,dati!$B:$B)</f>
        <v>1054.583326774102</v>
      </c>
      <c r="F47" s="10">
        <f t="shared" si="0"/>
        <v>5.4583326774102048E-2</v>
      </c>
      <c r="I47" t="s">
        <v>46</v>
      </c>
      <c r="J47" s="13">
        <f>1000*cambi_mensili!$G47</f>
        <v>986</v>
      </c>
      <c r="K47" s="2">
        <f>J47/dati!$D47</f>
        <v>14.941977666622037</v>
      </c>
      <c r="L47" s="13">
        <f>K47*_xlfn.XLOOKUP(LEFT(I47,4)+1&amp;RIGHT(I47,3),dati!$A:$A,dati!$D:$D)</f>
        <v>1225.3189000860646</v>
      </c>
      <c r="M47" s="13">
        <f>L47/_xlfn.XLOOKUP(LEFT(I47,4)+1&amp;RIGHT(I47,3),cambi_mensili!$F:$F,cambi_mensili!$G:$G)</f>
        <v>1051.5953485118989</v>
      </c>
      <c r="N47" s="10">
        <f t="shared" si="1"/>
        <v>5.1595348511898953E-2</v>
      </c>
      <c r="P47" s="13">
        <f t="shared" si="2"/>
        <v>2.9879782622031144</v>
      </c>
    </row>
    <row r="48" spans="2:16" x14ac:dyDescent="0.25">
      <c r="B48" t="s">
        <v>47</v>
      </c>
      <c r="C48">
        <v>1000</v>
      </c>
      <c r="D48" s="2">
        <f>C48/dati!$B48</f>
        <v>11.721020380615226</v>
      </c>
      <c r="E48" s="13">
        <f>D48*_xlfn.XLOOKUP(LEFT(B48,4)+1&amp;RIGHT(B48,3),dati!$A:$A,dati!$B:$B)</f>
        <v>1025.8597933053582</v>
      </c>
      <c r="F48" s="10">
        <f t="shared" si="0"/>
        <v>2.5859793305358147E-2</v>
      </c>
      <c r="I48" t="s">
        <v>47</v>
      </c>
      <c r="J48" s="13">
        <f>1000*cambi_mensili!$G48</f>
        <v>986.40000000000009</v>
      </c>
      <c r="K48" s="2">
        <f>J48/dati!$D48</f>
        <v>13.709205120330303</v>
      </c>
      <c r="L48" s="13">
        <f>K48*_xlfn.XLOOKUP(LEFT(I48,4)+1&amp;RIGHT(I48,3),dati!$A:$A,dati!$D:$D)</f>
        <v>1187.8654613605231</v>
      </c>
      <c r="M48" s="13">
        <f>L48/_xlfn.XLOOKUP(LEFT(I48,4)+1&amp;RIGHT(I48,3),cambi_mensili!$F:$F,cambi_mensili!$G:$G)</f>
        <v>1022.0835151957695</v>
      </c>
      <c r="N48" s="10">
        <f t="shared" si="1"/>
        <v>2.2083515195769454E-2</v>
      </c>
      <c r="P48" s="13">
        <f t="shared" si="2"/>
        <v>3.7762781095887021</v>
      </c>
    </row>
    <row r="49" spans="2:16" x14ac:dyDescent="0.25">
      <c r="B49" t="s">
        <v>48</v>
      </c>
      <c r="C49">
        <v>1000</v>
      </c>
      <c r="D49" s="2">
        <f>C49/dati!$B49</f>
        <v>11.111044217900181</v>
      </c>
      <c r="E49" s="13">
        <f>D49*_xlfn.XLOOKUP(LEFT(B49,4)+1&amp;RIGHT(B49,3),dati!$A:$A,dati!$B:$B)</f>
        <v>951.76163983195374</v>
      </c>
      <c r="F49" s="10">
        <f t="shared" si="0"/>
        <v>-4.8238360168046279E-2</v>
      </c>
      <c r="I49" t="s">
        <v>48</v>
      </c>
      <c r="J49" s="13">
        <f>1000*cambi_mensili!$G49</f>
        <v>992.7</v>
      </c>
      <c r="K49" s="2">
        <f>J49/dati!$D49</f>
        <v>13.020255867360952</v>
      </c>
      <c r="L49" s="13">
        <f>K49*_xlfn.XLOOKUP(LEFT(I49,4)+1&amp;RIGHT(I49,3),dati!$A:$A,dati!$D:$D)</f>
        <v>1138.5255369887884</v>
      </c>
      <c r="M49" s="13">
        <f>L49/_xlfn.XLOOKUP(LEFT(I49,4)+1&amp;RIGHT(I49,3),cambi_mensili!$F:$F,cambi_mensili!$G:$G)</f>
        <v>949.24590377587822</v>
      </c>
      <c r="N49" s="10">
        <f t="shared" si="1"/>
        <v>-5.0754096224121747E-2</v>
      </c>
      <c r="P49" s="13">
        <f t="shared" si="2"/>
        <v>2.5157360560755251</v>
      </c>
    </row>
    <row r="50" spans="2:16" x14ac:dyDescent="0.25">
      <c r="B50" t="s">
        <v>49</v>
      </c>
      <c r="C50">
        <v>1000</v>
      </c>
      <c r="D50" s="2">
        <f>C50/dati!$B50</f>
        <v>12.481271852179166</v>
      </c>
      <c r="E50" s="13">
        <f>D50*_xlfn.XLOOKUP(LEFT(B50,4)+1&amp;RIGHT(B50,3),dati!$A:$A,dati!$B:$B)</f>
        <v>1068.3007882135514</v>
      </c>
      <c r="F50" s="10">
        <f t="shared" si="0"/>
        <v>6.8300788213551344E-2</v>
      </c>
      <c r="I50" t="s">
        <v>49</v>
      </c>
      <c r="J50" s="13">
        <f>1000*cambi_mensili!$G50</f>
        <v>1048.7</v>
      </c>
      <c r="K50" s="2">
        <f>J50/dati!$D50</f>
        <v>14.646357130291882</v>
      </c>
      <c r="L50" s="13">
        <f>K50*_xlfn.XLOOKUP(LEFT(I50,4)+1&amp;RIGHT(I50,3),dati!$A:$A,dati!$D:$D)</f>
        <v>1346.6023514530614</v>
      </c>
      <c r="M50" s="13">
        <f>L50/_xlfn.XLOOKUP(LEFT(I50,4)+1&amp;RIGHT(I50,3),cambi_mensili!$F:$F,cambi_mensili!$G:$G)</f>
        <v>1066.1934690839757</v>
      </c>
      <c r="N50" s="10">
        <f t="shared" si="1"/>
        <v>6.6193469083975831E-2</v>
      </c>
      <c r="P50" s="13">
        <f t="shared" si="2"/>
        <v>2.1073191295756715</v>
      </c>
    </row>
    <row r="51" spans="2:16" x14ac:dyDescent="0.25">
      <c r="B51" t="s">
        <v>50</v>
      </c>
      <c r="C51">
        <v>1000</v>
      </c>
      <c r="D51" s="2">
        <f>C51/dati!$B51</f>
        <v>13.089096003975161</v>
      </c>
      <c r="E51" s="13">
        <f>D51*_xlfn.XLOOKUP(LEFT(B51,4)+1&amp;RIGHT(B51,3),dati!$A:$A,dati!$B:$B)</f>
        <v>1157.7362182621732</v>
      </c>
      <c r="F51" s="10">
        <f t="shared" si="0"/>
        <v>0.15773621826217332</v>
      </c>
      <c r="I51" t="s">
        <v>50</v>
      </c>
      <c r="J51" s="13">
        <f>1000*cambi_mensili!$G51</f>
        <v>1081.5999999999999</v>
      </c>
      <c r="K51" s="2">
        <f>J51/dati!$D51</f>
        <v>15.485842994740114</v>
      </c>
      <c r="L51" s="13">
        <f>K51*_xlfn.XLOOKUP(LEFT(I51,4)+1&amp;RIGHT(I51,3),dati!$A:$A,dati!$D:$D)</f>
        <v>1449.1079360867993</v>
      </c>
      <c r="M51" s="13">
        <f>L51/_xlfn.XLOOKUP(LEFT(I51,4)+1&amp;RIGHT(I51,3),cambi_mensili!$F:$F,cambi_mensili!$G:$G)</f>
        <v>1170.1452972277127</v>
      </c>
      <c r="N51" s="10">
        <f t="shared" si="1"/>
        <v>0.17014529722771266</v>
      </c>
      <c r="P51" s="13">
        <f t="shared" si="2"/>
        <v>-12.409078965539493</v>
      </c>
    </row>
    <row r="52" spans="2:16" x14ac:dyDescent="0.25">
      <c r="B52" t="s">
        <v>51</v>
      </c>
      <c r="C52">
        <v>1000</v>
      </c>
      <c r="D52" s="2">
        <f>C52/dati!$B52</f>
        <v>13.35260017389427</v>
      </c>
      <c r="E52" s="13">
        <f>D52*_xlfn.XLOOKUP(LEFT(B52,4)+1&amp;RIGHT(B52,3),dati!$A:$A,dati!$B:$B)</f>
        <v>1194.5865954849921</v>
      </c>
      <c r="F52" s="10">
        <f t="shared" si="0"/>
        <v>0.19458659548499213</v>
      </c>
      <c r="I52" t="s">
        <v>51</v>
      </c>
      <c r="J52" s="13">
        <f>1000*cambi_mensili!$G52</f>
        <v>1078.2</v>
      </c>
      <c r="K52" s="2">
        <f>J52/dati!$D52</f>
        <v>15.685109752434068</v>
      </c>
      <c r="L52" s="13">
        <f>K52*_xlfn.XLOOKUP(LEFT(I52,4)+1&amp;RIGHT(I52,3),dati!$A:$A,dati!$D:$D)</f>
        <v>1484.8246980520616</v>
      </c>
      <c r="M52" s="13">
        <f>L52/_xlfn.XLOOKUP(LEFT(I52,4)+1&amp;RIGHT(I52,3),cambi_mensili!$F:$F,cambi_mensili!$G:$G)</f>
        <v>1195.7035738863437</v>
      </c>
      <c r="N52" s="10">
        <f t="shared" si="1"/>
        <v>0.19570357388634374</v>
      </c>
      <c r="P52" s="13">
        <f t="shared" si="2"/>
        <v>-1.1169784013516164</v>
      </c>
    </row>
    <row r="53" spans="2:16" x14ac:dyDescent="0.25">
      <c r="B53" t="s">
        <v>52</v>
      </c>
      <c r="C53">
        <v>1000</v>
      </c>
      <c r="D53" s="2">
        <f>C53/dati!$B53</f>
        <v>13.399311538439548</v>
      </c>
      <c r="E53" s="13">
        <f>D53*_xlfn.XLOOKUP(LEFT(B53,4)+1&amp;RIGHT(B53,3),dati!$A:$A,dati!$B:$B)</f>
        <v>1192.3142978501351</v>
      </c>
      <c r="F53" s="10">
        <f t="shared" si="0"/>
        <v>0.1923142978501351</v>
      </c>
      <c r="I53" t="s">
        <v>52</v>
      </c>
      <c r="J53" s="13">
        <f>1000*cambi_mensili!$G53</f>
        <v>1089.5</v>
      </c>
      <c r="K53" s="2">
        <f>J53/dati!$D53</f>
        <v>15.709629073393321</v>
      </c>
      <c r="L53" s="13">
        <f>K53*_xlfn.XLOOKUP(LEFT(I53,4)+1&amp;RIGHT(I53,3),dati!$A:$A,dati!$D:$D)</f>
        <v>1462.952324747288</v>
      </c>
      <c r="M53" s="13">
        <f>L53/_xlfn.XLOOKUP(LEFT(I53,4)+1&amp;RIGHT(I53,3),cambi_mensili!$F:$F,cambi_mensili!$G:$G)</f>
        <v>1196.7869148783443</v>
      </c>
      <c r="N53" s="10">
        <f t="shared" si="1"/>
        <v>0.19678691487834432</v>
      </c>
      <c r="P53" s="13">
        <f t="shared" si="2"/>
        <v>-4.4726170282092426</v>
      </c>
    </row>
    <row r="54" spans="2:16" x14ac:dyDescent="0.25">
      <c r="B54" t="s">
        <v>53</v>
      </c>
      <c r="C54">
        <v>1000</v>
      </c>
      <c r="D54" s="2">
        <f>C54/dati!$B54</f>
        <v>12.651804279793383</v>
      </c>
      <c r="E54" s="13">
        <f>D54*_xlfn.XLOOKUP(LEFT(B54,4)+1&amp;RIGHT(B54,3),dati!$A:$A,dati!$B:$B)</f>
        <v>1136.0038159019</v>
      </c>
      <c r="F54" s="10">
        <f t="shared" si="0"/>
        <v>0.13600381590189992</v>
      </c>
      <c r="I54" t="s">
        <v>53</v>
      </c>
      <c r="J54" s="13">
        <f>1000*cambi_mensili!$G54</f>
        <v>1113.0999999999999</v>
      </c>
      <c r="K54" s="2">
        <f>J54/dati!$D54</f>
        <v>14.817775883962119</v>
      </c>
      <c r="L54" s="13">
        <f>K54*_xlfn.XLOOKUP(LEFT(I54,4)+1&amp;RIGHT(I54,3),dati!$A:$A,dati!$D:$D)</f>
        <v>1358.2458867985051</v>
      </c>
      <c r="M54" s="13">
        <f>L54/_xlfn.XLOOKUP(LEFT(I54,4)+1&amp;RIGHT(I54,3),cambi_mensili!$F:$F,cambi_mensili!$G:$G)</f>
        <v>1136.8928490822007</v>
      </c>
      <c r="N54" s="10">
        <f t="shared" si="1"/>
        <v>0.13689284908220056</v>
      </c>
      <c r="P54" s="13">
        <f t="shared" si="2"/>
        <v>-0.88903318030065748</v>
      </c>
    </row>
    <row r="55" spans="2:16" x14ac:dyDescent="0.25">
      <c r="B55" t="s">
        <v>54</v>
      </c>
      <c r="C55">
        <v>1000</v>
      </c>
      <c r="D55" s="2">
        <f>C55/dati!$B55</f>
        <v>12.661407096337255</v>
      </c>
      <c r="E55" s="13">
        <f>D55*_xlfn.XLOOKUP(LEFT(B55,4)+1&amp;RIGHT(B55,3),dati!$A:$A,dati!$B:$B)</f>
        <v>1130.3170021238907</v>
      </c>
      <c r="F55" s="10">
        <f t="shared" si="0"/>
        <v>0.13031700212389064</v>
      </c>
      <c r="I55" t="s">
        <v>54</v>
      </c>
      <c r="J55" s="13">
        <f>1000*cambi_mensili!$G55</f>
        <v>1182.1999999999998</v>
      </c>
      <c r="K55" s="2">
        <f>J55/dati!$D55</f>
        <v>14.944135050642938</v>
      </c>
      <c r="L55" s="13">
        <f>K55*_xlfn.XLOOKUP(LEFT(I55,4)+1&amp;RIGHT(I55,3),dati!$A:$A,dati!$D:$D)</f>
        <v>1387.3866657868075</v>
      </c>
      <c r="M55" s="13">
        <f>L55/_xlfn.XLOOKUP(LEFT(I55,4)+1&amp;RIGHT(I55,3),cambi_mensili!$F:$F,cambi_mensili!$G:$G)</f>
        <v>1137.3886422256169</v>
      </c>
      <c r="N55" s="10">
        <f t="shared" si="1"/>
        <v>0.13738864222561697</v>
      </c>
      <c r="P55" s="13">
        <f t="shared" si="2"/>
        <v>-7.0716401017261887</v>
      </c>
    </row>
    <row r="56" spans="2:16" x14ac:dyDescent="0.25">
      <c r="B56" t="s">
        <v>55</v>
      </c>
      <c r="C56">
        <v>1000</v>
      </c>
      <c r="D56" s="2">
        <f>C56/dati!$B56</f>
        <v>12.215992691545495</v>
      </c>
      <c r="E56" s="13">
        <f>D56*_xlfn.XLOOKUP(LEFT(B56,4)+1&amp;RIGHT(B56,3),dati!$A:$A,dati!$B:$B)</f>
        <v>1114.7740709582677</v>
      </c>
      <c r="F56" s="10">
        <f t="shared" si="0"/>
        <v>0.11477407095826764</v>
      </c>
      <c r="I56" t="s">
        <v>55</v>
      </c>
      <c r="J56" s="13">
        <f>1000*cambi_mensili!$G56</f>
        <v>1142.7</v>
      </c>
      <c r="K56" s="2">
        <f>J56/dati!$D56</f>
        <v>14.274052367311878</v>
      </c>
      <c r="L56" s="13">
        <f>K56*_xlfn.XLOOKUP(LEFT(I56,4)+1&amp;RIGHT(I56,3),dati!$A:$A,dati!$D:$D)</f>
        <v>1349.6167878869935</v>
      </c>
      <c r="M56" s="13">
        <f>L56/_xlfn.XLOOKUP(LEFT(I56,4)+1&amp;RIGHT(I56,3),cambi_mensili!$F:$F,cambi_mensili!$G:$G)</f>
        <v>1110.3387806556918</v>
      </c>
      <c r="N56" s="10">
        <f t="shared" si="1"/>
        <v>0.11033878065569191</v>
      </c>
      <c r="P56" s="13">
        <f t="shared" si="2"/>
        <v>4.4352903025758224</v>
      </c>
    </row>
    <row r="57" spans="2:16" x14ac:dyDescent="0.25">
      <c r="B57" t="s">
        <v>56</v>
      </c>
      <c r="C57">
        <v>1000</v>
      </c>
      <c r="D57" s="2">
        <f>C57/dati!$B57</f>
        <v>11.759957836676936</v>
      </c>
      <c r="E57" s="13">
        <f>D57*_xlfn.XLOOKUP(LEFT(B57,4)+1&amp;RIGHT(B57,3),dati!$A:$A,dati!$B:$B)</f>
        <v>1047.160884111265</v>
      </c>
      <c r="F57" s="10">
        <f t="shared" si="0"/>
        <v>4.7160884111264956E-2</v>
      </c>
      <c r="I57" t="s">
        <v>56</v>
      </c>
      <c r="J57" s="13">
        <f>1000*cambi_mensili!$G57</f>
        <v>1131.8</v>
      </c>
      <c r="K57" s="2">
        <f>J57/dati!$D57</f>
        <v>13.885810393374548</v>
      </c>
      <c r="L57" s="13">
        <f>K57*_xlfn.XLOOKUP(LEFT(I57,4)+1&amp;RIGHT(I57,3),dati!$A:$A,dati!$D:$D)</f>
        <v>1267.7299758204217</v>
      </c>
      <c r="M57" s="13">
        <f>L57/_xlfn.XLOOKUP(LEFT(I57,4)+1&amp;RIGHT(I57,3),cambi_mensili!$F:$F,cambi_mensili!$G:$G)</f>
        <v>1053.0193336825498</v>
      </c>
      <c r="N57" s="10">
        <f t="shared" si="1"/>
        <v>5.3019333682549741E-2</v>
      </c>
      <c r="P57" s="13">
        <f t="shared" si="2"/>
        <v>-5.8584495712848366</v>
      </c>
    </row>
    <row r="58" spans="2:16" x14ac:dyDescent="0.25">
      <c r="B58" t="s">
        <v>57</v>
      </c>
      <c r="C58">
        <v>1000</v>
      </c>
      <c r="D58" s="2">
        <f>C58/dati!$B58</f>
        <v>11.26520680617047</v>
      </c>
      <c r="E58" s="13">
        <f>D58*_xlfn.XLOOKUP(LEFT(B58,4)+1&amp;RIGHT(B58,3),dati!$A:$A,dati!$B:$B)</f>
        <v>998.29939504480785</v>
      </c>
      <c r="F58" s="10">
        <f t="shared" si="0"/>
        <v>-1.7006049551921976E-3</v>
      </c>
      <c r="I58" t="s">
        <v>57</v>
      </c>
      <c r="J58" s="13">
        <f>1000*cambi_mensili!$G58</f>
        <v>1092.7</v>
      </c>
      <c r="K58" s="2">
        <f>J58/dati!$D58</f>
        <v>13.165516319325608</v>
      </c>
      <c r="L58" s="13">
        <f>K58*_xlfn.XLOOKUP(LEFT(I58,4)+1&amp;RIGHT(I58,3),dati!$A:$A,dati!$D:$D)</f>
        <v>1207.4870001983113</v>
      </c>
      <c r="M58" s="13">
        <f>L58/_xlfn.XLOOKUP(LEFT(I58,4)+1&amp;RIGHT(I58,3),cambi_mensili!$F:$F,cambi_mensili!$G:$G)</f>
        <v>997.01676178541095</v>
      </c>
      <c r="N58" s="10">
        <f t="shared" si="1"/>
        <v>-2.9832382145890124E-3</v>
      </c>
      <c r="P58" s="13">
        <f t="shared" si="2"/>
        <v>1.2826332593969028</v>
      </c>
    </row>
    <row r="59" spans="2:16" x14ac:dyDescent="0.25">
      <c r="B59" t="s">
        <v>58</v>
      </c>
      <c r="C59">
        <v>1000</v>
      </c>
      <c r="D59" s="2">
        <f>C59/dati!$B59</f>
        <v>12.093625656463136</v>
      </c>
      <c r="E59" s="13">
        <f>D59*_xlfn.XLOOKUP(LEFT(B59,4)+1&amp;RIGHT(B59,3),dati!$A:$A,dati!$B:$B)</f>
        <v>1059.719273397576</v>
      </c>
      <c r="F59" s="10">
        <f t="shared" si="0"/>
        <v>5.9719273397575989E-2</v>
      </c>
      <c r="I59" t="s">
        <v>58</v>
      </c>
      <c r="J59" s="13">
        <f>1000*cambi_mensili!$G59</f>
        <v>1165.2</v>
      </c>
      <c r="K59" s="2">
        <f>J59/dati!$D59</f>
        <v>14.208866259979438</v>
      </c>
      <c r="L59" s="13">
        <f>K59*_xlfn.XLOOKUP(LEFT(I59,4)+1&amp;RIGHT(I59,3),dati!$A:$A,dati!$D:$D)</f>
        <v>1316.9059658448932</v>
      </c>
      <c r="M59" s="13">
        <f>L59/_xlfn.XLOOKUP(LEFT(I59,4)+1&amp;RIGHT(I59,3),cambi_mensili!$F:$F,cambi_mensili!$G:$G)</f>
        <v>1061.2506776089076</v>
      </c>
      <c r="N59" s="10">
        <f t="shared" si="1"/>
        <v>6.1250677608907678E-2</v>
      </c>
      <c r="P59" s="13">
        <f t="shared" si="2"/>
        <v>-1.5314042113316191</v>
      </c>
    </row>
    <row r="60" spans="2:16" x14ac:dyDescent="0.25">
      <c r="B60" t="s">
        <v>59</v>
      </c>
      <c r="C60">
        <v>1000</v>
      </c>
      <c r="D60" s="2">
        <f>C60/dati!$B60</f>
        <v>11.425557817067443</v>
      </c>
      <c r="E60" s="13">
        <f>D60*_xlfn.XLOOKUP(LEFT(B60,4)+1&amp;RIGHT(B60,3),dati!$A:$A,dati!$B:$B)</f>
        <v>992.10249221539289</v>
      </c>
      <c r="F60" s="10">
        <f t="shared" si="0"/>
        <v>-7.8975077846070718E-3</v>
      </c>
      <c r="I60" t="s">
        <v>59</v>
      </c>
      <c r="J60" s="13">
        <f>1000*cambi_mensili!$G60</f>
        <v>1162.1999999999998</v>
      </c>
      <c r="K60" s="2">
        <f>J60/dati!$D60</f>
        <v>13.412998954106452</v>
      </c>
      <c r="L60" s="13">
        <f>K60*_xlfn.XLOOKUP(LEFT(I60,4)+1&amp;RIGHT(I60,3),dati!$A:$A,dati!$D:$D)</f>
        <v>1261.6782967773731</v>
      </c>
      <c r="M60" s="13">
        <f>L60/_xlfn.XLOOKUP(LEFT(I60,4)+1&amp;RIGHT(I60,3),cambi_mensili!$F:$F,cambi_mensili!$G:$G)</f>
        <v>990.56158968153647</v>
      </c>
      <c r="N60" s="10">
        <f t="shared" si="1"/>
        <v>-9.438410318463486E-3</v>
      </c>
      <c r="P60" s="13">
        <f t="shared" si="2"/>
        <v>1.5409025338564106</v>
      </c>
    </row>
    <row r="61" spans="2:16" x14ac:dyDescent="0.25">
      <c r="B61" t="s">
        <v>60</v>
      </c>
      <c r="C61">
        <v>1000</v>
      </c>
      <c r="D61" s="2">
        <f>C61/dati!$B61</f>
        <v>11.674187898413289</v>
      </c>
      <c r="E61" s="13">
        <f>D61*_xlfn.XLOOKUP(LEFT(B61,4)+1&amp;RIGHT(B61,3),dati!$A:$A,dati!$B:$B)</f>
        <v>1009.5611628409878</v>
      </c>
      <c r="F61" s="10">
        <f t="shared" si="0"/>
        <v>9.5611628409877358E-3</v>
      </c>
      <c r="I61" t="s">
        <v>60</v>
      </c>
      <c r="J61" s="13">
        <f>1000*cambi_mensili!$G61</f>
        <v>1199.4000000000001</v>
      </c>
      <c r="K61" s="2">
        <f>J61/dati!$D61</f>
        <v>13.716420387561767</v>
      </c>
      <c r="L61" s="13">
        <f>K61*_xlfn.XLOOKUP(LEFT(I61,4)+1&amp;RIGHT(I61,3),dati!$A:$A,dati!$D:$D)</f>
        <v>1342.5408040464604</v>
      </c>
      <c r="M61" s="13">
        <f>L61/_xlfn.XLOOKUP(LEFT(I61,4)+1&amp;RIGHT(I61,3),cambi_mensili!$F:$F,cambi_mensili!$G:$G)</f>
        <v>1009.8088033444607</v>
      </c>
      <c r="N61" s="10">
        <f t="shared" si="1"/>
        <v>9.8088033444607703E-3</v>
      </c>
      <c r="P61" s="13">
        <f t="shared" si="2"/>
        <v>-0.24764050347289412</v>
      </c>
    </row>
    <row r="62" spans="2:16" x14ac:dyDescent="0.25">
      <c r="B62" t="s">
        <v>61</v>
      </c>
      <c r="C62">
        <v>1000</v>
      </c>
      <c r="D62" s="2">
        <f>C62/dati!$B62</f>
        <v>11.683293684591181</v>
      </c>
      <c r="E62" s="13">
        <f>D62*_xlfn.XLOOKUP(LEFT(B62,4)+1&amp;RIGHT(B62,3),dati!$A:$A,dati!$B:$B)</f>
        <v>1022.0426496138881</v>
      </c>
      <c r="F62" s="10">
        <f t="shared" si="0"/>
        <v>2.2042649613888132E-2</v>
      </c>
      <c r="I62" t="s">
        <v>61</v>
      </c>
      <c r="J62" s="13">
        <f>1000*cambi_mensili!$G62</f>
        <v>1263</v>
      </c>
      <c r="K62" s="2">
        <f>J62/dati!$D62</f>
        <v>13.737053879044446</v>
      </c>
      <c r="L62" s="13">
        <f>K62*_xlfn.XLOOKUP(LEFT(I62,4)+1&amp;RIGHT(I62,3),dati!$A:$A,dati!$D:$D)</f>
        <v>1391.0287299234451</v>
      </c>
      <c r="M62" s="13">
        <f>L62/_xlfn.XLOOKUP(LEFT(I62,4)+1&amp;RIGHT(I62,3),cambi_mensili!$F:$F,cambi_mensili!$G:$G)</f>
        <v>1021.2383304628478</v>
      </c>
      <c r="N62" s="10">
        <f t="shared" si="1"/>
        <v>2.1238330462847843E-2</v>
      </c>
      <c r="P62" s="13">
        <f t="shared" si="2"/>
        <v>0.80431915104031759</v>
      </c>
    </row>
    <row r="63" spans="2:16" x14ac:dyDescent="0.25">
      <c r="B63" t="s">
        <v>62</v>
      </c>
      <c r="C63">
        <v>1000</v>
      </c>
      <c r="D63" s="2">
        <f>C63/dati!$B63</f>
        <v>11.305767062917516</v>
      </c>
      <c r="E63" s="13">
        <f>D63*_xlfn.XLOOKUP(LEFT(B63,4)+1&amp;RIGHT(B63,3),dati!$A:$A,dati!$B:$B)</f>
        <v>1005.4547476275468</v>
      </c>
      <c r="F63" s="10">
        <f t="shared" si="0"/>
        <v>5.4547476275468298E-3</v>
      </c>
      <c r="I63" t="s">
        <v>62</v>
      </c>
      <c r="J63" s="13">
        <f>1000*cambi_mensili!$G63</f>
        <v>1238.3999999999999</v>
      </c>
      <c r="K63" s="2">
        <f>J63/dati!$D63</f>
        <v>13.234119755408919</v>
      </c>
      <c r="L63" s="13">
        <f>K63*_xlfn.XLOOKUP(LEFT(I63,4)+1&amp;RIGHT(I63,3),dati!$A:$A,dati!$D:$D)</f>
        <v>1306.5459294185234</v>
      </c>
      <c r="M63" s="13">
        <f>L63/_xlfn.XLOOKUP(LEFT(I63,4)+1&amp;RIGHT(I63,3),cambi_mensili!$F:$F,cambi_mensili!$G:$G)</f>
        <v>1002.3367314296305</v>
      </c>
      <c r="N63" s="10">
        <f t="shared" si="1"/>
        <v>2.3367314296305342E-3</v>
      </c>
      <c r="P63" s="13">
        <f t="shared" si="2"/>
        <v>3.1180161979162904</v>
      </c>
    </row>
    <row r="64" spans="2:16" x14ac:dyDescent="0.25">
      <c r="B64" t="s">
        <v>63</v>
      </c>
      <c r="C64">
        <v>1000</v>
      </c>
      <c r="D64" s="2">
        <f>C64/dati!$B64</f>
        <v>11.177590828794816</v>
      </c>
      <c r="E64" s="13">
        <f>D64*_xlfn.XLOOKUP(LEFT(B64,4)+1&amp;RIGHT(B64,3),dati!$A:$A,dati!$B:$B)</f>
        <v>995.96469862441859</v>
      </c>
      <c r="F64" s="10">
        <f t="shared" si="0"/>
        <v>-4.0353013755813905E-3</v>
      </c>
      <c r="I64" t="s">
        <v>63</v>
      </c>
      <c r="J64" s="13">
        <f>1000*cambi_mensili!$G64</f>
        <v>1241.8</v>
      </c>
      <c r="K64" s="2">
        <f>J64/dati!$D64</f>
        <v>13.11789150337105</v>
      </c>
      <c r="L64" s="13">
        <f>K64*_xlfn.XLOOKUP(LEFT(I64,4)+1&amp;RIGHT(I64,3),dati!$A:$A,dati!$D:$D)</f>
        <v>1321.2489575119546</v>
      </c>
      <c r="M64" s="13">
        <f>L64/_xlfn.XLOOKUP(LEFT(I64,4)+1&amp;RIGHT(I64,3),cambi_mensili!$F:$F,cambi_mensili!$G:$G)</f>
        <v>996.64249642600475</v>
      </c>
      <c r="N64" s="10">
        <f t="shared" si="1"/>
        <v>-3.3575035739952241E-3</v>
      </c>
      <c r="P64" s="13">
        <f t="shared" si="2"/>
        <v>-0.67779780158616632</v>
      </c>
    </row>
    <row r="65" spans="2:16" x14ac:dyDescent="0.25">
      <c r="B65" t="s">
        <v>64</v>
      </c>
      <c r="C65">
        <v>1000</v>
      </c>
      <c r="D65" s="2">
        <f>C65/dati!$B65</f>
        <v>11.238069997650687</v>
      </c>
      <c r="E65" s="13">
        <f>D65*_xlfn.XLOOKUP(LEFT(B65,4)+1&amp;RIGHT(B65,3),dati!$A:$A,dati!$B:$B)</f>
        <v>1005.9161012961999</v>
      </c>
      <c r="F65" s="10">
        <f t="shared" si="0"/>
        <v>5.9161012961999049E-3</v>
      </c>
      <c r="I65" t="s">
        <v>64</v>
      </c>
      <c r="J65" s="13">
        <f>1000*cambi_mensili!$G65</f>
        <v>1222.3999999999999</v>
      </c>
      <c r="K65" s="2">
        <f>J65/dati!$D65</f>
        <v>13.126504708643337</v>
      </c>
      <c r="L65" s="13">
        <f>K65*_xlfn.XLOOKUP(LEFT(I65,4)+1&amp;RIGHT(I65,3),dati!$A:$A,dati!$D:$D)</f>
        <v>1300.4239757075768</v>
      </c>
      <c r="M65" s="13">
        <f>L65/_xlfn.XLOOKUP(LEFT(I65,4)+1&amp;RIGHT(I65,3),cambi_mensili!$F:$F,cambi_mensili!$G:$G)</f>
        <v>1003.1039615146381</v>
      </c>
      <c r="N65" s="10">
        <f t="shared" si="1"/>
        <v>3.1039615146379873E-3</v>
      </c>
      <c r="P65" s="13">
        <f t="shared" si="2"/>
        <v>2.812139781561882</v>
      </c>
    </row>
    <row r="66" spans="2:16" x14ac:dyDescent="0.25">
      <c r="B66" t="s">
        <v>65</v>
      </c>
      <c r="C66">
        <v>1000</v>
      </c>
      <c r="D66" s="2">
        <f>C66/dati!$B66</f>
        <v>11.137114244417234</v>
      </c>
      <c r="E66" s="13">
        <f>D66*_xlfn.XLOOKUP(LEFT(B66,4)+1&amp;RIGHT(B66,3),dati!$A:$A,dati!$B:$B)</f>
        <v>985.1096309026633</v>
      </c>
      <c r="F66" s="10">
        <f t="shared" si="0"/>
        <v>-1.4890369097336653E-2</v>
      </c>
      <c r="I66" t="s">
        <v>65</v>
      </c>
      <c r="J66" s="13">
        <f>1000*cambi_mensili!$G66</f>
        <v>1194.7</v>
      </c>
      <c r="K66" s="2">
        <f>J66/dati!$D66</f>
        <v>13.033572949222368</v>
      </c>
      <c r="L66" s="13">
        <f>K66*_xlfn.XLOOKUP(LEFT(I66,4)+1&amp;RIGHT(I66,3),dati!$A:$A,dati!$D:$D)</f>
        <v>1267.4307228722232</v>
      </c>
      <c r="M66" s="13">
        <f>L66/_xlfn.XLOOKUP(LEFT(I66,4)+1&amp;RIGHT(I66,3),cambi_mensili!$F:$F,cambi_mensili!$G:$G)</f>
        <v>978.18223575844956</v>
      </c>
      <c r="N66" s="10">
        <f t="shared" si="1"/>
        <v>-2.1817764241550464E-2</v>
      </c>
      <c r="P66" s="13">
        <f t="shared" si="2"/>
        <v>6.9273951442137331</v>
      </c>
    </row>
    <row r="67" spans="2:16" x14ac:dyDescent="0.25">
      <c r="B67" t="s">
        <v>66</v>
      </c>
      <c r="C67">
        <v>1000</v>
      </c>
      <c r="D67" s="2">
        <f>C67/dati!$B67</f>
        <v>11.201642612246115</v>
      </c>
      <c r="E67" s="13">
        <f>D67*_xlfn.XLOOKUP(LEFT(B67,4)+1&amp;RIGHT(B67,3),dati!$A:$A,dati!$B:$B)</f>
        <v>1069.2133515862015</v>
      </c>
      <c r="F67" s="10">
        <f t="shared" ref="F67:F130" si="3">E67/1000-1</f>
        <v>6.9213351586201455E-2</v>
      </c>
      <c r="I67" t="s">
        <v>66</v>
      </c>
      <c r="J67" s="13">
        <f>1000*cambi_mensili!$G67</f>
        <v>1219.8</v>
      </c>
      <c r="K67" s="2">
        <f>J67/dati!$D67</f>
        <v>13.138987410143804</v>
      </c>
      <c r="L67" s="13">
        <f>K67*_xlfn.XLOOKUP(LEFT(I67,4)+1&amp;RIGHT(I67,3),dati!$A:$A,dati!$D:$D)</f>
        <v>1318.7516722151429</v>
      </c>
      <c r="M67" s="13">
        <f>L67/_xlfn.XLOOKUP(LEFT(I67,4)+1&amp;RIGHT(I67,3),cambi_mensili!$F:$F,cambi_mensili!$G:$G)</f>
        <v>1069.4604429609462</v>
      </c>
      <c r="N67" s="10">
        <f t="shared" ref="N67:N130" si="4">M67/1000-1</f>
        <v>6.9460442960946223E-2</v>
      </c>
      <c r="P67" s="13">
        <f t="shared" ref="P67:P130" si="5">E67-M67</f>
        <v>-0.24709137474474119</v>
      </c>
    </row>
    <row r="68" spans="2:16" x14ac:dyDescent="0.25">
      <c r="B68" t="s">
        <v>67</v>
      </c>
      <c r="C68">
        <v>1000</v>
      </c>
      <c r="D68" s="2">
        <f>C68/dati!$B68</f>
        <v>10.958267697278375</v>
      </c>
      <c r="E68" s="13">
        <f>D68*_xlfn.XLOOKUP(LEFT(B68,4)+1&amp;RIGHT(B68,3),dati!$A:$A,dati!$B:$B)</f>
        <v>1068.9806209564067</v>
      </c>
      <c r="F68" s="10">
        <f t="shared" si="3"/>
        <v>6.898062095640678E-2</v>
      </c>
      <c r="I68" t="s">
        <v>67</v>
      </c>
      <c r="J68" s="13">
        <f>1000*cambi_mensili!$G68</f>
        <v>1215.5</v>
      </c>
      <c r="K68" s="2">
        <f>J68/dati!$D68</f>
        <v>12.855583013035513</v>
      </c>
      <c r="L68" s="13">
        <f>K68*_xlfn.XLOOKUP(LEFT(I68,4)+1&amp;RIGHT(I68,3),dati!$A:$A,dati!$D:$D)</f>
        <v>1292.9381235678684</v>
      </c>
      <c r="M68" s="13">
        <f>L68/_xlfn.XLOOKUP(LEFT(I68,4)+1&amp;RIGHT(I68,3),cambi_mensili!$F:$F,cambi_mensili!$G:$G)</f>
        <v>1069.2508464835166</v>
      </c>
      <c r="N68" s="10">
        <f t="shared" si="4"/>
        <v>6.9250846483516648E-2</v>
      </c>
      <c r="P68" s="13">
        <f t="shared" si="5"/>
        <v>-0.27022552710991476</v>
      </c>
    </row>
    <row r="69" spans="2:16" x14ac:dyDescent="0.25">
      <c r="B69" t="s">
        <v>68</v>
      </c>
      <c r="C69">
        <v>1000</v>
      </c>
      <c r="D69" s="2">
        <f>C69/dati!$B69</f>
        <v>11.230325745654374</v>
      </c>
      <c r="E69" s="13">
        <f>D69*_xlfn.XLOOKUP(LEFT(B69,4)+1&amp;RIGHT(B69,3),dati!$A:$A,dati!$B:$B)</f>
        <v>1132.552359067314</v>
      </c>
      <c r="F69" s="10">
        <f t="shared" si="3"/>
        <v>0.13255235906731411</v>
      </c>
      <c r="I69" t="s">
        <v>68</v>
      </c>
      <c r="J69" s="13">
        <f>1000*cambi_mensili!$G69</f>
        <v>1203.8999999999999</v>
      </c>
      <c r="K69" s="2">
        <f>J69/dati!$D69</f>
        <v>13.186662342479512</v>
      </c>
      <c r="L69" s="13">
        <f>K69*_xlfn.XLOOKUP(LEFT(I69,4)+1&amp;RIGHT(I69,3),dati!$A:$A,dati!$D:$D)</f>
        <v>1375.5975920501851</v>
      </c>
      <c r="M69" s="13">
        <f>L69/_xlfn.XLOOKUP(LEFT(I69,4)+1&amp;RIGHT(I69,3),cambi_mensili!$F:$F,cambi_mensili!$G:$G)</f>
        <v>1137.5155809560779</v>
      </c>
      <c r="N69" s="10">
        <f t="shared" si="4"/>
        <v>0.13751558095607797</v>
      </c>
      <c r="P69" s="13">
        <f t="shared" si="5"/>
        <v>-4.9632218887638828</v>
      </c>
    </row>
    <row r="70" spans="2:16" x14ac:dyDescent="0.25">
      <c r="B70" t="s">
        <v>69</v>
      </c>
      <c r="C70">
        <v>1000</v>
      </c>
      <c r="D70" s="2">
        <f>C70/dati!$B70</f>
        <v>11.284397107808365</v>
      </c>
      <c r="E70" s="13">
        <f>D70*_xlfn.XLOOKUP(LEFT(B70,4)+1&amp;RIGHT(B70,3),dati!$A:$A,dati!$B:$B)</f>
        <v>1112.8159381172848</v>
      </c>
      <c r="F70" s="10">
        <f t="shared" si="3"/>
        <v>0.11281593811728485</v>
      </c>
      <c r="I70" t="s">
        <v>69</v>
      </c>
      <c r="J70" s="13">
        <f>1000*cambi_mensili!$G70</f>
        <v>1211.1000000000001</v>
      </c>
      <c r="K70" s="2">
        <f>J70/dati!$D70</f>
        <v>13.204909710594452</v>
      </c>
      <c r="L70" s="13">
        <f>K70*_xlfn.XLOOKUP(LEFT(I70,4)+1&amp;RIGHT(I70,3),dati!$A:$A,dati!$D:$D)</f>
        <v>1363.8668978497737</v>
      </c>
      <c r="M70" s="13">
        <f>L70/_xlfn.XLOOKUP(LEFT(I70,4)+1&amp;RIGHT(I70,3),cambi_mensili!$F:$F,cambi_mensili!$G:$G)</f>
        <v>1118.106982988829</v>
      </c>
      <c r="N70" s="10">
        <f t="shared" si="4"/>
        <v>0.11810698298882905</v>
      </c>
      <c r="P70" s="13">
        <f t="shared" si="5"/>
        <v>-5.2910448715442726</v>
      </c>
    </row>
    <row r="71" spans="2:16" x14ac:dyDescent="0.25">
      <c r="B71" t="s">
        <v>70</v>
      </c>
      <c r="C71">
        <v>1000</v>
      </c>
      <c r="D71" s="2">
        <f>C71/dati!$B71</f>
        <v>11.412103148496723</v>
      </c>
      <c r="E71" s="13">
        <f>D71*_xlfn.XLOOKUP(LEFT(B71,4)+1&amp;RIGHT(B71,3),dati!$A:$A,dati!$B:$B)</f>
        <v>1157.4296580329412</v>
      </c>
      <c r="F71" s="10">
        <f t="shared" si="3"/>
        <v>0.15742965803294129</v>
      </c>
      <c r="I71" t="s">
        <v>70</v>
      </c>
      <c r="J71" s="13">
        <f>1000*cambi_mensili!$G71</f>
        <v>1240.8999999999999</v>
      </c>
      <c r="K71" s="2">
        <f>J71/dati!$D71</f>
        <v>13.388793580790244</v>
      </c>
      <c r="L71" s="13">
        <f>K71*_xlfn.XLOOKUP(LEFT(I71,4)+1&amp;RIGHT(I71,3),dati!$A:$A,dati!$D:$D)</f>
        <v>1394.2191569224497</v>
      </c>
      <c r="M71" s="13">
        <f>L71/_xlfn.XLOOKUP(LEFT(I71,4)+1&amp;RIGHT(I71,3),cambi_mensili!$F:$F,cambi_mensili!$G:$G)</f>
        <v>1157.7970079076979</v>
      </c>
      <c r="N71" s="10">
        <f t="shared" si="4"/>
        <v>0.15779700790769779</v>
      </c>
      <c r="P71" s="13">
        <f t="shared" si="5"/>
        <v>-0.36734987475665548</v>
      </c>
    </row>
    <row r="72" spans="2:16" x14ac:dyDescent="0.25">
      <c r="B72" t="s">
        <v>71</v>
      </c>
      <c r="C72">
        <v>1000</v>
      </c>
      <c r="D72" s="2">
        <f>C72/dati!$B72</f>
        <v>11.516509540817552</v>
      </c>
      <c r="E72" s="13">
        <f>D72*_xlfn.XLOOKUP(LEFT(B72,4)+1&amp;RIGHT(B72,3),dati!$A:$A,dati!$B:$B)</f>
        <v>1156.0623274807101</v>
      </c>
      <c r="F72" s="10">
        <f t="shared" si="3"/>
        <v>0.15606232748071003</v>
      </c>
      <c r="I72" t="s">
        <v>71</v>
      </c>
      <c r="J72" s="13">
        <f>1000*cambi_mensili!$G72</f>
        <v>1273.7</v>
      </c>
      <c r="K72" s="2">
        <f>J72/dati!$D72</f>
        <v>13.540802605135035</v>
      </c>
      <c r="L72" s="13">
        <f>K72*_xlfn.XLOOKUP(LEFT(I72,4)+1&amp;RIGHT(I72,3),dati!$A:$A,dati!$D:$D)</f>
        <v>1386.4697390000074</v>
      </c>
      <c r="M72" s="13">
        <f>L72/_xlfn.XLOOKUP(LEFT(I72,4)+1&amp;RIGHT(I72,3),cambi_mensili!$F:$F,cambi_mensili!$G:$G)</f>
        <v>1153.1811852283186</v>
      </c>
      <c r="N72" s="10">
        <f t="shared" si="4"/>
        <v>0.15318118522831847</v>
      </c>
      <c r="P72" s="13">
        <f t="shared" si="5"/>
        <v>2.8811422523915553</v>
      </c>
    </row>
    <row r="73" spans="2:16" x14ac:dyDescent="0.25">
      <c r="B73" t="s">
        <v>72</v>
      </c>
      <c r="C73">
        <v>1000</v>
      </c>
      <c r="D73" s="2">
        <f>C73/dati!$B73</f>
        <v>11.563626185422157</v>
      </c>
      <c r="E73" s="13">
        <f>D73*_xlfn.XLOOKUP(LEFT(B73,4)+1&amp;RIGHT(B73,3),dati!$A:$A,dati!$B:$B)</f>
        <v>1226.0302384827473</v>
      </c>
      <c r="F73" s="10">
        <f t="shared" si="3"/>
        <v>0.22603023848274728</v>
      </c>
      <c r="I73" t="s">
        <v>72</v>
      </c>
      <c r="J73" s="13">
        <f>1000*cambi_mensili!$G73</f>
        <v>1329.5</v>
      </c>
      <c r="K73" s="2">
        <f>J73/dati!$D73</f>
        <v>13.583185591305341</v>
      </c>
      <c r="L73" s="13">
        <f>K73*_xlfn.XLOOKUP(LEFT(I73,4)+1&amp;RIGHT(I73,3),dati!$A:$A,dati!$D:$D)</f>
        <v>1445.9177539384923</v>
      </c>
      <c r="M73" s="13">
        <f>L73/_xlfn.XLOOKUP(LEFT(I73,4)+1&amp;RIGHT(I73,3),cambi_mensili!$F:$F,cambi_mensili!$G:$G)</f>
        <v>1228.5816585423504</v>
      </c>
      <c r="N73" s="10">
        <f t="shared" si="4"/>
        <v>0.22858165854235035</v>
      </c>
      <c r="P73" s="13">
        <f t="shared" si="5"/>
        <v>-2.5514200596030605</v>
      </c>
    </row>
    <row r="74" spans="2:16" x14ac:dyDescent="0.25">
      <c r="B74" t="s">
        <v>73</v>
      </c>
      <c r="C74">
        <v>1000</v>
      </c>
      <c r="D74" s="2">
        <f>C74/dati!$B74</f>
        <v>11.43131716568281</v>
      </c>
      <c r="E74" s="13">
        <f>D74*_xlfn.XLOOKUP(LEFT(B74,4)+1&amp;RIGHT(B74,3),dati!$A:$A,dati!$B:$B)</f>
        <v>1211.5836302409421</v>
      </c>
      <c r="F74" s="10">
        <f t="shared" si="3"/>
        <v>0.21158363024094196</v>
      </c>
      <c r="I74" t="s">
        <v>73</v>
      </c>
      <c r="J74" s="13">
        <f>1000*cambi_mensili!$G74</f>
        <v>1362.1000000000001</v>
      </c>
      <c r="K74" s="2">
        <f>J74/dati!$D74</f>
        <v>13.451369253657479</v>
      </c>
      <c r="L74" s="13">
        <f>K74*_xlfn.XLOOKUP(LEFT(I74,4)+1&amp;RIGHT(I74,3),dati!$A:$A,dati!$D:$D)</f>
        <v>1432.1199778688076</v>
      </c>
      <c r="M74" s="13">
        <f>L74/_xlfn.XLOOKUP(LEFT(I74,4)+1&amp;RIGHT(I74,3),cambi_mensili!$F:$F,cambi_mensili!$G:$G)</f>
        <v>1213.9696345416696</v>
      </c>
      <c r="N74" s="10">
        <f t="shared" si="4"/>
        <v>0.21396963454166973</v>
      </c>
      <c r="P74" s="13">
        <f t="shared" si="5"/>
        <v>-2.3860043007275635</v>
      </c>
    </row>
    <row r="75" spans="2:16" x14ac:dyDescent="0.25">
      <c r="B75" t="s">
        <v>74</v>
      </c>
      <c r="C75">
        <v>1000</v>
      </c>
      <c r="D75" s="2">
        <f>C75/dati!$B75</f>
        <v>11.244431526724005</v>
      </c>
      <c r="E75" s="13">
        <f>D75*_xlfn.XLOOKUP(LEFT(B75,4)+1&amp;RIGHT(B75,3),dati!$A:$A,dati!$B:$B)</f>
        <v>1188.915160914537</v>
      </c>
      <c r="F75" s="10">
        <f t="shared" si="3"/>
        <v>0.18891516091453697</v>
      </c>
      <c r="I75" t="s">
        <v>74</v>
      </c>
      <c r="J75" s="13">
        <f>1000*cambi_mensili!$G75</f>
        <v>1303.5</v>
      </c>
      <c r="K75" s="2">
        <f>J75/dati!$D75</f>
        <v>13.203267265815077</v>
      </c>
      <c r="L75" s="13">
        <f>K75*_xlfn.XLOOKUP(LEFT(I75,4)+1&amp;RIGHT(I75,3),dati!$A:$A,dati!$D:$D)</f>
        <v>1443.6443042059964</v>
      </c>
      <c r="M75" s="13">
        <f>L75/_xlfn.XLOOKUP(LEFT(I75,4)+1&amp;RIGHT(I75,3),cambi_mensili!$F:$F,cambi_mensili!$G:$G)</f>
        <v>1191.3222513665592</v>
      </c>
      <c r="N75" s="10">
        <f t="shared" si="4"/>
        <v>0.19132225136655912</v>
      </c>
      <c r="P75" s="13">
        <f t="shared" si="5"/>
        <v>-2.407090452022203</v>
      </c>
    </row>
    <row r="76" spans="2:16" x14ac:dyDescent="0.25">
      <c r="B76" t="s">
        <v>75</v>
      </c>
      <c r="C76">
        <v>1000</v>
      </c>
      <c r="D76" s="2">
        <f>C76/dati!$B76</f>
        <v>11.222878525948561</v>
      </c>
      <c r="E76" s="13">
        <f>D76*_xlfn.XLOOKUP(LEFT(B76,4)+1&amp;RIGHT(B76,3),dati!$A:$A,dati!$B:$B)</f>
        <v>1209.0107037867999</v>
      </c>
      <c r="F76" s="10">
        <f t="shared" si="3"/>
        <v>0.20901070378679987</v>
      </c>
      <c r="I76" t="s">
        <v>75</v>
      </c>
      <c r="J76" s="13">
        <f>1000*cambi_mensili!$G76</f>
        <v>1325.7</v>
      </c>
      <c r="K76" s="2">
        <f>J76/dati!$D76</f>
        <v>13.162083244907047</v>
      </c>
      <c r="L76" s="13">
        <f>K76*_xlfn.XLOOKUP(LEFT(I76,4)+1&amp;RIGHT(I76,3),dati!$A:$A,dati!$D:$D)</f>
        <v>1439.651185041344</v>
      </c>
      <c r="M76" s="13">
        <f>L76/_xlfn.XLOOKUP(LEFT(I76,4)+1&amp;RIGHT(I76,3),cambi_mensili!$F:$F,cambi_mensili!$G:$G)</f>
        <v>1212.3378400348161</v>
      </c>
      <c r="N76" s="10">
        <f t="shared" si="4"/>
        <v>0.21233784003481615</v>
      </c>
      <c r="P76" s="13">
        <f t="shared" si="5"/>
        <v>-3.3271362480161315</v>
      </c>
    </row>
    <row r="77" spans="2:16" x14ac:dyDescent="0.25">
      <c r="B77" t="s">
        <v>76</v>
      </c>
      <c r="C77">
        <v>1000</v>
      </c>
      <c r="D77" s="2">
        <f>C77/dati!$B77</f>
        <v>11.171975459155661</v>
      </c>
      <c r="E77" s="13">
        <f>D77*_xlfn.XLOOKUP(LEFT(B77,4)+1&amp;RIGHT(B77,3),dati!$A:$A,dati!$B:$B)</f>
        <v>1200.4414278326185</v>
      </c>
      <c r="F77" s="10">
        <f t="shared" si="3"/>
        <v>0.20044142783261854</v>
      </c>
      <c r="I77" t="s">
        <v>76</v>
      </c>
      <c r="J77" s="13">
        <f>1000*cambi_mensili!$G77</f>
        <v>1296.4000000000001</v>
      </c>
      <c r="K77" s="2">
        <f>J77/dati!$D77</f>
        <v>13.085886620189353</v>
      </c>
      <c r="L77" s="13">
        <f>K77*_xlfn.XLOOKUP(LEFT(I77,4)+1&amp;RIGHT(I77,3),dati!$A:$A,dati!$D:$D)</f>
        <v>1449.0814303552029</v>
      </c>
      <c r="M77" s="13">
        <f>L77/_xlfn.XLOOKUP(LEFT(I77,4)+1&amp;RIGHT(I77,3),cambi_mensili!$F:$F,cambi_mensili!$G:$G)</f>
        <v>1197.1921929570415</v>
      </c>
      <c r="N77" s="10">
        <f t="shared" si="4"/>
        <v>0.19719219295704149</v>
      </c>
      <c r="P77" s="13">
        <f t="shared" si="5"/>
        <v>3.2492348755770308</v>
      </c>
    </row>
    <row r="78" spans="2:16" x14ac:dyDescent="0.25">
      <c r="B78" t="s">
        <v>77</v>
      </c>
      <c r="C78">
        <v>1000</v>
      </c>
      <c r="D78" s="2">
        <f>C78/dati!$B78</f>
        <v>11.305456667002852</v>
      </c>
      <c r="E78" s="13">
        <f>D78*_xlfn.XLOOKUP(LEFT(B78,4)+1&amp;RIGHT(B78,3),dati!$A:$A,dati!$B:$B)</f>
        <v>1182.0023326757914</v>
      </c>
      <c r="F78" s="10">
        <f t="shared" si="3"/>
        <v>0.18200233267579136</v>
      </c>
      <c r="I78" t="s">
        <v>77</v>
      </c>
      <c r="J78" s="13">
        <f>1000*cambi_mensili!$G78</f>
        <v>1295.7</v>
      </c>
      <c r="K78" s="2">
        <f>J78/dati!$D78</f>
        <v>13.324278925507754</v>
      </c>
      <c r="L78" s="13">
        <f>K78*_xlfn.XLOOKUP(LEFT(I78,4)+1&amp;RIGHT(I78,3),dati!$A:$A,dati!$D:$D)</f>
        <v>1494.3876216248991</v>
      </c>
      <c r="M78" s="13">
        <f>L78/_xlfn.XLOOKUP(LEFT(I78,4)+1&amp;RIGHT(I78,3),cambi_mensili!$F:$F,cambi_mensili!$G:$G)</f>
        <v>1191.9818310799226</v>
      </c>
      <c r="N78" s="10">
        <f t="shared" si="4"/>
        <v>0.19198183107992262</v>
      </c>
      <c r="P78" s="13">
        <f t="shared" si="5"/>
        <v>-9.9794984041311636</v>
      </c>
    </row>
    <row r="79" spans="2:16" x14ac:dyDescent="0.25">
      <c r="B79" t="s">
        <v>78</v>
      </c>
      <c r="C79">
        <v>1000</v>
      </c>
      <c r="D79" s="2">
        <f>C79/dati!$B79</f>
        <v>10.476527061346767</v>
      </c>
      <c r="E79" s="13">
        <f>D79*_xlfn.XLOOKUP(LEFT(B79,4)+1&amp;RIGHT(B79,3),dati!$A:$A,dati!$B:$B)</f>
        <v>1041.7269216215739</v>
      </c>
      <c r="F79" s="10">
        <f t="shared" si="3"/>
        <v>4.1726921621573876E-2</v>
      </c>
      <c r="I79" t="s">
        <v>78</v>
      </c>
      <c r="J79" s="13">
        <f>1000*cambi_mensili!$G79</f>
        <v>1233.1000000000001</v>
      </c>
      <c r="K79" s="2">
        <f>J79/dati!$D79</f>
        <v>12.285622620848638</v>
      </c>
      <c r="L79" s="13">
        <f>K79*_xlfn.XLOOKUP(LEFT(I79,4)+1&amp;RIGHT(I79,3),dati!$A:$A,dati!$D:$D)</f>
        <v>1336.2581095398937</v>
      </c>
      <c r="M79" s="13">
        <f>L79/_xlfn.XLOOKUP(LEFT(I79,4)+1&amp;RIGHT(I79,3),cambi_mensili!$F:$F,cambi_mensili!$G:$G)</f>
        <v>1038.4349623406074</v>
      </c>
      <c r="N79" s="10">
        <f t="shared" si="4"/>
        <v>3.8434962340607504E-2</v>
      </c>
      <c r="P79" s="13">
        <f t="shared" si="5"/>
        <v>3.2919592809664664</v>
      </c>
    </row>
    <row r="80" spans="2:16" x14ac:dyDescent="0.25">
      <c r="B80" t="s">
        <v>79</v>
      </c>
      <c r="C80">
        <v>1000</v>
      </c>
      <c r="D80" s="2">
        <f>C80/dati!$B80</f>
        <v>10.25113784333538</v>
      </c>
      <c r="E80" s="13">
        <f>D80*_xlfn.XLOOKUP(LEFT(B80,4)+1&amp;RIGHT(B80,3),dati!$A:$A,dati!$B:$B)</f>
        <v>1024.6984685559626</v>
      </c>
      <c r="F80" s="10">
        <f t="shared" si="3"/>
        <v>2.4698468555962583E-2</v>
      </c>
      <c r="I80" t="s">
        <v>79</v>
      </c>
      <c r="J80" s="13">
        <f>1000*cambi_mensili!$G80</f>
        <v>1209.2</v>
      </c>
      <c r="K80" s="2">
        <f>J80/dati!$D80</f>
        <v>12.022981375524861</v>
      </c>
      <c r="L80" s="13">
        <f>K80*_xlfn.XLOOKUP(LEFT(I80,4)+1&amp;RIGHT(I80,3),dati!$A:$A,dati!$D:$D)</f>
        <v>1308.6614286487686</v>
      </c>
      <c r="M80" s="13">
        <f>L80/_xlfn.XLOOKUP(LEFT(I80,4)+1&amp;RIGHT(I80,3),cambi_mensili!$F:$F,cambi_mensili!$G:$G)</f>
        <v>1029.3883651764088</v>
      </c>
      <c r="N80" s="10">
        <f t="shared" si="4"/>
        <v>2.9388365176408859E-2</v>
      </c>
      <c r="P80" s="13">
        <f t="shared" si="5"/>
        <v>-4.689896620446234</v>
      </c>
    </row>
    <row r="81" spans="2:16" x14ac:dyDescent="0.25">
      <c r="B81" t="s">
        <v>80</v>
      </c>
      <c r="C81">
        <v>1000</v>
      </c>
      <c r="D81" s="2">
        <f>C81/dati!$B81</f>
        <v>9.9159439788751467</v>
      </c>
      <c r="E81" s="13">
        <f>D81*_xlfn.XLOOKUP(LEFT(B81,4)+1&amp;RIGHT(B81,3),dati!$A:$A,dati!$B:$B)</f>
        <v>996.14708950471675</v>
      </c>
      <c r="F81" s="10">
        <f t="shared" si="3"/>
        <v>-3.852910495283246E-3</v>
      </c>
      <c r="I81" t="s">
        <v>80</v>
      </c>
      <c r="J81" s="13">
        <f>1000*cambi_mensili!$G81</f>
        <v>1209.3</v>
      </c>
      <c r="K81" s="2">
        <f>J81/dati!$D81</f>
        <v>11.592511402258038</v>
      </c>
      <c r="L81" s="13">
        <f>K81*_xlfn.XLOOKUP(LEFT(I81,4)+1&amp;RIGHT(I81,3),dati!$A:$A,dati!$D:$D)</f>
        <v>1265.6338845203582</v>
      </c>
      <c r="M81" s="13">
        <f>L81/_xlfn.XLOOKUP(LEFT(I81,4)+1&amp;RIGHT(I81,3),cambi_mensili!$F:$F,cambi_mensili!$G:$G)</f>
        <v>991.33225074047016</v>
      </c>
      <c r="N81" s="10">
        <f t="shared" si="4"/>
        <v>-8.6677492595298444E-3</v>
      </c>
      <c r="P81" s="13">
        <f t="shared" si="5"/>
        <v>4.8148387642465877</v>
      </c>
    </row>
    <row r="82" spans="2:16" x14ac:dyDescent="0.25">
      <c r="B82" t="s">
        <v>81</v>
      </c>
      <c r="C82">
        <v>1000</v>
      </c>
      <c r="D82" s="2">
        <f>C82/dati!$B82</f>
        <v>10.140398534280383</v>
      </c>
      <c r="E82" s="13">
        <f>D82*_xlfn.XLOOKUP(LEFT(B82,4)+1&amp;RIGHT(B82,3),dati!$A:$A,dati!$B:$B)</f>
        <v>1039.3758618925006</v>
      </c>
      <c r="F82" s="10">
        <f t="shared" si="3"/>
        <v>3.9375861892500641E-2</v>
      </c>
      <c r="I82" t="s">
        <v>81</v>
      </c>
      <c r="J82" s="13">
        <f>1000*cambi_mensili!$G82</f>
        <v>1219.8</v>
      </c>
      <c r="K82" s="2">
        <f>J82/dati!$D82</f>
        <v>11.810059244327588</v>
      </c>
      <c r="L82" s="13">
        <f>K82*_xlfn.XLOOKUP(LEFT(I82,4)+1&amp;RIGHT(I82,3),dati!$A:$A,dati!$D:$D)</f>
        <v>1319.5809710489148</v>
      </c>
      <c r="M82" s="13">
        <f>L82/_xlfn.XLOOKUP(LEFT(I82,4)+1&amp;RIGHT(I82,3),cambi_mensili!$F:$F,cambi_mensili!$G:$G)</f>
        <v>1026.8313524619989</v>
      </c>
      <c r="N82" s="10">
        <f t="shared" si="4"/>
        <v>2.683135246199897E-2</v>
      </c>
      <c r="P82" s="13">
        <f t="shared" si="5"/>
        <v>12.544509430501648</v>
      </c>
    </row>
    <row r="83" spans="2:16" x14ac:dyDescent="0.25">
      <c r="B83" t="s">
        <v>82</v>
      </c>
      <c r="C83">
        <v>1000</v>
      </c>
      <c r="D83" s="2">
        <f>C83/dati!$B83</f>
        <v>9.8598675688781476</v>
      </c>
      <c r="E83" s="13">
        <f>D83*_xlfn.XLOOKUP(LEFT(B83,4)+1&amp;RIGHT(B83,3),dati!$A:$A,dati!$B:$B)</f>
        <v>1046.8586473655128</v>
      </c>
      <c r="F83" s="10">
        <f t="shared" si="3"/>
        <v>4.6858647365512818E-2</v>
      </c>
      <c r="I83" t="s">
        <v>82</v>
      </c>
      <c r="J83" s="13">
        <f>1000*cambi_mensili!$G83</f>
        <v>1204.2</v>
      </c>
      <c r="K83" s="2">
        <f>J83/dati!$D83</f>
        <v>11.564025031456662</v>
      </c>
      <c r="L83" s="13">
        <f>K83*_xlfn.XLOOKUP(LEFT(I83,4)+1&amp;RIGHT(I83,3),dati!$A:$A,dati!$D:$D)</f>
        <v>1324.5133200056698</v>
      </c>
      <c r="M83" s="13">
        <f>L83/_xlfn.XLOOKUP(LEFT(I83,4)+1&amp;RIGHT(I83,3),cambi_mensili!$F:$F,cambi_mensili!$G:$G)</f>
        <v>1046.2190521371799</v>
      </c>
      <c r="N83" s="10">
        <f t="shared" si="4"/>
        <v>4.6219052137179917E-2</v>
      </c>
      <c r="P83" s="13">
        <f t="shared" si="5"/>
        <v>0.639595228332837</v>
      </c>
    </row>
    <row r="84" spans="2:16" x14ac:dyDescent="0.25">
      <c r="B84" t="s">
        <v>83</v>
      </c>
      <c r="C84">
        <v>1000</v>
      </c>
      <c r="D84" s="2">
        <f>C84/dati!$B84</f>
        <v>9.961841387837902</v>
      </c>
      <c r="E84" s="13">
        <f>D84*_xlfn.XLOOKUP(LEFT(B84,4)+1&amp;RIGHT(B84,3),dati!$A:$A,dati!$B:$B)</f>
        <v>1085.279310490444</v>
      </c>
      <c r="F84" s="10">
        <f t="shared" si="3"/>
        <v>8.5279310490443905E-2</v>
      </c>
      <c r="I84" t="s">
        <v>83</v>
      </c>
      <c r="J84" s="13">
        <f>1000*cambi_mensili!$G84</f>
        <v>1202.3</v>
      </c>
      <c r="K84" s="2">
        <f>J84/dati!$D84</f>
        <v>11.742129318953543</v>
      </c>
      <c r="L84" s="13">
        <f>K84*_xlfn.XLOOKUP(LEFT(I84,4)+1&amp;RIGHT(I84,3),dati!$A:$A,dati!$D:$D)</f>
        <v>1390.4583167636388</v>
      </c>
      <c r="M84" s="13">
        <f>L84/_xlfn.XLOOKUP(LEFT(I84,4)+1&amp;RIGHT(I84,3),cambi_mensili!$F:$F,cambi_mensili!$G:$G)</f>
        <v>1095.1940113135151</v>
      </c>
      <c r="N84" s="10">
        <f t="shared" si="4"/>
        <v>9.5194011313515237E-2</v>
      </c>
      <c r="P84" s="13">
        <f t="shared" si="5"/>
        <v>-9.9147008230711435</v>
      </c>
    </row>
    <row r="85" spans="2:16" x14ac:dyDescent="0.25">
      <c r="B85" t="s">
        <v>84</v>
      </c>
      <c r="C85">
        <v>1000</v>
      </c>
      <c r="D85" s="2">
        <f>C85/dati!$B85</f>
        <v>9.4317626290624972</v>
      </c>
      <c r="E85" s="13">
        <f>D85*_xlfn.XLOOKUP(LEFT(B85,4)+1&amp;RIGHT(B85,3),dati!$A:$A,dati!$B:$B)</f>
        <v>1008.2879324125907</v>
      </c>
      <c r="F85" s="10">
        <f t="shared" si="3"/>
        <v>8.2879324125908482E-3</v>
      </c>
      <c r="I85" t="s">
        <v>84</v>
      </c>
      <c r="J85" s="13">
        <f>1000*cambi_mensili!$G85</f>
        <v>1176.9000000000001</v>
      </c>
      <c r="K85" s="2">
        <f>J85/dati!$D85</f>
        <v>11.055989235116126</v>
      </c>
      <c r="L85" s="13">
        <f>K85*_xlfn.XLOOKUP(LEFT(I85,4)+1&amp;RIGHT(I85,3),dati!$A:$A,dati!$D:$D)</f>
        <v>1334.2120525738358</v>
      </c>
      <c r="M85" s="13">
        <f>L85/_xlfn.XLOOKUP(LEFT(I85,4)+1&amp;RIGHT(I85,3),cambi_mensili!$F:$F,cambi_mensili!$G:$G)</f>
        <v>1010.76670649533</v>
      </c>
      <c r="N85" s="10">
        <f t="shared" si="4"/>
        <v>1.076670649533007E-2</v>
      </c>
      <c r="P85" s="13">
        <f t="shared" si="5"/>
        <v>-2.4787740827392781</v>
      </c>
    </row>
    <row r="86" spans="2:16" x14ac:dyDescent="0.25">
      <c r="B86" t="s">
        <v>85</v>
      </c>
      <c r="C86">
        <v>1000</v>
      </c>
      <c r="D86" s="2">
        <f>C86/dati!$B86</f>
        <v>9.435021141222844</v>
      </c>
      <c r="E86" s="13">
        <f>D86*_xlfn.XLOOKUP(LEFT(B86,4)+1&amp;RIGHT(B86,3),dati!$A:$A,dati!$B:$B)</f>
        <v>1025.7788928018572</v>
      </c>
      <c r="F86" s="10">
        <f t="shared" si="3"/>
        <v>2.5778892801857189E-2</v>
      </c>
      <c r="I86" t="s">
        <v>85</v>
      </c>
      <c r="J86" s="13">
        <f>1000*cambi_mensili!$G86</f>
        <v>1179.7</v>
      </c>
      <c r="K86" s="2">
        <f>J86/dati!$D86</f>
        <v>11.080482469181366</v>
      </c>
      <c r="L86" s="13">
        <f>K86*_xlfn.XLOOKUP(LEFT(I86,4)+1&amp;RIGHT(I86,3),dati!$A:$A,dati!$D:$D)</f>
        <v>1352.8153487777818</v>
      </c>
      <c r="M86" s="13">
        <f>L86/_xlfn.XLOOKUP(LEFT(I86,4)+1&amp;RIGHT(I86,3),cambi_mensili!$F:$F,cambi_mensili!$G:$G)</f>
        <v>1027.1946459967971</v>
      </c>
      <c r="N86" s="10">
        <f t="shared" si="4"/>
        <v>2.7194645996797107E-2</v>
      </c>
      <c r="P86" s="13">
        <f t="shared" si="5"/>
        <v>-1.4157531949399527</v>
      </c>
    </row>
    <row r="87" spans="2:16" x14ac:dyDescent="0.25">
      <c r="B87" t="s">
        <v>86</v>
      </c>
      <c r="C87">
        <v>1000</v>
      </c>
      <c r="D87" s="2">
        <f>C87/dati!$B87</f>
        <v>9.4577240634012671</v>
      </c>
      <c r="E87" s="13">
        <f>D87*_xlfn.XLOOKUP(LEFT(B87,4)+1&amp;RIGHT(B87,3),dati!$A:$A,dati!$B:$B)</f>
        <v>1062.0252554674116</v>
      </c>
      <c r="F87" s="10">
        <f t="shared" si="3"/>
        <v>6.2025255467411666E-2</v>
      </c>
      <c r="I87" t="s">
        <v>86</v>
      </c>
      <c r="J87" s="13">
        <f>1000*cambi_mensili!$G87</f>
        <v>1211.8</v>
      </c>
      <c r="K87" s="2">
        <f>J87/dati!$D87</f>
        <v>11.082868007098567</v>
      </c>
      <c r="L87" s="13">
        <f>K87*_xlfn.XLOOKUP(LEFT(I87,4)+1&amp;RIGHT(I87,3),dati!$A:$A,dati!$D:$D)</f>
        <v>1377.2074748707209</v>
      </c>
      <c r="M87" s="13">
        <f>L87/_xlfn.XLOOKUP(LEFT(I87,4)+1&amp;RIGHT(I87,3),cambi_mensili!$F:$F,cambi_mensili!$G:$G)</f>
        <v>1063.1522887685046</v>
      </c>
      <c r="N87" s="10">
        <f t="shared" si="4"/>
        <v>6.3152288768504539E-2</v>
      </c>
      <c r="P87" s="13">
        <f t="shared" si="5"/>
        <v>-1.1270333010929789</v>
      </c>
    </row>
    <row r="88" spans="2:16" x14ac:dyDescent="0.25">
      <c r="B88" t="s">
        <v>87</v>
      </c>
      <c r="C88">
        <v>1000</v>
      </c>
      <c r="D88" s="2">
        <f>C88/dati!$B88</f>
        <v>9.2826957534758368</v>
      </c>
      <c r="E88" s="13">
        <f>D88*_xlfn.XLOOKUP(LEFT(B88,4)+1&amp;RIGHT(B88,3),dati!$A:$A,dati!$B:$B)</f>
        <v>1005.9608647936994</v>
      </c>
      <c r="F88" s="10">
        <f t="shared" si="3"/>
        <v>5.9608647936995052E-3</v>
      </c>
      <c r="I88" t="s">
        <v>87</v>
      </c>
      <c r="J88" s="13">
        <f>1000*cambi_mensili!$G88</f>
        <v>1187.5</v>
      </c>
      <c r="K88" s="2">
        <f>J88/dati!$D88</f>
        <v>10.856778375018846</v>
      </c>
      <c r="L88" s="13">
        <f>K88*_xlfn.XLOOKUP(LEFT(I88,4)+1&amp;RIGHT(I88,3),dati!$A:$A,dati!$D:$D)</f>
        <v>1323.529884809994</v>
      </c>
      <c r="M88" s="13">
        <f>L88/_xlfn.XLOOKUP(LEFT(I88,4)+1&amp;RIGHT(I88,3),cambi_mensili!$F:$F,cambi_mensili!$G:$G)</f>
        <v>1001.839289084849</v>
      </c>
      <c r="N88" s="10">
        <f t="shared" si="4"/>
        <v>1.8392890848490939E-3</v>
      </c>
      <c r="P88" s="13">
        <f t="shared" si="5"/>
        <v>4.1215757088504006</v>
      </c>
    </row>
    <row r="89" spans="2:16" x14ac:dyDescent="0.25">
      <c r="B89" t="s">
        <v>88</v>
      </c>
      <c r="C89">
        <v>1000</v>
      </c>
      <c r="D89" s="2">
        <f>C89/dati!$B89</f>
        <v>9.3065560718997506</v>
      </c>
      <c r="E89" s="13">
        <f>D89*_xlfn.XLOOKUP(LEFT(B89,4)+1&amp;RIGHT(B89,3),dati!$A:$A,dati!$B:$B)</f>
        <v>1011.2751736930418</v>
      </c>
      <c r="F89" s="10">
        <f t="shared" si="3"/>
        <v>1.1275173693041873E-2</v>
      </c>
      <c r="I89" t="s">
        <v>88</v>
      </c>
      <c r="J89" s="13">
        <f>1000*cambi_mensili!$G89</f>
        <v>1210.3999999999999</v>
      </c>
      <c r="K89" s="2">
        <f>J89/dati!$D89</f>
        <v>10.930481084968878</v>
      </c>
      <c r="L89" s="13">
        <f>K89*_xlfn.XLOOKUP(LEFT(I89,4)+1&amp;RIGHT(I89,3),dati!$A:$A,dati!$D:$D)</f>
        <v>1346.4370450005317</v>
      </c>
      <c r="M89" s="13">
        <f>L89/_xlfn.XLOOKUP(LEFT(I89,4)+1&amp;RIGHT(I89,3),cambi_mensili!$F:$F,cambi_mensili!$G:$G)</f>
        <v>1010.9904227365457</v>
      </c>
      <c r="N89" s="10">
        <f t="shared" si="4"/>
        <v>1.0990422736545824E-2</v>
      </c>
      <c r="P89" s="13">
        <f t="shared" si="5"/>
        <v>0.28475095649605464</v>
      </c>
    </row>
    <row r="90" spans="2:16" x14ac:dyDescent="0.25">
      <c r="B90" t="s">
        <v>89</v>
      </c>
      <c r="C90">
        <v>1000</v>
      </c>
      <c r="D90" s="2">
        <f>C90/dati!$B90</f>
        <v>9.5646652755835131</v>
      </c>
      <c r="E90" s="13">
        <f>D90*_xlfn.XLOOKUP(LEFT(B90,4)+1&amp;RIGHT(B90,3),dati!$A:$A,dati!$B:$B)</f>
        <v>1056.8945158991421</v>
      </c>
      <c r="F90" s="10">
        <f t="shared" si="3"/>
        <v>5.6894515899142073E-2</v>
      </c>
      <c r="I90" t="s">
        <v>89</v>
      </c>
      <c r="J90" s="13">
        <f>1000*cambi_mensili!$G90</f>
        <v>1253.7</v>
      </c>
      <c r="K90" s="2">
        <f>J90/dati!$D90</f>
        <v>11.178256730168529</v>
      </c>
      <c r="L90" s="13">
        <f>K90*_xlfn.XLOOKUP(LEFT(I90,4)+1&amp;RIGHT(I90,3),dati!$A:$A,dati!$D:$D)</f>
        <v>1435.5835798371031</v>
      </c>
      <c r="M90" s="13">
        <f>L90/_xlfn.XLOOKUP(LEFT(I90,4)+1&amp;RIGHT(I90,3),cambi_mensili!$F:$F,cambi_mensili!$G:$G)</f>
        <v>1055.1882247975766</v>
      </c>
      <c r="N90" s="10">
        <f t="shared" si="4"/>
        <v>5.5188224797576568E-2</v>
      </c>
      <c r="P90" s="13">
        <f t="shared" si="5"/>
        <v>1.7062911015655118</v>
      </c>
    </row>
    <row r="91" spans="2:16" x14ac:dyDescent="0.25">
      <c r="B91" t="s">
        <v>90</v>
      </c>
      <c r="C91">
        <v>1000</v>
      </c>
      <c r="D91" s="2">
        <f>C91/dati!$B91</f>
        <v>10.056884240870714</v>
      </c>
      <c r="E91" s="13">
        <f>D91*_xlfn.XLOOKUP(LEFT(B91,4)+1&amp;RIGHT(B91,3),dati!$A:$A,dati!$B:$B)</f>
        <v>1165.7660650135733</v>
      </c>
      <c r="F91" s="10">
        <f t="shared" si="3"/>
        <v>0.16576606501357327</v>
      </c>
      <c r="I91" t="s">
        <v>90</v>
      </c>
      <c r="J91" s="13">
        <f>1000*cambi_mensili!$G91</f>
        <v>1286.8</v>
      </c>
      <c r="K91" s="2">
        <f>J91/dati!$D91</f>
        <v>11.830902335142049</v>
      </c>
      <c r="L91" s="13">
        <f>K91*_xlfn.XLOOKUP(LEFT(I91,4)+1&amp;RIGHT(I91,3),dati!$A:$A,dati!$D:$D)</f>
        <v>1571.5831865857706</v>
      </c>
      <c r="M91" s="13">
        <f>L91/_xlfn.XLOOKUP(LEFT(I91,4)+1&amp;RIGHT(I91,3),cambi_mensili!$F:$F,cambi_mensili!$G:$G)</f>
        <v>1168.202770077879</v>
      </c>
      <c r="N91" s="10">
        <f t="shared" si="4"/>
        <v>0.16820277007787898</v>
      </c>
      <c r="P91" s="13">
        <f t="shared" si="5"/>
        <v>-2.43670506430567</v>
      </c>
    </row>
    <row r="92" spans="2:16" x14ac:dyDescent="0.25">
      <c r="B92" t="s">
        <v>91</v>
      </c>
      <c r="C92">
        <v>1000</v>
      </c>
      <c r="D92" s="2">
        <f>C92/dati!$B92</f>
        <v>10.004053053559851</v>
      </c>
      <c r="E92" s="13">
        <f>D92*_xlfn.XLOOKUP(LEFT(B92,4)+1&amp;RIGHT(B92,3),dati!$A:$A,dati!$B:$B)</f>
        <v>1135.6975583641595</v>
      </c>
      <c r="F92" s="10">
        <f t="shared" si="3"/>
        <v>0.13569755836415953</v>
      </c>
      <c r="I92" t="s">
        <v>91</v>
      </c>
      <c r="J92" s="13">
        <f>1000*cambi_mensili!$G92</f>
        <v>1271.3000000000002</v>
      </c>
      <c r="K92" s="2">
        <f>J92/dati!$D92</f>
        <v>11.679733113618838</v>
      </c>
      <c r="L92" s="13">
        <f>K92*_xlfn.XLOOKUP(LEFT(I92,4)+1&amp;RIGHT(I92,3),dati!$A:$A,dati!$D:$D)</f>
        <v>1524.9995775220507</v>
      </c>
      <c r="M92" s="13">
        <f>L92/_xlfn.XLOOKUP(LEFT(I92,4)+1&amp;RIGHT(I92,3),cambi_mensili!$F:$F,cambi_mensili!$G:$G)</f>
        <v>1129.21109035324</v>
      </c>
      <c r="N92" s="10">
        <f t="shared" si="4"/>
        <v>0.12921109035323997</v>
      </c>
      <c r="P92" s="13">
        <f t="shared" si="5"/>
        <v>6.4864680109194524</v>
      </c>
    </row>
    <row r="93" spans="2:16" x14ac:dyDescent="0.25">
      <c r="B93" t="s">
        <v>92</v>
      </c>
      <c r="C93">
        <v>1000</v>
      </c>
      <c r="D93" s="2">
        <f>C93/dati!$B93</f>
        <v>9.95429699423741</v>
      </c>
      <c r="E93" s="13">
        <f>D93*_xlfn.XLOOKUP(LEFT(B93,4)+1&amp;RIGHT(B93,3),dati!$A:$A,dati!$B:$B)</f>
        <v>1080.1007832172752</v>
      </c>
      <c r="F93" s="10">
        <f t="shared" si="3"/>
        <v>8.0100783217275096E-2</v>
      </c>
      <c r="I93" t="s">
        <v>92</v>
      </c>
      <c r="J93" s="13">
        <f>1000*cambi_mensili!$G93</f>
        <v>1276.7</v>
      </c>
      <c r="K93" s="2">
        <f>J93/dati!$D93</f>
        <v>11.693870943469333</v>
      </c>
      <c r="L93" s="13">
        <f>K93*_xlfn.XLOOKUP(LEFT(I93,4)+1&amp;RIGHT(I93,3),dati!$A:$A,dati!$D:$D)</f>
        <v>1479.1331649402198</v>
      </c>
      <c r="M93" s="13">
        <f>L93/_xlfn.XLOOKUP(LEFT(I93,4)+1&amp;RIGHT(I93,3),cambi_mensili!$F:$F,cambi_mensili!$G:$G)</f>
        <v>1079.1078754944333</v>
      </c>
      <c r="N93" s="10">
        <f t="shared" si="4"/>
        <v>7.9107875494433211E-2</v>
      </c>
      <c r="P93" s="13">
        <f t="shared" si="5"/>
        <v>0.99290772284189188</v>
      </c>
    </row>
    <row r="94" spans="2:16" x14ac:dyDescent="0.25">
      <c r="B94" t="s">
        <v>93</v>
      </c>
      <c r="C94">
        <v>1000</v>
      </c>
      <c r="D94" s="2">
        <f>C94/dati!$B94</f>
        <v>9.7562382445717919</v>
      </c>
      <c r="E94" s="13">
        <f>D94*_xlfn.XLOOKUP(LEFT(B94,4)+1&amp;RIGHT(B94,3),dati!$A:$A,dati!$B:$B)</f>
        <v>1078.4257877561913</v>
      </c>
      <c r="F94" s="10">
        <f t="shared" si="3"/>
        <v>7.8425787756191356E-2</v>
      </c>
      <c r="I94" t="s">
        <v>93</v>
      </c>
      <c r="J94" s="13">
        <f>1000*cambi_mensili!$G94</f>
        <v>1285.0999999999999</v>
      </c>
      <c r="K94" s="2">
        <f>J94/dati!$D94</f>
        <v>11.501459529854641</v>
      </c>
      <c r="L94" s="13">
        <f>K94*_xlfn.XLOOKUP(LEFT(I94,4)+1&amp;RIGHT(I94,3),dati!$A:$A,dati!$D:$D)</f>
        <v>1475.9639848243019</v>
      </c>
      <c r="M94" s="13">
        <f>L94/_xlfn.XLOOKUP(LEFT(I94,4)+1&amp;RIGHT(I94,3),cambi_mensili!$F:$F,cambi_mensili!$G:$G)</f>
        <v>1076.9529258112382</v>
      </c>
      <c r="N94" s="10">
        <f t="shared" si="4"/>
        <v>7.6952925811238249E-2</v>
      </c>
      <c r="P94" s="13">
        <f t="shared" si="5"/>
        <v>1.4728619449531379</v>
      </c>
    </row>
    <row r="95" spans="2:16" x14ac:dyDescent="0.25">
      <c r="B95" t="s">
        <v>94</v>
      </c>
      <c r="C95">
        <v>1000</v>
      </c>
      <c r="D95" s="2">
        <f>C95/dati!$B95</f>
        <v>9.4185280827465476</v>
      </c>
      <c r="E95" s="13">
        <f>D95*_xlfn.XLOOKUP(LEFT(B95,4)+1&amp;RIGHT(B95,3),dati!$A:$A,dati!$B:$B)</f>
        <v>1035.3919978938</v>
      </c>
      <c r="F95" s="10">
        <f t="shared" si="3"/>
        <v>3.5391997893799987E-2</v>
      </c>
      <c r="I95" t="s">
        <v>94</v>
      </c>
      <c r="J95" s="13">
        <f>1000*cambi_mensili!$G95</f>
        <v>1266</v>
      </c>
      <c r="K95" s="2">
        <f>J95/dati!$D95</f>
        <v>11.053158521472223</v>
      </c>
      <c r="L95" s="13">
        <f>K95*_xlfn.XLOOKUP(LEFT(I95,4)+1&amp;RIGHT(I95,3),dati!$A:$A,dati!$D:$D)</f>
        <v>1471.6109223861827</v>
      </c>
      <c r="M95" s="13">
        <f>L95/_xlfn.XLOOKUP(LEFT(I95,4)+1&amp;RIGHT(I95,3),cambi_mensili!$F:$F,cambi_mensili!$G:$G)</f>
        <v>1037.8806138558309</v>
      </c>
      <c r="N95" s="10">
        <f t="shared" si="4"/>
        <v>3.7880613855830969E-2</v>
      </c>
      <c r="P95" s="13">
        <f t="shared" si="5"/>
        <v>-2.4886159620309627</v>
      </c>
    </row>
    <row r="96" spans="2:16" x14ac:dyDescent="0.25">
      <c r="B96" t="s">
        <v>95</v>
      </c>
      <c r="C96">
        <v>1000</v>
      </c>
      <c r="D96" s="2">
        <f>C96/dati!$B96</f>
        <v>9.1790576780977133</v>
      </c>
      <c r="E96" s="13">
        <f>D96*_xlfn.XLOOKUP(LEFT(B96,4)+1&amp;RIGHT(B96,3),dati!$A:$A,dati!$B:$B)</f>
        <v>1008.3155005225234</v>
      </c>
      <c r="F96" s="10">
        <f t="shared" si="3"/>
        <v>8.3155005225235001E-3</v>
      </c>
      <c r="I96" t="s">
        <v>95</v>
      </c>
      <c r="J96" s="13">
        <f>1000*cambi_mensili!$G96</f>
        <v>1269.6000000000001</v>
      </c>
      <c r="K96" s="2">
        <f>J96/dati!$D96</f>
        <v>10.721506141976327</v>
      </c>
      <c r="L96" s="13">
        <f>K96*_xlfn.XLOOKUP(LEFT(I96,4)+1&amp;RIGHT(I96,3),dati!$A:$A,dati!$D:$D)</f>
        <v>1451.0656636531303</v>
      </c>
      <c r="M96" s="13">
        <f>L96/_xlfn.XLOOKUP(LEFT(I96,4)+1&amp;RIGHT(I96,3),cambi_mensili!$F:$F,cambi_mensili!$G:$G)</f>
        <v>1004.406218351997</v>
      </c>
      <c r="N96" s="10">
        <f t="shared" si="4"/>
        <v>4.4062183519970599E-3</v>
      </c>
      <c r="P96" s="13">
        <f t="shared" si="5"/>
        <v>3.9092821705263532</v>
      </c>
    </row>
    <row r="97" spans="2:16" x14ac:dyDescent="0.25">
      <c r="B97" t="s">
        <v>96</v>
      </c>
      <c r="C97">
        <v>1000</v>
      </c>
      <c r="D97" s="2">
        <f>C97/dati!$B97</f>
        <v>9.3542353586386326</v>
      </c>
      <c r="E97" s="13">
        <f>D97*_xlfn.XLOOKUP(LEFT(B97,4)+1&amp;RIGHT(B97,3),dati!$A:$A,dati!$B:$B)</f>
        <v>969.36420906520743</v>
      </c>
      <c r="F97" s="10">
        <f t="shared" si="3"/>
        <v>-3.0635790934792517E-2</v>
      </c>
      <c r="I97" t="s">
        <v>96</v>
      </c>
      <c r="J97" s="13">
        <f>1000*cambi_mensili!$G97</f>
        <v>1320</v>
      </c>
      <c r="K97" s="2">
        <f>J97/dati!$D97</f>
        <v>10.938220624075537</v>
      </c>
      <c r="L97" s="13">
        <f>K97*_xlfn.XLOOKUP(LEFT(I97,4)+1&amp;RIGHT(I97,3),dati!$A:$A,dati!$D:$D)</f>
        <v>1416.9237340310012</v>
      </c>
      <c r="M97" s="13">
        <f>L97/_xlfn.XLOOKUP(LEFT(I97,4)+1&amp;RIGHT(I97,3),cambi_mensili!$F:$F,cambi_mensili!$G:$G)</f>
        <v>959.91039498069324</v>
      </c>
      <c r="N97" s="10">
        <f t="shared" si="4"/>
        <v>-4.0089605019306807E-2</v>
      </c>
      <c r="P97" s="13">
        <f t="shared" si="5"/>
        <v>9.4538140845141925</v>
      </c>
    </row>
    <row r="98" spans="2:16" x14ac:dyDescent="0.25">
      <c r="B98" t="s">
        <v>97</v>
      </c>
      <c r="C98">
        <v>1000</v>
      </c>
      <c r="D98" s="2">
        <f>C98/dati!$B98</f>
        <v>9.1979092253025545</v>
      </c>
      <c r="E98" s="13">
        <f>D98*_xlfn.XLOOKUP(LEFT(B98,4)+1&amp;RIGHT(B98,3),dati!$A:$A,dati!$B:$B)</f>
        <v>951.00044217470122</v>
      </c>
      <c r="F98" s="10">
        <f t="shared" si="3"/>
        <v>-4.8999557825298745E-2</v>
      </c>
      <c r="I98" t="s">
        <v>97</v>
      </c>
      <c r="J98" s="13">
        <f>1000*cambi_mensili!$G98</f>
        <v>1317</v>
      </c>
      <c r="K98" s="2">
        <f>J98/dati!$D98</f>
        <v>10.787130279898204</v>
      </c>
      <c r="L98" s="13">
        <f>K98*_xlfn.XLOOKUP(LEFT(I98,4)+1&amp;RIGHT(I98,3),dati!$A:$A,dati!$D:$D)</f>
        <v>1388.6704044031228</v>
      </c>
      <c r="M98" s="13">
        <f>L98/_xlfn.XLOOKUP(LEFT(I98,4)+1&amp;RIGHT(I98,3),cambi_mensili!$F:$F,cambi_mensili!$G:$G)</f>
        <v>943.32613572659659</v>
      </c>
      <c r="N98" s="10">
        <f t="shared" si="4"/>
        <v>-5.6673864273403374E-2</v>
      </c>
      <c r="P98" s="13">
        <f t="shared" si="5"/>
        <v>7.6743064481046304</v>
      </c>
    </row>
    <row r="99" spans="2:16" x14ac:dyDescent="0.25">
      <c r="B99" t="s">
        <v>98</v>
      </c>
      <c r="C99">
        <v>1000</v>
      </c>
      <c r="D99" s="2">
        <f>C99/dati!$B99</f>
        <v>8.905366435225492</v>
      </c>
      <c r="E99" s="13">
        <f>D99*_xlfn.XLOOKUP(LEFT(B99,4)+1&amp;RIGHT(B99,3),dati!$A:$A,dati!$B:$B)</f>
        <v>853.72511048030788</v>
      </c>
      <c r="F99" s="10">
        <f t="shared" si="3"/>
        <v>-0.14627488951969214</v>
      </c>
      <c r="I99" t="s">
        <v>98</v>
      </c>
      <c r="J99" s="13">
        <f>1000*cambi_mensili!$G99</f>
        <v>1295.4000000000001</v>
      </c>
      <c r="K99" s="2">
        <f>J99/dati!$D99</f>
        <v>10.424534776608846</v>
      </c>
      <c r="L99" s="13">
        <f>K99*_xlfn.XLOOKUP(LEFT(I99,4)+1&amp;RIGHT(I99,3),dati!$A:$A,dati!$D:$D)</f>
        <v>1260.085806546484</v>
      </c>
      <c r="M99" s="13">
        <f>L99/_xlfn.XLOOKUP(LEFT(I99,4)+1&amp;RIGHT(I99,3),cambi_mensili!$F:$F,cambi_mensili!$G:$G)</f>
        <v>847.40134939238999</v>
      </c>
      <c r="N99" s="10">
        <f t="shared" si="4"/>
        <v>-0.15259865060761002</v>
      </c>
      <c r="P99" s="13">
        <f t="shared" si="5"/>
        <v>6.3237610879178874</v>
      </c>
    </row>
    <row r="100" spans="2:16" x14ac:dyDescent="0.25">
      <c r="B100" t="s">
        <v>99</v>
      </c>
      <c r="C100">
        <v>1000</v>
      </c>
      <c r="D100" s="2">
        <f>C100/dati!$B100</f>
        <v>9.2276907366366725</v>
      </c>
      <c r="E100" s="13">
        <f>D100*_xlfn.XLOOKUP(LEFT(B100,4)+1&amp;RIGHT(B100,3),dati!$A:$A,dati!$B:$B)</f>
        <v>835.3861044805667</v>
      </c>
      <c r="F100" s="10">
        <f t="shared" si="3"/>
        <v>-0.16461389551943328</v>
      </c>
      <c r="I100" t="s">
        <v>99</v>
      </c>
      <c r="J100" s="13">
        <f>1000*cambi_mensili!$G100</f>
        <v>1321.1</v>
      </c>
      <c r="K100" s="2">
        <f>J100/dati!$D100</f>
        <v>10.836846281938291</v>
      </c>
      <c r="L100" s="13">
        <f>K100*_xlfn.XLOOKUP(LEFT(I100,4)+1&amp;RIGHT(I100,3),dati!$A:$A,dati!$D:$D)</f>
        <v>1268.3436551644638</v>
      </c>
      <c r="M100" s="13">
        <f>L100/_xlfn.XLOOKUP(LEFT(I100,4)+1&amp;RIGHT(I100,3),cambi_mensili!$F:$F,cambi_mensili!$G:$G)</f>
        <v>836.25216269826853</v>
      </c>
      <c r="N100" s="10">
        <f t="shared" si="4"/>
        <v>-0.16374783730173148</v>
      </c>
      <c r="P100" s="13">
        <f t="shared" si="5"/>
        <v>-0.86605821770183411</v>
      </c>
    </row>
    <row r="101" spans="2:16" x14ac:dyDescent="0.25">
      <c r="B101" t="s">
        <v>100</v>
      </c>
      <c r="C101">
        <v>1000</v>
      </c>
      <c r="D101" s="2">
        <f>C101/dati!$B101</f>
        <v>9.2027929825602772</v>
      </c>
      <c r="E101" s="13">
        <f>D101*_xlfn.XLOOKUP(LEFT(B101,4)+1&amp;RIGHT(B101,3),dati!$A:$A,dati!$B:$B)</f>
        <v>794.86006830616702</v>
      </c>
      <c r="F101" s="10">
        <f t="shared" si="3"/>
        <v>-0.20513993169383293</v>
      </c>
      <c r="I101" t="s">
        <v>100</v>
      </c>
      <c r="J101" s="13">
        <f>1000*cambi_mensili!$G101</f>
        <v>1331.8000000000002</v>
      </c>
      <c r="K101" s="2">
        <f>J101/dati!$D101</f>
        <v>10.811656410534816</v>
      </c>
      <c r="L101" s="13">
        <f>K101*_xlfn.XLOOKUP(LEFT(I101,4)+1&amp;RIGHT(I101,3),dati!$A:$A,dati!$D:$D)</f>
        <v>1260.1105323818842</v>
      </c>
      <c r="M101" s="13">
        <f>L101/_xlfn.XLOOKUP(LEFT(I101,4)+1&amp;RIGHT(I101,3),cambi_mensili!$F:$F,cambi_mensili!$G:$G)</f>
        <v>796.93304602952458</v>
      </c>
      <c r="N101" s="10">
        <f t="shared" si="4"/>
        <v>-0.20306695397047547</v>
      </c>
      <c r="P101" s="13">
        <f t="shared" si="5"/>
        <v>-2.0729777233575533</v>
      </c>
    </row>
    <row r="102" spans="2:16" x14ac:dyDescent="0.25">
      <c r="B102" t="s">
        <v>101</v>
      </c>
      <c r="C102">
        <v>1000</v>
      </c>
      <c r="D102" s="2">
        <f>C102/dati!$B102</f>
        <v>9.0497822930290006</v>
      </c>
      <c r="E102" s="13">
        <f>D102*_xlfn.XLOOKUP(LEFT(B102,4)+1&amp;RIGHT(B102,3),dati!$A:$A,dati!$B:$B)</f>
        <v>834.62699891715283</v>
      </c>
      <c r="F102" s="10">
        <f t="shared" si="3"/>
        <v>-0.16537300108284714</v>
      </c>
      <c r="I102" t="s">
        <v>101</v>
      </c>
      <c r="J102" s="13">
        <f>1000*cambi_mensili!$G102</f>
        <v>1360.5</v>
      </c>
      <c r="K102" s="2">
        <f>J102/dati!$D102</f>
        <v>10.593613980399491</v>
      </c>
      <c r="L102" s="13">
        <f>K102*_xlfn.XLOOKUP(LEFT(I102,4)+1&amp;RIGHT(I102,3),dati!$A:$A,dati!$D:$D)</f>
        <v>1295.384186746659</v>
      </c>
      <c r="M102" s="13">
        <f>L102/_xlfn.XLOOKUP(LEFT(I102,4)+1&amp;RIGHT(I102,3),cambi_mensili!$F:$F,cambi_mensili!$G:$G)</f>
        <v>833.58055775203275</v>
      </c>
      <c r="N102" s="10">
        <f t="shared" si="4"/>
        <v>-0.16641944224796723</v>
      </c>
      <c r="P102" s="13">
        <f t="shared" si="5"/>
        <v>1.0464411651200862</v>
      </c>
    </row>
    <row r="103" spans="2:16" x14ac:dyDescent="0.25">
      <c r="B103" t="s">
        <v>102</v>
      </c>
      <c r="C103">
        <v>1000</v>
      </c>
      <c r="D103" s="2">
        <f>C103/dati!$B103</f>
        <v>8.6268459364989489</v>
      </c>
      <c r="E103" s="13">
        <f>D103*_xlfn.XLOOKUP(LEFT(B103,4)+1&amp;RIGHT(B103,3),dati!$A:$A,dati!$B:$B)</f>
        <v>809.2926977672106</v>
      </c>
      <c r="F103" s="10">
        <f t="shared" si="3"/>
        <v>-0.19070730223278942</v>
      </c>
      <c r="I103" t="s">
        <v>102</v>
      </c>
      <c r="J103" s="13">
        <f>1000*cambi_mensili!$G103</f>
        <v>1345.3</v>
      </c>
      <c r="K103" s="2">
        <f>J103/dati!$D103</f>
        <v>10.127439035565148</v>
      </c>
      <c r="L103" s="13">
        <f>K103*_xlfn.XLOOKUP(LEFT(I103,4)+1&amp;RIGHT(I103,3),dati!$A:$A,dati!$D:$D)</f>
        <v>1257.354197386531</v>
      </c>
      <c r="M103" s="13">
        <f>L103/_xlfn.XLOOKUP(LEFT(I103,4)+1&amp;RIGHT(I103,3),cambi_mensili!$F:$F,cambi_mensili!$G:$G)</f>
        <v>810.77779042206032</v>
      </c>
      <c r="N103" s="10">
        <f t="shared" si="4"/>
        <v>-0.18922220957793967</v>
      </c>
      <c r="P103" s="13">
        <f t="shared" si="5"/>
        <v>-1.4850926548497227</v>
      </c>
    </row>
    <row r="104" spans="2:16" x14ac:dyDescent="0.25">
      <c r="B104" t="s">
        <v>103</v>
      </c>
      <c r="C104">
        <v>1000</v>
      </c>
      <c r="D104" s="2">
        <f>C104/dati!$B104</f>
        <v>8.8087299121867702</v>
      </c>
      <c r="E104" s="13">
        <f>D104*_xlfn.XLOOKUP(LEFT(B104,4)+1&amp;RIGHT(B104,3),dati!$A:$A,dati!$B:$B)</f>
        <v>748.24988408880586</v>
      </c>
      <c r="F104" s="10">
        <f t="shared" si="3"/>
        <v>-0.25175011591119412</v>
      </c>
      <c r="I104" t="s">
        <v>103</v>
      </c>
      <c r="J104" s="13">
        <f>1000*cambi_mensili!$G104</f>
        <v>1350.5</v>
      </c>
      <c r="K104" s="2">
        <f>J104/dati!$D104</f>
        <v>10.34326815720981</v>
      </c>
      <c r="L104" s="13">
        <f>K104*_xlfn.XLOOKUP(LEFT(I104,4)+1&amp;RIGHT(I104,3),dati!$A:$A,dati!$D:$D)</f>
        <v>1178.8614595055219</v>
      </c>
      <c r="M104" s="13">
        <f>L104/_xlfn.XLOOKUP(LEFT(I104,4)+1&amp;RIGHT(I104,3),cambi_mensili!$F:$F,cambi_mensili!$G:$G)</f>
        <v>747.81873858508118</v>
      </c>
      <c r="N104" s="10">
        <f t="shared" si="4"/>
        <v>-0.25218126141491881</v>
      </c>
      <c r="P104" s="13">
        <f t="shared" si="5"/>
        <v>0.43114550372467875</v>
      </c>
    </row>
    <row r="105" spans="2:16" x14ac:dyDescent="0.25">
      <c r="B105" t="s">
        <v>104</v>
      </c>
      <c r="C105">
        <v>1000</v>
      </c>
      <c r="D105" s="2">
        <f>C105/dati!$B105</f>
        <v>9.2160816369253418</v>
      </c>
      <c r="E105" s="13">
        <f>D105*_xlfn.XLOOKUP(LEFT(B105,4)+1&amp;RIGHT(B105,3),dati!$A:$A,dati!$B:$B)</f>
        <v>781.16032357624636</v>
      </c>
      <c r="F105" s="10">
        <f t="shared" si="3"/>
        <v>-0.21883967642375368</v>
      </c>
      <c r="I105" t="s">
        <v>104</v>
      </c>
      <c r="J105" s="13">
        <f>1000*cambi_mensili!$G105</f>
        <v>1370.7</v>
      </c>
      <c r="K105" s="2">
        <f>J105/dati!$D105</f>
        <v>10.836609767222162</v>
      </c>
      <c r="L105" s="13">
        <f>K105*_xlfn.XLOOKUP(LEFT(I105,4)+1&amp;RIGHT(I105,3),dati!$A:$A,dati!$D:$D)</f>
        <v>1220.4526096609345</v>
      </c>
      <c r="M105" s="13">
        <f>L105/_xlfn.XLOOKUP(LEFT(I105,4)+1&amp;RIGHT(I105,3),cambi_mensili!$F:$F,cambi_mensili!$G:$G)</f>
        <v>781.79015416112645</v>
      </c>
      <c r="N105" s="10">
        <f t="shared" si="4"/>
        <v>-0.2182098458388736</v>
      </c>
      <c r="P105" s="13">
        <f t="shared" si="5"/>
        <v>-0.62983058488009647</v>
      </c>
    </row>
    <row r="106" spans="2:16" x14ac:dyDescent="0.25">
      <c r="B106" t="s">
        <v>105</v>
      </c>
      <c r="C106">
        <v>1000</v>
      </c>
      <c r="D106" s="2">
        <f>C106/dati!$B106</f>
        <v>9.0467404946528092</v>
      </c>
      <c r="E106" s="13">
        <f>D106*_xlfn.XLOOKUP(LEFT(B106,4)+1&amp;RIGHT(B106,3),dati!$A:$A,dati!$B:$B)</f>
        <v>823.24618751207936</v>
      </c>
      <c r="F106" s="10">
        <f t="shared" si="3"/>
        <v>-0.17675381248792066</v>
      </c>
      <c r="I106" t="s">
        <v>105</v>
      </c>
      <c r="J106" s="13">
        <f>1000*cambi_mensili!$G106</f>
        <v>1370.5</v>
      </c>
      <c r="K106" s="2">
        <f>J106/dati!$D106</f>
        <v>10.679630700841374</v>
      </c>
      <c r="L106" s="13">
        <f>K106*_xlfn.XLOOKUP(LEFT(I106,4)+1&amp;RIGHT(I106,3),dati!$A:$A,dati!$D:$D)</f>
        <v>1218.4699545229173</v>
      </c>
      <c r="M106" s="13">
        <f>L106/_xlfn.XLOOKUP(LEFT(I106,4)+1&amp;RIGHT(I106,3),cambi_mensili!$F:$F,cambi_mensili!$G:$G)</f>
        <v>826.9222629948539</v>
      </c>
      <c r="N106" s="10">
        <f t="shared" si="4"/>
        <v>-0.17307773700514606</v>
      </c>
      <c r="P106" s="13">
        <f t="shared" si="5"/>
        <v>-3.6760754827745359</v>
      </c>
    </row>
    <row r="107" spans="2:16" x14ac:dyDescent="0.25">
      <c r="B107" t="s">
        <v>106</v>
      </c>
      <c r="C107">
        <v>1000</v>
      </c>
      <c r="D107" s="2">
        <f>C107/dati!$B107</f>
        <v>9.0965818761452368</v>
      </c>
      <c r="E107" s="13">
        <f>D107*_xlfn.XLOOKUP(LEFT(B107,4)+1&amp;RIGHT(B107,3),dati!$A:$A,dati!$B:$B)</f>
        <v>787.59923740875274</v>
      </c>
      <c r="F107" s="10">
        <f t="shared" si="3"/>
        <v>-0.21240076259124729</v>
      </c>
      <c r="I107" t="s">
        <v>106</v>
      </c>
      <c r="J107" s="13">
        <f>1000*cambi_mensili!$G107</f>
        <v>1417.8999999999999</v>
      </c>
      <c r="K107" s="2">
        <f>J107/dati!$D107</f>
        <v>10.649739838967244</v>
      </c>
      <c r="L107" s="13">
        <f>K107*_xlfn.XLOOKUP(LEFT(I107,4)+1&amp;RIGHT(I107,3),dati!$A:$A,dati!$D:$D)</f>
        <v>1102.9951615994632</v>
      </c>
      <c r="M107" s="13">
        <f>L107/_xlfn.XLOOKUP(LEFT(I107,4)+1&amp;RIGHT(I107,3),cambi_mensili!$F:$F,cambi_mensili!$G:$G)</f>
        <v>771.16350527823761</v>
      </c>
      <c r="N107" s="10">
        <f t="shared" si="4"/>
        <v>-0.22883649472176237</v>
      </c>
      <c r="P107" s="13">
        <f t="shared" si="5"/>
        <v>16.435732130515134</v>
      </c>
    </row>
    <row r="108" spans="2:16" x14ac:dyDescent="0.25">
      <c r="B108" t="s">
        <v>107</v>
      </c>
      <c r="C108">
        <v>1000</v>
      </c>
      <c r="D108" s="2">
        <f>C108/dati!$B108</f>
        <v>9.1033586941200397</v>
      </c>
      <c r="E108" s="13">
        <f>D108*_xlfn.XLOOKUP(LEFT(B108,4)+1&amp;RIGHT(B108,3),dati!$A:$A,dati!$B:$B)</f>
        <v>723.39886084299894</v>
      </c>
      <c r="F108" s="10">
        <f t="shared" si="3"/>
        <v>-0.27660113915700102</v>
      </c>
      <c r="I108" t="s">
        <v>107</v>
      </c>
      <c r="J108" s="13">
        <f>1000*cambi_mensili!$G108</f>
        <v>1444.7</v>
      </c>
      <c r="K108" s="2">
        <f>J108/dati!$D108</f>
        <v>10.674472087167967</v>
      </c>
      <c r="L108" s="13">
        <f>K108*_xlfn.XLOOKUP(LEFT(I108,4)+1&amp;RIGHT(I108,3),dati!$A:$A,dati!$D:$D)</f>
        <v>916.00613136909601</v>
      </c>
      <c r="M108" s="13">
        <f>L108/_xlfn.XLOOKUP(LEFT(I108,4)+1&amp;RIGHT(I108,3),cambi_mensili!$F:$F,cambi_mensili!$G:$G)</f>
        <v>718.04196234937365</v>
      </c>
      <c r="N108" s="10">
        <f t="shared" si="4"/>
        <v>-0.28195803765062633</v>
      </c>
      <c r="P108" s="13">
        <f t="shared" si="5"/>
        <v>5.3568984936252946</v>
      </c>
    </row>
    <row r="109" spans="2:16" x14ac:dyDescent="0.25">
      <c r="B109" t="s">
        <v>108</v>
      </c>
      <c r="C109">
        <v>1000</v>
      </c>
      <c r="D109" s="2">
        <f>C109/dati!$B109</f>
        <v>9.649866656062386</v>
      </c>
      <c r="E109" s="13">
        <f>D109*_xlfn.XLOOKUP(LEFT(B109,4)+1&amp;RIGHT(B109,3),dati!$A:$A,dati!$B:$B)</f>
        <v>709.08646056490261</v>
      </c>
      <c r="F109" s="10">
        <f t="shared" si="3"/>
        <v>-0.29091353943509735</v>
      </c>
      <c r="I109" t="s">
        <v>108</v>
      </c>
      <c r="J109" s="13">
        <f>1000*cambi_mensili!$G109</f>
        <v>1476.1</v>
      </c>
      <c r="K109" s="2">
        <f>J109/dati!$D109</f>
        <v>11.395043413708983</v>
      </c>
      <c r="L109" s="13">
        <f>K109*_xlfn.XLOOKUP(LEFT(I109,4)+1&amp;RIGHT(I109,3),dati!$A:$A,dati!$D:$D)</f>
        <v>904.81687860593638</v>
      </c>
      <c r="M109" s="13">
        <f>L109/_xlfn.XLOOKUP(LEFT(I109,4)+1&amp;RIGHT(I109,3),cambi_mensili!$F:$F,cambi_mensili!$G:$G)</f>
        <v>710.94278196427786</v>
      </c>
      <c r="N109" s="10">
        <f t="shared" si="4"/>
        <v>-0.28905721803572215</v>
      </c>
      <c r="P109" s="13">
        <f t="shared" si="5"/>
        <v>-1.856321399375247</v>
      </c>
    </row>
    <row r="110" spans="2:16" x14ac:dyDescent="0.25">
      <c r="B110" t="s">
        <v>109</v>
      </c>
      <c r="C110">
        <v>1000</v>
      </c>
      <c r="D110" s="2">
        <f>C110/dati!$B110</f>
        <v>9.6718243413948652</v>
      </c>
      <c r="E110" s="13">
        <f>D110*_xlfn.XLOOKUP(LEFT(B110,4)+1&amp;RIGHT(B110,3),dati!$A:$A,dati!$B:$B)</f>
        <v>656.624104964087</v>
      </c>
      <c r="F110" s="10">
        <f t="shared" si="3"/>
        <v>-0.34337589503591304</v>
      </c>
      <c r="I110" t="s">
        <v>109</v>
      </c>
      <c r="J110" s="13">
        <f>1000*cambi_mensili!$G110</f>
        <v>1472.1</v>
      </c>
      <c r="K110" s="2">
        <f>J110/dati!$D110</f>
        <v>11.435207688366887</v>
      </c>
      <c r="L110" s="13">
        <f>K110*_xlfn.XLOOKUP(LEFT(I110,4)+1&amp;RIGHT(I110,3),dati!$A:$A,dati!$D:$D)</f>
        <v>919.01443196385026</v>
      </c>
      <c r="M110" s="13">
        <f>L110/_xlfn.XLOOKUP(LEFT(I110,4)+1&amp;RIGHT(I110,3),cambi_mensili!$F:$F,cambi_mensili!$G:$G)</f>
        <v>660.35383485223133</v>
      </c>
      <c r="N110" s="10">
        <f t="shared" si="4"/>
        <v>-0.33964616514776869</v>
      </c>
      <c r="P110" s="13">
        <f t="shared" si="5"/>
        <v>-3.7297298881443339</v>
      </c>
    </row>
    <row r="111" spans="2:16" x14ac:dyDescent="0.25">
      <c r="B111" t="s">
        <v>110</v>
      </c>
      <c r="C111">
        <v>1000</v>
      </c>
      <c r="D111" s="2">
        <f>C111/dati!$B111</f>
        <v>10.43118718883097</v>
      </c>
      <c r="E111" s="13">
        <f>D111*_xlfn.XLOOKUP(LEFT(B111,4)+1&amp;RIGHT(B111,3),dati!$A:$A,dati!$B:$B)</f>
        <v>705.28251321602022</v>
      </c>
      <c r="F111" s="10">
        <f t="shared" si="3"/>
        <v>-0.2947174867839798</v>
      </c>
      <c r="I111" t="s">
        <v>110</v>
      </c>
      <c r="J111" s="13">
        <f>1000*cambi_mensili!$G111</f>
        <v>1487</v>
      </c>
      <c r="K111" s="2">
        <f>J111/dati!$D111</f>
        <v>12.301767968724054</v>
      </c>
      <c r="L111" s="13">
        <f>K111*_xlfn.XLOOKUP(LEFT(I111,4)+1&amp;RIGHT(I111,3),dati!$A:$A,dati!$D:$D)</f>
        <v>907.7263656629566</v>
      </c>
      <c r="M111" s="13">
        <f>L111/_xlfn.XLOOKUP(LEFT(I111,4)+1&amp;RIGHT(I111,3),cambi_mensili!$F:$F,cambi_mensili!$G:$G)</f>
        <v>708.27587832627694</v>
      </c>
      <c r="N111" s="10">
        <f t="shared" si="4"/>
        <v>-0.29172412167372308</v>
      </c>
      <c r="P111" s="13">
        <f t="shared" si="5"/>
        <v>-2.9933651102567183</v>
      </c>
    </row>
    <row r="112" spans="2:16" x14ac:dyDescent="0.25">
      <c r="B112" t="s">
        <v>111</v>
      </c>
      <c r="C112">
        <v>1000</v>
      </c>
      <c r="D112" s="2">
        <f>C112/dati!$B112</f>
        <v>11.046018945185045</v>
      </c>
      <c r="E112" s="13">
        <f>D112*_xlfn.XLOOKUP(LEFT(B112,4)+1&amp;RIGHT(B112,3),dati!$A:$A,dati!$B:$B)</f>
        <v>675.59863218721921</v>
      </c>
      <c r="F112" s="10">
        <f t="shared" si="3"/>
        <v>-0.32440136781278084</v>
      </c>
      <c r="I112" t="s">
        <v>111</v>
      </c>
      <c r="J112" s="13">
        <f>1000*cambi_mensili!$G112</f>
        <v>1516.7</v>
      </c>
      <c r="K112" s="2">
        <f>J112/dati!$D112</f>
        <v>12.958826016033131</v>
      </c>
      <c r="L112" s="13">
        <f>K112*_xlfn.XLOOKUP(LEFT(I112,4)+1&amp;RIGHT(I112,3),dati!$A:$A,dati!$D:$D)</f>
        <v>857.25274996968722</v>
      </c>
      <c r="M112" s="13">
        <f>L112/_xlfn.XLOOKUP(LEFT(I112,4)+1&amp;RIGHT(I112,3),cambi_mensili!$F:$F,cambi_mensili!$G:$G)</f>
        <v>677.99173518640248</v>
      </c>
      <c r="N112" s="10">
        <f t="shared" si="4"/>
        <v>-0.32200826481359757</v>
      </c>
      <c r="P112" s="13">
        <f t="shared" si="5"/>
        <v>-2.3931029991832702</v>
      </c>
    </row>
    <row r="113" spans="2:16" x14ac:dyDescent="0.25">
      <c r="B113" t="s">
        <v>112</v>
      </c>
      <c r="C113">
        <v>1000</v>
      </c>
      <c r="D113" s="2">
        <f>C113/dati!$B113</f>
        <v>11.577878106483912</v>
      </c>
      <c r="E113" s="13">
        <f>D113*_xlfn.XLOOKUP(LEFT(B113,4)+1&amp;RIGHT(B113,3),dati!$A:$A,dati!$B:$B)</f>
        <v>734.98505148910692</v>
      </c>
      <c r="F113" s="10">
        <f t="shared" si="3"/>
        <v>-0.26501494851089302</v>
      </c>
      <c r="I113" t="s">
        <v>112</v>
      </c>
      <c r="J113" s="13">
        <f>1000*cambi_mensili!$G113</f>
        <v>1581.2</v>
      </c>
      <c r="K113" s="2">
        <f>J113/dati!$D113</f>
        <v>13.566580611006898</v>
      </c>
      <c r="L113" s="13">
        <f>K113*_xlfn.XLOOKUP(LEFT(I113,4)+1&amp;RIGHT(I113,3),dati!$A:$A,dati!$D:$D)</f>
        <v>973.77656691523259</v>
      </c>
      <c r="M113" s="13">
        <f>L113/_xlfn.XLOOKUP(LEFT(I113,4)+1&amp;RIGHT(I113,3),cambi_mensili!$F:$F,cambi_mensili!$G:$G)</f>
        <v>731.72269831321955</v>
      </c>
      <c r="N113" s="10">
        <f t="shared" si="4"/>
        <v>-0.26827730168678043</v>
      </c>
      <c r="P113" s="13">
        <f t="shared" si="5"/>
        <v>3.2623531758873696</v>
      </c>
    </row>
    <row r="114" spans="2:16" x14ac:dyDescent="0.25">
      <c r="B114" t="s">
        <v>113</v>
      </c>
      <c r="C114">
        <v>1000</v>
      </c>
      <c r="D114" s="2">
        <f>C114/dati!$B114</f>
        <v>10.842906238080257</v>
      </c>
      <c r="E114" s="13">
        <f>D114*_xlfn.XLOOKUP(LEFT(B114,4)+1&amp;RIGHT(B114,3),dati!$A:$A,dati!$B:$B)</f>
        <v>755.54173835271865</v>
      </c>
      <c r="F114" s="10">
        <f t="shared" si="3"/>
        <v>-0.24445826164728135</v>
      </c>
      <c r="I114" t="s">
        <v>113</v>
      </c>
      <c r="J114" s="13">
        <f>1000*cambi_mensili!$G114</f>
        <v>1554</v>
      </c>
      <c r="K114" s="2">
        <f>J114/dati!$D114</f>
        <v>12.708566534910473</v>
      </c>
      <c r="L114" s="13">
        <f>K114*_xlfn.XLOOKUP(LEFT(I114,4)+1&amp;RIGHT(I114,3),dati!$A:$A,dati!$D:$D)</f>
        <v>999.30350538975256</v>
      </c>
      <c r="M114" s="13">
        <f>L114/_xlfn.XLOOKUP(LEFT(I114,4)+1&amp;RIGHT(I114,3),cambi_mensili!$F:$F,cambi_mensili!$G:$G)</f>
        <v>752.77100217683812</v>
      </c>
      <c r="N114" s="10">
        <f t="shared" si="4"/>
        <v>-0.24722899782316188</v>
      </c>
      <c r="P114" s="13">
        <f t="shared" si="5"/>
        <v>2.7707361758805291</v>
      </c>
    </row>
    <row r="115" spans="2:16" x14ac:dyDescent="0.25">
      <c r="B115" t="s">
        <v>114</v>
      </c>
      <c r="C115">
        <v>1000</v>
      </c>
      <c r="D115" s="2">
        <f>C115/dati!$B115</f>
        <v>10.659735297624572</v>
      </c>
      <c r="E115" s="13">
        <f>D115*_xlfn.XLOOKUP(LEFT(B115,4)+1&amp;RIGHT(B115,3),dati!$A:$A,dati!$B:$B)</f>
        <v>733.06034266166</v>
      </c>
      <c r="F115" s="10">
        <f t="shared" si="3"/>
        <v>-0.26693965733834002</v>
      </c>
      <c r="I115" t="s">
        <v>114</v>
      </c>
      <c r="J115" s="13">
        <f>1000*cambi_mensili!$G115</f>
        <v>1550.8</v>
      </c>
      <c r="K115" s="2">
        <f>J115/dati!$D115</f>
        <v>12.491016842349845</v>
      </c>
      <c r="L115" s="13">
        <f>K115*_xlfn.XLOOKUP(LEFT(I115,4)+1&amp;RIGHT(I115,3),dati!$A:$A,dati!$D:$D)</f>
        <v>1035.4402975073579</v>
      </c>
      <c r="M115" s="13">
        <f>L115/_xlfn.XLOOKUP(LEFT(I115,4)+1&amp;RIGHT(I115,3),cambi_mensili!$F:$F,cambi_mensili!$G:$G)</f>
        <v>734.45899950869477</v>
      </c>
      <c r="N115" s="10">
        <f t="shared" si="4"/>
        <v>-0.26554100049130525</v>
      </c>
      <c r="P115" s="13">
        <f t="shared" si="5"/>
        <v>-1.398656847034772</v>
      </c>
    </row>
    <row r="116" spans="2:16" x14ac:dyDescent="0.25">
      <c r="B116" t="s">
        <v>115</v>
      </c>
      <c r="C116">
        <v>1000</v>
      </c>
      <c r="D116" s="2">
        <f>C116/dati!$B116</f>
        <v>11.772444071827358</v>
      </c>
      <c r="E116" s="13">
        <f>D116*_xlfn.XLOOKUP(LEFT(B116,4)+1&amp;RIGHT(B116,3),dati!$A:$A,dati!$B:$B)</f>
        <v>818.38627871632718</v>
      </c>
      <c r="F116" s="10">
        <f t="shared" si="3"/>
        <v>-0.18161372128367281</v>
      </c>
      <c r="I116" t="s">
        <v>115</v>
      </c>
      <c r="J116" s="13">
        <f>1000*cambi_mensili!$G116</f>
        <v>1576.4</v>
      </c>
      <c r="K116" s="2">
        <f>J116/dati!$D116</f>
        <v>13.831250306431086</v>
      </c>
      <c r="L116" s="13">
        <f>K116*_xlfn.XLOOKUP(LEFT(I116,4)+1&amp;RIGHT(I116,3),dati!$A:$A,dati!$D:$D)</f>
        <v>1148.5288043030519</v>
      </c>
      <c r="M116" s="13">
        <f>L116/_xlfn.XLOOKUP(LEFT(I116,4)+1&amp;RIGHT(I116,3),cambi_mensili!$F:$F,cambi_mensili!$G:$G)</f>
        <v>812.59997474391673</v>
      </c>
      <c r="N116" s="10">
        <f t="shared" si="4"/>
        <v>-0.18740002525608324</v>
      </c>
      <c r="P116" s="13">
        <f t="shared" si="5"/>
        <v>5.786303972410451</v>
      </c>
    </row>
    <row r="117" spans="2:16" x14ac:dyDescent="0.25">
      <c r="B117" t="s">
        <v>116</v>
      </c>
      <c r="C117">
        <v>1000</v>
      </c>
      <c r="D117" s="2">
        <f>C117/dati!$B117</f>
        <v>11.797938731364397</v>
      </c>
      <c r="E117" s="13">
        <f>D117*_xlfn.XLOOKUP(LEFT(B117,4)+1&amp;RIGHT(B117,3),dati!$A:$A,dati!$B:$B)</f>
        <v>872.22825133345509</v>
      </c>
      <c r="F117" s="10">
        <f t="shared" si="3"/>
        <v>-0.12777174866654495</v>
      </c>
      <c r="I117" t="s">
        <v>116</v>
      </c>
      <c r="J117" s="13">
        <f>1000*cambi_mensili!$G117</f>
        <v>1561.1</v>
      </c>
      <c r="K117" s="2">
        <f>J117/dati!$D117</f>
        <v>13.861276852290395</v>
      </c>
      <c r="L117" s="13">
        <f>K117*_xlfn.XLOOKUP(LEFT(I117,4)+1&amp;RIGHT(I117,3),dati!$A:$A,dati!$D:$D)</f>
        <v>1237.2752847013962</v>
      </c>
      <c r="M117" s="13">
        <f>L117/_xlfn.XLOOKUP(LEFT(I117,4)+1&amp;RIGHT(I117,3),cambi_mensili!$F:$F,cambi_mensili!$G:$G)</f>
        <v>875.14166409774816</v>
      </c>
      <c r="N117" s="10">
        <f t="shared" si="4"/>
        <v>-0.12485833590225182</v>
      </c>
      <c r="P117" s="13">
        <f t="shared" si="5"/>
        <v>-2.9134127642930707</v>
      </c>
    </row>
    <row r="118" spans="2:16" x14ac:dyDescent="0.25">
      <c r="B118" t="s">
        <v>117</v>
      </c>
      <c r="C118">
        <v>1000</v>
      </c>
      <c r="D118" s="2">
        <f>C118/dati!$B118</f>
        <v>10.989107064064076</v>
      </c>
      <c r="E118" s="13">
        <f>D118*_xlfn.XLOOKUP(LEFT(B118,4)+1&amp;RIGHT(B118,3),dati!$A:$A,dati!$B:$B)</f>
        <v>829.97478929736678</v>
      </c>
      <c r="F118" s="10">
        <f t="shared" si="3"/>
        <v>-0.17002521070263321</v>
      </c>
      <c r="I118" t="s">
        <v>117</v>
      </c>
      <c r="J118" s="13">
        <f>1000*cambi_mensili!$G118</f>
        <v>1473.5</v>
      </c>
      <c r="K118" s="2">
        <f>J118/dati!$D118</f>
        <v>12.914914954838789</v>
      </c>
      <c r="L118" s="13">
        <f>K118*_xlfn.XLOOKUP(LEFT(I118,4)+1&amp;RIGHT(I118,3),dati!$A:$A,dati!$D:$D)</f>
        <v>1192.0665756869953</v>
      </c>
      <c r="M118" s="13">
        <f>L118/_xlfn.XLOOKUP(LEFT(I118,4)+1&amp;RIGHT(I118,3),cambi_mensili!$F:$F,cambi_mensili!$G:$G)</f>
        <v>835.24844148472198</v>
      </c>
      <c r="N118" s="10">
        <f t="shared" si="4"/>
        <v>-0.16475155851527801</v>
      </c>
      <c r="P118" s="13">
        <f t="shared" si="5"/>
        <v>-5.2736521873551965</v>
      </c>
    </row>
    <row r="119" spans="2:16" x14ac:dyDescent="0.25">
      <c r="B119" t="s">
        <v>118</v>
      </c>
      <c r="C119">
        <v>1000</v>
      </c>
      <c r="D119" s="2">
        <f>C119/dati!$B119</f>
        <v>11.549759629114828</v>
      </c>
      <c r="E119" s="13">
        <f>D119*_xlfn.XLOOKUP(LEFT(B119,4)+1&amp;RIGHT(B119,3),dati!$A:$A,dati!$B:$B)</f>
        <v>889.23023104928291</v>
      </c>
      <c r="F119" s="10">
        <f t="shared" si="3"/>
        <v>-0.11076976895071711</v>
      </c>
      <c r="I119" t="s">
        <v>118</v>
      </c>
      <c r="J119" s="13">
        <f>1000*cambi_mensili!$G119</f>
        <v>1430.3</v>
      </c>
      <c r="K119" s="2">
        <f>J119/dati!$D119</f>
        <v>13.809963472175452</v>
      </c>
      <c r="L119" s="13">
        <f>K119*_xlfn.XLOOKUP(LEFT(I119,4)+1&amp;RIGHT(I119,3),dati!$A:$A,dati!$D:$D)</f>
        <v>1323.5229640301779</v>
      </c>
      <c r="M119" s="13">
        <f>L119/_xlfn.XLOOKUP(LEFT(I119,4)+1&amp;RIGHT(I119,3),cambi_mensili!$F:$F,cambi_mensili!$G:$G)</f>
        <v>903.86052313745677</v>
      </c>
      <c r="N119" s="10">
        <f t="shared" si="4"/>
        <v>-9.6139476862543205E-2</v>
      </c>
      <c r="P119" s="13">
        <f t="shared" si="5"/>
        <v>-14.63029208817386</v>
      </c>
    </row>
    <row r="120" spans="2:16" x14ac:dyDescent="0.25">
      <c r="B120" t="s">
        <v>119</v>
      </c>
      <c r="C120">
        <v>1000</v>
      </c>
      <c r="D120" s="2">
        <f>C120/dati!$B120</f>
        <v>12.584148506277181</v>
      </c>
      <c r="E120" s="13">
        <f>D120*_xlfn.XLOOKUP(LEFT(B120,4)+1&amp;RIGHT(B120,3),dati!$A:$A,dati!$B:$B)</f>
        <v>940.9092694114812</v>
      </c>
      <c r="F120" s="10">
        <f t="shared" si="3"/>
        <v>-5.9090730588518769E-2</v>
      </c>
      <c r="I120" t="s">
        <v>119</v>
      </c>
      <c r="J120" s="13">
        <f>1000*cambi_mensili!$G120</f>
        <v>1275.7</v>
      </c>
      <c r="K120" s="2">
        <f>J120/dati!$D120</f>
        <v>14.866083943397934</v>
      </c>
      <c r="L120" s="13">
        <f>K120*_xlfn.XLOOKUP(LEFT(I120,4)+1&amp;RIGHT(I120,3),dati!$A:$A,dati!$D:$D)</f>
        <v>1396.6398223156641</v>
      </c>
      <c r="M120" s="13">
        <f>L120/_xlfn.XLOOKUP(LEFT(I120,4)+1&amp;RIGHT(I120,3),cambi_mensili!$F:$F,cambi_mensili!$G:$G)</f>
        <v>943.67555561869199</v>
      </c>
      <c r="N120" s="10">
        <f t="shared" si="4"/>
        <v>-5.6324444381308014E-2</v>
      </c>
      <c r="P120" s="13">
        <f t="shared" si="5"/>
        <v>-2.7662862072107828</v>
      </c>
    </row>
    <row r="121" spans="2:16" x14ac:dyDescent="0.25">
      <c r="B121" t="s">
        <v>120</v>
      </c>
      <c r="C121">
        <v>1000</v>
      </c>
      <c r="D121" s="2">
        <f>C121/dati!$B121</f>
        <v>13.608871685936155</v>
      </c>
      <c r="E121" s="13">
        <f>D121*_xlfn.XLOOKUP(LEFT(B121,4)+1&amp;RIGHT(B121,3),dati!$A:$A,dati!$B:$B)</f>
        <v>1058.699373918826</v>
      </c>
      <c r="F121" s="10">
        <f t="shared" si="3"/>
        <v>5.8699373918825959E-2</v>
      </c>
      <c r="I121" t="s">
        <v>120</v>
      </c>
      <c r="J121" s="13">
        <f>1000*cambi_mensili!$G121</f>
        <v>1272.7</v>
      </c>
      <c r="K121" s="2">
        <f>J121/dati!$D121</f>
        <v>16.028073851773826</v>
      </c>
      <c r="L121" s="13">
        <f>K121*_xlfn.XLOOKUP(LEFT(I121,4)+1&amp;RIGHT(I121,3),dati!$A:$A,dati!$D:$D)</f>
        <v>1594.2383472421293</v>
      </c>
      <c r="M121" s="13">
        <f>L121/_xlfn.XLOOKUP(LEFT(I121,4)+1&amp;RIGHT(I121,3),cambi_mensili!$F:$F,cambi_mensili!$G:$G)</f>
        <v>1061.1983939573515</v>
      </c>
      <c r="N121" s="10">
        <f t="shared" si="4"/>
        <v>6.1198393957351493E-2</v>
      </c>
      <c r="P121" s="13">
        <f t="shared" si="5"/>
        <v>-2.4990200385254866</v>
      </c>
    </row>
    <row r="122" spans="2:16" x14ac:dyDescent="0.25">
      <c r="B122" t="s">
        <v>121</v>
      </c>
      <c r="C122">
        <v>1000</v>
      </c>
      <c r="D122" s="2">
        <f>C122/dati!$B122</f>
        <v>14.729621206830124</v>
      </c>
      <c r="E122" s="13">
        <f>D122*_xlfn.XLOOKUP(LEFT(B122,4)+1&amp;RIGHT(B122,3),dati!$A:$A,dati!$B:$B)</f>
        <v>1223.2116821432335</v>
      </c>
      <c r="F122" s="10">
        <f t="shared" si="3"/>
        <v>0.2232116821432335</v>
      </c>
      <c r="I122" t="s">
        <v>121</v>
      </c>
      <c r="J122" s="13">
        <f>1000*cambi_mensili!$G122</f>
        <v>1391.7</v>
      </c>
      <c r="K122" s="2">
        <f>J122/dati!$D122</f>
        <v>17.316788492529565</v>
      </c>
      <c r="L122" s="13">
        <f>K122*_xlfn.XLOOKUP(LEFT(I122,4)+1&amp;RIGHT(I122,3),dati!$A:$A,dati!$D:$D)</f>
        <v>1757.0861629157753</v>
      </c>
      <c r="M122" s="13">
        <f>L122/_xlfn.XLOOKUP(LEFT(I122,4)+1&amp;RIGHT(I122,3),cambi_mensili!$F:$F,cambi_mensili!$G:$G)</f>
        <v>1219.6905198637894</v>
      </c>
      <c r="N122" s="10">
        <f t="shared" si="4"/>
        <v>0.21969051986378951</v>
      </c>
      <c r="P122" s="13">
        <f t="shared" si="5"/>
        <v>3.52116227944407</v>
      </c>
    </row>
    <row r="123" spans="2:16" x14ac:dyDescent="0.25">
      <c r="B123" t="s">
        <v>122</v>
      </c>
      <c r="C123">
        <v>1000</v>
      </c>
      <c r="D123" s="2">
        <f>C123/dati!$B123</f>
        <v>14.790083396886963</v>
      </c>
      <c r="E123" s="13">
        <f>D123*_xlfn.XLOOKUP(LEFT(B123,4)+1&amp;RIGHT(B123,3),dati!$A:$A,dati!$B:$B)</f>
        <v>1222.9793417143223</v>
      </c>
      <c r="F123" s="10">
        <f t="shared" si="3"/>
        <v>0.22297934171432243</v>
      </c>
      <c r="I123" t="s">
        <v>122</v>
      </c>
      <c r="J123" s="13">
        <f>1000*cambi_mensili!$G123</f>
        <v>1281.6000000000001</v>
      </c>
      <c r="K123" s="2">
        <f>J123/dati!$D123</f>
        <v>17.368610657466267</v>
      </c>
      <c r="L123" s="13">
        <f>K123*_xlfn.XLOOKUP(LEFT(I123,4)+1&amp;RIGHT(I123,3),dati!$A:$A,dati!$D:$D)</f>
        <v>1700.0127837049374</v>
      </c>
      <c r="M123" s="13">
        <f>L123/_xlfn.XLOOKUP(LEFT(I123,4)+1&amp;RIGHT(I123,3),cambi_mensili!$F:$F,cambi_mensili!$G:$G)</f>
        <v>1217.2510265680492</v>
      </c>
      <c r="N123" s="10">
        <f t="shared" si="4"/>
        <v>0.21725102656804918</v>
      </c>
      <c r="P123" s="13">
        <f t="shared" si="5"/>
        <v>5.7283151462731894</v>
      </c>
    </row>
    <row r="124" spans="2:16" x14ac:dyDescent="0.25">
      <c r="B124" t="s">
        <v>123</v>
      </c>
      <c r="C124">
        <v>1000</v>
      </c>
      <c r="D124" s="2">
        <f>C124/dati!$B124</f>
        <v>16.349972334052946</v>
      </c>
      <c r="E124" s="13">
        <f>D124*_xlfn.XLOOKUP(LEFT(B124,4)+1&amp;RIGHT(B124,3),dati!$A:$A,dati!$B:$B)</f>
        <v>1418.5142222570871</v>
      </c>
      <c r="F124" s="10">
        <f t="shared" si="3"/>
        <v>0.41851422225708701</v>
      </c>
      <c r="I124" t="s">
        <v>123</v>
      </c>
      <c r="J124" s="13">
        <f>1000*cambi_mensili!$G124</f>
        <v>1264.3999999999999</v>
      </c>
      <c r="K124" s="2">
        <f>J124/dati!$D124</f>
        <v>19.113545701955079</v>
      </c>
      <c r="L124" s="13">
        <f>K124*_xlfn.XLOOKUP(LEFT(I124,4)+1&amp;RIGHT(I124,3),dati!$A:$A,dati!$D:$D)</f>
        <v>1927.234468299722</v>
      </c>
      <c r="M124" s="13">
        <f>L124/_xlfn.XLOOKUP(LEFT(I124,4)+1&amp;RIGHT(I124,3),cambi_mensili!$F:$F,cambi_mensili!$G:$G)</f>
        <v>1420.2169994839514</v>
      </c>
      <c r="N124" s="10">
        <f t="shared" si="4"/>
        <v>0.42021699948395153</v>
      </c>
      <c r="P124" s="13">
        <f t="shared" si="5"/>
        <v>-1.7027772268643275</v>
      </c>
    </row>
    <row r="125" spans="2:16" x14ac:dyDescent="0.25">
      <c r="B125" t="s">
        <v>124</v>
      </c>
      <c r="C125">
        <v>1000</v>
      </c>
      <c r="D125" s="2">
        <f>C125/dati!$B125</f>
        <v>15.752535487662914</v>
      </c>
      <c r="E125" s="13">
        <f>D125*_xlfn.XLOOKUP(LEFT(B125,4)+1&amp;RIGHT(B125,3),dati!$A:$A,dati!$B:$B)</f>
        <v>1460.2916819956968</v>
      </c>
      <c r="F125" s="10">
        <f t="shared" si="3"/>
        <v>0.46029168199569681</v>
      </c>
      <c r="I125" t="s">
        <v>124</v>
      </c>
      <c r="J125" s="13">
        <f>1000*cambi_mensili!$G125</f>
        <v>1330.8</v>
      </c>
      <c r="K125" s="2">
        <f>J125/dati!$D125</f>
        <v>18.540603759157431</v>
      </c>
      <c r="L125" s="13">
        <f>K125*_xlfn.XLOOKUP(LEFT(I125,4)+1&amp;RIGHT(I125,3),dati!$A:$A,dati!$D:$D)</f>
        <v>1980.5341825473138</v>
      </c>
      <c r="M125" s="13">
        <f>L125/_xlfn.XLOOKUP(LEFT(I125,4)+1&amp;RIGHT(I125,3),cambi_mensili!$F:$F,cambi_mensili!$G:$G)</f>
        <v>1469.3480099023025</v>
      </c>
      <c r="N125" s="10">
        <f t="shared" si="4"/>
        <v>0.46934800990230241</v>
      </c>
      <c r="P125" s="13">
        <f t="shared" si="5"/>
        <v>-9.0563279066057021</v>
      </c>
    </row>
    <row r="126" spans="2:16" x14ac:dyDescent="0.25">
      <c r="B126" t="s">
        <v>125</v>
      </c>
      <c r="C126">
        <v>1000</v>
      </c>
      <c r="D126" s="2">
        <f>C126/dati!$B126</f>
        <v>14.351167761718456</v>
      </c>
      <c r="E126" s="13">
        <f>D126*_xlfn.XLOOKUP(LEFT(B126,4)+1&amp;RIGHT(B126,3),dati!$A:$A,dati!$B:$B)</f>
        <v>1375.1239904545</v>
      </c>
      <c r="F126" s="10">
        <f t="shared" si="3"/>
        <v>0.37512399045450007</v>
      </c>
      <c r="I126" t="s">
        <v>125</v>
      </c>
      <c r="J126" s="13">
        <f>1000*cambi_mensili!$G126</f>
        <v>1327.5</v>
      </c>
      <c r="K126" s="2">
        <f>J126/dati!$D126</f>
        <v>16.882380562163345</v>
      </c>
      <c r="L126" s="13">
        <f>K126*_xlfn.XLOOKUP(LEFT(I126,4)+1&amp;RIGHT(I126,3),dati!$A:$A,dati!$D:$D)</f>
        <v>1831.7452437269894</v>
      </c>
      <c r="M126" s="13">
        <f>L126/_xlfn.XLOOKUP(LEFT(I126,4)+1&amp;RIGHT(I126,3),cambi_mensili!$F:$F,cambi_mensili!$G:$G)</f>
        <v>1375.7005210116331</v>
      </c>
      <c r="N126" s="10">
        <f t="shared" si="4"/>
        <v>0.37570052101163309</v>
      </c>
      <c r="P126" s="13">
        <f t="shared" si="5"/>
        <v>-0.57653055713308277</v>
      </c>
    </row>
    <row r="127" spans="2:16" x14ac:dyDescent="0.25">
      <c r="B127" t="s">
        <v>126</v>
      </c>
      <c r="C127">
        <v>1000</v>
      </c>
      <c r="D127" s="2">
        <f>C127/dati!$B127</f>
        <v>14.541415866148572</v>
      </c>
      <c r="E127" s="13">
        <f>D127*_xlfn.XLOOKUP(LEFT(B127,4)+1&amp;RIGHT(B127,3),dati!$A:$A,dati!$B:$B)</f>
        <v>1387.2095950763605</v>
      </c>
      <c r="F127" s="10">
        <f t="shared" si="3"/>
        <v>0.38720959507636055</v>
      </c>
      <c r="I127" t="s">
        <v>126</v>
      </c>
      <c r="J127" s="13">
        <f>1000*cambi_mensili!$G127</f>
        <v>1409.8</v>
      </c>
      <c r="K127" s="2">
        <f>J127/dati!$D127</f>
        <v>17.007098899605726</v>
      </c>
      <c r="L127" s="13">
        <f>K127*_xlfn.XLOOKUP(LEFT(I127,4)+1&amp;RIGHT(I127,3),dati!$A:$A,dati!$D:$D)</f>
        <v>1695.3810218117753</v>
      </c>
      <c r="M127" s="13">
        <f>L127/_xlfn.XLOOKUP(LEFT(I127,4)+1&amp;RIGHT(I127,3),cambi_mensili!$F:$F,cambi_mensili!$G:$G)</f>
        <v>1377.5745687915621</v>
      </c>
      <c r="N127" s="10">
        <f t="shared" si="4"/>
        <v>0.37757456879156215</v>
      </c>
      <c r="P127" s="13">
        <f t="shared" si="5"/>
        <v>9.6350262847984141</v>
      </c>
    </row>
    <row r="128" spans="2:16" x14ac:dyDescent="0.25">
      <c r="B128" t="s">
        <v>127</v>
      </c>
      <c r="C128">
        <v>1000</v>
      </c>
      <c r="D128" s="2">
        <f>C128/dati!$B128</f>
        <v>14.384948010483416</v>
      </c>
      <c r="E128" s="13">
        <f>D128*_xlfn.XLOOKUP(LEFT(B128,4)+1&amp;RIGHT(B128,3),dati!$A:$A,dati!$B:$B)</f>
        <v>1300.9612365992509</v>
      </c>
      <c r="F128" s="10">
        <f t="shared" si="3"/>
        <v>0.30096123659925089</v>
      </c>
      <c r="I128" t="s">
        <v>127</v>
      </c>
      <c r="J128" s="13">
        <f>1000*cambi_mensili!$G128</f>
        <v>1413.4</v>
      </c>
      <c r="K128" s="2">
        <f>J128/dati!$D128</f>
        <v>17.020982939102201</v>
      </c>
      <c r="L128" s="13">
        <f>K128*_xlfn.XLOOKUP(LEFT(I128,4)+1&amp;RIGHT(I128,3),dati!$A:$A,dati!$D:$D)</f>
        <v>1605.7604688306453</v>
      </c>
      <c r="M128" s="13">
        <f>L128/_xlfn.XLOOKUP(LEFT(I128,4)+1&amp;RIGHT(I128,3),cambi_mensili!$F:$F,cambi_mensili!$G:$G)</f>
        <v>1308.581589789459</v>
      </c>
      <c r="N128" s="10">
        <f t="shared" si="4"/>
        <v>0.30858158978945904</v>
      </c>
      <c r="P128" s="13">
        <f t="shared" si="5"/>
        <v>-7.6203531902081068</v>
      </c>
    </row>
    <row r="129" spans="2:16" x14ac:dyDescent="0.25">
      <c r="B129" t="s">
        <v>128</v>
      </c>
      <c r="C129">
        <v>1000</v>
      </c>
      <c r="D129" s="2">
        <f>C129/dati!$B129</f>
        <v>13.526205684495782</v>
      </c>
      <c r="E129" s="13">
        <f>D129*_xlfn.XLOOKUP(LEFT(B129,4)+1&amp;RIGHT(B129,3),dati!$A:$A,dati!$B:$B)</f>
        <v>1230.1037407137248</v>
      </c>
      <c r="F129" s="10">
        <f t="shared" si="3"/>
        <v>0.23010374071372475</v>
      </c>
      <c r="I129" t="s">
        <v>128</v>
      </c>
      <c r="J129" s="13">
        <f>1000*cambi_mensili!$G129</f>
        <v>1413.8</v>
      </c>
      <c r="K129" s="2">
        <f>J129/dati!$D129</f>
        <v>15.838894913752128</v>
      </c>
      <c r="L129" s="13">
        <f>K129*_xlfn.XLOOKUP(LEFT(I129,4)+1&amp;RIGHT(I129,3),dati!$A:$A,dati!$D:$D)</f>
        <v>1598.114200020827</v>
      </c>
      <c r="M129" s="13">
        <f>L129/_xlfn.XLOOKUP(LEFT(I129,4)+1&amp;RIGHT(I129,3),cambi_mensili!$F:$F,cambi_mensili!$G:$G)</f>
        <v>1226.6765428468123</v>
      </c>
      <c r="N129" s="10">
        <f t="shared" si="4"/>
        <v>0.22667654284681227</v>
      </c>
      <c r="P129" s="13">
        <f t="shared" si="5"/>
        <v>3.4271978669125929</v>
      </c>
    </row>
    <row r="130" spans="2:16" x14ac:dyDescent="0.25">
      <c r="B130" t="s">
        <v>129</v>
      </c>
      <c r="C130">
        <v>1000</v>
      </c>
      <c r="D130" s="2">
        <f>C130/dati!$B130</f>
        <v>13.240290194075826</v>
      </c>
      <c r="E130" s="13">
        <f>D130*_xlfn.XLOOKUP(LEFT(B130,4)+1&amp;RIGHT(B130,3),dati!$A:$A,dati!$B:$B)</f>
        <v>1178.6359730906768</v>
      </c>
      <c r="F130" s="10">
        <f t="shared" si="3"/>
        <v>0.1786359730906768</v>
      </c>
      <c r="I130" t="s">
        <v>129</v>
      </c>
      <c r="J130" s="13">
        <f>1000*cambi_mensili!$G130</f>
        <v>1427.2</v>
      </c>
      <c r="K130" s="2">
        <f>J130/dati!$D130</f>
        <v>15.462363427917898</v>
      </c>
      <c r="L130" s="13">
        <f>K130*_xlfn.XLOOKUP(LEFT(I130,4)+1&amp;RIGHT(I130,3),dati!$A:$A,dati!$D:$D)</f>
        <v>1489.7931103497597</v>
      </c>
      <c r="M130" s="13">
        <f>L130/_xlfn.XLOOKUP(LEFT(I130,4)+1&amp;RIGHT(I130,3),cambi_mensili!$F:$F,cambi_mensili!$G:$G)</f>
        <v>1174.9157021685801</v>
      </c>
      <c r="N130" s="10">
        <f t="shared" si="4"/>
        <v>0.1749157021685801</v>
      </c>
      <c r="P130" s="13">
        <f t="shared" si="5"/>
        <v>3.7202709220966881</v>
      </c>
    </row>
    <row r="131" spans="2:16" x14ac:dyDescent="0.25">
      <c r="B131" t="s">
        <v>130</v>
      </c>
      <c r="C131">
        <v>1000</v>
      </c>
      <c r="D131" s="2">
        <f>C131/dati!$B131</f>
        <v>12.988491872893508</v>
      </c>
      <c r="E131" s="13">
        <f>D131*_xlfn.XLOOKUP(LEFT(B131,4)+1&amp;RIGHT(B131,3),dati!$A:$A,dati!$B:$B)</f>
        <v>1173.7153512770467</v>
      </c>
      <c r="F131" s="10">
        <f t="shared" ref="F131:F194" si="6">E131/1000-1</f>
        <v>0.17371535127704663</v>
      </c>
      <c r="I131" t="s">
        <v>130</v>
      </c>
      <c r="J131" s="13">
        <f>1000*cambi_mensili!$G131</f>
        <v>1464.3</v>
      </c>
      <c r="K131" s="2">
        <f>J131/dati!$D131</f>
        <v>15.278865619928471</v>
      </c>
      <c r="L131" s="13">
        <f>K131*_xlfn.XLOOKUP(LEFT(I131,4)+1&amp;RIGHT(I131,3),dati!$A:$A,dati!$D:$D)</f>
        <v>1605.2063898830959</v>
      </c>
      <c r="M131" s="13">
        <f>L131/_xlfn.XLOOKUP(LEFT(I131,4)+1&amp;RIGHT(I131,3),cambi_mensili!$F:$F,cambi_mensili!$G:$G)</f>
        <v>1176.1477065380245</v>
      </c>
      <c r="N131" s="10">
        <f t="shared" ref="N131:N194" si="7">M131/1000-1</f>
        <v>0.17614770653802458</v>
      </c>
      <c r="P131" s="13">
        <f t="shared" ref="P131:P194" si="8">E131-M131</f>
        <v>-2.4323552609778289</v>
      </c>
    </row>
    <row r="132" spans="2:16" x14ac:dyDescent="0.25">
      <c r="B132" t="s">
        <v>131</v>
      </c>
      <c r="C132">
        <v>1000</v>
      </c>
      <c r="D132" s="2">
        <f>C132/dati!$B132</f>
        <v>13.374454812362831</v>
      </c>
      <c r="E132" s="13">
        <f>D132*_xlfn.XLOOKUP(LEFT(B132,4)+1&amp;RIGHT(B132,3),dati!$A:$A,dati!$B:$B)</f>
        <v>1233.446002063208</v>
      </c>
      <c r="F132" s="10">
        <f t="shared" si="6"/>
        <v>0.23344600206320787</v>
      </c>
      <c r="I132" t="s">
        <v>131</v>
      </c>
      <c r="J132" s="13">
        <f>1000*cambi_mensili!$G132</f>
        <v>1480</v>
      </c>
      <c r="K132" s="2">
        <f>J132/dati!$D132</f>
        <v>15.753384576811932</v>
      </c>
      <c r="L132" s="13">
        <f>K132*_xlfn.XLOOKUP(LEFT(I132,4)+1&amp;RIGHT(I132,3),dati!$A:$A,dati!$D:$D)</f>
        <v>1719.6533704538449</v>
      </c>
      <c r="M132" s="13">
        <f>L132/_xlfn.XLOOKUP(LEFT(I132,4)+1&amp;RIGHT(I132,3),cambi_mensili!$F:$F,cambi_mensili!$G:$G)</f>
        <v>1240.9997621807354</v>
      </c>
      <c r="N132" s="10">
        <f t="shared" si="7"/>
        <v>0.24099976218073538</v>
      </c>
      <c r="P132" s="13">
        <f t="shared" si="8"/>
        <v>-7.5537601175274176</v>
      </c>
    </row>
    <row r="133" spans="2:16" x14ac:dyDescent="0.25">
      <c r="B133" t="s">
        <v>132</v>
      </c>
      <c r="C133">
        <v>1000</v>
      </c>
      <c r="D133" s="2">
        <f>C133/dati!$B133</f>
        <v>12.854330531586385</v>
      </c>
      <c r="E133" s="13">
        <f>D133*_xlfn.XLOOKUP(LEFT(B133,4)+1&amp;RIGHT(B133,3),dati!$A:$A,dati!$B:$B)</f>
        <v>1266.2968161260299</v>
      </c>
      <c r="F133" s="10">
        <f t="shared" si="6"/>
        <v>0.26629681612602996</v>
      </c>
      <c r="I133" t="s">
        <v>132</v>
      </c>
      <c r="J133" s="13">
        <f>1000*cambi_mensili!$G133</f>
        <v>1502.3</v>
      </c>
      <c r="K133" s="2">
        <f>J133/dati!$D133</f>
        <v>15.103748689255909</v>
      </c>
      <c r="L133" s="13">
        <f>K133*_xlfn.XLOOKUP(LEFT(I133,4)+1&amp;RIGHT(I133,3),dati!$A:$A,dati!$D:$D)</f>
        <v>1649.4449295054367</v>
      </c>
      <c r="M133" s="13">
        <f>L133/_xlfn.XLOOKUP(LEFT(I133,4)+1&amp;RIGHT(I133,3),cambi_mensili!$F:$F,cambi_mensili!$G:$G)</f>
        <v>1268.9990225461122</v>
      </c>
      <c r="N133" s="10">
        <f t="shared" si="7"/>
        <v>0.2689990225461123</v>
      </c>
      <c r="P133" s="13">
        <f t="shared" si="8"/>
        <v>-2.7022064200823479</v>
      </c>
    </row>
    <row r="134" spans="2:16" x14ac:dyDescent="0.25">
      <c r="B134" t="s">
        <v>133</v>
      </c>
      <c r="C134">
        <v>1000</v>
      </c>
      <c r="D134" s="2">
        <f>C134/dati!$B134</f>
        <v>12.041759755778184</v>
      </c>
      <c r="E134" s="13">
        <f>D134*_xlfn.XLOOKUP(LEFT(B134,4)+1&amp;RIGHT(B134,3),dati!$A:$A,dati!$B:$B)</f>
        <v>1227.4539486886708</v>
      </c>
      <c r="F134" s="10">
        <f t="shared" si="6"/>
        <v>0.22745394868867086</v>
      </c>
      <c r="I134" t="s">
        <v>133</v>
      </c>
      <c r="J134" s="13">
        <f>1000*cambi_mensili!$G134</f>
        <v>1440.6000000000001</v>
      </c>
      <c r="K134" s="2">
        <f>J134/dati!$D134</f>
        <v>14.197690488291604</v>
      </c>
      <c r="L134" s="13">
        <f>K134*_xlfn.XLOOKUP(LEFT(I134,4)+1&amp;RIGHT(I134,3),dati!$A:$A,dati!$D:$D)</f>
        <v>1653.405005129855</v>
      </c>
      <c r="M134" s="13">
        <f>L134/_xlfn.XLOOKUP(LEFT(I134,4)+1&amp;RIGHT(I134,3),cambi_mensili!$F:$F,cambi_mensili!$G:$G)</f>
        <v>1237.3933581274173</v>
      </c>
      <c r="N134" s="10">
        <f t="shared" si="7"/>
        <v>0.23739335812741724</v>
      </c>
      <c r="P134" s="13">
        <f t="shared" si="8"/>
        <v>-9.939409438746452</v>
      </c>
    </row>
    <row r="135" spans="2:16" x14ac:dyDescent="0.25">
      <c r="B135" t="s">
        <v>134</v>
      </c>
      <c r="C135">
        <v>1000</v>
      </c>
      <c r="D135" s="2">
        <f>C135/dati!$B135</f>
        <v>12.093485877001676</v>
      </c>
      <c r="E135" s="13">
        <f>D135*_xlfn.XLOOKUP(LEFT(B135,4)+1&amp;RIGHT(B135,3),dati!$A:$A,dati!$B:$B)</f>
        <v>1234.8006259153399</v>
      </c>
      <c r="F135" s="10">
        <f t="shared" si="6"/>
        <v>0.2348006259153399</v>
      </c>
      <c r="I135" t="s">
        <v>134</v>
      </c>
      <c r="J135" s="13">
        <f>1000*cambi_mensili!$G135</f>
        <v>1396.6000000000001</v>
      </c>
      <c r="K135" s="2">
        <f>J135/dati!$D135</f>
        <v>14.268717198321701</v>
      </c>
      <c r="L135" s="13">
        <f>K135*_xlfn.XLOOKUP(LEFT(I135,4)+1&amp;RIGHT(I135,3),dati!$A:$A,dati!$D:$D)</f>
        <v>1701.0111311516771</v>
      </c>
      <c r="M135" s="13">
        <f>L135/_xlfn.XLOOKUP(LEFT(I135,4)+1&amp;RIGHT(I135,3),cambi_mensili!$F:$F,cambi_mensili!$G:$G)</f>
        <v>1242.3394180190455</v>
      </c>
      <c r="N135" s="10">
        <f t="shared" si="7"/>
        <v>0.24233941801904546</v>
      </c>
      <c r="P135" s="13">
        <f t="shared" si="8"/>
        <v>-7.5387921037056458</v>
      </c>
    </row>
    <row r="136" spans="2:16" x14ac:dyDescent="0.25">
      <c r="B136" t="s">
        <v>135</v>
      </c>
      <c r="C136">
        <v>1000</v>
      </c>
      <c r="D136" s="2">
        <f>C136/dati!$B136</f>
        <v>11.526125066294703</v>
      </c>
      <c r="E136" s="13">
        <f>D136*_xlfn.XLOOKUP(LEFT(B136,4)+1&amp;RIGHT(B136,3),dati!$A:$A,dati!$B:$B)</f>
        <v>1206.5815607825673</v>
      </c>
      <c r="F136" s="10">
        <f t="shared" si="6"/>
        <v>0.2065815607825674</v>
      </c>
      <c r="I136" t="s">
        <v>135</v>
      </c>
      <c r="J136" s="13">
        <f>1000*cambi_mensili!$G136</f>
        <v>1357</v>
      </c>
      <c r="K136" s="2">
        <f>J136/dati!$D136</f>
        <v>13.458186818563753</v>
      </c>
      <c r="L136" s="13">
        <f>K136*_xlfn.XLOOKUP(LEFT(I136,4)+1&amp;RIGHT(I136,3),dati!$A:$A,dati!$D:$D)</f>
        <v>1657.1274441479118</v>
      </c>
      <c r="M136" s="13">
        <f>L136/_xlfn.XLOOKUP(LEFT(I136,4)+1&amp;RIGHT(I136,3),cambi_mensili!$F:$F,cambi_mensili!$G:$G)</f>
        <v>1197.865725132219</v>
      </c>
      <c r="N136" s="10">
        <f t="shared" si="7"/>
        <v>0.19786572513221912</v>
      </c>
      <c r="P136" s="13">
        <f t="shared" si="8"/>
        <v>8.7158356503482537</v>
      </c>
    </row>
    <row r="137" spans="2:16" x14ac:dyDescent="0.25">
      <c r="B137" t="s">
        <v>136</v>
      </c>
      <c r="C137">
        <v>1000</v>
      </c>
      <c r="D137" s="2">
        <f>C137/dati!$B137</f>
        <v>10.787252767292921</v>
      </c>
      <c r="E137" s="13">
        <f>D137*_xlfn.XLOOKUP(LEFT(B137,4)+1&amp;RIGHT(B137,3),dati!$A:$A,dati!$B:$B)</f>
        <v>1099.8903558118323</v>
      </c>
      <c r="F137" s="10">
        <f t="shared" si="6"/>
        <v>9.9890355811832254E-2</v>
      </c>
      <c r="I137" t="s">
        <v>136</v>
      </c>
      <c r="J137" s="13">
        <f>1000*cambi_mensili!$G137</f>
        <v>1347.9</v>
      </c>
      <c r="K137" s="2">
        <f>J137/dati!$D137</f>
        <v>12.618252200436983</v>
      </c>
      <c r="L137" s="13">
        <f>K137*_xlfn.XLOOKUP(LEFT(I137,4)+1&amp;RIGHT(I137,3),dati!$A:$A,dati!$D:$D)</f>
        <v>1554.8559981233573</v>
      </c>
      <c r="M137" s="13">
        <f>L137/_xlfn.XLOOKUP(LEFT(I137,4)+1&amp;RIGHT(I137,3),cambi_mensili!$F:$F,cambi_mensili!$G:$G)</f>
        <v>1094.4295052603345</v>
      </c>
      <c r="N137" s="10">
        <f t="shared" si="7"/>
        <v>9.4429505260334556E-2</v>
      </c>
      <c r="P137" s="13">
        <f t="shared" si="8"/>
        <v>5.4608505514977423</v>
      </c>
    </row>
    <row r="138" spans="2:16" x14ac:dyDescent="0.25">
      <c r="B138" t="s">
        <v>137</v>
      </c>
      <c r="C138">
        <v>1000</v>
      </c>
      <c r="D138" s="2">
        <f>C138/dati!$B138</f>
        <v>10.436271828095421</v>
      </c>
      <c r="E138" s="13">
        <f>D138*_xlfn.XLOOKUP(LEFT(B138,4)+1&amp;RIGHT(B138,3),dati!$A:$A,dati!$B:$B)</f>
        <v>1048.6527270030961</v>
      </c>
      <c r="F138" s="10">
        <f t="shared" si="6"/>
        <v>4.8652727003096086E-2</v>
      </c>
      <c r="I138" t="s">
        <v>137</v>
      </c>
      <c r="J138" s="13">
        <f>1000*cambi_mensili!$G138</f>
        <v>1331.5</v>
      </c>
      <c r="K138" s="2">
        <f>J138/dati!$D138</f>
        <v>12.271842820666189</v>
      </c>
      <c r="L138" s="13">
        <f>K138*_xlfn.XLOOKUP(LEFT(I138,4)+1&amp;RIGHT(I138,3),dati!$A:$A,dati!$D:$D)</f>
        <v>1557.9458119568794</v>
      </c>
      <c r="M138" s="13">
        <f>L138/_xlfn.XLOOKUP(LEFT(I138,4)+1&amp;RIGHT(I138,3),cambi_mensili!$F:$F,cambi_mensili!$G:$G)</f>
        <v>1048.4157550180885</v>
      </c>
      <c r="N138" s="10">
        <f t="shared" si="7"/>
        <v>4.8415755018088369E-2</v>
      </c>
      <c r="P138" s="13">
        <f t="shared" si="8"/>
        <v>0.23697198500758532</v>
      </c>
    </row>
    <row r="139" spans="2:16" x14ac:dyDescent="0.25">
      <c r="B139" t="s">
        <v>138</v>
      </c>
      <c r="C139">
        <v>1000</v>
      </c>
      <c r="D139" s="2">
        <f>C139/dati!$B139</f>
        <v>10.48249371815232</v>
      </c>
      <c r="E139" s="13">
        <f>D139*_xlfn.XLOOKUP(LEFT(B139,4)+1&amp;RIGHT(B139,3),dati!$A:$A,dati!$B:$B)</f>
        <v>1074.5156357384121</v>
      </c>
      <c r="F139" s="10">
        <f t="shared" si="6"/>
        <v>7.4515635738412023E-2</v>
      </c>
      <c r="I139" t="s">
        <v>138</v>
      </c>
      <c r="J139" s="13">
        <f>1000*cambi_mensili!$G139</f>
        <v>1230.6999999999998</v>
      </c>
      <c r="K139" s="2">
        <f>J139/dati!$D139</f>
        <v>12.345682974188987</v>
      </c>
      <c r="L139" s="13">
        <f>K139*_xlfn.XLOOKUP(LEFT(I139,4)+1&amp;RIGHT(I139,3),dati!$A:$A,dati!$D:$D)</f>
        <v>1549.3186344792268</v>
      </c>
      <c r="M139" s="13">
        <f>L139/_xlfn.XLOOKUP(LEFT(I139,4)+1&amp;RIGHT(I139,3),cambi_mensili!$F:$F,cambi_mensili!$G:$G)</f>
        <v>1077.0376325889656</v>
      </c>
      <c r="N139" s="10">
        <f t="shared" si="7"/>
        <v>7.7037632588965677E-2</v>
      </c>
      <c r="P139" s="13">
        <f t="shared" si="8"/>
        <v>-2.521996850553478</v>
      </c>
    </row>
    <row r="140" spans="2:16" x14ac:dyDescent="0.25">
      <c r="B140" t="s">
        <v>139</v>
      </c>
      <c r="C140">
        <v>1000</v>
      </c>
      <c r="D140" s="2">
        <f>C140/dati!$B140</f>
        <v>11.057168811644283</v>
      </c>
      <c r="E140" s="13">
        <f>D140*_xlfn.XLOOKUP(LEFT(B140,4)+1&amp;RIGHT(B140,3),dati!$A:$A,dati!$B:$B)</f>
        <v>1104.2560050449681</v>
      </c>
      <c r="F140" s="10">
        <f t="shared" si="6"/>
        <v>0.10425600504496813</v>
      </c>
      <c r="I140" t="s">
        <v>139</v>
      </c>
      <c r="J140" s="13">
        <f>1000*cambi_mensili!$G140</f>
        <v>1227.1000000000001</v>
      </c>
      <c r="K140" s="2">
        <f>J140/dati!$D140</f>
        <v>13.007200370166256</v>
      </c>
      <c r="L140" s="13">
        <f>K140*_xlfn.XLOOKUP(LEFT(I140,4)+1&amp;RIGHT(I140,3),dati!$A:$A,dati!$D:$D)</f>
        <v>1603.8810789574043</v>
      </c>
      <c r="M140" s="13">
        <f>L140/_xlfn.XLOOKUP(LEFT(I140,4)+1&amp;RIGHT(I140,3),cambi_mensili!$F:$F,cambi_mensili!$G:$G)</f>
        <v>1109.7219116843592</v>
      </c>
      <c r="N140" s="10">
        <f t="shared" si="7"/>
        <v>0.10972191168435907</v>
      </c>
      <c r="P140" s="13">
        <f t="shared" si="8"/>
        <v>-5.4659066393910507</v>
      </c>
    </row>
    <row r="141" spans="2:16" x14ac:dyDescent="0.25">
      <c r="B141" t="s">
        <v>140</v>
      </c>
      <c r="C141">
        <v>1000</v>
      </c>
      <c r="D141" s="2">
        <f>C141/dati!$B141</f>
        <v>10.995987766566479</v>
      </c>
      <c r="E141" s="13">
        <f>D141*_xlfn.XLOOKUP(LEFT(B141,4)+1&amp;RIGHT(B141,3),dati!$A:$A,dati!$B:$B)</f>
        <v>1086.0216237479067</v>
      </c>
      <c r="F141" s="10">
        <f t="shared" si="6"/>
        <v>8.6021623747906784E-2</v>
      </c>
      <c r="I141" t="s">
        <v>140</v>
      </c>
      <c r="J141" s="13">
        <f>1000*cambi_mensili!$G141</f>
        <v>1302.8</v>
      </c>
      <c r="K141" s="2">
        <f>J141/dati!$D141</f>
        <v>12.912038634890644</v>
      </c>
      <c r="L141" s="13">
        <f>K141*_xlfn.XLOOKUP(LEFT(I141,4)+1&amp;RIGHT(I141,3),dati!$A:$A,dati!$D:$D)</f>
        <v>1560.6130733257398</v>
      </c>
      <c r="M141" s="13">
        <f>L141/_xlfn.XLOOKUP(LEFT(I141,4)+1&amp;RIGHT(I141,3),cambi_mensili!$F:$F,cambi_mensili!$G:$G)</f>
        <v>1094.399069653394</v>
      </c>
      <c r="N141" s="10">
        <f t="shared" si="7"/>
        <v>9.4399069653394063E-2</v>
      </c>
      <c r="P141" s="13">
        <f t="shared" si="8"/>
        <v>-8.3774459054873205</v>
      </c>
    </row>
    <row r="142" spans="2:16" x14ac:dyDescent="0.25">
      <c r="B142" t="s">
        <v>141</v>
      </c>
      <c r="C142">
        <v>1000</v>
      </c>
      <c r="D142" s="2">
        <f>C142/dati!$B142</f>
        <v>11.233570412208351</v>
      </c>
      <c r="E142" s="13">
        <f>D142*_xlfn.XLOOKUP(LEFT(B142,4)+1&amp;RIGHT(B142,3),dati!$A:$A,dati!$B:$B)</f>
        <v>1045.2997434195149</v>
      </c>
      <c r="F142" s="10">
        <f t="shared" si="6"/>
        <v>4.5299743419514815E-2</v>
      </c>
      <c r="I142" t="s">
        <v>141</v>
      </c>
      <c r="J142" s="13">
        <f>1000*cambi_mensili!$G142</f>
        <v>1268</v>
      </c>
      <c r="K142" s="2">
        <f>J142/dati!$D142</f>
        <v>13.160402401107168</v>
      </c>
      <c r="L142" s="13">
        <f>K142*_xlfn.XLOOKUP(LEFT(I142,4)+1&amp;RIGHT(I142,3),dati!$A:$A,dati!$D:$D)</f>
        <v>1501.5292651084822</v>
      </c>
      <c r="M142" s="13">
        <f>L142/_xlfn.XLOOKUP(LEFT(I142,4)+1&amp;RIGHT(I142,3),cambi_mensili!$F:$F,cambi_mensili!$G:$G)</f>
        <v>1039.1205986909911</v>
      </c>
      <c r="N142" s="10">
        <f t="shared" si="7"/>
        <v>3.9120598690991049E-2</v>
      </c>
      <c r="P142" s="13">
        <f t="shared" si="8"/>
        <v>6.1791447285238519</v>
      </c>
    </row>
    <row r="143" spans="2:16" x14ac:dyDescent="0.25">
      <c r="B143" t="s">
        <v>142</v>
      </c>
      <c r="C143">
        <v>1000</v>
      </c>
      <c r="D143" s="2">
        <f>C143/dati!$B143</f>
        <v>11.066134441167133</v>
      </c>
      <c r="E143" s="13">
        <f>D143*_xlfn.XLOOKUP(LEFT(B143,4)+1&amp;RIGHT(B143,3),dati!$A:$A,dati!$B:$B)</f>
        <v>1025.0510380810033</v>
      </c>
      <c r="F143" s="10">
        <f t="shared" si="6"/>
        <v>2.5051038081003396E-2</v>
      </c>
      <c r="I143" t="s">
        <v>142</v>
      </c>
      <c r="J143" s="13">
        <f>1000*cambi_mensili!$G143</f>
        <v>1364.8</v>
      </c>
      <c r="K143" s="2">
        <f>J143/dati!$D143</f>
        <v>12.990601040154736</v>
      </c>
      <c r="L143" s="13">
        <f>K143*_xlfn.XLOOKUP(LEFT(I143,4)+1&amp;RIGHT(I143,3),dati!$A:$A,dati!$D:$D)</f>
        <v>1374.9080153034524</v>
      </c>
      <c r="M143" s="13">
        <f>L143/_xlfn.XLOOKUP(LEFT(I143,4)+1&amp;RIGHT(I143,3),cambi_mensili!$F:$F,cambi_mensili!$G:$G)</f>
        <v>1018.2241096818873</v>
      </c>
      <c r="N143" s="10">
        <f t="shared" si="7"/>
        <v>1.8224109681887368E-2</v>
      </c>
      <c r="P143" s="13">
        <f t="shared" si="8"/>
        <v>6.8269283991160137</v>
      </c>
    </row>
    <row r="144" spans="2:16" x14ac:dyDescent="0.25">
      <c r="B144" t="s">
        <v>143</v>
      </c>
      <c r="C144">
        <v>1000</v>
      </c>
      <c r="D144" s="2">
        <f>C144/dati!$B144</f>
        <v>10.843161994924085</v>
      </c>
      <c r="E144" s="13">
        <f>D144*_xlfn.XLOOKUP(LEFT(B144,4)+1&amp;RIGHT(B144,3),dati!$A:$A,dati!$B:$B)</f>
        <v>1071.8701053049087</v>
      </c>
      <c r="F144" s="10">
        <f t="shared" si="6"/>
        <v>7.1870105304908671E-2</v>
      </c>
      <c r="I144" t="s">
        <v>143</v>
      </c>
      <c r="J144" s="13">
        <f>1000*cambi_mensili!$G144</f>
        <v>1385.6999999999998</v>
      </c>
      <c r="K144" s="2">
        <f>J144/dati!$D144</f>
        <v>12.694107651664204</v>
      </c>
      <c r="L144" s="13">
        <f>K144*_xlfn.XLOOKUP(LEFT(I144,4)+1&amp;RIGHT(I144,3),dati!$A:$A,dati!$D:$D)</f>
        <v>1490.5266974486128</v>
      </c>
      <c r="M144" s="13">
        <f>L144/_xlfn.XLOOKUP(LEFT(I144,4)+1&amp;RIGHT(I144,3),cambi_mensili!$F:$F,cambi_mensili!$G:$G)</f>
        <v>1064.5858849000879</v>
      </c>
      <c r="N144" s="10">
        <f t="shared" si="7"/>
        <v>6.4585884900087986E-2</v>
      </c>
      <c r="P144" s="13">
        <f t="shared" si="8"/>
        <v>7.2842204048208714</v>
      </c>
    </row>
    <row r="145" spans="2:16" x14ac:dyDescent="0.25">
      <c r="B145" t="s">
        <v>144</v>
      </c>
      <c r="C145">
        <v>1000</v>
      </c>
      <c r="D145" s="2">
        <f>C145/dati!$B145</f>
        <v>10.151119680543397</v>
      </c>
      <c r="E145" s="13">
        <f>D145*_xlfn.XLOOKUP(LEFT(B145,4)+1&amp;RIGHT(B145,3),dati!$A:$A,dati!$B:$B)</f>
        <v>1035.9879413497003</v>
      </c>
      <c r="F145" s="10">
        <f t="shared" si="6"/>
        <v>3.5987941349700403E-2</v>
      </c>
      <c r="I145" t="s">
        <v>144</v>
      </c>
      <c r="J145" s="13">
        <f>1000*cambi_mensili!$G145</f>
        <v>1299.8</v>
      </c>
      <c r="K145" s="2">
        <f>J145/dati!$D145</f>
        <v>11.902096393227975</v>
      </c>
      <c r="L145" s="13">
        <f>K145*_xlfn.XLOOKUP(LEFT(I145,4)+1&amp;RIGHT(I145,3),dati!$A:$A,dati!$D:$D)</f>
        <v>1392.5060867208267</v>
      </c>
      <c r="M145" s="13">
        <f>L145/_xlfn.XLOOKUP(LEFT(I145,4)+1&amp;RIGHT(I145,3),cambi_mensili!$F:$F,cambi_mensili!$G:$G)</f>
        <v>1037.7896010738014</v>
      </c>
      <c r="N145" s="10">
        <f t="shared" si="7"/>
        <v>3.7789601073801249E-2</v>
      </c>
      <c r="P145" s="13">
        <f t="shared" si="8"/>
        <v>-1.8016597241010004</v>
      </c>
    </row>
    <row r="146" spans="2:16" x14ac:dyDescent="0.25">
      <c r="B146" t="s">
        <v>145</v>
      </c>
      <c r="C146">
        <v>1000</v>
      </c>
      <c r="D146" s="2">
        <f>C146/dati!$B146</f>
        <v>9.8103556297511521</v>
      </c>
      <c r="E146" s="13">
        <f>D146*_xlfn.XLOOKUP(LEFT(B146,4)+1&amp;RIGHT(B146,3),dati!$A:$A,dati!$B:$B)</f>
        <v>1047.5019596462198</v>
      </c>
      <c r="F146" s="10">
        <f t="shared" si="6"/>
        <v>4.7501959646219838E-2</v>
      </c>
      <c r="I146" t="s">
        <v>145</v>
      </c>
      <c r="J146" s="13">
        <f>1000*cambi_mensili!$G146</f>
        <v>1336.2</v>
      </c>
      <c r="K146" s="2">
        <f>J146/dati!$D146</f>
        <v>11.473869966279256</v>
      </c>
      <c r="L146" s="13">
        <f>K146*_xlfn.XLOOKUP(LEFT(I146,4)+1&amp;RIGHT(I146,3),dati!$A:$A,dati!$D:$D)</f>
        <v>1354.3918307956253</v>
      </c>
      <c r="M146" s="13">
        <f>L146/_xlfn.XLOOKUP(LEFT(I146,4)+1&amp;RIGHT(I146,3),cambi_mensili!$F:$F,cambi_mensili!$G:$G)</f>
        <v>1046.7515501936975</v>
      </c>
      <c r="N146" s="10">
        <f t="shared" si="7"/>
        <v>4.6751550193697478E-2</v>
      </c>
      <c r="P146" s="13">
        <f t="shared" si="8"/>
        <v>0.75040945252226265</v>
      </c>
    </row>
    <row r="147" spans="2:16" x14ac:dyDescent="0.25">
      <c r="B147" t="s">
        <v>146</v>
      </c>
      <c r="C147">
        <v>1000</v>
      </c>
      <c r="D147" s="2">
        <f>C147/dati!$B147</f>
        <v>9.7938773460184709</v>
      </c>
      <c r="E147" s="13">
        <f>D147*_xlfn.XLOOKUP(LEFT(B147,4)+1&amp;RIGHT(B147,3),dati!$A:$A,dati!$B:$B)</f>
        <v>1085.5059847942566</v>
      </c>
      <c r="F147" s="10">
        <f t="shared" si="6"/>
        <v>8.5505984794256529E-2</v>
      </c>
      <c r="I147" t="s">
        <v>146</v>
      </c>
      <c r="J147" s="13">
        <f>1000*cambi_mensili!$G147</f>
        <v>1369.2</v>
      </c>
      <c r="K147" s="2">
        <f>J147/dati!$D147</f>
        <v>11.485361400730309</v>
      </c>
      <c r="L147" s="13">
        <f>K147*_xlfn.XLOOKUP(LEFT(I147,4)+1&amp;RIGHT(I147,3),dati!$A:$A,dati!$D:$D)</f>
        <v>1419.1159880259213</v>
      </c>
      <c r="M147" s="13">
        <f>L147/_xlfn.XLOOKUP(LEFT(I147,4)+1&amp;RIGHT(I147,3),cambi_mensili!$F:$F,cambi_mensili!$G:$G)</f>
        <v>1077.0461354173658</v>
      </c>
      <c r="N147" s="10">
        <f t="shared" si="7"/>
        <v>7.7046135417365713E-2</v>
      </c>
      <c r="P147" s="13">
        <f t="shared" si="8"/>
        <v>8.4598493768908156</v>
      </c>
    </row>
    <row r="148" spans="2:16" x14ac:dyDescent="0.25">
      <c r="B148" t="s">
        <v>147</v>
      </c>
      <c r="C148">
        <v>1000</v>
      </c>
      <c r="D148" s="2">
        <f>C148/dati!$B148</f>
        <v>9.5527110979709189</v>
      </c>
      <c r="E148" s="13">
        <f>D148*_xlfn.XLOOKUP(LEFT(B148,4)+1&amp;RIGHT(B148,3),dati!$A:$A,dati!$B:$B)</f>
        <v>1080.9558310650164</v>
      </c>
      <c r="F148" s="10">
        <f t="shared" si="6"/>
        <v>8.0955831065016248E-2</v>
      </c>
      <c r="I148" t="s">
        <v>147</v>
      </c>
      <c r="J148" s="13">
        <f>1000*cambi_mensili!$G148</f>
        <v>1383.3999999999999</v>
      </c>
      <c r="K148" s="2">
        <f>J148/dati!$D148</f>
        <v>11.23513807616313</v>
      </c>
      <c r="L148" s="13">
        <f>K148*_xlfn.XLOOKUP(LEFT(I148,4)+1&amp;RIGHT(I148,3),dati!$A:$A,dati!$D:$D)</f>
        <v>1448.2978212347055</v>
      </c>
      <c r="M148" s="13">
        <f>L148/_xlfn.XLOOKUP(LEFT(I148,4)+1&amp;RIGHT(I148,3),cambi_mensili!$F:$F,cambi_mensili!$G:$G)</f>
        <v>1077.3620629581978</v>
      </c>
      <c r="N148" s="10">
        <f t="shared" si="7"/>
        <v>7.7362062958197919E-2</v>
      </c>
      <c r="P148" s="13">
        <f t="shared" si="8"/>
        <v>3.5937681068185157</v>
      </c>
    </row>
    <row r="149" spans="2:16" x14ac:dyDescent="0.25">
      <c r="B149" t="s">
        <v>148</v>
      </c>
      <c r="C149">
        <v>1000</v>
      </c>
      <c r="D149" s="2">
        <f>C149/dati!$B149</f>
        <v>9.8075710095037785</v>
      </c>
      <c r="E149" s="13">
        <f>D149*_xlfn.XLOOKUP(LEFT(B149,4)+1&amp;RIGHT(B149,3),dati!$A:$A,dati!$B:$B)</f>
        <v>1149.9632806870959</v>
      </c>
      <c r="F149" s="10">
        <f t="shared" si="6"/>
        <v>0.14996328068709586</v>
      </c>
      <c r="I149" t="s">
        <v>148</v>
      </c>
      <c r="J149" s="13">
        <f>1000*cambi_mensili!$G149</f>
        <v>1420.7</v>
      </c>
      <c r="K149" s="2">
        <f>J149/dati!$D149</f>
        <v>11.529524870983307</v>
      </c>
      <c r="L149" s="13">
        <f>K149*_xlfn.XLOOKUP(LEFT(I149,4)+1&amp;RIGHT(I149,3),dati!$A:$A,dati!$D:$D)</f>
        <v>1533.1327232301228</v>
      </c>
      <c r="M149" s="13">
        <f>L149/_xlfn.XLOOKUP(LEFT(I149,4)+1&amp;RIGHT(I149,3),cambi_mensili!$F:$F,cambi_mensili!$G:$G)</f>
        <v>1147.8981156260279</v>
      </c>
      <c r="N149" s="10">
        <f t="shared" si="7"/>
        <v>0.14789811562602795</v>
      </c>
      <c r="P149" s="13">
        <f t="shared" si="8"/>
        <v>2.0651650610680008</v>
      </c>
    </row>
    <row r="150" spans="2:16" x14ac:dyDescent="0.25">
      <c r="B150" t="s">
        <v>149</v>
      </c>
      <c r="C150">
        <v>1000</v>
      </c>
      <c r="D150" s="2">
        <f>C150/dati!$B150</f>
        <v>9.9520761824754285</v>
      </c>
      <c r="E150" s="13">
        <f>D150*_xlfn.XLOOKUP(LEFT(B150,4)+1&amp;RIGHT(B150,3),dati!$A:$A,dati!$B:$B)</f>
        <v>1166.6028363665637</v>
      </c>
      <c r="F150" s="10">
        <f t="shared" si="6"/>
        <v>0.1666028363665637</v>
      </c>
      <c r="I150" t="s">
        <v>149</v>
      </c>
      <c r="J150" s="13">
        <f>1000*cambi_mensili!$G150</f>
        <v>1486</v>
      </c>
      <c r="K150" s="2">
        <f>J150/dati!$D150</f>
        <v>11.705130108860738</v>
      </c>
      <c r="L150" s="13">
        <f>K150*_xlfn.XLOOKUP(LEFT(I150,4)+1&amp;RIGHT(I150,3),dati!$A:$A,dati!$D:$D)</f>
        <v>1546.5549848560529</v>
      </c>
      <c r="M150" s="13">
        <f>L150/_xlfn.XLOOKUP(LEFT(I150,4)+1&amp;RIGHT(I150,3),cambi_mensili!$F:$F,cambi_mensili!$G:$G)</f>
        <v>1170.3912402422075</v>
      </c>
      <c r="N150" s="10">
        <f t="shared" si="7"/>
        <v>0.17039124024220742</v>
      </c>
      <c r="P150" s="13">
        <f t="shared" si="8"/>
        <v>-3.7884038756437803</v>
      </c>
    </row>
    <row r="151" spans="2:16" x14ac:dyDescent="0.25">
      <c r="B151" t="s">
        <v>150</v>
      </c>
      <c r="C151">
        <v>1000</v>
      </c>
      <c r="D151" s="2">
        <f>C151/dati!$B151</f>
        <v>9.7555525201349909</v>
      </c>
      <c r="E151" s="13">
        <f>D151*_xlfn.XLOOKUP(LEFT(B151,4)+1&amp;RIGHT(B151,3),dati!$A:$A,dati!$B:$B)</f>
        <v>1148.0177349567939</v>
      </c>
      <c r="F151" s="10">
        <f t="shared" si="6"/>
        <v>0.14801773495679393</v>
      </c>
      <c r="I151" t="s">
        <v>150</v>
      </c>
      <c r="J151" s="13">
        <f>1000*cambi_mensili!$G151</f>
        <v>1438.5</v>
      </c>
      <c r="K151" s="2">
        <f>J151/dati!$D151</f>
        <v>11.462629160424633</v>
      </c>
      <c r="L151" s="13">
        <f>K151*_xlfn.XLOOKUP(LEFT(I151,4)+1&amp;RIGHT(I151,3),dati!$A:$A,dati!$D:$D)</f>
        <v>1420.3551760470004</v>
      </c>
      <c r="M151" s="13">
        <f>L151/_xlfn.XLOOKUP(LEFT(I151,4)+1&amp;RIGHT(I151,3),cambi_mensili!$F:$F,cambi_mensili!$G:$G)</f>
        <v>1145.1706651995489</v>
      </c>
      <c r="N151" s="10">
        <f t="shared" si="7"/>
        <v>0.14517066519954902</v>
      </c>
      <c r="P151" s="13">
        <f t="shared" si="8"/>
        <v>2.8470697572449808</v>
      </c>
    </row>
    <row r="152" spans="2:16" x14ac:dyDescent="0.25">
      <c r="B152" t="s">
        <v>151</v>
      </c>
      <c r="C152">
        <v>1000</v>
      </c>
      <c r="D152" s="2">
        <f>C152/dati!$B152</f>
        <v>10.013229505773895</v>
      </c>
      <c r="E152" s="13">
        <f>D152*_xlfn.XLOOKUP(LEFT(B152,4)+1&amp;RIGHT(B152,3),dati!$A:$A,dati!$B:$B)</f>
        <v>1192.8411941723534</v>
      </c>
      <c r="F152" s="10">
        <f t="shared" si="6"/>
        <v>0.19284119417235335</v>
      </c>
      <c r="I152" t="s">
        <v>151</v>
      </c>
      <c r="J152" s="13">
        <f>1000*cambi_mensili!$G152</f>
        <v>1445.3</v>
      </c>
      <c r="K152" s="2">
        <f>J152/dati!$D152</f>
        <v>11.721135027804987</v>
      </c>
      <c r="L152" s="13">
        <f>K152*_xlfn.XLOOKUP(LEFT(I152,4)+1&amp;RIGHT(I152,3),dati!$A:$A,dati!$D:$D)</f>
        <v>1509.0245041013502</v>
      </c>
      <c r="M152" s="13">
        <f>L152/_xlfn.XLOOKUP(LEFT(I152,4)+1&amp;RIGHT(I152,3),cambi_mensili!$F:$F,cambi_mensili!$G:$G)</f>
        <v>1198.589757030461</v>
      </c>
      <c r="N152" s="10">
        <f t="shared" si="7"/>
        <v>0.19858975703046089</v>
      </c>
      <c r="P152" s="13">
        <f t="shared" si="8"/>
        <v>-5.7485628581075616</v>
      </c>
    </row>
    <row r="153" spans="2:16" x14ac:dyDescent="0.25">
      <c r="B153" t="s">
        <v>152</v>
      </c>
      <c r="C153">
        <v>1000</v>
      </c>
      <c r="D153" s="2">
        <f>C153/dati!$B153</f>
        <v>10.125017334939299</v>
      </c>
      <c r="E153" s="13">
        <f>D153*_xlfn.XLOOKUP(LEFT(B153,4)+1&amp;RIGHT(B153,3),dati!$A:$A,dati!$B:$B)</f>
        <v>1259.275572320887</v>
      </c>
      <c r="F153" s="10">
        <f t="shared" si="6"/>
        <v>0.25927557232088705</v>
      </c>
      <c r="I153" t="s">
        <v>152</v>
      </c>
      <c r="J153" s="13">
        <f>1000*cambi_mensili!$G153</f>
        <v>1426</v>
      </c>
      <c r="K153" s="2">
        <f>J153/dati!$D153</f>
        <v>11.798290946080575</v>
      </c>
      <c r="L153" s="13">
        <f>K153*_xlfn.XLOOKUP(LEFT(I153,4)+1&amp;RIGHT(I153,3),dati!$A:$A,dati!$D:$D)</f>
        <v>1538.989245050037</v>
      </c>
      <c r="M153" s="13">
        <f>L153/_xlfn.XLOOKUP(LEFT(I153,4)+1&amp;RIGHT(I153,3),cambi_mensili!$F:$F,cambi_mensili!$G:$G)</f>
        <v>1252.8404795262431</v>
      </c>
      <c r="N153" s="10">
        <f t="shared" si="7"/>
        <v>0.25284047952624311</v>
      </c>
      <c r="P153" s="13">
        <f t="shared" si="8"/>
        <v>6.4350927946438787</v>
      </c>
    </row>
    <row r="154" spans="2:16" x14ac:dyDescent="0.25">
      <c r="B154" t="s">
        <v>153</v>
      </c>
      <c r="C154">
        <v>1000</v>
      </c>
      <c r="D154" s="2">
        <f>C154/dati!$B154</f>
        <v>10.746745594196449</v>
      </c>
      <c r="E154" s="13">
        <f>D154*_xlfn.XLOOKUP(LEFT(B154,4)+1&amp;RIGHT(B154,3),dati!$A:$A,dati!$B:$B)</f>
        <v>1335.5077557552784</v>
      </c>
      <c r="F154" s="10">
        <f t="shared" si="6"/>
        <v>0.33550775575527836</v>
      </c>
      <c r="I154" t="s">
        <v>153</v>
      </c>
      <c r="J154" s="13">
        <f>1000*cambi_mensili!$G154</f>
        <v>1445</v>
      </c>
      <c r="K154" s="2">
        <f>J154/dati!$D154</f>
        <v>12.664942276849954</v>
      </c>
      <c r="L154" s="13">
        <f>K154*_xlfn.XLOOKUP(LEFT(I154,4)+1&amp;RIGHT(I154,3),dati!$A:$A,dati!$D:$D)</f>
        <v>1689.4873421705654</v>
      </c>
      <c r="M154" s="13">
        <f>L154/_xlfn.XLOOKUP(LEFT(I154,4)+1&amp;RIGHT(I154,3),cambi_mensili!$F:$F,cambi_mensili!$G:$G)</f>
        <v>1339.6933963766278</v>
      </c>
      <c r="N154" s="10">
        <f t="shared" si="7"/>
        <v>0.33969339637662777</v>
      </c>
      <c r="P154" s="13">
        <f t="shared" si="8"/>
        <v>-4.1856406213494211</v>
      </c>
    </row>
    <row r="155" spans="2:16" x14ac:dyDescent="0.25">
      <c r="B155" t="s">
        <v>154</v>
      </c>
      <c r="C155">
        <v>1000</v>
      </c>
      <c r="D155" s="2">
        <f>C155/dati!$B155</f>
        <v>10.795691170543108</v>
      </c>
      <c r="E155" s="13">
        <f>D155*_xlfn.XLOOKUP(LEFT(B155,4)+1&amp;RIGHT(B155,3),dati!$A:$A,dati!$B:$B)</f>
        <v>1347.3552560429082</v>
      </c>
      <c r="F155" s="10">
        <f t="shared" si="6"/>
        <v>0.34735525604290829</v>
      </c>
      <c r="I155" t="s">
        <v>154</v>
      </c>
      <c r="J155" s="13">
        <f>1000*cambi_mensili!$G155</f>
        <v>1350.3</v>
      </c>
      <c r="K155" s="2">
        <f>J155/dati!$D155</f>
        <v>12.758096097541088</v>
      </c>
      <c r="L155" s="13">
        <f>K155*_xlfn.XLOOKUP(LEFT(I155,4)+1&amp;RIGHT(I155,3),dati!$A:$A,dati!$D:$D)</f>
        <v>1744.4830711597242</v>
      </c>
      <c r="M155" s="13">
        <f>L155/_xlfn.XLOOKUP(LEFT(I155,4)+1&amp;RIGHT(I155,3),cambi_mensili!$F:$F,cambi_mensili!$G:$G)</f>
        <v>1349.1748423509082</v>
      </c>
      <c r="N155" s="10">
        <f t="shared" si="7"/>
        <v>0.34917484235090823</v>
      </c>
      <c r="P155" s="13">
        <f t="shared" si="8"/>
        <v>-1.8195863079999981</v>
      </c>
    </row>
    <row r="156" spans="2:16" x14ac:dyDescent="0.25">
      <c r="B156" t="s">
        <v>155</v>
      </c>
      <c r="C156">
        <v>1000</v>
      </c>
      <c r="D156" s="2">
        <f>C156/dati!$B156</f>
        <v>10.116115694671411</v>
      </c>
      <c r="E156" s="13">
        <f>D156*_xlfn.XLOOKUP(LEFT(B156,4)+1&amp;RIGHT(B156,3),dati!$A:$A,dati!$B:$B)</f>
        <v>1230.3405483954737</v>
      </c>
      <c r="F156" s="10">
        <f t="shared" si="6"/>
        <v>0.23034054839547369</v>
      </c>
      <c r="I156" t="s">
        <v>155</v>
      </c>
      <c r="J156" s="13">
        <f>1000*cambi_mensili!$G156</f>
        <v>1400.1</v>
      </c>
      <c r="K156" s="2">
        <f>J156/dati!$D156</f>
        <v>11.923986436148885</v>
      </c>
      <c r="L156" s="13">
        <f>K156*_xlfn.XLOOKUP(LEFT(I156,4)+1&amp;RIGHT(I156,3),dati!$A:$A,dati!$D:$D)</f>
        <v>1600.3332543615256</v>
      </c>
      <c r="M156" s="13">
        <f>L156/_xlfn.XLOOKUP(LEFT(I156,4)+1&amp;RIGHT(I156,3),cambi_mensili!$F:$F,cambi_mensili!$G:$G)</f>
        <v>1231.688797322809</v>
      </c>
      <c r="N156" s="10">
        <f t="shared" si="7"/>
        <v>0.231688797322809</v>
      </c>
      <c r="P156" s="13">
        <f t="shared" si="8"/>
        <v>-1.3482489273353622</v>
      </c>
    </row>
    <row r="157" spans="2:16" x14ac:dyDescent="0.25">
      <c r="B157" t="s">
        <v>156</v>
      </c>
      <c r="C157">
        <v>1000</v>
      </c>
      <c r="D157" s="2">
        <f>C157/dati!$B157</f>
        <v>9.7984921207850828</v>
      </c>
      <c r="E157" s="13">
        <f>D157*_xlfn.XLOOKUP(LEFT(B157,4)+1&amp;RIGHT(B157,3),dati!$A:$A,dati!$B:$B)</f>
        <v>1193.994575607082</v>
      </c>
      <c r="F157" s="10">
        <f t="shared" si="6"/>
        <v>0.193994575607082</v>
      </c>
      <c r="I157" t="s">
        <v>156</v>
      </c>
      <c r="J157" s="13">
        <f>1000*cambi_mensili!$G157</f>
        <v>1341.8000000000002</v>
      </c>
      <c r="K157" s="2">
        <f>J157/dati!$D157</f>
        <v>11.46869883925689</v>
      </c>
      <c r="L157" s="13">
        <f>K157*_xlfn.XLOOKUP(LEFT(I157,4)+1&amp;RIGHT(I157,3),dati!$A:$A,dati!$D:$D)</f>
        <v>1547.8912150706724</v>
      </c>
      <c r="M157" s="13">
        <f>L157/_xlfn.XLOOKUP(LEFT(I157,4)+1&amp;RIGHT(I157,3),cambi_mensili!$F:$F,cambi_mensili!$G:$G)</f>
        <v>1191.9692092027356</v>
      </c>
      <c r="N157" s="10">
        <f t="shared" si="7"/>
        <v>0.19196920920273564</v>
      </c>
      <c r="P157" s="13">
        <f t="shared" si="8"/>
        <v>2.0253664043464141</v>
      </c>
    </row>
    <row r="158" spans="2:16" x14ac:dyDescent="0.25">
      <c r="B158" t="s">
        <v>157</v>
      </c>
      <c r="C158">
        <v>1000</v>
      </c>
      <c r="D158" s="2">
        <f>C158/dati!$B158</f>
        <v>9.3654771138227488</v>
      </c>
      <c r="E158" s="13">
        <f>D158*_xlfn.XLOOKUP(LEFT(B158,4)+1&amp;RIGHT(B158,3),dati!$A:$A,dati!$B:$B)</f>
        <v>1135.6029973968784</v>
      </c>
      <c r="F158" s="10">
        <f t="shared" si="6"/>
        <v>0.13560299739687842</v>
      </c>
      <c r="I158" t="s">
        <v>157</v>
      </c>
      <c r="J158" s="13">
        <f>1000*cambi_mensili!$G158</f>
        <v>1293.9000000000001</v>
      </c>
      <c r="K158" s="2">
        <f>J158/dati!$D158</f>
        <v>10.961407187938779</v>
      </c>
      <c r="L158" s="13">
        <f>K158*_xlfn.XLOOKUP(LEFT(I158,4)+1&amp;RIGHT(I158,3),dati!$A:$A,dati!$D:$D)</f>
        <v>1492.2773927887238</v>
      </c>
      <c r="M158" s="13">
        <f>L158/_xlfn.XLOOKUP(LEFT(I158,4)+1&amp;RIGHT(I158,3),cambi_mensili!$F:$F,cambi_mensili!$G:$G)</f>
        <v>1131.027279664032</v>
      </c>
      <c r="N158" s="10">
        <f t="shared" si="7"/>
        <v>0.13102727966403194</v>
      </c>
      <c r="P158" s="13">
        <f t="shared" si="8"/>
        <v>4.5757177328464422</v>
      </c>
    </row>
    <row r="159" spans="2:16" x14ac:dyDescent="0.25">
      <c r="B159" t="s">
        <v>158</v>
      </c>
      <c r="C159">
        <v>1000</v>
      </c>
      <c r="D159" s="2">
        <f>C159/dati!$B159</f>
        <v>9.0224075069238516</v>
      </c>
      <c r="E159" s="13">
        <f>D159*_xlfn.XLOOKUP(LEFT(B159,4)+1&amp;RIGHT(B159,3),dati!$A:$A,dati!$B:$B)</f>
        <v>1118.3828234834705</v>
      </c>
      <c r="F159" s="10">
        <f t="shared" si="6"/>
        <v>0.11838282348347051</v>
      </c>
      <c r="I159" t="s">
        <v>158</v>
      </c>
      <c r="J159" s="13">
        <f>1000*cambi_mensili!$G159</f>
        <v>1317.6000000000001</v>
      </c>
      <c r="K159" s="2">
        <f>J159/dati!$D159</f>
        <v>10.66375991059995</v>
      </c>
      <c r="L159" s="13">
        <f>K159*_xlfn.XLOOKUP(LEFT(I159,4)+1&amp;RIGHT(I159,3),dati!$A:$A,dati!$D:$D)</f>
        <v>1528.0081983425271</v>
      </c>
      <c r="M159" s="13">
        <f>L159/_xlfn.XLOOKUP(LEFT(I159,4)+1&amp;RIGHT(I159,3),cambi_mensili!$F:$F,cambi_mensili!$G:$G)</f>
        <v>1127.6813271900569</v>
      </c>
      <c r="N159" s="10">
        <f t="shared" si="7"/>
        <v>0.12768132719005698</v>
      </c>
      <c r="P159" s="13">
        <f t="shared" si="8"/>
        <v>-9.2985037065864162</v>
      </c>
    </row>
    <row r="160" spans="2:16" x14ac:dyDescent="0.25">
      <c r="B160" t="s">
        <v>159</v>
      </c>
      <c r="C160">
        <v>1000</v>
      </c>
      <c r="D160" s="2">
        <f>C160/dati!$B160</f>
        <v>8.8372816200631146</v>
      </c>
      <c r="E160" s="13">
        <f>D160*_xlfn.XLOOKUP(LEFT(B160,4)+1&amp;RIGHT(B160,3),dati!$A:$A,dati!$B:$B)</f>
        <v>1151.1830981245143</v>
      </c>
      <c r="F160" s="10">
        <f t="shared" si="6"/>
        <v>0.15118309812451436</v>
      </c>
      <c r="I160" t="s">
        <v>159</v>
      </c>
      <c r="J160" s="13">
        <f>1000*cambi_mensili!$G160</f>
        <v>1344.3</v>
      </c>
      <c r="K160" s="2">
        <f>J160/dati!$D160</f>
        <v>10.428377295292842</v>
      </c>
      <c r="L160" s="13">
        <f>K160*_xlfn.XLOOKUP(LEFT(I160,4)+1&amp;RIGHT(I160,3),dati!$A:$A,dati!$D:$D)</f>
        <v>1512.4246512122768</v>
      </c>
      <c r="M160" s="13">
        <f>L160/_xlfn.XLOOKUP(LEFT(I160,4)+1&amp;RIGHT(I160,3),cambi_mensili!$F:$F,cambi_mensili!$G:$G)</f>
        <v>1151.9724664576715</v>
      </c>
      <c r="N160" s="10">
        <f t="shared" si="7"/>
        <v>0.1519724664576716</v>
      </c>
      <c r="P160" s="13">
        <f t="shared" si="8"/>
        <v>-0.78936833315719923</v>
      </c>
    </row>
    <row r="161" spans="2:16" x14ac:dyDescent="0.25">
      <c r="B161" t="s">
        <v>160</v>
      </c>
      <c r="C161">
        <v>1000</v>
      </c>
      <c r="D161" s="2">
        <f>C161/dati!$B161</f>
        <v>8.5285949336085025</v>
      </c>
      <c r="E161" s="13">
        <f>D161*_xlfn.XLOOKUP(LEFT(B161,4)+1&amp;RIGHT(B161,3),dati!$A:$A,dati!$B:$B)</f>
        <v>1173.1101058744425</v>
      </c>
      <c r="F161" s="10">
        <f t="shared" si="6"/>
        <v>0.17311010587444242</v>
      </c>
      <c r="I161" t="s">
        <v>160</v>
      </c>
      <c r="J161" s="13">
        <f>1000*cambi_mensili!$G161</f>
        <v>1335.6</v>
      </c>
      <c r="K161" s="2">
        <f>J161/dati!$D161</f>
        <v>10.044031533839972</v>
      </c>
      <c r="L161" s="13">
        <f>K161*_xlfn.XLOOKUP(LEFT(I161,4)+1&amp;RIGHT(I161,3),dati!$A:$A,dati!$D:$D)</f>
        <v>1510.8022839189896</v>
      </c>
      <c r="M161" s="13">
        <f>L161/_xlfn.XLOOKUP(LEFT(I161,4)+1&amp;RIGHT(I161,3),cambi_mensili!$F:$F,cambi_mensili!$G:$G)</f>
        <v>1179.8534040757436</v>
      </c>
      <c r="N161" s="10">
        <f t="shared" si="7"/>
        <v>0.17985340407574357</v>
      </c>
      <c r="P161" s="13">
        <f t="shared" si="8"/>
        <v>-6.7432982013010587</v>
      </c>
    </row>
    <row r="162" spans="2:16" x14ac:dyDescent="0.25">
      <c r="B162" t="s">
        <v>161</v>
      </c>
      <c r="C162">
        <v>1000</v>
      </c>
      <c r="D162" s="2">
        <f>C162/dati!$B162</f>
        <v>8.5308177489706889</v>
      </c>
      <c r="E162" s="13">
        <f>D162*_xlfn.XLOOKUP(LEFT(B162,4)+1&amp;RIGHT(B162,3),dati!$A:$A,dati!$B:$B)</f>
        <v>1165.1064691745185</v>
      </c>
      <c r="F162" s="10">
        <f t="shared" si="6"/>
        <v>0.16510646917451854</v>
      </c>
      <c r="I162" t="s">
        <v>161</v>
      </c>
      <c r="J162" s="13">
        <f>1000*cambi_mensili!$G162</f>
        <v>1321.3999999999999</v>
      </c>
      <c r="K162" s="2">
        <f>J162/dati!$D162</f>
        <v>10.001040426822069</v>
      </c>
      <c r="L162" s="13">
        <f>K162*_xlfn.XLOOKUP(LEFT(I162,4)+1&amp;RIGHT(I162,3),dati!$A:$A,dati!$D:$D)</f>
        <v>1533.5811370505976</v>
      </c>
      <c r="M162" s="13">
        <f>L162/_xlfn.XLOOKUP(LEFT(I162,4)+1&amp;RIGHT(I162,3),cambi_mensili!$F:$F,cambi_mensili!$G:$G)</f>
        <v>1173.180184402232</v>
      </c>
      <c r="N162" s="10">
        <f t="shared" si="7"/>
        <v>0.17318018440223204</v>
      </c>
      <c r="P162" s="13">
        <f t="shared" si="8"/>
        <v>-8.073715227713592</v>
      </c>
    </row>
    <row r="163" spans="2:16" x14ac:dyDescent="0.25">
      <c r="B163" t="s">
        <v>162</v>
      </c>
      <c r="C163">
        <v>1000</v>
      </c>
      <c r="D163" s="2">
        <f>C163/dati!$B163</f>
        <v>8.49773677102832</v>
      </c>
      <c r="E163" s="13">
        <f>D163*_xlfn.XLOOKUP(LEFT(B163,4)+1&amp;RIGHT(B163,3),dati!$A:$A,dati!$B:$B)</f>
        <v>1204.6421729236351</v>
      </c>
      <c r="F163" s="10">
        <f t="shared" si="6"/>
        <v>0.20464217292363518</v>
      </c>
      <c r="I163" t="s">
        <v>162</v>
      </c>
      <c r="J163" s="13">
        <f>1000*cambi_mensili!$G163</f>
        <v>1240.3</v>
      </c>
      <c r="K163" s="2">
        <f>J163/dati!$D163</f>
        <v>10.009537887025111</v>
      </c>
      <c r="L163" s="13">
        <f>K163*_xlfn.XLOOKUP(LEFT(I163,4)+1&amp;RIGHT(I163,3),dati!$A:$A,dati!$D:$D)</f>
        <v>1566.0774980403878</v>
      </c>
      <c r="M163" s="13">
        <f>L163/_xlfn.XLOOKUP(LEFT(I163,4)+1&amp;RIGHT(I163,3),cambi_mensili!$F:$F,cambi_mensili!$G:$G)</f>
        <v>1204.1192511459233</v>
      </c>
      <c r="N163" s="10">
        <f t="shared" si="7"/>
        <v>0.20411925114592333</v>
      </c>
      <c r="P163" s="13">
        <f t="shared" si="8"/>
        <v>0.52292177771187198</v>
      </c>
    </row>
    <row r="164" spans="2:16" x14ac:dyDescent="0.25">
      <c r="B164" t="s">
        <v>163</v>
      </c>
      <c r="C164">
        <v>1000</v>
      </c>
      <c r="D164" s="2">
        <f>C164/dati!$B164</f>
        <v>8.3944363714916133</v>
      </c>
      <c r="E164" s="13">
        <f>D164*_xlfn.XLOOKUP(LEFT(B164,4)+1&amp;RIGHT(B164,3),dati!$A:$A,dati!$B:$B)</f>
        <v>1170.0693824597618</v>
      </c>
      <c r="F164" s="10">
        <f t="shared" si="6"/>
        <v>0.17006938245976166</v>
      </c>
      <c r="I164" t="s">
        <v>163</v>
      </c>
      <c r="J164" s="13">
        <f>1000*cambi_mensili!$G164</f>
        <v>1259</v>
      </c>
      <c r="K164" s="2">
        <f>J164/dati!$D164</f>
        <v>9.7791049515093658</v>
      </c>
      <c r="L164" s="13">
        <f>K164*_xlfn.XLOOKUP(LEFT(I164,4)+1&amp;RIGHT(I164,3),dati!$A:$A,dati!$D:$D)</f>
        <v>1508.870092328126</v>
      </c>
      <c r="M164" s="13">
        <f>L164/_xlfn.XLOOKUP(LEFT(I164,4)+1&amp;RIGHT(I164,3),cambi_mensili!$F:$F,cambi_mensili!$G:$G)</f>
        <v>1153.5704069786896</v>
      </c>
      <c r="N164" s="10">
        <f t="shared" si="7"/>
        <v>0.15357040697868962</v>
      </c>
      <c r="P164" s="13">
        <f t="shared" si="8"/>
        <v>16.498975481072193</v>
      </c>
    </row>
    <row r="165" spans="2:16" x14ac:dyDescent="0.25">
      <c r="B165" t="s">
        <v>164</v>
      </c>
      <c r="C165">
        <v>1000</v>
      </c>
      <c r="D165" s="2">
        <f>C165/dati!$B165</f>
        <v>8.0403507838070372</v>
      </c>
      <c r="E165" s="13">
        <f>D165*_xlfn.XLOOKUP(LEFT(B165,4)+1&amp;RIGHT(B165,3),dati!$A:$A,dati!$B:$B)</f>
        <v>1154.3368653423813</v>
      </c>
      <c r="F165" s="10">
        <f t="shared" si="6"/>
        <v>0.15433686534238134</v>
      </c>
      <c r="I165" t="s">
        <v>164</v>
      </c>
      <c r="J165" s="13">
        <f>1000*cambi_mensili!$G165</f>
        <v>1228.3999999999999</v>
      </c>
      <c r="K165" s="2">
        <f>J165/dati!$D165</f>
        <v>9.417233190407492</v>
      </c>
      <c r="L165" s="13">
        <f>K165*_xlfn.XLOOKUP(LEFT(I165,4)+1&amp;RIGHT(I165,3),dati!$A:$A,dati!$D:$D)</f>
        <v>1528.8657190065928</v>
      </c>
      <c r="M165" s="13">
        <f>L165/_xlfn.XLOOKUP(LEFT(I165,4)+1&amp;RIGHT(I165,3),cambi_mensili!$F:$F,cambi_mensili!$G:$G)</f>
        <v>1151.6879239221039</v>
      </c>
      <c r="N165" s="10">
        <f t="shared" si="7"/>
        <v>0.15168792392210384</v>
      </c>
      <c r="P165" s="13">
        <f t="shared" si="8"/>
        <v>2.6489414202774242</v>
      </c>
    </row>
    <row r="166" spans="2:16" x14ac:dyDescent="0.25">
      <c r="B166" t="s">
        <v>165</v>
      </c>
      <c r="C166">
        <v>1000</v>
      </c>
      <c r="D166" s="2">
        <f>C166/dati!$B166</f>
        <v>8.0469361169069149</v>
      </c>
      <c r="E166" s="13">
        <f>D166*_xlfn.XLOOKUP(LEFT(B166,4)+1&amp;RIGHT(B166,3),dati!$A:$A,dati!$B:$B)</f>
        <v>1130.5261365823249</v>
      </c>
      <c r="F166" s="10">
        <f t="shared" si="6"/>
        <v>0.13052613658232493</v>
      </c>
      <c r="I166" t="s">
        <v>165</v>
      </c>
      <c r="J166" s="13">
        <f>1000*cambi_mensili!$G166</f>
        <v>1261.1000000000001</v>
      </c>
      <c r="K166" s="2">
        <f>J166/dati!$D166</f>
        <v>9.4536125288845287</v>
      </c>
      <c r="L166" s="13">
        <f>K166*_xlfn.XLOOKUP(LEFT(I166,4)+1&amp;RIGHT(I166,3),dati!$A:$A,dati!$D:$D)</f>
        <v>1491.4213448622418</v>
      </c>
      <c r="M166" s="13">
        <f>L166/_xlfn.XLOOKUP(LEFT(I166,4)+1&amp;RIGHT(I166,3),cambi_mensili!$F:$F,cambi_mensili!$G:$G)</f>
        <v>1126.8767244897936</v>
      </c>
      <c r="N166" s="10">
        <f t="shared" si="7"/>
        <v>0.12687672448979348</v>
      </c>
      <c r="P166" s="13">
        <f t="shared" si="8"/>
        <v>3.6494120925312927</v>
      </c>
    </row>
    <row r="167" spans="2:16" x14ac:dyDescent="0.25">
      <c r="B167" t="s">
        <v>166</v>
      </c>
      <c r="C167">
        <v>1000</v>
      </c>
      <c r="D167" s="2">
        <f>C167/dati!$B167</f>
        <v>8.0125053300710967</v>
      </c>
      <c r="E167" s="13">
        <f>D167*_xlfn.XLOOKUP(LEFT(B167,4)+1&amp;RIGHT(B167,3),dati!$A:$A,dati!$B:$B)</f>
        <v>1132.3365175026036</v>
      </c>
      <c r="F167" s="10">
        <f t="shared" si="6"/>
        <v>0.13233651750260345</v>
      </c>
      <c r="I167" t="s">
        <v>166</v>
      </c>
      <c r="J167" s="13">
        <f>1000*cambi_mensili!$G167</f>
        <v>1293</v>
      </c>
      <c r="K167" s="2">
        <f>J167/dati!$D167</f>
        <v>9.4562214600076437</v>
      </c>
      <c r="L167" s="13">
        <f>K167*_xlfn.XLOOKUP(LEFT(I167,4)+1&amp;RIGHT(I167,3),dati!$A:$A,dati!$D:$D)</f>
        <v>1540.5316857397515</v>
      </c>
      <c r="M167" s="13">
        <f>L167/_xlfn.XLOOKUP(LEFT(I167,4)+1&amp;RIGHT(I167,3),cambi_mensili!$F:$F,cambi_mensili!$G:$G)</f>
        <v>1140.712096067939</v>
      </c>
      <c r="N167" s="10">
        <f t="shared" si="7"/>
        <v>0.14071209606793911</v>
      </c>
      <c r="P167" s="13">
        <f t="shared" si="8"/>
        <v>-8.3755785653354451</v>
      </c>
    </row>
    <row r="168" spans="2:16" x14ac:dyDescent="0.25">
      <c r="B168" t="s">
        <v>167</v>
      </c>
      <c r="C168">
        <v>1000</v>
      </c>
      <c r="D168" s="2">
        <f>C168/dati!$B168</f>
        <v>8.2222078333223756</v>
      </c>
      <c r="E168" s="13">
        <f>D168*_xlfn.XLOOKUP(LEFT(B168,4)+1&amp;RIGHT(B168,3),dati!$A:$A,dati!$B:$B)</f>
        <v>1207.8935228080284</v>
      </c>
      <c r="F168" s="10">
        <f t="shared" si="6"/>
        <v>0.20789352280802831</v>
      </c>
      <c r="I168" t="s">
        <v>167</v>
      </c>
      <c r="J168" s="13">
        <f>1000*cambi_mensili!$G168</f>
        <v>1299.3</v>
      </c>
      <c r="K168" s="2">
        <f>J168/dati!$D168</f>
        <v>9.6810058369182119</v>
      </c>
      <c r="L168" s="13">
        <f>K168*_xlfn.XLOOKUP(LEFT(I168,4)+1&amp;RIGHT(I168,3),dati!$A:$A,dati!$D:$D)</f>
        <v>1646.566696761688</v>
      </c>
      <c r="M168" s="13">
        <f>L168/_xlfn.XLOOKUP(LEFT(I168,4)+1&amp;RIGHT(I168,3),cambi_mensili!$F:$F,cambi_mensili!$G:$G)</f>
        <v>1207.0718398663498</v>
      </c>
      <c r="N168" s="10">
        <f t="shared" si="7"/>
        <v>0.2070718398663498</v>
      </c>
      <c r="P168" s="13">
        <f t="shared" si="8"/>
        <v>0.82168294167854583</v>
      </c>
    </row>
    <row r="169" spans="2:16" x14ac:dyDescent="0.25">
      <c r="B169" t="s">
        <v>168</v>
      </c>
      <c r="C169">
        <v>1000</v>
      </c>
      <c r="D169" s="2">
        <f>C169/dati!$B169</f>
        <v>8.2064795946020741</v>
      </c>
      <c r="E169" s="13">
        <f>D169*_xlfn.XLOOKUP(LEFT(B169,4)+1&amp;RIGHT(B169,3),dati!$A:$A,dati!$B:$B)</f>
        <v>1237.2651256995873</v>
      </c>
      <c r="F169" s="10">
        <f t="shared" si="6"/>
        <v>0.23726512569958724</v>
      </c>
      <c r="I169" t="s">
        <v>168</v>
      </c>
      <c r="J169" s="13">
        <f>1000*cambi_mensili!$G169</f>
        <v>1298.5999999999999</v>
      </c>
      <c r="K169" s="2">
        <f>J169/dati!$D169</f>
        <v>9.6216401822391706</v>
      </c>
      <c r="L169" s="13">
        <f>K169*_xlfn.XLOOKUP(LEFT(I169,4)+1&amp;RIGHT(I169,3),dati!$A:$A,dati!$D:$D)</f>
        <v>1682.0078377675557</v>
      </c>
      <c r="M169" s="13">
        <f>L169/_xlfn.XLOOKUP(LEFT(I169,4)+1&amp;RIGHT(I169,3),cambi_mensili!$F:$F,cambi_mensili!$G:$G)</f>
        <v>1235.770948326762</v>
      </c>
      <c r="N169" s="10">
        <f t="shared" si="7"/>
        <v>0.23577094832676204</v>
      </c>
      <c r="P169" s="13">
        <f t="shared" si="8"/>
        <v>1.4941773728253338</v>
      </c>
    </row>
    <row r="170" spans="2:16" x14ac:dyDescent="0.25">
      <c r="B170" t="s">
        <v>169</v>
      </c>
      <c r="C170">
        <v>1000</v>
      </c>
      <c r="D170" s="2">
        <f>C170/dati!$B170</f>
        <v>8.2471401848102364</v>
      </c>
      <c r="E170" s="13">
        <f>D170*_xlfn.XLOOKUP(LEFT(B170,4)+1&amp;RIGHT(B170,3),dati!$A:$A,dati!$B:$B)</f>
        <v>1260.9528080153825</v>
      </c>
      <c r="F170" s="10">
        <f t="shared" si="6"/>
        <v>0.26095280801538245</v>
      </c>
      <c r="I170" t="s">
        <v>169</v>
      </c>
      <c r="J170" s="13">
        <f>1000*cambi_mensili!$G170</f>
        <v>1319.3999999999999</v>
      </c>
      <c r="K170" s="2">
        <f>J170/dati!$D170</f>
        <v>9.6915497840112472</v>
      </c>
      <c r="L170" s="13">
        <f>K170*_xlfn.XLOOKUP(LEFT(I170,4)+1&amp;RIGHT(I170,3),dati!$A:$A,dati!$D:$D)</f>
        <v>1738.8478298158725</v>
      </c>
      <c r="M170" s="13">
        <f>L170/_xlfn.XLOOKUP(LEFT(I170,4)+1&amp;RIGHT(I170,3),cambi_mensili!$F:$F,cambi_mensili!$G:$G)</f>
        <v>1260.8569573024963</v>
      </c>
      <c r="N170" s="10">
        <f t="shared" si="7"/>
        <v>0.26085695730249636</v>
      </c>
      <c r="P170" s="13">
        <f t="shared" si="8"/>
        <v>9.5850712886203837E-2</v>
      </c>
    </row>
    <row r="171" spans="2:16" x14ac:dyDescent="0.25">
      <c r="B171" t="s">
        <v>170</v>
      </c>
      <c r="C171">
        <v>1000</v>
      </c>
      <c r="D171" s="2">
        <f>C171/dati!$B171</f>
        <v>8.0673695245259651</v>
      </c>
      <c r="E171" s="13">
        <f>D171*_xlfn.XLOOKUP(LEFT(B171,4)+1&amp;RIGHT(B171,3),dati!$A:$A,dati!$B:$B)</f>
        <v>1217.1952406433477</v>
      </c>
      <c r="F171" s="10">
        <f t="shared" si="6"/>
        <v>0.21719524064334772</v>
      </c>
      <c r="I171" t="s">
        <v>170</v>
      </c>
      <c r="J171" s="13">
        <f>1000*cambi_mensili!$G171</f>
        <v>1355</v>
      </c>
      <c r="K171" s="2">
        <f>J171/dati!$D171</f>
        <v>9.4563593929251102</v>
      </c>
      <c r="L171" s="13">
        <f>K171*_xlfn.XLOOKUP(LEFT(I171,4)+1&amp;RIGHT(I171,3),dati!$A:$A,dati!$D:$D)</f>
        <v>1638.5464193294506</v>
      </c>
      <c r="M171" s="13">
        <f>L171/_xlfn.XLOOKUP(LEFT(I171,4)+1&amp;RIGHT(I171,3),cambi_mensili!$F:$F,cambi_mensili!$G:$G)</f>
        <v>1212.30128686701</v>
      </c>
      <c r="N171" s="10">
        <f t="shared" si="7"/>
        <v>0.21230128686701</v>
      </c>
      <c r="P171" s="13">
        <f t="shared" si="8"/>
        <v>4.8939537763376393</v>
      </c>
    </row>
    <row r="172" spans="2:16" x14ac:dyDescent="0.25">
      <c r="B172" t="s">
        <v>171</v>
      </c>
      <c r="C172">
        <v>1000</v>
      </c>
      <c r="D172" s="2">
        <f>C172/dati!$B172</f>
        <v>7.6766950752322947</v>
      </c>
      <c r="E172" s="13">
        <f>D172*_xlfn.XLOOKUP(LEFT(B172,4)+1&amp;RIGHT(B172,3),dati!$A:$A,dati!$B:$B)</f>
        <v>1183.2467533597717</v>
      </c>
      <c r="F172" s="10">
        <f t="shared" si="6"/>
        <v>0.1832467533597717</v>
      </c>
      <c r="I172" t="s">
        <v>171</v>
      </c>
      <c r="J172" s="13">
        <f>1000*cambi_mensili!$G172</f>
        <v>1312.8999999999999</v>
      </c>
      <c r="K172" s="2">
        <f>J172/dati!$D172</f>
        <v>9.052627210232048</v>
      </c>
      <c r="L172" s="13">
        <f>K172*_xlfn.XLOOKUP(LEFT(I172,4)+1&amp;RIGHT(I172,3),dati!$A:$A,dati!$D:$D)</f>
        <v>1641.1789815983454</v>
      </c>
      <c r="M172" s="13">
        <f>L172/_xlfn.XLOOKUP(LEFT(I172,4)+1&amp;RIGHT(I172,3),cambi_mensili!$F:$F,cambi_mensili!$G:$G)</f>
        <v>1188.1408684560527</v>
      </c>
      <c r="N172" s="10">
        <f t="shared" si="7"/>
        <v>0.1881408684560526</v>
      </c>
      <c r="P172" s="13">
        <f t="shared" si="8"/>
        <v>-4.8941150962809843</v>
      </c>
    </row>
    <row r="173" spans="2:16" x14ac:dyDescent="0.25">
      <c r="B173" t="s">
        <v>172</v>
      </c>
      <c r="C173">
        <v>1000</v>
      </c>
      <c r="D173" s="2">
        <f>C173/dati!$B173</f>
        <v>7.2700719999775663</v>
      </c>
      <c r="E173" s="13">
        <f>D173*_xlfn.XLOOKUP(LEFT(B173,4)+1&amp;RIGHT(B173,3),dati!$A:$A,dati!$B:$B)</f>
        <v>1130.1474630672258</v>
      </c>
      <c r="F173" s="10">
        <f t="shared" si="6"/>
        <v>0.13014746306722569</v>
      </c>
      <c r="I173" t="s">
        <v>172</v>
      </c>
      <c r="J173" s="13">
        <f>1000*cambi_mensili!$G173</f>
        <v>1280.5</v>
      </c>
      <c r="K173" s="2">
        <f>J173/dati!$D173</f>
        <v>8.5129487266327963</v>
      </c>
      <c r="L173" s="13">
        <f>K173*_xlfn.XLOOKUP(LEFT(I173,4)+1&amp;RIGHT(I173,3),dati!$A:$A,dati!$D:$D)</f>
        <v>1553.2589060938883</v>
      </c>
      <c r="M173" s="13">
        <f>L173/_xlfn.XLOOKUP(LEFT(I173,4)+1&amp;RIGHT(I173,3),cambi_mensili!$F:$F,cambi_mensili!$G:$G)</f>
        <v>1126.5295228415202</v>
      </c>
      <c r="N173" s="10">
        <f t="shared" si="7"/>
        <v>0.12652952284152019</v>
      </c>
      <c r="P173" s="13">
        <f t="shared" si="8"/>
        <v>3.6179402257055244</v>
      </c>
    </row>
    <row r="174" spans="2:16" x14ac:dyDescent="0.25">
      <c r="B174" t="s">
        <v>173</v>
      </c>
      <c r="C174">
        <v>1000</v>
      </c>
      <c r="D174" s="2">
        <f>C174/dati!$B174</f>
        <v>7.3219211931891506</v>
      </c>
      <c r="E174" s="13">
        <f>D174*_xlfn.XLOOKUP(LEFT(B174,4)+1&amp;RIGHT(B174,3),dati!$A:$A,dati!$B:$B)</f>
        <v>1137.8165210553589</v>
      </c>
      <c r="F174" s="10">
        <f t="shared" si="6"/>
        <v>0.1378165210553588</v>
      </c>
      <c r="I174" t="s">
        <v>173</v>
      </c>
      <c r="J174" s="13">
        <f>1000*cambi_mensili!$G174</f>
        <v>1307.1999999999998</v>
      </c>
      <c r="K174" s="2">
        <f>J174/dati!$D174</f>
        <v>8.5247266871609124</v>
      </c>
      <c r="L174" s="13">
        <f>K174*_xlfn.XLOOKUP(LEFT(I174,4)+1&amp;RIGHT(I174,3),dati!$A:$A,dati!$D:$D)</f>
        <v>1564.237219986682</v>
      </c>
      <c r="M174" s="13">
        <f>L174/_xlfn.XLOOKUP(LEFT(I174,4)+1&amp;RIGHT(I174,3),cambi_mensili!$F:$F,cambi_mensili!$G:$G)</f>
        <v>1129.4131552250412</v>
      </c>
      <c r="N174" s="10">
        <f t="shared" si="7"/>
        <v>0.12941315522504127</v>
      </c>
      <c r="P174" s="13">
        <f t="shared" si="8"/>
        <v>8.4033658303176253</v>
      </c>
    </row>
    <row r="175" spans="2:16" x14ac:dyDescent="0.25">
      <c r="B175" t="s">
        <v>174</v>
      </c>
      <c r="C175">
        <v>1000</v>
      </c>
      <c r="D175" s="2">
        <f>C175/dati!$B175</f>
        <v>7.0541584563692759</v>
      </c>
      <c r="E175" s="13">
        <f>D175*_xlfn.XLOOKUP(LEFT(B175,4)+1&amp;RIGHT(B175,3),dati!$A:$A,dati!$B:$B)</f>
        <v>1139.6856724389636</v>
      </c>
      <c r="F175" s="10">
        <f t="shared" si="6"/>
        <v>0.13968567243896368</v>
      </c>
      <c r="I175" t="s">
        <v>174</v>
      </c>
      <c r="J175" s="13">
        <f>1000*cambi_mensili!$G175</f>
        <v>1300.5999999999999</v>
      </c>
      <c r="K175" s="2">
        <f>J175/dati!$D175</f>
        <v>8.3127463309795431</v>
      </c>
      <c r="L175" s="13">
        <f>K175*_xlfn.XLOOKUP(LEFT(I175,4)+1&amp;RIGHT(I175,3),dati!$A:$A,dati!$D:$D)</f>
        <v>1560.6779355518252</v>
      </c>
      <c r="M175" s="13">
        <f>L175/_xlfn.XLOOKUP(LEFT(I175,4)+1&amp;RIGHT(I175,3),cambi_mensili!$F:$F,cambi_mensili!$G:$G)</f>
        <v>1146.9669549142538</v>
      </c>
      <c r="N175" s="10">
        <f t="shared" si="7"/>
        <v>0.14696695491425382</v>
      </c>
      <c r="P175" s="13">
        <f t="shared" si="8"/>
        <v>-7.2812824752902543</v>
      </c>
    </row>
    <row r="176" spans="2:16" x14ac:dyDescent="0.25">
      <c r="B176" t="s">
        <v>175</v>
      </c>
      <c r="C176">
        <v>1000</v>
      </c>
      <c r="D176" s="2">
        <f>C176/dati!$B176</f>
        <v>7.1743064961195104</v>
      </c>
      <c r="E176" s="13">
        <f>D176*_xlfn.XLOOKUP(LEFT(B176,4)+1&amp;RIGHT(B176,3),dati!$A:$A,dati!$B:$B)</f>
        <v>1179.3862918218322</v>
      </c>
      <c r="F176" s="10">
        <f t="shared" si="6"/>
        <v>0.17938629182183208</v>
      </c>
      <c r="I176" t="s">
        <v>175</v>
      </c>
      <c r="J176" s="13">
        <f>1000*cambi_mensili!$G176</f>
        <v>1308</v>
      </c>
      <c r="K176" s="2">
        <f>J176/dati!$D176</f>
        <v>8.4772501898013921</v>
      </c>
      <c r="L176" s="13">
        <f>K176*_xlfn.XLOOKUP(LEFT(I176,4)+1&amp;RIGHT(I176,3),dati!$A:$A,dati!$D:$D)</f>
        <v>1624.8811923020401</v>
      </c>
      <c r="M176" s="13">
        <f>L176/_xlfn.XLOOKUP(LEFT(I176,4)+1&amp;RIGHT(I176,3),cambi_mensili!$F:$F,cambi_mensili!$G:$G)</f>
        <v>1189.6918965456437</v>
      </c>
      <c r="N176" s="10">
        <f t="shared" si="7"/>
        <v>0.18969189654564356</v>
      </c>
      <c r="P176" s="13">
        <f t="shared" si="8"/>
        <v>-10.305604723811484</v>
      </c>
    </row>
    <row r="177" spans="2:16" x14ac:dyDescent="0.25">
      <c r="B177" t="s">
        <v>176</v>
      </c>
      <c r="C177">
        <v>1000</v>
      </c>
      <c r="D177" s="2">
        <f>C177/dati!$B177</f>
        <v>6.9653417691223387</v>
      </c>
      <c r="E177" s="13">
        <f>D177*_xlfn.XLOOKUP(LEFT(B177,4)+1&amp;RIGHT(B177,3),dati!$A:$A,dati!$B:$B)</f>
        <v>1154.7816857851028</v>
      </c>
      <c r="F177" s="10">
        <f t="shared" si="6"/>
        <v>0.15478168578510276</v>
      </c>
      <c r="I177" t="s">
        <v>176</v>
      </c>
      <c r="J177" s="13">
        <f>1000*cambi_mensili!$G177</f>
        <v>1327.5</v>
      </c>
      <c r="K177" s="2">
        <f>J177/dati!$D177</f>
        <v>8.1768967050873069</v>
      </c>
      <c r="L177" s="13">
        <f>K177*_xlfn.XLOOKUP(LEFT(I177,4)+1&amp;RIGHT(I177,3),dati!$A:$A,dati!$D:$D)</f>
        <v>1544.6906325135114</v>
      </c>
      <c r="M177" s="13">
        <f>L177/_xlfn.XLOOKUP(LEFT(I177,4)+1&amp;RIGHT(I177,3),cambi_mensili!$F:$F,cambi_mensili!$G:$G)</f>
        <v>1154.5635940754253</v>
      </c>
      <c r="N177" s="10">
        <f t="shared" si="7"/>
        <v>0.1545635940754253</v>
      </c>
      <c r="P177" s="13">
        <f t="shared" si="8"/>
        <v>0.21809170967753744</v>
      </c>
    </row>
    <row r="178" spans="2:16" x14ac:dyDescent="0.25">
      <c r="B178" t="s">
        <v>177</v>
      </c>
      <c r="C178">
        <v>1000</v>
      </c>
      <c r="D178" s="2">
        <f>C178/dati!$B178</f>
        <v>7.1178682708154604</v>
      </c>
      <c r="E178" s="13">
        <f>D178*_xlfn.XLOOKUP(LEFT(B178,4)+1&amp;RIGHT(B178,3),dati!$A:$A,dati!$B:$B)</f>
        <v>1246.0280050655833</v>
      </c>
      <c r="F178" s="10">
        <f t="shared" si="6"/>
        <v>0.24602800506558342</v>
      </c>
      <c r="I178" t="s">
        <v>177</v>
      </c>
      <c r="J178" s="13">
        <f>1000*cambi_mensili!$G178</f>
        <v>1323.5</v>
      </c>
      <c r="K178" s="2">
        <f>J178/dati!$D178</f>
        <v>8.389216250042578</v>
      </c>
      <c r="L178" s="13">
        <f>K178*_xlfn.XLOOKUP(LEFT(I178,4)+1&amp;RIGHT(I178,3),dati!$A:$A,dati!$D:$D)</f>
        <v>1647.3671430521049</v>
      </c>
      <c r="M178" s="13">
        <f>L178/_xlfn.XLOOKUP(LEFT(I178,4)+1&amp;RIGHT(I178,3),cambi_mensili!$F:$F,cambi_mensili!$G:$G)</f>
        <v>1249.1409941250417</v>
      </c>
      <c r="N178" s="10">
        <f t="shared" si="7"/>
        <v>0.24914099412504176</v>
      </c>
      <c r="P178" s="13">
        <f t="shared" si="8"/>
        <v>-3.112989059458414</v>
      </c>
    </row>
    <row r="179" spans="2:16" x14ac:dyDescent="0.25">
      <c r="B179" t="s">
        <v>178</v>
      </c>
      <c r="C179">
        <v>1000</v>
      </c>
      <c r="D179" s="2">
        <f>C179/dati!$B179</f>
        <v>7.0760813647014382</v>
      </c>
      <c r="E179" s="13">
        <f>D179*_xlfn.XLOOKUP(LEFT(B179,4)+1&amp;RIGHT(B179,3),dati!$A:$A,dati!$B:$B)</f>
        <v>1270.8537026320969</v>
      </c>
      <c r="F179" s="10">
        <f t="shared" si="6"/>
        <v>0.27085370263209696</v>
      </c>
      <c r="I179" t="s">
        <v>178</v>
      </c>
      <c r="J179" s="13">
        <f>1000*cambi_mensili!$G179</f>
        <v>1350.5</v>
      </c>
      <c r="K179" s="2">
        <f>J179/dati!$D179</f>
        <v>8.2897529469560798</v>
      </c>
      <c r="L179" s="13">
        <f>K179*_xlfn.XLOOKUP(LEFT(I179,4)+1&amp;RIGHT(I179,3),dati!$A:$A,dati!$D:$D)</f>
        <v>1601.6700932792251</v>
      </c>
      <c r="M179" s="13">
        <f>L179/_xlfn.XLOOKUP(LEFT(I179,4)+1&amp;RIGHT(I179,3),cambi_mensili!$F:$F,cambi_mensili!$G:$G)</f>
        <v>1272.884124039756</v>
      </c>
      <c r="N179" s="10">
        <f t="shared" si="7"/>
        <v>0.27288412403975593</v>
      </c>
      <c r="P179" s="13">
        <f t="shared" si="8"/>
        <v>-2.0304214076591052</v>
      </c>
    </row>
    <row r="180" spans="2:16" x14ac:dyDescent="0.25">
      <c r="B180" t="s">
        <v>179</v>
      </c>
      <c r="C180">
        <v>1000</v>
      </c>
      <c r="D180" s="2">
        <f>C180/dati!$B180</f>
        <v>6.8070634356975015</v>
      </c>
      <c r="E180" s="13">
        <f>D180*_xlfn.XLOOKUP(LEFT(B180,4)+1&amp;RIGHT(B180,3),dati!$A:$A,dati!$B:$B)</f>
        <v>1261.95067616658</v>
      </c>
      <c r="F180" s="10">
        <f t="shared" si="6"/>
        <v>0.26195067616657997</v>
      </c>
      <c r="I180" t="s">
        <v>179</v>
      </c>
      <c r="J180" s="13">
        <f>1000*cambi_mensili!$G180</f>
        <v>1364.1000000000001</v>
      </c>
      <c r="K180" s="2">
        <f>J180/dati!$D180</f>
        <v>8.0202399867021317</v>
      </c>
      <c r="L180" s="13">
        <f>K180*_xlfn.XLOOKUP(LEFT(I180,4)+1&amp;RIGHT(I180,3),dati!$A:$A,dati!$D:$D)</f>
        <v>1586.4478004846487</v>
      </c>
      <c r="M180" s="13">
        <f>L180/_xlfn.XLOOKUP(LEFT(I180,4)+1&amp;RIGHT(I180,3),cambi_mensili!$F:$F,cambi_mensili!$G:$G)</f>
        <v>1266.7261262253662</v>
      </c>
      <c r="N180" s="10">
        <f t="shared" si="7"/>
        <v>0.26672612622536618</v>
      </c>
      <c r="P180" s="13">
        <f t="shared" si="8"/>
        <v>-4.7754500587861912</v>
      </c>
    </row>
    <row r="181" spans="2:16" x14ac:dyDescent="0.25">
      <c r="B181" t="s">
        <v>180</v>
      </c>
      <c r="C181">
        <v>1000</v>
      </c>
      <c r="D181" s="2">
        <f>C181/dati!$B181</f>
        <v>6.632757542537119</v>
      </c>
      <c r="E181" s="13">
        <f>D181*_xlfn.XLOOKUP(LEFT(B181,4)+1&amp;RIGHT(B181,3),dati!$A:$A,dati!$B:$B)</f>
        <v>1267.6924945383864</v>
      </c>
      <c r="F181" s="10">
        <f t="shared" si="6"/>
        <v>0.26769249453838651</v>
      </c>
      <c r="I181" t="s">
        <v>180</v>
      </c>
      <c r="J181" s="13">
        <f>1000*cambi_mensili!$G181</f>
        <v>1361.1</v>
      </c>
      <c r="K181" s="2">
        <f>J181/dati!$D181</f>
        <v>7.7859413957472485</v>
      </c>
      <c r="L181" s="13">
        <f>K181*_xlfn.XLOOKUP(LEFT(I181,4)+1&amp;RIGHT(I181,3),dati!$A:$A,dati!$D:$D)</f>
        <v>1579.8465274454093</v>
      </c>
      <c r="M181" s="13">
        <f>L181/_xlfn.XLOOKUP(LEFT(I181,4)+1&amp;RIGHT(I181,3),cambi_mensili!$F:$F,cambi_mensili!$G:$G)</f>
        <v>1265.598435829055</v>
      </c>
      <c r="N181" s="10">
        <f t="shared" si="7"/>
        <v>0.26559843582905507</v>
      </c>
      <c r="P181" s="13">
        <f t="shared" si="8"/>
        <v>2.0940587093314207</v>
      </c>
    </row>
    <row r="182" spans="2:16" x14ac:dyDescent="0.25">
      <c r="B182" t="s">
        <v>181</v>
      </c>
      <c r="C182">
        <v>1000</v>
      </c>
      <c r="D182" s="2">
        <f>C182/dati!$B182</f>
        <v>6.5404035205650839</v>
      </c>
      <c r="E182" s="13">
        <f>D182*_xlfn.XLOOKUP(LEFT(B182,4)+1&amp;RIGHT(B182,3),dati!$A:$A,dati!$B:$B)</f>
        <v>1283.2807373048422</v>
      </c>
      <c r="F182" s="10">
        <f t="shared" si="6"/>
        <v>0.28328073730484227</v>
      </c>
      <c r="I182" t="s">
        <v>181</v>
      </c>
      <c r="J182" s="13">
        <f>1000*cambi_mensili!$G182</f>
        <v>1379.1</v>
      </c>
      <c r="K182" s="2">
        <f>J182/dati!$D182</f>
        <v>7.6864784128610042</v>
      </c>
      <c r="L182" s="13">
        <f>K182*_xlfn.XLOOKUP(LEFT(I182,4)+1&amp;RIGHT(I182,3),dati!$A:$A,dati!$D:$D)</f>
        <v>1554.1298095373149</v>
      </c>
      <c r="M182" s="13">
        <f>L182/_xlfn.XLOOKUP(LEFT(I182,4)+1&amp;RIGHT(I182,3),cambi_mensili!$F:$F,cambi_mensili!$G:$G)</f>
        <v>1280.0673828657566</v>
      </c>
      <c r="N182" s="10">
        <f t="shared" si="7"/>
        <v>0.2800673828657565</v>
      </c>
      <c r="P182" s="13">
        <f t="shared" si="8"/>
        <v>3.2133544390856059</v>
      </c>
    </row>
    <row r="183" spans="2:16" x14ac:dyDescent="0.25">
      <c r="B183" t="s">
        <v>182</v>
      </c>
      <c r="C183">
        <v>1000</v>
      </c>
      <c r="D183" s="2">
        <f>C183/dati!$B183</f>
        <v>6.6278352520191932</v>
      </c>
      <c r="E183" s="13">
        <f>D183*_xlfn.XLOOKUP(LEFT(B183,4)+1&amp;RIGHT(B183,3),dati!$A:$A,dati!$B:$B)</f>
        <v>1354.6951695565995</v>
      </c>
      <c r="F183" s="10">
        <f t="shared" si="6"/>
        <v>0.35469516955659941</v>
      </c>
      <c r="I183" t="s">
        <v>182</v>
      </c>
      <c r="J183" s="13">
        <f>1000*cambi_mensili!$G183</f>
        <v>1351.6</v>
      </c>
      <c r="K183" s="2">
        <f>J183/dati!$D183</f>
        <v>7.8003376680094849</v>
      </c>
      <c r="L183" s="13">
        <f>K183*_xlfn.XLOOKUP(LEFT(I183,4)+1&amp;RIGHT(I183,3),dati!$A:$A,dati!$D:$D)</f>
        <v>1532.1632203024208</v>
      </c>
      <c r="M183" s="13">
        <f>L183/_xlfn.XLOOKUP(LEFT(I183,4)+1&amp;RIGHT(I183,3),cambi_mensili!$F:$F,cambi_mensili!$G:$G)</f>
        <v>1355.296966211783</v>
      </c>
      <c r="N183" s="10">
        <f t="shared" si="7"/>
        <v>0.35529696621178308</v>
      </c>
      <c r="P183" s="13">
        <f t="shared" si="8"/>
        <v>-0.60179665518353431</v>
      </c>
    </row>
    <row r="184" spans="2:16" x14ac:dyDescent="0.25">
      <c r="B184" t="s">
        <v>183</v>
      </c>
      <c r="C184">
        <v>1000</v>
      </c>
      <c r="D184" s="2">
        <f>C184/dati!$B184</f>
        <v>6.4878226400661498</v>
      </c>
      <c r="E184" s="13">
        <f>D184*_xlfn.XLOOKUP(LEFT(B184,4)+1&amp;RIGHT(B184,3),dati!$A:$A,dati!$B:$B)</f>
        <v>1411.1516670582075</v>
      </c>
      <c r="F184" s="10">
        <f t="shared" si="6"/>
        <v>0.4111516670582076</v>
      </c>
      <c r="I184" t="s">
        <v>183</v>
      </c>
      <c r="J184" s="13">
        <f>1000*cambi_mensili!$G184</f>
        <v>1381.3</v>
      </c>
      <c r="K184" s="2">
        <f>J184/dati!$D184</f>
        <v>7.619153124490718</v>
      </c>
      <c r="L184" s="13">
        <f>K184*_xlfn.XLOOKUP(LEFT(I184,4)+1&amp;RIGHT(I184,3),dati!$A:$A,dati!$D:$D)</f>
        <v>1582.9901695678343</v>
      </c>
      <c r="M184" s="13">
        <f>L184/_xlfn.XLOOKUP(LEFT(I184,4)+1&amp;RIGHT(I184,3),cambi_mensili!$F:$F,cambi_mensili!$G:$G)</f>
        <v>1408.3542433877528</v>
      </c>
      <c r="N184" s="10">
        <f t="shared" si="7"/>
        <v>0.40835424338775272</v>
      </c>
      <c r="P184" s="13">
        <f t="shared" si="8"/>
        <v>2.7974236704546911</v>
      </c>
    </row>
    <row r="185" spans="2:16" x14ac:dyDescent="0.25">
      <c r="B185" t="s">
        <v>184</v>
      </c>
      <c r="C185">
        <v>1000</v>
      </c>
      <c r="D185" s="2">
        <f>C185/dati!$B185</f>
        <v>6.4328525591222894</v>
      </c>
      <c r="E185" s="13">
        <f>D185*_xlfn.XLOOKUP(LEFT(B185,4)+1&amp;RIGHT(B185,3),dati!$A:$A,dati!$B:$B)</f>
        <v>1439.4958041213399</v>
      </c>
      <c r="F185" s="10">
        <f t="shared" si="6"/>
        <v>0.43949580412133993</v>
      </c>
      <c r="I185" t="s">
        <v>184</v>
      </c>
      <c r="J185" s="13">
        <f>1000*cambi_mensili!$G185</f>
        <v>1378.8</v>
      </c>
      <c r="K185" s="2">
        <f>J185/dati!$D185</f>
        <v>7.5567915034840976</v>
      </c>
      <c r="L185" s="13">
        <f>K185*_xlfn.XLOOKUP(LEFT(I185,4)+1&amp;RIGHT(I185,3),dati!$A:$A,dati!$D:$D)</f>
        <v>1546.6354427803099</v>
      </c>
      <c r="M185" s="13">
        <f>L185/_xlfn.XLOOKUP(LEFT(I185,4)+1&amp;RIGHT(I185,3),cambi_mensili!$F:$F,cambi_mensili!$G:$G)</f>
        <v>1437.5271333584067</v>
      </c>
      <c r="N185" s="10">
        <f t="shared" si="7"/>
        <v>0.43752713335840676</v>
      </c>
      <c r="P185" s="13">
        <f t="shared" si="8"/>
        <v>1.9686707629332432</v>
      </c>
    </row>
    <row r="186" spans="2:16" x14ac:dyDescent="0.25">
      <c r="B186" t="s">
        <v>185</v>
      </c>
      <c r="C186">
        <v>1000</v>
      </c>
      <c r="D186" s="2">
        <f>C186/dati!$B186</f>
        <v>6.435063173804024</v>
      </c>
      <c r="E186" s="13">
        <f>D186*_xlfn.XLOOKUP(LEFT(B186,4)+1&amp;RIGHT(B186,3),dati!$A:$A,dati!$B:$B)</f>
        <v>1392.3643760409834</v>
      </c>
      <c r="F186" s="10">
        <f t="shared" si="6"/>
        <v>0.3923643760409834</v>
      </c>
      <c r="I186" t="s">
        <v>185</v>
      </c>
      <c r="J186" s="13">
        <f>1000*cambi_mensili!$G186</f>
        <v>1385</v>
      </c>
      <c r="K186" s="2">
        <f>J186/dati!$D186</f>
        <v>7.5479257946683989</v>
      </c>
      <c r="L186" s="13">
        <f>K186*_xlfn.XLOOKUP(LEFT(I186,4)+1&amp;RIGHT(I186,3),dati!$A:$A,dati!$D:$D)</f>
        <v>1558.469765733812</v>
      </c>
      <c r="M186" s="13">
        <f>L186/_xlfn.XLOOKUP(LEFT(I186,4)+1&amp;RIGHT(I186,3),cambi_mensili!$F:$F,cambi_mensili!$G:$G)</f>
        <v>1389.6297509886867</v>
      </c>
      <c r="N186" s="10">
        <f t="shared" si="7"/>
        <v>0.3896297509886868</v>
      </c>
      <c r="P186" s="13">
        <f t="shared" si="8"/>
        <v>2.7346250522966784</v>
      </c>
    </row>
    <row r="187" spans="2:16" x14ac:dyDescent="0.25">
      <c r="B187" t="s">
        <v>186</v>
      </c>
      <c r="C187">
        <v>1000</v>
      </c>
      <c r="D187" s="2">
        <f>C187/dati!$B187</f>
        <v>6.189564918608788</v>
      </c>
      <c r="E187" s="13">
        <f>D187*_xlfn.XLOOKUP(LEFT(B187,4)+1&amp;RIGHT(B187,3),dati!$A:$A,dati!$B:$B)</f>
        <v>1386.1255272000008</v>
      </c>
      <c r="F187" s="10">
        <f t="shared" si="6"/>
        <v>0.38612552720000082</v>
      </c>
      <c r="I187" t="s">
        <v>186</v>
      </c>
      <c r="J187" s="13">
        <f>1000*cambi_mensili!$G187</f>
        <v>1360.7</v>
      </c>
      <c r="K187" s="2">
        <f>J187/dati!$D187</f>
        <v>7.247590085628052</v>
      </c>
      <c r="L187" s="13">
        <f>K187*_xlfn.XLOOKUP(LEFT(I187,4)+1&amp;RIGHT(I187,3),dati!$A:$A,dati!$D:$D)</f>
        <v>1515.3910349048365</v>
      </c>
      <c r="M187" s="13">
        <f>L187/_xlfn.XLOOKUP(LEFT(I187,4)+1&amp;RIGHT(I187,3),cambi_mensili!$F:$F,cambi_mensili!$G:$G)</f>
        <v>1381.3956562487115</v>
      </c>
      <c r="N187" s="10">
        <f t="shared" si="7"/>
        <v>0.38139565624871152</v>
      </c>
      <c r="P187" s="13">
        <f t="shared" si="8"/>
        <v>4.7298709512892856</v>
      </c>
    </row>
    <row r="188" spans="2:16" x14ac:dyDescent="0.25">
      <c r="B188" t="s">
        <v>187</v>
      </c>
      <c r="C188">
        <v>1000</v>
      </c>
      <c r="D188" s="2">
        <f>C188/dati!$B188</f>
        <v>6.0830845210496314</v>
      </c>
      <c r="E188" s="13">
        <f>D188*_xlfn.XLOOKUP(LEFT(B188,4)+1&amp;RIGHT(B188,3),dati!$A:$A,dati!$B:$B)</f>
        <v>1314.4317088505529</v>
      </c>
      <c r="F188" s="10">
        <f t="shared" si="6"/>
        <v>0.31443170885055283</v>
      </c>
      <c r="I188" t="s">
        <v>187</v>
      </c>
      <c r="J188" s="13">
        <f>1000*cambi_mensili!$G188</f>
        <v>1365.8</v>
      </c>
      <c r="K188" s="2">
        <f>J188/dati!$D188</f>
        <v>7.1255845437089214</v>
      </c>
      <c r="L188" s="13">
        <f>K188*_xlfn.XLOOKUP(LEFT(I188,4)+1&amp;RIGHT(I188,3),dati!$A:$A,dati!$D:$D)</f>
        <v>1460.9564127376534</v>
      </c>
      <c r="M188" s="13">
        <f>L188/_xlfn.XLOOKUP(LEFT(I188,4)+1&amp;RIGHT(I188,3),cambi_mensili!$F:$F,cambi_mensili!$G:$G)</f>
        <v>1305.7077600658265</v>
      </c>
      <c r="N188" s="10">
        <f t="shared" si="7"/>
        <v>0.30570776006582645</v>
      </c>
      <c r="P188" s="13">
        <f t="shared" si="8"/>
        <v>8.7239487847264172</v>
      </c>
    </row>
    <row r="189" spans="2:16" x14ac:dyDescent="0.25">
      <c r="B189" t="s">
        <v>188</v>
      </c>
      <c r="C189">
        <v>1000</v>
      </c>
      <c r="D189" s="2">
        <f>C189/dati!$B189</f>
        <v>6.0317390333280212</v>
      </c>
      <c r="E189" s="13">
        <f>D189*_xlfn.XLOOKUP(LEFT(B189,4)+1&amp;RIGHT(B189,3),dati!$A:$A,dati!$B:$B)</f>
        <v>1339.9747760984919</v>
      </c>
      <c r="F189" s="10">
        <f t="shared" si="6"/>
        <v>0.33997477609849192</v>
      </c>
      <c r="I189" t="s">
        <v>188</v>
      </c>
      <c r="J189" s="13">
        <f>1000*cambi_mensili!$G189</f>
        <v>1337.9</v>
      </c>
      <c r="K189" s="2">
        <f>J189/dati!$D189</f>
        <v>7.082240204910816</v>
      </c>
      <c r="L189" s="13">
        <f>K189*_xlfn.XLOOKUP(LEFT(I189,4)+1&amp;RIGHT(I189,3),dati!$A:$A,dati!$D:$D)</f>
        <v>1480.360483305798</v>
      </c>
      <c r="M189" s="13">
        <f>L189/_xlfn.XLOOKUP(LEFT(I189,4)+1&amp;RIGHT(I189,3),cambi_mensili!$F:$F,cambi_mensili!$G:$G)</f>
        <v>1349.8317528091529</v>
      </c>
      <c r="N189" s="10">
        <f t="shared" si="7"/>
        <v>0.34983175280915302</v>
      </c>
      <c r="P189" s="13">
        <f t="shared" si="8"/>
        <v>-9.8569767106610016</v>
      </c>
    </row>
    <row r="190" spans="2:16" x14ac:dyDescent="0.25">
      <c r="B190" t="s">
        <v>189</v>
      </c>
      <c r="C190">
        <v>1000</v>
      </c>
      <c r="D190" s="2">
        <f>C190/dati!$B190</f>
        <v>5.7124464633849215</v>
      </c>
      <c r="E190" s="13">
        <f>D190*_xlfn.XLOOKUP(LEFT(B190,4)+1&amp;RIGHT(B190,3),dati!$A:$A,dati!$B:$B)</f>
        <v>1174.6339044139456</v>
      </c>
      <c r="F190" s="10">
        <f t="shared" si="6"/>
        <v>0.17463390441394555</v>
      </c>
      <c r="I190" t="s">
        <v>189</v>
      </c>
      <c r="J190" s="13">
        <f>1000*cambi_mensili!$G190</f>
        <v>1318.8</v>
      </c>
      <c r="K190" s="2">
        <f>J190/dati!$D190</f>
        <v>6.7159882587303823</v>
      </c>
      <c r="L190" s="13">
        <f>K190*_xlfn.XLOOKUP(LEFT(I190,4)+1&amp;RIGHT(I190,3),dati!$A:$A,dati!$D:$D)</f>
        <v>1317.7760476120661</v>
      </c>
      <c r="M190" s="13">
        <f>L190/_xlfn.XLOOKUP(LEFT(I190,4)+1&amp;RIGHT(I190,3),cambi_mensili!$F:$F,cambi_mensili!$G:$G)</f>
        <v>1175.0120799037595</v>
      </c>
      <c r="N190" s="10">
        <f t="shared" si="7"/>
        <v>0.17501207990375955</v>
      </c>
      <c r="P190" s="13">
        <f t="shared" si="8"/>
        <v>-0.37817548981388427</v>
      </c>
    </row>
    <row r="191" spans="2:16" x14ac:dyDescent="0.25">
      <c r="B191" t="s">
        <v>190</v>
      </c>
      <c r="C191">
        <v>1000</v>
      </c>
      <c r="D191" s="2">
        <f>C191/dati!$B191</f>
        <v>5.56797477950923</v>
      </c>
      <c r="E191" s="13">
        <f>D191*_xlfn.XLOOKUP(LEFT(B191,4)+1&amp;RIGHT(B191,3),dati!$A:$A,dati!$B:$B)</f>
        <v>1118.273952462017</v>
      </c>
      <c r="F191" s="10">
        <f t="shared" si="6"/>
        <v>0.11827395246201688</v>
      </c>
      <c r="I191" t="s">
        <v>190</v>
      </c>
      <c r="J191" s="13">
        <f>1000*cambi_mensili!$G191</f>
        <v>1258.3</v>
      </c>
      <c r="K191" s="2">
        <f>J191/dati!$D191</f>
        <v>6.5125747036948392</v>
      </c>
      <c r="L191" s="13">
        <f>K191*_xlfn.XLOOKUP(LEFT(I191,4)+1&amp;RIGHT(I191,3),dati!$A:$A,dati!$D:$D)</f>
        <v>1243.3819851018991</v>
      </c>
      <c r="M191" s="13">
        <f>L191/_xlfn.XLOOKUP(LEFT(I191,4)+1&amp;RIGHT(I191,3),cambi_mensili!$F:$F,cambi_mensili!$G:$G)</f>
        <v>1109.8652013763269</v>
      </c>
      <c r="N191" s="10">
        <f t="shared" si="7"/>
        <v>0.10986520137632683</v>
      </c>
      <c r="P191" s="13">
        <f t="shared" si="8"/>
        <v>8.408751085690028</v>
      </c>
    </row>
    <row r="192" spans="2:16" x14ac:dyDescent="0.25">
      <c r="B192" t="s">
        <v>191</v>
      </c>
      <c r="C192">
        <v>1000</v>
      </c>
      <c r="D192" s="2">
        <f>C192/dati!$B192</f>
        <v>5.3940804218872307</v>
      </c>
      <c r="E192" s="13">
        <f>D192*_xlfn.XLOOKUP(LEFT(B192,4)+1&amp;RIGHT(B192,3),dati!$A:$A,dati!$B:$B)</f>
        <v>1184.6046281254066</v>
      </c>
      <c r="F192" s="10">
        <f t="shared" si="6"/>
        <v>0.18460462812540657</v>
      </c>
      <c r="I192" t="s">
        <v>191</v>
      </c>
      <c r="J192" s="13">
        <f>1000*cambi_mensili!$G192</f>
        <v>1252.3999999999999</v>
      </c>
      <c r="K192" s="2">
        <f>J192/dati!$D192</f>
        <v>6.3314712001726186</v>
      </c>
      <c r="L192" s="13">
        <f>K192*_xlfn.XLOOKUP(LEFT(I192,4)+1&amp;RIGHT(I192,3),dati!$A:$A,dati!$D:$D)</f>
        <v>1308.0512846031711</v>
      </c>
      <c r="M192" s="13">
        <f>L192/_xlfn.XLOOKUP(LEFT(I192,4)+1&amp;RIGHT(I192,3),cambi_mensili!$F:$F,cambi_mensili!$G:$G)</f>
        <v>1187.3026092431435</v>
      </c>
      <c r="N192" s="10">
        <f t="shared" si="7"/>
        <v>0.18730260924314357</v>
      </c>
      <c r="P192" s="13">
        <f t="shared" si="8"/>
        <v>-2.6979811177368447</v>
      </c>
    </row>
    <row r="193" spans="2:16" x14ac:dyDescent="0.25">
      <c r="B193" t="s">
        <v>192</v>
      </c>
      <c r="C193">
        <v>1000</v>
      </c>
      <c r="D193" s="2">
        <f>C193/dati!$B193</f>
        <v>5.2321502029183744</v>
      </c>
      <c r="E193" s="13">
        <f>D193*_xlfn.XLOOKUP(LEFT(B193,4)+1&amp;RIGHT(B193,3),dati!$A:$A,dati!$B:$B)</f>
        <v>1205.1305302573805</v>
      </c>
      <c r="F193" s="10">
        <f t="shared" si="6"/>
        <v>0.20513053025738048</v>
      </c>
      <c r="I193" t="s">
        <v>192</v>
      </c>
      <c r="J193" s="13">
        <f>1000*cambi_mensili!$G193</f>
        <v>1248.3</v>
      </c>
      <c r="K193" s="2">
        <f>J193/dati!$D193</f>
        <v>6.1519840538100192</v>
      </c>
      <c r="L193" s="13">
        <f>K193*_xlfn.XLOOKUP(LEFT(I193,4)+1&amp;RIGHT(I193,3),dati!$A:$A,dati!$D:$D)</f>
        <v>1274.4832184478059</v>
      </c>
      <c r="M193" s="13">
        <f>L193/_xlfn.XLOOKUP(LEFT(I193,4)+1&amp;RIGHT(I193,3),cambi_mensili!$F:$F,cambi_mensili!$G:$G)</f>
        <v>1204.7293869437619</v>
      </c>
      <c r="N193" s="10">
        <f t="shared" si="7"/>
        <v>0.20472938694376186</v>
      </c>
      <c r="P193" s="13">
        <f t="shared" si="8"/>
        <v>0.40114331361860422</v>
      </c>
    </row>
    <row r="194" spans="2:16" x14ac:dyDescent="0.25">
      <c r="B194" t="s">
        <v>193</v>
      </c>
      <c r="C194">
        <v>1000</v>
      </c>
      <c r="D194" s="2">
        <f>C194/dati!$B194</f>
        <v>5.0966272074661525</v>
      </c>
      <c r="E194" s="13">
        <f>D194*_xlfn.XLOOKUP(LEFT(B194,4)+1&amp;RIGHT(B194,3),dati!$A:$A,dati!$B:$B)</f>
        <v>1121.5564991284004</v>
      </c>
      <c r="F194" s="10">
        <f t="shared" si="6"/>
        <v>0.12155649912840039</v>
      </c>
      <c r="I194" t="s">
        <v>193</v>
      </c>
      <c r="J194" s="13">
        <f>1000*cambi_mensili!$G194</f>
        <v>1214.0999999999999</v>
      </c>
      <c r="K194" s="2">
        <f>J194/dati!$D194</f>
        <v>6.0047451530659783</v>
      </c>
      <c r="L194" s="13">
        <f>K194*_xlfn.XLOOKUP(LEFT(I194,4)+1&amp;RIGHT(I194,3),dati!$A:$A,dati!$D:$D)</f>
        <v>1222.4245942203729</v>
      </c>
      <c r="M194" s="13">
        <f>L194/_xlfn.XLOOKUP(LEFT(I194,4)+1&amp;RIGHT(I194,3),cambi_mensili!$F:$F,cambi_mensili!$G:$G)</f>
        <v>1122.8296079915247</v>
      </c>
      <c r="N194" s="10">
        <f t="shared" si="7"/>
        <v>0.12282960799152476</v>
      </c>
      <c r="P194" s="13">
        <f t="shared" si="8"/>
        <v>-1.2731088631242073</v>
      </c>
    </row>
    <row r="195" spans="2:16" x14ac:dyDescent="0.25">
      <c r="B195" t="s">
        <v>194</v>
      </c>
      <c r="C195">
        <v>1000</v>
      </c>
      <c r="D195" s="2">
        <f>C195/dati!$B195</f>
        <v>4.8924919797186011</v>
      </c>
      <c r="E195" s="13">
        <f>D195*_xlfn.XLOOKUP(LEFT(B195,4)+1&amp;RIGHT(B195,3),dati!$A:$A,dati!$B:$B)</f>
        <v>1023.0520827018662</v>
      </c>
      <c r="F195" s="10">
        <f t="shared" ref="F195:F258" si="9">E195/1000-1</f>
        <v>2.3052082701866095E-2</v>
      </c>
      <c r="I195" t="s">
        <v>194</v>
      </c>
      <c r="J195" s="13">
        <f>1000*cambi_mensili!$G195</f>
        <v>1130.5</v>
      </c>
      <c r="K195" s="2">
        <f>J195/dati!$D195</f>
        <v>5.755445383909005</v>
      </c>
      <c r="L195" s="13">
        <f>K195*_xlfn.XLOOKUP(LEFT(I195,4)+1&amp;RIGHT(I195,3),dati!$A:$A,dati!$D:$D)</f>
        <v>1109.0045271230274</v>
      </c>
      <c r="M195" s="13">
        <f>L195/_xlfn.XLOOKUP(LEFT(I195,4)+1&amp;RIGHT(I195,3),cambi_mensili!$F:$F,cambi_mensili!$G:$G)</f>
        <v>1015.5719112848235</v>
      </c>
      <c r="N195" s="10">
        <f t="shared" ref="N195:N258" si="10">M195/1000-1</f>
        <v>1.5571911284823603E-2</v>
      </c>
      <c r="P195" s="13">
        <f t="shared" ref="P195:P258" si="11">E195-M195</f>
        <v>7.4801714170426976</v>
      </c>
    </row>
    <row r="196" spans="2:16" x14ac:dyDescent="0.25">
      <c r="B196" t="s">
        <v>195</v>
      </c>
      <c r="C196">
        <v>1000</v>
      </c>
      <c r="D196" s="2">
        <f>C196/dati!$B196</f>
        <v>4.597537452222376</v>
      </c>
      <c r="E196" s="13">
        <f>D196*_xlfn.XLOOKUP(LEFT(B196,4)+1&amp;RIGHT(B196,3),dati!$A:$A,dati!$B:$B)</f>
        <v>954.61866901366602</v>
      </c>
      <c r="F196" s="10">
        <f t="shared" si="9"/>
        <v>-4.5381330986334012E-2</v>
      </c>
      <c r="I196" t="s">
        <v>195</v>
      </c>
      <c r="J196" s="13">
        <f>1000*cambi_mensili!$G196</f>
        <v>1124</v>
      </c>
      <c r="K196" s="2">
        <f>J196/dati!$D196</f>
        <v>5.4099692320044985</v>
      </c>
      <c r="L196" s="13">
        <f>K196*_xlfn.XLOOKUP(LEFT(I196,4)+1&amp;RIGHT(I196,3),dati!$A:$A,dati!$D:$D)</f>
        <v>1039.4140670031502</v>
      </c>
      <c r="M196" s="13">
        <f>L196/_xlfn.XLOOKUP(LEFT(I196,4)+1&amp;RIGHT(I196,3),cambi_mensili!$F:$F,cambi_mensili!$G:$G)</f>
        <v>954.64186903301822</v>
      </c>
      <c r="N196" s="10">
        <f t="shared" si="10"/>
        <v>-4.5358130966981824E-2</v>
      </c>
      <c r="P196" s="13">
        <f t="shared" si="11"/>
        <v>-2.3200019352202617E-2</v>
      </c>
    </row>
    <row r="197" spans="2:16" x14ac:dyDescent="0.25">
      <c r="B197" t="s">
        <v>196</v>
      </c>
      <c r="C197">
        <v>1000</v>
      </c>
      <c r="D197" s="2">
        <f>C197/dati!$B197</f>
        <v>4.4688234176888528</v>
      </c>
      <c r="E197" s="13">
        <f>D197*_xlfn.XLOOKUP(LEFT(B197,4)+1&amp;RIGHT(B197,3),dati!$A:$A,dati!$B:$B)</f>
        <v>944.76246946192362</v>
      </c>
      <c r="F197" s="10">
        <f t="shared" si="9"/>
        <v>-5.523753053807634E-2</v>
      </c>
      <c r="I197" t="s">
        <v>196</v>
      </c>
      <c r="J197" s="13">
        <f>1000*cambi_mensili!$G197</f>
        <v>1075.9000000000001</v>
      </c>
      <c r="K197" s="2">
        <f>J197/dati!$D197</f>
        <v>5.2567992131248529</v>
      </c>
      <c r="L197" s="13">
        <f>K197*_xlfn.XLOOKUP(LEFT(I197,4)+1&amp;RIGHT(I197,3),dati!$A:$A,dati!$D:$D)</f>
        <v>1078.5086789067527</v>
      </c>
      <c r="M197" s="13">
        <f>L197/_xlfn.XLOOKUP(LEFT(I197,4)+1&amp;RIGHT(I197,3),cambi_mensili!$F:$F,cambi_mensili!$G:$G)</f>
        <v>947.30670084036251</v>
      </c>
      <c r="N197" s="10">
        <f t="shared" si="10"/>
        <v>-5.2693299159637497E-2</v>
      </c>
      <c r="P197" s="13">
        <f t="shared" si="11"/>
        <v>-2.5442313784388944</v>
      </c>
    </row>
    <row r="198" spans="2:16" x14ac:dyDescent="0.25">
      <c r="B198" t="s">
        <v>197</v>
      </c>
      <c r="C198">
        <v>1000</v>
      </c>
      <c r="D198" s="2">
        <f>C198/dati!$B198</f>
        <v>4.6216804196767329</v>
      </c>
      <c r="E198" s="13">
        <f>D198*_xlfn.XLOOKUP(LEFT(B198,4)+1&amp;RIGHT(B198,3),dati!$A:$A,dati!$B:$B)</f>
        <v>976.60469587796911</v>
      </c>
      <c r="F198" s="10">
        <f t="shared" si="9"/>
        <v>-2.3395304122030947E-2</v>
      </c>
      <c r="I198" t="s">
        <v>197</v>
      </c>
      <c r="J198" s="13">
        <f>1000*cambi_mensili!$G198</f>
        <v>1121.5</v>
      </c>
      <c r="K198" s="2">
        <f>J198/dati!$D198</f>
        <v>5.4316092392943087</v>
      </c>
      <c r="L198" s="13">
        <f>K198*_xlfn.XLOOKUP(LEFT(I198,4)+1&amp;RIGHT(I198,3),dati!$A:$A,dati!$D:$D)</f>
        <v>1119.5024963788553</v>
      </c>
      <c r="M198" s="13">
        <f>L198/_xlfn.XLOOKUP(LEFT(I198,4)+1&amp;RIGHT(I198,3),cambi_mensili!$F:$F,cambi_mensili!$G:$G)</f>
        <v>981.76137540897594</v>
      </c>
      <c r="N198" s="10">
        <f t="shared" si="10"/>
        <v>-1.82386245910241E-2</v>
      </c>
      <c r="P198" s="13">
        <f t="shared" si="11"/>
        <v>-5.1566795310068301</v>
      </c>
    </row>
    <row r="199" spans="2:16" x14ac:dyDescent="0.25">
      <c r="B199" t="s">
        <v>198</v>
      </c>
      <c r="C199">
        <v>1000</v>
      </c>
      <c r="D199" s="2">
        <f>C199/dati!$B199</f>
        <v>4.465371134973485</v>
      </c>
      <c r="E199" s="13">
        <f>D199*_xlfn.XLOOKUP(LEFT(B199,4)+1&amp;RIGHT(B199,3),dati!$A:$A,dati!$B:$B)</f>
        <v>987.82558476501265</v>
      </c>
      <c r="F199" s="10">
        <f t="shared" si="9"/>
        <v>-1.2174415234987301E-2</v>
      </c>
      <c r="I199" t="s">
        <v>198</v>
      </c>
      <c r="J199" s="13">
        <f>1000*cambi_mensili!$G199</f>
        <v>1097</v>
      </c>
      <c r="K199" s="2">
        <f>J199/dati!$D199</f>
        <v>5.2465707799526839</v>
      </c>
      <c r="L199" s="13">
        <f>K199*_xlfn.XLOOKUP(LEFT(I199,4)+1&amp;RIGHT(I199,3),dati!$A:$A,dati!$D:$D)</f>
        <v>1100.3488164973744</v>
      </c>
      <c r="M199" s="13">
        <f>L199/_xlfn.XLOOKUP(LEFT(I199,4)+1&amp;RIGHT(I199,3),cambi_mensili!$F:$F,cambi_mensili!$G:$G)</f>
        <v>986.50602160424467</v>
      </c>
      <c r="N199" s="10">
        <f t="shared" si="10"/>
        <v>-1.3493978395755279E-2</v>
      </c>
      <c r="P199" s="13">
        <f t="shared" si="11"/>
        <v>1.3195631607679843</v>
      </c>
    </row>
    <row r="200" spans="2:16" x14ac:dyDescent="0.25">
      <c r="B200" t="s">
        <v>199</v>
      </c>
      <c r="C200">
        <v>1000</v>
      </c>
      <c r="D200" s="2">
        <f>C200/dati!$B200</f>
        <v>4.6279197923254456</v>
      </c>
      <c r="E200" s="13">
        <f>D200*_xlfn.XLOOKUP(LEFT(B200,4)+1&amp;RIGHT(B200,3),dati!$A:$A,dati!$B:$B)</f>
        <v>1028.0461465088472</v>
      </c>
      <c r="F200" s="10">
        <f t="shared" si="9"/>
        <v>2.8046146508847292E-2</v>
      </c>
      <c r="I200" t="s">
        <v>199</v>
      </c>
      <c r="J200" s="13">
        <f>1000*cambi_mensili!$G200</f>
        <v>1118.9000000000001</v>
      </c>
      <c r="K200" s="2">
        <f>J200/dati!$D200</f>
        <v>5.4572583250555917</v>
      </c>
      <c r="L200" s="13">
        <f>K200*_xlfn.XLOOKUP(LEFT(I200,4)+1&amp;RIGHT(I200,3),dati!$A:$A,dati!$D:$D)</f>
        <v>1146.9255894691883</v>
      </c>
      <c r="M200" s="13">
        <f>L200/_xlfn.XLOOKUP(LEFT(I200,4)+1&amp;RIGHT(I200,3),cambi_mensili!$F:$F,cambi_mensili!$G:$G)</f>
        <v>1033.0801562503948</v>
      </c>
      <c r="N200" s="10">
        <f t="shared" si="10"/>
        <v>3.3080156250394843E-2</v>
      </c>
      <c r="P200" s="13">
        <f t="shared" si="11"/>
        <v>-5.0340097415476066</v>
      </c>
    </row>
    <row r="201" spans="2:16" x14ac:dyDescent="0.25">
      <c r="B201" t="s">
        <v>200</v>
      </c>
      <c r="C201">
        <v>1000</v>
      </c>
      <c r="D201" s="2">
        <f>C201/dati!$B201</f>
        <v>4.5013825192218926</v>
      </c>
      <c r="E201" s="13">
        <f>D201*_xlfn.XLOOKUP(LEFT(B201,4)+1&amp;RIGHT(B201,3),dati!$A:$A,dati!$B:$B)</f>
        <v>1030.750974356602</v>
      </c>
      <c r="F201" s="10">
        <f t="shared" si="9"/>
        <v>3.0750974356601901E-2</v>
      </c>
      <c r="I201" t="s">
        <v>200</v>
      </c>
      <c r="J201" s="13">
        <f>1000*cambi_mensili!$G201</f>
        <v>1096.7</v>
      </c>
      <c r="K201" s="2">
        <f>J201/dati!$D201</f>
        <v>5.246757746046403</v>
      </c>
      <c r="L201" s="13">
        <f>K201*_xlfn.XLOOKUP(LEFT(I201,4)+1&amp;RIGHT(I201,3),dati!$A:$A,dati!$D:$D)</f>
        <v>1144.1347710253469</v>
      </c>
      <c r="M201" s="13">
        <f>L201/_xlfn.XLOOKUP(LEFT(I201,4)+1&amp;RIGHT(I201,3),cambi_mensili!$F:$F,cambi_mensili!$G:$G)</f>
        <v>1029.5462710567326</v>
      </c>
      <c r="N201" s="10">
        <f t="shared" si="10"/>
        <v>2.9546271056732687E-2</v>
      </c>
      <c r="P201" s="13">
        <f t="shared" si="11"/>
        <v>1.2047032998693794</v>
      </c>
    </row>
    <row r="202" spans="2:16" x14ac:dyDescent="0.25">
      <c r="B202" t="s">
        <v>201</v>
      </c>
      <c r="C202">
        <v>1000</v>
      </c>
      <c r="D202" s="2">
        <f>C202/dati!$B202</f>
        <v>4.8631717864767445</v>
      </c>
      <c r="E202" s="13">
        <f>D202*_xlfn.XLOOKUP(LEFT(B202,4)+1&amp;RIGHT(B202,3),dati!$A:$A,dati!$B:$B)</f>
        <v>1118.9537480570448</v>
      </c>
      <c r="F202" s="10">
        <f t="shared" si="9"/>
        <v>0.11895374805704484</v>
      </c>
      <c r="I202" t="s">
        <v>201</v>
      </c>
      <c r="J202" s="13">
        <f>1000*cambi_mensili!$G202</f>
        <v>1121.5</v>
      </c>
      <c r="K202" s="2">
        <f>J202/dati!$D202</f>
        <v>5.7156759267363979</v>
      </c>
      <c r="L202" s="13">
        <f>K202*_xlfn.XLOOKUP(LEFT(I202,4)+1&amp;RIGHT(I202,3),dati!$A:$A,dati!$D:$D)</f>
        <v>1247.3469499613643</v>
      </c>
      <c r="M202" s="13">
        <f>L202/_xlfn.XLOOKUP(LEFT(I202,4)+1&amp;RIGHT(I202,3),cambi_mensili!$F:$F,cambi_mensili!$G:$G)</f>
        <v>1120.5057042412543</v>
      </c>
      <c r="N202" s="10">
        <f t="shared" si="10"/>
        <v>0.12050570424125429</v>
      </c>
      <c r="P202" s="13">
        <f t="shared" si="11"/>
        <v>-1.55195618420953</v>
      </c>
    </row>
    <row r="203" spans="2:16" x14ac:dyDescent="0.25">
      <c r="B203" t="s">
        <v>202</v>
      </c>
      <c r="C203">
        <v>1000</v>
      </c>
      <c r="D203" s="2">
        <f>C203/dati!$B203</f>
        <v>4.9790793814437437</v>
      </c>
      <c r="E203" s="13">
        <f>D203*_xlfn.XLOOKUP(LEFT(B203,4)+1&amp;RIGHT(B203,3),dati!$A:$A,dati!$B:$B)</f>
        <v>1136.1167701915938</v>
      </c>
      <c r="F203" s="10">
        <f t="shared" si="9"/>
        <v>0.13611677019159374</v>
      </c>
      <c r="I203" t="s">
        <v>202</v>
      </c>
      <c r="J203" s="13">
        <f>1000*cambi_mensili!$G203</f>
        <v>1120.3000000000002</v>
      </c>
      <c r="K203" s="2">
        <f>J203/dati!$D203</f>
        <v>5.8678970163391879</v>
      </c>
      <c r="L203" s="13">
        <f>K203*_xlfn.XLOOKUP(LEFT(I203,4)+1&amp;RIGHT(I203,3),dati!$A:$A,dati!$D:$D)</f>
        <v>1281.4004209721595</v>
      </c>
      <c r="M203" s="13">
        <f>L203/_xlfn.XLOOKUP(LEFT(I203,4)+1&amp;RIGHT(I203,3),cambi_mensili!$F:$F,cambi_mensili!$G:$G)</f>
        <v>1148.105385693181</v>
      </c>
      <c r="N203" s="10">
        <f t="shared" si="10"/>
        <v>0.1481053856931811</v>
      </c>
      <c r="P203" s="13">
        <f t="shared" si="11"/>
        <v>-11.988615501587219</v>
      </c>
    </row>
    <row r="204" spans="2:16" x14ac:dyDescent="0.25">
      <c r="B204" t="s">
        <v>203</v>
      </c>
      <c r="C204">
        <v>1000</v>
      </c>
      <c r="D204" s="2">
        <f>C204/dati!$B204</f>
        <v>4.5534858583349997</v>
      </c>
      <c r="E204" s="13">
        <f>D204*_xlfn.XLOOKUP(LEFT(B204,4)+1&amp;RIGHT(B204,3),dati!$A:$A,dati!$B:$B)</f>
        <v>1044.5982221330025</v>
      </c>
      <c r="F204" s="10">
        <f t="shared" si="9"/>
        <v>4.4598222133002574E-2</v>
      </c>
      <c r="I204" t="s">
        <v>203</v>
      </c>
      <c r="J204" s="13">
        <f>1000*cambi_mensili!$G204</f>
        <v>1101.6999999999998</v>
      </c>
      <c r="K204" s="2">
        <f>J204/dati!$D204</f>
        <v>5.3326516347914623</v>
      </c>
      <c r="L204" s="13">
        <f>K204*_xlfn.XLOOKUP(LEFT(I204,4)+1&amp;RIGHT(I204,3),dati!$A:$A,dati!$D:$D)</f>
        <v>1142.0305787202196</v>
      </c>
      <c r="M204" s="13">
        <f>L204/_xlfn.XLOOKUP(LEFT(I204,4)+1&amp;RIGHT(I204,3),cambi_mensili!$F:$F,cambi_mensili!$G:$G)</f>
        <v>1043.3314258361224</v>
      </c>
      <c r="N204" s="10">
        <f t="shared" si="10"/>
        <v>4.3331425836122373E-2</v>
      </c>
      <c r="P204" s="13">
        <f t="shared" si="11"/>
        <v>1.2667962968801021</v>
      </c>
    </row>
    <row r="205" spans="2:16" x14ac:dyDescent="0.25">
      <c r="B205" t="s">
        <v>204</v>
      </c>
      <c r="C205">
        <v>1000</v>
      </c>
      <c r="D205" s="2">
        <f>C205/dati!$B205</f>
        <v>4.3415630685258142</v>
      </c>
      <c r="E205" s="13">
        <f>D205*_xlfn.XLOOKUP(LEFT(B205,4)+1&amp;RIGHT(B205,3),dati!$A:$A,dati!$B:$B)</f>
        <v>1065.5420043901149</v>
      </c>
      <c r="F205" s="10">
        <f t="shared" si="9"/>
        <v>6.5542004390114927E-2</v>
      </c>
      <c r="I205" t="s">
        <v>204</v>
      </c>
      <c r="J205" s="13">
        <f>1000*cambi_mensili!$G205</f>
        <v>1057.9000000000001</v>
      </c>
      <c r="K205" s="2">
        <f>J205/dati!$D205</f>
        <v>5.1065277567577088</v>
      </c>
      <c r="L205" s="13">
        <f>K205*_xlfn.XLOOKUP(LEFT(I205,4)+1&amp;RIGHT(I205,3),dati!$A:$A,dati!$D:$D)</f>
        <v>1132.1998666289057</v>
      </c>
      <c r="M205" s="13">
        <f>L205/_xlfn.XLOOKUP(LEFT(I205,4)+1&amp;RIGHT(I205,3),cambi_mensili!$F:$F,cambi_mensili!$G:$G)</f>
        <v>1064.5978999801653</v>
      </c>
      <c r="N205" s="10">
        <f t="shared" si="10"/>
        <v>6.4597899980165296E-2</v>
      </c>
      <c r="P205" s="13">
        <f t="shared" si="11"/>
        <v>0.94410440994965938</v>
      </c>
    </row>
    <row r="206" spans="2:16" x14ac:dyDescent="0.25">
      <c r="B206" t="s">
        <v>205</v>
      </c>
      <c r="C206">
        <v>1000</v>
      </c>
      <c r="D206" s="2">
        <f>C206/dati!$B206</f>
        <v>4.5442447272401472</v>
      </c>
      <c r="E206" s="13">
        <f>D206*_xlfn.XLOOKUP(LEFT(B206,4)+1&amp;RIGHT(B206,3),dati!$A:$A,dati!$B:$B)</f>
        <v>1142.1118210787608</v>
      </c>
      <c r="F206" s="10">
        <f t="shared" si="9"/>
        <v>0.14211182107876086</v>
      </c>
      <c r="I206" t="s">
        <v>205</v>
      </c>
      <c r="J206" s="13">
        <f>1000*cambi_mensili!$G206</f>
        <v>1088.7</v>
      </c>
      <c r="K206" s="2">
        <f>J206/dati!$D206</f>
        <v>5.3478685548798808</v>
      </c>
      <c r="L206" s="13">
        <f>K206*_xlfn.XLOOKUP(LEFT(I206,4)+1&amp;RIGHT(I206,3),dati!$A:$A,dati!$D:$D)</f>
        <v>1207.3039013182427</v>
      </c>
      <c r="M206" s="13">
        <f>L206/_xlfn.XLOOKUP(LEFT(I206,4)+1&amp;RIGHT(I206,3),cambi_mensili!$F:$F,cambi_mensili!$G:$G)</f>
        <v>1145.3409556192416</v>
      </c>
      <c r="N206" s="10">
        <f t="shared" si="10"/>
        <v>0.14534095561924154</v>
      </c>
      <c r="P206" s="13">
        <f t="shared" si="11"/>
        <v>-3.2291345404807998</v>
      </c>
    </row>
    <row r="207" spans="2:16" x14ac:dyDescent="0.25">
      <c r="B207" t="s">
        <v>206</v>
      </c>
      <c r="C207">
        <v>1000</v>
      </c>
      <c r="D207" s="2">
        <f>C207/dati!$B207</f>
        <v>4.782251131142413</v>
      </c>
      <c r="E207" s="13">
        <f>D207*_xlfn.XLOOKUP(LEFT(B207,4)+1&amp;RIGHT(B207,3),dati!$A:$A,dati!$B:$B)</f>
        <v>1196.9954981233752</v>
      </c>
      <c r="F207" s="10">
        <f t="shared" si="9"/>
        <v>0.19699549812337525</v>
      </c>
      <c r="I207" t="s">
        <v>206</v>
      </c>
      <c r="J207" s="13">
        <f>1000*cambi_mensili!$G207</f>
        <v>1092</v>
      </c>
      <c r="K207" s="2">
        <f>J207/dati!$D207</f>
        <v>5.6671963058013848</v>
      </c>
      <c r="L207" s="13">
        <f>K207*_xlfn.XLOOKUP(LEFT(I207,4)+1&amp;RIGHT(I207,3),dati!$A:$A,dati!$D:$D)</f>
        <v>1305.4882806021433</v>
      </c>
      <c r="M207" s="13">
        <f>L207/_xlfn.XLOOKUP(LEFT(I207,4)+1&amp;RIGHT(I207,3),cambi_mensili!$F:$F,cambi_mensili!$G:$G)</f>
        <v>1213.8431246881853</v>
      </c>
      <c r="N207" s="10">
        <f t="shared" si="10"/>
        <v>0.21384312468818534</v>
      </c>
      <c r="P207" s="13">
        <f t="shared" si="11"/>
        <v>-16.847626564810071</v>
      </c>
    </row>
    <row r="208" spans="2:16" x14ac:dyDescent="0.25">
      <c r="B208" t="s">
        <v>207</v>
      </c>
      <c r="C208">
        <v>1000</v>
      </c>
      <c r="D208" s="2">
        <f>C208/dati!$B208</f>
        <v>4.8160984081451685</v>
      </c>
      <c r="E208" s="13">
        <f>D208*_xlfn.XLOOKUP(LEFT(B208,4)+1&amp;RIGHT(B208,3),dati!$A:$A,dati!$B:$B)</f>
        <v>1273.3364484719204</v>
      </c>
      <c r="F208" s="10">
        <f t="shared" si="9"/>
        <v>0.27333644847192051</v>
      </c>
      <c r="I208" t="s">
        <v>207</v>
      </c>
      <c r="J208" s="13">
        <f>1000*cambi_mensili!$G208</f>
        <v>1088.8</v>
      </c>
      <c r="K208" s="2">
        <f>J208/dati!$D208</f>
        <v>5.6670144139858412</v>
      </c>
      <c r="L208" s="13">
        <f>K208*_xlfn.XLOOKUP(LEFT(I208,4)+1&amp;RIGHT(I208,3),dati!$A:$A,dati!$D:$D)</f>
        <v>1355.8491659723438</v>
      </c>
      <c r="M208" s="13">
        <f>L208/_xlfn.XLOOKUP(LEFT(I208,4)+1&amp;RIGHT(I208,3),cambi_mensili!$F:$F,cambi_mensili!$G:$G)</f>
        <v>1279.46509953038</v>
      </c>
      <c r="N208" s="10">
        <f t="shared" si="10"/>
        <v>0.27946509953038001</v>
      </c>
      <c r="P208" s="13">
        <f t="shared" si="11"/>
        <v>-6.1286510584595817</v>
      </c>
    </row>
    <row r="209" spans="2:16" x14ac:dyDescent="0.25">
      <c r="B209" t="s">
        <v>208</v>
      </c>
      <c r="C209">
        <v>1000</v>
      </c>
      <c r="D209" s="2">
        <f>C209/dati!$B209</f>
        <v>4.730102604767958</v>
      </c>
      <c r="E209" s="13">
        <f>D209*_xlfn.XLOOKUP(LEFT(B209,4)+1&amp;RIGHT(B209,3),dati!$A:$A,dati!$B:$B)</f>
        <v>1243.6675209149732</v>
      </c>
      <c r="F209" s="10">
        <f t="shared" si="9"/>
        <v>0.24366752091497323</v>
      </c>
      <c r="I209" t="s">
        <v>208</v>
      </c>
      <c r="J209" s="13">
        <f>1000*cambi_mensili!$G209</f>
        <v>1138.5</v>
      </c>
      <c r="K209" s="2">
        <f>J209/dati!$D209</f>
        <v>5.5492051396464399</v>
      </c>
      <c r="L209" s="13">
        <f>K209*_xlfn.XLOOKUP(LEFT(I209,4)+1&amp;RIGHT(I209,3),dati!$A:$A,dati!$D:$D)</f>
        <v>1328.9389615886628</v>
      </c>
      <c r="M209" s="13">
        <f>L209/_xlfn.XLOOKUP(LEFT(I209,4)+1&amp;RIGHT(I209,3),cambi_mensili!$F:$F,cambi_mensili!$G:$G)</f>
        <v>1243.0445810388765</v>
      </c>
      <c r="N209" s="10">
        <f t="shared" si="10"/>
        <v>0.24304458103887638</v>
      </c>
      <c r="P209" s="13">
        <f t="shared" si="11"/>
        <v>0.6229398760967797</v>
      </c>
    </row>
    <row r="210" spans="2:16" x14ac:dyDescent="0.25">
      <c r="B210" t="s">
        <v>209</v>
      </c>
      <c r="C210">
        <v>1000</v>
      </c>
      <c r="D210" s="2">
        <f>C210/dati!$B210</f>
        <v>4.7323962696307076</v>
      </c>
      <c r="E210" s="13">
        <f>D210*_xlfn.XLOOKUP(LEFT(B210,4)+1&amp;RIGHT(B210,3),dati!$A:$A,dati!$B:$B)</f>
        <v>1234.8952080064012</v>
      </c>
      <c r="F210" s="10">
        <f t="shared" si="9"/>
        <v>0.23489520800640107</v>
      </c>
      <c r="I210" t="s">
        <v>209</v>
      </c>
      <c r="J210" s="13">
        <f>1000*cambi_mensili!$G210</f>
        <v>1140.3000000000002</v>
      </c>
      <c r="K210" s="2">
        <f>J210/dati!$D210</f>
        <v>5.5325146979138831</v>
      </c>
      <c r="L210" s="13">
        <f>K210*_xlfn.XLOOKUP(LEFT(I210,4)+1&amp;RIGHT(I210,3),dati!$A:$A,dati!$D:$D)</f>
        <v>1338.8100036134542</v>
      </c>
      <c r="M210" s="13">
        <f>L210/_xlfn.XLOOKUP(LEFT(I210,4)+1&amp;RIGHT(I210,3),cambi_mensili!$F:$F,cambi_mensili!$G:$G)</f>
        <v>1224.8947883014221</v>
      </c>
      <c r="N210" s="10">
        <f t="shared" si="10"/>
        <v>0.22489478830142207</v>
      </c>
      <c r="P210" s="13">
        <f t="shared" si="11"/>
        <v>10.000419704979095</v>
      </c>
    </row>
    <row r="211" spans="2:16" x14ac:dyDescent="0.25">
      <c r="B211" t="s">
        <v>210</v>
      </c>
      <c r="C211">
        <v>1000</v>
      </c>
      <c r="D211" s="2">
        <f>C211/dati!$B211</f>
        <v>4.5204044153561007</v>
      </c>
      <c r="E211" s="13">
        <f>D211*_xlfn.XLOOKUP(LEFT(B211,4)+1&amp;RIGHT(B211,3),dati!$A:$A,dati!$B:$B)</f>
        <v>1157.0066913865201</v>
      </c>
      <c r="F211" s="10">
        <f t="shared" si="9"/>
        <v>0.15700669138652001</v>
      </c>
      <c r="I211" t="s">
        <v>210</v>
      </c>
      <c r="J211" s="13">
        <f>1000*cambi_mensili!$G211</f>
        <v>1115.3999999999999</v>
      </c>
      <c r="K211" s="2">
        <f>J211/dati!$D211</f>
        <v>5.3183362950190327</v>
      </c>
      <c r="L211" s="13">
        <f>K211*_xlfn.XLOOKUP(LEFT(I211,4)+1&amp;RIGHT(I211,3),dati!$A:$A,dati!$D:$D)</f>
        <v>1303.5667270717518</v>
      </c>
      <c r="M211" s="13">
        <f>L211/_xlfn.XLOOKUP(LEFT(I211,4)+1&amp;RIGHT(I211,3),cambi_mensili!$F:$F,cambi_mensili!$G:$G)</f>
        <v>1161.7206372620547</v>
      </c>
      <c r="N211" s="10">
        <f t="shared" si="10"/>
        <v>0.16172063726205455</v>
      </c>
      <c r="P211" s="13">
        <f t="shared" si="11"/>
        <v>-4.7139458755345913</v>
      </c>
    </row>
    <row r="212" spans="2:16" x14ac:dyDescent="0.25">
      <c r="B212" t="s">
        <v>211</v>
      </c>
      <c r="C212">
        <v>1000</v>
      </c>
      <c r="D212" s="2">
        <f>C212/dati!$B212</f>
        <v>4.5016654243016694</v>
      </c>
      <c r="E212" s="13">
        <f>D212*_xlfn.XLOOKUP(LEFT(B212,4)+1&amp;RIGHT(B212,3),dati!$A:$A,dati!$B:$B)</f>
        <v>1142.6394453771572</v>
      </c>
      <c r="F212" s="10">
        <f t="shared" si="9"/>
        <v>0.14263944537715734</v>
      </c>
      <c r="I212" t="s">
        <v>211</v>
      </c>
      <c r="J212" s="13">
        <f>1000*cambi_mensili!$G212</f>
        <v>1110.2</v>
      </c>
      <c r="K212" s="2">
        <f>J212/dati!$D212</f>
        <v>5.282512002614518</v>
      </c>
      <c r="L212" s="13">
        <f>K212*_xlfn.XLOOKUP(LEFT(I212,4)+1&amp;RIGHT(I212,3),dati!$A:$A,dati!$D:$D)</f>
        <v>1302.3576065660782</v>
      </c>
      <c r="M212" s="13">
        <f>L212/_xlfn.XLOOKUP(LEFT(I212,4)+1&amp;RIGHT(I212,3),cambi_mensili!$F:$F,cambi_mensili!$G:$G)</f>
        <v>1141.2176713688032</v>
      </c>
      <c r="N212" s="10">
        <f t="shared" si="10"/>
        <v>0.14121767136880314</v>
      </c>
      <c r="P212" s="13">
        <f t="shared" si="11"/>
        <v>1.4217740083540775</v>
      </c>
    </row>
    <row r="213" spans="2:16" x14ac:dyDescent="0.25">
      <c r="B213" t="s">
        <v>212</v>
      </c>
      <c r="C213">
        <v>1000</v>
      </c>
      <c r="D213" s="2">
        <f>C213/dati!$B213</f>
        <v>4.3670902392613984</v>
      </c>
      <c r="E213" s="13">
        <f>D213*_xlfn.XLOOKUP(LEFT(B213,4)+1&amp;RIGHT(B213,3),dati!$A:$A,dati!$B:$B)</f>
        <v>1093.6902576608156</v>
      </c>
      <c r="F213" s="10">
        <f t="shared" si="9"/>
        <v>9.3690257660815623E-2</v>
      </c>
      <c r="I213" t="s">
        <v>212</v>
      </c>
      <c r="J213" s="13">
        <f>1000*cambi_mensili!$G213</f>
        <v>1111.3</v>
      </c>
      <c r="K213" s="2">
        <f>J213/dati!$D213</f>
        <v>5.0961844975273412</v>
      </c>
      <c r="L213" s="13">
        <f>K213*_xlfn.XLOOKUP(LEFT(I213,4)+1&amp;RIGHT(I213,3),dati!$A:$A,dati!$D:$D)</f>
        <v>1281.4467268865458</v>
      </c>
      <c r="M213" s="13">
        <f>L213/_xlfn.XLOOKUP(LEFT(I213,4)+1&amp;RIGHT(I213,3),cambi_mensili!$F:$F,cambi_mensili!$G:$G)</f>
        <v>1092.7319236689227</v>
      </c>
      <c r="N213" s="10">
        <f t="shared" si="10"/>
        <v>9.27319236689228E-2</v>
      </c>
      <c r="P213" s="13">
        <f t="shared" si="11"/>
        <v>0.95833399189291413</v>
      </c>
    </row>
    <row r="214" spans="2:16" x14ac:dyDescent="0.25">
      <c r="B214" t="s">
        <v>213</v>
      </c>
      <c r="C214">
        <v>1000</v>
      </c>
      <c r="D214" s="2">
        <f>C214/dati!$B214</f>
        <v>4.3461776636623028</v>
      </c>
      <c r="E214" s="13">
        <f>D214*_xlfn.XLOOKUP(LEFT(B214,4)+1&amp;RIGHT(B214,3),dati!$A:$A,dati!$B:$B)</f>
        <v>1082.1356463512593</v>
      </c>
      <c r="F214" s="10">
        <f t="shared" si="9"/>
        <v>8.2135646351259251E-2</v>
      </c>
      <c r="I214" t="s">
        <v>213</v>
      </c>
      <c r="J214" s="13">
        <f>1000*cambi_mensili!$G214</f>
        <v>1113.2</v>
      </c>
      <c r="K214" s="2">
        <f>J214/dati!$D214</f>
        <v>5.1009788750756462</v>
      </c>
      <c r="L214" s="13">
        <f>K214*_xlfn.XLOOKUP(LEFT(I214,4)+1&amp;RIGHT(I214,3),dati!$A:$A,dati!$D:$D)</f>
        <v>1285.9157361508981</v>
      </c>
      <c r="M214" s="13">
        <f>L214/_xlfn.XLOOKUP(LEFT(I214,4)+1&amp;RIGHT(I214,3),cambi_mensili!$F:$F,cambi_mensili!$G:$G)</f>
        <v>1087.4551679923027</v>
      </c>
      <c r="N214" s="10">
        <f t="shared" si="10"/>
        <v>8.7455167992302574E-2</v>
      </c>
      <c r="P214" s="13">
        <f t="shared" si="11"/>
        <v>-5.3195216410433659</v>
      </c>
    </row>
    <row r="215" spans="2:16" x14ac:dyDescent="0.25">
      <c r="B215" t="s">
        <v>214</v>
      </c>
      <c r="C215">
        <v>1000</v>
      </c>
      <c r="D215" s="2">
        <f>C215/dati!$B215</f>
        <v>4.3825419288583127</v>
      </c>
      <c r="E215" s="13">
        <f>D215*_xlfn.XLOOKUP(LEFT(B215,4)+1&amp;RIGHT(B215,3),dati!$A:$A,dati!$B:$B)</f>
        <v>1119.3436982329358</v>
      </c>
      <c r="F215" s="10">
        <f t="shared" si="9"/>
        <v>0.11934369823293589</v>
      </c>
      <c r="I215" t="s">
        <v>214</v>
      </c>
      <c r="J215" s="13">
        <f>1000*cambi_mensili!$G215</f>
        <v>1116.1000000000001</v>
      </c>
      <c r="K215" s="2">
        <f>J215/dati!$D215</f>
        <v>5.110939369730751</v>
      </c>
      <c r="L215" s="13">
        <f>K215*_xlfn.XLOOKUP(LEFT(I215,4)+1&amp;RIGHT(I215,3),dati!$A:$A,dati!$D:$D)</f>
        <v>1314.2212768058719</v>
      </c>
      <c r="M215" s="13">
        <f>L215/_xlfn.XLOOKUP(LEFT(I215,4)+1&amp;RIGHT(I215,3),cambi_mensili!$F:$F,cambi_mensili!$G:$G)</f>
        <v>1113.1808206046687</v>
      </c>
      <c r="N215" s="10">
        <f t="shared" si="10"/>
        <v>0.11318082060466872</v>
      </c>
      <c r="P215" s="13">
        <f t="shared" si="11"/>
        <v>6.162877628267097</v>
      </c>
    </row>
    <row r="216" spans="2:16" x14ac:dyDescent="0.25">
      <c r="B216" t="s">
        <v>215</v>
      </c>
      <c r="C216">
        <v>1000</v>
      </c>
      <c r="D216" s="2">
        <f>C216/dati!$B216</f>
        <v>4.3590786982549838</v>
      </c>
      <c r="E216" s="13">
        <f>D216*_xlfn.XLOOKUP(LEFT(B216,4)+1&amp;RIGHT(B216,3),dati!$A:$A,dati!$B:$B)</f>
        <v>1155.3312221184644</v>
      </c>
      <c r="F216" s="10">
        <f t="shared" si="9"/>
        <v>0.1553312221184644</v>
      </c>
      <c r="I216" t="s">
        <v>215</v>
      </c>
      <c r="J216" s="13">
        <f>1000*cambi_mensili!$G216</f>
        <v>1094.5999999999999</v>
      </c>
      <c r="K216" s="2">
        <f>J216/dati!$D216</f>
        <v>5.111177045700404</v>
      </c>
      <c r="L216" s="13">
        <f>K216*_xlfn.XLOOKUP(LEFT(I216,4)+1&amp;RIGHT(I216,3),dati!$A:$A,dati!$D:$D)</f>
        <v>1343.9386435825197</v>
      </c>
      <c r="M216" s="13">
        <f>L216/_xlfn.XLOOKUP(LEFT(I216,4)+1&amp;RIGHT(I216,3),cambi_mensili!$F:$F,cambi_mensili!$G:$G)</f>
        <v>1154.7848802049491</v>
      </c>
      <c r="N216" s="10">
        <f t="shared" si="10"/>
        <v>0.15478488020494918</v>
      </c>
      <c r="P216" s="13">
        <f t="shared" si="11"/>
        <v>0.54634191351533445</v>
      </c>
    </row>
    <row r="217" spans="2:16" x14ac:dyDescent="0.25">
      <c r="B217" t="s">
        <v>216</v>
      </c>
      <c r="C217">
        <v>1000</v>
      </c>
      <c r="D217" s="2">
        <f>C217/dati!$B217</f>
        <v>4.0745114229549291</v>
      </c>
      <c r="E217" s="13">
        <f>D217*_xlfn.XLOOKUP(LEFT(B217,4)+1&amp;RIGHT(B217,3),dati!$A:$A,dati!$B:$B)</f>
        <v>1086.4159725853144</v>
      </c>
      <c r="F217" s="10">
        <f t="shared" si="9"/>
        <v>8.6415972585314416E-2</v>
      </c>
      <c r="I217" t="s">
        <v>216</v>
      </c>
      <c r="J217" s="13">
        <f>1000*cambi_mensili!$G217</f>
        <v>1063.5</v>
      </c>
      <c r="K217" s="2">
        <f>J217/dati!$D217</f>
        <v>4.7966727689889765</v>
      </c>
      <c r="L217" s="13">
        <f>K217*_xlfn.XLOOKUP(LEFT(I217,4)+1&amp;RIGHT(I217,3),dati!$A:$A,dati!$D:$D)</f>
        <v>1298.6851700335008</v>
      </c>
      <c r="M217" s="13">
        <f>L217/_xlfn.XLOOKUP(LEFT(I217,4)+1&amp;RIGHT(I217,3),cambi_mensili!$F:$F,cambi_mensili!$G:$G)</f>
        <v>1096.0293442767329</v>
      </c>
      <c r="N217" s="10">
        <f t="shared" si="10"/>
        <v>9.602934427673282E-2</v>
      </c>
      <c r="P217" s="13">
        <f t="shared" si="11"/>
        <v>-9.6133716914184788</v>
      </c>
    </row>
    <row r="218" spans="2:16" x14ac:dyDescent="0.25">
      <c r="B218" t="s">
        <v>217</v>
      </c>
      <c r="C218">
        <v>1000</v>
      </c>
      <c r="D218" s="2">
        <f>C218/dati!$B218</f>
        <v>3.9788089426724991</v>
      </c>
      <c r="E218" s="13">
        <f>D218*_xlfn.XLOOKUP(LEFT(B218,4)+1&amp;RIGHT(B218,3),dati!$A:$A,dati!$B:$B)</f>
        <v>1064.4744331308127</v>
      </c>
      <c r="F218" s="10">
        <f t="shared" si="9"/>
        <v>6.4474433130812692E-2</v>
      </c>
      <c r="I218" t="s">
        <v>217</v>
      </c>
      <c r="J218" s="13">
        <f>1000*cambi_mensili!$G218</f>
        <v>1054.1000000000001</v>
      </c>
      <c r="K218" s="2">
        <f>J218/dati!$D218</f>
        <v>4.6692371635208794</v>
      </c>
      <c r="L218" s="13">
        <f>K218*_xlfn.XLOOKUP(LEFT(I218,4)+1&amp;RIGHT(I218,3),dati!$A:$A,dati!$D:$D)</f>
        <v>1277.4331831084583</v>
      </c>
      <c r="M218" s="13">
        <f>L218/_xlfn.XLOOKUP(LEFT(I218,4)+1&amp;RIGHT(I218,3),cambi_mensili!$F:$F,cambi_mensili!$G:$G)</f>
        <v>1065.148989500924</v>
      </c>
      <c r="N218" s="10">
        <f t="shared" si="10"/>
        <v>6.514898950092407E-2</v>
      </c>
      <c r="P218" s="13">
        <f t="shared" si="11"/>
        <v>-0.6745563701113042</v>
      </c>
    </row>
    <row r="219" spans="2:16" x14ac:dyDescent="0.25">
      <c r="B219" t="s">
        <v>218</v>
      </c>
      <c r="C219">
        <v>1000</v>
      </c>
      <c r="D219" s="2">
        <f>C219/dati!$B219</f>
        <v>3.9952122949835047</v>
      </c>
      <c r="E219" s="13">
        <f>D219*_xlfn.XLOOKUP(LEFT(B219,4)+1&amp;RIGHT(B219,3),dati!$A:$A,dati!$B:$B)</f>
        <v>1089.1034182904493</v>
      </c>
      <c r="F219" s="10">
        <f t="shared" si="9"/>
        <v>8.9103418290449321E-2</v>
      </c>
      <c r="I219" t="s">
        <v>218</v>
      </c>
      <c r="J219" s="13">
        <f>1000*cambi_mensili!$G219</f>
        <v>1075.5</v>
      </c>
      <c r="K219" s="2">
        <f>J219/dati!$D219</f>
        <v>4.6688045518708901</v>
      </c>
      <c r="L219" s="13">
        <f>K219*_xlfn.XLOOKUP(LEFT(I219,4)+1&amp;RIGHT(I219,3),dati!$A:$A,dati!$D:$D)</f>
        <v>1350.2223118720253</v>
      </c>
      <c r="M219" s="13">
        <f>L219/_xlfn.XLOOKUP(LEFT(I219,4)+1&amp;RIGHT(I219,3),cambi_mensili!$F:$F,cambi_mensili!$G:$G)</f>
        <v>1083.9064878157062</v>
      </c>
      <c r="N219" s="10">
        <f t="shared" si="10"/>
        <v>8.390648781570631E-2</v>
      </c>
      <c r="P219" s="13">
        <f t="shared" si="11"/>
        <v>5.1969304747431124</v>
      </c>
    </row>
    <row r="220" spans="2:16" x14ac:dyDescent="0.25">
      <c r="B220" t="s">
        <v>219</v>
      </c>
      <c r="C220">
        <v>1000</v>
      </c>
      <c r="D220" s="2">
        <f>C220/dati!$B220</f>
        <v>3.7822669836591682</v>
      </c>
      <c r="E220" s="13">
        <f>D220*_xlfn.XLOOKUP(LEFT(B220,4)+1&amp;RIGHT(B220,3),dati!$A:$A,dati!$B:$B)</f>
        <v>1013.8498425436022</v>
      </c>
      <c r="F220" s="10">
        <f t="shared" si="9"/>
        <v>1.384984254360222E-2</v>
      </c>
      <c r="I220" t="s">
        <v>219</v>
      </c>
      <c r="J220" s="13">
        <f>1000*cambi_mensili!$G220</f>
        <v>1059.7</v>
      </c>
      <c r="K220" s="2">
        <f>J220/dati!$D220</f>
        <v>4.4292059361884002</v>
      </c>
      <c r="L220" s="13">
        <f>K220*_xlfn.XLOOKUP(LEFT(I220,4)+1&amp;RIGHT(I220,3),dati!$A:$A,dati!$D:$D)</f>
        <v>1233.1672458446269</v>
      </c>
      <c r="M220" s="13">
        <f>L220/_xlfn.XLOOKUP(LEFT(I220,4)+1&amp;RIGHT(I220,3),cambi_mensili!$F:$F,cambi_mensili!$G:$G)</f>
        <v>1009.6342278079474</v>
      </c>
      <c r="N220" s="10">
        <f t="shared" si="10"/>
        <v>9.6342278079473154E-3</v>
      </c>
      <c r="P220" s="13">
        <f t="shared" si="11"/>
        <v>4.2156147356548672</v>
      </c>
    </row>
    <row r="221" spans="2:16" x14ac:dyDescent="0.25">
      <c r="B221" t="s">
        <v>220</v>
      </c>
      <c r="C221">
        <v>1000</v>
      </c>
      <c r="D221" s="2">
        <f>C221/dati!$B221</f>
        <v>3.8033497902140239</v>
      </c>
      <c r="E221" s="13">
        <f>D221*_xlfn.XLOOKUP(LEFT(B221,4)+1&amp;RIGHT(B221,3),dati!$A:$A,dati!$B:$B)</f>
        <v>985.93437763210807</v>
      </c>
      <c r="F221" s="10">
        <f t="shared" si="9"/>
        <v>-1.4065622367891883E-2</v>
      </c>
      <c r="I221" t="s">
        <v>220</v>
      </c>
      <c r="J221" s="13">
        <f>1000*cambi_mensili!$G221</f>
        <v>1069.0999999999999</v>
      </c>
      <c r="K221" s="2">
        <f>J221/dati!$D221</f>
        <v>4.4642044414921012</v>
      </c>
      <c r="L221" s="13">
        <f>K221*_xlfn.XLOOKUP(LEFT(I221,4)+1&amp;RIGHT(I221,3),dati!$A:$A,dati!$D:$D)</f>
        <v>1212.0412282467223</v>
      </c>
      <c r="M221" s="13">
        <f>L221/_xlfn.XLOOKUP(LEFT(I221,4)+1&amp;RIGHT(I221,3),cambi_mensili!$F:$F,cambi_mensili!$G:$G)</f>
        <v>983.71985086171765</v>
      </c>
      <c r="N221" s="10">
        <f t="shared" si="10"/>
        <v>-1.6280149138282352E-2</v>
      </c>
      <c r="P221" s="13">
        <f t="shared" si="11"/>
        <v>2.214526770390421</v>
      </c>
    </row>
    <row r="222" spans="2:16" x14ac:dyDescent="0.25">
      <c r="B222" t="s">
        <v>221</v>
      </c>
      <c r="C222">
        <v>1000</v>
      </c>
      <c r="D222" s="2">
        <f>C222/dati!$B222</f>
        <v>3.8322249847180365</v>
      </c>
      <c r="E222" s="13">
        <f>D222*_xlfn.XLOOKUP(LEFT(B222,4)+1&amp;RIGHT(B222,3),dati!$A:$A,dati!$B:$B)</f>
        <v>1014.9547715334435</v>
      </c>
      <c r="F222" s="10">
        <f t="shared" si="9"/>
        <v>1.4954771533443489E-2</v>
      </c>
      <c r="I222" t="s">
        <v>221</v>
      </c>
      <c r="J222" s="13">
        <f>1000*cambi_mensili!$G222</f>
        <v>1093</v>
      </c>
      <c r="K222" s="2">
        <f>J222/dati!$D222</f>
        <v>4.5167264574501909</v>
      </c>
      <c r="L222" s="13">
        <f>K222*_xlfn.XLOOKUP(LEFT(I222,4)+1&amp;RIGHT(I222,3),dati!$A:$A,dati!$D:$D)</f>
        <v>1230.8290665180616</v>
      </c>
      <c r="M222" s="13">
        <f>L222/_xlfn.XLOOKUP(LEFT(I222,4)+1&amp;RIGHT(I222,3),cambi_mensili!$F:$F,cambi_mensili!$G:$G)</f>
        <v>1018.982586735708</v>
      </c>
      <c r="N222" s="10">
        <f t="shared" si="10"/>
        <v>1.8982586735708074E-2</v>
      </c>
      <c r="P222" s="13">
        <f t="shared" si="11"/>
        <v>-4.0278152022644917</v>
      </c>
    </row>
    <row r="223" spans="2:16" x14ac:dyDescent="0.25">
      <c r="B223" t="s">
        <v>222</v>
      </c>
      <c r="C223">
        <v>1000</v>
      </c>
      <c r="D223" s="2">
        <f>C223/dati!$B223</f>
        <v>3.9069820848996057</v>
      </c>
      <c r="E223" s="13">
        <f>D223*_xlfn.XLOOKUP(LEFT(B223,4)+1&amp;RIGHT(B223,3),dati!$A:$A,dati!$B:$B)</f>
        <v>1096.3629609567383</v>
      </c>
      <c r="F223" s="10">
        <f t="shared" si="9"/>
        <v>9.6362960956738242E-2</v>
      </c>
      <c r="I223" t="s">
        <v>222</v>
      </c>
      <c r="J223" s="13">
        <f>1000*cambi_mensili!$G223</f>
        <v>1122.1000000000001</v>
      </c>
      <c r="K223" s="2">
        <f>J223/dati!$D223</f>
        <v>4.577982110702016</v>
      </c>
      <c r="L223" s="13">
        <f>K223*_xlfn.XLOOKUP(LEFT(I223,4)+1&amp;RIGHT(I223,3),dati!$A:$A,dati!$D:$D)</f>
        <v>1277.0530634377942</v>
      </c>
      <c r="M223" s="13">
        <f>L223/_xlfn.XLOOKUP(LEFT(I223,4)+1&amp;RIGHT(I223,3),cambi_mensili!$F:$F,cambi_mensili!$G:$G)</f>
        <v>1091.5916432496745</v>
      </c>
      <c r="N223" s="10">
        <f t="shared" si="10"/>
        <v>9.1591643249674393E-2</v>
      </c>
      <c r="P223" s="13">
        <f t="shared" si="11"/>
        <v>4.7713177070638721</v>
      </c>
    </row>
    <row r="224" spans="2:16" x14ac:dyDescent="0.25">
      <c r="B224" t="s">
        <v>223</v>
      </c>
      <c r="C224">
        <v>1000</v>
      </c>
      <c r="D224" s="2">
        <f>C224/dati!$B224</f>
        <v>3.9397077026478637</v>
      </c>
      <c r="E224" s="13">
        <f>D224*_xlfn.XLOOKUP(LEFT(B224,4)+1&amp;RIGHT(B224,3),dati!$A:$A,dati!$B:$B)</f>
        <v>1112.4019712691447</v>
      </c>
      <c r="F224" s="10">
        <f t="shared" si="9"/>
        <v>0.11240197126914464</v>
      </c>
      <c r="I224" t="s">
        <v>223</v>
      </c>
      <c r="J224" s="13">
        <f>1000*cambi_mensili!$G224</f>
        <v>1141.2</v>
      </c>
      <c r="K224" s="2">
        <f>J224/dati!$D224</f>
        <v>4.6288382445730534</v>
      </c>
      <c r="L224" s="13">
        <f>K224*_xlfn.XLOOKUP(LEFT(I224,4)+1&amp;RIGHT(I224,3),dati!$A:$A,dati!$D:$D)</f>
        <v>1299.5250997418918</v>
      </c>
      <c r="M224" s="13">
        <f>L224/_xlfn.XLOOKUP(LEFT(I224,4)+1&amp;RIGHT(I224,3),cambi_mensili!$F:$F,cambi_mensili!$G:$G)</f>
        <v>1114.7067247743112</v>
      </c>
      <c r="N224" s="10">
        <f t="shared" si="10"/>
        <v>0.11470672477431121</v>
      </c>
      <c r="P224" s="13">
        <f t="shared" si="11"/>
        <v>-2.3047535051664454</v>
      </c>
    </row>
    <row r="225" spans="2:16" x14ac:dyDescent="0.25">
      <c r="B225" t="s">
        <v>224</v>
      </c>
      <c r="C225">
        <v>1000</v>
      </c>
      <c r="D225" s="2">
        <f>C225/dati!$B225</f>
        <v>3.992986321924207</v>
      </c>
      <c r="E225" s="13">
        <f>D225*_xlfn.XLOOKUP(LEFT(B225,4)+1&amp;RIGHT(B225,3),dati!$A:$A,dati!$B:$B)</f>
        <v>1165.0356419937702</v>
      </c>
      <c r="F225" s="10">
        <f t="shared" si="9"/>
        <v>0.16503564199377019</v>
      </c>
      <c r="I225" t="s">
        <v>224</v>
      </c>
      <c r="J225" s="13">
        <f>1000*cambi_mensili!$G225</f>
        <v>1172.7</v>
      </c>
      <c r="K225" s="2">
        <f>J225/dati!$D225</f>
        <v>4.6637097234393501</v>
      </c>
      <c r="L225" s="13">
        <f>K225*_xlfn.XLOOKUP(LEFT(I225,4)+1&amp;RIGHT(I225,3),dati!$A:$A,dati!$D:$D)</f>
        <v>1355.8659455471759</v>
      </c>
      <c r="M225" s="13">
        <f>L225/_xlfn.XLOOKUP(LEFT(I225,4)+1&amp;RIGHT(I225,3),cambi_mensili!$F:$F,cambi_mensili!$G:$G)</f>
        <v>1155.3049979099999</v>
      </c>
      <c r="N225" s="10">
        <f t="shared" si="10"/>
        <v>0.15530499790999985</v>
      </c>
      <c r="P225" s="13">
        <f t="shared" si="11"/>
        <v>9.7306440837703576</v>
      </c>
    </row>
    <row r="226" spans="2:16" x14ac:dyDescent="0.25">
      <c r="B226" t="s">
        <v>225</v>
      </c>
      <c r="C226">
        <v>1000</v>
      </c>
      <c r="D226" s="2">
        <f>C226/dati!$B226</f>
        <v>4.0162965505449595</v>
      </c>
      <c r="E226" s="13">
        <f>D226*_xlfn.XLOOKUP(LEFT(B226,4)+1&amp;RIGHT(B226,3),dati!$A:$A,dati!$B:$B)</f>
        <v>1216.6703367247901</v>
      </c>
      <c r="F226" s="10">
        <f t="shared" si="9"/>
        <v>0.21667033672479019</v>
      </c>
      <c r="I226" t="s">
        <v>225</v>
      </c>
      <c r="J226" s="13">
        <f>1000*cambi_mensili!$G226</f>
        <v>1182.5</v>
      </c>
      <c r="K226" s="2">
        <f>J226/dati!$D226</f>
        <v>4.690748662763955</v>
      </c>
      <c r="L226" s="13">
        <f>K226*_xlfn.XLOOKUP(LEFT(I226,4)+1&amp;RIGHT(I226,3),dati!$A:$A,dati!$D:$D)</f>
        <v>1407.9756036303543</v>
      </c>
      <c r="M226" s="13">
        <f>L226/_xlfn.XLOOKUP(LEFT(I226,4)+1&amp;RIGHT(I226,3),cambi_mensili!$F:$F,cambi_mensili!$G:$G)</f>
        <v>1208.459019509359</v>
      </c>
      <c r="N226" s="10">
        <f t="shared" si="10"/>
        <v>0.20845901950935897</v>
      </c>
      <c r="P226" s="13">
        <f t="shared" si="11"/>
        <v>8.2113172154311087</v>
      </c>
    </row>
    <row r="227" spans="2:16" x14ac:dyDescent="0.25">
      <c r="B227" t="s">
        <v>226</v>
      </c>
      <c r="C227">
        <v>1000</v>
      </c>
      <c r="D227" s="2">
        <f>C227/dati!$B227</f>
        <v>3.9152781543120851</v>
      </c>
      <c r="E227" s="13">
        <f>D227*_xlfn.XLOOKUP(LEFT(B227,4)+1&amp;RIGHT(B227,3),dati!$A:$A,dati!$B:$B)</f>
        <v>1193.0718753720016</v>
      </c>
      <c r="F227" s="10">
        <f t="shared" si="9"/>
        <v>0.19307187537200154</v>
      </c>
      <c r="I227" t="s">
        <v>226</v>
      </c>
      <c r="J227" s="13">
        <f>1000*cambi_mensili!$G227</f>
        <v>1180.6000000000001</v>
      </c>
      <c r="K227" s="2">
        <f>J227/dati!$D227</f>
        <v>4.5912930542178589</v>
      </c>
      <c r="L227" s="13">
        <f>K227*_xlfn.XLOOKUP(LEFT(I227,4)+1&amp;RIGHT(I227,3),dati!$A:$A,dati!$D:$D)</f>
        <v>1383.8774927455509</v>
      </c>
      <c r="M227" s="13">
        <f>L227/_xlfn.XLOOKUP(LEFT(I227,4)+1&amp;RIGHT(I227,3),cambi_mensili!$F:$F,cambi_mensili!$G:$G)</f>
        <v>1195.47122731993</v>
      </c>
      <c r="N227" s="10">
        <f t="shared" si="10"/>
        <v>0.19547122731992994</v>
      </c>
      <c r="P227" s="13">
        <f t="shared" si="11"/>
        <v>-2.3993519479283805</v>
      </c>
    </row>
    <row r="228" spans="2:16" x14ac:dyDescent="0.25">
      <c r="B228" t="s">
        <v>227</v>
      </c>
      <c r="C228">
        <v>1000</v>
      </c>
      <c r="D228" s="2">
        <f>C228/dati!$B228</f>
        <v>3.7730121153152876</v>
      </c>
      <c r="E228" s="13">
        <f>D228*_xlfn.XLOOKUP(LEFT(B228,4)+1&amp;RIGHT(B228,3),dati!$A:$A,dati!$B:$B)</f>
        <v>1096.4023522694272</v>
      </c>
      <c r="F228" s="10">
        <f t="shared" si="9"/>
        <v>9.6402352269427283E-2</v>
      </c>
      <c r="I228" t="s">
        <v>227</v>
      </c>
      <c r="J228" s="13">
        <f>1000*cambi_mensili!$G228</f>
        <v>1163.8</v>
      </c>
      <c r="K228" s="2">
        <f>J228/dati!$D228</f>
        <v>4.4260858739276889</v>
      </c>
      <c r="L228" s="13">
        <f>K228*_xlfn.XLOOKUP(LEFT(I228,4)+1&amp;RIGHT(I228,3),dati!$A:$A,dati!$D:$D)</f>
        <v>1241.0523489707907</v>
      </c>
      <c r="M228" s="13">
        <f>L228/_xlfn.XLOOKUP(LEFT(I228,4)+1&amp;RIGHT(I228,3),cambi_mensili!$F:$F,cambi_mensili!$G:$G)</f>
        <v>1096.5297304919516</v>
      </c>
      <c r="N228" s="10">
        <f t="shared" si="10"/>
        <v>9.652973049195146E-2</v>
      </c>
      <c r="P228" s="13">
        <f t="shared" si="11"/>
        <v>-0.12737822252438491</v>
      </c>
    </row>
    <row r="229" spans="2:16" x14ac:dyDescent="0.25">
      <c r="B229" t="s">
        <v>228</v>
      </c>
      <c r="C229">
        <v>1000</v>
      </c>
      <c r="D229" s="2">
        <f>C229/dati!$B229</f>
        <v>3.7504156103844148</v>
      </c>
      <c r="E229" s="13">
        <f>D229*_xlfn.XLOOKUP(LEFT(B229,4)+1&amp;RIGHT(B229,3),dati!$A:$A,dati!$B:$B)</f>
        <v>1111.0584742452668</v>
      </c>
      <c r="F229" s="10">
        <f t="shared" si="9"/>
        <v>0.11105847424526671</v>
      </c>
      <c r="I229" t="s">
        <v>228</v>
      </c>
      <c r="J229" s="13">
        <f>1000*cambi_mensili!$G229</f>
        <v>1184.9000000000001</v>
      </c>
      <c r="K229" s="2">
        <f>J229/dati!$D229</f>
        <v>4.3764090752098337</v>
      </c>
      <c r="L229" s="13">
        <f>K229*_xlfn.XLOOKUP(LEFT(I229,4)+1&amp;RIGHT(I229,3),dati!$A:$A,dati!$D:$D)</f>
        <v>1250.1357906036628</v>
      </c>
      <c r="M229" s="13">
        <f>L229/_xlfn.XLOOKUP(LEFT(I229,4)+1&amp;RIGHT(I229,3),cambi_mensili!$F:$F,cambi_mensili!$G:$G)</f>
        <v>1100.568527690521</v>
      </c>
      <c r="N229" s="10">
        <f t="shared" si="10"/>
        <v>0.10056852769052105</v>
      </c>
      <c r="P229" s="13">
        <f t="shared" si="11"/>
        <v>10.489946554745757</v>
      </c>
    </row>
    <row r="230" spans="2:16" x14ac:dyDescent="0.25">
      <c r="B230" t="s">
        <v>229</v>
      </c>
      <c r="C230">
        <v>1000</v>
      </c>
      <c r="D230" s="2">
        <f>C230/dati!$B230</f>
        <v>3.7378154127855372</v>
      </c>
      <c r="E230" s="13">
        <f>D230*_xlfn.XLOOKUP(LEFT(B230,4)+1&amp;RIGHT(B230,3),dati!$A:$A,dati!$B:$B)</f>
        <v>997.48720434342204</v>
      </c>
      <c r="F230" s="10">
        <f t="shared" si="9"/>
        <v>-2.5127956565779153E-3</v>
      </c>
      <c r="I230" t="s">
        <v>229</v>
      </c>
      <c r="J230" s="13">
        <f>1000*cambi_mensili!$G230</f>
        <v>1199.3</v>
      </c>
      <c r="K230" s="2">
        <f>J230/dati!$D230</f>
        <v>4.3836469916839071</v>
      </c>
      <c r="L230" s="13">
        <f>K230*_xlfn.XLOOKUP(LEFT(I230,4)+1&amp;RIGHT(I230,3),dati!$A:$A,dati!$D:$D)</f>
        <v>1138.8531004322933</v>
      </c>
      <c r="M230" s="13">
        <f>L230/_xlfn.XLOOKUP(LEFT(I230,4)+1&amp;RIGHT(I230,3),cambi_mensili!$F:$F,cambi_mensili!$G:$G)</f>
        <v>994.63152876182824</v>
      </c>
      <c r="N230" s="10">
        <f t="shared" si="10"/>
        <v>-5.3684712381717459E-3</v>
      </c>
      <c r="P230" s="13">
        <f t="shared" si="11"/>
        <v>2.8556755815938004</v>
      </c>
    </row>
    <row r="231" spans="2:16" x14ac:dyDescent="0.25">
      <c r="B231" t="s">
        <v>230</v>
      </c>
      <c r="C231">
        <v>1000</v>
      </c>
      <c r="D231" s="2">
        <f>C231/dati!$B231</f>
        <v>3.6683497892741301</v>
      </c>
      <c r="E231" s="13">
        <f>D231*_xlfn.XLOOKUP(LEFT(B231,4)+1&amp;RIGHT(B231,3),dati!$A:$A,dati!$B:$B)</f>
        <v>1055.0683508829179</v>
      </c>
      <c r="F231" s="10">
        <f t="shared" si="9"/>
        <v>5.5068350882917949E-2</v>
      </c>
      <c r="I231" t="s">
        <v>230</v>
      </c>
      <c r="J231" s="13">
        <f>1000*cambi_mensili!$G231</f>
        <v>1245.7</v>
      </c>
      <c r="K231" s="2">
        <f>J231/dati!$D231</f>
        <v>4.3073868496529508</v>
      </c>
      <c r="L231" s="13">
        <f>K231*_xlfn.XLOOKUP(LEFT(I231,4)+1&amp;RIGHT(I231,3),dati!$A:$A,dati!$D:$D)</f>
        <v>1210.589588432706</v>
      </c>
      <c r="M231" s="13">
        <f>L231/_xlfn.XLOOKUP(LEFT(I231,4)+1&amp;RIGHT(I231,3),cambi_mensili!$F:$F,cambi_mensili!$G:$G)</f>
        <v>1053.786201630141</v>
      </c>
      <c r="N231" s="10">
        <f t="shared" si="10"/>
        <v>5.3786201630140917E-2</v>
      </c>
      <c r="P231" s="13">
        <f t="shared" si="11"/>
        <v>1.2821492527768896</v>
      </c>
    </row>
    <row r="232" spans="2:16" x14ac:dyDescent="0.25">
      <c r="B232" t="s">
        <v>231</v>
      </c>
      <c r="C232">
        <v>1000</v>
      </c>
      <c r="D232" s="2">
        <f>C232/dati!$B232</f>
        <v>3.7305987779906431</v>
      </c>
      <c r="E232" s="13">
        <f>D232*_xlfn.XLOOKUP(LEFT(B232,4)+1&amp;RIGHT(B232,3),dati!$A:$A,dati!$B:$B)</f>
        <v>1116.6348361357429</v>
      </c>
      <c r="F232" s="10">
        <f t="shared" si="9"/>
        <v>0.11663483613574299</v>
      </c>
      <c r="I232" t="s">
        <v>231</v>
      </c>
      <c r="J232" s="13">
        <f>1000*cambi_mensili!$G232</f>
        <v>1221.4000000000001</v>
      </c>
      <c r="K232" s="2">
        <f>J232/dati!$D232</f>
        <v>4.3869411458096135</v>
      </c>
      <c r="L232" s="13">
        <f>K232*_xlfn.XLOOKUP(LEFT(I232,4)+1&amp;RIGHT(I232,3),dati!$A:$A,dati!$D:$D)</f>
        <v>1273.3365016565483</v>
      </c>
      <c r="M232" s="13">
        <f>L232/_xlfn.XLOOKUP(LEFT(I232,4)+1&amp;RIGHT(I232,3),cambi_mensili!$F:$F,cambi_mensili!$G:$G)</f>
        <v>1115.3963749619379</v>
      </c>
      <c r="N232" s="10">
        <f t="shared" si="10"/>
        <v>0.115396374961938</v>
      </c>
      <c r="P232" s="13">
        <f t="shared" si="11"/>
        <v>1.2384611738050353</v>
      </c>
    </row>
    <row r="233" spans="2:16" x14ac:dyDescent="0.25">
      <c r="B233" t="s">
        <v>232</v>
      </c>
      <c r="C233">
        <v>1000</v>
      </c>
      <c r="D233" s="2">
        <f>C233/dati!$B233</f>
        <v>3.8576094682370505</v>
      </c>
      <c r="E233" s="13">
        <f>D233*_xlfn.XLOOKUP(LEFT(B233,4)+1&amp;RIGHT(B233,3),dati!$A:$A,dati!$B:$B)</f>
        <v>1192.0893681315808</v>
      </c>
      <c r="F233" s="10">
        <f t="shared" si="9"/>
        <v>0.19208936813158095</v>
      </c>
      <c r="I233" t="s">
        <v>232</v>
      </c>
      <c r="J233" s="13">
        <f>1000*cambi_mensili!$G233</f>
        <v>1232.0999999999999</v>
      </c>
      <c r="K233" s="2">
        <f>J233/dati!$D233</f>
        <v>4.5380851444459038</v>
      </c>
      <c r="L233" s="13">
        <f>K233*_xlfn.XLOOKUP(LEFT(I233,4)+1&amp;RIGHT(I233,3),dati!$A:$A,dati!$D:$D)</f>
        <v>1340.9863899473323</v>
      </c>
      <c r="M233" s="13">
        <f>L233/_xlfn.XLOOKUP(LEFT(I233,4)+1&amp;RIGHT(I233,3),cambi_mensili!$F:$F,cambi_mensili!$G:$G)</f>
        <v>1193.5793412971361</v>
      </c>
      <c r="N233" s="10">
        <f t="shared" si="10"/>
        <v>0.19357934129713605</v>
      </c>
      <c r="P233" s="13">
        <f t="shared" si="11"/>
        <v>-1.4899731655552841</v>
      </c>
    </row>
    <row r="234" spans="2:16" x14ac:dyDescent="0.25">
      <c r="B234" t="s">
        <v>233</v>
      </c>
      <c r="C234">
        <v>1000</v>
      </c>
      <c r="D234" s="2">
        <f>C234/dati!$B234</f>
        <v>3.7757593660337427</v>
      </c>
      <c r="E234" s="13">
        <f>D234*_xlfn.XLOOKUP(LEFT(B234,4)+1&amp;RIGHT(B234,3),dati!$A:$A,dati!$B:$B)</f>
        <v>1215.5073532061094</v>
      </c>
      <c r="F234" s="10">
        <f t="shared" si="9"/>
        <v>0.21550735320610936</v>
      </c>
      <c r="I234" t="s">
        <v>233</v>
      </c>
      <c r="J234" s="13">
        <f>1000*cambi_mensili!$G234</f>
        <v>1207.8999999999999</v>
      </c>
      <c r="K234" s="2">
        <f>J234/dati!$D234</f>
        <v>4.4325845370129837</v>
      </c>
      <c r="L234" s="13">
        <f>K234*_xlfn.XLOOKUP(LEFT(I234,4)+1&amp;RIGHT(I234,3),dati!$A:$A,dati!$D:$D)</f>
        <v>1361.88084729559</v>
      </c>
      <c r="M234" s="13">
        <f>L234/_xlfn.XLOOKUP(LEFT(I234,4)+1&amp;RIGHT(I234,3),cambi_mensili!$F:$F,cambi_mensili!$G:$G)</f>
        <v>1214.0139483825906</v>
      </c>
      <c r="N234" s="10">
        <f t="shared" si="10"/>
        <v>0.21401394838259047</v>
      </c>
      <c r="P234" s="13">
        <f t="shared" si="11"/>
        <v>1.4934048235188584</v>
      </c>
    </row>
    <row r="235" spans="2:16" x14ac:dyDescent="0.25">
      <c r="B235" t="s">
        <v>234</v>
      </c>
      <c r="C235">
        <v>1000</v>
      </c>
      <c r="D235" s="2">
        <f>C235/dati!$B235</f>
        <v>3.563584528147675</v>
      </c>
      <c r="E235" s="13">
        <f>D235*_xlfn.XLOOKUP(LEFT(B235,4)+1&amp;RIGHT(B235,3),dati!$A:$A,dati!$B:$B)</f>
        <v>1080.056393584862</v>
      </c>
      <c r="F235" s="10">
        <f t="shared" si="9"/>
        <v>8.005639358486194E-2</v>
      </c>
      <c r="I235" t="s">
        <v>234</v>
      </c>
      <c r="J235" s="13">
        <f>1000*cambi_mensili!$G235</f>
        <v>1169.8999999999999</v>
      </c>
      <c r="K235" s="2">
        <f>J235/dati!$D235</f>
        <v>4.1938596168374254</v>
      </c>
      <c r="L235" s="13">
        <f>K235*_xlfn.XLOOKUP(LEFT(I235,4)+1&amp;RIGHT(I235,3),dati!$A:$A,dati!$D:$D)</f>
        <v>1206.2416082237567</v>
      </c>
      <c r="M235" s="13">
        <f>L235/_xlfn.XLOOKUP(LEFT(I235,4)+1&amp;RIGHT(I235,3),cambi_mensili!$F:$F,cambi_mensili!$G:$G)</f>
        <v>1081.7340222614623</v>
      </c>
      <c r="N235" s="10">
        <f t="shared" si="10"/>
        <v>8.1734022261462425E-2</v>
      </c>
      <c r="P235" s="13">
        <f t="shared" si="11"/>
        <v>-1.6776286766003068</v>
      </c>
    </row>
    <row r="236" spans="2:16" x14ac:dyDescent="0.25">
      <c r="B236" t="s">
        <v>235</v>
      </c>
      <c r="C236">
        <v>1000</v>
      </c>
      <c r="D236" s="2">
        <f>C236/dati!$B236</f>
        <v>3.5416223670954419</v>
      </c>
      <c r="E236" s="13">
        <f>D236*_xlfn.XLOOKUP(LEFT(B236,4)+1&amp;RIGHT(B236,3),dati!$A:$A,dati!$B:$B)</f>
        <v>1123.6609801960365</v>
      </c>
      <c r="F236" s="10">
        <f t="shared" si="9"/>
        <v>0.12366098019603644</v>
      </c>
      <c r="I236" t="s">
        <v>235</v>
      </c>
      <c r="J236" s="13">
        <f>1000*cambi_mensili!$G236</f>
        <v>1165.8</v>
      </c>
      <c r="K236" s="2">
        <f>J236/dati!$D236</f>
        <v>4.1525166590434184</v>
      </c>
      <c r="L236" s="13">
        <f>K236*_xlfn.XLOOKUP(LEFT(I236,4)+1&amp;RIGHT(I236,3),dati!$A:$A,dati!$D:$D)</f>
        <v>1277.7071387498927</v>
      </c>
      <c r="M236" s="13">
        <f>L236/_xlfn.XLOOKUP(LEFT(I236,4)+1&amp;RIGHT(I236,3),cambi_mensili!$F:$F,cambi_mensili!$G:$G)</f>
        <v>1122.7654997802222</v>
      </c>
      <c r="N236" s="10">
        <f t="shared" si="10"/>
        <v>0.12276549978022211</v>
      </c>
      <c r="P236" s="13">
        <f t="shared" si="11"/>
        <v>0.89548041581429061</v>
      </c>
    </row>
    <row r="237" spans="2:16" x14ac:dyDescent="0.25">
      <c r="B237" t="s">
        <v>236</v>
      </c>
      <c r="C237">
        <v>1000</v>
      </c>
      <c r="D237" s="2">
        <f>C237/dati!$B237</f>
        <v>3.4273512139859141</v>
      </c>
      <c r="E237" s="13">
        <f>D237*_xlfn.XLOOKUP(LEFT(B237,4)+1&amp;RIGHT(B237,3),dati!$A:$A,dati!$B:$B)</f>
        <v>1128.9978769902473</v>
      </c>
      <c r="F237" s="10">
        <f t="shared" si="9"/>
        <v>0.12899787699024734</v>
      </c>
      <c r="I237" t="s">
        <v>236</v>
      </c>
      <c r="J237" s="13">
        <f>1000*cambi_mensili!$G237</f>
        <v>1173.5999999999999</v>
      </c>
      <c r="K237" s="2">
        <f>J237/dati!$D237</f>
        <v>4.0367779347239177</v>
      </c>
      <c r="L237" s="13">
        <f>K237*_xlfn.XLOOKUP(LEFT(I237,4)+1&amp;RIGHT(I237,3),dati!$A:$A,dati!$D:$D)</f>
        <v>1260.8401272188103</v>
      </c>
      <c r="M237" s="13">
        <f>L237/_xlfn.XLOOKUP(LEFT(I237,4)+1&amp;RIGHT(I237,3),cambi_mensili!$F:$F,cambi_mensili!$G:$G)</f>
        <v>1130.6969125807643</v>
      </c>
      <c r="N237" s="10">
        <f t="shared" si="10"/>
        <v>0.13069691258076421</v>
      </c>
      <c r="P237" s="13">
        <f t="shared" si="11"/>
        <v>-1.6990355905170418</v>
      </c>
    </row>
    <row r="238" spans="2:16" x14ac:dyDescent="0.25">
      <c r="B238" t="s">
        <v>237</v>
      </c>
      <c r="C238">
        <v>1000</v>
      </c>
      <c r="D238" s="2">
        <f>C238/dati!$B238</f>
        <v>3.3010557003934275</v>
      </c>
      <c r="E238" s="13">
        <f>D238*_xlfn.XLOOKUP(LEFT(B238,4)+1&amp;RIGHT(B238,3),dati!$A:$A,dati!$B:$B)</f>
        <v>1079.5486048493619</v>
      </c>
      <c r="F238" s="10">
        <f t="shared" si="9"/>
        <v>7.9548604849361881E-2</v>
      </c>
      <c r="I238" t="s">
        <v>237</v>
      </c>
      <c r="J238" s="13">
        <f>1000*cambi_mensili!$G238</f>
        <v>1165.1000000000001</v>
      </c>
      <c r="K238" s="2">
        <f>J238/dati!$D238</f>
        <v>3.8815951447558601</v>
      </c>
      <c r="L238" s="13">
        <f>K238*_xlfn.XLOOKUP(LEFT(I238,4)+1&amp;RIGHT(I238,3),dati!$A:$A,dati!$D:$D)</f>
        <v>1190.4877654150232</v>
      </c>
      <c r="M238" s="13">
        <f>L238/_xlfn.XLOOKUP(LEFT(I238,4)+1&amp;RIGHT(I238,3),cambi_mensili!$F:$F,cambi_mensili!$G:$G)</f>
        <v>1078.7312118657333</v>
      </c>
      <c r="N238" s="10">
        <f t="shared" si="10"/>
        <v>7.8731211865733286E-2</v>
      </c>
      <c r="P238" s="13">
        <f t="shared" si="11"/>
        <v>0.81739298362867885</v>
      </c>
    </row>
    <row r="239" spans="2:16" x14ac:dyDescent="0.25">
      <c r="B239" t="s">
        <v>238</v>
      </c>
      <c r="C239">
        <v>1000</v>
      </c>
      <c r="D239" s="2">
        <f>C239/dati!$B239</f>
        <v>3.2816783591443688</v>
      </c>
      <c r="E239" s="13">
        <f>D239*_xlfn.XLOOKUP(LEFT(B239,4)+1&amp;RIGHT(B239,3),dati!$A:$A,dati!$B:$B)</f>
        <v>1102.8976764565841</v>
      </c>
      <c r="F239" s="10">
        <f t="shared" si="9"/>
        <v>0.1028976764565841</v>
      </c>
      <c r="I239" t="s">
        <v>238</v>
      </c>
      <c r="J239" s="13">
        <f>1000*cambi_mensili!$G239</f>
        <v>1157.5999999999999</v>
      </c>
      <c r="K239" s="2">
        <f>J239/dati!$D239</f>
        <v>3.8405717756259685</v>
      </c>
      <c r="L239" s="13">
        <f>K239*_xlfn.XLOOKUP(LEFT(I239,4)+1&amp;RIGHT(I239,3),dati!$A:$A,dati!$D:$D)</f>
        <v>1198.3417861903974</v>
      </c>
      <c r="M239" s="13">
        <f>L239/_xlfn.XLOOKUP(LEFT(I239,4)+1&amp;RIGHT(I239,3),cambi_mensili!$F:$F,cambi_mensili!$G:$G)</f>
        <v>1100.5067372489646</v>
      </c>
      <c r="N239" s="10">
        <f t="shared" si="10"/>
        <v>0.10050673724896453</v>
      </c>
      <c r="P239" s="13">
        <f t="shared" si="11"/>
        <v>2.3909392076195672</v>
      </c>
    </row>
    <row r="240" spans="2:16" x14ac:dyDescent="0.25">
      <c r="B240" t="s">
        <v>239</v>
      </c>
      <c r="C240">
        <v>1000</v>
      </c>
      <c r="D240" s="2">
        <f>C240/dati!$B240</f>
        <v>3.441265980053386</v>
      </c>
      <c r="E240" s="13">
        <f>D240*_xlfn.XLOOKUP(LEFT(B240,4)+1&amp;RIGHT(B240,3),dati!$A:$A,dati!$B:$B)</f>
        <v>1154.3511150183874</v>
      </c>
      <c r="F240" s="10">
        <f t="shared" si="9"/>
        <v>0.15435111501838739</v>
      </c>
      <c r="I240" t="s">
        <v>239</v>
      </c>
      <c r="J240" s="13">
        <f>1000*cambi_mensili!$G240</f>
        <v>1131.8</v>
      </c>
      <c r="K240" s="2">
        <f>J240/dati!$D240</f>
        <v>4.0364485803243575</v>
      </c>
      <c r="L240" s="13">
        <f>K240*_xlfn.XLOOKUP(LEFT(I240,4)+1&amp;RIGHT(I240,3),dati!$A:$A,dati!$D:$D)</f>
        <v>1286.4310414721726</v>
      </c>
      <c r="M240" s="13">
        <f>L240/_xlfn.XLOOKUP(LEFT(I240,4)+1&amp;RIGHT(I240,3),cambi_mensili!$F:$F,cambi_mensili!$G:$G)</f>
        <v>1153.3360601328427</v>
      </c>
      <c r="N240" s="10">
        <f t="shared" si="10"/>
        <v>0.15333606013284262</v>
      </c>
      <c r="P240" s="13">
        <f t="shared" si="11"/>
        <v>1.0150548855447141</v>
      </c>
    </row>
    <row r="241" spans="2:16" x14ac:dyDescent="0.25">
      <c r="B241" t="s">
        <v>240</v>
      </c>
      <c r="C241">
        <v>1000</v>
      </c>
      <c r="D241" s="2">
        <f>C241/dati!$B241</f>
        <v>3.3755339591213165</v>
      </c>
      <c r="E241" s="13">
        <f>D241*_xlfn.XLOOKUP(LEFT(B241,4)+1&amp;RIGHT(B241,3),dati!$A:$A,dati!$B:$B)</f>
        <v>1188.0267252613276</v>
      </c>
      <c r="F241" s="10">
        <f t="shared" si="9"/>
        <v>0.18802672526132747</v>
      </c>
      <c r="I241" t="s">
        <v>240</v>
      </c>
      <c r="J241" s="13">
        <f>1000*cambi_mensili!$G241</f>
        <v>1135.8999999999999</v>
      </c>
      <c r="K241" s="2">
        <f>J241/dati!$D241</f>
        <v>3.976498477921655</v>
      </c>
      <c r="L241" s="13">
        <f>K241*_xlfn.XLOOKUP(LEFT(I241,4)+1&amp;RIGHT(I241,3),dati!$A:$A,dati!$D:$D)</f>
        <v>1314.1410110802026</v>
      </c>
      <c r="M241" s="13">
        <f>L241/_xlfn.XLOOKUP(LEFT(I241,4)+1&amp;RIGHT(I241,3),cambi_mensili!$F:$F,cambi_mensili!$G:$G)</f>
        <v>1196.6317711529798</v>
      </c>
      <c r="N241" s="10">
        <f t="shared" si="10"/>
        <v>0.19663177115297992</v>
      </c>
      <c r="P241" s="13">
        <f t="shared" si="11"/>
        <v>-8.605045891652253</v>
      </c>
    </row>
    <row r="242" spans="2:16" x14ac:dyDescent="0.25">
      <c r="B242" t="s">
        <v>241</v>
      </c>
      <c r="C242">
        <v>1000</v>
      </c>
      <c r="D242" s="2">
        <f>C242/dati!$B242</f>
        <v>3.7472314396713355</v>
      </c>
      <c r="E242" s="13">
        <f>D242*_xlfn.XLOOKUP(LEFT(B242,4)+1&amp;RIGHT(B242,3),dati!$A:$A,dati!$B:$B)</f>
        <v>1332.8306744212155</v>
      </c>
      <c r="F242" s="10">
        <f t="shared" si="9"/>
        <v>0.3328306744212155</v>
      </c>
      <c r="I242" t="s">
        <v>241</v>
      </c>
      <c r="J242" s="13">
        <f>1000*cambi_mensili!$G242</f>
        <v>1145</v>
      </c>
      <c r="K242" s="2">
        <f>J242/dati!$D242</f>
        <v>4.4073074952097198</v>
      </c>
      <c r="L242" s="13">
        <f>K242*_xlfn.XLOOKUP(LEFT(I242,4)+1&amp;RIGHT(I242,3),dati!$A:$A,dati!$D:$D)</f>
        <v>1498.523627418361</v>
      </c>
      <c r="M242" s="13">
        <f>L242/_xlfn.XLOOKUP(LEFT(I242,4)+1&amp;RIGHT(I242,3),cambi_mensili!$F:$F,cambi_mensili!$G:$G)</f>
        <v>1333.9181301569886</v>
      </c>
      <c r="N242" s="10">
        <f t="shared" si="10"/>
        <v>0.33391813015698868</v>
      </c>
      <c r="P242" s="13">
        <f t="shared" si="11"/>
        <v>-1.0874557357731192</v>
      </c>
    </row>
    <row r="243" spans="2:16" x14ac:dyDescent="0.25">
      <c r="B243" t="s">
        <v>242</v>
      </c>
      <c r="C243">
        <v>1000</v>
      </c>
      <c r="D243" s="2">
        <f>C243/dati!$B243</f>
        <v>3.4768835461743568</v>
      </c>
      <c r="E243" s="13">
        <f>D243*_xlfn.XLOOKUP(LEFT(B243,4)+1&amp;RIGHT(B243,3),dati!$A:$A,dati!$B:$B)</f>
        <v>1254.628580096359</v>
      </c>
      <c r="F243" s="10">
        <f t="shared" si="9"/>
        <v>0.25462858009635903</v>
      </c>
      <c r="I243" t="s">
        <v>242</v>
      </c>
      <c r="J243" s="13">
        <f>1000*cambi_mensili!$G243</f>
        <v>1148.8</v>
      </c>
      <c r="K243" s="2">
        <f>J243/dati!$D243</f>
        <v>4.0875339257523899</v>
      </c>
      <c r="L243" s="13">
        <f>K243*_xlfn.XLOOKUP(LEFT(I243,4)+1&amp;RIGHT(I243,3),dati!$A:$A,dati!$D:$D)</f>
        <v>1392.0152042017019</v>
      </c>
      <c r="M243" s="13">
        <f>L243/_xlfn.XLOOKUP(LEFT(I243,4)+1&amp;RIGHT(I243,3),cambi_mensili!$F:$F,cambi_mensili!$G:$G)</f>
        <v>1259.5142998567696</v>
      </c>
      <c r="N243" s="10">
        <f t="shared" si="10"/>
        <v>0.25951429985676966</v>
      </c>
      <c r="P243" s="13">
        <f t="shared" si="11"/>
        <v>-4.8857197604106659</v>
      </c>
    </row>
    <row r="244" spans="2:16" x14ac:dyDescent="0.25">
      <c r="B244" t="s">
        <v>243</v>
      </c>
      <c r="C244">
        <v>1000</v>
      </c>
      <c r="D244" s="2">
        <f>C244/dati!$B244</f>
        <v>3.3409299596104804</v>
      </c>
      <c r="E244" s="13">
        <f>D244*_xlfn.XLOOKUP(LEFT(B244,4)+1&amp;RIGHT(B244,3),dati!$A:$A,dati!$B:$B)</f>
        <v>1116.3884698172144</v>
      </c>
      <c r="F244" s="10">
        <f t="shared" si="9"/>
        <v>0.1163884698172144</v>
      </c>
      <c r="I244" t="s">
        <v>243</v>
      </c>
      <c r="J244" s="13">
        <f>1000*cambi_mensili!$G244</f>
        <v>1141.5999999999999</v>
      </c>
      <c r="K244" s="2">
        <f>J244/dati!$D244</f>
        <v>3.9330781812513194</v>
      </c>
      <c r="L244" s="13">
        <f>K244*_xlfn.XLOOKUP(LEFT(I244,4)+1&amp;RIGHT(I244,3),dati!$A:$A,dati!$D:$D)</f>
        <v>1229.4200033266857</v>
      </c>
      <c r="M244" s="13">
        <f>L244/_xlfn.XLOOKUP(LEFT(I244,4)+1&amp;RIGHT(I244,3),cambi_mensili!$F:$F,cambi_mensili!$G:$G)</f>
        <v>1119.9963590477232</v>
      </c>
      <c r="N244" s="10">
        <f t="shared" si="10"/>
        <v>0.11999635904772332</v>
      </c>
      <c r="P244" s="13">
        <f t="shared" si="11"/>
        <v>-3.6078892305088175</v>
      </c>
    </row>
    <row r="245" spans="2:16" x14ac:dyDescent="0.25">
      <c r="B245" t="s">
        <v>244</v>
      </c>
      <c r="C245">
        <v>1000</v>
      </c>
      <c r="D245" s="2">
        <f>C245/dati!$B245</f>
        <v>3.2360069398851095</v>
      </c>
      <c r="E245" s="13">
        <f>D245*_xlfn.XLOOKUP(LEFT(B245,4)+1&amp;RIGHT(B245,3),dati!$A:$A,dati!$B:$B)</f>
        <v>944.70173856678434</v>
      </c>
      <c r="F245" s="10">
        <f t="shared" si="9"/>
        <v>-5.5298261433215701E-2</v>
      </c>
      <c r="I245" t="s">
        <v>244</v>
      </c>
      <c r="J245" s="13">
        <f>1000*cambi_mensili!$G245</f>
        <v>1123.5</v>
      </c>
      <c r="K245" s="2">
        <f>J245/dati!$D245</f>
        <v>3.8020808398996646</v>
      </c>
      <c r="L245" s="13">
        <f>K245*_xlfn.XLOOKUP(LEFT(I245,4)+1&amp;RIGHT(I245,3),dati!$A:$A,dati!$D:$D)</f>
        <v>1037.1740388286412</v>
      </c>
      <c r="M245" s="13">
        <f>L245/_xlfn.XLOOKUP(LEFT(I245,4)+1&amp;RIGHT(I245,3),cambi_mensili!$F:$F,cambi_mensili!$G:$G)</f>
        <v>946.6721785584532</v>
      </c>
      <c r="N245" s="10">
        <f t="shared" si="10"/>
        <v>-5.3327821441546797E-2</v>
      </c>
      <c r="P245" s="13">
        <f t="shared" si="11"/>
        <v>-1.9704399916688544</v>
      </c>
    </row>
    <row r="246" spans="2:16" x14ac:dyDescent="0.25">
      <c r="B246" t="s">
        <v>245</v>
      </c>
      <c r="C246">
        <v>1000</v>
      </c>
      <c r="D246" s="2">
        <f>C246/dati!$B246</f>
        <v>3.1063237553228524</v>
      </c>
      <c r="E246" s="13">
        <f>D246*_xlfn.XLOOKUP(LEFT(B246,4)+1&amp;RIGHT(B246,3),dati!$A:$A,dati!$B:$B)</f>
        <v>1027.5984806543206</v>
      </c>
      <c r="F246" s="10">
        <f t="shared" si="9"/>
        <v>2.7598480654320579E-2</v>
      </c>
      <c r="I246" t="s">
        <v>245</v>
      </c>
      <c r="J246" s="13">
        <f>1000*cambi_mensili!$G246</f>
        <v>1121.8</v>
      </c>
      <c r="K246" s="2">
        <f>J246/dati!$D246</f>
        <v>3.6511808969892301</v>
      </c>
      <c r="L246" s="13">
        <f>K246*_xlfn.XLOOKUP(LEFT(I246,4)+1&amp;RIGHT(I246,3),dati!$A:$A,dati!$D:$D)</f>
        <v>1126.6333552891147</v>
      </c>
      <c r="M246" s="13">
        <f>L246/_xlfn.XLOOKUP(LEFT(I246,4)+1&amp;RIGHT(I246,3),cambi_mensili!$F:$F,cambi_mensili!$G:$G)</f>
        <v>1035.8894403173176</v>
      </c>
      <c r="N246" s="10">
        <f t="shared" si="10"/>
        <v>3.5889440317317556E-2</v>
      </c>
      <c r="P246" s="13">
        <f t="shared" si="11"/>
        <v>-8.290959662997011</v>
      </c>
    </row>
    <row r="247" spans="2:16" x14ac:dyDescent="0.25">
      <c r="B247" t="s">
        <v>246</v>
      </c>
      <c r="C247">
        <v>1000</v>
      </c>
      <c r="D247" s="2">
        <f>C247/dati!$B247</f>
        <v>3.2994430191923843</v>
      </c>
      <c r="E247" s="13">
        <f>D247*_xlfn.XLOOKUP(LEFT(B247,4)+1&amp;RIGHT(B247,3),dati!$A:$A,dati!$B:$B)</f>
        <v>1129.9291279209942</v>
      </c>
      <c r="F247" s="10">
        <f t="shared" si="9"/>
        <v>0.1299291279209942</v>
      </c>
      <c r="I247" t="s">
        <v>246</v>
      </c>
      <c r="J247" s="13">
        <f>1000*cambi_mensili!$G247</f>
        <v>1115.0999999999999</v>
      </c>
      <c r="K247" s="2">
        <f>J247/dati!$D247</f>
        <v>3.8769785645363952</v>
      </c>
      <c r="L247" s="13">
        <f>K247*_xlfn.XLOOKUP(LEFT(I247,4)+1&amp;RIGHT(I247,3),dati!$A:$A,dati!$D:$D)</f>
        <v>1257.7225913181649</v>
      </c>
      <c r="M247" s="13">
        <f>L247/_xlfn.XLOOKUP(LEFT(I247,4)+1&amp;RIGHT(I247,3),cambi_mensili!$F:$F,cambi_mensili!$G:$G)</f>
        <v>1129.4204304222028</v>
      </c>
      <c r="N247" s="10">
        <f t="shared" si="10"/>
        <v>0.12942043042220286</v>
      </c>
      <c r="P247" s="13">
        <f t="shared" si="11"/>
        <v>0.50869749879143455</v>
      </c>
    </row>
    <row r="248" spans="2:16" x14ac:dyDescent="0.25">
      <c r="B248" t="s">
        <v>247</v>
      </c>
      <c r="C248">
        <v>1000</v>
      </c>
      <c r="D248" s="2">
        <f>C248/dati!$B248</f>
        <v>3.1518602403347336</v>
      </c>
      <c r="E248" s="13">
        <f>D248*_xlfn.XLOOKUP(LEFT(B248,4)+1&amp;RIGHT(B248,3),dati!$A:$A,dati!$B:$B)</f>
        <v>1092.9425729680738</v>
      </c>
      <c r="F248" s="10">
        <f t="shared" si="9"/>
        <v>9.2942572968073733E-2</v>
      </c>
      <c r="I248" t="s">
        <v>247</v>
      </c>
      <c r="J248" s="13">
        <f>1000*cambi_mensili!$G248</f>
        <v>1138</v>
      </c>
      <c r="K248" s="2">
        <f>J248/dati!$D248</f>
        <v>3.698471906962105</v>
      </c>
      <c r="L248" s="13">
        <f>K248*_xlfn.XLOOKUP(LEFT(I248,4)+1&amp;RIGHT(I248,3),dati!$A:$A,dati!$D:$D)</f>
        <v>1226.6761126128424</v>
      </c>
      <c r="M248" s="13">
        <f>L248/_xlfn.XLOOKUP(LEFT(I248,4)+1&amp;RIGHT(I248,3),cambi_mensili!$F:$F,cambi_mensili!$G:$G)</f>
        <v>1095.4421437871429</v>
      </c>
      <c r="N248" s="10">
        <f t="shared" si="10"/>
        <v>9.5442143787142886E-2</v>
      </c>
      <c r="P248" s="13">
        <f t="shared" si="11"/>
        <v>-2.4995708190690493</v>
      </c>
    </row>
    <row r="249" spans="2:16" x14ac:dyDescent="0.25">
      <c r="B249" t="s">
        <v>248</v>
      </c>
      <c r="C249">
        <v>1000</v>
      </c>
      <c r="D249" s="2">
        <f>C249/dati!$B249</f>
        <v>3.0357463763552506</v>
      </c>
      <c r="E249" s="13">
        <f>D249*_xlfn.XLOOKUP(LEFT(B249,4)+1&amp;RIGHT(B249,3),dati!$A:$A,dati!$B:$B)</f>
        <v>1058.8287067458766</v>
      </c>
      <c r="F249" s="10">
        <f t="shared" si="9"/>
        <v>5.8828706745876591E-2</v>
      </c>
      <c r="I249" t="s">
        <v>248</v>
      </c>
      <c r="J249" s="13">
        <f>1000*cambi_mensili!$G249</f>
        <v>1115.0999999999999</v>
      </c>
      <c r="K249" s="2">
        <f>J249/dati!$D249</f>
        <v>3.5701679997605682</v>
      </c>
      <c r="L249" s="13">
        <f>K249*_xlfn.XLOOKUP(LEFT(I249,4)+1&amp;RIGHT(I249,3),dati!$A:$A,dati!$D:$D)</f>
        <v>1253.9766669482444</v>
      </c>
      <c r="M249" s="13">
        <f>L249/_xlfn.XLOOKUP(LEFT(I249,4)+1&amp;RIGHT(I249,3),cambi_mensili!$F:$F,cambi_mensili!$G:$G)</f>
        <v>1058.3867884438255</v>
      </c>
      <c r="N249" s="10">
        <f t="shared" si="10"/>
        <v>5.8386788443825388E-2</v>
      </c>
      <c r="P249" s="13">
        <f t="shared" si="11"/>
        <v>0.44191830205113547</v>
      </c>
    </row>
    <row r="250" spans="2:16" x14ac:dyDescent="0.25">
      <c r="B250" t="s">
        <v>249</v>
      </c>
      <c r="C250">
        <v>1000</v>
      </c>
      <c r="D250" s="2">
        <f>C250/dati!$B250</f>
        <v>3.0578110939748289</v>
      </c>
      <c r="E250" s="13">
        <f>D250*_xlfn.XLOOKUP(LEFT(B250,4)+1&amp;RIGHT(B250,3),dati!$A:$A,dati!$B:$B)</f>
        <v>1133.1606535464678</v>
      </c>
      <c r="F250" s="10">
        <f t="shared" si="9"/>
        <v>0.13316065354646778</v>
      </c>
      <c r="I250" t="s">
        <v>249</v>
      </c>
      <c r="J250" s="13">
        <f>1000*cambi_mensili!$G250</f>
        <v>1103.5999999999999</v>
      </c>
      <c r="K250" s="2">
        <f>J250/dati!$D250</f>
        <v>3.5982968714165575</v>
      </c>
      <c r="L250" s="13">
        <f>K250*_xlfn.XLOOKUP(LEFT(I250,4)+1&amp;RIGHT(I250,3),dati!$A:$A,dati!$D:$D)</f>
        <v>1358.0954047770979</v>
      </c>
      <c r="M250" s="13">
        <f>L250/_xlfn.XLOOKUP(LEFT(I250,4)+1&amp;RIGHT(I250,3),cambi_mensili!$F:$F,cambi_mensili!$G:$G)</f>
        <v>1137.4333373342529</v>
      </c>
      <c r="N250" s="10">
        <f t="shared" si="10"/>
        <v>0.13743333733425289</v>
      </c>
      <c r="P250" s="13">
        <f t="shared" si="11"/>
        <v>-4.2726837877851267</v>
      </c>
    </row>
    <row r="251" spans="2:16" x14ac:dyDescent="0.25">
      <c r="B251" t="s">
        <v>250</v>
      </c>
      <c r="C251">
        <v>1000</v>
      </c>
      <c r="D251" s="2">
        <f>C251/dati!$B251</f>
        <v>2.9755057329414485</v>
      </c>
      <c r="E251" s="13">
        <f>D251*_xlfn.XLOOKUP(LEFT(B251,4)+1&amp;RIGHT(B251,3),dati!$A:$A,dati!$B:$B)</f>
        <v>1082.2232382909222</v>
      </c>
      <c r="F251" s="10">
        <f t="shared" si="9"/>
        <v>8.2223238290922263E-2</v>
      </c>
      <c r="I251" t="s">
        <v>250</v>
      </c>
      <c r="J251" s="13">
        <f>1000*cambi_mensili!$G251</f>
        <v>1088.9000000000001</v>
      </c>
      <c r="K251" s="2">
        <f>J251/dati!$D251</f>
        <v>3.4898212301967284</v>
      </c>
      <c r="L251" s="13">
        <f>K251*_xlfn.XLOOKUP(LEFT(I251,4)+1&amp;RIGHT(I251,3),dati!$A:$A,dati!$D:$D)</f>
        <v>1267.5557894219373</v>
      </c>
      <c r="M251" s="13">
        <f>L251/_xlfn.XLOOKUP(LEFT(I251,4)+1&amp;RIGHT(I251,3),cambi_mensili!$F:$F,cambi_mensili!$G:$G)</f>
        <v>1082.6407494208552</v>
      </c>
      <c r="N251" s="10">
        <f t="shared" si="10"/>
        <v>8.2640749420855197E-2</v>
      </c>
      <c r="P251" s="13">
        <f t="shared" si="11"/>
        <v>-0.41751112993301831</v>
      </c>
    </row>
    <row r="252" spans="2:16" x14ac:dyDescent="0.25">
      <c r="B252" t="s">
        <v>251</v>
      </c>
      <c r="C252">
        <v>1000</v>
      </c>
      <c r="D252" s="2">
        <f>C252/dati!$B252</f>
        <v>2.9811258769378597</v>
      </c>
      <c r="E252" s="13">
        <f>D252*_xlfn.XLOOKUP(LEFT(B252,4)+1&amp;RIGHT(B252,3),dati!$A:$A,dati!$B:$B)</f>
        <v>1062.7948132253277</v>
      </c>
      <c r="F252" s="10">
        <f t="shared" si="9"/>
        <v>6.2794813225327761E-2</v>
      </c>
      <c r="I252" t="s">
        <v>251</v>
      </c>
      <c r="J252" s="13">
        <f>1000*cambi_mensili!$G252</f>
        <v>1115.3999999999999</v>
      </c>
      <c r="K252" s="2">
        <f>J252/dati!$D252</f>
        <v>3.4998026332927057</v>
      </c>
      <c r="L252" s="13">
        <f>K252*_xlfn.XLOOKUP(LEFT(I252,4)+1&amp;RIGHT(I252,3),dati!$A:$A,dati!$D:$D)</f>
        <v>1237.7191222086951</v>
      </c>
      <c r="M252" s="13">
        <f>L252/_xlfn.XLOOKUP(LEFT(I252,4)+1&amp;RIGHT(I252,3),cambi_mensili!$F:$F,cambi_mensili!$G:$G)</f>
        <v>1058.0604566666912</v>
      </c>
      <c r="N252" s="10">
        <f t="shared" si="10"/>
        <v>5.8060456666691129E-2</v>
      </c>
      <c r="P252" s="13">
        <f t="shared" si="11"/>
        <v>4.7343565586365912</v>
      </c>
    </row>
    <row r="253" spans="2:16" x14ac:dyDescent="0.25">
      <c r="B253" t="s">
        <v>252</v>
      </c>
      <c r="C253">
        <v>1000</v>
      </c>
      <c r="D253" s="2">
        <f>C253/dati!$B253</f>
        <v>2.8412946336529661</v>
      </c>
      <c r="E253" s="13">
        <f>D253*_xlfn.XLOOKUP(LEFT(B253,4)+1&amp;RIGHT(B253,3),dati!$A:$A,dati!$B:$B)</f>
        <v>1099.9851789537686</v>
      </c>
      <c r="F253" s="10">
        <f t="shared" si="9"/>
        <v>9.9985178953768683E-2</v>
      </c>
      <c r="I253" t="s">
        <v>252</v>
      </c>
      <c r="J253" s="13">
        <f>1000*cambi_mensili!$G253</f>
        <v>1098.2</v>
      </c>
      <c r="K253" s="2">
        <f>J253/dati!$D253</f>
        <v>3.3230761323428801</v>
      </c>
      <c r="L253" s="13">
        <f>K253*_xlfn.XLOOKUP(LEFT(I253,4)+1&amp;RIGHT(I253,3),dati!$A:$A,dati!$D:$D)</f>
        <v>1310.5514729575787</v>
      </c>
      <c r="M253" s="13">
        <f>L253/_xlfn.XLOOKUP(LEFT(I253,4)+1&amp;RIGHT(I253,3),cambi_mensili!$F:$F,cambi_mensili!$G:$G)</f>
        <v>1093.9494765923027</v>
      </c>
      <c r="N253" s="10">
        <f t="shared" si="10"/>
        <v>9.3949476592302794E-2</v>
      </c>
      <c r="P253" s="13">
        <f t="shared" si="11"/>
        <v>6.0357023614658374</v>
      </c>
    </row>
    <row r="254" spans="2:16" x14ac:dyDescent="0.25">
      <c r="B254" t="s">
        <v>253</v>
      </c>
      <c r="C254">
        <v>1000</v>
      </c>
      <c r="D254" s="2">
        <f>C254/dati!$B254</f>
        <v>2.8114834926789021</v>
      </c>
      <c r="E254" s="13">
        <f>D254*_xlfn.XLOOKUP(LEFT(B254,4)+1&amp;RIGHT(B254,3),dati!$A:$A,dati!$B:$B)</f>
        <v>1107.548738710547</v>
      </c>
      <c r="F254" s="10">
        <f t="shared" si="9"/>
        <v>0.10754873871054693</v>
      </c>
      <c r="I254" t="s">
        <v>253</v>
      </c>
      <c r="J254" s="13">
        <f>1000*cambi_mensili!$G254</f>
        <v>1123.3999999999999</v>
      </c>
      <c r="K254" s="2">
        <f>J254/dati!$D254</f>
        <v>3.3040314810707492</v>
      </c>
      <c r="L254" s="13">
        <f>K254*_xlfn.XLOOKUP(LEFT(I254,4)+1&amp;RIGHT(I254,3),dati!$A:$A,dati!$D:$D)</f>
        <v>1356.2277867622645</v>
      </c>
      <c r="M254" s="13">
        <f>L254/_xlfn.XLOOKUP(LEFT(I254,4)+1&amp;RIGHT(I254,3),cambi_mensili!$F:$F,cambi_mensili!$G:$G)</f>
        <v>1105.2300438124557</v>
      </c>
      <c r="N254" s="10">
        <f t="shared" si="10"/>
        <v>0.10523004381245582</v>
      </c>
      <c r="P254" s="13">
        <f t="shared" si="11"/>
        <v>2.3186948980912803</v>
      </c>
    </row>
    <row r="255" spans="2:16" x14ac:dyDescent="0.25">
      <c r="B255" t="s">
        <v>254</v>
      </c>
      <c r="C255">
        <v>1000</v>
      </c>
      <c r="D255" s="2">
        <f>C255/dati!$B255</f>
        <v>2.7712452922978388</v>
      </c>
      <c r="E255" s="13">
        <f>D255*_xlfn.XLOOKUP(LEFT(B255,4)+1&amp;RIGHT(B255,3),dati!$A:$A,dati!$B:$B)</f>
        <v>1088.9501141120941</v>
      </c>
      <c r="F255" s="10">
        <f t="shared" si="9"/>
        <v>8.8950114112094081E-2</v>
      </c>
      <c r="I255" t="s">
        <v>254</v>
      </c>
      <c r="J255" s="13">
        <f>1000*cambi_mensili!$G255</f>
        <v>1105.2</v>
      </c>
      <c r="K255" s="2">
        <f>J255/dati!$D255</f>
        <v>3.245325540342987</v>
      </c>
      <c r="L255" s="13">
        <f>K255*_xlfn.XLOOKUP(LEFT(I255,4)+1&amp;RIGHT(I255,3),dati!$A:$A,dati!$D:$D)</f>
        <v>1319.384103559966</v>
      </c>
      <c r="M255" s="13">
        <f>L255/_xlfn.XLOOKUP(LEFT(I255,4)+1&amp;RIGHT(I255,3),cambi_mensili!$F:$F,cambi_mensili!$G:$G)</f>
        <v>1087.1655434739337</v>
      </c>
      <c r="N255" s="10">
        <f t="shared" si="10"/>
        <v>8.7165543473933571E-2</v>
      </c>
      <c r="P255" s="13">
        <f t="shared" si="11"/>
        <v>1.7845706381604032</v>
      </c>
    </row>
    <row r="256" spans="2:16" x14ac:dyDescent="0.25">
      <c r="B256" t="s">
        <v>255</v>
      </c>
      <c r="C256">
        <v>1000</v>
      </c>
      <c r="D256" s="2">
        <f>C256/dati!$B256</f>
        <v>2.9926231324813743</v>
      </c>
      <c r="E256" s="13">
        <f>D256*_xlfn.XLOOKUP(LEFT(B256,4)+1&amp;RIGHT(B256,3),dati!$A:$A,dati!$B:$B)</f>
        <v>1207.2468163413214</v>
      </c>
      <c r="F256" s="10">
        <f t="shared" si="9"/>
        <v>0.20724681634132147</v>
      </c>
      <c r="I256" t="s">
        <v>255</v>
      </c>
      <c r="J256" s="13">
        <f>1000*cambi_mensili!$G256</f>
        <v>1097.6999999999998</v>
      </c>
      <c r="K256" s="2">
        <f>J256/dati!$D256</f>
        <v>3.5116883635188048</v>
      </c>
      <c r="L256" s="13">
        <f>K256*_xlfn.XLOOKUP(LEFT(I256,4)+1&amp;RIGHT(I256,3),dati!$A:$A,dati!$D:$D)</f>
        <v>1464.3556693664232</v>
      </c>
      <c r="M256" s="13">
        <f>L256/_xlfn.XLOOKUP(LEFT(I256,4)+1&amp;RIGHT(I256,3),cambi_mensili!$F:$F,cambi_mensili!$G:$G)</f>
        <v>1208.1145692322607</v>
      </c>
      <c r="N256" s="10">
        <f t="shared" si="10"/>
        <v>0.20811456923226079</v>
      </c>
      <c r="P256" s="13">
        <f t="shared" si="11"/>
        <v>-0.86775289093930041</v>
      </c>
    </row>
    <row r="257" spans="2:16" x14ac:dyDescent="0.25">
      <c r="B257" t="s">
        <v>256</v>
      </c>
      <c r="C257">
        <v>1000</v>
      </c>
      <c r="D257" s="2">
        <f>C257/dati!$B257</f>
        <v>3.425427103367551</v>
      </c>
      <c r="E257" s="13">
        <f>D257*_xlfn.XLOOKUP(LEFT(B257,4)+1&amp;RIGHT(B257,3),dati!$A:$A,dati!$B:$B)</f>
        <v>1480.2466516803447</v>
      </c>
      <c r="F257" s="10">
        <f t="shared" si="9"/>
        <v>0.48024665168034475</v>
      </c>
      <c r="I257" t="s">
        <v>256</v>
      </c>
      <c r="J257" s="13">
        <f>1000*cambi_mensili!$G257</f>
        <v>1095.5999999999999</v>
      </c>
      <c r="K257" s="2">
        <f>J257/dati!$D257</f>
        <v>4.0162591930073308</v>
      </c>
      <c r="L257" s="13">
        <f>K257*_xlfn.XLOOKUP(LEFT(I257,4)+1&amp;RIGHT(I257,3),dati!$A:$A,dati!$D:$D)</f>
        <v>1737.1177485323524</v>
      </c>
      <c r="M257" s="13">
        <f>L257/_xlfn.XLOOKUP(LEFT(I257,4)+1&amp;RIGHT(I257,3),cambi_mensili!$F:$F,cambi_mensili!$G:$G)</f>
        <v>1481.550318577699</v>
      </c>
      <c r="N257" s="10">
        <f t="shared" si="10"/>
        <v>0.48155031857769903</v>
      </c>
      <c r="P257" s="13">
        <f t="shared" si="11"/>
        <v>-1.3036668973543328</v>
      </c>
    </row>
    <row r="258" spans="2:16" x14ac:dyDescent="0.25">
      <c r="B258" t="s">
        <v>257</v>
      </c>
      <c r="C258">
        <v>1000</v>
      </c>
      <c r="D258" s="2">
        <f>C258/dati!$B258</f>
        <v>3.0228964073058076</v>
      </c>
      <c r="E258" s="13">
        <f>D258*_xlfn.XLOOKUP(LEFT(B258,4)+1&amp;RIGHT(B258,3),dati!$A:$A,dati!$B:$B)</f>
        <v>1344.4388023359552</v>
      </c>
      <c r="F258" s="10">
        <f t="shared" si="9"/>
        <v>0.34443880233595525</v>
      </c>
      <c r="I258" t="s">
        <v>257</v>
      </c>
      <c r="J258" s="13">
        <f>1000*cambi_mensili!$G258</f>
        <v>1087.5999999999999</v>
      </c>
      <c r="K258" s="2">
        <f>J258/dati!$D258</f>
        <v>3.5246820315793412</v>
      </c>
      <c r="L258" s="13">
        <f>K258*_xlfn.XLOOKUP(LEFT(I258,4)+1&amp;RIGHT(I258,3),dati!$A:$A,dati!$D:$D)</f>
        <v>1607.0577685949918</v>
      </c>
      <c r="M258" s="13">
        <f>L258/_xlfn.XLOOKUP(LEFT(I258,4)+1&amp;RIGHT(I258,3),cambi_mensili!$F:$F,cambi_mensili!$G:$G)</f>
        <v>1330.1256154568712</v>
      </c>
      <c r="N258" s="10">
        <f t="shared" si="10"/>
        <v>0.33012561545687125</v>
      </c>
      <c r="P258" s="13">
        <f t="shared" si="11"/>
        <v>14.313186879084014</v>
      </c>
    </row>
    <row r="259" spans="2:16" x14ac:dyDescent="0.25">
      <c r="B259" t="s">
        <v>258</v>
      </c>
      <c r="C259">
        <v>1000</v>
      </c>
      <c r="D259" s="2">
        <f>C259/dati!$B259</f>
        <v>2.9200442201743861</v>
      </c>
      <c r="E259" s="13">
        <f>D259*_xlfn.XLOOKUP(LEFT(B259,4)+1&amp;RIGHT(B259,3),dati!$A:$A,dati!$B:$B)</f>
        <v>1284.2769313813872</v>
      </c>
      <c r="F259" s="10">
        <f t="shared" ref="F259:F285" si="12">E259/1000-1</f>
        <v>0.2842769313813871</v>
      </c>
      <c r="I259" t="s">
        <v>258</v>
      </c>
      <c r="J259" s="13">
        <f>1000*cambi_mensili!$G259</f>
        <v>1113.5999999999999</v>
      </c>
      <c r="K259" s="2">
        <f>J259/dati!$D259</f>
        <v>3.4327150989176753</v>
      </c>
      <c r="L259" s="13">
        <f>K259*_xlfn.XLOOKUP(LEFT(I259,4)+1&amp;RIGHT(I259,3),dati!$A:$A,dati!$D:$D)</f>
        <v>1571.9857215398674</v>
      </c>
      <c r="M259" s="13">
        <f>L259/_xlfn.XLOOKUP(LEFT(I259,4)+1&amp;RIGHT(I259,3),cambi_mensili!$F:$F,cambi_mensili!$G:$G)</f>
        <v>1288.4072793540427</v>
      </c>
      <c r="N259" s="10">
        <f t="shared" ref="N259:N285" si="13">M259/1000-1</f>
        <v>0.28840727935404264</v>
      </c>
      <c r="P259" s="13">
        <f t="shared" ref="P259:P285" si="14">E259-M259</f>
        <v>-4.1303479726554997</v>
      </c>
    </row>
    <row r="260" spans="2:16" x14ac:dyDescent="0.25">
      <c r="B260" t="s">
        <v>259</v>
      </c>
      <c r="C260">
        <v>1000</v>
      </c>
      <c r="D260" s="2">
        <f>C260/dati!$B260</f>
        <v>2.8838296890341768</v>
      </c>
      <c r="E260" s="13">
        <f>D260*_xlfn.XLOOKUP(LEFT(B260,4)+1&amp;RIGHT(B260,3),dati!$A:$A,dati!$B:$B)</f>
        <v>1343.6199131102558</v>
      </c>
      <c r="F260" s="10">
        <f t="shared" si="12"/>
        <v>0.34361991311025575</v>
      </c>
      <c r="I260" t="s">
        <v>259</v>
      </c>
      <c r="J260" s="13">
        <f>1000*cambi_mensili!$G260</f>
        <v>1119.8</v>
      </c>
      <c r="K260" s="2">
        <f>J260/dati!$D260</f>
        <v>3.3762366437499063</v>
      </c>
      <c r="L260" s="13">
        <f>K260*_xlfn.XLOOKUP(LEFT(I260,4)+1&amp;RIGHT(I260,3),dati!$A:$A,dati!$D:$D)</f>
        <v>1588.6462518642711</v>
      </c>
      <c r="M260" s="13">
        <f>L260/_xlfn.XLOOKUP(LEFT(I260,4)+1&amp;RIGHT(I260,3),cambi_mensili!$F:$F,cambi_mensili!$G:$G)</f>
        <v>1336.7942206868656</v>
      </c>
      <c r="N260" s="10">
        <f t="shared" si="13"/>
        <v>0.33679422068686571</v>
      </c>
      <c r="P260" s="13">
        <f t="shared" si="14"/>
        <v>6.8256924233901373</v>
      </c>
    </row>
    <row r="261" spans="2:16" x14ac:dyDescent="0.25">
      <c r="B261" t="s">
        <v>260</v>
      </c>
      <c r="C261">
        <v>1000</v>
      </c>
      <c r="D261" s="2">
        <f>C261/dati!$B261</f>
        <v>2.8670797807183388</v>
      </c>
      <c r="E261" s="13">
        <f>D261*_xlfn.XLOOKUP(LEFT(B261,4)+1&amp;RIGHT(B261,3),dati!$A:$A,dati!$B:$B)</f>
        <v>1367.128136307507</v>
      </c>
      <c r="F261" s="10">
        <f t="shared" si="12"/>
        <v>0.36712813630750696</v>
      </c>
      <c r="I261" t="s">
        <v>260</v>
      </c>
      <c r="J261" s="13">
        <f>1000*cambi_mensili!$G261</f>
        <v>1184.8000000000002</v>
      </c>
      <c r="K261" s="2">
        <f>J261/dati!$D261</f>
        <v>3.3732167093751069</v>
      </c>
      <c r="L261" s="13">
        <f>K261*_xlfn.XLOOKUP(LEFT(I261,4)+1&amp;RIGHT(I261,3),dati!$A:$A,dati!$D:$D)</f>
        <v>1624.2937138019504</v>
      </c>
      <c r="M261" s="13">
        <f>L261/_xlfn.XLOOKUP(LEFT(I261,4)+1&amp;RIGHT(I261,3),cambi_mensili!$F:$F,cambi_mensili!$G:$G)</f>
        <v>1365.9857991774875</v>
      </c>
      <c r="N261" s="10">
        <f t="shared" si="13"/>
        <v>0.36598579917748753</v>
      </c>
      <c r="P261" s="13">
        <f t="shared" si="14"/>
        <v>1.1423371300195413</v>
      </c>
    </row>
    <row r="262" spans="2:16" x14ac:dyDescent="0.25">
      <c r="B262" t="s">
        <v>261</v>
      </c>
      <c r="C262">
        <v>1000</v>
      </c>
      <c r="D262" s="2">
        <f>C262/dati!$B262</f>
        <v>2.6984797648989645</v>
      </c>
      <c r="E262" s="13">
        <f>D262*_xlfn.XLOOKUP(LEFT(B262,4)+1&amp;RIGHT(B262,3),dati!$A:$A,dati!$B:$B)</f>
        <v>1330.1946377614961</v>
      </c>
      <c r="F262" s="10">
        <f t="shared" si="12"/>
        <v>0.33019463776149616</v>
      </c>
      <c r="I262" t="s">
        <v>261</v>
      </c>
      <c r="J262" s="13">
        <f>1000*cambi_mensili!$G262</f>
        <v>1194</v>
      </c>
      <c r="K262" s="2">
        <f>J262/dati!$D262</f>
        <v>3.1635233057699104</v>
      </c>
      <c r="L262" s="13">
        <f>K262*_xlfn.XLOOKUP(LEFT(I262,4)+1&amp;RIGHT(I262,3),dati!$A:$A,dati!$D:$D)</f>
        <v>1567.6679983392178</v>
      </c>
      <c r="M262" s="13">
        <f>L262/_xlfn.XLOOKUP(LEFT(I262,4)+1&amp;RIGHT(I262,3),cambi_mensili!$F:$F,cambi_mensili!$G:$G)</f>
        <v>1324.7152259077386</v>
      </c>
      <c r="N262" s="10">
        <f t="shared" si="13"/>
        <v>0.3247152259077386</v>
      </c>
      <c r="P262" s="13">
        <f t="shared" si="14"/>
        <v>5.4794118537574832</v>
      </c>
    </row>
    <row r="263" spans="2:16" x14ac:dyDescent="0.25">
      <c r="B263" t="s">
        <v>262</v>
      </c>
      <c r="C263">
        <v>1000</v>
      </c>
      <c r="D263" s="2">
        <f>C263/dati!$B263</f>
        <v>2.7494380342825124</v>
      </c>
      <c r="E263" s="13">
        <f>D263*_xlfn.XLOOKUP(LEFT(B263,4)+1&amp;RIGHT(B263,3),dati!$A:$A,dati!$B:$B)</f>
        <v>1314.8580224184191</v>
      </c>
      <c r="F263" s="10">
        <f t="shared" si="12"/>
        <v>0.31485802241841898</v>
      </c>
      <c r="I263" t="s">
        <v>262</v>
      </c>
      <c r="J263" s="13">
        <f>1000*cambi_mensili!$G263</f>
        <v>1170.8</v>
      </c>
      <c r="K263" s="2">
        <f>J263/dati!$D263</f>
        <v>3.2234342112686623</v>
      </c>
      <c r="L263" s="13">
        <f>K263*_xlfn.XLOOKUP(LEFT(I263,4)+1&amp;RIGHT(I263,3),dati!$A:$A,dati!$D:$D)</f>
        <v>1521.4506363448547</v>
      </c>
      <c r="M263" s="13">
        <f>L263/_xlfn.XLOOKUP(LEFT(I263,4)+1&amp;RIGHT(I263,3),cambi_mensili!$F:$F,cambi_mensili!$G:$G)</f>
        <v>1313.9741224154545</v>
      </c>
      <c r="N263" s="10">
        <f t="shared" si="13"/>
        <v>0.31397412241545464</v>
      </c>
      <c r="P263" s="13">
        <f t="shared" si="14"/>
        <v>0.88390000296453763</v>
      </c>
    </row>
    <row r="264" spans="2:16" x14ac:dyDescent="0.25">
      <c r="B264" t="s">
        <v>263</v>
      </c>
      <c r="C264">
        <v>1000</v>
      </c>
      <c r="D264" s="2">
        <f>C264/dati!$B264</f>
        <v>2.8049872278646681</v>
      </c>
      <c r="E264" s="13">
        <f>D264*_xlfn.XLOOKUP(LEFT(B264,4)+1&amp;RIGHT(B264,3),dati!$A:$A,dati!$B:$B)</f>
        <v>1436.7352743792428</v>
      </c>
      <c r="F264" s="10">
        <f t="shared" si="12"/>
        <v>0.43673527437924275</v>
      </c>
      <c r="I264" t="s">
        <v>263</v>
      </c>
      <c r="J264" s="13">
        <f>1000*cambi_mensili!$G264</f>
        <v>1169.8</v>
      </c>
      <c r="K264" s="2">
        <f>J264/dati!$D264</f>
        <v>3.3077529844735603</v>
      </c>
      <c r="L264" s="13">
        <f>K264*_xlfn.XLOOKUP(LEFT(I264,4)+1&amp;RIGHT(I264,3),dati!$A:$A,dati!$D:$D)</f>
        <v>1669.7273350756964</v>
      </c>
      <c r="M264" s="13">
        <f>L264/_xlfn.XLOOKUP(LEFT(I264,4)+1&amp;RIGHT(I264,3),cambi_mensili!$F:$F,cambi_mensili!$G:$G)</f>
        <v>1433.8577372912805</v>
      </c>
      <c r="N264" s="10">
        <f t="shared" si="13"/>
        <v>0.43385773729128041</v>
      </c>
      <c r="P264" s="13">
        <f t="shared" si="14"/>
        <v>2.8775370879623097</v>
      </c>
    </row>
    <row r="265" spans="2:16" x14ac:dyDescent="0.25">
      <c r="B265" t="s">
        <v>264</v>
      </c>
      <c r="C265">
        <v>1000</v>
      </c>
      <c r="D265" s="2">
        <f>C265/dati!$B265</f>
        <v>2.5830299244171755</v>
      </c>
      <c r="E265" s="13">
        <f>D265*_xlfn.XLOOKUP(LEFT(B265,4)+1&amp;RIGHT(B265,3),dati!$A:$A,dati!$B:$B)</f>
        <v>1345.9957135407205</v>
      </c>
      <c r="F265" s="10">
        <f t="shared" si="12"/>
        <v>0.34599571354072056</v>
      </c>
      <c r="I265" t="s">
        <v>264</v>
      </c>
      <c r="J265" s="13">
        <f>1000*cambi_mensili!$G265</f>
        <v>1198</v>
      </c>
      <c r="K265" s="2">
        <f>J265/dati!$D265</f>
        <v>3.0376870261818656</v>
      </c>
      <c r="L265" s="13">
        <f>K265*_xlfn.XLOOKUP(LEFT(I265,4)+1&amp;RIGHT(I265,3),dati!$A:$A,dati!$D:$D)</f>
        <v>1517.3325736861723</v>
      </c>
      <c r="M265" s="13">
        <f>L265/_xlfn.XLOOKUP(LEFT(I265,4)+1&amp;RIGHT(I265,3),cambi_mensili!$F:$F,cambi_mensili!$G:$G)</f>
        <v>1335.3274431806497</v>
      </c>
      <c r="N265" s="10">
        <f t="shared" si="13"/>
        <v>0.33532744318064966</v>
      </c>
      <c r="P265" s="13">
        <f t="shared" si="14"/>
        <v>10.668270360070892</v>
      </c>
    </row>
    <row r="266" spans="2:16" x14ac:dyDescent="0.25">
      <c r="B266" t="s">
        <v>265</v>
      </c>
      <c r="C266">
        <v>1000</v>
      </c>
      <c r="D266" s="2">
        <f>C266/dati!$B266</f>
        <v>2.5384738336230193</v>
      </c>
      <c r="E266" s="13">
        <f>D266*_xlfn.XLOOKUP(LEFT(B266,4)+1&amp;RIGHT(B266,3),dati!$A:$A,dati!$B:$B)</f>
        <v>1360.5654034653917</v>
      </c>
      <c r="F266" s="10">
        <f t="shared" si="12"/>
        <v>0.36056540346539179</v>
      </c>
      <c r="I266" t="s">
        <v>265</v>
      </c>
      <c r="J266" s="13">
        <f>1000*cambi_mensili!$G266</f>
        <v>1227.1000000000001</v>
      </c>
      <c r="K266" s="2">
        <f>J266/dati!$D266</f>
        <v>2.9894513812469286</v>
      </c>
      <c r="L266" s="13">
        <f>K266*_xlfn.XLOOKUP(LEFT(I266,4)+1&amp;RIGHT(I266,3),dati!$A:$A,dati!$D:$D)</f>
        <v>1551.7241143041713</v>
      </c>
      <c r="M266" s="13">
        <f>L266/_xlfn.XLOOKUP(LEFT(I266,4)+1&amp;RIGHT(I266,3),cambi_mensili!$F:$F,cambi_mensili!$G:$G)</f>
        <v>1370.0548422251202</v>
      </c>
      <c r="N266" s="10">
        <f t="shared" si="13"/>
        <v>0.3700548422251202</v>
      </c>
      <c r="P266" s="13">
        <f t="shared" si="14"/>
        <v>-9.4894387597285004</v>
      </c>
    </row>
    <row r="267" spans="2:16" x14ac:dyDescent="0.25">
      <c r="B267" t="s">
        <v>266</v>
      </c>
      <c r="C267">
        <v>1000</v>
      </c>
      <c r="D267" s="2">
        <f>C267/dati!$B267</f>
        <v>2.5448780953179395</v>
      </c>
      <c r="E267" s="13">
        <f>D267*_xlfn.XLOOKUP(LEFT(B267,4)+1&amp;RIGHT(B267,3),dati!$A:$A,dati!$B:$B)</f>
        <v>1305.037879699973</v>
      </c>
      <c r="F267" s="10">
        <f t="shared" si="12"/>
        <v>0.30503787969997309</v>
      </c>
      <c r="I267" t="s">
        <v>266</v>
      </c>
      <c r="J267" s="13">
        <f>1000*cambi_mensili!$G267</f>
        <v>1213.5999999999999</v>
      </c>
      <c r="K267" s="2">
        <f>J267/dati!$D267</f>
        <v>2.9851254575019537</v>
      </c>
      <c r="L267" s="13">
        <f>K267*_xlfn.XLOOKUP(LEFT(I267,4)+1&amp;RIGHT(I267,3),dati!$A:$A,dati!$D:$D)</f>
        <v>1461.3820407203625</v>
      </c>
      <c r="M267" s="13">
        <f>L267/_xlfn.XLOOKUP(LEFT(I267,4)+1&amp;RIGHT(I267,3),cambi_mensili!$F:$F,cambi_mensili!$G:$G)</f>
        <v>1309.9516320548248</v>
      </c>
      <c r="N267" s="10">
        <f t="shared" si="13"/>
        <v>0.30995163205482479</v>
      </c>
      <c r="P267" s="13">
        <f t="shared" si="14"/>
        <v>-4.9137523548517947</v>
      </c>
    </row>
    <row r="268" spans="2:16" x14ac:dyDescent="0.25">
      <c r="B268" t="s">
        <v>267</v>
      </c>
      <c r="C268">
        <v>1000</v>
      </c>
      <c r="D268" s="2">
        <f>C268/dati!$B268</f>
        <v>2.4788826045951478</v>
      </c>
      <c r="E268" s="13">
        <f>D268*_xlfn.XLOOKUP(LEFT(B268,4)+1&amp;RIGHT(B268,3),dati!$A:$A,dati!$B:$B)</f>
        <v>1231.0131472030032</v>
      </c>
      <c r="F268" s="10">
        <f t="shared" si="12"/>
        <v>0.23101314720300326</v>
      </c>
      <c r="I268" t="s">
        <v>267</v>
      </c>
      <c r="J268" s="13">
        <f>1000*cambi_mensili!$G268</f>
        <v>1212.0999999999999</v>
      </c>
      <c r="K268" s="2">
        <f>J268/dati!$D268</f>
        <v>2.9067511086721116</v>
      </c>
      <c r="L268" s="13">
        <f>K268*_xlfn.XLOOKUP(LEFT(I268,4)+1&amp;RIGHT(I268,3),dati!$A:$A,dati!$D:$D)</f>
        <v>1380.737448777435</v>
      </c>
      <c r="M268" s="13">
        <f>L268/_xlfn.XLOOKUP(LEFT(I268,4)+1&amp;RIGHT(I268,3),cambi_mensili!$F:$F,cambi_mensili!$G:$G)</f>
        <v>1232.9113749240425</v>
      </c>
      <c r="N268" s="10">
        <f t="shared" si="13"/>
        <v>0.23291137492404257</v>
      </c>
      <c r="P268" s="13">
        <f t="shared" si="14"/>
        <v>-1.8982277210393477</v>
      </c>
    </row>
    <row r="269" spans="2:16" x14ac:dyDescent="0.25">
      <c r="B269" t="s">
        <v>268</v>
      </c>
      <c r="C269">
        <v>1000</v>
      </c>
      <c r="D269" s="2">
        <f>C269/dati!$B269</f>
        <v>2.3140921139588992</v>
      </c>
      <c r="E269" s="13">
        <f>D269*_xlfn.XLOOKUP(LEFT(B269,4)+1&amp;RIGHT(B269,3),dati!$A:$A,dati!$B:$B)</f>
        <v>1200.3992817679959</v>
      </c>
      <c r="F269" s="10">
        <f t="shared" si="12"/>
        <v>0.20039928176799604</v>
      </c>
      <c r="I269" t="s">
        <v>268</v>
      </c>
      <c r="J269" s="13">
        <f>1000*cambi_mensili!$G269</f>
        <v>1172.5</v>
      </c>
      <c r="K269" s="2">
        <f>J269/dati!$D269</f>
        <v>2.7108489955730786</v>
      </c>
      <c r="L269" s="13">
        <f>K269*_xlfn.XLOOKUP(LEFT(I269,4)+1&amp;RIGHT(I269,3),dati!$A:$A,dati!$D:$D)</f>
        <v>1332.442309076293</v>
      </c>
      <c r="M269" s="13">
        <f>L269/_xlfn.XLOOKUP(LEFT(I269,4)+1&amp;RIGHT(I269,3),cambi_mensili!$F:$F,cambi_mensili!$G:$G)</f>
        <v>1200.2903423802295</v>
      </c>
      <c r="N269" s="10">
        <f t="shared" si="13"/>
        <v>0.20029034238022958</v>
      </c>
      <c r="P269" s="13">
        <f t="shared" si="14"/>
        <v>0.10893938776644063</v>
      </c>
    </row>
    <row r="270" spans="2:16" x14ac:dyDescent="0.25">
      <c r="B270" t="s">
        <v>269</v>
      </c>
      <c r="C270">
        <v>1000</v>
      </c>
      <c r="D270" s="2">
        <f>C270/dati!$B270</f>
        <v>2.2484447801220417</v>
      </c>
      <c r="E270" s="13">
        <f>D270*_xlfn.XLOOKUP(LEFT(B270,4)+1&amp;RIGHT(B270,3),dati!$A:$A,dati!$B:$B)</f>
        <v>1118.3464266123794</v>
      </c>
      <c r="F270" s="10">
        <f t="shared" si="12"/>
        <v>0.11834642661237949</v>
      </c>
      <c r="I270" t="s">
        <v>269</v>
      </c>
      <c r="J270" s="13">
        <f>1000*cambi_mensili!$G270</f>
        <v>1208.2</v>
      </c>
      <c r="K270" s="2">
        <f>J270/dati!$D270</f>
        <v>2.6498865901238093</v>
      </c>
      <c r="L270" s="13">
        <f>K270*_xlfn.XLOOKUP(LEFT(I270,4)+1&amp;RIGHT(I270,3),dati!$A:$A,dati!$D:$D)</f>
        <v>1184.1118389435674</v>
      </c>
      <c r="M270" s="13">
        <f>L270/_xlfn.XLOOKUP(LEFT(I270,4)+1&amp;RIGHT(I270,3),cambi_mensili!$F:$F,cambi_mensili!$G:$G)</f>
        <v>1123.4457674986406</v>
      </c>
      <c r="N270" s="10">
        <f t="shared" si="13"/>
        <v>0.12344576749864067</v>
      </c>
      <c r="P270" s="13">
        <f t="shared" si="14"/>
        <v>-5.0993408862611886</v>
      </c>
    </row>
    <row r="271" spans="2:16" x14ac:dyDescent="0.25">
      <c r="B271" t="s">
        <v>270</v>
      </c>
      <c r="C271">
        <v>1000</v>
      </c>
      <c r="D271" s="2">
        <f>C271/dati!$B271</f>
        <v>2.2736873557586552</v>
      </c>
      <c r="E271" s="13">
        <f>D271*_xlfn.XLOOKUP(LEFT(B271,4)+1&amp;RIGHT(B271,3),dati!$A:$A,dati!$B:$B)</f>
        <v>1110.6802454400704</v>
      </c>
      <c r="F271" s="10">
        <f t="shared" si="12"/>
        <v>0.11068024544007038</v>
      </c>
      <c r="I271" t="s">
        <v>270</v>
      </c>
      <c r="J271" s="13">
        <f>1000*cambi_mensili!$G271</f>
        <v>1220.0999999999999</v>
      </c>
      <c r="K271" s="2">
        <f>J271/dati!$D271</f>
        <v>2.6643089913607945</v>
      </c>
      <c r="L271" s="13">
        <f>K271*_xlfn.XLOOKUP(LEFT(I271,4)+1&amp;RIGHT(I271,3),dati!$A:$A,dati!$D:$D)</f>
        <v>1187.3346921793357</v>
      </c>
      <c r="M271" s="13">
        <f>L271/_xlfn.XLOOKUP(LEFT(I271,4)+1&amp;RIGHT(I271,3),cambi_mensili!$F:$F,cambi_mensili!$G:$G)</f>
        <v>1108.3120434792643</v>
      </c>
      <c r="N271" s="10">
        <f t="shared" si="13"/>
        <v>0.10831204347926437</v>
      </c>
      <c r="P271" s="13">
        <f t="shared" si="14"/>
        <v>2.3682019608061182</v>
      </c>
    </row>
    <row r="272" spans="2:16" x14ac:dyDescent="0.25">
      <c r="B272" t="s">
        <v>271</v>
      </c>
      <c r="C272">
        <v>1000</v>
      </c>
      <c r="D272" s="2">
        <f>C272/dati!$B272</f>
        <v>2.1463135972423872</v>
      </c>
      <c r="E272" s="13">
        <f>D272*_xlfn.XLOOKUP(LEFT(B272,4)+1&amp;RIGHT(B272,3),dati!$A:$A,dati!$B:$B)</f>
        <v>984.97831707892033</v>
      </c>
      <c r="F272" s="10">
        <f t="shared" si="12"/>
        <v>-1.5021682921079638E-2</v>
      </c>
      <c r="I272" t="s">
        <v>271</v>
      </c>
      <c r="J272" s="13">
        <f>1000*cambi_mensili!$G272</f>
        <v>1188.3999999999999</v>
      </c>
      <c r="K272" s="2">
        <f>J272/dati!$D272</f>
        <v>2.5256218133671635</v>
      </c>
      <c r="L272" s="13">
        <f>K272*_xlfn.XLOOKUP(LEFT(I272,4)+1&amp;RIGHT(I272,3),dati!$A:$A,dati!$D:$D)</f>
        <v>1031.9163919063494</v>
      </c>
      <c r="M272" s="13">
        <f>L272/_xlfn.XLOOKUP(LEFT(I272,4)+1&amp;RIGHT(I272,3),cambi_mensili!$F:$F,cambi_mensili!$G:$G)</f>
        <v>993.46913633036434</v>
      </c>
      <c r="N272" s="10">
        <f t="shared" si="13"/>
        <v>-6.5308636696356226E-3</v>
      </c>
      <c r="P272" s="13">
        <f t="shared" si="14"/>
        <v>-8.4908192514440088</v>
      </c>
    </row>
    <row r="273" spans="2:16" x14ac:dyDescent="0.25">
      <c r="B273" t="s">
        <v>272</v>
      </c>
      <c r="C273">
        <v>1000</v>
      </c>
      <c r="D273" s="2">
        <f>C273/dati!$B273</f>
        <v>2.0971551272889966</v>
      </c>
      <c r="E273" s="13">
        <f>D273*_xlfn.XLOOKUP(LEFT(B273,4)+1&amp;RIGHT(B273,3),dati!$A:$A,dati!$B:$B)</f>
        <v>1078.4752160877806</v>
      </c>
      <c r="F273" s="10">
        <f t="shared" si="12"/>
        <v>7.847521608778063E-2</v>
      </c>
      <c r="I273" t="s">
        <v>272</v>
      </c>
      <c r="J273" s="13">
        <f>1000*cambi_mensili!$G273</f>
        <v>1189.1000000000001</v>
      </c>
      <c r="K273" s="2">
        <f>J273/dati!$D273</f>
        <v>2.4694376115815042</v>
      </c>
      <c r="L273" s="13">
        <f>K273*_xlfn.XLOOKUP(LEFT(I273,4)+1&amp;RIGHT(I273,3),dati!$A:$A,dati!$D:$D)</f>
        <v>1102.7275525646646</v>
      </c>
      <c r="M273" s="13">
        <f>L273/_xlfn.XLOOKUP(LEFT(I273,4)+1&amp;RIGHT(I273,3),cambi_mensili!$F:$F,cambi_mensili!$G:$G)</f>
        <v>1081.3174667235385</v>
      </c>
      <c r="N273" s="10">
        <f t="shared" si="13"/>
        <v>8.1317466723538567E-2</v>
      </c>
      <c r="P273" s="13">
        <f t="shared" si="14"/>
        <v>-2.8422506357578641</v>
      </c>
    </row>
    <row r="274" spans="2:16" x14ac:dyDescent="0.25">
      <c r="B274" t="s">
        <v>273</v>
      </c>
      <c r="C274">
        <v>1000</v>
      </c>
      <c r="D274" s="2">
        <f>C274/dati!$B274</f>
        <v>2.0286352750903225</v>
      </c>
      <c r="E274" s="13">
        <f>D274*_xlfn.XLOOKUP(LEFT(B274,4)+1&amp;RIGHT(B274,3),dati!$A:$A,dati!$B:$B)</f>
        <v>1015.9181368229202</v>
      </c>
      <c r="F274" s="10">
        <f t="shared" si="12"/>
        <v>1.5918136822920204E-2</v>
      </c>
      <c r="I274" t="s">
        <v>273</v>
      </c>
      <c r="J274" s="13">
        <f>1000*cambi_mensili!$G274</f>
        <v>1183.4000000000001</v>
      </c>
      <c r="K274" s="2">
        <f>J274/dati!$D274</f>
        <v>2.3880780139762945</v>
      </c>
      <c r="L274" s="13">
        <f>K274*_xlfn.XLOOKUP(LEFT(I274,4)+1&amp;RIGHT(I274,3),dati!$A:$A,dati!$D:$D)</f>
        <v>1024.1094001182125</v>
      </c>
      <c r="M274" s="13">
        <f>L274/_xlfn.XLOOKUP(LEFT(I274,4)+1&amp;RIGHT(I274,3),cambi_mensili!$F:$F,cambi_mensili!$G:$G)</f>
        <v>1024.1094001182125</v>
      </c>
      <c r="N274" s="10">
        <f t="shared" si="13"/>
        <v>2.4109400118212498E-2</v>
      </c>
      <c r="P274" s="13">
        <f t="shared" si="14"/>
        <v>-8.1912632952922877</v>
      </c>
    </row>
    <row r="275" spans="2:16" x14ac:dyDescent="0.25">
      <c r="B275" t="s">
        <v>274</v>
      </c>
      <c r="C275">
        <v>1000</v>
      </c>
      <c r="D275" s="2">
        <f>C275/dati!$B275</f>
        <v>2.0910531687865963</v>
      </c>
      <c r="E275" s="13">
        <f>D275*_xlfn.XLOOKUP(LEFT(B275,4)+1&amp;RIGHT(B275,3),dati!$A:$A,dati!$B:$B)</f>
        <v>974.77507930801232</v>
      </c>
      <c r="F275" s="10">
        <f t="shared" si="12"/>
        <v>-2.5224920691987673E-2</v>
      </c>
      <c r="I275" t="s">
        <v>274</v>
      </c>
      <c r="J275" s="13">
        <f>1000*cambi_mensili!$G275</f>
        <v>1157.8999999999999</v>
      </c>
      <c r="K275" s="2">
        <f>J275/dati!$D275</f>
        <v>2.4531945920997913</v>
      </c>
      <c r="L275" s="13">
        <f>K275*_xlfn.XLOOKUP(LEFT(I275,4)+1&amp;RIGHT(I275,3),dati!$A:$A,dati!$D:$D)</f>
        <v>954.07323941638879</v>
      </c>
      <c r="M275" s="13">
        <f>L275/_xlfn.XLOOKUP(LEFT(I275,4)+1&amp;RIGHT(I275,3),cambi_mensili!$F:$F,cambi_mensili!$G:$G)</f>
        <v>978.73742246244228</v>
      </c>
      <c r="N275" s="10">
        <f t="shared" si="13"/>
        <v>-2.126257753755767E-2</v>
      </c>
      <c r="P275" s="13">
        <f t="shared" si="14"/>
        <v>-3.9623431544299592</v>
      </c>
    </row>
    <row r="276" spans="2:16" x14ac:dyDescent="0.25">
      <c r="B276" t="s">
        <v>275</v>
      </c>
      <c r="C276">
        <v>1000</v>
      </c>
      <c r="D276" s="2">
        <f>C276/dati!$B276</f>
        <v>1.9523340714778468</v>
      </c>
      <c r="E276" s="13">
        <f>D276*_xlfn.XLOOKUP(LEFT(B276,4)+1&amp;RIGHT(B276,3),dati!$A:$A,dati!$B:$B)</f>
        <v>973.42040761255203</v>
      </c>
      <c r="F276" s="10">
        <f t="shared" si="12"/>
        <v>-2.6579592387448003E-2</v>
      </c>
      <c r="I276" t="s">
        <v>275</v>
      </c>
      <c r="J276" s="13">
        <f>1000*cambi_mensili!$G276</f>
        <v>1164.5</v>
      </c>
      <c r="K276" s="2">
        <f>J276/dati!$D276</f>
        <v>2.3068906338799549</v>
      </c>
      <c r="L276" s="13">
        <f>K276*_xlfn.XLOOKUP(LEFT(I276,4)+1&amp;RIGHT(I276,3),dati!$A:$A,dati!$D:$D)</f>
        <v>968.10734907018718</v>
      </c>
      <c r="M276" s="13">
        <f>L276/_xlfn.XLOOKUP(LEFT(I276,4)+1&amp;RIGHT(I276,3),cambi_mensili!$F:$F,cambi_mensili!$G:$G)</f>
        <v>976.5052946037797</v>
      </c>
      <c r="N276" s="10">
        <f t="shared" si="13"/>
        <v>-2.3494705396220339E-2</v>
      </c>
      <c r="P276" s="13">
        <f t="shared" si="14"/>
        <v>-3.0848869912276768</v>
      </c>
    </row>
    <row r="277" spans="2:16" x14ac:dyDescent="0.25">
      <c r="B277" t="s">
        <v>276</v>
      </c>
      <c r="C277">
        <v>1000</v>
      </c>
      <c r="D277" s="2">
        <f>C277/dati!$B277</f>
        <v>1.9190476599827826</v>
      </c>
      <c r="E277" s="13">
        <f>D277*_xlfn.XLOOKUP(LEFT(B277,4)+1&amp;RIGHT(B277,3),dati!$A:$A,dati!$B:$B)</f>
        <v>967.8527136431868</v>
      </c>
      <c r="F277" s="10">
        <f t="shared" si="12"/>
        <v>-3.2147286356813187E-2</v>
      </c>
      <c r="I277" t="s">
        <v>276</v>
      </c>
      <c r="J277" s="13">
        <f>1000*cambi_mensili!$G277</f>
        <v>1136.3000000000002</v>
      </c>
      <c r="K277" s="2">
        <f>J277/dati!$D277</f>
        <v>2.2748630245674599</v>
      </c>
      <c r="L277" s="13">
        <f>K277*_xlfn.XLOOKUP(LEFT(I277,4)+1&amp;RIGHT(I277,3),dati!$A:$A,dati!$D:$D)</f>
        <v>1006.0227876729363</v>
      </c>
      <c r="M277" s="13">
        <f>L277/_xlfn.XLOOKUP(LEFT(I277,4)+1&amp;RIGHT(I277,3),cambi_mensili!$F:$F,cambi_mensili!$G:$G)</f>
        <v>969.56706599165011</v>
      </c>
      <c r="N277" s="10">
        <f t="shared" si="13"/>
        <v>-3.0432934008349899E-2</v>
      </c>
      <c r="P277" s="13">
        <f t="shared" si="14"/>
        <v>-1.7143523484633079</v>
      </c>
    </row>
    <row r="278" spans="2:16" x14ac:dyDescent="0.25">
      <c r="B278" t="s">
        <v>277</v>
      </c>
      <c r="C278">
        <v>1000</v>
      </c>
      <c r="D278" s="2">
        <f>C278/dati!$B278</f>
        <v>1.8657492151112085</v>
      </c>
      <c r="E278" s="13">
        <f>D278*_xlfn.XLOOKUP(LEFT(B278,4)+1&amp;RIGHT(B278,3),dati!$A:$A,dati!$B:$B)</f>
        <v>854.08418075539373</v>
      </c>
      <c r="F278" s="10">
        <f t="shared" si="12"/>
        <v>-0.14591581924460628</v>
      </c>
      <c r="I278" t="s">
        <v>277</v>
      </c>
      <c r="J278" s="13">
        <f>1000*cambi_mensili!$G278</f>
        <v>1132.6000000000001</v>
      </c>
      <c r="K278" s="2">
        <f>J278/dati!$D278</f>
        <v>2.1819939531703199</v>
      </c>
      <c r="L278" s="13">
        <f>K278*_xlfn.XLOOKUP(LEFT(I278,4)+1&amp;RIGHT(I278,3),dati!$A:$A,dati!$D:$D)</f>
        <v>907.8342172428936</v>
      </c>
      <c r="M278" s="13">
        <f>L278/_xlfn.XLOOKUP(LEFT(I278,4)+1&amp;RIGHT(I278,3),cambi_mensili!$F:$F,cambi_mensili!$G:$G)</f>
        <v>851.14777540117529</v>
      </c>
      <c r="N278" s="10">
        <f t="shared" si="13"/>
        <v>-0.14885222459882474</v>
      </c>
      <c r="P278" s="13">
        <f t="shared" si="14"/>
        <v>2.9364053542184365</v>
      </c>
    </row>
    <row r="279" spans="2:16" x14ac:dyDescent="0.25">
      <c r="B279" t="s">
        <v>278</v>
      </c>
      <c r="C279">
        <v>1000</v>
      </c>
      <c r="D279" s="2">
        <f>C279/dati!$B279</f>
        <v>1.9500415542750411</v>
      </c>
      <c r="E279" s="13">
        <f>D279*_xlfn.XLOOKUP(LEFT(B279,4)+1&amp;RIGHT(B279,3),dati!$A:$A,dati!$B:$B)</f>
        <v>934.66406443880544</v>
      </c>
      <c r="F279" s="10">
        <f t="shared" si="12"/>
        <v>-6.5335935561194547E-2</v>
      </c>
      <c r="I279" t="s">
        <v>278</v>
      </c>
      <c r="J279" s="13">
        <f>1000*cambi_mensili!$G279</f>
        <v>1115.5999999999999</v>
      </c>
      <c r="K279" s="2">
        <f>J279/dati!$D279</f>
        <v>2.2788058615717031</v>
      </c>
      <c r="L279" s="13">
        <f>K279*_xlfn.XLOOKUP(LEFT(I279,4)+1&amp;RIGHT(I279,3),dati!$A:$A,dati!$D:$D)</f>
        <v>1010.2020799769856</v>
      </c>
      <c r="M279" s="13">
        <f>L279/_xlfn.XLOOKUP(LEFT(I279,4)+1&amp;RIGHT(I279,3),cambi_mensili!$F:$F,cambi_mensili!$G:$G)</f>
        <v>932.52292068400777</v>
      </c>
      <c r="N279" s="10">
        <f t="shared" si="13"/>
        <v>-6.7477079315992228E-2</v>
      </c>
      <c r="P279" s="13">
        <f t="shared" si="14"/>
        <v>2.1411437547976675</v>
      </c>
    </row>
    <row r="280" spans="2:16" x14ac:dyDescent="0.25">
      <c r="B280" t="s">
        <v>279</v>
      </c>
      <c r="C280">
        <v>1000</v>
      </c>
      <c r="D280" s="2">
        <f>C280/dati!$B280</f>
        <v>2.0136930383135554</v>
      </c>
      <c r="E280" s="13">
        <f>D280*_xlfn.XLOOKUP(LEFT(B280,4)+1&amp;RIGHT(B280,3),dati!$A:$A,dati!$B:$B)</f>
        <v>964.33845079165894</v>
      </c>
      <c r="F280" s="10">
        <f t="shared" si="12"/>
        <v>-3.5661549208341081E-2</v>
      </c>
      <c r="I280" t="s">
        <v>279</v>
      </c>
      <c r="J280" s="13">
        <f>1000*cambi_mensili!$G280</f>
        <v>1119.8999999999999</v>
      </c>
      <c r="K280" s="2">
        <f>J280/dati!$D280</f>
        <v>2.357631836149773</v>
      </c>
      <c r="L280" s="13">
        <f>K280*_xlfn.XLOOKUP(LEFT(I280,4)+1&amp;RIGHT(I280,3),dati!$A:$A,dati!$D:$D)</f>
        <v>1019.6762555373888</v>
      </c>
      <c r="M280" s="13">
        <f>L280/_xlfn.XLOOKUP(LEFT(I280,4)+1&amp;RIGHT(I280,3),cambi_mensili!$F:$F,cambi_mensili!$G:$G)</f>
        <v>960.23755112288234</v>
      </c>
      <c r="N280" s="10">
        <f t="shared" si="13"/>
        <v>-3.9762448877117662E-2</v>
      </c>
      <c r="P280" s="13">
        <f t="shared" si="14"/>
        <v>4.1008996687766057</v>
      </c>
    </row>
    <row r="281" spans="2:16" x14ac:dyDescent="0.25">
      <c r="B281" t="s">
        <v>280</v>
      </c>
      <c r="C281">
        <v>1000</v>
      </c>
      <c r="D281" s="2">
        <f>C281/dati!$B281</f>
        <v>1.9277686592336278</v>
      </c>
      <c r="E281" s="13">
        <f>D281*_xlfn.XLOOKUP(LEFT(B281,4)+1&amp;RIGHT(B281,3),dati!$A:$A,dati!$B:$B)</f>
        <v>932.7119400430671</v>
      </c>
      <c r="F281" s="10">
        <f t="shared" si="12"/>
        <v>-6.7288059956932877E-2</v>
      </c>
      <c r="I281" t="s">
        <v>280</v>
      </c>
      <c r="J281" s="13">
        <f>1000*cambi_mensili!$G281</f>
        <v>1110.1000000000001</v>
      </c>
      <c r="K281" s="2">
        <f>J281/dati!$D281</f>
        <v>2.2584943824486197</v>
      </c>
      <c r="L281" s="13">
        <f>K281*_xlfn.XLOOKUP(LEFT(I281,4)+1&amp;RIGHT(I281,3),dati!$A:$A,dati!$D:$D)</f>
        <v>1011.0224772813445</v>
      </c>
      <c r="M281" s="13">
        <f>L281/_xlfn.XLOOKUP(LEFT(I281,4)+1&amp;RIGHT(I281,3),cambi_mensili!$F:$F,cambi_mensili!$G:$G)</f>
        <v>929.67584117824799</v>
      </c>
      <c r="N281" s="10">
        <f t="shared" si="13"/>
        <v>-7.0324158821752025E-2</v>
      </c>
      <c r="P281" s="13">
        <f t="shared" si="14"/>
        <v>3.0360988648191096</v>
      </c>
    </row>
    <row r="282" spans="2:16" x14ac:dyDescent="0.25">
      <c r="B282" t="s">
        <v>281</v>
      </c>
      <c r="C282">
        <v>1000</v>
      </c>
      <c r="D282" s="2">
        <f>C282/dati!$B282</f>
        <v>2.0105083063866722</v>
      </c>
      <c r="E282" s="13">
        <f>D282*_xlfn.XLOOKUP(LEFT(B282,4)+1&amp;RIGHT(B282,3),dati!$A:$A,dati!$B:$B)</f>
        <v>969.15983323816454</v>
      </c>
      <c r="F282" s="10">
        <f t="shared" si="12"/>
        <v>-3.084016676183543E-2</v>
      </c>
      <c r="I282" t="s">
        <v>281</v>
      </c>
      <c r="J282" s="13">
        <f>1000*cambi_mensili!$G282</f>
        <v>1054</v>
      </c>
      <c r="K282" s="2">
        <f>J282/dati!$D282</f>
        <v>2.3587134036953104</v>
      </c>
      <c r="L282" s="13">
        <f>K282*_xlfn.XLOOKUP(LEFT(I282,4)+1&amp;RIGHT(I282,3),dati!$A:$A,dati!$D:$D)</f>
        <v>1068.9889459341714</v>
      </c>
      <c r="M282" s="13">
        <f>L282/_xlfn.XLOOKUP(LEFT(I282,4)+1&amp;RIGHT(I282,3),cambi_mensili!$F:$F,cambi_mensili!$G:$G)</f>
        <v>973.48961472923349</v>
      </c>
      <c r="N282" s="10">
        <f t="shared" si="13"/>
        <v>-2.6510385270766545E-2</v>
      </c>
      <c r="P282" s="13">
        <f t="shared" si="14"/>
        <v>-4.3297814910689567</v>
      </c>
    </row>
    <row r="283" spans="2:16" x14ac:dyDescent="0.25">
      <c r="B283" t="s">
        <v>282</v>
      </c>
      <c r="C283">
        <v>1000</v>
      </c>
      <c r="D283" s="2">
        <f>C283/dati!$B283</f>
        <v>2.0471124476133831</v>
      </c>
      <c r="E283" s="13">
        <f>D283*_xlfn.XLOOKUP(LEFT(B283,4)+1&amp;RIGHT(B283,3),dati!$A:$A,dati!$B:$B)</f>
        <v>1027.9850820173683</v>
      </c>
      <c r="F283" s="10">
        <f t="shared" si="12"/>
        <v>2.7985082017368379E-2</v>
      </c>
      <c r="I283" t="s">
        <v>282</v>
      </c>
      <c r="J283" s="13">
        <f>1000*cambi_mensili!$G283</f>
        <v>1071.3</v>
      </c>
      <c r="K283" s="2">
        <f>J283/dati!$D283</f>
        <v>2.4039339886597939</v>
      </c>
      <c r="L283" s="13">
        <f>K283*_xlfn.XLOOKUP(LEFT(I283,4)+1&amp;RIGHT(I283,3),dati!$A:$A,dati!$D:$D)</f>
        <v>1095.9860480925483</v>
      </c>
      <c r="M283" s="13">
        <f>L283/_xlfn.XLOOKUP(LEFT(I283,4)+1&amp;RIGHT(I283,3),cambi_mensili!$F:$F,cambi_mensili!$G:$G)</f>
        <v>1025.9159862328449</v>
      </c>
      <c r="N283" s="10">
        <f t="shared" si="13"/>
        <v>2.5915986232844856E-2</v>
      </c>
      <c r="P283" s="13">
        <f t="shared" si="14"/>
        <v>2.0690957845233697</v>
      </c>
    </row>
    <row r="284" spans="2:16" x14ac:dyDescent="0.25">
      <c r="B284" t="s">
        <v>283</v>
      </c>
      <c r="C284">
        <v>1000</v>
      </c>
      <c r="D284" s="2">
        <f>C284/dati!$B284</f>
        <v>2.179046543488953</v>
      </c>
      <c r="E284" s="13">
        <f>D284*_xlfn.XLOOKUP(LEFT(B284,4)+1&amp;RIGHT(B284,3),dati!$A:$A,dati!$B:$B)</f>
        <v>1140.1478451551236</v>
      </c>
      <c r="F284" s="10">
        <f t="shared" si="12"/>
        <v>0.14014784515512368</v>
      </c>
      <c r="I284" t="s">
        <v>283</v>
      </c>
      <c r="J284" s="13">
        <f>1000*cambi_mensili!$G284</f>
        <v>1038.7</v>
      </c>
      <c r="K284" s="2">
        <f>J284/dati!$D284</f>
        <v>2.542224736539076</v>
      </c>
      <c r="L284" s="13">
        <f>K284*_xlfn.XLOOKUP(LEFT(I284,4)+1&amp;RIGHT(I284,3),dati!$A:$A,dati!$D:$D)</f>
        <v>1235.8699883667543</v>
      </c>
      <c r="M284" s="13">
        <f>L284/_xlfn.XLOOKUP(LEFT(I284,4)+1&amp;RIGHT(I284,3),cambi_mensili!$F:$F,cambi_mensili!$G:$G)</f>
        <v>1137.3734477882886</v>
      </c>
      <c r="N284" s="10">
        <f t="shared" si="13"/>
        <v>0.13737344778828864</v>
      </c>
      <c r="P284" s="13">
        <f t="shared" si="14"/>
        <v>2.7743973668350463</v>
      </c>
    </row>
    <row r="285" spans="2:16" x14ac:dyDescent="0.25">
      <c r="B285" t="s">
        <v>284</v>
      </c>
      <c r="C285">
        <v>1000</v>
      </c>
      <c r="D285" s="2">
        <f>C285/dati!$B285</f>
        <v>1.9445556986432428</v>
      </c>
      <c r="E285" s="13">
        <f>D285*_xlfn.XLOOKUP(LEFT(B285,4)+1&amp;RIGHT(B285,3),dati!$A:$A,dati!$B:$B)</f>
        <v>1041.1647589988368</v>
      </c>
      <c r="F285" s="10">
        <f t="shared" si="12"/>
        <v>4.116475899883687E-2</v>
      </c>
      <c r="I285" t="s">
        <v>284</v>
      </c>
      <c r="J285" s="13">
        <f>1000*cambi_mensili!$G285</f>
        <v>1019.8000000000001</v>
      </c>
      <c r="K285" s="2">
        <f>J285/dati!$D285</f>
        <v>2.2837304377076779</v>
      </c>
      <c r="L285" s="13">
        <f>K285*_xlfn.XLOOKUP(LEFT(I285,4)+1&amp;RIGHT(I285,3),dati!$A:$A,dati!$D:$D)</f>
        <v>1148.1050771282733</v>
      </c>
      <c r="M285" s="13">
        <f>L285/_xlfn.XLOOKUP(LEFT(I285,4)+1&amp;RIGHT(I285,3),cambi_mensili!$F:$F,cambi_mensili!$G:$G)</f>
        <v>1041.5540933759169</v>
      </c>
      <c r="N285" s="10">
        <f t="shared" si="13"/>
        <v>4.1554093375916867E-2</v>
      </c>
      <c r="P285" s="13">
        <f t="shared" si="14"/>
        <v>-0.38933437708010388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4C1B-DC81-4EAA-AD09-B3EE4926AC08}">
  <dimension ref="A1:P285"/>
  <sheetViews>
    <sheetView zoomScale="170" zoomScaleNormal="170" workbookViewId="0">
      <selection activeCell="P1" sqref="P1:P1048576"/>
    </sheetView>
  </sheetViews>
  <sheetFormatPr defaultRowHeight="15" x14ac:dyDescent="0.25"/>
  <cols>
    <col min="1" max="1" width="25.140625" bestFit="1" customWidth="1"/>
    <col min="2" max="2" width="13.42578125" bestFit="1" customWidth="1"/>
    <col min="3" max="3" width="13.42578125" customWidth="1"/>
    <col min="4" max="4" width="6.5703125" style="2" bestFit="1" customWidth="1"/>
    <col min="5" max="5" width="12.28515625" style="13" bestFit="1" customWidth="1"/>
    <col min="6" max="6" width="12.140625" style="10" bestFit="1" customWidth="1"/>
    <col min="8" max="8" width="26.42578125" bestFit="1" customWidth="1"/>
    <col min="9" max="9" width="13.42578125" bestFit="1" customWidth="1"/>
    <col min="10" max="10" width="12.28515625" style="13" bestFit="1" customWidth="1"/>
    <col min="11" max="11" width="6.5703125" style="2" bestFit="1" customWidth="1"/>
    <col min="12" max="13" width="12.28515625" style="13" bestFit="1" customWidth="1"/>
    <col min="14" max="14" width="12.140625" style="10" bestFit="1" customWidth="1"/>
  </cols>
  <sheetData>
    <row r="1" spans="1:16" x14ac:dyDescent="0.25">
      <c r="A1" t="s">
        <v>364</v>
      </c>
      <c r="B1" s="3" t="s">
        <v>361</v>
      </c>
      <c r="C1" s="3" t="s">
        <v>378</v>
      </c>
      <c r="D1" s="11" t="s">
        <v>362</v>
      </c>
      <c r="E1" s="12" t="s">
        <v>363</v>
      </c>
      <c r="F1" s="9" t="s">
        <v>365</v>
      </c>
      <c r="H1" t="s">
        <v>364</v>
      </c>
      <c r="I1" s="3" t="s">
        <v>361</v>
      </c>
      <c r="J1" s="12" t="s">
        <v>379</v>
      </c>
      <c r="K1" s="11" t="s">
        <v>362</v>
      </c>
      <c r="L1" s="12" t="s">
        <v>369</v>
      </c>
      <c r="M1" s="12" t="s">
        <v>370</v>
      </c>
      <c r="N1" s="9" t="s">
        <v>365</v>
      </c>
    </row>
    <row r="2" spans="1:16" x14ac:dyDescent="0.25">
      <c r="A2" t="s">
        <v>372</v>
      </c>
      <c r="B2" t="s">
        <v>1</v>
      </c>
      <c r="C2">
        <v>1000</v>
      </c>
      <c r="D2" s="2">
        <f>C2/dati!$C2</f>
        <v>10</v>
      </c>
      <c r="E2" s="13">
        <f>D2*_xlfn.XLOOKUP(LEFT(B2,4)+1&amp;RIGHT(B2,3),dati!$A:$A,dati!$C:$C)</f>
        <v>1406.3163217347901</v>
      </c>
      <c r="F2" s="10">
        <f>E2/1000-1</f>
        <v>0.40631632173479004</v>
      </c>
      <c r="H2" t="s">
        <v>367</v>
      </c>
      <c r="I2" t="s">
        <v>1</v>
      </c>
      <c r="J2" s="13">
        <f>1000*cambi_mensili!$G2</f>
        <v>1178.9000000000001</v>
      </c>
      <c r="K2" s="2">
        <f>J2/dati!$E2</f>
        <v>11.789000000000001</v>
      </c>
      <c r="L2" s="13">
        <f>K2*_xlfn.XLOOKUP(LEFT(I2,4)+1&amp;RIGHT(I2,3),dati!$A:$A,dati!$E:$E)</f>
        <v>1415.2032288913142</v>
      </c>
      <c r="M2" s="13">
        <f>L2/_xlfn.XLOOKUP(LEFT(I2,4)+1&amp;RIGHT(I2,3),cambi_mensili!$F:$F,cambi_mensili!$G:$G)</f>
        <v>1408.7231026192658</v>
      </c>
      <c r="N2" s="10">
        <f>M2/1000-1</f>
        <v>0.4087231026192657</v>
      </c>
      <c r="P2" s="13">
        <f>E2-M2</f>
        <v>-2.4067808844756655</v>
      </c>
    </row>
    <row r="3" spans="1:16" x14ac:dyDescent="0.25">
      <c r="A3" t="s">
        <v>360</v>
      </c>
      <c r="B3" t="s">
        <v>2</v>
      </c>
      <c r="C3">
        <v>1000</v>
      </c>
      <c r="D3" s="2">
        <f>C3/dati!$C3</f>
        <v>9.5138404458523365</v>
      </c>
      <c r="E3" s="13">
        <f>D3*_xlfn.XLOOKUP(LEFT(B3,4)+1&amp;RIGHT(B3,3),dati!$A:$A,dati!$C:$C)</f>
        <v>1323.0964310978247</v>
      </c>
      <c r="F3" s="10">
        <f t="shared" ref="F3:F66" si="0">E3/1000-1</f>
        <v>0.32309643109782482</v>
      </c>
      <c r="H3" t="s">
        <v>373</v>
      </c>
      <c r="I3" t="s">
        <v>2</v>
      </c>
      <c r="J3" s="13">
        <f>1000*cambi_mensili!$G3</f>
        <v>1138.4000000000001</v>
      </c>
      <c r="K3" s="2">
        <f>J3/dati!$E3</f>
        <v>11.198679470090536</v>
      </c>
      <c r="L3" s="13">
        <f>K3*_xlfn.XLOOKUP(LEFT(I3,4)+1&amp;RIGHT(I3,3),dati!$A:$A,dati!$E:$E)</f>
        <v>1297.5859342281638</v>
      </c>
      <c r="M3" s="13">
        <f>L3/_xlfn.XLOOKUP(LEFT(I3,4)+1&amp;RIGHT(I3,3),cambi_mensili!$F:$F,cambi_mensili!$G:$G)</f>
        <v>1325.2843777225653</v>
      </c>
      <c r="N3" s="10">
        <f t="shared" ref="N3:N66" si="1">M3/1000-1</f>
        <v>0.32528437772256535</v>
      </c>
      <c r="P3" s="13">
        <f t="shared" ref="P3:P66" si="2">E3-M3</f>
        <v>-2.1879466247405617</v>
      </c>
    </row>
    <row r="4" spans="1:16" x14ac:dyDescent="0.25">
      <c r="B4" t="s">
        <v>3</v>
      </c>
      <c r="C4">
        <v>1000</v>
      </c>
      <c r="D4" s="2">
        <f>C4/dati!$C4</f>
        <v>10.023850153148256</v>
      </c>
      <c r="E4" s="13">
        <f>D4*_xlfn.XLOOKUP(LEFT(B4,4)+1&amp;RIGHT(B4,3),dati!$A:$A,dati!$C:$C)</f>
        <v>1564.5782108088674</v>
      </c>
      <c r="F4" s="10">
        <f t="shared" si="0"/>
        <v>0.5645782108088675</v>
      </c>
      <c r="H4" t="s">
        <v>360</v>
      </c>
      <c r="I4" t="s">
        <v>3</v>
      </c>
      <c r="J4" s="13">
        <f>1000*cambi_mensili!$G4</f>
        <v>1101.8</v>
      </c>
      <c r="K4" s="2">
        <f>J4/dati!$E4</f>
        <v>11.813931730761988</v>
      </c>
      <c r="L4" s="13">
        <f>K4*_xlfn.XLOOKUP(LEFT(I4,4)+1&amp;RIGHT(I4,3),dati!$A:$A,dati!$E:$E)</f>
        <v>1511.8549537802671</v>
      </c>
      <c r="M4" s="13">
        <f>L4/_xlfn.XLOOKUP(LEFT(I4,4)+1&amp;RIGHT(I4,3),cambi_mensili!$F:$F,cambi_mensili!$G:$G)</f>
        <v>1556.3670514517883</v>
      </c>
      <c r="N4" s="10">
        <f t="shared" si="1"/>
        <v>0.55636705145178822</v>
      </c>
      <c r="P4" s="13">
        <f t="shared" si="2"/>
        <v>8.2111593570791683</v>
      </c>
    </row>
    <row r="5" spans="1:16" x14ac:dyDescent="0.25">
      <c r="B5" t="s">
        <v>4</v>
      </c>
      <c r="C5">
        <v>1000</v>
      </c>
      <c r="D5" s="2">
        <f>C5/dati!$C5</f>
        <v>10.132777305052215</v>
      </c>
      <c r="E5" s="13">
        <f>D5*_xlfn.XLOOKUP(LEFT(B5,4)+1&amp;RIGHT(B5,3),dati!$A:$A,dati!$C:$C)</f>
        <v>1565.6726406164616</v>
      </c>
      <c r="F5" s="10">
        <f t="shared" si="0"/>
        <v>0.56567264061646161</v>
      </c>
      <c r="H5" t="s">
        <v>368</v>
      </c>
      <c r="I5" t="s">
        <v>4</v>
      </c>
      <c r="J5" s="13">
        <f>1000*cambi_mensili!$G5</f>
        <v>1074.2</v>
      </c>
      <c r="K5" s="2">
        <f>J5/dati!$E5</f>
        <v>11.83889963944195</v>
      </c>
      <c r="L5" s="13">
        <f>K5*_xlfn.XLOOKUP(LEFT(I5,4)+1&amp;RIGHT(I5,3),dati!$A:$A,dati!$E:$E)</f>
        <v>1490.6984135990183</v>
      </c>
      <c r="M5" s="13">
        <f>L5/_xlfn.XLOOKUP(LEFT(I5,4)+1&amp;RIGHT(I5,3),cambi_mensili!$F:$F,cambi_mensili!$G:$G)</f>
        <v>1560.4505533330034</v>
      </c>
      <c r="N5" s="10">
        <f t="shared" si="1"/>
        <v>0.56045055333300353</v>
      </c>
      <c r="P5" s="13">
        <f t="shared" si="2"/>
        <v>5.2220872834582224</v>
      </c>
    </row>
    <row r="6" spans="1:16" x14ac:dyDescent="0.25">
      <c r="B6" t="s">
        <v>5</v>
      </c>
      <c r="C6">
        <v>1000</v>
      </c>
      <c r="D6" s="2">
        <f>C6/dati!$C6</f>
        <v>9.3242097100153636</v>
      </c>
      <c r="E6" s="13">
        <f>D6*_xlfn.XLOOKUP(LEFT(B6,4)+1&amp;RIGHT(B6,3),dati!$A:$A,dati!$C:$C)</f>
        <v>1381.9497076614064</v>
      </c>
      <c r="F6" s="10">
        <f t="shared" si="0"/>
        <v>0.38194970766140646</v>
      </c>
      <c r="I6" t="s">
        <v>5</v>
      </c>
      <c r="J6" s="13">
        <f>1000*cambi_mensili!$G6</f>
        <v>1059.7</v>
      </c>
      <c r="K6" s="2">
        <f>J6/dati!$E6</f>
        <v>10.967064380291207</v>
      </c>
      <c r="L6" s="13">
        <f>K6*_xlfn.XLOOKUP(LEFT(I6,4)+1&amp;RIGHT(I6,3),dati!$A:$A,dati!$E:$E)</f>
        <v>1261.384735452071</v>
      </c>
      <c r="M6" s="13">
        <f>L6/_xlfn.XLOOKUP(LEFT(I6,4)+1&amp;RIGHT(I6,3),cambi_mensili!$F:$F,cambi_mensili!$G:$G)</f>
        <v>1388.4256856929785</v>
      </c>
      <c r="N6" s="10">
        <f t="shared" si="1"/>
        <v>0.38842568569297842</v>
      </c>
      <c r="P6" s="13">
        <f t="shared" si="2"/>
        <v>-6.47597803157214</v>
      </c>
    </row>
    <row r="7" spans="1:16" x14ac:dyDescent="0.25">
      <c r="B7" t="s">
        <v>6</v>
      </c>
      <c r="C7">
        <v>1000</v>
      </c>
      <c r="D7" s="2">
        <f>C7/dati!$C7</f>
        <v>9.786181528046118</v>
      </c>
      <c r="E7" s="13">
        <f>D7*_xlfn.XLOOKUP(LEFT(B7,4)+1&amp;RIGHT(B7,3),dati!$A:$A,dati!$C:$C)</f>
        <v>1380.8433178878156</v>
      </c>
      <c r="F7" s="10">
        <f t="shared" si="0"/>
        <v>0.38084331788781567</v>
      </c>
      <c r="I7" t="s">
        <v>6</v>
      </c>
      <c r="J7" s="13">
        <f>1000*cambi_mensili!$G7</f>
        <v>1045.6000000000001</v>
      </c>
      <c r="K7" s="2">
        <f>J7/dati!$E7</f>
        <v>11.521726593635259</v>
      </c>
      <c r="L7" s="13">
        <f>K7*_xlfn.XLOOKUP(LEFT(I7,4)+1&amp;RIGHT(I7,3),dati!$A:$A,dati!$E:$E)</f>
        <v>1283.9710252197078</v>
      </c>
      <c r="M7" s="13">
        <f>L7/_xlfn.XLOOKUP(LEFT(I7,4)+1&amp;RIGHT(I7,3),cambi_mensili!$F:$F,cambi_mensili!$G:$G)</f>
        <v>1380.1687898739201</v>
      </c>
      <c r="N7" s="10">
        <f t="shared" si="1"/>
        <v>0.38016878987392011</v>
      </c>
      <c r="P7" s="13">
        <f t="shared" si="2"/>
        <v>0.67452801389549677</v>
      </c>
    </row>
    <row r="8" spans="1:16" x14ac:dyDescent="0.25">
      <c r="B8" t="s">
        <v>7</v>
      </c>
      <c r="C8">
        <v>1000</v>
      </c>
      <c r="D8" s="2">
        <f>C8/dati!$C8</f>
        <v>9.1678799388934316</v>
      </c>
      <c r="E8" s="13">
        <f>D8*_xlfn.XLOOKUP(LEFT(B8,4)+1&amp;RIGHT(B8,3),dati!$A:$A,dati!$C:$C)</f>
        <v>1247.8960851432771</v>
      </c>
      <c r="F8" s="10">
        <f t="shared" si="0"/>
        <v>0.24789608514327721</v>
      </c>
      <c r="I8" t="s">
        <v>7</v>
      </c>
      <c r="J8" s="13">
        <f>1000*cambi_mensili!$G8</f>
        <v>1032.8</v>
      </c>
      <c r="K8" s="2">
        <f>J8/dati!$E8</f>
        <v>10.781563715145712</v>
      </c>
      <c r="L8" s="13">
        <f>K8*_xlfn.XLOOKUP(LEFT(I8,4)+1&amp;RIGHT(I8,3),dati!$A:$A,dati!$E:$E)</f>
        <v>1197.9686733626859</v>
      </c>
      <c r="M8" s="13">
        <f>L8/_xlfn.XLOOKUP(LEFT(I8,4)+1&amp;RIGHT(I8,3),cambi_mensili!$F:$F,cambi_mensili!$G:$G)</f>
        <v>1253.6298381777792</v>
      </c>
      <c r="N8" s="10">
        <f t="shared" si="1"/>
        <v>0.25362983817777929</v>
      </c>
      <c r="P8" s="13">
        <f t="shared" si="2"/>
        <v>-5.733753034502115</v>
      </c>
    </row>
    <row r="9" spans="1:16" x14ac:dyDescent="0.25">
      <c r="B9" t="s">
        <v>8</v>
      </c>
      <c r="C9">
        <v>1000</v>
      </c>
      <c r="D9" s="2">
        <f>C9/dati!$C9</f>
        <v>9.6693600647046907</v>
      </c>
      <c r="E9" s="13">
        <f>D9*_xlfn.XLOOKUP(LEFT(B9,4)+1&amp;RIGHT(B9,3),dati!$A:$A,dati!$C:$C)</f>
        <v>1356.39382810756</v>
      </c>
      <c r="F9" s="10">
        <f t="shared" si="0"/>
        <v>0.35639382810756004</v>
      </c>
      <c r="I9" t="s">
        <v>8</v>
      </c>
      <c r="J9" s="13">
        <f>1000*cambi_mensili!$G9</f>
        <v>1069.3999999999999</v>
      </c>
      <c r="K9" s="2">
        <f>J9/dati!$E9</f>
        <v>11.345228434725</v>
      </c>
      <c r="L9" s="13">
        <f>K9*_xlfn.XLOOKUP(LEFT(I9,4)+1&amp;RIGHT(I9,3),dati!$A:$A,dati!$E:$E)</f>
        <v>1255.8363343989779</v>
      </c>
      <c r="M9" s="13">
        <f>L9/_xlfn.XLOOKUP(LEFT(I9,4)+1&amp;RIGHT(I9,3),cambi_mensili!$F:$F,cambi_mensili!$G:$G)</f>
        <v>1358.6890992091073</v>
      </c>
      <c r="N9" s="10">
        <f t="shared" si="1"/>
        <v>0.35868909920910741</v>
      </c>
      <c r="P9" s="13">
        <f t="shared" si="2"/>
        <v>-2.2952711015473142</v>
      </c>
    </row>
    <row r="10" spans="1:16" x14ac:dyDescent="0.25">
      <c r="B10" t="s">
        <v>9</v>
      </c>
      <c r="C10">
        <v>1000</v>
      </c>
      <c r="D10" s="2">
        <f>C10/dati!$C10</f>
        <v>9.3803586249351021</v>
      </c>
      <c r="E10" s="13">
        <f>D10*_xlfn.XLOOKUP(LEFT(B10,4)+1&amp;RIGHT(B10,3),dati!$A:$A,dati!$C:$C)</f>
        <v>1308.3543790879164</v>
      </c>
      <c r="F10" s="10">
        <f t="shared" si="0"/>
        <v>0.30835437908791641</v>
      </c>
      <c r="I10" t="s">
        <v>9</v>
      </c>
      <c r="J10" s="13">
        <f>1000*cambi_mensili!$G10</f>
        <v>1057.3</v>
      </c>
      <c r="K10" s="2">
        <f>J10/dati!$E10</f>
        <v>11.025835824604384</v>
      </c>
      <c r="L10" s="13">
        <f>K10*_xlfn.XLOOKUP(LEFT(I10,4)+1&amp;RIGHT(I10,3),dati!$A:$A,dati!$E:$E)</f>
        <v>1164.348770393213</v>
      </c>
      <c r="M10" s="13">
        <f>L10/_xlfn.XLOOKUP(LEFT(I10,4)+1&amp;RIGHT(I10,3),cambi_mensili!$F:$F,cambi_mensili!$G:$G)</f>
        <v>1307.3756685304436</v>
      </c>
      <c r="N10" s="10">
        <f t="shared" si="1"/>
        <v>0.30737566853044362</v>
      </c>
      <c r="P10" s="13">
        <f t="shared" si="2"/>
        <v>0.97871055747282298</v>
      </c>
    </row>
    <row r="11" spans="1:16" x14ac:dyDescent="0.25">
      <c r="B11" t="s">
        <v>10</v>
      </c>
      <c r="C11">
        <v>1000</v>
      </c>
      <c r="D11" s="2">
        <f>C11/dati!$C11</f>
        <v>9.5867363856774794</v>
      </c>
      <c r="E11" s="13">
        <f>D11*_xlfn.XLOOKUP(LEFT(B11,4)+1&amp;RIGHT(B11,3),dati!$A:$A,dati!$C:$C)</f>
        <v>1276.7308508033782</v>
      </c>
      <c r="F11" s="10">
        <f t="shared" si="0"/>
        <v>0.27673085080337811</v>
      </c>
      <c r="I11" t="s">
        <v>10</v>
      </c>
      <c r="J11" s="13">
        <f>1000*cambi_mensili!$G11</f>
        <v>1066.5</v>
      </c>
      <c r="K11" s="2">
        <f>J11/dati!$E11</f>
        <v>11.273609725095465</v>
      </c>
      <c r="L11" s="13">
        <f>K11*_xlfn.XLOOKUP(LEFT(I11,4)+1&amp;RIGHT(I11,3),dati!$A:$A,dati!$E:$E)</f>
        <v>1128.290943287783</v>
      </c>
      <c r="M11" s="13">
        <f>L11/_xlfn.XLOOKUP(LEFT(I11,4)+1&amp;RIGHT(I11,3),cambi_mensili!$F:$F,cambi_mensili!$G:$G)</f>
        <v>1287.2686175559418</v>
      </c>
      <c r="N11" s="10">
        <f t="shared" si="1"/>
        <v>0.2872686175559418</v>
      </c>
      <c r="P11" s="13">
        <f t="shared" si="2"/>
        <v>-10.537766752563584</v>
      </c>
    </row>
    <row r="12" spans="1:16" x14ac:dyDescent="0.25">
      <c r="B12" t="s">
        <v>11</v>
      </c>
      <c r="C12">
        <v>1000</v>
      </c>
      <c r="D12" s="2">
        <f>C12/dati!$C12</f>
        <v>8.9757030860379583</v>
      </c>
      <c r="E12" s="13">
        <f>D12*_xlfn.XLOOKUP(LEFT(B12,4)+1&amp;RIGHT(B12,3),dati!$A:$A,dati!$C:$C)</f>
        <v>1253.5269579283972</v>
      </c>
      <c r="F12" s="10">
        <f t="shared" si="0"/>
        <v>0.25352695792839719</v>
      </c>
      <c r="I12" t="s">
        <v>11</v>
      </c>
      <c r="J12" s="13">
        <f>1000*cambi_mensili!$G12</f>
        <v>1045.3</v>
      </c>
      <c r="K12" s="2">
        <f>J12/dati!$E12</f>
        <v>10.482059497911354</v>
      </c>
      <c r="L12" s="13">
        <f>K12*_xlfn.XLOOKUP(LEFT(I12,4)+1&amp;RIGHT(I12,3),dati!$A:$A,dati!$E:$E)</f>
        <v>1056.6768675175013</v>
      </c>
      <c r="M12" s="13">
        <f>L12/_xlfn.XLOOKUP(LEFT(I12,4)+1&amp;RIGHT(I12,3),cambi_mensili!$F:$F,cambi_mensili!$G:$G)</f>
        <v>1255.4079452506846</v>
      </c>
      <c r="N12" s="10">
        <f t="shared" si="1"/>
        <v>0.25540794525068455</v>
      </c>
      <c r="P12" s="13">
        <f t="shared" si="2"/>
        <v>-1.8809873222874103</v>
      </c>
    </row>
    <row r="13" spans="1:16" x14ac:dyDescent="0.25">
      <c r="B13" t="s">
        <v>12</v>
      </c>
      <c r="C13">
        <v>1000</v>
      </c>
      <c r="D13" s="2">
        <f>C13/dati!$C13</f>
        <v>8.3663493260560653</v>
      </c>
      <c r="E13" s="13">
        <f>D13*_xlfn.XLOOKUP(LEFT(B13,4)+1&amp;RIGHT(B13,3),dati!$A:$A,dati!$C:$C)</f>
        <v>1054.0736996454859</v>
      </c>
      <c r="F13" s="10">
        <f t="shared" si="0"/>
        <v>5.4073699645486029E-2</v>
      </c>
      <c r="I13" t="s">
        <v>12</v>
      </c>
      <c r="J13" s="13">
        <f>1000*cambi_mensili!$G13</f>
        <v>1009.7</v>
      </c>
      <c r="K13" s="2">
        <f>J13/dati!$E13</f>
        <v>9.8515049134707198</v>
      </c>
      <c r="L13" s="13">
        <f>K13*_xlfn.XLOOKUP(LEFT(I13,4)+1&amp;RIGHT(I13,3),dati!$A:$A,dati!$E:$E)</f>
        <v>920.12274878353526</v>
      </c>
      <c r="M13" s="13">
        <f>L13/_xlfn.XLOOKUP(LEFT(I13,4)+1&amp;RIGHT(I13,3),cambi_mensili!$F:$F,cambi_mensili!$G:$G)</f>
        <v>1059.5609728046238</v>
      </c>
      <c r="N13" s="10">
        <f t="shared" si="1"/>
        <v>5.9560972804623802E-2</v>
      </c>
      <c r="P13" s="13">
        <f t="shared" si="2"/>
        <v>-5.4872731591378852</v>
      </c>
    </row>
    <row r="14" spans="1:16" x14ac:dyDescent="0.25">
      <c r="B14" t="s">
        <v>13</v>
      </c>
      <c r="C14">
        <v>1000</v>
      </c>
      <c r="D14" s="2">
        <f>C14/dati!$C14</f>
        <v>7.1107757518339092</v>
      </c>
      <c r="E14" s="13">
        <f>D14*_xlfn.XLOOKUP(LEFT(B14,4)+1&amp;RIGHT(B14,3),dati!$A:$A,dati!$C:$C)</f>
        <v>901.20711143513211</v>
      </c>
      <c r="F14" s="10">
        <f t="shared" si="0"/>
        <v>-9.8792888564867898E-2</v>
      </c>
      <c r="I14" t="s">
        <v>13</v>
      </c>
      <c r="J14" s="13">
        <f>1000*cambi_mensili!$G14</f>
        <v>1004.5999999999999</v>
      </c>
      <c r="K14" s="2">
        <f>J14/dati!$E14</f>
        <v>8.3685714943415697</v>
      </c>
      <c r="L14" s="13">
        <f>K14*_xlfn.XLOOKUP(LEFT(I14,4)+1&amp;RIGHT(I14,3),dati!$A:$A,dati!$E:$E)</f>
        <v>847.99755448206474</v>
      </c>
      <c r="M14" s="13">
        <f>L14/_xlfn.XLOOKUP(LEFT(I14,4)+1&amp;RIGHT(I14,3),cambi_mensili!$F:$F,cambi_mensili!$G:$G)</f>
        <v>911.33536215160098</v>
      </c>
      <c r="N14" s="10">
        <f t="shared" si="1"/>
        <v>-8.8664637848399064E-2</v>
      </c>
      <c r="P14" s="13">
        <f t="shared" si="2"/>
        <v>-10.12825071646887</v>
      </c>
    </row>
    <row r="15" spans="1:16" x14ac:dyDescent="0.25">
      <c r="B15" t="s">
        <v>14</v>
      </c>
      <c r="C15">
        <v>1000</v>
      </c>
      <c r="D15" s="2">
        <f>C15/dati!$C15</f>
        <v>7.190587339093895</v>
      </c>
      <c r="E15" s="13">
        <f>D15*_xlfn.XLOOKUP(LEFT(B15,4)+1&amp;RIGHT(B15,3),dati!$A:$A,dati!$C:$C)</f>
        <v>954.37281255271728</v>
      </c>
      <c r="F15" s="10">
        <f t="shared" si="0"/>
        <v>-4.5627187447282669E-2</v>
      </c>
      <c r="I15" t="s">
        <v>14</v>
      </c>
      <c r="J15" s="13">
        <f>1000*cambi_mensili!$G15</f>
        <v>979.1</v>
      </c>
      <c r="K15" s="2">
        <f>J15/dati!$E15</f>
        <v>8.4500199793608868</v>
      </c>
      <c r="L15" s="13">
        <f>K15*_xlfn.XLOOKUP(LEFT(I15,4)+1&amp;RIGHT(I15,3),dati!$A:$A,dati!$E:$E)</f>
        <v>888.19936627526192</v>
      </c>
      <c r="M15" s="13">
        <f>L15/_xlfn.XLOOKUP(LEFT(I15,4)+1&amp;RIGHT(I15,3),cambi_mensili!$F:$F,cambi_mensili!$G:$G)</f>
        <v>955.77248065776598</v>
      </c>
      <c r="N15" s="10">
        <f t="shared" si="1"/>
        <v>-4.4227519342234012E-2</v>
      </c>
      <c r="P15" s="13">
        <f t="shared" si="2"/>
        <v>-1.3996681050487041</v>
      </c>
    </row>
    <row r="16" spans="1:16" x14ac:dyDescent="0.25">
      <c r="B16" t="s">
        <v>15</v>
      </c>
      <c r="C16">
        <v>1000</v>
      </c>
      <c r="D16" s="2">
        <f>C16/dati!$C16</f>
        <v>6.4067427782763575</v>
      </c>
      <c r="E16" s="13">
        <f>D16*_xlfn.XLOOKUP(LEFT(B16,4)+1&amp;RIGHT(B16,3),dati!$A:$A,dati!$C:$C)</f>
        <v>789.99652776769369</v>
      </c>
      <c r="F16" s="10">
        <f t="shared" si="0"/>
        <v>-0.21000347223230631</v>
      </c>
      <c r="I16" t="s">
        <v>15</v>
      </c>
      <c r="J16" s="13">
        <f>1000*cambi_mensili!$G16</f>
        <v>971.40000000000009</v>
      </c>
      <c r="K16" s="2">
        <f>J16/dati!$E16</f>
        <v>7.5907105073587138</v>
      </c>
      <c r="L16" s="13">
        <f>K16*_xlfn.XLOOKUP(LEFT(I16,4)+1&amp;RIGHT(I16,3),dati!$A:$A,dati!$E:$E)</f>
        <v>733.00800400605044</v>
      </c>
      <c r="M16" s="13">
        <f>L16/_xlfn.XLOOKUP(LEFT(I16,4)+1&amp;RIGHT(I16,3),cambi_mensili!$F:$F,cambi_mensili!$G:$G)</f>
        <v>792.61246107920681</v>
      </c>
      <c r="N16" s="10">
        <f t="shared" si="1"/>
        <v>-0.2073875389207932</v>
      </c>
      <c r="P16" s="13">
        <f t="shared" si="2"/>
        <v>-2.6159333115131176</v>
      </c>
    </row>
    <row r="17" spans="2:16" x14ac:dyDescent="0.25">
      <c r="B17" t="s">
        <v>16</v>
      </c>
      <c r="C17">
        <v>1000</v>
      </c>
      <c r="D17" s="2">
        <f>C17/dati!$C17</f>
        <v>6.4718364760225846</v>
      </c>
      <c r="E17" s="13">
        <f>D17*_xlfn.XLOOKUP(LEFT(B17,4)+1&amp;RIGHT(B17,3),dati!$A:$A,dati!$C:$C)</f>
        <v>743.24175279045357</v>
      </c>
      <c r="F17" s="10">
        <f t="shared" si="0"/>
        <v>-0.25675824720954643</v>
      </c>
      <c r="I17" t="s">
        <v>16</v>
      </c>
      <c r="J17" s="13">
        <f>1000*cambi_mensili!$G17</f>
        <v>955.30000000000007</v>
      </c>
      <c r="K17" s="2">
        <f>J17/dati!$E17</f>
        <v>7.586847025786855</v>
      </c>
      <c r="L17" s="13">
        <f>K17*_xlfn.XLOOKUP(LEFT(I17,4)+1&amp;RIGHT(I17,3),dati!$A:$A,dati!$E:$E)</f>
        <v>655.92711908621334</v>
      </c>
      <c r="M17" s="13">
        <f>L17/_xlfn.XLOOKUP(LEFT(I17,4)+1&amp;RIGHT(I17,3),cambi_mensili!$F:$F,cambi_mensili!$G:$G)</f>
        <v>742.67110403783215</v>
      </c>
      <c r="N17" s="10">
        <f t="shared" si="1"/>
        <v>-0.2573288959621679</v>
      </c>
      <c r="P17" s="13">
        <f t="shared" si="2"/>
        <v>0.57064875262142323</v>
      </c>
    </row>
    <row r="18" spans="2:16" x14ac:dyDescent="0.25">
      <c r="B18" t="s">
        <v>17</v>
      </c>
      <c r="C18">
        <v>1000</v>
      </c>
      <c r="D18" s="2">
        <f>C18/dati!$C18</f>
        <v>6.7471411284526299</v>
      </c>
      <c r="E18" s="13">
        <f>D18*_xlfn.XLOOKUP(LEFT(B18,4)+1&amp;RIGHT(B18,3),dati!$A:$A,dati!$C:$C)</f>
        <v>825.91412455441366</v>
      </c>
      <c r="F18" s="10">
        <f t="shared" si="0"/>
        <v>-0.17408587544558629</v>
      </c>
      <c r="I18" t="s">
        <v>17</v>
      </c>
      <c r="J18" s="13">
        <f>1000*cambi_mensili!$G18</f>
        <v>908.5</v>
      </c>
      <c r="K18" s="2">
        <f>J18/dati!$E18</f>
        <v>7.8989206936325331</v>
      </c>
      <c r="L18" s="13">
        <f>K18*_xlfn.XLOOKUP(LEFT(I18,4)+1&amp;RIGHT(I18,3),dati!$A:$A,dati!$E:$E)</f>
        <v>730.00446730523265</v>
      </c>
      <c r="M18" s="13">
        <f>L18/_xlfn.XLOOKUP(LEFT(I18,4)+1&amp;RIGHT(I18,3),cambi_mensili!$F:$F,cambi_mensili!$G:$G)</f>
        <v>822.4475747017043</v>
      </c>
      <c r="N18" s="10">
        <f t="shared" si="1"/>
        <v>-0.17755242529829574</v>
      </c>
      <c r="P18" s="13">
        <f t="shared" si="2"/>
        <v>3.4665498527093632</v>
      </c>
    </row>
    <row r="19" spans="2:16" x14ac:dyDescent="0.25">
      <c r="B19" t="s">
        <v>18</v>
      </c>
      <c r="C19">
        <v>1000</v>
      </c>
      <c r="D19" s="2">
        <f>C19/dati!$C19</f>
        <v>7.0871049606231864</v>
      </c>
      <c r="E19" s="13">
        <f>D19*_xlfn.XLOOKUP(LEFT(B19,4)+1&amp;RIGHT(B19,3),dati!$A:$A,dati!$C:$C)</f>
        <v>849.66772414643538</v>
      </c>
      <c r="F19" s="10">
        <f t="shared" si="0"/>
        <v>-0.15033227585356468</v>
      </c>
      <c r="I19" t="s">
        <v>18</v>
      </c>
      <c r="J19" s="13">
        <f>1000*cambi_mensili!$G19</f>
        <v>930.30000000000007</v>
      </c>
      <c r="K19" s="2">
        <f>J19/dati!$E19</f>
        <v>8.3480561784676954</v>
      </c>
      <c r="L19" s="13">
        <f>K19*_xlfn.XLOOKUP(LEFT(I19,4)+1&amp;RIGHT(I19,3),dati!$A:$A,dati!$E:$E)</f>
        <v>722.43037641401736</v>
      </c>
      <c r="M19" s="13">
        <f>L19/_xlfn.XLOOKUP(LEFT(I19,4)+1&amp;RIGHT(I19,3),cambi_mensili!$F:$F,cambi_mensili!$G:$G)</f>
        <v>851.92261369577523</v>
      </c>
      <c r="N19" s="10">
        <f t="shared" si="1"/>
        <v>-0.14807738630422473</v>
      </c>
      <c r="P19" s="13">
        <f t="shared" si="2"/>
        <v>-2.2548895493398504</v>
      </c>
    </row>
    <row r="20" spans="2:16" x14ac:dyDescent="0.25">
      <c r="B20" t="s">
        <v>19</v>
      </c>
      <c r="C20">
        <v>1000</v>
      </c>
      <c r="D20" s="2">
        <f>C20/dati!$C20</f>
        <v>7.3466693645735903</v>
      </c>
      <c r="E20" s="13">
        <f>D20*_xlfn.XLOOKUP(LEFT(B20,4)+1&amp;RIGHT(B20,3),dati!$A:$A,dati!$C:$C)</f>
        <v>876.56668263469112</v>
      </c>
      <c r="F20" s="10">
        <f t="shared" si="0"/>
        <v>-0.12343331736530883</v>
      </c>
      <c r="I20" t="s">
        <v>19</v>
      </c>
      <c r="J20" s="13">
        <f>1000*cambi_mensili!$G20</f>
        <v>955.6</v>
      </c>
      <c r="K20" s="2">
        <f>J20/dati!$E20</f>
        <v>8.6002768814256338</v>
      </c>
      <c r="L20" s="13">
        <f>K20*_xlfn.XLOOKUP(LEFT(I20,4)+1&amp;RIGHT(I20,3),dati!$A:$A,dati!$E:$E)</f>
        <v>739.77379486329266</v>
      </c>
      <c r="M20" s="13">
        <f>L20/_xlfn.XLOOKUP(LEFT(I20,4)+1&amp;RIGHT(I20,3),cambi_mensili!$F:$F,cambi_mensili!$G:$G)</f>
        <v>872.37475809350553</v>
      </c>
      <c r="N20" s="10">
        <f t="shared" si="1"/>
        <v>-0.12762524190649449</v>
      </c>
      <c r="P20" s="13">
        <f t="shared" si="2"/>
        <v>4.1919245411855854</v>
      </c>
    </row>
    <row r="21" spans="2:16" x14ac:dyDescent="0.25">
      <c r="B21" t="s">
        <v>20</v>
      </c>
      <c r="C21">
        <v>1000</v>
      </c>
      <c r="D21" s="2">
        <f>C21/dati!$C21</f>
        <v>7.1287260855465382</v>
      </c>
      <c r="E21" s="13">
        <f>D21*_xlfn.XLOOKUP(LEFT(B21,4)+1&amp;RIGHT(B21,3),dati!$A:$A,dati!$C:$C)</f>
        <v>826.56850794395757</v>
      </c>
      <c r="F21" s="10">
        <f t="shared" si="0"/>
        <v>-0.17343149205604247</v>
      </c>
      <c r="I21" t="s">
        <v>20</v>
      </c>
      <c r="J21" s="13">
        <f>1000*cambi_mensili!$G21</f>
        <v>924.3</v>
      </c>
      <c r="K21" s="2">
        <f>J21/dati!$E21</f>
        <v>8.3501284004773826</v>
      </c>
      <c r="L21" s="13">
        <f>K21*_xlfn.XLOOKUP(LEFT(I21,4)+1&amp;RIGHT(I21,3),dati!$A:$A,dati!$E:$E)</f>
        <v>721.41097889318758</v>
      </c>
      <c r="M21" s="13">
        <f>L21/_xlfn.XLOOKUP(LEFT(I21,4)+1&amp;RIGHT(I21,3),cambi_mensili!$F:$F,cambi_mensili!$G:$G)</f>
        <v>823.99883368725023</v>
      </c>
      <c r="N21" s="10">
        <f t="shared" si="1"/>
        <v>-0.17600116631274976</v>
      </c>
      <c r="P21" s="13">
        <f t="shared" si="2"/>
        <v>2.5696742567073443</v>
      </c>
    </row>
    <row r="22" spans="2:16" x14ac:dyDescent="0.25">
      <c r="B22" t="s">
        <v>21</v>
      </c>
      <c r="C22">
        <v>1000</v>
      </c>
      <c r="D22" s="2">
        <f>C22/dati!$C22</f>
        <v>7.1695855303930447</v>
      </c>
      <c r="E22" s="13">
        <f>D22*_xlfn.XLOOKUP(LEFT(B22,4)+1&amp;RIGHT(B22,3),dati!$A:$A,dati!$C:$C)</f>
        <v>743.67214315998217</v>
      </c>
      <c r="F22" s="10">
        <f t="shared" si="0"/>
        <v>-0.2563278568400178</v>
      </c>
      <c r="I22" t="s">
        <v>21</v>
      </c>
      <c r="J22" s="13">
        <f>1000*cambi_mensili!$G22</f>
        <v>890.59999999999991</v>
      </c>
      <c r="K22" s="2">
        <f>J22/dati!$E22</f>
        <v>8.4335635808474088</v>
      </c>
      <c r="L22" s="13">
        <f>K22*_xlfn.XLOOKUP(LEFT(I22,4)+1&amp;RIGHT(I22,3),dati!$A:$A,dati!$E:$E)</f>
        <v>676.69230634697567</v>
      </c>
      <c r="M22" s="13">
        <f>L22/_xlfn.XLOOKUP(LEFT(I22,4)+1&amp;RIGHT(I22,3),cambi_mensili!$F:$F,cambi_mensili!$G:$G)</f>
        <v>738.90839304103042</v>
      </c>
      <c r="N22" s="10">
        <f t="shared" si="1"/>
        <v>-0.2610916069589696</v>
      </c>
      <c r="P22" s="13">
        <f t="shared" si="2"/>
        <v>4.7637501189517479</v>
      </c>
    </row>
    <row r="23" spans="2:16" x14ac:dyDescent="0.25">
      <c r="B23" t="s">
        <v>22</v>
      </c>
      <c r="C23">
        <v>1000</v>
      </c>
      <c r="D23" s="2">
        <f>C23/dati!$C23</f>
        <v>7.5088154873402333</v>
      </c>
      <c r="E23" s="13">
        <f>D23*_xlfn.XLOOKUP(LEFT(B23,4)+1&amp;RIGHT(B23,3),dati!$A:$A,dati!$C:$C)</f>
        <v>650.64712109172842</v>
      </c>
      <c r="F23" s="10">
        <f t="shared" si="0"/>
        <v>-0.3493528789082716</v>
      </c>
      <c r="I23" t="s">
        <v>22</v>
      </c>
      <c r="J23" s="13">
        <f>1000*cambi_mensili!$G23</f>
        <v>876.5</v>
      </c>
      <c r="K23" s="2">
        <f>J23/dati!$E23</f>
        <v>8.7577756276696768</v>
      </c>
      <c r="L23" s="13">
        <f>K23*_xlfn.XLOOKUP(LEFT(I23,4)+1&amp;RIGHT(I23,3),dati!$A:$A,dati!$E:$E)</f>
        <v>588.54904870612745</v>
      </c>
      <c r="M23" s="13">
        <f>L23/_xlfn.XLOOKUP(LEFT(I23,4)+1&amp;RIGHT(I23,3),cambi_mensili!$F:$F,cambi_mensili!$G:$G)</f>
        <v>644.56143763676209</v>
      </c>
      <c r="N23" s="10">
        <f t="shared" si="1"/>
        <v>-0.3554385623632379</v>
      </c>
      <c r="P23" s="13">
        <f t="shared" si="2"/>
        <v>6.085683454966329</v>
      </c>
    </row>
    <row r="24" spans="2:16" x14ac:dyDescent="0.25">
      <c r="B24" t="s">
        <v>23</v>
      </c>
      <c r="C24">
        <v>1000</v>
      </c>
      <c r="D24" s="2">
        <f>C24/dati!$C24</f>
        <v>7.1603590407591851</v>
      </c>
      <c r="E24" s="13">
        <f>D24*_xlfn.XLOOKUP(LEFT(B24,4)+1&amp;RIGHT(B24,3),dati!$A:$A,dati!$C:$C)</f>
        <v>654.92987506277484</v>
      </c>
      <c r="F24" s="10">
        <f t="shared" si="0"/>
        <v>-0.34507012493722511</v>
      </c>
      <c r="I24" t="s">
        <v>23</v>
      </c>
      <c r="J24" s="13">
        <f>1000*cambi_mensili!$G24</f>
        <v>841.7</v>
      </c>
      <c r="K24" s="2">
        <f>J24/dati!$E24</f>
        <v>8.3495245808869392</v>
      </c>
      <c r="L24" s="13">
        <f>K24*_xlfn.XLOOKUP(LEFT(I24,4)+1&amp;RIGHT(I24,3),dati!$A:$A,dati!$E:$E)</f>
        <v>585.78917695775272</v>
      </c>
      <c r="M24" s="13">
        <f>L24/_xlfn.XLOOKUP(LEFT(I24,4)+1&amp;RIGHT(I24,3),cambi_mensili!$F:$F,cambi_mensili!$G:$G)</f>
        <v>647.85354673496204</v>
      </c>
      <c r="N24" s="10">
        <f t="shared" si="1"/>
        <v>-0.35214645326503802</v>
      </c>
      <c r="P24" s="13">
        <f t="shared" si="2"/>
        <v>7.0763283278128029</v>
      </c>
    </row>
    <row r="25" spans="2:16" x14ac:dyDescent="0.25">
      <c r="B25" t="s">
        <v>24</v>
      </c>
      <c r="C25">
        <v>1000</v>
      </c>
      <c r="D25" s="2">
        <f>C25/dati!$C25</f>
        <v>7.9371578371321663</v>
      </c>
      <c r="E25" s="13">
        <f>D25*_xlfn.XLOOKUP(LEFT(B25,4)+1&amp;RIGHT(B25,3),dati!$A:$A,dati!$C:$C)</f>
        <v>794.42485956546739</v>
      </c>
      <c r="F25" s="10">
        <f t="shared" si="0"/>
        <v>-0.20557514043453262</v>
      </c>
      <c r="I25" t="s">
        <v>24</v>
      </c>
      <c r="J25" s="13">
        <f>1000*cambi_mensili!$G25</f>
        <v>868.4</v>
      </c>
      <c r="K25" s="2">
        <f>J25/dati!$E25</f>
        <v>9.2977234593627056</v>
      </c>
      <c r="L25" s="13">
        <f>K25*_xlfn.XLOOKUP(LEFT(I25,4)+1&amp;RIGHT(I25,3),dati!$A:$A,dati!$E:$E)</f>
        <v>709.57238138262449</v>
      </c>
      <c r="M25" s="13">
        <f>L25/_xlfn.XLOOKUP(LEFT(I25,4)+1&amp;RIGHT(I25,3),cambi_mensili!$F:$F,cambi_mensili!$G:$G)</f>
        <v>797.45154122569613</v>
      </c>
      <c r="N25" s="10">
        <f t="shared" si="1"/>
        <v>-0.20254845877430383</v>
      </c>
      <c r="P25" s="13">
        <f t="shared" si="2"/>
        <v>-3.0266816602287463</v>
      </c>
    </row>
    <row r="26" spans="2:16" x14ac:dyDescent="0.25">
      <c r="B26" t="s">
        <v>25</v>
      </c>
      <c r="C26">
        <v>1000</v>
      </c>
      <c r="D26" s="2">
        <f>C26/dati!$C26</f>
        <v>7.890279228389927</v>
      </c>
      <c r="E26" s="13">
        <f>D26*_xlfn.XLOOKUP(LEFT(B26,4)+1&amp;RIGHT(B26,3),dati!$A:$A,dati!$C:$C)</f>
        <v>818.37814690061521</v>
      </c>
      <c r="F26" s="10">
        <f t="shared" si="0"/>
        <v>-0.18162185309938483</v>
      </c>
      <c r="I26" t="s">
        <v>25</v>
      </c>
      <c r="J26" s="13">
        <f>1000*cambi_mensili!$G26</f>
        <v>930.5</v>
      </c>
      <c r="K26" s="2">
        <f>J26/dati!$E26</f>
        <v>9.1827573491540377</v>
      </c>
      <c r="L26" s="13">
        <f>K26*_xlfn.XLOOKUP(LEFT(I26,4)+1&amp;RIGHT(I26,3),dati!$A:$A,dati!$E:$E)</f>
        <v>722.20308974946749</v>
      </c>
      <c r="M26" s="13">
        <f>L26/_xlfn.XLOOKUP(LEFT(I26,4)+1&amp;RIGHT(I26,3),cambi_mensili!$F:$F,cambi_mensili!$G:$G)</f>
        <v>819.47474157434192</v>
      </c>
      <c r="N26" s="10">
        <f t="shared" si="1"/>
        <v>-0.18052525842565803</v>
      </c>
      <c r="P26" s="13">
        <f t="shared" si="2"/>
        <v>-1.0965946737267132</v>
      </c>
    </row>
    <row r="27" spans="2:16" x14ac:dyDescent="0.25">
      <c r="B27" t="s">
        <v>26</v>
      </c>
      <c r="C27">
        <v>1000</v>
      </c>
      <c r="D27" s="2">
        <f>C27/dati!$C27</f>
        <v>7.5343589470668251</v>
      </c>
      <c r="E27" s="13">
        <f>D27*_xlfn.XLOOKUP(LEFT(B27,4)+1&amp;RIGHT(B27,3),dati!$A:$A,dati!$C:$C)</f>
        <v>771.38379970981566</v>
      </c>
      <c r="F27" s="10">
        <f t="shared" si="0"/>
        <v>-0.22861620029018437</v>
      </c>
      <c r="I27" t="s">
        <v>26</v>
      </c>
      <c r="J27" s="13">
        <f>1000*cambi_mensili!$G27</f>
        <v>929.30000000000007</v>
      </c>
      <c r="K27" s="2">
        <f>J27/dati!$E27</f>
        <v>8.8410371195721744</v>
      </c>
      <c r="L27" s="13">
        <f>K27*_xlfn.XLOOKUP(LEFT(I27,4)+1&amp;RIGHT(I27,3),dati!$A:$A,dati!$E:$E)</f>
        <v>663.62014326474502</v>
      </c>
      <c r="M27" s="13">
        <f>L27/_xlfn.XLOOKUP(LEFT(I27,4)+1&amp;RIGHT(I27,3),cambi_mensili!$F:$F,cambi_mensili!$G:$G)</f>
        <v>768.34565620556327</v>
      </c>
      <c r="N27" s="10">
        <f t="shared" si="1"/>
        <v>-0.23165434379443672</v>
      </c>
      <c r="P27" s="13">
        <f t="shared" si="2"/>
        <v>3.038143504252389</v>
      </c>
    </row>
    <row r="28" spans="2:16" x14ac:dyDescent="0.25">
      <c r="B28" t="s">
        <v>27</v>
      </c>
      <c r="C28">
        <v>1000</v>
      </c>
      <c r="D28" s="2">
        <f>C28/dati!$C28</f>
        <v>8.1098366297634215</v>
      </c>
      <c r="E28" s="13">
        <f>D28*_xlfn.XLOOKUP(LEFT(B28,4)+1&amp;RIGHT(B28,3),dati!$A:$A,dati!$C:$C)</f>
        <v>815.46544522284876</v>
      </c>
      <c r="F28" s="10">
        <f t="shared" si="0"/>
        <v>-0.18453455477715119</v>
      </c>
      <c r="I28" t="s">
        <v>27</v>
      </c>
      <c r="J28" s="13">
        <f>1000*cambi_mensili!$G28</f>
        <v>924.8</v>
      </c>
      <c r="K28" s="2">
        <f>J28/dati!$E28</f>
        <v>9.5768245896908297</v>
      </c>
      <c r="L28" s="13">
        <f>K28*_xlfn.XLOOKUP(LEFT(I28,4)+1&amp;RIGHT(I28,3),dati!$A:$A,dati!$E:$E)</f>
        <v>709.36626124065754</v>
      </c>
      <c r="M28" s="13">
        <f>L28/_xlfn.XLOOKUP(LEFT(I28,4)+1&amp;RIGHT(I28,3),cambi_mensili!$F:$F,cambi_mensili!$G:$G)</f>
        <v>819.98180700573062</v>
      </c>
      <c r="N28" s="10">
        <f t="shared" si="1"/>
        <v>-0.18001819299426935</v>
      </c>
      <c r="P28" s="13">
        <f t="shared" si="2"/>
        <v>-4.5163617828818587</v>
      </c>
    </row>
    <row r="29" spans="2:16" x14ac:dyDescent="0.25">
      <c r="B29" t="s">
        <v>28</v>
      </c>
      <c r="C29">
        <v>1000</v>
      </c>
      <c r="D29" s="2">
        <f>C29/dati!$C29</f>
        <v>8.7075792657294731</v>
      </c>
      <c r="E29" s="13">
        <f>D29*_xlfn.XLOOKUP(LEFT(B29,4)+1&amp;RIGHT(B29,3),dati!$A:$A,dati!$C:$C)</f>
        <v>937.52549318905278</v>
      </c>
      <c r="F29" s="10">
        <f t="shared" si="0"/>
        <v>-6.2474506810947239E-2</v>
      </c>
      <c r="I29" t="s">
        <v>28</v>
      </c>
      <c r="J29" s="13">
        <f>1000*cambi_mensili!$G29</f>
        <v>883.19999999999993</v>
      </c>
      <c r="K29" s="2">
        <f>J29/dati!$E29</f>
        <v>10.215621672282506</v>
      </c>
      <c r="L29" s="13">
        <f>K29*_xlfn.XLOOKUP(LEFT(I29,4)+1&amp;RIGHT(I29,3),dati!$A:$A,dati!$E:$E)</f>
        <v>817.15706176015692</v>
      </c>
      <c r="M29" s="13">
        <f>L29/_xlfn.XLOOKUP(LEFT(I29,4)+1&amp;RIGHT(I29,3),cambi_mensili!$F:$F,cambi_mensili!$G:$G)</f>
        <v>936.67705382869894</v>
      </c>
      <c r="N29" s="10">
        <f t="shared" si="1"/>
        <v>-6.3322946171301076E-2</v>
      </c>
      <c r="P29" s="13">
        <f t="shared" si="2"/>
        <v>0.84843936035383649</v>
      </c>
    </row>
    <row r="30" spans="2:16" x14ac:dyDescent="0.25">
      <c r="B30" t="s">
        <v>29</v>
      </c>
      <c r="C30">
        <v>1000</v>
      </c>
      <c r="D30" s="2">
        <f>C30/dati!$C30</f>
        <v>8.169301054262462</v>
      </c>
      <c r="E30" s="13">
        <f>D30*_xlfn.XLOOKUP(LEFT(B30,4)+1&amp;RIGHT(B30,3),dati!$A:$A,dati!$C:$C)</f>
        <v>826.21652454159425</v>
      </c>
      <c r="F30" s="10">
        <f t="shared" si="0"/>
        <v>-0.17378347545840578</v>
      </c>
      <c r="I30" t="s">
        <v>29</v>
      </c>
      <c r="J30" s="13">
        <f>1000*cambi_mensili!$G30</f>
        <v>887.59999999999991</v>
      </c>
      <c r="K30" s="2">
        <f>J30/dati!$E30</f>
        <v>9.6041631547122179</v>
      </c>
      <c r="L30" s="13">
        <f>K30*_xlfn.XLOOKUP(LEFT(I30,4)+1&amp;RIGHT(I30,3),dati!$A:$A,dati!$E:$E)</f>
        <v>745.38547541673699</v>
      </c>
      <c r="M30" s="13">
        <f>L30/_xlfn.XLOOKUP(LEFT(I30,4)+1&amp;RIGHT(I30,3),cambi_mensili!$F:$F,cambi_mensili!$G:$G)</f>
        <v>827.47055441467251</v>
      </c>
      <c r="N30" s="10">
        <f t="shared" si="1"/>
        <v>-0.17252944558532746</v>
      </c>
      <c r="P30" s="13">
        <f t="shared" si="2"/>
        <v>-1.2540298730782524</v>
      </c>
    </row>
    <row r="31" spans="2:16" x14ac:dyDescent="0.25">
      <c r="B31" t="s">
        <v>30</v>
      </c>
      <c r="C31">
        <v>1000</v>
      </c>
      <c r="D31" s="2">
        <f>C31/dati!$C31</f>
        <v>8.3410311574948857</v>
      </c>
      <c r="E31" s="13">
        <f>D31*_xlfn.XLOOKUP(LEFT(B31,4)+1&amp;RIGHT(B31,3),dati!$A:$A,dati!$C:$C)</f>
        <v>805.02107837378935</v>
      </c>
      <c r="F31" s="10">
        <f t="shared" si="0"/>
        <v>-0.19497892162621067</v>
      </c>
      <c r="I31" t="s">
        <v>30</v>
      </c>
      <c r="J31" s="13">
        <f>1000*cambi_mensili!$G31</f>
        <v>848</v>
      </c>
      <c r="K31" s="2">
        <f>J31/dati!$E31</f>
        <v>9.799078043312532</v>
      </c>
      <c r="L31" s="13">
        <f>K31*_xlfn.XLOOKUP(LEFT(I31,4)+1&amp;RIGHT(I31,3),dati!$A:$A,dati!$E:$E)</f>
        <v>752.44586976777066</v>
      </c>
      <c r="M31" s="13">
        <f>L31/_xlfn.XLOOKUP(LEFT(I31,4)+1&amp;RIGHT(I31,3),cambi_mensili!$F:$F,cambi_mensili!$G:$G)</f>
        <v>801.58290163819186</v>
      </c>
      <c r="N31" s="10">
        <f t="shared" si="1"/>
        <v>-0.1984170983618081</v>
      </c>
      <c r="P31" s="13">
        <f t="shared" si="2"/>
        <v>3.4381767355974944</v>
      </c>
    </row>
    <row r="32" spans="2:16" x14ac:dyDescent="0.25">
      <c r="B32" t="s">
        <v>31</v>
      </c>
      <c r="C32">
        <v>1000</v>
      </c>
      <c r="D32" s="2">
        <f>C32/dati!$C32</f>
        <v>8.3811870906292611</v>
      </c>
      <c r="E32" s="13">
        <f>D32*_xlfn.XLOOKUP(LEFT(B32,4)+1&amp;RIGHT(B32,3),dati!$A:$A,dati!$C:$C)</f>
        <v>742.5125735199158</v>
      </c>
      <c r="F32" s="10">
        <f t="shared" si="0"/>
        <v>-0.25748742648008416</v>
      </c>
      <c r="I32" t="s">
        <v>31</v>
      </c>
      <c r="J32" s="13">
        <f>1000*cambi_mensili!$G32</f>
        <v>848</v>
      </c>
      <c r="K32" s="2">
        <f>J32/dati!$E32</f>
        <v>9.8584659879668521</v>
      </c>
      <c r="L32" s="13">
        <f>K32*_xlfn.XLOOKUP(LEFT(I32,4)+1&amp;RIGHT(I32,3),dati!$A:$A,dati!$E:$E)</f>
        <v>734.56144838675925</v>
      </c>
      <c r="M32" s="13">
        <f>L32/_xlfn.XLOOKUP(LEFT(I32,4)+1&amp;RIGHT(I32,3),cambi_mensili!$F:$F,cambi_mensili!$G:$G)</f>
        <v>736.40245452306692</v>
      </c>
      <c r="N32" s="10">
        <f t="shared" si="1"/>
        <v>-0.26359754547693304</v>
      </c>
      <c r="P32" s="13">
        <f t="shared" si="2"/>
        <v>6.1101189968488825</v>
      </c>
    </row>
    <row r="33" spans="2:16" x14ac:dyDescent="0.25">
      <c r="B33" t="s">
        <v>32</v>
      </c>
      <c r="C33">
        <v>1000</v>
      </c>
      <c r="D33" s="2">
        <f>C33/dati!$C33</f>
        <v>8.6244830489354616</v>
      </c>
      <c r="E33" s="13">
        <f>D33*_xlfn.XLOOKUP(LEFT(B33,4)+1&amp;RIGHT(B33,3),dati!$A:$A,dati!$C:$C)</f>
        <v>642.55383744037783</v>
      </c>
      <c r="F33" s="10">
        <f t="shared" si="0"/>
        <v>-0.35744616255962214</v>
      </c>
      <c r="I33" t="s">
        <v>32</v>
      </c>
      <c r="J33" s="13">
        <f>1000*cambi_mensili!$G33</f>
        <v>875.5</v>
      </c>
      <c r="K33" s="2">
        <f>J33/dati!$E33</f>
        <v>10.13366531492772</v>
      </c>
      <c r="L33" s="13">
        <f>K33*_xlfn.XLOOKUP(LEFT(I33,4)+1&amp;RIGHT(I33,3),dati!$A:$A,dati!$E:$E)</f>
        <v>630.35577957522207</v>
      </c>
      <c r="M33" s="13">
        <f>L33/_xlfn.XLOOKUP(LEFT(I33,4)+1&amp;RIGHT(I33,3),cambi_mensili!$F:$F,cambi_mensili!$G:$G)</f>
        <v>644.33791227151391</v>
      </c>
      <c r="N33" s="10">
        <f t="shared" si="1"/>
        <v>-0.35566208772848606</v>
      </c>
      <c r="P33" s="13">
        <f t="shared" si="2"/>
        <v>-1.7840748311360812</v>
      </c>
    </row>
    <row r="34" spans="2:16" x14ac:dyDescent="0.25">
      <c r="B34" t="s">
        <v>33</v>
      </c>
      <c r="C34">
        <v>1000</v>
      </c>
      <c r="D34" s="2">
        <f>C34/dati!$C34</f>
        <v>9.6407880762190796</v>
      </c>
      <c r="E34" s="13">
        <f>D34*_xlfn.XLOOKUP(LEFT(B34,4)+1&amp;RIGHT(B34,3),dati!$A:$A,dati!$C:$C)</f>
        <v>721.16661839172525</v>
      </c>
      <c r="F34" s="10">
        <f t="shared" si="0"/>
        <v>-0.27883338160827476</v>
      </c>
      <c r="I34" t="s">
        <v>33</v>
      </c>
      <c r="J34" s="13">
        <f>1000*cambi_mensili!$G34</f>
        <v>915.8</v>
      </c>
      <c r="K34" s="2">
        <f>J34/dati!$E34</f>
        <v>11.413544169038971</v>
      </c>
      <c r="L34" s="13">
        <f>K34*_xlfn.XLOOKUP(LEFT(I34,4)+1&amp;RIGHT(I34,3),dati!$A:$A,dati!$E:$E)</f>
        <v>713.04872836799086</v>
      </c>
      <c r="M34" s="13">
        <f>L34/_xlfn.XLOOKUP(LEFT(I34,4)+1&amp;RIGHT(I34,3),cambi_mensili!$F:$F,cambi_mensili!$G:$G)</f>
        <v>725.1588816922515</v>
      </c>
      <c r="N34" s="10">
        <f t="shared" si="1"/>
        <v>-0.27484111830774849</v>
      </c>
      <c r="P34" s="13">
        <f t="shared" si="2"/>
        <v>-3.9922633005262469</v>
      </c>
    </row>
    <row r="35" spans="2:16" x14ac:dyDescent="0.25">
      <c r="B35" t="s">
        <v>34</v>
      </c>
      <c r="C35">
        <v>1000</v>
      </c>
      <c r="D35" s="2">
        <f>C35/dati!$C35</f>
        <v>11.540534406332428</v>
      </c>
      <c r="E35" s="13">
        <f>D35*_xlfn.XLOOKUP(LEFT(B35,4)+1&amp;RIGHT(B35,3),dati!$A:$A,dati!$C:$C)</f>
        <v>648.06570092407276</v>
      </c>
      <c r="F35" s="10">
        <f t="shared" si="0"/>
        <v>-0.35193429907592721</v>
      </c>
      <c r="I35" t="s">
        <v>34</v>
      </c>
      <c r="J35" s="13">
        <f>1000*cambi_mensili!$G35</f>
        <v>913.1</v>
      </c>
      <c r="K35" s="2">
        <f>J35/dati!$E35</f>
        <v>13.58718520266963</v>
      </c>
      <c r="L35" s="13">
        <f>K35*_xlfn.XLOOKUP(LEFT(I35,4)+1&amp;RIGHT(I35,3),dati!$A:$A,dati!$E:$E)</f>
        <v>642.13873197923067</v>
      </c>
      <c r="M35" s="13">
        <f>L35/_xlfn.XLOOKUP(LEFT(I35,4)+1&amp;RIGHT(I35,3),cambi_mensili!$F:$F,cambi_mensili!$G:$G)</f>
        <v>651.25632046575117</v>
      </c>
      <c r="N35" s="10">
        <f t="shared" si="1"/>
        <v>-0.34874367953424878</v>
      </c>
      <c r="P35" s="13">
        <f t="shared" si="2"/>
        <v>-3.1906195416784158</v>
      </c>
    </row>
    <row r="36" spans="2:16" x14ac:dyDescent="0.25">
      <c r="B36" t="s">
        <v>35</v>
      </c>
      <c r="C36">
        <v>1000</v>
      </c>
      <c r="D36" s="2">
        <f>C36/dati!$C36</f>
        <v>10.933016363122643</v>
      </c>
      <c r="E36" s="13">
        <f>D36*_xlfn.XLOOKUP(LEFT(B36,4)+1&amp;RIGHT(B36,3),dati!$A:$A,dati!$C:$C)</f>
        <v>698.33701993217164</v>
      </c>
      <c r="F36" s="10">
        <f t="shared" si="0"/>
        <v>-0.30166298006782832</v>
      </c>
      <c r="I36" t="s">
        <v>35</v>
      </c>
      <c r="J36" s="13">
        <f>1000*cambi_mensili!$G36</f>
        <v>904.2</v>
      </c>
      <c r="K36" s="2">
        <f>J36/dati!$E36</f>
        <v>12.887981586219119</v>
      </c>
      <c r="L36" s="13">
        <f>K36*_xlfn.XLOOKUP(LEFT(I36,4)+1&amp;RIGHT(I36,3),dati!$A:$A,dati!$E:$E)</f>
        <v>694.25047295267098</v>
      </c>
      <c r="M36" s="13">
        <f>L36/_xlfn.XLOOKUP(LEFT(I36,4)+1&amp;RIGHT(I36,3),cambi_mensili!$F:$F,cambi_mensili!$G:$G)</f>
        <v>703.82245838673043</v>
      </c>
      <c r="N36" s="10">
        <f t="shared" si="1"/>
        <v>-0.29617754161326959</v>
      </c>
      <c r="P36" s="13">
        <f t="shared" si="2"/>
        <v>-5.4854384545587891</v>
      </c>
    </row>
    <row r="37" spans="2:16" x14ac:dyDescent="0.25">
      <c r="B37" t="s">
        <v>36</v>
      </c>
      <c r="C37">
        <v>1000</v>
      </c>
      <c r="D37" s="2">
        <f>C37/dati!$C37</f>
        <v>9.9910743496541805</v>
      </c>
      <c r="E37" s="13">
        <f>D37*_xlfn.XLOOKUP(LEFT(B37,4)+1&amp;RIGHT(B37,3),dati!$A:$A,dati!$C:$C)</f>
        <v>671.31479156399257</v>
      </c>
      <c r="F37" s="10">
        <f t="shared" si="0"/>
        <v>-0.32868520843600746</v>
      </c>
      <c r="I37" t="s">
        <v>36</v>
      </c>
      <c r="J37" s="13">
        <f>1000*cambi_mensili!$G37</f>
        <v>889.80000000000007</v>
      </c>
      <c r="K37" s="2">
        <f>J37/dati!$E37</f>
        <v>11.659295867773924</v>
      </c>
      <c r="L37" s="13">
        <f>K37*_xlfn.XLOOKUP(LEFT(I37,4)+1&amp;RIGHT(I37,3),dati!$A:$A,dati!$E:$E)</f>
        <v>663.65096113317213</v>
      </c>
      <c r="M37" s="13">
        <f>L37/_xlfn.XLOOKUP(LEFT(I37,4)+1&amp;RIGHT(I37,3),cambi_mensili!$F:$F,cambi_mensili!$G:$G)</f>
        <v>668.53123917918015</v>
      </c>
      <c r="N37" s="10">
        <f t="shared" si="1"/>
        <v>-0.33146876082081989</v>
      </c>
      <c r="P37" s="13">
        <f t="shared" si="2"/>
        <v>2.783552384812424</v>
      </c>
    </row>
    <row r="38" spans="2:16" x14ac:dyDescent="0.25">
      <c r="B38" t="s">
        <v>37</v>
      </c>
      <c r="C38">
        <v>1000</v>
      </c>
      <c r="D38" s="2">
        <f>C38/dati!$C38</f>
        <v>9.6413610972778478</v>
      </c>
      <c r="E38" s="13">
        <f>D38*_xlfn.XLOOKUP(LEFT(B38,4)+1&amp;RIGHT(B38,3),dati!$A:$A,dati!$C:$C)</f>
        <v>566.94855298018388</v>
      </c>
      <c r="F38" s="10">
        <f t="shared" si="0"/>
        <v>-0.43305144701981613</v>
      </c>
      <c r="I38" t="s">
        <v>37</v>
      </c>
      <c r="J38" s="13">
        <f>1000*cambi_mensili!$G38</f>
        <v>881.3</v>
      </c>
      <c r="K38" s="2">
        <f>J38/dati!$E38</f>
        <v>11.205662460703174</v>
      </c>
      <c r="L38" s="13">
        <f>K38*_xlfn.XLOOKUP(LEFT(I38,4)+1&amp;RIGHT(I38,3),dati!$A:$A,dati!$E:$E)</f>
        <v>588.87528826669234</v>
      </c>
      <c r="M38" s="13">
        <f>L38/_xlfn.XLOOKUP(LEFT(I38,4)+1&amp;RIGHT(I38,3),cambi_mensili!$F:$F,cambi_mensili!$G:$G)</f>
        <v>561.52883404852901</v>
      </c>
      <c r="N38" s="10">
        <f t="shared" si="1"/>
        <v>-0.43847116595147095</v>
      </c>
      <c r="P38" s="13">
        <f t="shared" si="2"/>
        <v>5.4197189316548702</v>
      </c>
    </row>
    <row r="39" spans="2:16" x14ac:dyDescent="0.25">
      <c r="B39" t="s">
        <v>38</v>
      </c>
      <c r="C39">
        <v>1000</v>
      </c>
      <c r="D39" s="2">
        <f>C39/dati!$C39</f>
        <v>9.7673284685277952</v>
      </c>
      <c r="E39" s="13">
        <f>D39*_xlfn.XLOOKUP(LEFT(B39,4)+1&amp;RIGHT(B39,3),dati!$A:$A,dati!$C:$C)</f>
        <v>547.75344204872238</v>
      </c>
      <c r="F39" s="10">
        <f t="shared" si="0"/>
        <v>-0.45224655795127766</v>
      </c>
      <c r="I39" t="s">
        <v>38</v>
      </c>
      <c r="J39" s="13">
        <f>1000*cambi_mensili!$G39</f>
        <v>863.7</v>
      </c>
      <c r="K39" s="2">
        <f>J39/dati!$E39</f>
        <v>11.50658827595017</v>
      </c>
      <c r="L39" s="13">
        <f>K39*_xlfn.XLOOKUP(LEFT(I39,4)+1&amp;RIGHT(I39,3),dati!$A:$A,dati!$E:$E)</f>
        <v>589.92578059930497</v>
      </c>
      <c r="M39" s="13">
        <f>L39/_xlfn.XLOOKUP(LEFT(I39,4)+1&amp;RIGHT(I39,3),cambi_mensili!$F:$F,cambi_mensili!$G:$G)</f>
        <v>545.41954567243442</v>
      </c>
      <c r="N39" s="10">
        <f t="shared" si="1"/>
        <v>-0.45458045432756555</v>
      </c>
      <c r="P39" s="13">
        <f t="shared" si="2"/>
        <v>2.333896376287953</v>
      </c>
    </row>
    <row r="40" spans="2:16" x14ac:dyDescent="0.25">
      <c r="B40" t="s">
        <v>39</v>
      </c>
      <c r="C40">
        <v>1000</v>
      </c>
      <c r="D40" s="2">
        <f>C40/dati!$C40</f>
        <v>9.945040194250268</v>
      </c>
      <c r="E40" s="13">
        <f>D40*_xlfn.XLOOKUP(LEFT(B40,4)+1&amp;RIGHT(B40,3),dati!$A:$A,dati!$C:$C)</f>
        <v>516.99771545611202</v>
      </c>
      <c r="F40" s="10">
        <f t="shared" si="0"/>
        <v>-0.48300228454388794</v>
      </c>
      <c r="I40" t="s">
        <v>39</v>
      </c>
      <c r="J40" s="13">
        <f>1000*cambi_mensili!$G40</f>
        <v>865.1</v>
      </c>
      <c r="K40" s="2">
        <f>J40/dati!$E40</f>
        <v>11.679313501676143</v>
      </c>
      <c r="L40" s="13">
        <f>K40*_xlfn.XLOOKUP(LEFT(I40,4)+1&amp;RIGHT(I40,3),dati!$A:$A,dati!$E:$E)</f>
        <v>557.28455623162711</v>
      </c>
      <c r="M40" s="13">
        <f>L40/_xlfn.XLOOKUP(LEFT(I40,4)+1&amp;RIGHT(I40,3),cambi_mensili!$F:$F,cambi_mensili!$G:$G)</f>
        <v>516.86566150215833</v>
      </c>
      <c r="N40" s="10">
        <f t="shared" si="1"/>
        <v>-0.48313433849784171</v>
      </c>
      <c r="P40" s="13">
        <f t="shared" si="2"/>
        <v>0.13205395395368669</v>
      </c>
    </row>
    <row r="41" spans="2:16" x14ac:dyDescent="0.25">
      <c r="B41" t="s">
        <v>40</v>
      </c>
      <c r="C41">
        <v>1000</v>
      </c>
      <c r="D41" s="2">
        <f>C41/dati!$C41</f>
        <v>9.287831988557544</v>
      </c>
      <c r="E41" s="13">
        <f>D41*_xlfn.XLOOKUP(LEFT(B41,4)+1&amp;RIGHT(B41,3),dati!$A:$A,dati!$C:$C)</f>
        <v>458.92345689209634</v>
      </c>
      <c r="F41" s="10">
        <f t="shared" si="0"/>
        <v>-0.54107654310790365</v>
      </c>
      <c r="I41" t="s">
        <v>40</v>
      </c>
      <c r="J41" s="13">
        <f>1000*cambi_mensili!$G41</f>
        <v>872.4</v>
      </c>
      <c r="K41" s="2">
        <f>J41/dati!$E41</f>
        <v>10.90623671256364</v>
      </c>
      <c r="L41" s="13">
        <f>K41*_xlfn.XLOOKUP(LEFT(I41,4)+1&amp;RIGHT(I41,3),dati!$A:$A,dati!$E:$E)</f>
        <v>500.77727616064982</v>
      </c>
      <c r="M41" s="13">
        <f>L41/_xlfn.XLOOKUP(LEFT(I41,4)+1&amp;RIGHT(I41,3),cambi_mensili!$F:$F,cambi_mensili!$G:$G)</f>
        <v>459.63953754993105</v>
      </c>
      <c r="N41" s="10">
        <f t="shared" si="1"/>
        <v>-0.54036046245006897</v>
      </c>
      <c r="P41" s="13">
        <f t="shared" si="2"/>
        <v>-0.7160806578347092</v>
      </c>
    </row>
    <row r="42" spans="2:16" x14ac:dyDescent="0.25">
      <c r="B42" t="s">
        <v>41</v>
      </c>
      <c r="C42">
        <v>1000</v>
      </c>
      <c r="D42" s="2">
        <f>C42/dati!$C42</f>
        <v>9.8876030817647909</v>
      </c>
      <c r="E42" s="13">
        <f>D42*_xlfn.XLOOKUP(LEFT(B42,4)+1&amp;RIGHT(B42,3),dati!$A:$A,dati!$C:$C)</f>
        <v>589.56392043967435</v>
      </c>
      <c r="F42" s="10">
        <f t="shared" si="0"/>
        <v>-0.41043607956032568</v>
      </c>
      <c r="I42" t="s">
        <v>41</v>
      </c>
      <c r="J42" s="13">
        <f>1000*cambi_mensili!$G42</f>
        <v>900.80000000000007</v>
      </c>
      <c r="K42" s="2">
        <f>J42/dati!$E42</f>
        <v>11.606652470559405</v>
      </c>
      <c r="L42" s="13">
        <f>K42*_xlfn.XLOOKUP(LEFT(I42,4)+1&amp;RIGHT(I42,3),dati!$A:$A,dati!$E:$E)</f>
        <v>657.7342851601137</v>
      </c>
      <c r="M42" s="13">
        <f>L42/_xlfn.XLOOKUP(LEFT(I42,4)+1&amp;RIGHT(I42,3),cambi_mensili!$F:$F,cambi_mensili!$G:$G)</f>
        <v>590.90314002346031</v>
      </c>
      <c r="N42" s="10">
        <f t="shared" si="1"/>
        <v>-0.40909685997653966</v>
      </c>
      <c r="P42" s="13">
        <f t="shared" si="2"/>
        <v>-1.3392195837859617</v>
      </c>
    </row>
    <row r="43" spans="2:16" x14ac:dyDescent="0.25">
      <c r="B43" t="s">
        <v>42</v>
      </c>
      <c r="C43">
        <v>1000</v>
      </c>
      <c r="D43" s="2">
        <f>C43/dati!$C43</f>
        <v>10.361258085744133</v>
      </c>
      <c r="E43" s="13">
        <f>D43*_xlfn.XLOOKUP(LEFT(B43,4)+1&amp;RIGHT(B43,3),dati!$A:$A,dati!$C:$C)</f>
        <v>624.28478902360735</v>
      </c>
      <c r="F43" s="10">
        <f t="shared" si="0"/>
        <v>-0.3757152109763926</v>
      </c>
      <c r="I43" t="s">
        <v>42</v>
      </c>
      <c r="J43" s="13">
        <f>1000*cambi_mensili!$G43</f>
        <v>938.69999999999993</v>
      </c>
      <c r="K43" s="2">
        <f>J43/dati!$E43</f>
        <v>12.224659512180454</v>
      </c>
      <c r="L43" s="13">
        <f>K43*_xlfn.XLOOKUP(LEFT(I43,4)+1&amp;RIGHT(I43,3),dati!$A:$A,dati!$E:$E)</f>
        <v>737.74993097405866</v>
      </c>
      <c r="M43" s="13">
        <f>L43/_xlfn.XLOOKUP(LEFT(I43,4)+1&amp;RIGHT(I43,3),cambi_mensili!$F:$F,cambi_mensili!$G:$G)</f>
        <v>624.04832598042526</v>
      </c>
      <c r="N43" s="10">
        <f t="shared" si="1"/>
        <v>-0.37595167401957474</v>
      </c>
      <c r="P43" s="13">
        <f t="shared" si="2"/>
        <v>0.23646304318208422</v>
      </c>
    </row>
    <row r="44" spans="2:16" x14ac:dyDescent="0.25">
      <c r="B44" t="s">
        <v>43</v>
      </c>
      <c r="C44">
        <v>1000</v>
      </c>
      <c r="D44" s="2">
        <f>C44/dati!$C44</f>
        <v>11.287602916806984</v>
      </c>
      <c r="E44" s="13">
        <f>D44*_xlfn.XLOOKUP(LEFT(B44,4)+1&amp;RIGHT(B44,3),dati!$A:$A,dati!$C:$C)</f>
        <v>731.96508887401887</v>
      </c>
      <c r="F44" s="10">
        <f t="shared" si="0"/>
        <v>-0.2680349111259811</v>
      </c>
      <c r="I44" t="s">
        <v>43</v>
      </c>
      <c r="J44" s="13">
        <f>1000*cambi_mensili!$G44</f>
        <v>997.5</v>
      </c>
      <c r="K44" s="2">
        <f>J44/dati!$E44</f>
        <v>13.387334503592488</v>
      </c>
      <c r="L44" s="13">
        <f>K44*_xlfn.XLOOKUP(LEFT(I44,4)+1&amp;RIGHT(I44,3),dati!$A:$A,dati!$E:$E)</f>
        <v>848.97805744629147</v>
      </c>
      <c r="M44" s="13">
        <f>L44/_xlfn.XLOOKUP(LEFT(I44,4)+1&amp;RIGHT(I44,3),cambi_mensili!$F:$F,cambi_mensili!$G:$G)</f>
        <v>742.9579569845904</v>
      </c>
      <c r="N44" s="10">
        <f t="shared" si="1"/>
        <v>-0.25704204301540956</v>
      </c>
      <c r="P44" s="13">
        <f t="shared" si="2"/>
        <v>-10.992868110571521</v>
      </c>
    </row>
    <row r="45" spans="2:16" x14ac:dyDescent="0.25">
      <c r="B45" t="s">
        <v>44</v>
      </c>
      <c r="C45">
        <v>1000</v>
      </c>
      <c r="D45" s="2">
        <f>C45/dati!$C45</f>
        <v>13.422195225370078</v>
      </c>
      <c r="E45" s="13">
        <f>D45*_xlfn.XLOOKUP(LEFT(B45,4)+1&amp;RIGHT(B45,3),dati!$A:$A,dati!$C:$C)</f>
        <v>940.6046206209852</v>
      </c>
      <c r="F45" s="10">
        <f t="shared" si="0"/>
        <v>-5.9395379379014845E-2</v>
      </c>
      <c r="I45" t="s">
        <v>44</v>
      </c>
      <c r="J45" s="13">
        <f>1000*cambi_mensili!$G45</f>
        <v>978.3</v>
      </c>
      <c r="K45" s="2">
        <f>J45/dati!$E45</f>
        <v>15.727252924173042</v>
      </c>
      <c r="L45" s="13">
        <f>K45*_xlfn.XLOOKUP(LEFT(I45,4)+1&amp;RIGHT(I45,3),dati!$A:$A,dati!$E:$E)</f>
        <v>1056.4298187707996</v>
      </c>
      <c r="M45" s="13">
        <f>L45/_xlfn.XLOOKUP(LEFT(I45,4)+1&amp;RIGHT(I45,3),cambi_mensili!$F:$F,cambi_mensili!$G:$G)</f>
        <v>933.40680223608376</v>
      </c>
      <c r="N45" s="10">
        <f t="shared" si="1"/>
        <v>-6.6593197763916256E-2</v>
      </c>
      <c r="P45" s="13">
        <f t="shared" si="2"/>
        <v>7.1978183849014385</v>
      </c>
    </row>
    <row r="46" spans="2:16" x14ac:dyDescent="0.25">
      <c r="B46" t="s">
        <v>45</v>
      </c>
      <c r="C46">
        <v>1000</v>
      </c>
      <c r="D46" s="2">
        <f>C46/dati!$C46</f>
        <v>13.368322701512469</v>
      </c>
      <c r="E46" s="13">
        <f>D46*_xlfn.XLOOKUP(LEFT(B46,4)+1&amp;RIGHT(B46,3),dati!$A:$A,dati!$C:$C)</f>
        <v>944.42360361857584</v>
      </c>
      <c r="F46" s="10">
        <f t="shared" si="0"/>
        <v>-5.5576396381424198E-2</v>
      </c>
      <c r="I46" t="s">
        <v>45</v>
      </c>
      <c r="J46" s="13">
        <f>1000*cambi_mensili!$G46</f>
        <v>983.3</v>
      </c>
      <c r="K46" s="2">
        <f>J46/dati!$E46</f>
        <v>15.739370305172294</v>
      </c>
      <c r="L46" s="13">
        <f>K46*_xlfn.XLOOKUP(LEFT(I46,4)+1&amp;RIGHT(I46,3),dati!$A:$A,dati!$E:$E)</f>
        <v>1039.6316240951758</v>
      </c>
      <c r="M46" s="13">
        <f>L46/_xlfn.XLOOKUP(LEFT(I46,4)+1&amp;RIGHT(I46,3),cambi_mensili!$F:$F,cambi_mensili!$G:$G)</f>
        <v>951.43371839953852</v>
      </c>
      <c r="N46" s="10">
        <f t="shared" si="1"/>
        <v>-4.8566281600461503E-2</v>
      </c>
      <c r="P46" s="13">
        <f t="shared" si="2"/>
        <v>-7.0101147809626809</v>
      </c>
    </row>
    <row r="47" spans="2:16" x14ac:dyDescent="0.25">
      <c r="B47" t="s">
        <v>46</v>
      </c>
      <c r="C47">
        <v>1000</v>
      </c>
      <c r="D47" s="2">
        <f>C47/dati!$C47</f>
        <v>17.807661152066611</v>
      </c>
      <c r="E47" s="13">
        <f>D47*_xlfn.XLOOKUP(LEFT(B47,4)+1&amp;RIGHT(B47,3),dati!$A:$A,dati!$C:$C)</f>
        <v>1177.3684309275729</v>
      </c>
      <c r="F47" s="10">
        <f t="shared" si="0"/>
        <v>0.17736843092757293</v>
      </c>
      <c r="I47" t="s">
        <v>46</v>
      </c>
      <c r="J47" s="13">
        <f>1000*cambi_mensili!$G47</f>
        <v>986</v>
      </c>
      <c r="K47" s="2">
        <f>J47/dati!$E47</f>
        <v>20.863037755937089</v>
      </c>
      <c r="L47" s="13">
        <f>K47*_xlfn.XLOOKUP(LEFT(I47,4)+1&amp;RIGHT(I47,3),dati!$A:$A,dati!$E:$E)</f>
        <v>1367.9827417651338</v>
      </c>
      <c r="M47" s="13">
        <f>L47/_xlfn.XLOOKUP(LEFT(I47,4)+1&amp;RIGHT(I47,3),cambi_mensili!$F:$F,cambi_mensili!$G:$G)</f>
        <v>1174.0325624486215</v>
      </c>
      <c r="N47" s="10">
        <f t="shared" si="1"/>
        <v>0.17403256244862164</v>
      </c>
      <c r="P47" s="13">
        <f t="shared" si="2"/>
        <v>3.3358684789513973</v>
      </c>
    </row>
    <row r="48" spans="2:16" x14ac:dyDescent="0.25">
      <c r="B48" t="s">
        <v>47</v>
      </c>
      <c r="C48">
        <v>1000</v>
      </c>
      <c r="D48" s="2">
        <f>C48/dati!$C48</f>
        <v>15.655788037965609</v>
      </c>
      <c r="E48" s="13">
        <f>D48*_xlfn.XLOOKUP(LEFT(B48,4)+1&amp;RIGHT(B48,3),dati!$A:$A,dati!$C:$C)</f>
        <v>1160.3761830360579</v>
      </c>
      <c r="F48" s="10">
        <f t="shared" si="0"/>
        <v>0.16037618303605794</v>
      </c>
      <c r="I48" t="s">
        <v>47</v>
      </c>
      <c r="J48" s="13">
        <f>1000*cambi_mensili!$G48</f>
        <v>986.40000000000009</v>
      </c>
      <c r="K48" s="2">
        <f>J48/dati!$E48</f>
        <v>18.31140997654488</v>
      </c>
      <c r="L48" s="13">
        <f>K48*_xlfn.XLOOKUP(LEFT(I48,4)+1&amp;RIGHT(I48,3),dati!$A:$A,dati!$E:$E)</f>
        <v>1343.624927118668</v>
      </c>
      <c r="M48" s="13">
        <f>L48/_xlfn.XLOOKUP(LEFT(I48,4)+1&amp;RIGHT(I48,3),cambi_mensili!$F:$F,cambi_mensili!$G:$G)</f>
        <v>1156.1047385292275</v>
      </c>
      <c r="N48" s="10">
        <f t="shared" si="1"/>
        <v>0.15610473852922757</v>
      </c>
      <c r="P48" s="13">
        <f t="shared" si="2"/>
        <v>4.2714445068304485</v>
      </c>
    </row>
    <row r="49" spans="2:16" x14ac:dyDescent="0.25">
      <c r="B49" t="s">
        <v>48</v>
      </c>
      <c r="C49">
        <v>1000</v>
      </c>
      <c r="D49" s="2">
        <f>C49/dati!$C49</f>
        <v>14.882845537154815</v>
      </c>
      <c r="E49" s="13">
        <f>D49*_xlfn.XLOOKUP(LEFT(B49,4)+1&amp;RIGHT(B49,3),dati!$A:$A,dati!$C:$C)</f>
        <v>1126.6634438361177</v>
      </c>
      <c r="F49" s="10">
        <f t="shared" si="0"/>
        <v>0.12666344383611783</v>
      </c>
      <c r="I49" t="s">
        <v>48</v>
      </c>
      <c r="J49" s="13">
        <f>1000*cambi_mensili!$G49</f>
        <v>992.7</v>
      </c>
      <c r="K49" s="2">
        <f>J49/dati!$E49</f>
        <v>17.44016612011902</v>
      </c>
      <c r="L49" s="13">
        <f>K49*_xlfn.XLOOKUP(LEFT(I49,4)+1&amp;RIGHT(I49,3),dati!$A:$A,dati!$E:$E)</f>
        <v>1347.7482688056618</v>
      </c>
      <c r="M49" s="13">
        <f>L49/_xlfn.XLOOKUP(LEFT(I49,4)+1&amp;RIGHT(I49,3),cambi_mensili!$F:$F,cambi_mensili!$G:$G)</f>
        <v>1123.6854000380706</v>
      </c>
      <c r="N49" s="10">
        <f t="shared" si="1"/>
        <v>0.12368540003807071</v>
      </c>
      <c r="P49" s="13">
        <f t="shared" si="2"/>
        <v>2.9780437980471106</v>
      </c>
    </row>
    <row r="50" spans="2:16" x14ac:dyDescent="0.25">
      <c r="B50" t="s">
        <v>49</v>
      </c>
      <c r="C50">
        <v>1000</v>
      </c>
      <c r="D50" s="2">
        <f>C50/dati!$C50</f>
        <v>17.00570721381634</v>
      </c>
      <c r="E50" s="13">
        <f>D50*_xlfn.XLOOKUP(LEFT(B50,4)+1&amp;RIGHT(B50,3),dati!$A:$A,dati!$C:$C)</f>
        <v>1362.7688853046068</v>
      </c>
      <c r="F50" s="10">
        <f t="shared" si="0"/>
        <v>0.36276888530460671</v>
      </c>
      <c r="I50" t="s">
        <v>49</v>
      </c>
      <c r="J50" s="13">
        <f>1000*cambi_mensili!$G50</f>
        <v>1048.7</v>
      </c>
      <c r="K50" s="2">
        <f>J50/dati!$E50</f>
        <v>19.955631449790783</v>
      </c>
      <c r="L50" s="13">
        <f>K50*_xlfn.XLOOKUP(LEFT(I50,4)+1&amp;RIGHT(I50,3),dati!$A:$A,dati!$E:$E)</f>
        <v>1717.7819259189912</v>
      </c>
      <c r="M50" s="13">
        <f>L50/_xlfn.XLOOKUP(LEFT(I50,4)+1&amp;RIGHT(I50,3),cambi_mensili!$F:$F,cambi_mensili!$G:$G)</f>
        <v>1360.0807014402149</v>
      </c>
      <c r="N50" s="10">
        <f t="shared" si="1"/>
        <v>0.36008070144021476</v>
      </c>
      <c r="P50" s="13">
        <f t="shared" si="2"/>
        <v>2.6881838643919309</v>
      </c>
    </row>
    <row r="51" spans="2:16" x14ac:dyDescent="0.25">
      <c r="B51" t="s">
        <v>50</v>
      </c>
      <c r="C51">
        <v>1000</v>
      </c>
      <c r="D51" s="2">
        <f>C51/dati!$C51</f>
        <v>17.831614954341074</v>
      </c>
      <c r="E51" s="13">
        <f>D51*_xlfn.XLOOKUP(LEFT(B51,4)+1&amp;RIGHT(B51,3),dati!$A:$A,dati!$C:$C)</f>
        <v>1466.7287841391442</v>
      </c>
      <c r="F51" s="10">
        <f t="shared" si="0"/>
        <v>0.46672878413914409</v>
      </c>
      <c r="I51" t="s">
        <v>50</v>
      </c>
      <c r="J51" s="13">
        <f>1000*cambi_mensili!$G51</f>
        <v>1081.5999999999999</v>
      </c>
      <c r="K51" s="2">
        <f>J51/dati!$E51</f>
        <v>21.096765539936747</v>
      </c>
      <c r="L51" s="13">
        <f>K51*_xlfn.XLOOKUP(LEFT(I51,4)+1&amp;RIGHT(I51,3),dati!$A:$A,dati!$E:$E)</f>
        <v>1835.8657936549687</v>
      </c>
      <c r="M51" s="13">
        <f>L51/_xlfn.XLOOKUP(LEFT(I51,4)+1&amp;RIGHT(I51,3),cambi_mensili!$F:$F,cambi_mensili!$G:$G)</f>
        <v>1482.4497687782371</v>
      </c>
      <c r="N51" s="10">
        <f t="shared" si="1"/>
        <v>0.48244976877823698</v>
      </c>
      <c r="P51" s="13">
        <f t="shared" si="2"/>
        <v>-15.720984639092876</v>
      </c>
    </row>
    <row r="52" spans="2:16" x14ac:dyDescent="0.25">
      <c r="B52" t="s">
        <v>51</v>
      </c>
      <c r="C52">
        <v>1000</v>
      </c>
      <c r="D52" s="2">
        <f>C52/dati!$C52</f>
        <v>19.236139535890278</v>
      </c>
      <c r="E52" s="13">
        <f>D52*_xlfn.XLOOKUP(LEFT(B52,4)+1&amp;RIGHT(B52,3),dati!$A:$A,dati!$C:$C)</f>
        <v>1568.8726886575664</v>
      </c>
      <c r="F52" s="10">
        <f t="shared" si="0"/>
        <v>0.56887268865756635</v>
      </c>
      <c r="I52" t="s">
        <v>51</v>
      </c>
      <c r="J52" s="13">
        <f>1000*cambi_mensili!$G52</f>
        <v>1078.2</v>
      </c>
      <c r="K52" s="2">
        <f>J52/dati!$E52</f>
        <v>22.596419866107457</v>
      </c>
      <c r="L52" s="13">
        <f>K52*_xlfn.XLOOKUP(LEFT(I52,4)+1&amp;RIGHT(I52,3),dati!$A:$A,dati!$E:$E)</f>
        <v>1950.047761311376</v>
      </c>
      <c r="M52" s="13">
        <f>L52/_xlfn.XLOOKUP(LEFT(I52,4)+1&amp;RIGHT(I52,3),cambi_mensili!$F:$F,cambi_mensili!$G:$G)</f>
        <v>1570.3396370682685</v>
      </c>
      <c r="N52" s="10">
        <f t="shared" si="1"/>
        <v>0.57033963706826851</v>
      </c>
      <c r="P52" s="13">
        <f t="shared" si="2"/>
        <v>-1.4669484107021162</v>
      </c>
    </row>
    <row r="53" spans="2:16" x14ac:dyDescent="0.25">
      <c r="B53" t="s">
        <v>52</v>
      </c>
      <c r="C53">
        <v>1000</v>
      </c>
      <c r="D53" s="2">
        <f>C53/dati!$C53</f>
        <v>20.238303030871947</v>
      </c>
      <c r="E53" s="13">
        <f>D53*_xlfn.XLOOKUP(LEFT(B53,4)+1&amp;RIGHT(B53,3),dati!$A:$A,dati!$C:$C)</f>
        <v>1589.9919691506543</v>
      </c>
      <c r="F53" s="10">
        <f t="shared" si="0"/>
        <v>0.58999196915065433</v>
      </c>
      <c r="I53" t="s">
        <v>52</v>
      </c>
      <c r="J53" s="13">
        <f>1000*cambi_mensili!$G53</f>
        <v>1089.5</v>
      </c>
      <c r="K53" s="2">
        <f>J53/dati!$E53</f>
        <v>23.727803684379278</v>
      </c>
      <c r="L53" s="13">
        <f>K53*_xlfn.XLOOKUP(LEFT(I53,4)+1&amp;RIGHT(I53,3),dati!$A:$A,dati!$E:$E)</f>
        <v>1950.8970510482404</v>
      </c>
      <c r="M53" s="13">
        <f>L53/_xlfn.XLOOKUP(LEFT(I53,4)+1&amp;RIGHT(I53,3),cambi_mensili!$F:$F,cambi_mensili!$G:$G)</f>
        <v>1595.9563572056941</v>
      </c>
      <c r="N53" s="10">
        <f t="shared" si="1"/>
        <v>0.59595635720569407</v>
      </c>
      <c r="P53" s="13">
        <f t="shared" si="2"/>
        <v>-5.9643880550397625</v>
      </c>
    </row>
    <row r="54" spans="2:16" x14ac:dyDescent="0.25">
      <c r="B54" t="s">
        <v>53</v>
      </c>
      <c r="C54">
        <v>1000</v>
      </c>
      <c r="D54" s="2">
        <f>C54/dati!$C54</f>
        <v>16.771045070721073</v>
      </c>
      <c r="E54" s="13">
        <f>D54*_xlfn.XLOOKUP(LEFT(B54,4)+1&amp;RIGHT(B54,3),dati!$A:$A,dati!$C:$C)</f>
        <v>1356.8818647134838</v>
      </c>
      <c r="F54" s="10">
        <f t="shared" si="0"/>
        <v>0.35688186471348371</v>
      </c>
      <c r="I54" t="s">
        <v>53</v>
      </c>
      <c r="J54" s="13">
        <f>1000*cambi_mensili!$G54</f>
        <v>1113.0999999999999</v>
      </c>
      <c r="K54" s="2">
        <f>J54/dati!$E54</f>
        <v>19.642225069405775</v>
      </c>
      <c r="L54" s="13">
        <f>K54*_xlfn.XLOOKUP(LEFT(I54,4)+1&amp;RIGHT(I54,3),dati!$A:$A,dati!$E:$E)</f>
        <v>1622.3354057621657</v>
      </c>
      <c r="M54" s="13">
        <f>L54/_xlfn.XLOOKUP(LEFT(I54,4)+1&amp;RIGHT(I54,3),cambi_mensili!$F:$F,cambi_mensili!$G:$G)</f>
        <v>1357.9437563925383</v>
      </c>
      <c r="N54" s="10">
        <f t="shared" si="1"/>
        <v>0.35794375639253828</v>
      </c>
      <c r="P54" s="13">
        <f t="shared" si="2"/>
        <v>-1.0618916790544972</v>
      </c>
    </row>
    <row r="55" spans="2:16" x14ac:dyDescent="0.25">
      <c r="B55" t="s">
        <v>54</v>
      </c>
      <c r="C55">
        <v>1000</v>
      </c>
      <c r="D55" s="2">
        <f>C55/dati!$C55</f>
        <v>16.597005514020818</v>
      </c>
      <c r="E55" s="13">
        <f>D55*_xlfn.XLOOKUP(LEFT(B55,4)+1&amp;RIGHT(B55,3),dati!$A:$A,dati!$C:$C)</f>
        <v>1322.8881882718476</v>
      </c>
      <c r="F55" s="10">
        <f t="shared" si="0"/>
        <v>0.32288818827184773</v>
      </c>
      <c r="I55" t="s">
        <v>54</v>
      </c>
      <c r="J55" s="13">
        <f>1000*cambi_mensili!$G55</f>
        <v>1182.1999999999998</v>
      </c>
      <c r="K55" s="2">
        <f>J55/dati!$E55</f>
        <v>19.589283398805094</v>
      </c>
      <c r="L55" s="13">
        <f>K55*_xlfn.XLOOKUP(LEFT(I55,4)+1&amp;RIGHT(I55,3),dati!$A:$A,dati!$E:$E)</f>
        <v>1623.7546009540267</v>
      </c>
      <c r="M55" s="13">
        <f>L55/_xlfn.XLOOKUP(LEFT(I55,4)+1&amp;RIGHT(I55,3),cambi_mensili!$F:$F,cambi_mensili!$G:$G)</f>
        <v>1331.1646179324698</v>
      </c>
      <c r="N55" s="10">
        <f t="shared" si="1"/>
        <v>0.33116461793246987</v>
      </c>
      <c r="P55" s="13">
        <f t="shared" si="2"/>
        <v>-8.2764296606221706</v>
      </c>
    </row>
    <row r="56" spans="2:16" x14ac:dyDescent="0.25">
      <c r="B56" t="s">
        <v>55</v>
      </c>
      <c r="C56">
        <v>1000</v>
      </c>
      <c r="D56" s="2">
        <f>C56/dati!$C56</f>
        <v>15.420958032534983</v>
      </c>
      <c r="E56" s="13">
        <f>D56*_xlfn.XLOOKUP(LEFT(B56,4)+1&amp;RIGHT(B56,3),dati!$A:$A,dati!$C:$C)</f>
        <v>1269.5580814101866</v>
      </c>
      <c r="F56" s="10">
        <f t="shared" si="0"/>
        <v>0.26955808141018656</v>
      </c>
      <c r="I56" t="s">
        <v>55</v>
      </c>
      <c r="J56" s="13">
        <f>1000*cambi_mensili!$G56</f>
        <v>1142.7</v>
      </c>
      <c r="K56" s="2">
        <f>J56/dati!$E56</f>
        <v>18.018966453939136</v>
      </c>
      <c r="L56" s="13">
        <f>K56*_xlfn.XLOOKUP(LEFT(I56,4)+1&amp;RIGHT(I56,3),dati!$A:$A,dati!$E:$E)</f>
        <v>1537.0082104582232</v>
      </c>
      <c r="M56" s="13">
        <f>L56/_xlfn.XLOOKUP(LEFT(I56,4)+1&amp;RIGHT(I56,3),cambi_mensili!$F:$F,cambi_mensili!$G:$G)</f>
        <v>1264.506960475708</v>
      </c>
      <c r="N56" s="10">
        <f t="shared" si="1"/>
        <v>0.26450696047570799</v>
      </c>
      <c r="P56" s="13">
        <f t="shared" si="2"/>
        <v>5.0511209344786039</v>
      </c>
    </row>
    <row r="57" spans="2:16" x14ac:dyDescent="0.25">
      <c r="B57" t="s">
        <v>56</v>
      </c>
      <c r="C57">
        <v>1000</v>
      </c>
      <c r="D57" s="2">
        <f>C57/dati!$C57</f>
        <v>14.269752594356566</v>
      </c>
      <c r="E57" s="13">
        <f>D57*_xlfn.XLOOKUP(LEFT(B57,4)+1&amp;RIGHT(B57,3),dati!$A:$A,dati!$C:$C)</f>
        <v>1128.903548882929</v>
      </c>
      <c r="F57" s="10">
        <f t="shared" si="0"/>
        <v>0.1289035488829291</v>
      </c>
      <c r="I57" t="s">
        <v>56</v>
      </c>
      <c r="J57" s="13">
        <f>1000*cambi_mensili!$G57</f>
        <v>1131.8</v>
      </c>
      <c r="K57" s="2">
        <f>J57/dati!$E57</f>
        <v>16.849301811918011</v>
      </c>
      <c r="L57" s="13">
        <f>K57*_xlfn.XLOOKUP(LEFT(I57,4)+1&amp;RIGHT(I57,3),dati!$A:$A,dati!$E:$E)</f>
        <v>1366.6905348012219</v>
      </c>
      <c r="M57" s="13">
        <f>L57/_xlfn.XLOOKUP(LEFT(I57,4)+1&amp;RIGHT(I57,3),cambi_mensili!$F:$F,cambi_mensili!$G:$G)</f>
        <v>1135.2193162232927</v>
      </c>
      <c r="N57" s="10">
        <f t="shared" si="1"/>
        <v>0.13521931622329264</v>
      </c>
      <c r="P57" s="13">
        <f t="shared" si="2"/>
        <v>-6.3157673403636636</v>
      </c>
    </row>
    <row r="58" spans="2:16" x14ac:dyDescent="0.25">
      <c r="B58" t="s">
        <v>57</v>
      </c>
      <c r="C58">
        <v>1000</v>
      </c>
      <c r="D58" s="2">
        <f>C58/dati!$C58</f>
        <v>14.155006980227412</v>
      </c>
      <c r="E58" s="13">
        <f>D58*_xlfn.XLOOKUP(LEFT(B58,4)+1&amp;RIGHT(B58,3),dati!$A:$A,dati!$C:$C)</f>
        <v>1088.5573070367489</v>
      </c>
      <c r="F58" s="10">
        <f t="shared" si="0"/>
        <v>8.8557307036748911E-2</v>
      </c>
      <c r="I58" t="s">
        <v>57</v>
      </c>
      <c r="J58" s="13">
        <f>1000*cambi_mensili!$G58</f>
        <v>1092.7</v>
      </c>
      <c r="K58" s="2">
        <f>J58/dati!$E58</f>
        <v>16.542792210106235</v>
      </c>
      <c r="L58" s="13">
        <f>K58*_xlfn.XLOOKUP(LEFT(I58,4)+1&amp;RIGHT(I58,3),dati!$A:$A,dati!$E:$E)</f>
        <v>1316.6579121875204</v>
      </c>
      <c r="M58" s="13">
        <f>L58/_xlfn.XLOOKUP(LEFT(I58,4)+1&amp;RIGHT(I58,3),cambi_mensili!$F:$F,cambi_mensili!$G:$G)</f>
        <v>1087.1587087668404</v>
      </c>
      <c r="N58" s="10">
        <f t="shared" si="1"/>
        <v>8.7158708766840398E-2</v>
      </c>
      <c r="P58" s="13">
        <f t="shared" si="2"/>
        <v>1.3985982699084616</v>
      </c>
    </row>
    <row r="59" spans="2:16" x14ac:dyDescent="0.25">
      <c r="B59" t="s">
        <v>58</v>
      </c>
      <c r="C59">
        <v>1000</v>
      </c>
      <c r="D59" s="2">
        <f>C59/dati!$C59</f>
        <v>15.124969112716142</v>
      </c>
      <c r="E59" s="13">
        <f>D59*_xlfn.XLOOKUP(LEFT(B59,4)+1&amp;RIGHT(B59,3),dati!$A:$A,dati!$C:$C)</f>
        <v>1198.2334828044516</v>
      </c>
      <c r="F59" s="10">
        <f t="shared" si="0"/>
        <v>0.19823348280445163</v>
      </c>
      <c r="I59" t="s">
        <v>58</v>
      </c>
      <c r="J59" s="13">
        <f>1000*cambi_mensili!$G59</f>
        <v>1165.2</v>
      </c>
      <c r="K59" s="2">
        <f>J59/dati!$E59</f>
        <v>17.770408098753315</v>
      </c>
      <c r="L59" s="13">
        <f>K59*_xlfn.XLOOKUP(LEFT(I59,4)+1&amp;RIGHT(I59,3),dati!$A:$A,dati!$E:$E)</f>
        <v>1489.0366360150847</v>
      </c>
      <c r="M59" s="13">
        <f>L59/_xlfn.XLOOKUP(LEFT(I59,4)+1&amp;RIGHT(I59,3),cambi_mensili!$F:$F,cambi_mensili!$G:$G)</f>
        <v>1199.9650544081592</v>
      </c>
      <c r="N59" s="10">
        <f t="shared" si="1"/>
        <v>0.19996505440815926</v>
      </c>
      <c r="P59" s="13">
        <f t="shared" si="2"/>
        <v>-1.7315716037076072</v>
      </c>
    </row>
    <row r="60" spans="2:16" x14ac:dyDescent="0.25">
      <c r="B60" t="s">
        <v>59</v>
      </c>
      <c r="C60">
        <v>1000</v>
      </c>
      <c r="D60" s="2">
        <f>C60/dati!$C60</f>
        <v>13.491993602456692</v>
      </c>
      <c r="E60" s="13">
        <f>D60*_xlfn.XLOOKUP(LEFT(B60,4)+1&amp;RIGHT(B60,3),dati!$A:$A,dati!$C:$C)</f>
        <v>1086.011219112007</v>
      </c>
      <c r="F60" s="10">
        <f t="shared" si="0"/>
        <v>8.6011219112007042E-2</v>
      </c>
      <c r="I60" t="s">
        <v>59</v>
      </c>
      <c r="J60" s="13">
        <f>1000*cambi_mensili!$G60</f>
        <v>1162.1999999999998</v>
      </c>
      <c r="K60" s="2">
        <f>J60/dati!$E60</f>
        <v>15.838884978397612</v>
      </c>
      <c r="L60" s="13">
        <f>K60*_xlfn.XLOOKUP(LEFT(I60,4)+1&amp;RIGHT(I60,3),dati!$A:$A,dati!$E:$E)</f>
        <v>1381.1040653175526</v>
      </c>
      <c r="M60" s="13">
        <f>L60/_xlfn.XLOOKUP(LEFT(I60,4)+1&amp;RIGHT(I60,3),cambi_mensili!$F:$F,cambi_mensili!$G:$G)</f>
        <v>1084.3244604832789</v>
      </c>
      <c r="N60" s="10">
        <f t="shared" si="1"/>
        <v>8.4324460483278907E-2</v>
      </c>
      <c r="P60" s="13">
        <f t="shared" si="2"/>
        <v>1.6867586287280574</v>
      </c>
    </row>
    <row r="61" spans="2:16" x14ac:dyDescent="0.25">
      <c r="B61" t="s">
        <v>60</v>
      </c>
      <c r="C61">
        <v>1000</v>
      </c>
      <c r="D61" s="2">
        <f>C61/dati!$C61</f>
        <v>13.209664002659913</v>
      </c>
      <c r="E61" s="13">
        <f>D61*_xlfn.XLOOKUP(LEFT(B61,4)+1&amp;RIGHT(B61,3),dati!$A:$A,dati!$C:$C)</f>
        <v>1107.4520948482641</v>
      </c>
      <c r="F61" s="10">
        <f t="shared" si="0"/>
        <v>0.10745209484826401</v>
      </c>
      <c r="I61" t="s">
        <v>60</v>
      </c>
      <c r="J61" s="13">
        <f>1000*cambi_mensili!$G61</f>
        <v>1199.4000000000001</v>
      </c>
      <c r="K61" s="2">
        <f>J61/dati!$E61</f>
        <v>15.520506112767993</v>
      </c>
      <c r="L61" s="13">
        <f>K61*_xlfn.XLOOKUP(LEFT(I61,4)+1&amp;RIGHT(I61,3),dati!$A:$A,dati!$E:$E)</f>
        <v>1472.7187223372853</v>
      </c>
      <c r="M61" s="13">
        <f>L61/_xlfn.XLOOKUP(LEFT(I61,4)+1&amp;RIGHT(I61,3),cambi_mensili!$F:$F,cambi_mensili!$G:$G)</f>
        <v>1107.7237475271045</v>
      </c>
      <c r="N61" s="10">
        <f t="shared" si="1"/>
        <v>0.10772374752710445</v>
      </c>
      <c r="P61" s="13">
        <f t="shared" si="2"/>
        <v>-0.27165267884038258</v>
      </c>
    </row>
    <row r="62" spans="2:16" x14ac:dyDescent="0.25">
      <c r="B62" t="s">
        <v>61</v>
      </c>
      <c r="C62">
        <v>1000</v>
      </c>
      <c r="D62" s="2">
        <f>C62/dati!$C62</f>
        <v>12.478790348970447</v>
      </c>
      <c r="E62" s="13">
        <f>D62*_xlfn.XLOOKUP(LEFT(B62,4)+1&amp;RIGHT(B62,3),dati!$A:$A,dati!$C:$C)</f>
        <v>1078.0114582983481</v>
      </c>
      <c r="F62" s="10">
        <f t="shared" si="0"/>
        <v>7.8011458298347991E-2</v>
      </c>
      <c r="I62" t="s">
        <v>61</v>
      </c>
      <c r="J62" s="13">
        <f>1000*cambi_mensili!$G62</f>
        <v>1263</v>
      </c>
      <c r="K62" s="2">
        <f>J62/dati!$E62</f>
        <v>14.672387769828212</v>
      </c>
      <c r="L62" s="13">
        <f>K62*_xlfn.XLOOKUP(LEFT(I62,4)+1&amp;RIGHT(I62,3),dati!$A:$A,dati!$E:$E)</f>
        <v>1467.2038493170278</v>
      </c>
      <c r="M62" s="13">
        <f>L62/_xlfn.XLOOKUP(LEFT(I62,4)+1&amp;RIGHT(I62,3),cambi_mensili!$F:$F,cambi_mensili!$G:$G)</f>
        <v>1077.1630932508829</v>
      </c>
      <c r="N62" s="10">
        <f t="shared" si="1"/>
        <v>7.7163093250882886E-2</v>
      </c>
      <c r="P62" s="13">
        <f t="shared" si="2"/>
        <v>0.84836504746522223</v>
      </c>
    </row>
    <row r="63" spans="2:16" x14ac:dyDescent="0.25">
      <c r="B63" t="s">
        <v>62</v>
      </c>
      <c r="C63">
        <v>1000</v>
      </c>
      <c r="D63" s="2">
        <f>C63/dati!$C63</f>
        <v>12.157404386665013</v>
      </c>
      <c r="E63" s="13">
        <f>D63*_xlfn.XLOOKUP(LEFT(B63,4)+1&amp;RIGHT(B63,3),dati!$A:$A,dati!$C:$C)</f>
        <v>1052.3304894674966</v>
      </c>
      <c r="F63" s="10">
        <f t="shared" si="0"/>
        <v>5.2330489467496522E-2</v>
      </c>
      <c r="I63" t="s">
        <v>62</v>
      </c>
      <c r="J63" s="13">
        <f>1000*cambi_mensili!$G63</f>
        <v>1238.3999999999999</v>
      </c>
      <c r="K63" s="2">
        <f>J63/dati!$E63</f>
        <v>14.231015434218506</v>
      </c>
      <c r="L63" s="13">
        <f>K63*_xlfn.XLOOKUP(LEFT(I63,4)+1&amp;RIGHT(I63,3),dati!$A:$A,dati!$E:$E)</f>
        <v>1367.4589738235284</v>
      </c>
      <c r="M63" s="13">
        <f>L63/_xlfn.XLOOKUP(LEFT(I63,4)+1&amp;RIGHT(I63,3),cambi_mensili!$F:$F,cambi_mensili!$G:$G)</f>
        <v>1049.0671068841798</v>
      </c>
      <c r="N63" s="10">
        <f t="shared" si="1"/>
        <v>4.9067106884179701E-2</v>
      </c>
      <c r="P63" s="13">
        <f t="shared" si="2"/>
        <v>3.2633825833167975</v>
      </c>
    </row>
    <row r="64" spans="2:16" x14ac:dyDescent="0.25">
      <c r="B64" t="s">
        <v>63</v>
      </c>
      <c r="C64">
        <v>1000</v>
      </c>
      <c r="D64" s="2">
        <f>C64/dati!$C64</f>
        <v>12.261122062332552</v>
      </c>
      <c r="E64" s="13">
        <f>D64*_xlfn.XLOOKUP(LEFT(B64,4)+1&amp;RIGHT(B64,3),dati!$A:$A,dati!$C:$C)</f>
        <v>1084.5763245237936</v>
      </c>
      <c r="F64" s="10">
        <f t="shared" si="0"/>
        <v>8.45763245237936E-2</v>
      </c>
      <c r="I64" t="s">
        <v>63</v>
      </c>
      <c r="J64" s="13">
        <f>1000*cambi_mensili!$G64</f>
        <v>1241.8</v>
      </c>
      <c r="K64" s="2">
        <f>J64/dati!$E64</f>
        <v>14.389511245028265</v>
      </c>
      <c r="L64" s="13">
        <f>K64*_xlfn.XLOOKUP(LEFT(I64,4)+1&amp;RIGHT(I64,3),dati!$A:$A,dati!$E:$E)</f>
        <v>1438.8013351260324</v>
      </c>
      <c r="M64" s="13">
        <f>L64/_xlfn.XLOOKUP(LEFT(I64,4)+1&amp;RIGHT(I64,3),cambi_mensili!$F:$F,cambi_mensili!$G:$G)</f>
        <v>1085.3144264358696</v>
      </c>
      <c r="N64" s="10">
        <f t="shared" si="1"/>
        <v>8.5314426435869617E-2</v>
      </c>
      <c r="P64" s="13">
        <f t="shared" si="2"/>
        <v>-0.73810191207599019</v>
      </c>
    </row>
    <row r="65" spans="2:16" x14ac:dyDescent="0.25">
      <c r="B65" t="s">
        <v>64</v>
      </c>
      <c r="C65">
        <v>1000</v>
      </c>
      <c r="D65" s="2">
        <f>C65/dati!$C65</f>
        <v>12.728556762260185</v>
      </c>
      <c r="E65" s="13">
        <f>D65*_xlfn.XLOOKUP(LEFT(B65,4)+1&amp;RIGHT(B65,3),dati!$A:$A,dati!$C:$C)</f>
        <v>1123.891291938578</v>
      </c>
      <c r="F65" s="10">
        <f t="shared" si="0"/>
        <v>0.12389129193857795</v>
      </c>
      <c r="I65" t="s">
        <v>64</v>
      </c>
      <c r="J65" s="13">
        <f>1000*cambi_mensili!$G65</f>
        <v>1222.3999999999999</v>
      </c>
      <c r="K65" s="2">
        <f>J65/dati!$E65</f>
        <v>14.867451467108715</v>
      </c>
      <c r="L65" s="13">
        <f>K65*_xlfn.XLOOKUP(LEFT(I65,4)+1&amp;RIGHT(I65,3),dati!$A:$A,dati!$E:$E)</f>
        <v>1452.9394451908934</v>
      </c>
      <c r="M65" s="13">
        <f>L65/_xlfn.XLOOKUP(LEFT(I65,4)+1&amp;RIGHT(I65,3),cambi_mensili!$F:$F,cambi_mensili!$G:$G)</f>
        <v>1120.7493406285816</v>
      </c>
      <c r="N65" s="10">
        <f t="shared" si="1"/>
        <v>0.12074934062858156</v>
      </c>
      <c r="P65" s="13">
        <f t="shared" si="2"/>
        <v>3.1419513099963297</v>
      </c>
    </row>
    <row r="66" spans="2:16" x14ac:dyDescent="0.25">
      <c r="B66" t="s">
        <v>65</v>
      </c>
      <c r="C66">
        <v>1000</v>
      </c>
      <c r="D66" s="2">
        <f>C66/dati!$C66</f>
        <v>12.359989109488474</v>
      </c>
      <c r="E66" s="13">
        <f>D66*_xlfn.XLOOKUP(LEFT(B66,4)+1&amp;RIGHT(B66,3),dati!$A:$A,dati!$C:$C)</f>
        <v>1048.0994297038915</v>
      </c>
      <c r="F66" s="10">
        <f t="shared" si="0"/>
        <v>4.8099429703891472E-2</v>
      </c>
      <c r="I66" t="s">
        <v>65</v>
      </c>
      <c r="J66" s="13">
        <f>1000*cambi_mensili!$G66</f>
        <v>1194.7</v>
      </c>
      <c r="K66" s="2">
        <f>J66/dati!$E66</f>
        <v>14.464682338233626</v>
      </c>
      <c r="L66" s="13">
        <f>K66*_xlfn.XLOOKUP(LEFT(I66,4)+1&amp;RIGHT(I66,3),dati!$A:$A,dati!$E:$E)</f>
        <v>1348.4726736600405</v>
      </c>
      <c r="M66" s="13">
        <f>L66/_xlfn.XLOOKUP(LEFT(I66,4)+1&amp;RIGHT(I66,3),cambi_mensili!$F:$F,cambi_mensili!$G:$G)</f>
        <v>1040.7290836305012</v>
      </c>
      <c r="N66" s="10">
        <f t="shared" si="1"/>
        <v>4.0729083630501206E-2</v>
      </c>
      <c r="P66" s="13">
        <f t="shared" si="2"/>
        <v>7.3703460733902375</v>
      </c>
    </row>
    <row r="67" spans="2:16" x14ac:dyDescent="0.25">
      <c r="B67" t="s">
        <v>66</v>
      </c>
      <c r="C67">
        <v>1000</v>
      </c>
      <c r="D67" s="2">
        <f>C67/dati!$C67</f>
        <v>12.546038025860888</v>
      </c>
      <c r="E67" s="13">
        <f>D67*_xlfn.XLOOKUP(LEFT(B67,4)+1&amp;RIGHT(B67,3),dati!$A:$A,dati!$C:$C)</f>
        <v>1133.7653463536315</v>
      </c>
      <c r="F67" s="10">
        <f t="shared" ref="F67:F130" si="3">E67/1000-1</f>
        <v>0.13376534635363146</v>
      </c>
      <c r="I67" t="s">
        <v>66</v>
      </c>
      <c r="J67" s="13">
        <f>1000*cambi_mensili!$G67</f>
        <v>1219.8</v>
      </c>
      <c r="K67" s="2">
        <f>J67/dati!$E67</f>
        <v>14.715898495882993</v>
      </c>
      <c r="L67" s="13">
        <f>K67*_xlfn.XLOOKUP(LEFT(I67,4)+1&amp;RIGHT(I67,3),dati!$A:$A,dati!$E:$E)</f>
        <v>1398.3691320215312</v>
      </c>
      <c r="M67" s="13">
        <f>L67/_xlfn.XLOOKUP(LEFT(I67,4)+1&amp;RIGHT(I67,3),cambi_mensili!$F:$F,cambi_mensili!$G:$G)</f>
        <v>1134.0273554630858</v>
      </c>
      <c r="N67" s="10">
        <f t="shared" ref="N67:N130" si="4">M67/1000-1</f>
        <v>0.13402735546308575</v>
      </c>
      <c r="P67" s="13">
        <f t="shared" ref="P67:P130" si="5">E67-M67</f>
        <v>-0.26200910945431133</v>
      </c>
    </row>
    <row r="68" spans="2:16" x14ac:dyDescent="0.25">
      <c r="B68" t="s">
        <v>67</v>
      </c>
      <c r="C68">
        <v>1000</v>
      </c>
      <c r="D68" s="2">
        <f>C68/dati!$C68</f>
        <v>12.146713299958559</v>
      </c>
      <c r="E68" s="13">
        <f>D68*_xlfn.XLOOKUP(LEFT(B68,4)+1&amp;RIGHT(B68,3),dati!$A:$A,dati!$C:$C)</f>
        <v>1129.8816820004031</v>
      </c>
      <c r="F68" s="10">
        <f t="shared" si="3"/>
        <v>0.12988168200040318</v>
      </c>
      <c r="I68" t="s">
        <v>67</v>
      </c>
      <c r="J68" s="13">
        <f>1000*cambi_mensili!$G68</f>
        <v>1215.5</v>
      </c>
      <c r="K68" s="2">
        <f>J68/dati!$E68</f>
        <v>14.249796179184647</v>
      </c>
      <c r="L68" s="13">
        <f>K68*_xlfn.XLOOKUP(LEFT(I68,4)+1&amp;RIGHT(I68,3),dati!$A:$A,dati!$E:$E)</f>
        <v>1366.5983022894088</v>
      </c>
      <c r="M68" s="13">
        <f>L68/_xlfn.XLOOKUP(LEFT(I68,4)+1&amp;RIGHT(I68,3),cambi_mensili!$F:$F,cambi_mensili!$G:$G)</f>
        <v>1130.1673025879993</v>
      </c>
      <c r="N68" s="10">
        <f t="shared" si="4"/>
        <v>0.13016730258799925</v>
      </c>
      <c r="P68" s="13">
        <f t="shared" si="5"/>
        <v>-0.28562058759621323</v>
      </c>
    </row>
    <row r="69" spans="2:16" x14ac:dyDescent="0.25">
      <c r="B69" t="s">
        <v>68</v>
      </c>
      <c r="C69">
        <v>1000</v>
      </c>
      <c r="D69" s="2">
        <f>C69/dati!$C69</f>
        <v>12.640364722457246</v>
      </c>
      <c r="E69" s="13">
        <f>D69*_xlfn.XLOOKUP(LEFT(B69,4)+1&amp;RIGHT(B69,3),dati!$A:$A,dati!$C:$C)</f>
        <v>1253.6938290241287</v>
      </c>
      <c r="F69" s="10">
        <f t="shared" si="3"/>
        <v>0.25369382902412863</v>
      </c>
      <c r="I69" t="s">
        <v>68</v>
      </c>
      <c r="J69" s="13">
        <f>1000*cambi_mensili!$G69</f>
        <v>1203.8999999999999</v>
      </c>
      <c r="K69" s="2">
        <f>J69/dati!$E69</f>
        <v>14.842331848239821</v>
      </c>
      <c r="L69" s="13">
        <f>K69*_xlfn.XLOOKUP(LEFT(I69,4)+1&amp;RIGHT(I69,3),dati!$A:$A,dati!$E:$E)</f>
        <v>1522.7359676280118</v>
      </c>
      <c r="M69" s="13">
        <f>L69/_xlfn.XLOOKUP(LEFT(I69,4)+1&amp;RIGHT(I69,3),cambi_mensili!$F:$F,cambi_mensili!$G:$G)</f>
        <v>1259.1879332076505</v>
      </c>
      <c r="N69" s="10">
        <f t="shared" si="4"/>
        <v>0.25918793320765054</v>
      </c>
      <c r="P69" s="13">
        <f t="shared" si="5"/>
        <v>-5.494104183521813</v>
      </c>
    </row>
    <row r="70" spans="2:16" x14ac:dyDescent="0.25">
      <c r="B70" t="s">
        <v>69</v>
      </c>
      <c r="C70">
        <v>1000</v>
      </c>
      <c r="D70" s="2">
        <f>C70/dati!$C70</f>
        <v>13.003455940009184</v>
      </c>
      <c r="E70" s="13">
        <f>D70*_xlfn.XLOOKUP(LEFT(B70,4)+1&amp;RIGHT(B70,3),dati!$A:$A,dati!$C:$C)</f>
        <v>1277.7849151406542</v>
      </c>
      <c r="F70" s="10">
        <f t="shared" si="3"/>
        <v>0.27778491514065418</v>
      </c>
      <c r="I70" t="s">
        <v>69</v>
      </c>
      <c r="J70" s="13">
        <f>1000*cambi_mensili!$G70</f>
        <v>1211.1000000000001</v>
      </c>
      <c r="K70" s="2">
        <f>J70/dati!$E70</f>
        <v>15.216538373565216</v>
      </c>
      <c r="L70" s="13">
        <f>K70*_xlfn.XLOOKUP(LEFT(I70,4)+1&amp;RIGHT(I70,3),dati!$A:$A,dati!$E:$E)</f>
        <v>1566.0528292581362</v>
      </c>
      <c r="M70" s="13">
        <f>L70/_xlfn.XLOOKUP(LEFT(I70,4)+1&amp;RIGHT(I70,3),cambi_mensili!$F:$F,cambi_mensili!$G:$G)</f>
        <v>1283.8603289540386</v>
      </c>
      <c r="N70" s="10">
        <f t="shared" si="4"/>
        <v>0.28386032895403845</v>
      </c>
      <c r="P70" s="13">
        <f t="shared" si="5"/>
        <v>-6.0754138133843298</v>
      </c>
    </row>
    <row r="71" spans="2:16" x14ac:dyDescent="0.25">
      <c r="B71" t="s">
        <v>70</v>
      </c>
      <c r="C71">
        <v>1000</v>
      </c>
      <c r="D71" s="2">
        <f>C71/dati!$C71</f>
        <v>12.622722808009277</v>
      </c>
      <c r="E71" s="13">
        <f>D71*_xlfn.XLOOKUP(LEFT(B71,4)+1&amp;RIGHT(B71,3),dati!$A:$A,dati!$C:$C)</f>
        <v>1293.8147413717711</v>
      </c>
      <c r="F71" s="10">
        <f t="shared" si="3"/>
        <v>0.2938147413717711</v>
      </c>
      <c r="I71" t="s">
        <v>70</v>
      </c>
      <c r="J71" s="13">
        <f>1000*cambi_mensili!$G71</f>
        <v>1240.8999999999999</v>
      </c>
      <c r="K71" s="2">
        <f>J71/dati!$E71</f>
        <v>14.809104676400718</v>
      </c>
      <c r="L71" s="13">
        <f>K71*_xlfn.XLOOKUP(LEFT(I71,4)+1&amp;RIGHT(I71,3),dati!$A:$A,dati!$E:$E)</f>
        <v>1558.5061998453239</v>
      </c>
      <c r="M71" s="13">
        <f>L71/_xlfn.XLOOKUP(LEFT(I71,4)+1&amp;RIGHT(I71,3),cambi_mensili!$F:$F,cambi_mensili!$G:$G)</f>
        <v>1294.2253777157648</v>
      </c>
      <c r="N71" s="10">
        <f t="shared" si="4"/>
        <v>0.29422537771576485</v>
      </c>
      <c r="P71" s="13">
        <f t="shared" si="5"/>
        <v>-0.4106363439937013</v>
      </c>
    </row>
    <row r="72" spans="2:16" x14ac:dyDescent="0.25">
      <c r="B72" t="s">
        <v>71</v>
      </c>
      <c r="C72">
        <v>1000</v>
      </c>
      <c r="D72" s="2">
        <f>C72/dati!$C72</f>
        <v>12.423438510597173</v>
      </c>
      <c r="E72" s="13">
        <f>D72*_xlfn.XLOOKUP(LEFT(B72,4)+1&amp;RIGHT(B72,3),dati!$A:$A,dati!$C:$C)</f>
        <v>1242.1946768978401</v>
      </c>
      <c r="F72" s="10">
        <f t="shared" si="3"/>
        <v>0.24219467689784002</v>
      </c>
      <c r="I72" t="s">
        <v>71</v>
      </c>
      <c r="J72" s="13">
        <f>1000*cambi_mensili!$G72</f>
        <v>1273.7</v>
      </c>
      <c r="K72" s="2">
        <f>J72/dati!$E72</f>
        <v>14.607145329303265</v>
      </c>
      <c r="L72" s="13">
        <f>K72*_xlfn.XLOOKUP(LEFT(I72,4)+1&amp;RIGHT(I72,3),dati!$A:$A,dati!$E:$E)</f>
        <v>1489.7685778057566</v>
      </c>
      <c r="M72" s="13">
        <f>L72/_xlfn.XLOOKUP(LEFT(I72,4)+1&amp;RIGHT(I72,3),cambi_mensili!$F:$F,cambi_mensili!$G:$G)</f>
        <v>1239.0988753270869</v>
      </c>
      <c r="N72" s="10">
        <f t="shared" si="4"/>
        <v>0.23909887532708685</v>
      </c>
      <c r="P72" s="13">
        <f t="shared" si="5"/>
        <v>3.0958015707531104</v>
      </c>
    </row>
    <row r="73" spans="2:16" x14ac:dyDescent="0.25">
      <c r="B73" t="s">
        <v>72</v>
      </c>
      <c r="C73">
        <v>1000</v>
      </c>
      <c r="D73" s="2">
        <f>C73/dati!$C73</f>
        <v>11.927977800673911</v>
      </c>
      <c r="E73" s="13">
        <f>D73*_xlfn.XLOOKUP(LEFT(B73,4)+1&amp;RIGHT(B73,3),dati!$A:$A,dati!$C:$C)</f>
        <v>1254.2829538921678</v>
      </c>
      <c r="F73" s="10">
        <f t="shared" si="3"/>
        <v>0.25428295389216782</v>
      </c>
      <c r="I73" t="s">
        <v>72</v>
      </c>
      <c r="J73" s="13">
        <f>1000*cambi_mensili!$G73</f>
        <v>1329.5</v>
      </c>
      <c r="K73" s="2">
        <f>J73/dati!$E73</f>
        <v>14.011170336842698</v>
      </c>
      <c r="L73" s="13">
        <f>K73*_xlfn.XLOOKUP(LEFT(I73,4)+1&amp;RIGHT(I73,3),dati!$A:$A,dati!$E:$E)</f>
        <v>1479.237570632416</v>
      </c>
      <c r="M73" s="13">
        <f>L73/_xlfn.XLOOKUP(LEFT(I73,4)+1&amp;RIGHT(I73,3),cambi_mensili!$F:$F,cambi_mensili!$G:$G)</f>
        <v>1256.8931690308573</v>
      </c>
      <c r="N73" s="10">
        <f t="shared" si="4"/>
        <v>0.25689316903085735</v>
      </c>
      <c r="P73" s="13">
        <f t="shared" si="5"/>
        <v>-2.6102151386894548</v>
      </c>
    </row>
    <row r="74" spans="2:16" x14ac:dyDescent="0.25">
      <c r="B74" t="s">
        <v>73</v>
      </c>
      <c r="C74">
        <v>1000</v>
      </c>
      <c r="D74" s="2">
        <f>C74/dati!$C74</f>
        <v>11.575749267701053</v>
      </c>
      <c r="E74" s="13">
        <f>D74*_xlfn.XLOOKUP(LEFT(B74,4)+1&amp;RIGHT(B74,3),dati!$A:$A,dati!$C:$C)</f>
        <v>1266.659822533471</v>
      </c>
      <c r="F74" s="10">
        <f t="shared" si="3"/>
        <v>0.26665982253347109</v>
      </c>
      <c r="I74" t="s">
        <v>73</v>
      </c>
      <c r="J74" s="13">
        <f>1000*cambi_mensili!$G74</f>
        <v>1362.1000000000001</v>
      </c>
      <c r="K74" s="2">
        <f>J74/dati!$E74</f>
        <v>13.62132425605753</v>
      </c>
      <c r="L74" s="13">
        <f>K74*_xlfn.XLOOKUP(LEFT(I74,4)+1&amp;RIGHT(I74,3),dati!$A:$A,dati!$E:$E)</f>
        <v>1497.2213157528388</v>
      </c>
      <c r="M74" s="13">
        <f>L74/_xlfn.XLOOKUP(LEFT(I74,4)+1&amp;RIGHT(I74,3),cambi_mensili!$F:$F,cambi_mensili!$G:$G)</f>
        <v>1269.1542898642356</v>
      </c>
      <c r="N74" s="10">
        <f t="shared" si="4"/>
        <v>0.26915428986423562</v>
      </c>
      <c r="P74" s="13">
        <f t="shared" si="5"/>
        <v>-2.4944673307645644</v>
      </c>
    </row>
    <row r="75" spans="2:16" x14ac:dyDescent="0.25">
      <c r="B75" t="s">
        <v>74</v>
      </c>
      <c r="C75">
        <v>1000</v>
      </c>
      <c r="D75" s="2">
        <f>C75/dati!$C75</f>
        <v>11.552838683612539</v>
      </c>
      <c r="E75" s="13">
        <f>D75*_xlfn.XLOOKUP(LEFT(B75,4)+1&amp;RIGHT(B75,3),dati!$A:$A,dati!$C:$C)</f>
        <v>1331.692585324425</v>
      </c>
      <c r="F75" s="10">
        <f t="shared" si="3"/>
        <v>0.33169258532442503</v>
      </c>
      <c r="I75" t="s">
        <v>74</v>
      </c>
      <c r="J75" s="13">
        <f>1000*cambi_mensili!$G75</f>
        <v>1303.5</v>
      </c>
      <c r="K75" s="2">
        <f>J75/dati!$E75</f>
        <v>13.565400478989238</v>
      </c>
      <c r="L75" s="13">
        <f>K75*_xlfn.XLOOKUP(LEFT(I75,4)+1&amp;RIGHT(I75,3),dati!$A:$A,dati!$E:$E)</f>
        <v>1617.0122805719398</v>
      </c>
      <c r="M75" s="13">
        <f>L75/_xlfn.XLOOKUP(LEFT(I75,4)+1&amp;RIGHT(I75,3),cambi_mensili!$F:$F,cambi_mensili!$G:$G)</f>
        <v>1334.38874448914</v>
      </c>
      <c r="N75" s="10">
        <f t="shared" si="4"/>
        <v>0.33438874448914002</v>
      </c>
      <c r="P75" s="13">
        <f t="shared" si="5"/>
        <v>-2.6961591647150271</v>
      </c>
    </row>
    <row r="76" spans="2:16" x14ac:dyDescent="0.25">
      <c r="B76" t="s">
        <v>75</v>
      </c>
      <c r="C76">
        <v>1000</v>
      </c>
      <c r="D76" s="2">
        <f>C76/dati!$C76</f>
        <v>11.304987749678252</v>
      </c>
      <c r="E76" s="13">
        <f>D76*_xlfn.XLOOKUP(LEFT(B76,4)+1&amp;RIGHT(B76,3),dati!$A:$A,dati!$C:$C)</f>
        <v>1333.9758048301355</v>
      </c>
      <c r="F76" s="10">
        <f t="shared" si="3"/>
        <v>0.33397580483013556</v>
      </c>
      <c r="I76" t="s">
        <v>75</v>
      </c>
      <c r="J76" s="13">
        <f>1000*cambi_mensili!$G76</f>
        <v>1325.7</v>
      </c>
      <c r="K76" s="2">
        <f>J76/dati!$E76</f>
        <v>13.258380147293224</v>
      </c>
      <c r="L76" s="13">
        <f>K76*_xlfn.XLOOKUP(LEFT(I76,4)+1&amp;RIGHT(I76,3),dati!$A:$A,dati!$E:$E)</f>
        <v>1588.4556209676398</v>
      </c>
      <c r="M76" s="13">
        <f>L76/_xlfn.XLOOKUP(LEFT(I76,4)+1&amp;RIGHT(I76,3),cambi_mensili!$F:$F,cambi_mensili!$G:$G)</f>
        <v>1337.6468387095913</v>
      </c>
      <c r="N76" s="10">
        <f t="shared" si="4"/>
        <v>0.33764683870959122</v>
      </c>
      <c r="P76" s="13">
        <f t="shared" si="5"/>
        <v>-3.6710338794557629</v>
      </c>
    </row>
    <row r="77" spans="2:16" x14ac:dyDescent="0.25">
      <c r="B77" t="s">
        <v>76</v>
      </c>
      <c r="C77">
        <v>1000</v>
      </c>
      <c r="D77" s="2">
        <f>C77/dati!$C77</f>
        <v>11.325434099862939</v>
      </c>
      <c r="E77" s="13">
        <f>D77*_xlfn.XLOOKUP(LEFT(B77,4)+1&amp;RIGHT(B77,3),dati!$A:$A,dati!$C:$C)</f>
        <v>1374.6517274999849</v>
      </c>
      <c r="F77" s="10">
        <f t="shared" si="3"/>
        <v>0.37465172749998477</v>
      </c>
      <c r="I77" t="s">
        <v>76</v>
      </c>
      <c r="J77" s="13">
        <f>1000*cambi_mensili!$G77</f>
        <v>1296.4000000000001</v>
      </c>
      <c r="K77" s="2">
        <f>J77/dati!$E77</f>
        <v>13.26563481069744</v>
      </c>
      <c r="L77" s="13">
        <f>K77*_xlfn.XLOOKUP(LEFT(I77,4)+1&amp;RIGHT(I77,3),dati!$A:$A,dati!$E:$E)</f>
        <v>1659.3748310756102</v>
      </c>
      <c r="M77" s="13">
        <f>L77/_xlfn.XLOOKUP(LEFT(I77,4)+1&amp;RIGHT(I77,3),cambi_mensili!$F:$F,cambi_mensili!$G:$G)</f>
        <v>1370.9309575971665</v>
      </c>
      <c r="N77" s="10">
        <f t="shared" si="4"/>
        <v>0.37093095759716643</v>
      </c>
      <c r="P77" s="13">
        <f t="shared" si="5"/>
        <v>3.720769902818347</v>
      </c>
    </row>
    <row r="78" spans="2:16" x14ac:dyDescent="0.25">
      <c r="B78" t="s">
        <v>77</v>
      </c>
      <c r="C78">
        <v>1000</v>
      </c>
      <c r="D78" s="2">
        <f>C78/dati!$C78</f>
        <v>11.792763891666663</v>
      </c>
      <c r="E78" s="13">
        <f>D78*_xlfn.XLOOKUP(LEFT(B78,4)+1&amp;RIGHT(B78,3),dati!$A:$A,dati!$C:$C)</f>
        <v>1442.6267530974303</v>
      </c>
      <c r="F78" s="10">
        <f t="shared" si="3"/>
        <v>0.44262675309743038</v>
      </c>
      <c r="I78" t="s">
        <v>77</v>
      </c>
      <c r="J78" s="13">
        <f>1000*cambi_mensili!$G78</f>
        <v>1295.7</v>
      </c>
      <c r="K78" s="2">
        <f>J78/dati!$E78</f>
        <v>13.898604897034993</v>
      </c>
      <c r="L78" s="13">
        <f>K78*_xlfn.XLOOKUP(LEFT(I78,4)+1&amp;RIGHT(I78,3),dati!$A:$A,dati!$E:$E)</f>
        <v>1823.8911234408197</v>
      </c>
      <c r="M78" s="13">
        <f>L78/_xlfn.XLOOKUP(LEFT(I78,4)+1&amp;RIGHT(I78,3),cambi_mensili!$F:$F,cambi_mensili!$G:$G)</f>
        <v>1454.8066710064766</v>
      </c>
      <c r="N78" s="10">
        <f t="shared" si="4"/>
        <v>0.45480667100647665</v>
      </c>
      <c r="P78" s="13">
        <f t="shared" si="5"/>
        <v>-12.179917909046253</v>
      </c>
    </row>
    <row r="79" spans="2:16" x14ac:dyDescent="0.25">
      <c r="B79" t="s">
        <v>78</v>
      </c>
      <c r="C79">
        <v>1000</v>
      </c>
      <c r="D79" s="2">
        <f>C79/dati!$C79</f>
        <v>11.065815396643519</v>
      </c>
      <c r="E79" s="13">
        <f>D79*_xlfn.XLOOKUP(LEFT(B79,4)+1&amp;RIGHT(B79,3),dati!$A:$A,dati!$C:$C)</f>
        <v>1273.8076666004524</v>
      </c>
      <c r="F79" s="10">
        <f t="shared" si="3"/>
        <v>0.27380766660045253</v>
      </c>
      <c r="I79" t="s">
        <v>78</v>
      </c>
      <c r="J79" s="13">
        <f>1000*cambi_mensili!$G79</f>
        <v>1233.1000000000001</v>
      </c>
      <c r="K79" s="2">
        <f>J79/dati!$E79</f>
        <v>12.976669764613996</v>
      </c>
      <c r="L79" s="13">
        <f>K79*_xlfn.XLOOKUP(LEFT(I79,4)+1&amp;RIGHT(I79,3),dati!$A:$A,dati!$E:$E)</f>
        <v>1633.9558757292796</v>
      </c>
      <c r="M79" s="13">
        <f>L79/_xlfn.XLOOKUP(LEFT(I79,4)+1&amp;RIGHT(I79,3),cambi_mensili!$F:$F,cambi_mensili!$G:$G)</f>
        <v>1269.7823093948396</v>
      </c>
      <c r="N79" s="10">
        <f t="shared" si="4"/>
        <v>0.26978230939483949</v>
      </c>
      <c r="P79" s="13">
        <f t="shared" si="5"/>
        <v>4.0253572056128633</v>
      </c>
    </row>
    <row r="80" spans="2:16" x14ac:dyDescent="0.25">
      <c r="B80" t="s">
        <v>79</v>
      </c>
      <c r="C80">
        <v>1000</v>
      </c>
      <c r="D80" s="2">
        <f>C80/dati!$C80</f>
        <v>10.750429441827366</v>
      </c>
      <c r="E80" s="13">
        <f>D80*_xlfn.XLOOKUP(LEFT(B80,4)+1&amp;RIGHT(B80,3),dati!$A:$A,dati!$C:$C)</f>
        <v>1230.7402598293697</v>
      </c>
      <c r="F80" s="10">
        <f t="shared" si="3"/>
        <v>0.23074025982936974</v>
      </c>
      <c r="I80" t="s">
        <v>79</v>
      </c>
      <c r="J80" s="13">
        <f>1000*cambi_mensili!$G80</f>
        <v>1209.2</v>
      </c>
      <c r="K80" s="2">
        <f>J80/dati!$E80</f>
        <v>12.608572329560118</v>
      </c>
      <c r="L80" s="13">
        <f>K80*_xlfn.XLOOKUP(LEFT(I80,4)+1&amp;RIGHT(I80,3),dati!$A:$A,dati!$E:$E)</f>
        <v>1571.8012236259146</v>
      </c>
      <c r="M80" s="13">
        <f>L80/_xlfn.XLOOKUP(LEFT(I80,4)+1&amp;RIGHT(I80,3),cambi_mensili!$F:$F,cambi_mensili!$G:$G)</f>
        <v>1236.3731799149803</v>
      </c>
      <c r="N80" s="10">
        <f t="shared" si="4"/>
        <v>0.23637317991498019</v>
      </c>
      <c r="P80" s="13">
        <f t="shared" si="5"/>
        <v>-5.6329200856105217</v>
      </c>
    </row>
    <row r="81" spans="2:16" x14ac:dyDescent="0.25">
      <c r="B81" t="s">
        <v>80</v>
      </c>
      <c r="C81">
        <v>1000</v>
      </c>
      <c r="D81" s="2">
        <f>C81/dati!$C81</f>
        <v>10.082497360856012</v>
      </c>
      <c r="E81" s="13">
        <f>D81*_xlfn.XLOOKUP(LEFT(B81,4)+1&amp;RIGHT(B81,3),dati!$A:$A,dati!$C:$C)</f>
        <v>1152.5022172178294</v>
      </c>
      <c r="F81" s="10">
        <f t="shared" si="3"/>
        <v>0.15250221721782942</v>
      </c>
      <c r="I81" t="s">
        <v>80</v>
      </c>
      <c r="J81" s="13">
        <f>1000*cambi_mensili!$G81</f>
        <v>1209.3</v>
      </c>
      <c r="K81" s="2">
        <f>J81/dati!$E81</f>
        <v>11.787225287674509</v>
      </c>
      <c r="L81" s="13">
        <f>K81*_xlfn.XLOOKUP(LEFT(I81,4)+1&amp;RIGHT(I81,3),dati!$A:$A,dati!$E:$E)</f>
        <v>1464.2876272629285</v>
      </c>
      <c r="M81" s="13">
        <f>L81/_xlfn.XLOOKUP(LEFT(I81,4)+1&amp;RIGHT(I81,3),cambi_mensili!$F:$F,cambi_mensili!$G:$G)</f>
        <v>1146.9316419385357</v>
      </c>
      <c r="N81" s="10">
        <f t="shared" si="4"/>
        <v>0.14693164193853558</v>
      </c>
      <c r="P81" s="13">
        <f t="shared" si="5"/>
        <v>5.5705752792937346</v>
      </c>
    </row>
    <row r="82" spans="2:16" x14ac:dyDescent="0.25">
      <c r="B82" t="s">
        <v>81</v>
      </c>
      <c r="C82">
        <v>1000</v>
      </c>
      <c r="D82" s="2">
        <f>C82/dati!$C82</f>
        <v>10.176560848331668</v>
      </c>
      <c r="E82" s="13">
        <f>D82*_xlfn.XLOOKUP(LEFT(B82,4)+1&amp;RIGHT(B82,3),dati!$A:$A,dati!$C:$C)</f>
        <v>1201.9377906310096</v>
      </c>
      <c r="F82" s="10">
        <f t="shared" si="3"/>
        <v>0.20193779063100958</v>
      </c>
      <c r="I82" t="s">
        <v>81</v>
      </c>
      <c r="J82" s="13">
        <f>1000*cambi_mensili!$G82</f>
        <v>1219.8</v>
      </c>
      <c r="K82" s="2">
        <f>J82/dati!$E82</f>
        <v>11.852175840624451</v>
      </c>
      <c r="L82" s="13">
        <f>K82*_xlfn.XLOOKUP(LEFT(I82,4)+1&amp;RIGHT(I82,3),dati!$A:$A,dati!$E:$E)</f>
        <v>1525.9679342690974</v>
      </c>
      <c r="M82" s="13">
        <f>L82/_xlfn.XLOOKUP(LEFT(I82,4)+1&amp;RIGHT(I82,3),cambi_mensili!$F:$F,cambi_mensili!$G:$G)</f>
        <v>1187.4312771528266</v>
      </c>
      <c r="N82" s="10">
        <f t="shared" si="4"/>
        <v>0.18743127715282659</v>
      </c>
      <c r="P82" s="13">
        <f t="shared" si="5"/>
        <v>14.506513478183024</v>
      </c>
    </row>
    <row r="83" spans="2:16" x14ac:dyDescent="0.25">
      <c r="B83" t="s">
        <v>82</v>
      </c>
      <c r="C83">
        <v>1000</v>
      </c>
      <c r="D83" s="2">
        <f>C83/dati!$C83</f>
        <v>9.7562057413459335</v>
      </c>
      <c r="E83" s="13">
        <f>D83*_xlfn.XLOOKUP(LEFT(B83,4)+1&amp;RIGHT(B83,3),dati!$A:$A,dati!$C:$C)</f>
        <v>1181.9279709032292</v>
      </c>
      <c r="F83" s="10">
        <f t="shared" si="3"/>
        <v>0.1819279709032291</v>
      </c>
      <c r="I83" t="s">
        <v>82</v>
      </c>
      <c r="J83" s="13">
        <f>1000*cambi_mensili!$G83</f>
        <v>1204.2</v>
      </c>
      <c r="K83" s="2">
        <f>J83/dati!$E83</f>
        <v>11.44244652545599</v>
      </c>
      <c r="L83" s="13">
        <f>K83*_xlfn.XLOOKUP(LEFT(I83,4)+1&amp;RIGHT(I83,3),dati!$A:$A,dati!$E:$E)</f>
        <v>1495.4066097540776</v>
      </c>
      <c r="M83" s="13">
        <f>L83/_xlfn.XLOOKUP(LEFT(I83,4)+1&amp;RIGHT(I83,3),cambi_mensili!$F:$F,cambi_mensili!$G:$G)</f>
        <v>1181.2058528863172</v>
      </c>
      <c r="N83" s="10">
        <f t="shared" si="4"/>
        <v>0.18120585288631719</v>
      </c>
      <c r="P83" s="13">
        <f t="shared" si="5"/>
        <v>0.72211801691196342</v>
      </c>
    </row>
    <row r="84" spans="2:16" x14ac:dyDescent="0.25">
      <c r="B84" t="s">
        <v>83</v>
      </c>
      <c r="C84">
        <v>1000</v>
      </c>
      <c r="D84" s="2">
        <f>C84/dati!$C84</f>
        <v>10.001200891974918</v>
      </c>
      <c r="E84" s="13">
        <f>D84*_xlfn.XLOOKUP(LEFT(B84,4)+1&amp;RIGHT(B84,3),dati!$A:$A,dati!$C:$C)</f>
        <v>1262.7298597404299</v>
      </c>
      <c r="F84" s="10">
        <f t="shared" si="3"/>
        <v>0.26272985974042995</v>
      </c>
      <c r="I84" t="s">
        <v>83</v>
      </c>
      <c r="J84" s="13">
        <f>1000*cambi_mensili!$G84</f>
        <v>1202.3</v>
      </c>
      <c r="K84" s="2">
        <f>J84/dati!$E84</f>
        <v>11.788522788746292</v>
      </c>
      <c r="L84" s="13">
        <f>K84*_xlfn.XLOOKUP(LEFT(I84,4)+1&amp;RIGHT(I84,3),dati!$A:$A,dati!$E:$E)</f>
        <v>1617.8077093429677</v>
      </c>
      <c r="M84" s="13">
        <f>L84/_xlfn.XLOOKUP(LEFT(I84,4)+1&amp;RIGHT(I84,3),cambi_mensili!$F:$F,cambi_mensili!$G:$G)</f>
        <v>1274.2656815870885</v>
      </c>
      <c r="N84" s="10">
        <f t="shared" si="4"/>
        <v>0.27426568158708853</v>
      </c>
      <c r="P84" s="13">
        <f t="shared" si="5"/>
        <v>-11.535821846658564</v>
      </c>
    </row>
    <row r="85" spans="2:16" x14ac:dyDescent="0.25">
      <c r="B85" t="s">
        <v>84</v>
      </c>
      <c r="C85">
        <v>1000</v>
      </c>
      <c r="D85" s="2">
        <f>C85/dati!$C85</f>
        <v>9.5097982187035086</v>
      </c>
      <c r="E85" s="13">
        <f>D85*_xlfn.XLOOKUP(LEFT(B85,4)+1&amp;RIGHT(B85,3),dati!$A:$A,dati!$C:$C)</f>
        <v>1209.2568452536443</v>
      </c>
      <c r="F85" s="10">
        <f t="shared" si="3"/>
        <v>0.2092568452536443</v>
      </c>
      <c r="I85" t="s">
        <v>84</v>
      </c>
      <c r="J85" s="13">
        <f>1000*cambi_mensili!$G85</f>
        <v>1176.9000000000001</v>
      </c>
      <c r="K85" s="2">
        <f>J85/dati!$E85</f>
        <v>11.147463191041274</v>
      </c>
      <c r="L85" s="13">
        <f>K85*_xlfn.XLOOKUP(LEFT(I85,4)+1&amp;RIGHT(I85,3),dati!$A:$A,dati!$E:$E)</f>
        <v>1600.1431790761733</v>
      </c>
      <c r="M85" s="13">
        <f>L85/_xlfn.XLOOKUP(LEFT(I85,4)+1&amp;RIGHT(I85,3),cambi_mensili!$F:$F,cambi_mensili!$G:$G)</f>
        <v>1212.229681118313</v>
      </c>
      <c r="N85" s="10">
        <f t="shared" si="4"/>
        <v>0.21222968111831308</v>
      </c>
      <c r="P85" s="13">
        <f t="shared" si="5"/>
        <v>-2.9728358646686956</v>
      </c>
    </row>
    <row r="86" spans="2:16" x14ac:dyDescent="0.25">
      <c r="B86" t="s">
        <v>85</v>
      </c>
      <c r="C86">
        <v>1000</v>
      </c>
      <c r="D86" s="2">
        <f>C86/dati!$C86</f>
        <v>9.1387988012031283</v>
      </c>
      <c r="E86" s="13">
        <f>D86*_xlfn.XLOOKUP(LEFT(B86,4)+1&amp;RIGHT(B86,3),dati!$A:$A,dati!$C:$C)</f>
        <v>1216.442511689432</v>
      </c>
      <c r="F86" s="10">
        <f t="shared" si="3"/>
        <v>0.21644251168943196</v>
      </c>
      <c r="I86" t="s">
        <v>85</v>
      </c>
      <c r="J86" s="13">
        <f>1000*cambi_mensili!$G86</f>
        <v>1179.7</v>
      </c>
      <c r="K86" s="2">
        <f>J86/dati!$E86</f>
        <v>10.73259915271187</v>
      </c>
      <c r="L86" s="13">
        <f>K86*_xlfn.XLOOKUP(LEFT(I86,4)+1&amp;RIGHT(I86,3),dati!$A:$A,dati!$E:$E)</f>
        <v>1604.2659020057806</v>
      </c>
      <c r="M86" s="13">
        <f>L86/_xlfn.XLOOKUP(LEFT(I86,4)+1&amp;RIGHT(I86,3),cambi_mensili!$F:$F,cambi_mensili!$G:$G)</f>
        <v>1218.1214138236755</v>
      </c>
      <c r="N86" s="10">
        <f t="shared" si="4"/>
        <v>0.21812141382367556</v>
      </c>
      <c r="P86" s="13">
        <f t="shared" si="5"/>
        <v>-1.6789021342435717</v>
      </c>
    </row>
    <row r="87" spans="2:16" x14ac:dyDescent="0.25">
      <c r="B87" t="s">
        <v>86</v>
      </c>
      <c r="C87">
        <v>1000</v>
      </c>
      <c r="D87" s="2">
        <f>C87/dati!$C87</f>
        <v>8.675304504153301</v>
      </c>
      <c r="E87" s="13">
        <f>D87*_xlfn.XLOOKUP(LEFT(B87,4)+1&amp;RIGHT(B87,3),dati!$A:$A,dati!$C:$C)</f>
        <v>1188.2671803395231</v>
      </c>
      <c r="F87" s="10">
        <f t="shared" si="3"/>
        <v>0.18826718033952305</v>
      </c>
      <c r="I87" t="s">
        <v>86</v>
      </c>
      <c r="J87" s="13">
        <f>1000*cambi_mensili!$G87</f>
        <v>1211.8</v>
      </c>
      <c r="K87" s="2">
        <f>J87/dati!$E87</f>
        <v>10.166003374213593</v>
      </c>
      <c r="L87" s="13">
        <f>K87*_xlfn.XLOOKUP(LEFT(I87,4)+1&amp;RIGHT(I87,3),dati!$A:$A,dati!$E:$E)</f>
        <v>1540.9148082706413</v>
      </c>
      <c r="M87" s="13">
        <f>L87/_xlfn.XLOOKUP(LEFT(I87,4)+1&amp;RIGHT(I87,3),cambi_mensili!$F:$F,cambi_mensili!$G:$G)</f>
        <v>1189.5281830096042</v>
      </c>
      <c r="N87" s="10">
        <f t="shared" si="4"/>
        <v>0.18952818300960406</v>
      </c>
      <c r="P87" s="13">
        <f t="shared" si="5"/>
        <v>-1.2610026700810977</v>
      </c>
    </row>
    <row r="88" spans="2:16" x14ac:dyDescent="0.25">
      <c r="B88" t="s">
        <v>87</v>
      </c>
      <c r="C88">
        <v>1000</v>
      </c>
      <c r="D88" s="2">
        <f>C88/dati!$C88</f>
        <v>8.4746572679538179</v>
      </c>
      <c r="E88" s="13">
        <f>D88*_xlfn.XLOOKUP(LEFT(B88,4)+1&amp;RIGHT(B88,3),dati!$A:$A,dati!$C:$C)</f>
        <v>1152.2690008843383</v>
      </c>
      <c r="F88" s="10">
        <f t="shared" si="3"/>
        <v>0.15226900088433837</v>
      </c>
      <c r="I88" t="s">
        <v>87</v>
      </c>
      <c r="J88" s="13">
        <f>1000*cambi_mensili!$G88</f>
        <v>1187.5</v>
      </c>
      <c r="K88" s="2">
        <f>J88/dati!$E88</f>
        <v>9.9117194192178495</v>
      </c>
      <c r="L88" s="13">
        <f>K88*_xlfn.XLOOKUP(LEFT(I88,4)+1&amp;RIGHT(I88,3),dati!$A:$A,dati!$E:$E)</f>
        <v>1516.0256341814452</v>
      </c>
      <c r="M88" s="13">
        <f>L88/_xlfn.XLOOKUP(LEFT(I88,4)+1&amp;RIGHT(I88,3),cambi_mensili!$F:$F,cambi_mensili!$G:$G)</f>
        <v>1147.5479783373289</v>
      </c>
      <c r="N88" s="10">
        <f t="shared" si="4"/>
        <v>0.14754797833732902</v>
      </c>
      <c r="P88" s="13">
        <f t="shared" si="5"/>
        <v>4.7210225470093974</v>
      </c>
    </row>
    <row r="89" spans="2:16" x14ac:dyDescent="0.25">
      <c r="B89" t="s">
        <v>88</v>
      </c>
      <c r="C89">
        <v>1000</v>
      </c>
      <c r="D89" s="2">
        <f>C89/dati!$C89</f>
        <v>8.2387661349394872</v>
      </c>
      <c r="E89" s="13">
        <f>D89*_xlfn.XLOOKUP(LEFT(B89,4)+1&amp;RIGHT(B89,3),dati!$A:$A,dati!$C:$C)</f>
        <v>1160.3336859214905</v>
      </c>
      <c r="F89" s="10">
        <f t="shared" si="3"/>
        <v>0.16033368592149055</v>
      </c>
      <c r="I89" t="s">
        <v>88</v>
      </c>
      <c r="J89" s="13">
        <f>1000*cambi_mensili!$G89</f>
        <v>1210.3999999999999</v>
      </c>
      <c r="K89" s="2">
        <f>J89/dati!$E89</f>
        <v>9.6763697232048393</v>
      </c>
      <c r="L89" s="13">
        <f>K89*_xlfn.XLOOKUP(LEFT(I89,4)+1&amp;RIGHT(I89,3),dati!$A:$A,dati!$E:$E)</f>
        <v>1544.8972741823911</v>
      </c>
      <c r="M89" s="13">
        <f>L89/_xlfn.XLOOKUP(LEFT(I89,4)+1&amp;RIGHT(I89,3),cambi_mensili!$F:$F,cambi_mensili!$G:$G)</f>
        <v>1160.006963644985</v>
      </c>
      <c r="N89" s="10">
        <f t="shared" si="4"/>
        <v>0.16000696364498501</v>
      </c>
      <c r="P89" s="13">
        <f t="shared" si="5"/>
        <v>0.32672227650550667</v>
      </c>
    </row>
    <row r="90" spans="2:16" x14ac:dyDescent="0.25">
      <c r="B90" t="s">
        <v>89</v>
      </c>
      <c r="C90">
        <v>1000</v>
      </c>
      <c r="D90" s="2">
        <f>C90/dati!$C90</f>
        <v>8.1745079705105237</v>
      </c>
      <c r="E90" s="13">
        <f>D90*_xlfn.XLOOKUP(LEFT(B90,4)+1&amp;RIGHT(B90,3),dati!$A:$A,dati!$C:$C)</f>
        <v>1229.1552367066674</v>
      </c>
      <c r="F90" s="10">
        <f t="shared" si="3"/>
        <v>0.22915523670666738</v>
      </c>
      <c r="I90" t="s">
        <v>89</v>
      </c>
      <c r="J90" s="13">
        <f>1000*cambi_mensili!$G90</f>
        <v>1253.7</v>
      </c>
      <c r="K90" s="2">
        <f>J90/dati!$E90</f>
        <v>9.5535751753320888</v>
      </c>
      <c r="L90" s="13">
        <f>K90*_xlfn.XLOOKUP(LEFT(I90,4)+1&amp;RIGHT(I90,3),dati!$A:$A,dati!$E:$E)</f>
        <v>1669.5659295627063</v>
      </c>
      <c r="M90" s="13">
        <f>L90/_xlfn.XLOOKUP(LEFT(I90,4)+1&amp;RIGHT(I90,3),cambi_mensili!$F:$F,cambi_mensili!$G:$G)</f>
        <v>1227.1708412809307</v>
      </c>
      <c r="N90" s="10">
        <f t="shared" si="4"/>
        <v>0.22717084128093079</v>
      </c>
      <c r="P90" s="13">
        <f t="shared" si="5"/>
        <v>1.9843954257366931</v>
      </c>
    </row>
    <row r="91" spans="2:16" x14ac:dyDescent="0.25">
      <c r="B91" t="s">
        <v>90</v>
      </c>
      <c r="C91">
        <v>1000</v>
      </c>
      <c r="D91" s="2">
        <f>C91/dati!$C91</f>
        <v>8.6871948464371016</v>
      </c>
      <c r="E91" s="13">
        <f>D91*_xlfn.XLOOKUP(LEFT(B91,4)+1&amp;RIGHT(B91,3),dati!$A:$A,dati!$C:$C)</f>
        <v>1380.0906568551934</v>
      </c>
      <c r="F91" s="10">
        <f t="shared" si="3"/>
        <v>0.38009065685519339</v>
      </c>
      <c r="I91" t="s">
        <v>90</v>
      </c>
      <c r="J91" s="13">
        <f>1000*cambi_mensili!$G91</f>
        <v>1286.8</v>
      </c>
      <c r="K91" s="2">
        <f>J91/dati!$E91</f>
        <v>10.219601949564485</v>
      </c>
      <c r="L91" s="13">
        <f>K91*_xlfn.XLOOKUP(LEFT(I91,4)+1&amp;RIGHT(I91,3),dati!$A:$A,dati!$E:$E)</f>
        <v>1860.5167343350872</v>
      </c>
      <c r="M91" s="13">
        <f>L91/_xlfn.XLOOKUP(LEFT(I91,4)+1&amp;RIGHT(I91,3),cambi_mensili!$F:$F,cambi_mensili!$G:$G)</f>
        <v>1382.9753470118837</v>
      </c>
      <c r="N91" s="10">
        <f t="shared" si="4"/>
        <v>0.38297534701188374</v>
      </c>
      <c r="P91" s="13">
        <f t="shared" si="5"/>
        <v>-2.8846901566903398</v>
      </c>
    </row>
    <row r="92" spans="2:16" x14ac:dyDescent="0.25">
      <c r="B92" t="s">
        <v>91</v>
      </c>
      <c r="C92">
        <v>1000</v>
      </c>
      <c r="D92" s="2">
        <f>C92/dati!$C92</f>
        <v>8.7349295320182421</v>
      </c>
      <c r="E92" s="13">
        <f>D92*_xlfn.XLOOKUP(LEFT(B92,4)+1&amp;RIGHT(B92,3),dati!$A:$A,dati!$C:$C)</f>
        <v>1408.6186327677635</v>
      </c>
      <c r="F92" s="10">
        <f t="shared" si="3"/>
        <v>0.40861863276776345</v>
      </c>
      <c r="I92" t="s">
        <v>91</v>
      </c>
      <c r="J92" s="13">
        <f>1000*cambi_mensili!$G92</f>
        <v>1271.3000000000002</v>
      </c>
      <c r="K92" s="2">
        <f>J92/dati!$E92</f>
        <v>10.198031253336595</v>
      </c>
      <c r="L92" s="13">
        <f>K92*_xlfn.XLOOKUP(LEFT(I92,4)+1&amp;RIGHT(I92,3),dati!$A:$A,dati!$E:$E)</f>
        <v>1891.4743666039606</v>
      </c>
      <c r="M92" s="13">
        <f>L92/_xlfn.XLOOKUP(LEFT(I92,4)+1&amp;RIGHT(I92,3),cambi_mensili!$F:$F,cambi_mensili!$G:$G)</f>
        <v>1400.5733925242209</v>
      </c>
      <c r="N92" s="10">
        <f t="shared" si="4"/>
        <v>0.40057339252422097</v>
      </c>
      <c r="P92" s="13">
        <f t="shared" si="5"/>
        <v>8.0452402435425938</v>
      </c>
    </row>
    <row r="93" spans="2:16" x14ac:dyDescent="0.25">
      <c r="B93" t="s">
        <v>92</v>
      </c>
      <c r="C93">
        <v>1000</v>
      </c>
      <c r="D93" s="2">
        <f>C93/dati!$C93</f>
        <v>8.7483539816482292</v>
      </c>
      <c r="E93" s="13">
        <f>D93*_xlfn.XLOOKUP(LEFT(B93,4)+1&amp;RIGHT(B93,3),dati!$A:$A,dati!$C:$C)</f>
        <v>1341.1675917583343</v>
      </c>
      <c r="F93" s="10">
        <f t="shared" si="3"/>
        <v>0.34116759175833433</v>
      </c>
      <c r="I93" t="s">
        <v>92</v>
      </c>
      <c r="J93" s="13">
        <f>1000*cambi_mensili!$G93</f>
        <v>1276.7</v>
      </c>
      <c r="K93" s="2">
        <f>J93/dati!$E93</f>
        <v>10.277182053981722</v>
      </c>
      <c r="L93" s="13">
        <f>K93*_xlfn.XLOOKUP(LEFT(I93,4)+1&amp;RIGHT(I93,3),dati!$A:$A,dati!$E:$E)</f>
        <v>1836.6484827496893</v>
      </c>
      <c r="M93" s="13">
        <f>L93/_xlfn.XLOOKUP(LEFT(I93,4)+1&amp;RIGHT(I93,3),cambi_mensili!$F:$F,cambi_mensili!$G:$G)</f>
        <v>1339.9346923102717</v>
      </c>
      <c r="N93" s="10">
        <f t="shared" si="4"/>
        <v>0.33993469231027174</v>
      </c>
      <c r="P93" s="13">
        <f t="shared" si="5"/>
        <v>1.2328994480626534</v>
      </c>
    </row>
    <row r="94" spans="2:16" x14ac:dyDescent="0.25">
      <c r="B94" t="s">
        <v>93</v>
      </c>
      <c r="C94">
        <v>1000</v>
      </c>
      <c r="D94" s="2">
        <f>C94/dati!$C94</f>
        <v>8.4667949769588642</v>
      </c>
      <c r="E94" s="13">
        <f>D94*_xlfn.XLOOKUP(LEFT(B94,4)+1&amp;RIGHT(B94,3),dati!$A:$A,dati!$C:$C)</f>
        <v>1305.4946898680907</v>
      </c>
      <c r="F94" s="10">
        <f t="shared" si="3"/>
        <v>0.30549468986809081</v>
      </c>
      <c r="I94" t="s">
        <v>93</v>
      </c>
      <c r="J94" s="13">
        <f>1000*cambi_mensili!$G94</f>
        <v>1285.0999999999999</v>
      </c>
      <c r="K94" s="2">
        <f>J94/dati!$E94</f>
        <v>9.9813572950875145</v>
      </c>
      <c r="L94" s="13">
        <f>K94*_xlfn.XLOOKUP(LEFT(I94,4)+1&amp;RIGHT(I94,3),dati!$A:$A,dati!$E:$E)</f>
        <v>1786.7368960397032</v>
      </c>
      <c r="M94" s="13">
        <f>L94/_xlfn.XLOOKUP(LEFT(I94,4)+1&amp;RIGHT(I94,3),cambi_mensili!$F:$F,cambi_mensili!$G:$G)</f>
        <v>1303.7117081646868</v>
      </c>
      <c r="N94" s="10">
        <f t="shared" si="4"/>
        <v>0.30371170816468673</v>
      </c>
      <c r="P94" s="13">
        <f t="shared" si="5"/>
        <v>1.7829817034039479</v>
      </c>
    </row>
    <row r="95" spans="2:16" x14ac:dyDescent="0.25">
      <c r="B95" t="s">
        <v>94</v>
      </c>
      <c r="C95">
        <v>1000</v>
      </c>
      <c r="D95" s="2">
        <f>C95/dati!$C95</f>
        <v>8.254484183067639</v>
      </c>
      <c r="E95" s="13">
        <f>D95*_xlfn.XLOOKUP(LEFT(B95,4)+1&amp;RIGHT(B95,3),dati!$A:$A,dati!$C:$C)</f>
        <v>1310.7317601542563</v>
      </c>
      <c r="F95" s="10">
        <f t="shared" si="3"/>
        <v>0.3107317601542563</v>
      </c>
      <c r="I95" t="s">
        <v>94</v>
      </c>
      <c r="J95" s="13">
        <f>1000*cambi_mensili!$G95</f>
        <v>1266</v>
      </c>
      <c r="K95" s="2">
        <f>J95/dati!$E95</f>
        <v>9.6870892550150991</v>
      </c>
      <c r="L95" s="13">
        <f>K95*_xlfn.XLOOKUP(LEFT(I95,4)+1&amp;RIGHT(I95,3),dati!$A:$A,dati!$E:$E)</f>
        <v>1862.9535272488413</v>
      </c>
      <c r="M95" s="13">
        <f>L95/_xlfn.XLOOKUP(LEFT(I95,4)+1&amp;RIGHT(I95,3),cambi_mensili!$F:$F,cambi_mensili!$G:$G)</f>
        <v>1313.8821688756905</v>
      </c>
      <c r="N95" s="10">
        <f t="shared" si="4"/>
        <v>0.31388216887569054</v>
      </c>
      <c r="P95" s="13">
        <f t="shared" si="5"/>
        <v>-3.1504087214341325</v>
      </c>
    </row>
    <row r="96" spans="2:16" x14ac:dyDescent="0.25">
      <c r="B96" t="s">
        <v>95</v>
      </c>
      <c r="C96">
        <v>1000</v>
      </c>
      <c r="D96" s="2">
        <f>C96/dati!$C96</f>
        <v>7.9203012543243343</v>
      </c>
      <c r="E96" s="13">
        <f>D96*_xlfn.XLOOKUP(LEFT(B96,4)+1&amp;RIGHT(B96,3),dati!$A:$A,dati!$C:$C)</f>
        <v>1293.8208316894209</v>
      </c>
      <c r="F96" s="10">
        <f t="shared" si="3"/>
        <v>0.29382083168942086</v>
      </c>
      <c r="I96" t="s">
        <v>95</v>
      </c>
      <c r="J96" s="13">
        <f>1000*cambi_mensili!$G96</f>
        <v>1269.6000000000001</v>
      </c>
      <c r="K96" s="2">
        <f>J96/dati!$E96</f>
        <v>9.2512283420077459</v>
      </c>
      <c r="L96" s="13">
        <f>K96*_xlfn.XLOOKUP(LEFT(I96,4)+1&amp;RIGHT(I96,3),dati!$A:$A,dati!$E:$E)</f>
        <v>1861.9360535573983</v>
      </c>
      <c r="M96" s="13">
        <f>L96/_xlfn.XLOOKUP(LEFT(I96,4)+1&amp;RIGHT(I96,3),cambi_mensili!$F:$F,cambi_mensili!$G:$G)</f>
        <v>1288.804633181559</v>
      </c>
      <c r="N96" s="10">
        <f t="shared" si="4"/>
        <v>0.28880463318155902</v>
      </c>
      <c r="P96" s="13">
        <f t="shared" si="5"/>
        <v>5.0161985078618727</v>
      </c>
    </row>
    <row r="97" spans="2:16" x14ac:dyDescent="0.25">
      <c r="B97" t="s">
        <v>96</v>
      </c>
      <c r="C97">
        <v>1000</v>
      </c>
      <c r="D97" s="2">
        <f>C97/dati!$C97</f>
        <v>7.8641673652951765</v>
      </c>
      <c r="E97" s="13">
        <f>D97*_xlfn.XLOOKUP(LEFT(B97,4)+1&amp;RIGHT(B97,3),dati!$A:$A,dati!$C:$C)</f>
        <v>1250.4549098193063</v>
      </c>
      <c r="F97" s="10">
        <f t="shared" si="3"/>
        <v>0.25045490981930629</v>
      </c>
      <c r="I97" t="s">
        <v>96</v>
      </c>
      <c r="J97" s="13">
        <f>1000*cambi_mensili!$G97</f>
        <v>1320</v>
      </c>
      <c r="K97" s="2">
        <f>J97/dati!$E97</f>
        <v>9.1958342257033774</v>
      </c>
      <c r="L97" s="13">
        <f>K97*_xlfn.XLOOKUP(LEFT(I97,4)+1&amp;RIGHT(I97,3),dati!$A:$A,dati!$E:$E)</f>
        <v>1827.7951914143634</v>
      </c>
      <c r="M97" s="13">
        <f>L97/_xlfn.XLOOKUP(LEFT(I97,4)+1&amp;RIGHT(I97,3),cambi_mensili!$F:$F,cambi_mensili!$G:$G)</f>
        <v>1238.2597326836687</v>
      </c>
      <c r="N97" s="10">
        <f t="shared" si="4"/>
        <v>0.23825973268366885</v>
      </c>
      <c r="P97" s="13">
        <f t="shared" si="5"/>
        <v>12.19517713563755</v>
      </c>
    </row>
    <row r="98" spans="2:16" x14ac:dyDescent="0.25">
      <c r="B98" t="s">
        <v>97</v>
      </c>
      <c r="C98">
        <v>1000</v>
      </c>
      <c r="D98" s="2">
        <f>C98/dati!$C98</f>
        <v>7.5127256022242177</v>
      </c>
      <c r="E98" s="13">
        <f>D98*_xlfn.XLOOKUP(LEFT(B98,4)+1&amp;RIGHT(B98,3),dati!$A:$A,dati!$C:$C)</f>
        <v>1219.4501159982201</v>
      </c>
      <c r="F98" s="10">
        <f t="shared" si="3"/>
        <v>0.21945011599822006</v>
      </c>
      <c r="I98" t="s">
        <v>97</v>
      </c>
      <c r="J98" s="13">
        <f>1000*cambi_mensili!$G98</f>
        <v>1317</v>
      </c>
      <c r="K98" s="2">
        <f>J98/dati!$E98</f>
        <v>8.8107794764253491</v>
      </c>
      <c r="L98" s="13">
        <f>K98*_xlfn.XLOOKUP(LEFT(I98,4)+1&amp;RIGHT(I98,3),dati!$A:$A,dati!$E:$E)</f>
        <v>1780.6661391873306</v>
      </c>
      <c r="M98" s="13">
        <f>L98/_xlfn.XLOOKUP(LEFT(I98,4)+1&amp;RIGHT(I98,3),cambi_mensili!$F:$F,cambi_mensili!$G:$G)</f>
        <v>1209.6094960854091</v>
      </c>
      <c r="N98" s="10">
        <f t="shared" si="4"/>
        <v>0.20960949608540913</v>
      </c>
      <c r="P98" s="13">
        <f t="shared" si="5"/>
        <v>9.8406199128110075</v>
      </c>
    </row>
    <row r="99" spans="2:16" x14ac:dyDescent="0.25">
      <c r="B99" t="s">
        <v>98</v>
      </c>
      <c r="C99">
        <v>1000</v>
      </c>
      <c r="D99" s="2">
        <f>C99/dati!$C99</f>
        <v>7.3008029235264322</v>
      </c>
      <c r="E99" s="13">
        <f>D99*_xlfn.XLOOKUP(LEFT(B99,4)+1&amp;RIGHT(B99,3),dati!$A:$A,dati!$C:$C)</f>
        <v>1008.3021238385778</v>
      </c>
      <c r="F99" s="10">
        <f t="shared" si="3"/>
        <v>8.3021238385778684E-3</v>
      </c>
      <c r="I99" t="s">
        <v>98</v>
      </c>
      <c r="J99" s="13">
        <f>1000*cambi_mensili!$G99</f>
        <v>1295.4000000000001</v>
      </c>
      <c r="K99" s="2">
        <f>J99/dati!$E99</f>
        <v>8.546248436495862</v>
      </c>
      <c r="L99" s="13">
        <f>K99*_xlfn.XLOOKUP(LEFT(I99,4)+1&amp;RIGHT(I99,3),dati!$A:$A,dati!$E:$E)</f>
        <v>1488.2392228627994</v>
      </c>
      <c r="M99" s="13">
        <f>L99/_xlfn.XLOOKUP(LEFT(I99,4)+1&amp;RIGHT(I99,3),cambi_mensili!$F:$F,cambi_mensili!$G:$G)</f>
        <v>1000.8333711249491</v>
      </c>
      <c r="N99" s="10">
        <f t="shared" si="4"/>
        <v>8.3337112494907828E-4</v>
      </c>
      <c r="P99" s="13">
        <f t="shared" si="5"/>
        <v>7.4687527136287599</v>
      </c>
    </row>
    <row r="100" spans="2:16" x14ac:dyDescent="0.25">
      <c r="B100" t="s">
        <v>99</v>
      </c>
      <c r="C100">
        <v>1000</v>
      </c>
      <c r="D100" s="2">
        <f>C100/dati!$C100</f>
        <v>7.3547559306461645</v>
      </c>
      <c r="E100" s="13">
        <f>D100*_xlfn.XLOOKUP(LEFT(B100,4)+1&amp;RIGHT(B100,3),dati!$A:$A,dati!$C:$C)</f>
        <v>1003.7022571524783</v>
      </c>
      <c r="F100" s="10">
        <f t="shared" si="3"/>
        <v>3.7022571524782943E-3</v>
      </c>
      <c r="I100" t="s">
        <v>99</v>
      </c>
      <c r="J100" s="13">
        <f>1000*cambi_mensili!$G100</f>
        <v>1321.1</v>
      </c>
      <c r="K100" s="2">
        <f>J100/dati!$E100</f>
        <v>8.6373028460028678</v>
      </c>
      <c r="L100" s="13">
        <f>K100*_xlfn.XLOOKUP(LEFT(I100,4)+1&amp;RIGHT(I100,3),dati!$A:$A,dati!$E:$E)</f>
        <v>1523.8934221022976</v>
      </c>
      <c r="M100" s="13">
        <f>L100/_xlfn.XLOOKUP(LEFT(I100,4)+1&amp;RIGHT(I100,3),cambi_mensili!$F:$F,cambi_mensili!$G:$G)</f>
        <v>1004.7428114342307</v>
      </c>
      <c r="N100" s="10">
        <f t="shared" si="4"/>
        <v>4.7428114342307204E-3</v>
      </c>
      <c r="P100" s="13">
        <f t="shared" si="5"/>
        <v>-1.0405542817524065</v>
      </c>
    </row>
    <row r="101" spans="2:16" x14ac:dyDescent="0.25">
      <c r="B101" t="s">
        <v>100</v>
      </c>
      <c r="C101">
        <v>1000</v>
      </c>
      <c r="D101" s="2">
        <f>C101/dati!$C101</f>
        <v>7.1003421127057855</v>
      </c>
      <c r="E101" s="13">
        <f>D101*_xlfn.XLOOKUP(LEFT(B101,4)+1&amp;RIGHT(B101,3),dati!$A:$A,dati!$C:$C)</f>
        <v>938.48169226529421</v>
      </c>
      <c r="F101" s="10">
        <f t="shared" si="3"/>
        <v>-6.1518307734705791E-2</v>
      </c>
      <c r="I101" t="s">
        <v>100</v>
      </c>
      <c r="J101" s="13">
        <f>1000*cambi_mensili!$G101</f>
        <v>1331.8000000000002</v>
      </c>
      <c r="K101" s="2">
        <f>J101/dati!$E101</f>
        <v>8.3416479611464212</v>
      </c>
      <c r="L101" s="13">
        <f>K101*_xlfn.XLOOKUP(LEFT(I101,4)+1&amp;RIGHT(I101,3),dati!$A:$A,dati!$E:$E)</f>
        <v>1487.7973017202405</v>
      </c>
      <c r="M101" s="13">
        <f>L101/_xlfn.XLOOKUP(LEFT(I101,4)+1&amp;RIGHT(I101,3),cambi_mensili!$F:$F,cambi_mensili!$G:$G)</f>
        <v>940.9292320517585</v>
      </c>
      <c r="N101" s="10">
        <f t="shared" si="4"/>
        <v>-5.9070767948241509E-2</v>
      </c>
      <c r="P101" s="13">
        <f t="shared" si="5"/>
        <v>-2.44753978646429</v>
      </c>
    </row>
    <row r="102" spans="2:16" x14ac:dyDescent="0.25">
      <c r="B102" t="s">
        <v>101</v>
      </c>
      <c r="C102">
        <v>1000</v>
      </c>
      <c r="D102" s="2">
        <f>C102/dati!$C102</f>
        <v>6.6505090052033315</v>
      </c>
      <c r="E102" s="13">
        <f>D102*_xlfn.XLOOKUP(LEFT(B102,4)+1&amp;RIGHT(B102,3),dati!$A:$A,dati!$C:$C)</f>
        <v>933.82517820866042</v>
      </c>
      <c r="F102" s="10">
        <f t="shared" si="3"/>
        <v>-6.61748217913396E-2</v>
      </c>
      <c r="I102" t="s">
        <v>101</v>
      </c>
      <c r="J102" s="13">
        <f>1000*cambi_mensili!$G102</f>
        <v>1360.5</v>
      </c>
      <c r="K102" s="2">
        <f>J102/dati!$E102</f>
        <v>7.7850408875099983</v>
      </c>
      <c r="L102" s="13">
        <f>K102*_xlfn.XLOOKUP(LEFT(I102,4)+1&amp;RIGHT(I102,3),dati!$A:$A,dati!$E:$E)</f>
        <v>1449.3448817337621</v>
      </c>
      <c r="M102" s="13">
        <f>L102/_xlfn.XLOOKUP(LEFT(I102,4)+1&amp;RIGHT(I102,3),cambi_mensili!$F:$F,cambi_mensili!$G:$G)</f>
        <v>932.65436405003993</v>
      </c>
      <c r="N102" s="10">
        <f t="shared" si="4"/>
        <v>-6.7345635949960014E-2</v>
      </c>
      <c r="P102" s="13">
        <f t="shared" si="5"/>
        <v>1.1708141586204874</v>
      </c>
    </row>
    <row r="103" spans="2:16" x14ac:dyDescent="0.25">
      <c r="B103" t="s">
        <v>102</v>
      </c>
      <c r="C103">
        <v>1000</v>
      </c>
      <c r="D103" s="2">
        <f>C103/dati!$C103</f>
        <v>6.2946552121674202</v>
      </c>
      <c r="E103" s="13">
        <f>D103*_xlfn.XLOOKUP(LEFT(B103,4)+1&amp;RIGHT(B103,3),dati!$A:$A,dati!$C:$C)</f>
        <v>899.40949162505274</v>
      </c>
      <c r="F103" s="10">
        <f t="shared" si="3"/>
        <v>-0.10059050837494721</v>
      </c>
      <c r="I103" t="s">
        <v>102</v>
      </c>
      <c r="J103" s="13">
        <f>1000*cambi_mensili!$G103</f>
        <v>1345.3</v>
      </c>
      <c r="K103" s="2">
        <f>J103/dati!$E103</f>
        <v>7.3895763736102724</v>
      </c>
      <c r="L103" s="13">
        <f>K103*_xlfn.XLOOKUP(LEFT(I103,4)+1&amp;RIGHT(I103,3),dati!$A:$A,dati!$E:$E)</f>
        <v>1397.3637752868335</v>
      </c>
      <c r="M103" s="13">
        <f>L103/_xlfn.XLOOKUP(LEFT(I103,4)+1&amp;RIGHT(I103,3),cambi_mensili!$F:$F,cambi_mensili!$G:$G)</f>
        <v>901.05995311247977</v>
      </c>
      <c r="N103" s="10">
        <f t="shared" si="4"/>
        <v>-9.8940046887520228E-2</v>
      </c>
      <c r="P103" s="13">
        <f t="shared" si="5"/>
        <v>-1.6504614874270374</v>
      </c>
    </row>
    <row r="104" spans="2:16" x14ac:dyDescent="0.25">
      <c r="B104" t="s">
        <v>103</v>
      </c>
      <c r="C104">
        <v>1000</v>
      </c>
      <c r="D104" s="2">
        <f>C104/dati!$C104</f>
        <v>6.2010606198323339</v>
      </c>
      <c r="E104" s="13">
        <f>D104*_xlfn.XLOOKUP(LEFT(B104,4)+1&amp;RIGHT(B104,3),dati!$A:$A,dati!$C:$C)</f>
        <v>804.44121438037757</v>
      </c>
      <c r="F104" s="10">
        <f t="shared" si="3"/>
        <v>-0.19555878561962248</v>
      </c>
      <c r="I104" t="s">
        <v>103</v>
      </c>
      <c r="J104" s="13">
        <f>1000*cambi_mensili!$G104</f>
        <v>1350.5</v>
      </c>
      <c r="K104" s="2">
        <f>J104/dati!$E104</f>
        <v>7.2813258539468029</v>
      </c>
      <c r="L104" s="13">
        <f>K104*_xlfn.XLOOKUP(LEFT(I104,4)+1&amp;RIGHT(I104,3),dati!$A:$A,dati!$E:$E)</f>
        <v>1267.3904323095121</v>
      </c>
      <c r="M104" s="13">
        <f>L104/_xlfn.XLOOKUP(LEFT(I104,4)+1&amp;RIGHT(I104,3),cambi_mensili!$F:$F,cambi_mensili!$G:$G)</f>
        <v>803.97769113772654</v>
      </c>
      <c r="N104" s="10">
        <f t="shared" si="4"/>
        <v>-0.19602230886227345</v>
      </c>
      <c r="P104" s="13">
        <f t="shared" si="5"/>
        <v>0.46352324265103562</v>
      </c>
    </row>
    <row r="105" spans="2:16" x14ac:dyDescent="0.25">
      <c r="B105" t="s">
        <v>104</v>
      </c>
      <c r="C105">
        <v>1000</v>
      </c>
      <c r="D105" s="2">
        <f>C105/dati!$C105</f>
        <v>6.5229386956619813</v>
      </c>
      <c r="E105" s="13">
        <f>D105*_xlfn.XLOOKUP(LEFT(B105,4)+1&amp;RIGHT(B105,3),dati!$A:$A,dati!$C:$C)</f>
        <v>845.53928562535657</v>
      </c>
      <c r="F105" s="10">
        <f t="shared" si="3"/>
        <v>-0.15446071437464348</v>
      </c>
      <c r="I105" t="s">
        <v>104</v>
      </c>
      <c r="J105" s="13">
        <f>1000*cambi_mensili!$G105</f>
        <v>1370.7</v>
      </c>
      <c r="K105" s="2">
        <f>J105/dati!$E105</f>
        <v>7.6699126554161685</v>
      </c>
      <c r="L105" s="13">
        <f>K105*_xlfn.XLOOKUP(LEFT(I105,4)+1&amp;RIGHT(I105,3),dati!$A:$A,dati!$E:$E)</f>
        <v>1321.0356396340869</v>
      </c>
      <c r="M105" s="13">
        <f>L105/_xlfn.XLOOKUP(LEFT(I105,4)+1&amp;RIGHT(I105,3),cambi_mensili!$F:$F,cambi_mensili!$G:$G)</f>
        <v>846.22102340278457</v>
      </c>
      <c r="N105" s="10">
        <f t="shared" si="4"/>
        <v>-0.1537789765972154</v>
      </c>
      <c r="P105" s="13">
        <f t="shared" si="5"/>
        <v>-0.68173777742799757</v>
      </c>
    </row>
    <row r="106" spans="2:16" x14ac:dyDescent="0.25">
      <c r="B106" t="s">
        <v>105</v>
      </c>
      <c r="C106">
        <v>1000</v>
      </c>
      <c r="D106" s="2">
        <f>C106/dati!$C106</f>
        <v>6.485507020954917</v>
      </c>
      <c r="E106" s="13">
        <f>D106*_xlfn.XLOOKUP(LEFT(B106,4)+1&amp;RIGHT(B106,3),dati!$A:$A,dati!$C:$C)</f>
        <v>836.51393556788037</v>
      </c>
      <c r="F106" s="10">
        <f t="shared" si="3"/>
        <v>-0.16348606443211966</v>
      </c>
      <c r="I106" t="s">
        <v>105</v>
      </c>
      <c r="J106" s="13">
        <f>1000*cambi_mensili!$G106</f>
        <v>1370.5</v>
      </c>
      <c r="K106" s="2">
        <f>J106/dati!$E106</f>
        <v>7.6561077365323884</v>
      </c>
      <c r="L106" s="13">
        <f>K106*_xlfn.XLOOKUP(LEFT(I106,4)+1&amp;RIGHT(I106,3),dati!$A:$A,dati!$E:$E)</f>
        <v>1238.107278831734</v>
      </c>
      <c r="M106" s="13">
        <f>L106/_xlfn.XLOOKUP(LEFT(I106,4)+1&amp;RIGHT(I106,3),cambi_mensili!$F:$F,cambi_mensili!$G:$G)</f>
        <v>840.24925607854357</v>
      </c>
      <c r="N106" s="10">
        <f t="shared" si="4"/>
        <v>-0.15975074392145638</v>
      </c>
      <c r="P106" s="13">
        <f t="shared" si="5"/>
        <v>-3.7353205106632004</v>
      </c>
    </row>
    <row r="107" spans="2:16" x14ac:dyDescent="0.25">
      <c r="B107" t="s">
        <v>106</v>
      </c>
      <c r="C107">
        <v>1000</v>
      </c>
      <c r="D107" s="2">
        <f>C107/dati!$C107</f>
        <v>6.2976151444565529</v>
      </c>
      <c r="E107" s="13">
        <f>D107*_xlfn.XLOOKUP(LEFT(B107,4)+1&amp;RIGHT(B107,3),dati!$A:$A,dati!$C:$C)</f>
        <v>727.96087240835482</v>
      </c>
      <c r="F107" s="10">
        <f t="shared" si="3"/>
        <v>-0.27203912759164517</v>
      </c>
      <c r="I107" t="s">
        <v>106</v>
      </c>
      <c r="J107" s="13">
        <f>1000*cambi_mensili!$G107</f>
        <v>1417.8999999999999</v>
      </c>
      <c r="K107" s="2">
        <f>J107/dati!$E107</f>
        <v>7.3728751972518909</v>
      </c>
      <c r="L107" s="13">
        <f>K107*_xlfn.XLOOKUP(LEFT(I107,4)+1&amp;RIGHT(I107,3),dati!$A:$A,dati!$E:$E)</f>
        <v>1019.4744763108829</v>
      </c>
      <c r="M107" s="13">
        <f>L107/_xlfn.XLOOKUP(LEFT(I107,4)+1&amp;RIGHT(I107,3),cambi_mensili!$F:$F,cambi_mensili!$G:$G)</f>
        <v>712.76968210227437</v>
      </c>
      <c r="N107" s="10">
        <f t="shared" si="4"/>
        <v>-0.28723031789772557</v>
      </c>
      <c r="P107" s="13">
        <f t="shared" si="5"/>
        <v>15.191190306080443</v>
      </c>
    </row>
    <row r="108" spans="2:16" x14ac:dyDescent="0.25">
      <c r="B108" t="s">
        <v>107</v>
      </c>
      <c r="C108">
        <v>1000</v>
      </c>
      <c r="D108" s="2">
        <f>C108/dati!$C108</f>
        <v>6.1216368297164552</v>
      </c>
      <c r="E108" s="13">
        <f>D108*_xlfn.XLOOKUP(LEFT(B108,4)+1&amp;RIGHT(B108,3),dati!$A:$A,dati!$C:$C)</f>
        <v>603.80651893552954</v>
      </c>
      <c r="F108" s="10">
        <f t="shared" si="3"/>
        <v>-0.3961934810644705</v>
      </c>
      <c r="I108" t="s">
        <v>107</v>
      </c>
      <c r="J108" s="13">
        <f>1000*cambi_mensili!$G108</f>
        <v>1444.7</v>
      </c>
      <c r="K108" s="2">
        <f>J108/dati!$E108</f>
        <v>7.1781464031286495</v>
      </c>
      <c r="L108" s="13">
        <f>K108*_xlfn.XLOOKUP(LEFT(I108,4)+1&amp;RIGHT(I108,3),dati!$A:$A,dati!$E:$E)</f>
        <v>764.57194425360206</v>
      </c>
      <c r="M108" s="13">
        <f>L108/_xlfn.XLOOKUP(LEFT(I108,4)+1&amp;RIGHT(I108,3),cambi_mensili!$F:$F,cambi_mensili!$G:$G)</f>
        <v>599.33522321360977</v>
      </c>
      <c r="N108" s="10">
        <f t="shared" si="4"/>
        <v>-0.40066477678639023</v>
      </c>
      <c r="P108" s="13">
        <f t="shared" si="5"/>
        <v>4.4712957219197733</v>
      </c>
    </row>
    <row r="109" spans="2:16" x14ac:dyDescent="0.25">
      <c r="B109" t="s">
        <v>108</v>
      </c>
      <c r="C109">
        <v>1000</v>
      </c>
      <c r="D109" s="2">
        <f>C109/dati!$C109</f>
        <v>6.2890451335278996</v>
      </c>
      <c r="E109" s="13">
        <f>D109*_xlfn.XLOOKUP(LEFT(B109,4)+1&amp;RIGHT(B109,3),dati!$A:$A,dati!$C:$C)</f>
        <v>564.41628327645708</v>
      </c>
      <c r="F109" s="10">
        <f t="shared" si="3"/>
        <v>-0.4355837167235429</v>
      </c>
      <c r="I109" t="s">
        <v>108</v>
      </c>
      <c r="J109" s="13">
        <f>1000*cambi_mensili!$G109</f>
        <v>1476.1</v>
      </c>
      <c r="K109" s="2">
        <f>J109/dati!$E109</f>
        <v>7.4264178855055967</v>
      </c>
      <c r="L109" s="13">
        <f>K109*_xlfn.XLOOKUP(LEFT(I109,4)+1&amp;RIGHT(I109,3),dati!$A:$A,dati!$E:$E)</f>
        <v>720.21313065506649</v>
      </c>
      <c r="M109" s="13">
        <f>L109/_xlfn.XLOOKUP(LEFT(I109,4)+1&amp;RIGHT(I109,3),cambi_mensili!$F:$F,cambi_mensili!$G:$G)</f>
        <v>565.8938718119482</v>
      </c>
      <c r="N109" s="10">
        <f t="shared" si="4"/>
        <v>-0.43410612818805183</v>
      </c>
      <c r="P109" s="13">
        <f t="shared" si="5"/>
        <v>-1.4775885354911225</v>
      </c>
    </row>
    <row r="110" spans="2:16" x14ac:dyDescent="0.25">
      <c r="B110" t="s">
        <v>109</v>
      </c>
      <c r="C110">
        <v>1000</v>
      </c>
      <c r="D110" s="2">
        <f>C110/dati!$C110</f>
        <v>6.1607486060013494</v>
      </c>
      <c r="E110" s="13">
        <f>D110*_xlfn.XLOOKUP(LEFT(B110,4)+1&amp;RIGHT(B110,3),dati!$A:$A,dati!$C:$C)</f>
        <v>569.34592394933554</v>
      </c>
      <c r="F110" s="10">
        <f t="shared" si="3"/>
        <v>-0.43065407605066441</v>
      </c>
      <c r="I110" t="s">
        <v>109</v>
      </c>
      <c r="J110" s="13">
        <f>1000*cambi_mensili!$G110</f>
        <v>1472.1</v>
      </c>
      <c r="K110" s="2">
        <f>J110/dati!$E110</f>
        <v>7.2839866956560586</v>
      </c>
      <c r="L110" s="13">
        <f>K110*_xlfn.XLOOKUP(LEFT(I110,4)+1&amp;RIGHT(I110,3),dati!$A:$A,dati!$E:$E)</f>
        <v>796.85944657461323</v>
      </c>
      <c r="M110" s="13">
        <f>L110/_xlfn.XLOOKUP(LEFT(I110,4)+1&amp;RIGHT(I110,3),cambi_mensili!$F:$F,cambi_mensili!$G:$G)</f>
        <v>572.57989981649303</v>
      </c>
      <c r="N110" s="10">
        <f t="shared" si="4"/>
        <v>-0.42742010018350696</v>
      </c>
      <c r="P110" s="13">
        <f t="shared" si="5"/>
        <v>-3.2339758671574828</v>
      </c>
    </row>
    <row r="111" spans="2:16" x14ac:dyDescent="0.25">
      <c r="B111" t="s">
        <v>110</v>
      </c>
      <c r="C111">
        <v>1000</v>
      </c>
      <c r="D111" s="2">
        <f>C111/dati!$C111</f>
        <v>7.2406898199643583</v>
      </c>
      <c r="E111" s="13">
        <f>D111*_xlfn.XLOOKUP(LEFT(B111,4)+1&amp;RIGHT(B111,3),dati!$A:$A,dati!$C:$C)</f>
        <v>603.79458591851733</v>
      </c>
      <c r="F111" s="10">
        <f t="shared" si="3"/>
        <v>-0.39620541408148269</v>
      </c>
      <c r="I111" t="s">
        <v>110</v>
      </c>
      <c r="J111" s="13">
        <f>1000*cambi_mensili!$G111</f>
        <v>1487</v>
      </c>
      <c r="K111" s="2">
        <f>J111/dati!$E111</f>
        <v>8.5391321703129979</v>
      </c>
      <c r="L111" s="13">
        <f>K111*_xlfn.XLOOKUP(LEFT(I111,4)+1&amp;RIGHT(I111,3),dati!$A:$A,dati!$E:$E)</f>
        <v>777.10740704967645</v>
      </c>
      <c r="M111" s="13">
        <f>L111/_xlfn.XLOOKUP(LEFT(I111,4)+1&amp;RIGHT(I111,3),cambi_mensili!$F:$F,cambi_mensili!$G:$G)</f>
        <v>606.35721523851157</v>
      </c>
      <c r="N111" s="10">
        <f t="shared" si="4"/>
        <v>-0.3936427847614884</v>
      </c>
      <c r="P111" s="13">
        <f t="shared" si="5"/>
        <v>-2.5626293199942438</v>
      </c>
    </row>
    <row r="112" spans="2:16" x14ac:dyDescent="0.25">
      <c r="B112" t="s">
        <v>111</v>
      </c>
      <c r="C112">
        <v>1000</v>
      </c>
      <c r="D112" s="2">
        <f>C112/dati!$C112</f>
        <v>7.3276271705433258</v>
      </c>
      <c r="E112" s="13">
        <f>D112*_xlfn.XLOOKUP(LEFT(B112,4)+1&amp;RIGHT(B112,3),dati!$A:$A,dati!$C:$C)</f>
        <v>539.17971522838036</v>
      </c>
      <c r="F112" s="10">
        <f t="shared" si="3"/>
        <v>-0.46082028477161963</v>
      </c>
      <c r="I112" t="s">
        <v>111</v>
      </c>
      <c r="J112" s="13">
        <f>1000*cambi_mensili!$G112</f>
        <v>1516.7</v>
      </c>
      <c r="K112" s="2">
        <f>J112/dati!$E112</f>
        <v>8.5965311199126262</v>
      </c>
      <c r="L112" s="13">
        <f>K112*_xlfn.XLOOKUP(LEFT(I112,4)+1&amp;RIGHT(I112,3),dati!$A:$A,dati!$E:$E)</f>
        <v>684.15368472699038</v>
      </c>
      <c r="M112" s="13">
        <f>L112/_xlfn.XLOOKUP(LEFT(I112,4)+1&amp;RIGHT(I112,3),cambi_mensili!$F:$F,cambi_mensili!$G:$G)</f>
        <v>541.0895956398216</v>
      </c>
      <c r="N112" s="10">
        <f t="shared" si="4"/>
        <v>-0.45891040436017838</v>
      </c>
      <c r="P112" s="13">
        <f t="shared" si="5"/>
        <v>-1.909880411441236</v>
      </c>
    </row>
    <row r="113" spans="2:16" x14ac:dyDescent="0.25">
      <c r="B113" t="s">
        <v>112</v>
      </c>
      <c r="C113">
        <v>1000</v>
      </c>
      <c r="D113" s="2">
        <f>C113/dati!$C113</f>
        <v>7.565775839022578</v>
      </c>
      <c r="E113" s="13">
        <f>D113*_xlfn.XLOOKUP(LEFT(B113,4)+1&amp;RIGHT(B113,3),dati!$A:$A,dati!$C:$C)</f>
        <v>588.98327604535189</v>
      </c>
      <c r="F113" s="10">
        <f t="shared" si="3"/>
        <v>-0.41101672395464817</v>
      </c>
      <c r="I113" t="s">
        <v>112</v>
      </c>
      <c r="J113" s="13">
        <f>1000*cambi_mensili!$G113</f>
        <v>1581.2</v>
      </c>
      <c r="K113" s="2">
        <f>J113/dati!$E113</f>
        <v>8.8653298005811827</v>
      </c>
      <c r="L113" s="13">
        <f>K113*_xlfn.XLOOKUP(LEFT(I113,4)+1&amp;RIGHT(I113,3),dati!$A:$A,dati!$E:$E)</f>
        <v>780.33983324683948</v>
      </c>
      <c r="M113" s="13">
        <f>L113/_xlfn.XLOOKUP(LEFT(I113,4)+1&amp;RIGHT(I113,3),cambi_mensili!$F:$F,cambi_mensili!$G:$G)</f>
        <v>586.36897598950964</v>
      </c>
      <c r="N113" s="10">
        <f t="shared" si="4"/>
        <v>-0.41363102401049034</v>
      </c>
      <c r="P113" s="13">
        <f t="shared" si="5"/>
        <v>2.61430005584225</v>
      </c>
    </row>
    <row r="114" spans="2:16" x14ac:dyDescent="0.25">
      <c r="B114" t="s">
        <v>113</v>
      </c>
      <c r="C114">
        <v>1000</v>
      </c>
      <c r="D114" s="2">
        <f>C114/dati!$C114</f>
        <v>7.1217923444309781</v>
      </c>
      <c r="E114" s="13">
        <f>D114*_xlfn.XLOOKUP(LEFT(B114,4)+1&amp;RIGHT(B114,3),dati!$A:$A,dati!$C:$C)</f>
        <v>648.29208081501565</v>
      </c>
      <c r="F114" s="10">
        <f t="shared" si="3"/>
        <v>-0.35170791918498434</v>
      </c>
      <c r="I114" t="s">
        <v>113</v>
      </c>
      <c r="J114" s="13">
        <f>1000*cambi_mensili!$G114</f>
        <v>1554</v>
      </c>
      <c r="K114" s="2">
        <f>J114/dati!$E114</f>
        <v>8.3471875408415563</v>
      </c>
      <c r="L114" s="13">
        <f>K114*_xlfn.XLOOKUP(LEFT(I114,4)+1&amp;RIGHT(I114,3),dati!$A:$A,dati!$E:$E)</f>
        <v>857.45170119564875</v>
      </c>
      <c r="M114" s="13">
        <f>L114/_xlfn.XLOOKUP(LEFT(I114,4)+1&amp;RIGHT(I114,3),cambi_mensili!$F:$F,cambi_mensili!$G:$G)</f>
        <v>645.9146525014304</v>
      </c>
      <c r="N114" s="10">
        <f t="shared" si="4"/>
        <v>-0.35408534749856957</v>
      </c>
      <c r="P114" s="13">
        <f t="shared" si="5"/>
        <v>2.3774283135852556</v>
      </c>
    </row>
    <row r="115" spans="2:16" x14ac:dyDescent="0.25">
      <c r="B115" t="s">
        <v>114</v>
      </c>
      <c r="C115">
        <v>1000</v>
      </c>
      <c r="D115" s="2">
        <f>C115/dati!$C115</f>
        <v>6.9986533061756324</v>
      </c>
      <c r="E115" s="13">
        <f>D115*_xlfn.XLOOKUP(LEFT(B115,4)+1&amp;RIGHT(B115,3),dati!$A:$A,dati!$C:$C)</f>
        <v>653.76743399438681</v>
      </c>
      <c r="F115" s="10">
        <f t="shared" si="3"/>
        <v>-0.34623256600561314</v>
      </c>
      <c r="I115" t="s">
        <v>114</v>
      </c>
      <c r="J115" s="13">
        <f>1000*cambi_mensili!$G115</f>
        <v>1550.8</v>
      </c>
      <c r="K115" s="2">
        <f>J115/dati!$E115</f>
        <v>8.2009819081237403</v>
      </c>
      <c r="L115" s="13">
        <f>K115*_xlfn.XLOOKUP(LEFT(I115,4)+1&amp;RIGHT(I115,3),dati!$A:$A,dati!$E:$E)</f>
        <v>923.43986839866898</v>
      </c>
      <c r="M115" s="13">
        <f>L115/_xlfn.XLOOKUP(LEFT(I115,4)+1&amp;RIGHT(I115,3),cambi_mensili!$F:$F,cambi_mensili!$G:$G)</f>
        <v>655.01480238237264</v>
      </c>
      <c r="N115" s="10">
        <f t="shared" si="4"/>
        <v>-0.34498519761762736</v>
      </c>
      <c r="P115" s="13">
        <f t="shared" si="5"/>
        <v>-1.2473683879858299</v>
      </c>
    </row>
    <row r="116" spans="2:16" x14ac:dyDescent="0.25">
      <c r="B116" t="s">
        <v>115</v>
      </c>
      <c r="C116">
        <v>1000</v>
      </c>
      <c r="D116" s="2">
        <f>C116/dati!$C116</f>
        <v>7.7085317223691883</v>
      </c>
      <c r="E116" s="13">
        <f>D116*_xlfn.XLOOKUP(LEFT(B116,4)+1&amp;RIGHT(B116,3),dati!$A:$A,dati!$C:$C)</f>
        <v>701.70921656865539</v>
      </c>
      <c r="F116" s="10">
        <f t="shared" si="3"/>
        <v>-0.29829078343134463</v>
      </c>
      <c r="I116" t="s">
        <v>115</v>
      </c>
      <c r="J116" s="13">
        <f>1000*cambi_mensili!$G116</f>
        <v>1576.4</v>
      </c>
      <c r="K116" s="2">
        <f>J116/dati!$E116</f>
        <v>9.0566267375439722</v>
      </c>
      <c r="L116" s="13">
        <f>K116*_xlfn.XLOOKUP(LEFT(I116,4)+1&amp;RIGHT(I116,3),dati!$A:$A,dati!$E:$E)</f>
        <v>984.78343104452722</v>
      </c>
      <c r="M116" s="13">
        <f>L116/_xlfn.XLOOKUP(LEFT(I116,4)+1&amp;RIGHT(I116,3),cambi_mensili!$F:$F,cambi_mensili!$G:$G)</f>
        <v>696.74786404735198</v>
      </c>
      <c r="N116" s="10">
        <f t="shared" si="4"/>
        <v>-0.30325213595264799</v>
      </c>
      <c r="P116" s="13">
        <f t="shared" si="5"/>
        <v>4.9613525213034109</v>
      </c>
    </row>
    <row r="117" spans="2:16" x14ac:dyDescent="0.25">
      <c r="B117" t="s">
        <v>116</v>
      </c>
      <c r="C117">
        <v>1000</v>
      </c>
      <c r="D117" s="2">
        <f>C117/dati!$C117</f>
        <v>7.7145306037881483</v>
      </c>
      <c r="E117" s="13">
        <f>D117*_xlfn.XLOOKUP(LEFT(B117,4)+1&amp;RIGHT(B117,3),dati!$A:$A,dati!$C:$C)</f>
        <v>776.60192057060726</v>
      </c>
      <c r="F117" s="10">
        <f t="shared" si="3"/>
        <v>-0.22339807942939272</v>
      </c>
      <c r="I117" t="s">
        <v>116</v>
      </c>
      <c r="J117" s="13">
        <f>1000*cambi_mensili!$G117</f>
        <v>1561.1</v>
      </c>
      <c r="K117" s="2">
        <f>J117/dati!$E117</f>
        <v>9.0637226484568689</v>
      </c>
      <c r="L117" s="13">
        <f>K117*_xlfn.XLOOKUP(LEFT(I117,4)+1&amp;RIGHT(I117,3),dati!$A:$A,dati!$E:$E)</f>
        <v>1101.6271955244201</v>
      </c>
      <c r="M117" s="13">
        <f>L117/_xlfn.XLOOKUP(LEFT(I117,4)+1&amp;RIGHT(I117,3),cambi_mensili!$F:$F,cambi_mensili!$G:$G)</f>
        <v>779.19592270789371</v>
      </c>
      <c r="N117" s="10">
        <f t="shared" si="4"/>
        <v>-0.22080407729210627</v>
      </c>
      <c r="P117" s="13">
        <f t="shared" si="5"/>
        <v>-2.5940021372864521</v>
      </c>
    </row>
    <row r="118" spans="2:16" x14ac:dyDescent="0.25">
      <c r="B118" t="s">
        <v>117</v>
      </c>
      <c r="C118">
        <v>1000</v>
      </c>
      <c r="D118" s="2">
        <f>C118/dati!$C118</f>
        <v>7.7530173081362133</v>
      </c>
      <c r="E118" s="13">
        <f>D118*_xlfn.XLOOKUP(LEFT(B118,4)+1&amp;RIGHT(B118,3),dati!$A:$A,dati!$C:$C)</f>
        <v>803.22062006616022</v>
      </c>
      <c r="F118" s="10">
        <f t="shared" si="3"/>
        <v>-0.19677937993383976</v>
      </c>
      <c r="I118" t="s">
        <v>117</v>
      </c>
      <c r="J118" s="13">
        <f>1000*cambi_mensili!$G118</f>
        <v>1473.5</v>
      </c>
      <c r="K118" s="2">
        <f>J118/dati!$E118</f>
        <v>9.1117102230635254</v>
      </c>
      <c r="L118" s="13">
        <f>K118*_xlfn.XLOOKUP(LEFT(I118,4)+1&amp;RIGHT(I118,3),dati!$A:$A,dati!$E:$E)</f>
        <v>1153.6404074321838</v>
      </c>
      <c r="M118" s="13">
        <f>L118/_xlfn.XLOOKUP(LEFT(I118,4)+1&amp;RIGHT(I118,3),cambi_mensili!$F:$F,cambi_mensili!$G:$G)</f>
        <v>808.32427650797626</v>
      </c>
      <c r="N118" s="10">
        <f t="shared" si="4"/>
        <v>-0.19167572349202378</v>
      </c>
      <c r="P118" s="13">
        <f t="shared" si="5"/>
        <v>-5.1036564418160424</v>
      </c>
    </row>
    <row r="119" spans="2:16" x14ac:dyDescent="0.25">
      <c r="B119" t="s">
        <v>118</v>
      </c>
      <c r="C119">
        <v>1000</v>
      </c>
      <c r="D119" s="2">
        <f>C119/dati!$C119</f>
        <v>8.6510352178981691</v>
      </c>
      <c r="E119" s="13">
        <f>D119*_xlfn.XLOOKUP(LEFT(B119,4)+1&amp;RIGHT(B119,3),dati!$A:$A,dati!$C:$C)</f>
        <v>931.27767834027077</v>
      </c>
      <c r="F119" s="10">
        <f t="shared" si="3"/>
        <v>-6.8722321659729246E-2</v>
      </c>
      <c r="I119" t="s">
        <v>118</v>
      </c>
      <c r="J119" s="13">
        <f>1000*cambi_mensili!$G119</f>
        <v>1430.3</v>
      </c>
      <c r="K119" s="2">
        <f>J119/dati!$E119</f>
        <v>10.343979804957485</v>
      </c>
      <c r="L119" s="13">
        <f>K119*_xlfn.XLOOKUP(LEFT(I119,4)+1&amp;RIGHT(I119,3),dati!$A:$A,dati!$E:$E)</f>
        <v>1386.1060388350093</v>
      </c>
      <c r="M119" s="13">
        <f>L119/_xlfn.XLOOKUP(LEFT(I119,4)+1&amp;RIGHT(I119,3),cambi_mensili!$F:$F,cambi_mensili!$G:$G)</f>
        <v>946.59976701154767</v>
      </c>
      <c r="N119" s="10">
        <f t="shared" si="4"/>
        <v>-5.3400232988452312E-2</v>
      </c>
      <c r="P119" s="13">
        <f t="shared" si="5"/>
        <v>-15.322088671276902</v>
      </c>
    </row>
    <row r="120" spans="2:16" x14ac:dyDescent="0.25">
      <c r="B120" t="s">
        <v>119</v>
      </c>
      <c r="C120">
        <v>1000</v>
      </c>
      <c r="D120" s="2">
        <f>C120/dati!$C120</f>
        <v>10.138407979609912</v>
      </c>
      <c r="E120" s="13">
        <f>D120*_xlfn.XLOOKUP(LEFT(B120,4)+1&amp;RIGHT(B120,3),dati!$A:$A,dati!$C:$C)</f>
        <v>1038.1879066107349</v>
      </c>
      <c r="F120" s="10">
        <f t="shared" si="3"/>
        <v>3.8187906610734901E-2</v>
      </c>
      <c r="I120" t="s">
        <v>119</v>
      </c>
      <c r="J120" s="13">
        <f>1000*cambi_mensili!$G120</f>
        <v>1275.7</v>
      </c>
      <c r="K120" s="2">
        <f>J120/dati!$E120</f>
        <v>11.976847221893177</v>
      </c>
      <c r="L120" s="13">
        <f>K120*_xlfn.XLOOKUP(LEFT(I120,4)+1&amp;RIGHT(I120,3),dati!$A:$A,dati!$E:$E)</f>
        <v>1541.035486159062</v>
      </c>
      <c r="M120" s="13">
        <f>L120/_xlfn.XLOOKUP(LEFT(I120,4)+1&amp;RIGHT(I120,3),cambi_mensili!$F:$F,cambi_mensili!$G:$G)</f>
        <v>1041.2401933507176</v>
      </c>
      <c r="N120" s="10">
        <f t="shared" si="4"/>
        <v>4.1240193350717602E-2</v>
      </c>
      <c r="P120" s="13">
        <f t="shared" si="5"/>
        <v>-3.0522867399827192</v>
      </c>
    </row>
    <row r="121" spans="2:16" x14ac:dyDescent="0.25">
      <c r="B121" t="s">
        <v>120</v>
      </c>
      <c r="C121">
        <v>1000</v>
      </c>
      <c r="D121" s="2">
        <f>C121/dati!$C121</f>
        <v>11.142565017826493</v>
      </c>
      <c r="E121" s="13">
        <f>D121*_xlfn.XLOOKUP(LEFT(B121,4)+1&amp;RIGHT(B121,3),dati!$A:$A,dati!$C:$C)</f>
        <v>1178.9553655157235</v>
      </c>
      <c r="F121" s="10">
        <f t="shared" si="3"/>
        <v>0.17895536551572344</v>
      </c>
      <c r="I121" t="s">
        <v>120</v>
      </c>
      <c r="J121" s="13">
        <f>1000*cambi_mensili!$G121</f>
        <v>1272.7</v>
      </c>
      <c r="K121" s="2">
        <f>J121/dati!$E121</f>
        <v>13.123340356605707</v>
      </c>
      <c r="L121" s="13">
        <f>K121*_xlfn.XLOOKUP(LEFT(I121,4)+1&amp;RIGHT(I121,3),dati!$A:$A,dati!$E:$E)</f>
        <v>1775.3253659108643</v>
      </c>
      <c r="M121" s="13">
        <f>L121/_xlfn.XLOOKUP(LEFT(I121,4)+1&amp;RIGHT(I121,3),cambi_mensili!$F:$F,cambi_mensili!$G:$G)</f>
        <v>1181.7382452977863</v>
      </c>
      <c r="N121" s="10">
        <f t="shared" si="4"/>
        <v>0.18173824529778626</v>
      </c>
      <c r="P121" s="13">
        <f t="shared" si="5"/>
        <v>-2.7828797820627642</v>
      </c>
    </row>
    <row r="122" spans="2:16" x14ac:dyDescent="0.25">
      <c r="B122" t="s">
        <v>121</v>
      </c>
      <c r="C122">
        <v>1000</v>
      </c>
      <c r="D122" s="2">
        <f>C122/dati!$C122</f>
        <v>10.820747715670969</v>
      </c>
      <c r="E122" s="13">
        <f>D122*_xlfn.XLOOKUP(LEFT(B122,4)+1&amp;RIGHT(B122,3),dati!$A:$A,dati!$C:$C)</f>
        <v>1212.5488954710308</v>
      </c>
      <c r="F122" s="10">
        <f t="shared" si="3"/>
        <v>0.21254889547103084</v>
      </c>
      <c r="I122" t="s">
        <v>121</v>
      </c>
      <c r="J122" s="13">
        <f>1000*cambi_mensili!$G122</f>
        <v>1391.7</v>
      </c>
      <c r="K122" s="2">
        <f>J122/dati!$E122</f>
        <v>12.721345436663976</v>
      </c>
      <c r="L122" s="13">
        <f>K122*_xlfn.XLOOKUP(LEFT(I122,4)+1&amp;RIGHT(I122,3),dati!$A:$A,dati!$E:$E)</f>
        <v>1741.7695703804488</v>
      </c>
      <c r="M122" s="13">
        <f>L122/_xlfn.XLOOKUP(LEFT(I122,4)+1&amp;RIGHT(I122,3),cambi_mensili!$F:$F,cambi_mensili!$G:$G)</f>
        <v>1209.0584273083775</v>
      </c>
      <c r="N122" s="10">
        <f t="shared" si="4"/>
        <v>0.20905842730837754</v>
      </c>
      <c r="P122" s="13">
        <f t="shared" si="5"/>
        <v>3.4904681626533147</v>
      </c>
    </row>
    <row r="123" spans="2:16" x14ac:dyDescent="0.25">
      <c r="B123" t="s">
        <v>122</v>
      </c>
      <c r="C123">
        <v>1000</v>
      </c>
      <c r="D123" s="2">
        <f>C123/dati!$C123</f>
        <v>11.991975398304577</v>
      </c>
      <c r="E123" s="13">
        <f>D123*_xlfn.XLOOKUP(LEFT(B123,4)+1&amp;RIGHT(B123,3),dati!$A:$A,dati!$C:$C)</f>
        <v>1266.5404870012387</v>
      </c>
      <c r="F123" s="10">
        <f t="shared" si="3"/>
        <v>0.26654048700123867</v>
      </c>
      <c r="I123" t="s">
        <v>122</v>
      </c>
      <c r="J123" s="13">
        <f>1000*cambi_mensili!$G123</f>
        <v>1281.6000000000001</v>
      </c>
      <c r="K123" s="2">
        <f>J123/dati!$E123</f>
        <v>14.082675946973135</v>
      </c>
      <c r="L123" s="13">
        <f>K123*_xlfn.XLOOKUP(LEFT(I123,4)+1&amp;RIGHT(I123,3),dati!$A:$A,dati!$E:$E)</f>
        <v>1760.5653223576226</v>
      </c>
      <c r="M123" s="13">
        <f>L123/_xlfn.XLOOKUP(LEFT(I123,4)+1&amp;RIGHT(I123,3),cambi_mensili!$F:$F,cambi_mensili!$G:$G)</f>
        <v>1260.6081357279268</v>
      </c>
      <c r="N123" s="10">
        <f t="shared" si="4"/>
        <v>0.26060813572792685</v>
      </c>
      <c r="P123" s="13">
        <f t="shared" si="5"/>
        <v>5.9323512733119514</v>
      </c>
    </row>
    <row r="124" spans="2:16" x14ac:dyDescent="0.25">
      <c r="B124" t="s">
        <v>123</v>
      </c>
      <c r="C124">
        <v>1000</v>
      </c>
      <c r="D124" s="2">
        <f>C124/dati!$C124</f>
        <v>13.590324271452911</v>
      </c>
      <c r="E124" s="13">
        <f>D124*_xlfn.XLOOKUP(LEFT(B124,4)+1&amp;RIGHT(B124,3),dati!$A:$A,dati!$C:$C)</f>
        <v>1429.3826055709478</v>
      </c>
      <c r="F124" s="10">
        <f t="shared" si="3"/>
        <v>0.42938260557094776</v>
      </c>
      <c r="I124" t="s">
        <v>123</v>
      </c>
      <c r="J124" s="13">
        <f>1000*cambi_mensili!$G124</f>
        <v>1264.3999999999999</v>
      </c>
      <c r="K124" s="2">
        <f>J124/dati!$E124</f>
        <v>15.887444868991606</v>
      </c>
      <c r="L124" s="13">
        <f>K124*_xlfn.XLOOKUP(LEFT(I124,4)+1&amp;RIGHT(I124,3),dati!$A:$A,dati!$E:$E)</f>
        <v>1942.0005683560373</v>
      </c>
      <c r="M124" s="13">
        <f>L124/_xlfn.XLOOKUP(LEFT(I124,4)+1&amp;RIGHT(I124,3),cambi_mensili!$F:$F,cambi_mensili!$G:$G)</f>
        <v>1431.0984291496222</v>
      </c>
      <c r="N124" s="10">
        <f t="shared" si="4"/>
        <v>0.43109842914962226</v>
      </c>
      <c r="P124" s="13">
        <f t="shared" si="5"/>
        <v>-1.7158235786744171</v>
      </c>
    </row>
    <row r="125" spans="2:16" x14ac:dyDescent="0.25">
      <c r="B125" t="s">
        <v>124</v>
      </c>
      <c r="C125">
        <v>1000</v>
      </c>
      <c r="D125" s="2">
        <f>C125/dati!$C125</f>
        <v>12.845485002260084</v>
      </c>
      <c r="E125" s="13">
        <f>D125*_xlfn.XLOOKUP(LEFT(B125,4)+1&amp;RIGHT(B125,3),dati!$A:$A,dati!$C:$C)</f>
        <v>1485.892231776196</v>
      </c>
      <c r="F125" s="10">
        <f t="shared" si="3"/>
        <v>0.485892231776196</v>
      </c>
      <c r="I125" t="s">
        <v>124</v>
      </c>
      <c r="J125" s="13">
        <f>1000*cambi_mensili!$G125</f>
        <v>1330.8</v>
      </c>
      <c r="K125" s="2">
        <f>J125/dati!$E125</f>
        <v>15.119029422763639</v>
      </c>
      <c r="L125" s="13">
        <f>K125*_xlfn.XLOOKUP(LEFT(I125,4)+1&amp;RIGHT(I125,3),dati!$A:$A,dati!$E:$E)</f>
        <v>2015.2551664147336</v>
      </c>
      <c r="M125" s="13">
        <f>L125/_xlfn.XLOOKUP(LEFT(I125,4)+1&amp;RIGHT(I125,3),cambi_mensili!$F:$F,cambi_mensili!$G:$G)</f>
        <v>1495.1073272607266</v>
      </c>
      <c r="N125" s="10">
        <f t="shared" si="4"/>
        <v>0.4951073272607267</v>
      </c>
      <c r="P125" s="13">
        <f t="shared" si="5"/>
        <v>-9.2150954845305932</v>
      </c>
    </row>
    <row r="126" spans="2:16" x14ac:dyDescent="0.25">
      <c r="B126" t="s">
        <v>125</v>
      </c>
      <c r="C126">
        <v>1000</v>
      </c>
      <c r="D126" s="2">
        <f>C126/dati!$C126</f>
        <v>10.985468672512008</v>
      </c>
      <c r="E126" s="13">
        <f>D126*_xlfn.XLOOKUP(LEFT(B126,4)+1&amp;RIGHT(B126,3),dati!$A:$A,dati!$C:$C)</f>
        <v>1267.585517536369</v>
      </c>
      <c r="F126" s="10">
        <f t="shared" si="3"/>
        <v>0.26758551753636906</v>
      </c>
      <c r="I126" t="s">
        <v>125</v>
      </c>
      <c r="J126" s="13">
        <f>1000*cambi_mensili!$G126</f>
        <v>1327.5</v>
      </c>
      <c r="K126" s="2">
        <f>J126/dati!$E126</f>
        <v>12.923050295446073</v>
      </c>
      <c r="L126" s="13">
        <f>K126*_xlfn.XLOOKUP(LEFT(I126,4)+1&amp;RIGHT(I126,3),dati!$A:$A,dati!$E:$E)</f>
        <v>1688.4977346639557</v>
      </c>
      <c r="M126" s="13">
        <f>L126/_xlfn.XLOOKUP(LEFT(I126,4)+1&amp;RIGHT(I126,3),cambi_mensili!$F:$F,cambi_mensili!$G:$G)</f>
        <v>1268.1169618204701</v>
      </c>
      <c r="N126" s="10">
        <f t="shared" si="4"/>
        <v>0.26811696182047018</v>
      </c>
      <c r="P126" s="13">
        <f t="shared" si="5"/>
        <v>-0.53144428410109867</v>
      </c>
    </row>
    <row r="127" spans="2:16" x14ac:dyDescent="0.25">
      <c r="B127" t="s">
        <v>126</v>
      </c>
      <c r="C127">
        <v>1000</v>
      </c>
      <c r="D127" s="2">
        <f>C127/dati!$C127</f>
        <v>10.705111546188949</v>
      </c>
      <c r="E127" s="13">
        <f>D127*_xlfn.XLOOKUP(LEFT(B127,4)+1&amp;RIGHT(B127,3),dati!$A:$A,dati!$C:$C)</f>
        <v>1193.4914021228176</v>
      </c>
      <c r="F127" s="10">
        <f t="shared" si="3"/>
        <v>0.19349140212281757</v>
      </c>
      <c r="I127" t="s">
        <v>126</v>
      </c>
      <c r="J127" s="13">
        <f>1000*cambi_mensili!$G127</f>
        <v>1409.8</v>
      </c>
      <c r="K127" s="2">
        <f>J127/dati!$E127</f>
        <v>12.520300118861007</v>
      </c>
      <c r="L127" s="13">
        <f>K127*_xlfn.XLOOKUP(LEFT(I127,4)+1&amp;RIGHT(I127,3),dati!$A:$A,dati!$E:$E)</f>
        <v>1458.6279391638604</v>
      </c>
      <c r="M127" s="13">
        <f>L127/_xlfn.XLOOKUP(LEFT(I127,4)+1&amp;RIGHT(I127,3),cambi_mensili!$F:$F,cambi_mensili!$G:$G)</f>
        <v>1185.2018681757215</v>
      </c>
      <c r="N127" s="10">
        <f t="shared" si="4"/>
        <v>0.18520186817572148</v>
      </c>
      <c r="P127" s="13">
        <f t="shared" si="5"/>
        <v>8.2895339470960607</v>
      </c>
    </row>
    <row r="128" spans="2:16" x14ac:dyDescent="0.25">
      <c r="B128" t="s">
        <v>127</v>
      </c>
      <c r="C128">
        <v>1000</v>
      </c>
      <c r="D128" s="2">
        <f>C128/dati!$C128</f>
        <v>10.98536479264696</v>
      </c>
      <c r="E128" s="13">
        <f>D128*_xlfn.XLOOKUP(LEFT(B128,4)+1&amp;RIGHT(B128,3),dati!$A:$A,dati!$C:$C)</f>
        <v>1224.1225408785206</v>
      </c>
      <c r="F128" s="10">
        <f t="shared" si="3"/>
        <v>0.22412254087852057</v>
      </c>
      <c r="I128" t="s">
        <v>127</v>
      </c>
      <c r="J128" s="13">
        <f>1000*cambi_mensili!$G128</f>
        <v>1413.4</v>
      </c>
      <c r="K128" s="2">
        <f>J128/dati!$E128</f>
        <v>12.998427702289264</v>
      </c>
      <c r="L128" s="13">
        <f>K128*_xlfn.XLOOKUP(LEFT(I128,4)+1&amp;RIGHT(I128,3),dati!$A:$A,dati!$E:$E)</f>
        <v>1510.9194108546412</v>
      </c>
      <c r="M128" s="13">
        <f>L128/_xlfn.XLOOKUP(LEFT(I128,4)+1&amp;RIGHT(I128,3),cambi_mensili!$F:$F,cambi_mensili!$G:$G)</f>
        <v>1231.2928130182065</v>
      </c>
      <c r="N128" s="10">
        <f t="shared" si="4"/>
        <v>0.23129281301820659</v>
      </c>
      <c r="P128" s="13">
        <f t="shared" si="5"/>
        <v>-7.1702721396859488</v>
      </c>
    </row>
    <row r="129" spans="2:16" x14ac:dyDescent="0.25">
      <c r="B129" t="s">
        <v>128</v>
      </c>
      <c r="C129">
        <v>1000</v>
      </c>
      <c r="D129" s="2">
        <f>C129/dati!$C129</f>
        <v>9.9337001357399508</v>
      </c>
      <c r="E129" s="13">
        <f>D129*_xlfn.XLOOKUP(LEFT(B129,4)+1&amp;RIGHT(B129,3),dati!$A:$A,dati!$C:$C)</f>
        <v>1139.5539143873502</v>
      </c>
      <c r="F129" s="10">
        <f t="shared" si="3"/>
        <v>0.13955391438735032</v>
      </c>
      <c r="I129" t="s">
        <v>128</v>
      </c>
      <c r="J129" s="13">
        <f>1000*cambi_mensili!$G129</f>
        <v>1413.8</v>
      </c>
      <c r="K129" s="2">
        <f>J129/dati!$E129</f>
        <v>11.632148454984527</v>
      </c>
      <c r="L129" s="13">
        <f>K129*_xlfn.XLOOKUP(LEFT(I129,4)+1&amp;RIGHT(I129,3),dati!$A:$A,dati!$E:$E)</f>
        <v>1480.4745583613048</v>
      </c>
      <c r="M129" s="13">
        <f>L129/_xlfn.XLOOKUP(LEFT(I129,4)+1&amp;RIGHT(I129,3),cambi_mensili!$F:$F,cambi_mensili!$G:$G)</f>
        <v>1136.3789978210814</v>
      </c>
      <c r="N129" s="10">
        <f t="shared" si="4"/>
        <v>0.13637899782108143</v>
      </c>
      <c r="P129" s="13">
        <f t="shared" si="5"/>
        <v>3.1749165662688483</v>
      </c>
    </row>
    <row r="130" spans="2:16" x14ac:dyDescent="0.25">
      <c r="B130" t="s">
        <v>129</v>
      </c>
      <c r="C130">
        <v>1000</v>
      </c>
      <c r="D130" s="2">
        <f>C130/dati!$C130</f>
        <v>9.6524131906593826</v>
      </c>
      <c r="E130" s="13">
        <f>D130*_xlfn.XLOOKUP(LEFT(B130,4)+1&amp;RIGHT(B130,3),dati!$A:$A,dati!$C:$C)</f>
        <v>1067.745852208855</v>
      </c>
      <c r="F130" s="10">
        <f t="shared" si="3"/>
        <v>6.7745852208854984E-2</v>
      </c>
      <c r="I130" t="s">
        <v>129</v>
      </c>
      <c r="J130" s="13">
        <f>1000*cambi_mensili!$G130</f>
        <v>1427.2</v>
      </c>
      <c r="K130" s="2">
        <f>J130/dati!$E130</f>
        <v>11.272345131618243</v>
      </c>
      <c r="L130" s="13">
        <f>K130*_xlfn.XLOOKUP(LEFT(I130,4)+1&amp;RIGHT(I130,3),dati!$A:$A,dati!$E:$E)</f>
        <v>1349.6282571912438</v>
      </c>
      <c r="M130" s="13">
        <f>L130/_xlfn.XLOOKUP(LEFT(I130,4)+1&amp;RIGHT(I130,3),cambi_mensili!$F:$F,cambi_mensili!$G:$G)</f>
        <v>1064.3755971539779</v>
      </c>
      <c r="N130" s="10">
        <f t="shared" si="4"/>
        <v>6.4375597153977893E-2</v>
      </c>
      <c r="P130" s="13">
        <f t="shared" si="5"/>
        <v>3.3702550548771342</v>
      </c>
    </row>
    <row r="131" spans="2:16" x14ac:dyDescent="0.25">
      <c r="B131" t="s">
        <v>130</v>
      </c>
      <c r="C131">
        <v>1000</v>
      </c>
      <c r="D131" s="2">
        <f>C131/dati!$C131</f>
        <v>9.2894261497989525</v>
      </c>
      <c r="E131" s="13">
        <f>D131*_xlfn.XLOOKUP(LEFT(B131,4)+1&amp;RIGHT(B131,3),dati!$A:$A,dati!$C:$C)</f>
        <v>1083.429683370111</v>
      </c>
      <c r="F131" s="10">
        <f t="shared" ref="F131:F194" si="6">E131/1000-1</f>
        <v>8.3429683370110919E-2</v>
      </c>
      <c r="I131" t="s">
        <v>130</v>
      </c>
      <c r="J131" s="13">
        <f>1000*cambi_mensili!$G131</f>
        <v>1464.3</v>
      </c>
      <c r="K131" s="2">
        <f>J131/dati!$E131</f>
        <v>10.927511463069372</v>
      </c>
      <c r="L131" s="13">
        <f>K131*_xlfn.XLOOKUP(LEFT(I131,4)+1&amp;RIGHT(I131,3),dati!$A:$A,dati!$E:$E)</f>
        <v>1481.7291508051537</v>
      </c>
      <c r="M131" s="13">
        <f>L131/_xlfn.XLOOKUP(LEFT(I131,4)+1&amp;RIGHT(I131,3),cambi_mensili!$F:$F,cambi_mensili!$G:$G)</f>
        <v>1085.6749346462145</v>
      </c>
      <c r="N131" s="10">
        <f t="shared" ref="N131:N194" si="7">M131/1000-1</f>
        <v>8.5674934646214451E-2</v>
      </c>
      <c r="P131" s="13">
        <f t="shared" ref="P131:P194" si="8">E131-M131</f>
        <v>-2.245251276103545</v>
      </c>
    </row>
    <row r="132" spans="2:16" x14ac:dyDescent="0.25">
      <c r="B132" t="s">
        <v>131</v>
      </c>
      <c r="C132">
        <v>1000</v>
      </c>
      <c r="D132" s="2">
        <f>C132/dati!$C132</f>
        <v>9.7654845669583352</v>
      </c>
      <c r="E132" s="13">
        <f>D132*_xlfn.XLOOKUP(LEFT(B132,4)+1&amp;RIGHT(B132,3),dati!$A:$A,dati!$C:$C)</f>
        <v>1206.0617037374077</v>
      </c>
      <c r="F132" s="10">
        <f t="shared" si="6"/>
        <v>0.20606170373740773</v>
      </c>
      <c r="I132" t="s">
        <v>131</v>
      </c>
      <c r="J132" s="13">
        <f>1000*cambi_mensili!$G132</f>
        <v>1480</v>
      </c>
      <c r="K132" s="2">
        <f>J132/dati!$E132</f>
        <v>11.502482614843753</v>
      </c>
      <c r="L132" s="13">
        <f>K132*_xlfn.XLOOKUP(LEFT(I132,4)+1&amp;RIGHT(I132,3),dati!$A:$A,dati!$E:$E)</f>
        <v>1681.4745601656832</v>
      </c>
      <c r="M132" s="13">
        <f>L132/_xlfn.XLOOKUP(LEFT(I132,4)+1&amp;RIGHT(I132,3),cambi_mensili!$F:$F,cambi_mensili!$G:$G)</f>
        <v>1213.4477593748165</v>
      </c>
      <c r="N132" s="10">
        <f t="shared" si="7"/>
        <v>0.21344775937481653</v>
      </c>
      <c r="P132" s="13">
        <f t="shared" si="8"/>
        <v>-7.3860556374088446</v>
      </c>
    </row>
    <row r="133" spans="2:16" x14ac:dyDescent="0.25">
      <c r="B133" t="s">
        <v>132</v>
      </c>
      <c r="C133">
        <v>1000</v>
      </c>
      <c r="D133" s="2">
        <f>C133/dati!$C133</f>
        <v>9.451218717641849</v>
      </c>
      <c r="E133" s="13">
        <f>D133*_xlfn.XLOOKUP(LEFT(B133,4)+1&amp;RIGHT(B133,3),dati!$A:$A,dati!$C:$C)</f>
        <v>1182.9782853292745</v>
      </c>
      <c r="F133" s="10">
        <f t="shared" si="6"/>
        <v>0.18297828532927451</v>
      </c>
      <c r="I133" t="s">
        <v>132</v>
      </c>
      <c r="J133" s="13">
        <f>1000*cambi_mensili!$G133</f>
        <v>1502.3</v>
      </c>
      <c r="K133" s="2">
        <f>J133/dati!$E133</f>
        <v>11.105116051565849</v>
      </c>
      <c r="L133" s="13">
        <f>K133*_xlfn.XLOOKUP(LEFT(I133,4)+1&amp;RIGHT(I133,3),dati!$A:$A,dati!$E:$E)</f>
        <v>1540.9164025389127</v>
      </c>
      <c r="M133" s="13">
        <f>L133/_xlfn.XLOOKUP(LEFT(I133,4)+1&amp;RIGHT(I133,3),cambi_mensili!$F:$F,cambi_mensili!$G:$G)</f>
        <v>1185.5026946752675</v>
      </c>
      <c r="N133" s="10">
        <f t="shared" si="7"/>
        <v>0.18550269467526759</v>
      </c>
      <c r="P133" s="13">
        <f t="shared" si="8"/>
        <v>-2.5244093459930355</v>
      </c>
    </row>
    <row r="134" spans="2:16" x14ac:dyDescent="0.25">
      <c r="B134" t="s">
        <v>133</v>
      </c>
      <c r="C134">
        <v>1000</v>
      </c>
      <c r="D134" s="2">
        <f>C134/dati!$C134</f>
        <v>8.9239681435423712</v>
      </c>
      <c r="E134" s="13">
        <f>D134*_xlfn.XLOOKUP(LEFT(B134,4)+1&amp;RIGHT(B134,3),dati!$A:$A,dati!$C:$C)</f>
        <v>1159.7201615200404</v>
      </c>
      <c r="F134" s="10">
        <f t="shared" si="6"/>
        <v>0.15972016152004032</v>
      </c>
      <c r="I134" t="s">
        <v>133</v>
      </c>
      <c r="J134" s="13">
        <f>1000*cambi_mensili!$G134</f>
        <v>1440.6000000000001</v>
      </c>
      <c r="K134" s="2">
        <f>J134/dati!$E134</f>
        <v>10.521696180543076</v>
      </c>
      <c r="L134" s="13">
        <f>K134*_xlfn.XLOOKUP(LEFT(I134,4)+1&amp;RIGHT(I134,3),dati!$A:$A,dati!$E:$E)</f>
        <v>1562.1662398461006</v>
      </c>
      <c r="M134" s="13">
        <f>L134/_xlfn.XLOOKUP(LEFT(I134,4)+1&amp;RIGHT(I134,3),cambi_mensili!$F:$F,cambi_mensili!$G:$G)</f>
        <v>1169.1110910388418</v>
      </c>
      <c r="N134" s="10">
        <f t="shared" si="7"/>
        <v>0.16911109103884181</v>
      </c>
      <c r="P134" s="13">
        <f t="shared" si="8"/>
        <v>-9.3909295188013857</v>
      </c>
    </row>
    <row r="135" spans="2:16" x14ac:dyDescent="0.25">
      <c r="B135" t="s">
        <v>134</v>
      </c>
      <c r="C135">
        <v>1000</v>
      </c>
      <c r="D135" s="2">
        <f>C135/dati!$C135</f>
        <v>9.4682921875618238</v>
      </c>
      <c r="E135" s="13">
        <f>D135*_xlfn.XLOOKUP(LEFT(B135,4)+1&amp;RIGHT(B135,3),dati!$A:$A,dati!$C:$C)</f>
        <v>1255.627581115634</v>
      </c>
      <c r="F135" s="10">
        <f t="shared" si="6"/>
        <v>0.25562758111563411</v>
      </c>
      <c r="I135" t="s">
        <v>134</v>
      </c>
      <c r="J135" s="13">
        <f>1000*cambi_mensili!$G135</f>
        <v>1396.6000000000001</v>
      </c>
      <c r="K135" s="2">
        <f>J135/dati!$E135</f>
        <v>11.17133512615419</v>
      </c>
      <c r="L135" s="13">
        <f>K135*_xlfn.XLOOKUP(LEFT(I135,4)+1&amp;RIGHT(I135,3),dati!$A:$A,dati!$E:$E)</f>
        <v>1729.7014977421804</v>
      </c>
      <c r="M135" s="13">
        <f>L135/_xlfn.XLOOKUP(LEFT(I135,4)+1&amp;RIGHT(I135,3),cambi_mensili!$F:$F,cambi_mensili!$G:$G)</f>
        <v>1263.2935274190625</v>
      </c>
      <c r="N135" s="10">
        <f t="shared" si="7"/>
        <v>0.26329352741906242</v>
      </c>
      <c r="P135" s="13">
        <f t="shared" si="8"/>
        <v>-7.6659463034284272</v>
      </c>
    </row>
    <row r="136" spans="2:16" x14ac:dyDescent="0.25">
      <c r="B136" t="s">
        <v>135</v>
      </c>
      <c r="C136">
        <v>1000</v>
      </c>
      <c r="D136" s="2">
        <f>C136/dati!$C136</f>
        <v>9.5078282179210074</v>
      </c>
      <c r="E136" s="13">
        <f>D136*_xlfn.XLOOKUP(LEFT(B136,4)+1&amp;RIGHT(B136,3),dati!$A:$A,dati!$C:$C)</f>
        <v>1295.2334251730576</v>
      </c>
      <c r="F136" s="10">
        <f t="shared" si="6"/>
        <v>0.29523342517305773</v>
      </c>
      <c r="I136" t="s">
        <v>135</v>
      </c>
      <c r="J136" s="13">
        <f>1000*cambi_mensili!$G136</f>
        <v>1357</v>
      </c>
      <c r="K136" s="2">
        <f>J136/dati!$E136</f>
        <v>11.101573829853296</v>
      </c>
      <c r="L136" s="13">
        <f>K136*_xlfn.XLOOKUP(LEFT(I136,4)+1&amp;RIGHT(I136,3),dati!$A:$A,dati!$E:$E)</f>
        <v>1778.8825266315939</v>
      </c>
      <c r="M136" s="13">
        <f>L136/_xlfn.XLOOKUP(LEFT(I136,4)+1&amp;RIGHT(I136,3),cambi_mensili!$F:$F,cambi_mensili!$G:$G)</f>
        <v>1285.8772058924346</v>
      </c>
      <c r="N136" s="10">
        <f t="shared" si="7"/>
        <v>0.28587720589243459</v>
      </c>
      <c r="P136" s="13">
        <f t="shared" si="8"/>
        <v>9.3562192806230087</v>
      </c>
    </row>
    <row r="137" spans="2:16" x14ac:dyDescent="0.25">
      <c r="B137" t="s">
        <v>136</v>
      </c>
      <c r="C137">
        <v>1000</v>
      </c>
      <c r="D137" s="2">
        <f>C137/dati!$C137</f>
        <v>8.6449641014038647</v>
      </c>
      <c r="E137" s="13">
        <f>D137*_xlfn.XLOOKUP(LEFT(B137,4)+1&amp;RIGHT(B137,3),dati!$A:$A,dati!$C:$C)</f>
        <v>1141.4368515482242</v>
      </c>
      <c r="F137" s="10">
        <f t="shared" si="6"/>
        <v>0.14143685154822427</v>
      </c>
      <c r="I137" t="s">
        <v>136</v>
      </c>
      <c r="J137" s="13">
        <f>1000*cambi_mensili!$G137</f>
        <v>1347.9</v>
      </c>
      <c r="K137" s="2">
        <f>J137/dati!$E137</f>
        <v>10.112337186163145</v>
      </c>
      <c r="L137" s="13">
        <f>K137*_xlfn.XLOOKUP(LEFT(I137,4)+1&amp;RIGHT(I137,3),dati!$A:$A,dati!$E:$E)</f>
        <v>1613.588050600579</v>
      </c>
      <c r="M137" s="13">
        <f>L137/_xlfn.XLOOKUP(LEFT(I137,4)+1&amp;RIGHT(I137,3),cambi_mensili!$F:$F,cambi_mensili!$G:$G)</f>
        <v>1135.7697266140485</v>
      </c>
      <c r="N137" s="10">
        <f t="shared" si="7"/>
        <v>0.13576972661404851</v>
      </c>
      <c r="P137" s="13">
        <f t="shared" si="8"/>
        <v>5.6671249341757175</v>
      </c>
    </row>
    <row r="138" spans="2:16" x14ac:dyDescent="0.25">
      <c r="B138" t="s">
        <v>137</v>
      </c>
      <c r="C138">
        <v>1000</v>
      </c>
      <c r="D138" s="2">
        <f>C138/dati!$C138</f>
        <v>8.6664517072291485</v>
      </c>
      <c r="E138" s="13">
        <f>D138*_xlfn.XLOOKUP(LEFT(B138,4)+1&amp;RIGHT(B138,3),dati!$A:$A,dati!$C:$C)</f>
        <v>1216.5692059876853</v>
      </c>
      <c r="F138" s="10">
        <f t="shared" si="6"/>
        <v>0.21656920598768536</v>
      </c>
      <c r="I138" t="s">
        <v>137</v>
      </c>
      <c r="J138" s="13">
        <f>1000*cambi_mensili!$G138</f>
        <v>1331.5</v>
      </c>
      <c r="K138" s="2">
        <f>J138/dati!$E138</f>
        <v>10.19074003780703</v>
      </c>
      <c r="L138" s="13">
        <f>K138*_xlfn.XLOOKUP(LEFT(I138,4)+1&amp;RIGHT(I138,3),dati!$A:$A,dati!$E:$E)</f>
        <v>1807.4133129285287</v>
      </c>
      <c r="M138" s="13">
        <f>L138/_xlfn.XLOOKUP(LEFT(I138,4)+1&amp;RIGHT(I138,3),cambi_mensili!$F:$F,cambi_mensili!$G:$G)</f>
        <v>1216.2942886463854</v>
      </c>
      <c r="N138" s="10">
        <f t="shared" si="7"/>
        <v>0.21629428864638545</v>
      </c>
      <c r="P138" s="13">
        <f t="shared" si="8"/>
        <v>0.27491734129989709</v>
      </c>
    </row>
    <row r="139" spans="2:16" x14ac:dyDescent="0.25">
      <c r="B139" t="s">
        <v>138</v>
      </c>
      <c r="C139">
        <v>1000</v>
      </c>
      <c r="D139" s="2">
        <f>C139/dati!$C139</f>
        <v>8.9695757565979743</v>
      </c>
      <c r="E139" s="13">
        <f>D139*_xlfn.XLOOKUP(LEFT(B139,4)+1&amp;RIGHT(B139,3),dati!$A:$A,dati!$C:$C)</f>
        <v>1218.3100707888013</v>
      </c>
      <c r="F139" s="10">
        <f t="shared" si="6"/>
        <v>0.21831007078880127</v>
      </c>
      <c r="I139" t="s">
        <v>138</v>
      </c>
      <c r="J139" s="13">
        <f>1000*cambi_mensili!$G139</f>
        <v>1230.6999999999998</v>
      </c>
      <c r="K139" s="2">
        <f>J139/dati!$E139</f>
        <v>10.563854525585938</v>
      </c>
      <c r="L139" s="13">
        <f>K139*_xlfn.XLOOKUP(LEFT(I139,4)+1&amp;RIGHT(I139,3),dati!$A:$A,dati!$E:$E)</f>
        <v>1756.6524231633457</v>
      </c>
      <c r="M139" s="13">
        <f>L139/_xlfn.XLOOKUP(LEFT(I139,4)+1&amp;RIGHT(I139,3),cambi_mensili!$F:$F,cambi_mensili!$G:$G)</f>
        <v>1221.1695677186972</v>
      </c>
      <c r="N139" s="10">
        <f t="shared" si="7"/>
        <v>0.22116956771869711</v>
      </c>
      <c r="P139" s="13">
        <f t="shared" si="8"/>
        <v>-2.8594969298958404</v>
      </c>
    </row>
    <row r="140" spans="2:16" x14ac:dyDescent="0.25">
      <c r="B140" t="s">
        <v>139</v>
      </c>
      <c r="C140">
        <v>1000</v>
      </c>
      <c r="D140" s="2">
        <f>C140/dati!$C140</f>
        <v>8.9740727956557791</v>
      </c>
      <c r="E140" s="13">
        <f>D140*_xlfn.XLOOKUP(LEFT(B140,4)+1&amp;RIGHT(B140,3),dati!$A:$A,dati!$C:$C)</f>
        <v>1232.5036217744325</v>
      </c>
      <c r="F140" s="10">
        <f t="shared" si="6"/>
        <v>0.23250362177443251</v>
      </c>
      <c r="I140" t="s">
        <v>139</v>
      </c>
      <c r="J140" s="13">
        <f>1000*cambi_mensili!$G140</f>
        <v>1227.1000000000001</v>
      </c>
      <c r="K140" s="2">
        <f>J140/dati!$E140</f>
        <v>10.556731562841554</v>
      </c>
      <c r="L140" s="13">
        <f>K140*_xlfn.XLOOKUP(LEFT(I140,4)+1&amp;RIGHT(I140,3),dati!$A:$A,dati!$E:$E)</f>
        <v>1790.1548460494716</v>
      </c>
      <c r="M140" s="13">
        <f>L140/_xlfn.XLOOKUP(LEFT(I140,4)+1&amp;RIGHT(I140,3),cambi_mensili!$F:$F,cambi_mensili!$G:$G)</f>
        <v>1238.6043354663195</v>
      </c>
      <c r="N140" s="10">
        <f t="shared" si="7"/>
        <v>0.23860433546631943</v>
      </c>
      <c r="P140" s="13">
        <f t="shared" si="8"/>
        <v>-6.1007136918869946</v>
      </c>
    </row>
    <row r="141" spans="2:16" x14ac:dyDescent="0.25">
      <c r="B141" t="s">
        <v>140</v>
      </c>
      <c r="C141">
        <v>1000</v>
      </c>
      <c r="D141" s="2">
        <f>C141/dati!$C141</f>
        <v>8.7171831102704189</v>
      </c>
      <c r="E141" s="13">
        <f>D141*_xlfn.XLOOKUP(LEFT(B141,4)+1&amp;RIGHT(B141,3),dati!$A:$A,dati!$C:$C)</f>
        <v>1160.881550388661</v>
      </c>
      <c r="F141" s="10">
        <f t="shared" si="6"/>
        <v>0.16088155038866092</v>
      </c>
      <c r="I141" t="s">
        <v>140</v>
      </c>
      <c r="J141" s="13">
        <f>1000*cambi_mensili!$G141</f>
        <v>1302.8</v>
      </c>
      <c r="K141" s="2">
        <f>J141/dati!$E141</f>
        <v>10.236152267235024</v>
      </c>
      <c r="L141" s="13">
        <f>K141*_xlfn.XLOOKUP(LEFT(I141,4)+1&amp;RIGHT(I141,3),dati!$A:$A,dati!$E:$E)</f>
        <v>1668.1867879085107</v>
      </c>
      <c r="M141" s="13">
        <f>L141/_xlfn.XLOOKUP(LEFT(I141,4)+1&amp;RIGHT(I141,3),cambi_mensili!$F:$F,cambi_mensili!$G:$G)</f>
        <v>1169.8364571588436</v>
      </c>
      <c r="N141" s="10">
        <f t="shared" si="7"/>
        <v>0.16983645715884355</v>
      </c>
      <c r="P141" s="13">
        <f t="shared" si="8"/>
        <v>-8.9549067701825606</v>
      </c>
    </row>
    <row r="142" spans="2:16" x14ac:dyDescent="0.25">
      <c r="B142" t="s">
        <v>141</v>
      </c>
      <c r="C142">
        <v>1000</v>
      </c>
      <c r="D142" s="2">
        <f>C142/dati!$C142</f>
        <v>9.0399912775978972</v>
      </c>
      <c r="E142" s="13">
        <f>D142*_xlfn.XLOOKUP(LEFT(B142,4)+1&amp;RIGHT(B142,3),dati!$A:$A,dati!$C:$C)</f>
        <v>978.29543627320686</v>
      </c>
      <c r="F142" s="10">
        <f t="shared" si="6"/>
        <v>-2.1704563726793191E-2</v>
      </c>
      <c r="I142" t="s">
        <v>141</v>
      </c>
      <c r="J142" s="13">
        <f>1000*cambi_mensili!$G142</f>
        <v>1268</v>
      </c>
      <c r="K142" s="2">
        <f>J142/dati!$E142</f>
        <v>10.590570811430892</v>
      </c>
      <c r="L142" s="13">
        <f>K142*_xlfn.XLOOKUP(LEFT(I142,4)+1&amp;RIGHT(I142,3),dati!$A:$A,dati!$E:$E)</f>
        <v>1405.2803865434055</v>
      </c>
      <c r="M142" s="13">
        <f>L142/_xlfn.XLOOKUP(LEFT(I142,4)+1&amp;RIGHT(I142,3),cambi_mensili!$F:$F,cambi_mensili!$G:$G)</f>
        <v>972.51237823073041</v>
      </c>
      <c r="N142" s="10">
        <f t="shared" si="7"/>
        <v>-2.7487621769269555E-2</v>
      </c>
      <c r="P142" s="13">
        <f t="shared" si="8"/>
        <v>5.7830580424764548</v>
      </c>
    </row>
    <row r="143" spans="2:16" x14ac:dyDescent="0.25">
      <c r="B143" t="s">
        <v>142</v>
      </c>
      <c r="C143">
        <v>1000</v>
      </c>
      <c r="D143" s="2">
        <f>C143/dati!$C143</f>
        <v>8.574092340633781</v>
      </c>
      <c r="E143" s="13">
        <f>D143*_xlfn.XLOOKUP(LEFT(B143,4)+1&amp;RIGHT(B143,3),dati!$A:$A,dati!$C:$C)</f>
        <v>878.0294439397818</v>
      </c>
      <c r="F143" s="10">
        <f t="shared" si="6"/>
        <v>-0.12197055606021823</v>
      </c>
      <c r="I143" t="s">
        <v>142</v>
      </c>
      <c r="J143" s="13">
        <f>1000*cambi_mensili!$G143</f>
        <v>1364.8</v>
      </c>
      <c r="K143" s="2">
        <f>J143/dati!$E143</f>
        <v>10.065177996054855</v>
      </c>
      <c r="L143" s="13">
        <f>K143*_xlfn.XLOOKUP(LEFT(I143,4)+1&amp;RIGHT(I143,3),dati!$A:$A,dati!$E:$E)</f>
        <v>1177.7069387737627</v>
      </c>
      <c r="M143" s="13">
        <f>L143/_xlfn.XLOOKUP(LEFT(I143,4)+1&amp;RIGHT(I143,3),cambi_mensili!$F:$F,cambi_mensili!$G:$G)</f>
        <v>872.18169204899846</v>
      </c>
      <c r="N143" s="10">
        <f t="shared" si="7"/>
        <v>-0.12781830795100158</v>
      </c>
      <c r="P143" s="13">
        <f t="shared" si="8"/>
        <v>5.8477518907833428</v>
      </c>
    </row>
    <row r="144" spans="2:16" x14ac:dyDescent="0.25">
      <c r="B144" t="s">
        <v>143</v>
      </c>
      <c r="C144">
        <v>1000</v>
      </c>
      <c r="D144" s="2">
        <f>C144/dati!$C144</f>
        <v>8.0970024474672702</v>
      </c>
      <c r="E144" s="13">
        <f>D144*_xlfn.XLOOKUP(LEFT(B144,4)+1&amp;RIGHT(B144,3),dati!$A:$A,dati!$C:$C)</f>
        <v>926.05464982262026</v>
      </c>
      <c r="F144" s="10">
        <f t="shared" si="6"/>
        <v>-7.3945350177379687E-2</v>
      </c>
      <c r="I144" t="s">
        <v>143</v>
      </c>
      <c r="J144" s="13">
        <f>1000*cambi_mensili!$G144</f>
        <v>1385.6999999999998</v>
      </c>
      <c r="K144" s="2">
        <f>J144/dati!$E144</f>
        <v>9.4791741350035341</v>
      </c>
      <c r="L144" s="13">
        <f>K144*_xlfn.XLOOKUP(LEFT(I144,4)+1&amp;RIGHT(I144,3),dati!$A:$A,dati!$E:$E)</f>
        <v>1287.7578841182399</v>
      </c>
      <c r="M144" s="13">
        <f>L144/_xlfn.XLOOKUP(LEFT(I144,4)+1&amp;RIGHT(I144,3),cambi_mensili!$F:$F,cambi_mensili!$G:$G)</f>
        <v>919.76136284425399</v>
      </c>
      <c r="N144" s="10">
        <f t="shared" si="7"/>
        <v>-8.0238637155745973E-2</v>
      </c>
      <c r="P144" s="13">
        <f t="shared" si="8"/>
        <v>6.2932869783662682</v>
      </c>
    </row>
    <row r="145" spans="2:16" x14ac:dyDescent="0.25">
      <c r="B145" t="s">
        <v>144</v>
      </c>
      <c r="C145">
        <v>1000</v>
      </c>
      <c r="D145" s="2">
        <f>C145/dati!$C145</f>
        <v>7.9893425220490517</v>
      </c>
      <c r="E145" s="13">
        <f>D145*_xlfn.XLOOKUP(LEFT(B145,4)+1&amp;RIGHT(B145,3),dati!$A:$A,dati!$C:$C)</f>
        <v>907.00523815277825</v>
      </c>
      <c r="F145" s="10">
        <f t="shared" si="6"/>
        <v>-9.2994761847221774E-2</v>
      </c>
      <c r="I145" t="s">
        <v>144</v>
      </c>
      <c r="J145" s="13">
        <f>1000*cambi_mensili!$G145</f>
        <v>1299.8</v>
      </c>
      <c r="K145" s="2">
        <f>J145/dati!$E145</f>
        <v>9.3674321462489445</v>
      </c>
      <c r="L145" s="13">
        <f>K145*_xlfn.XLOOKUP(LEFT(I145,4)+1&amp;RIGHT(I145,3),dati!$A:$A,dati!$E:$E)</f>
        <v>1219.1361157832921</v>
      </c>
      <c r="M145" s="13">
        <f>L145/_xlfn.XLOOKUP(LEFT(I145,4)+1&amp;RIGHT(I145,3),cambi_mensili!$F:$F,cambi_mensili!$G:$G)</f>
        <v>908.58258740743179</v>
      </c>
      <c r="N145" s="10">
        <f t="shared" si="7"/>
        <v>-9.1417412592568192E-2</v>
      </c>
      <c r="P145" s="13">
        <f t="shared" si="8"/>
        <v>-1.5773492546535408</v>
      </c>
    </row>
    <row r="146" spans="2:16" x14ac:dyDescent="0.25">
      <c r="B146" t="s">
        <v>145</v>
      </c>
      <c r="C146">
        <v>1000</v>
      </c>
      <c r="D146" s="2">
        <f>C146/dati!$C146</f>
        <v>7.6949323118137078</v>
      </c>
      <c r="E146" s="13">
        <f>D146*_xlfn.XLOOKUP(LEFT(B146,4)+1&amp;RIGHT(B146,3),dati!$A:$A,dati!$C:$C)</f>
        <v>846.5520865269616</v>
      </c>
      <c r="F146" s="10">
        <f t="shared" si="6"/>
        <v>-0.15344791347303843</v>
      </c>
      <c r="I146" t="s">
        <v>145</v>
      </c>
      <c r="J146" s="13">
        <f>1000*cambi_mensili!$G146</f>
        <v>1336.2</v>
      </c>
      <c r="K146" s="2">
        <f>J146/dati!$E146</f>
        <v>8.9997402823317412</v>
      </c>
      <c r="L146" s="13">
        <f>K146*_xlfn.XLOOKUP(LEFT(I146,4)+1&amp;RIGHT(I146,3),dati!$A:$A,dati!$E:$E)</f>
        <v>1094.569055242966</v>
      </c>
      <c r="M146" s="13">
        <f>L146/_xlfn.XLOOKUP(LEFT(I146,4)+1&amp;RIGHT(I146,3),cambi_mensili!$F:$F,cambi_mensili!$G:$G)</f>
        <v>845.94563354429704</v>
      </c>
      <c r="N146" s="10">
        <f t="shared" si="7"/>
        <v>-0.15405436645570292</v>
      </c>
      <c r="P146" s="13">
        <f t="shared" si="8"/>
        <v>0.60645298266456393</v>
      </c>
    </row>
    <row r="147" spans="2:16" x14ac:dyDescent="0.25">
      <c r="B147" t="s">
        <v>146</v>
      </c>
      <c r="C147">
        <v>1000</v>
      </c>
      <c r="D147" s="2">
        <f>C147/dati!$C147</f>
        <v>7.5406850964114529</v>
      </c>
      <c r="E147" s="13">
        <f>D147*_xlfn.XLOOKUP(LEFT(B147,4)+1&amp;RIGHT(B147,3),dati!$A:$A,dati!$C:$C)</f>
        <v>909.56777871575241</v>
      </c>
      <c r="F147" s="10">
        <f t="shared" si="6"/>
        <v>-9.0432221284247549E-2</v>
      </c>
      <c r="I147" t="s">
        <v>146</v>
      </c>
      <c r="J147" s="13">
        <f>1000*cambi_mensili!$G147</f>
        <v>1369.2</v>
      </c>
      <c r="K147" s="2">
        <f>J147/dati!$E147</f>
        <v>8.8430241141007677</v>
      </c>
      <c r="L147" s="13">
        <f>K147*_xlfn.XLOOKUP(LEFT(I147,4)+1&amp;RIGHT(I147,3),dati!$A:$A,dati!$E:$E)</f>
        <v>1189.1064582323761</v>
      </c>
      <c r="M147" s="13">
        <f>L147/_xlfn.XLOOKUP(LEFT(I147,4)+1&amp;RIGHT(I147,3),cambi_mensili!$F:$F,cambi_mensili!$G:$G)</f>
        <v>902.47909701910748</v>
      </c>
      <c r="N147" s="10">
        <f t="shared" si="7"/>
        <v>-9.7520902980892554E-2</v>
      </c>
      <c r="P147" s="13">
        <f t="shared" si="8"/>
        <v>7.088681696644926</v>
      </c>
    </row>
    <row r="148" spans="2:16" x14ac:dyDescent="0.25">
      <c r="B148" t="s">
        <v>147</v>
      </c>
      <c r="C148">
        <v>1000</v>
      </c>
      <c r="D148" s="2">
        <f>C148/dati!$C148</f>
        <v>7.340629135362728</v>
      </c>
      <c r="E148" s="13">
        <f>D148*_xlfn.XLOOKUP(LEFT(B148,4)+1&amp;RIGHT(B148,3),dati!$A:$A,dati!$C:$C)</f>
        <v>939.2579986084088</v>
      </c>
      <c r="F148" s="10">
        <f t="shared" si="6"/>
        <v>-6.0742001391591249E-2</v>
      </c>
      <c r="I148" t="s">
        <v>147</v>
      </c>
      <c r="J148" s="13">
        <f>1000*cambi_mensili!$G148</f>
        <v>1383.3999999999999</v>
      </c>
      <c r="K148" s="2">
        <f>J148/dati!$E148</f>
        <v>8.6334634279083389</v>
      </c>
      <c r="L148" s="13">
        <f>K148*_xlfn.XLOOKUP(LEFT(I148,4)+1&amp;RIGHT(I148,3),dati!$A:$A,dati!$E:$E)</f>
        <v>1258.4467134254269</v>
      </c>
      <c r="M148" s="13">
        <f>L148/_xlfn.XLOOKUP(LEFT(I148,4)+1&amp;RIGHT(I148,3),cambi_mensili!$F:$F,cambi_mensili!$G:$G)</f>
        <v>936.1353220452479</v>
      </c>
      <c r="N148" s="10">
        <f t="shared" si="7"/>
        <v>-6.3864677954752147E-2</v>
      </c>
      <c r="P148" s="13">
        <f t="shared" si="8"/>
        <v>3.1226765631608941</v>
      </c>
    </row>
    <row r="149" spans="2:16" x14ac:dyDescent="0.25">
      <c r="B149" t="s">
        <v>148</v>
      </c>
      <c r="C149">
        <v>1000</v>
      </c>
      <c r="D149" s="2">
        <f>C149/dati!$C149</f>
        <v>7.5737559109625661</v>
      </c>
      <c r="E149" s="13">
        <f>D149*_xlfn.XLOOKUP(LEFT(B149,4)+1&amp;RIGHT(B149,3),dati!$A:$A,dati!$C:$C)</f>
        <v>982.09141510677534</v>
      </c>
      <c r="F149" s="10">
        <f t="shared" si="6"/>
        <v>-1.7908584893224666E-2</v>
      </c>
      <c r="I149" t="s">
        <v>148</v>
      </c>
      <c r="J149" s="13">
        <f>1000*cambi_mensili!$G149</f>
        <v>1420.7</v>
      </c>
      <c r="K149" s="2">
        <f>J149/dati!$E149</f>
        <v>8.9035100594818619</v>
      </c>
      <c r="L149" s="13">
        <f>K149*_xlfn.XLOOKUP(LEFT(I149,4)+1&amp;RIGHT(I149,3),dati!$A:$A,dati!$E:$E)</f>
        <v>1309.3257071686057</v>
      </c>
      <c r="M149" s="13">
        <f>L149/_xlfn.XLOOKUP(LEFT(I149,4)+1&amp;RIGHT(I149,3),cambi_mensili!$F:$F,cambi_mensili!$G:$G)</f>
        <v>980.32772324693462</v>
      </c>
      <c r="N149" s="10">
        <f t="shared" si="7"/>
        <v>-1.9672276753065376E-2</v>
      </c>
      <c r="P149" s="13">
        <f t="shared" si="8"/>
        <v>1.7636918598407192</v>
      </c>
    </row>
    <row r="150" spans="2:16" x14ac:dyDescent="0.25">
      <c r="B150" t="s">
        <v>149</v>
      </c>
      <c r="C150">
        <v>1000</v>
      </c>
      <c r="D150" s="2">
        <f>C150/dati!$C150</f>
        <v>7.1236816323927847</v>
      </c>
      <c r="E150" s="13">
        <f>D150*_xlfn.XLOOKUP(LEFT(B150,4)+1&amp;RIGHT(B150,3),dati!$A:$A,dati!$C:$C)</f>
        <v>899.94257484406205</v>
      </c>
      <c r="F150" s="10">
        <f t="shared" si="6"/>
        <v>-0.10005742515593796</v>
      </c>
      <c r="I150" t="s">
        <v>149</v>
      </c>
      <c r="J150" s="13">
        <f>1000*cambi_mensili!$G150</f>
        <v>1486</v>
      </c>
      <c r="K150" s="2">
        <f>J150/dati!$E150</f>
        <v>8.3785150789027476</v>
      </c>
      <c r="L150" s="13">
        <f>K150*_xlfn.XLOOKUP(LEFT(I150,4)+1&amp;RIGHT(I150,3),dati!$A:$A,dati!$E:$E)</f>
        <v>1193.045852300623</v>
      </c>
      <c r="M150" s="13">
        <f>L150/_xlfn.XLOOKUP(LEFT(I150,4)+1&amp;RIGHT(I150,3),cambi_mensili!$F:$F,cambi_mensili!$G:$G)</f>
        <v>902.8650312552013</v>
      </c>
      <c r="N150" s="10">
        <f t="shared" si="7"/>
        <v>-9.7134968744798655E-2</v>
      </c>
      <c r="P150" s="13">
        <f t="shared" si="8"/>
        <v>-2.922456411139251</v>
      </c>
    </row>
    <row r="151" spans="2:16" x14ac:dyDescent="0.25">
      <c r="B151" t="s">
        <v>150</v>
      </c>
      <c r="C151">
        <v>1000</v>
      </c>
      <c r="D151" s="2">
        <f>C151/dati!$C151</f>
        <v>7.3623094577151242</v>
      </c>
      <c r="E151" s="13">
        <f>D151*_xlfn.XLOOKUP(LEFT(B151,4)+1&amp;RIGHT(B151,3),dati!$A:$A,dati!$C:$C)</f>
        <v>859.2179742239075</v>
      </c>
      <c r="F151" s="10">
        <f t="shared" si="6"/>
        <v>-0.14078202577609245</v>
      </c>
      <c r="I151" t="s">
        <v>150</v>
      </c>
      <c r="J151" s="13">
        <f>1000*cambi_mensili!$G151</f>
        <v>1438.5</v>
      </c>
      <c r="K151" s="2">
        <f>J151/dati!$E151</f>
        <v>8.6506041460897087</v>
      </c>
      <c r="L151" s="13">
        <f>K151*_xlfn.XLOOKUP(LEFT(I151,4)+1&amp;RIGHT(I151,3),dati!$A:$A,dati!$E:$E)</f>
        <v>1063.0451602626918</v>
      </c>
      <c r="M151" s="13">
        <f>L151/_xlfn.XLOOKUP(LEFT(I151,4)+1&amp;RIGHT(I151,3),cambi_mensili!$F:$F,cambi_mensili!$G:$G)</f>
        <v>857.08712429468017</v>
      </c>
      <c r="N151" s="10">
        <f t="shared" si="7"/>
        <v>-0.14291287570531985</v>
      </c>
      <c r="P151" s="13">
        <f t="shared" si="8"/>
        <v>2.1308499292273382</v>
      </c>
    </row>
    <row r="152" spans="2:16" x14ac:dyDescent="0.25">
      <c r="B152" t="s">
        <v>151</v>
      </c>
      <c r="C152">
        <v>1000</v>
      </c>
      <c r="D152" s="2">
        <f>C152/dati!$C152</f>
        <v>7.2811735698884421</v>
      </c>
      <c r="E152" s="13">
        <f>D152*_xlfn.XLOOKUP(LEFT(B152,4)+1&amp;RIGHT(B152,3),dati!$A:$A,dati!$C:$C)</f>
        <v>867.62402004706416</v>
      </c>
      <c r="F152" s="10">
        <f t="shared" si="6"/>
        <v>-0.13237597995293582</v>
      </c>
      <c r="I152" t="s">
        <v>151</v>
      </c>
      <c r="J152" s="13">
        <f>1000*cambi_mensili!$G152</f>
        <v>1445.3</v>
      </c>
      <c r="K152" s="2">
        <f>J152/dati!$E152</f>
        <v>8.5230862354983365</v>
      </c>
      <c r="L152" s="13">
        <f>K152*_xlfn.XLOOKUP(LEFT(I152,4)+1&amp;RIGHT(I152,3),dati!$A:$A,dati!$E:$E)</f>
        <v>1097.6028602921963</v>
      </c>
      <c r="M152" s="13">
        <f>L152/_xlfn.XLOOKUP(LEFT(I152,4)+1&amp;RIGHT(I152,3),cambi_mensili!$F:$F,cambi_mensili!$G:$G)</f>
        <v>871.80529014471517</v>
      </c>
      <c r="N152" s="10">
        <f t="shared" si="7"/>
        <v>-0.12819470985528481</v>
      </c>
      <c r="P152" s="13">
        <f t="shared" si="8"/>
        <v>-4.1812700976510087</v>
      </c>
    </row>
    <row r="153" spans="2:16" x14ac:dyDescent="0.25">
      <c r="B153" t="s">
        <v>152</v>
      </c>
      <c r="C153">
        <v>1000</v>
      </c>
      <c r="D153" s="2">
        <f>C153/dati!$C153</f>
        <v>7.5091064263635872</v>
      </c>
      <c r="E153" s="13">
        <f>D153*_xlfn.XLOOKUP(LEFT(B153,4)+1&amp;RIGHT(B153,3),dati!$A:$A,dati!$C:$C)</f>
        <v>945.26183618283358</v>
      </c>
      <c r="F153" s="10">
        <f t="shared" si="6"/>
        <v>-5.4738163817166452E-2</v>
      </c>
      <c r="I153" t="s">
        <v>152</v>
      </c>
      <c r="J153" s="13">
        <f>1000*cambi_mensili!$G153</f>
        <v>1426</v>
      </c>
      <c r="K153" s="2">
        <f>J153/dati!$E153</f>
        <v>8.7500711784067207</v>
      </c>
      <c r="L153" s="13">
        <f>K153*_xlfn.XLOOKUP(LEFT(I153,4)+1&amp;RIGHT(I153,3),dati!$A:$A,dati!$E:$E)</f>
        <v>1155.2259343524599</v>
      </c>
      <c r="M153" s="13">
        <f>L153/_xlfn.XLOOKUP(LEFT(I153,4)+1&amp;RIGHT(I153,3),cambi_mensili!$F:$F,cambi_mensili!$G:$G)</f>
        <v>940.43140211043635</v>
      </c>
      <c r="N153" s="10">
        <f t="shared" si="7"/>
        <v>-5.9568597889563701E-2</v>
      </c>
      <c r="P153" s="13">
        <f t="shared" si="8"/>
        <v>4.8304340723972246</v>
      </c>
    </row>
    <row r="154" spans="2:16" x14ac:dyDescent="0.25">
      <c r="B154" t="s">
        <v>153</v>
      </c>
      <c r="C154">
        <v>1000</v>
      </c>
      <c r="D154" s="2">
        <f>C154/dati!$C154</f>
        <v>9.2405534590200364</v>
      </c>
      <c r="E154" s="13">
        <f>D154*_xlfn.XLOOKUP(LEFT(B154,4)+1&amp;RIGHT(B154,3),dati!$A:$A,dati!$C:$C)</f>
        <v>1195.615445369968</v>
      </c>
      <c r="F154" s="10">
        <f t="shared" si="6"/>
        <v>0.19561544536996811</v>
      </c>
      <c r="I154" t="s">
        <v>153</v>
      </c>
      <c r="J154" s="13">
        <f>1000*cambi_mensili!$G154</f>
        <v>1445</v>
      </c>
      <c r="K154" s="2">
        <f>J154/dati!$E154</f>
        <v>10.889908497306816</v>
      </c>
      <c r="L154" s="13">
        <f>K154*_xlfn.XLOOKUP(LEFT(I154,4)+1&amp;RIGHT(I154,3),dati!$A:$A,dati!$E:$E)</f>
        <v>1512.516233882752</v>
      </c>
      <c r="M154" s="13">
        <f>L154/_xlfn.XLOOKUP(LEFT(I154,4)+1&amp;RIGHT(I154,3),cambi_mensili!$F:$F,cambi_mensili!$G:$G)</f>
        <v>1199.3626468025943</v>
      </c>
      <c r="N154" s="10">
        <f t="shared" si="7"/>
        <v>0.19936264680259441</v>
      </c>
      <c r="P154" s="13">
        <f t="shared" si="8"/>
        <v>-3.7472014326262979</v>
      </c>
    </row>
    <row r="155" spans="2:16" x14ac:dyDescent="0.25">
      <c r="B155" t="s">
        <v>154</v>
      </c>
      <c r="C155">
        <v>1000</v>
      </c>
      <c r="D155" s="2">
        <f>C155/dati!$C155</f>
        <v>9.7651535490213259</v>
      </c>
      <c r="E155" s="13">
        <f>D155*_xlfn.XLOOKUP(LEFT(B155,4)+1&amp;RIGHT(B155,3),dati!$A:$A,dati!$C:$C)</f>
        <v>1307.7681145969379</v>
      </c>
      <c r="F155" s="10">
        <f t="shared" si="6"/>
        <v>0.30776811459693798</v>
      </c>
      <c r="I155" t="s">
        <v>154</v>
      </c>
      <c r="J155" s="13">
        <f>1000*cambi_mensili!$G155</f>
        <v>1350.3</v>
      </c>
      <c r="K155" s="2">
        <f>J155/dati!$E155</f>
        <v>11.54023076591867</v>
      </c>
      <c r="L155" s="13">
        <f>K155*_xlfn.XLOOKUP(LEFT(I155,4)+1&amp;RIGHT(I155,3),dati!$A:$A,dati!$E:$E)</f>
        <v>1693.2277709867456</v>
      </c>
      <c r="M155" s="13">
        <f>L155/_xlfn.XLOOKUP(LEFT(I155,4)+1&amp;RIGHT(I155,3),cambi_mensili!$F:$F,cambi_mensili!$G:$G)</f>
        <v>1309.5342389688674</v>
      </c>
      <c r="N155" s="10">
        <f t="shared" si="7"/>
        <v>0.30953423896886734</v>
      </c>
      <c r="P155" s="13">
        <f t="shared" si="8"/>
        <v>-1.7661243719294362</v>
      </c>
    </row>
    <row r="156" spans="2:16" x14ac:dyDescent="0.25">
      <c r="B156" t="s">
        <v>155</v>
      </c>
      <c r="C156">
        <v>1000</v>
      </c>
      <c r="D156" s="2">
        <f>C156/dati!$C156</f>
        <v>8.7435470995347817</v>
      </c>
      <c r="E156" s="13">
        <f>D156*_xlfn.XLOOKUP(LEFT(B156,4)+1&amp;RIGHT(B156,3),dati!$A:$A,dati!$C:$C)</f>
        <v>1181.8146459261654</v>
      </c>
      <c r="F156" s="10">
        <f t="shared" si="6"/>
        <v>0.18181464592616536</v>
      </c>
      <c r="I156" t="s">
        <v>155</v>
      </c>
      <c r="J156" s="13">
        <f>1000*cambi_mensili!$G156</f>
        <v>1400.1</v>
      </c>
      <c r="K156" s="2">
        <f>J156/dati!$E156</f>
        <v>10.306123433680996</v>
      </c>
      <c r="L156" s="13">
        <f>K156*_xlfn.XLOOKUP(LEFT(I156,4)+1&amp;RIGHT(I156,3),dati!$A:$A,dati!$E:$E)</f>
        <v>1537.2144572765937</v>
      </c>
      <c r="M156" s="13">
        <f>L156/_xlfn.XLOOKUP(LEFT(I156,4)+1&amp;RIGHT(I156,3),cambi_mensili!$F:$F,cambi_mensili!$G:$G)</f>
        <v>1183.1097185227384</v>
      </c>
      <c r="N156" s="10">
        <f t="shared" si="7"/>
        <v>0.18310971852273839</v>
      </c>
      <c r="P156" s="13">
        <f t="shared" si="8"/>
        <v>-1.2950725965729362</v>
      </c>
    </row>
    <row r="157" spans="2:16" x14ac:dyDescent="0.25">
      <c r="B157" t="s">
        <v>156</v>
      </c>
      <c r="C157">
        <v>1000</v>
      </c>
      <c r="D157" s="2">
        <f>C157/dati!$C157</f>
        <v>8.8084855367762565</v>
      </c>
      <c r="E157" s="13">
        <f>D157*_xlfn.XLOOKUP(LEFT(B157,4)+1&amp;RIGHT(B157,3),dati!$A:$A,dati!$C:$C)</f>
        <v>1217.1525650261208</v>
      </c>
      <c r="F157" s="10">
        <f t="shared" si="6"/>
        <v>0.21715256502612079</v>
      </c>
      <c r="I157" t="s">
        <v>156</v>
      </c>
      <c r="J157" s="13">
        <f>1000*cambi_mensili!$G157</f>
        <v>1341.8000000000002</v>
      </c>
      <c r="K157" s="2">
        <f>J157/dati!$E157</f>
        <v>10.309940203650795</v>
      </c>
      <c r="L157" s="13">
        <f>K157*_xlfn.XLOOKUP(LEFT(I157,4)+1&amp;RIGHT(I157,3),dati!$A:$A,dati!$E:$E)</f>
        <v>1577.9131675256976</v>
      </c>
      <c r="M157" s="13">
        <f>L157/_xlfn.XLOOKUP(LEFT(I157,4)+1&amp;RIGHT(I157,3),cambi_mensili!$F:$F,cambi_mensili!$G:$G)</f>
        <v>1215.0879158522237</v>
      </c>
      <c r="N157" s="10">
        <f t="shared" si="7"/>
        <v>0.21508791585222364</v>
      </c>
      <c r="P157" s="13">
        <f t="shared" si="8"/>
        <v>2.0646491738971235</v>
      </c>
    </row>
    <row r="158" spans="2:16" x14ac:dyDescent="0.25">
      <c r="B158" t="s">
        <v>157</v>
      </c>
      <c r="C158">
        <v>1000</v>
      </c>
      <c r="D158" s="2">
        <f>C158/dati!$C158</f>
        <v>9.0897328519768923</v>
      </c>
      <c r="E158" s="13">
        <f>D158*_xlfn.XLOOKUP(LEFT(B158,4)+1&amp;RIGHT(B158,3),dati!$A:$A,dati!$C:$C)</f>
        <v>1288.9104165659926</v>
      </c>
      <c r="F158" s="10">
        <f t="shared" si="6"/>
        <v>0.28891041656599259</v>
      </c>
      <c r="I158" t="s">
        <v>157</v>
      </c>
      <c r="J158" s="13">
        <f>1000*cambi_mensili!$G158</f>
        <v>1293.9000000000001</v>
      </c>
      <c r="K158" s="2">
        <f>J158/dati!$E158</f>
        <v>10.638674550071404</v>
      </c>
      <c r="L158" s="13">
        <f>K158*_xlfn.XLOOKUP(LEFT(I158,4)+1&amp;RIGHT(I158,3),dati!$A:$A,dati!$E:$E)</f>
        <v>1693.7361739800954</v>
      </c>
      <c r="M158" s="13">
        <f>L158/_xlfn.XLOOKUP(LEFT(I158,4)+1&amp;RIGHT(I158,3),cambi_mensili!$F:$F,cambi_mensili!$G:$G)</f>
        <v>1283.7169728513684</v>
      </c>
      <c r="N158" s="10">
        <f t="shared" si="7"/>
        <v>0.28371697285136843</v>
      </c>
      <c r="P158" s="13">
        <f t="shared" si="8"/>
        <v>5.193443714624209</v>
      </c>
    </row>
    <row r="159" spans="2:16" x14ac:dyDescent="0.25">
      <c r="B159" t="s">
        <v>158</v>
      </c>
      <c r="C159">
        <v>1000</v>
      </c>
      <c r="D159" s="2">
        <f>C159/dati!$C159</f>
        <v>8.290404819592867</v>
      </c>
      <c r="E159" s="13">
        <f>D159*_xlfn.XLOOKUP(LEFT(B159,4)+1&amp;RIGHT(B159,3),dati!$A:$A,dati!$C:$C)</f>
        <v>1203.0358839280177</v>
      </c>
      <c r="F159" s="10">
        <f t="shared" si="6"/>
        <v>0.20303588392801775</v>
      </c>
      <c r="I159" t="s">
        <v>158</v>
      </c>
      <c r="J159" s="13">
        <f>1000*cambi_mensili!$G159</f>
        <v>1317.6000000000001</v>
      </c>
      <c r="K159" s="2">
        <f>J159/dati!$E159</f>
        <v>9.7985916164809979</v>
      </c>
      <c r="L159" s="13">
        <f>K159*_xlfn.XLOOKUP(LEFT(I159,4)+1&amp;RIGHT(I159,3),dati!$A:$A,dati!$E:$E)</f>
        <v>1643.6667793382253</v>
      </c>
      <c r="M159" s="13">
        <f>L159/_xlfn.XLOOKUP(LEFT(I159,4)+1&amp;RIGHT(I159,3),cambi_mensili!$F:$F,cambi_mensili!$G:$G)</f>
        <v>1213.0382135337456</v>
      </c>
      <c r="N159" s="10">
        <f t="shared" si="7"/>
        <v>0.21303821353374564</v>
      </c>
      <c r="P159" s="13">
        <f t="shared" si="8"/>
        <v>-10.002329605727937</v>
      </c>
    </row>
    <row r="160" spans="2:16" x14ac:dyDescent="0.25">
      <c r="B160" t="s">
        <v>159</v>
      </c>
      <c r="C160">
        <v>1000</v>
      </c>
      <c r="D160" s="2">
        <f>C160/dati!$C160</f>
        <v>7.8153490800594714</v>
      </c>
      <c r="E160" s="13">
        <f>D160*_xlfn.XLOOKUP(LEFT(B160,4)+1&amp;RIGHT(B160,3),dati!$A:$A,dati!$C:$C)</f>
        <v>1131.3691052460986</v>
      </c>
      <c r="F160" s="10">
        <f t="shared" si="6"/>
        <v>0.13136910524609857</v>
      </c>
      <c r="I160" t="s">
        <v>159</v>
      </c>
      <c r="J160" s="13">
        <f>1000*cambi_mensili!$G160</f>
        <v>1344.3</v>
      </c>
      <c r="K160" s="2">
        <f>J160/dati!$E160</f>
        <v>9.2224523790493613</v>
      </c>
      <c r="L160" s="13">
        <f>K160*_xlfn.XLOOKUP(LEFT(I160,4)+1&amp;RIGHT(I160,3),dati!$A:$A,dati!$E:$E)</f>
        <v>1486.393022258474</v>
      </c>
      <c r="M160" s="13">
        <f>L160/_xlfn.XLOOKUP(LEFT(I160,4)+1&amp;RIGHT(I160,3),cambi_mensili!$F:$F,cambi_mensili!$G:$G)</f>
        <v>1132.1448870884867</v>
      </c>
      <c r="N160" s="10">
        <f t="shared" si="7"/>
        <v>0.13214488708848671</v>
      </c>
      <c r="P160" s="13">
        <f t="shared" si="8"/>
        <v>-0.77578184238814174</v>
      </c>
    </row>
    <row r="161" spans="2:16" x14ac:dyDescent="0.25">
      <c r="B161" t="s">
        <v>160</v>
      </c>
      <c r="C161">
        <v>1000</v>
      </c>
      <c r="D161" s="2">
        <f>C161/dati!$C161</f>
        <v>7.711864490882582</v>
      </c>
      <c r="E161" s="13">
        <f>D161*_xlfn.XLOOKUP(LEFT(B161,4)+1&amp;RIGHT(B161,3),dati!$A:$A,dati!$C:$C)</f>
        <v>1124.7404513686411</v>
      </c>
      <c r="F161" s="10">
        <f t="shared" si="6"/>
        <v>0.12474045136864098</v>
      </c>
      <c r="I161" t="s">
        <v>160</v>
      </c>
      <c r="J161" s="13">
        <f>1000*cambi_mensili!$G161</f>
        <v>1335.6</v>
      </c>
      <c r="K161" s="2">
        <f>J161/dati!$E161</f>
        <v>9.0821771621357676</v>
      </c>
      <c r="L161" s="13">
        <f>K161*_xlfn.XLOOKUP(LEFT(I161,4)+1&amp;RIGHT(I161,3),dati!$A:$A,dati!$E:$E)</f>
        <v>1448.5089116824074</v>
      </c>
      <c r="M161" s="13">
        <f>L161/_xlfn.XLOOKUP(LEFT(I161,4)+1&amp;RIGHT(I161,3),cambi_mensili!$F:$F,cambi_mensili!$G:$G)</f>
        <v>1131.2057100214038</v>
      </c>
      <c r="N161" s="10">
        <f t="shared" si="7"/>
        <v>0.13120571002140369</v>
      </c>
      <c r="P161" s="13">
        <f t="shared" si="8"/>
        <v>-6.4652586527627136</v>
      </c>
    </row>
    <row r="162" spans="2:16" x14ac:dyDescent="0.25">
      <c r="B162" t="s">
        <v>161</v>
      </c>
      <c r="C162">
        <v>1000</v>
      </c>
      <c r="D162" s="2">
        <f>C162/dati!$C162</f>
        <v>7.9157068812164422</v>
      </c>
      <c r="E162" s="13">
        <f>D162*_xlfn.XLOOKUP(LEFT(B162,4)+1&amp;RIGHT(B162,3),dati!$A:$A,dati!$C:$C)</f>
        <v>1168.2834927992355</v>
      </c>
      <c r="F162" s="10">
        <f t="shared" si="6"/>
        <v>0.1682834927992356</v>
      </c>
      <c r="I162" t="s">
        <v>161</v>
      </c>
      <c r="J162" s="13">
        <f>1000*cambi_mensili!$G162</f>
        <v>1321.3999999999999</v>
      </c>
      <c r="K162" s="2">
        <f>J162/dati!$E162</f>
        <v>9.2799197984825916</v>
      </c>
      <c r="L162" s="13">
        <f>K162*_xlfn.XLOOKUP(LEFT(I162,4)+1&amp;RIGHT(I162,3),dati!$A:$A,dati!$E:$E)</f>
        <v>1537.7629209748534</v>
      </c>
      <c r="M162" s="13">
        <f>L162/_xlfn.XLOOKUP(LEFT(I162,4)+1&amp;RIGHT(I162,3),cambi_mensili!$F:$F,cambi_mensili!$G:$G)</f>
        <v>1176.3792235119747</v>
      </c>
      <c r="N162" s="10">
        <f t="shared" si="7"/>
        <v>0.17637922351197477</v>
      </c>
      <c r="P162" s="13">
        <f t="shared" si="8"/>
        <v>-8.0957307127391687</v>
      </c>
    </row>
    <row r="163" spans="2:16" x14ac:dyDescent="0.25">
      <c r="B163" t="s">
        <v>162</v>
      </c>
      <c r="C163">
        <v>1000</v>
      </c>
      <c r="D163" s="2">
        <f>C163/dati!$C163</f>
        <v>8.5686166707175353</v>
      </c>
      <c r="E163" s="13">
        <f>D163*_xlfn.XLOOKUP(LEFT(B163,4)+1&amp;RIGHT(B163,3),dati!$A:$A,dati!$C:$C)</f>
        <v>1326.4151183022941</v>
      </c>
      <c r="F163" s="10">
        <f t="shared" si="6"/>
        <v>0.32641511830229408</v>
      </c>
      <c r="I163" t="s">
        <v>162</v>
      </c>
      <c r="J163" s="13">
        <f>1000*cambi_mensili!$G163</f>
        <v>1240.3</v>
      </c>
      <c r="K163" s="2">
        <f>J163/dati!$E163</f>
        <v>10.093027769153016</v>
      </c>
      <c r="L163" s="13">
        <f>K163*_xlfn.XLOOKUP(LEFT(I163,4)+1&amp;RIGHT(I163,3),dati!$A:$A,dati!$E:$E)</f>
        <v>1724.3866407169712</v>
      </c>
      <c r="M163" s="13">
        <f>L163/_xlfn.XLOOKUP(LEFT(I163,4)+1&amp;RIGHT(I163,3),cambi_mensili!$F:$F,cambi_mensili!$G:$G)</f>
        <v>1325.8393362424813</v>
      </c>
      <c r="N163" s="10">
        <f t="shared" si="7"/>
        <v>0.3258393362424814</v>
      </c>
      <c r="P163" s="13">
        <f t="shared" si="8"/>
        <v>0.57578205981280917</v>
      </c>
    </row>
    <row r="164" spans="2:16" x14ac:dyDescent="0.25">
      <c r="B164" t="s">
        <v>163</v>
      </c>
      <c r="C164">
        <v>1000</v>
      </c>
      <c r="D164" s="2">
        <f>C164/dati!$C164</f>
        <v>8.3920838999979228</v>
      </c>
      <c r="E164" s="13">
        <f>D164*_xlfn.XLOOKUP(LEFT(B164,4)+1&amp;RIGHT(B164,3),dati!$A:$A,dati!$C:$C)</f>
        <v>1241.8480367896427</v>
      </c>
      <c r="F164" s="10">
        <f t="shared" si="6"/>
        <v>0.24184803678964273</v>
      </c>
      <c r="I164" t="s">
        <v>163</v>
      </c>
      <c r="J164" s="13">
        <f>1000*cambi_mensili!$G164</f>
        <v>1259</v>
      </c>
      <c r="K164" s="2">
        <f>J164/dati!$E164</f>
        <v>9.776364438077163</v>
      </c>
      <c r="L164" s="13">
        <f>K164*_xlfn.XLOOKUP(LEFT(I164,4)+1&amp;RIGHT(I164,3),dati!$A:$A,dati!$E:$E)</f>
        <v>1601.4326928110497</v>
      </c>
      <c r="M164" s="13">
        <f>L164/_xlfn.XLOOKUP(LEFT(I164,4)+1&amp;RIGHT(I164,3),cambi_mensili!$F:$F,cambi_mensili!$G:$G)</f>
        <v>1224.3369211093652</v>
      </c>
      <c r="N164" s="10">
        <f t="shared" si="7"/>
        <v>0.22433692110936532</v>
      </c>
      <c r="P164" s="13">
        <f t="shared" si="8"/>
        <v>17.511115680277499</v>
      </c>
    </row>
    <row r="165" spans="2:16" x14ac:dyDescent="0.25">
      <c r="B165" t="s">
        <v>164</v>
      </c>
      <c r="C165">
        <v>1000</v>
      </c>
      <c r="D165" s="2">
        <f>C165/dati!$C165</f>
        <v>7.9439432958458802</v>
      </c>
      <c r="E165" s="13">
        <f>D165*_xlfn.XLOOKUP(LEFT(B165,4)+1&amp;RIGHT(B165,3),dati!$A:$A,dati!$C:$C)</f>
        <v>1225.4057856566008</v>
      </c>
      <c r="F165" s="10">
        <f t="shared" si="6"/>
        <v>0.22540578565660074</v>
      </c>
      <c r="I165" t="s">
        <v>164</v>
      </c>
      <c r="J165" s="13">
        <f>1000*cambi_mensili!$G165</f>
        <v>1228.3999999999999</v>
      </c>
      <c r="K165" s="2">
        <f>J165/dati!$E165</f>
        <v>9.3043162518505369</v>
      </c>
      <c r="L165" s="13">
        <f>K165*_xlfn.XLOOKUP(LEFT(I165,4)+1&amp;RIGHT(I165,3),dati!$A:$A,dati!$E:$E)</f>
        <v>1622.9932126503033</v>
      </c>
      <c r="M165" s="13">
        <f>L165/_xlfn.XLOOKUP(LEFT(I165,4)+1&amp;RIGHT(I165,3),cambi_mensili!$F:$F,cambi_mensili!$G:$G)</f>
        <v>1222.5937571753698</v>
      </c>
      <c r="N165" s="10">
        <f t="shared" si="7"/>
        <v>0.22259375717536978</v>
      </c>
      <c r="P165" s="13">
        <f t="shared" si="8"/>
        <v>2.8120284812309819</v>
      </c>
    </row>
    <row r="166" spans="2:16" x14ac:dyDescent="0.25">
      <c r="B166" t="s">
        <v>165</v>
      </c>
      <c r="C166">
        <v>1000</v>
      </c>
      <c r="D166" s="2">
        <f>C166/dati!$C166</f>
        <v>7.7287003064439874</v>
      </c>
      <c r="E166" s="13">
        <f>D166*_xlfn.XLOOKUP(LEFT(B166,4)+1&amp;RIGHT(B166,3),dati!$A:$A,dati!$C:$C)</f>
        <v>1169.4058445384496</v>
      </c>
      <c r="F166" s="10">
        <f t="shared" si="6"/>
        <v>0.16940584453844965</v>
      </c>
      <c r="I166" t="s">
        <v>165</v>
      </c>
      <c r="J166" s="13">
        <f>1000*cambi_mensili!$G166</f>
        <v>1261.1000000000001</v>
      </c>
      <c r="K166" s="2">
        <f>J166/dati!$E166</f>
        <v>9.0797462521768946</v>
      </c>
      <c r="L166" s="13">
        <f>K166*_xlfn.XLOOKUP(LEFT(I166,4)+1&amp;RIGHT(I166,3),dati!$A:$A,dati!$E:$E)</f>
        <v>1542.7125308431937</v>
      </c>
      <c r="M166" s="13">
        <f>L166/_xlfn.XLOOKUP(LEFT(I166,4)+1&amp;RIGHT(I166,3),cambi_mensili!$F:$F,cambi_mensili!$G:$G)</f>
        <v>1165.6309262132179</v>
      </c>
      <c r="N166" s="10">
        <f t="shared" si="7"/>
        <v>0.16563092621321784</v>
      </c>
      <c r="P166" s="13">
        <f t="shared" si="8"/>
        <v>3.774918325231738</v>
      </c>
    </row>
    <row r="167" spans="2:16" x14ac:dyDescent="0.25">
      <c r="B167" t="s">
        <v>166</v>
      </c>
      <c r="C167">
        <v>1000</v>
      </c>
      <c r="D167" s="2">
        <f>C167/dati!$C167</f>
        <v>7.4670374969579409</v>
      </c>
      <c r="E167" s="13">
        <f>D167*_xlfn.XLOOKUP(LEFT(B167,4)+1&amp;RIGHT(B167,3),dati!$A:$A,dati!$C:$C)</f>
        <v>1195.9441683265045</v>
      </c>
      <c r="F167" s="10">
        <f t="shared" si="6"/>
        <v>0.19594416832650441</v>
      </c>
      <c r="I167" t="s">
        <v>166</v>
      </c>
      <c r="J167" s="13">
        <f>1000*cambi_mensili!$G167</f>
        <v>1293</v>
      </c>
      <c r="K167" s="2">
        <f>J167/dati!$E167</f>
        <v>8.8124696724275751</v>
      </c>
      <c r="L167" s="13">
        <f>K167*_xlfn.XLOOKUP(LEFT(I167,4)+1&amp;RIGHT(I167,3),dati!$A:$A,dati!$E:$E)</f>
        <v>1627.069212380519</v>
      </c>
      <c r="M167" s="13">
        <f>L167/_xlfn.XLOOKUP(LEFT(I167,4)+1&amp;RIGHT(I167,3),cambi_mensili!$F:$F,cambi_mensili!$G:$G)</f>
        <v>1204.7902350096401</v>
      </c>
      <c r="N167" s="10">
        <f t="shared" si="7"/>
        <v>0.20479023500964022</v>
      </c>
      <c r="P167" s="13">
        <f t="shared" si="8"/>
        <v>-8.846066683135632</v>
      </c>
    </row>
    <row r="168" spans="2:16" x14ac:dyDescent="0.25">
      <c r="B168" t="s">
        <v>167</v>
      </c>
      <c r="C168">
        <v>1000</v>
      </c>
      <c r="D168" s="2">
        <f>C168/dati!$C168</f>
        <v>7.398408142659826</v>
      </c>
      <c r="E168" s="13">
        <f>D168*_xlfn.XLOOKUP(LEFT(B168,4)+1&amp;RIGHT(B168,3),dati!$A:$A,dati!$C:$C)</f>
        <v>1247.2286084651339</v>
      </c>
      <c r="F168" s="10">
        <f t="shared" si="6"/>
        <v>0.24722860846513384</v>
      </c>
      <c r="I168" t="s">
        <v>167</v>
      </c>
      <c r="J168" s="13">
        <f>1000*cambi_mensili!$G168</f>
        <v>1299.3</v>
      </c>
      <c r="K168" s="2">
        <f>J168/dati!$E168</f>
        <v>8.7110462134902349</v>
      </c>
      <c r="L168" s="13">
        <f>K168*_xlfn.XLOOKUP(LEFT(I168,4)+1&amp;RIGHT(I168,3),dati!$A:$A,dati!$E:$E)</f>
        <v>1700.1871863448073</v>
      </c>
      <c r="M168" s="13">
        <f>L168/_xlfn.XLOOKUP(LEFT(I168,4)+1&amp;RIGHT(I168,3),cambi_mensili!$F:$F,cambi_mensili!$G:$G)</f>
        <v>1246.380167395944</v>
      </c>
      <c r="N168" s="10">
        <f t="shared" si="7"/>
        <v>0.24638016739594404</v>
      </c>
      <c r="P168" s="13">
        <f t="shared" si="8"/>
        <v>0.84844106918990292</v>
      </c>
    </row>
    <row r="169" spans="2:16" x14ac:dyDescent="0.25">
      <c r="B169" t="s">
        <v>168</v>
      </c>
      <c r="C169">
        <v>1000</v>
      </c>
      <c r="D169" s="2">
        <f>C169/dati!$C169</f>
        <v>7.2369609117877687</v>
      </c>
      <c r="E169" s="13">
        <f>D169*_xlfn.XLOOKUP(LEFT(B169,4)+1&amp;RIGHT(B169,3),dati!$A:$A,dati!$C:$C)</f>
        <v>1269.9804179263476</v>
      </c>
      <c r="F169" s="10">
        <f t="shared" si="6"/>
        <v>0.26998041792634764</v>
      </c>
      <c r="I169" t="s">
        <v>168</v>
      </c>
      <c r="J169" s="13">
        <f>1000*cambi_mensili!$G169</f>
        <v>1298.5999999999999</v>
      </c>
      <c r="K169" s="2">
        <f>J169/dati!$E169</f>
        <v>8.4849335337350738</v>
      </c>
      <c r="L169" s="13">
        <f>K169*_xlfn.XLOOKUP(LEFT(I169,4)+1&amp;RIGHT(I169,3),dati!$A:$A,dati!$E:$E)</f>
        <v>1726.4828470418786</v>
      </c>
      <c r="M169" s="13">
        <f>L169/_xlfn.XLOOKUP(LEFT(I169,4)+1&amp;RIGHT(I169,3),cambi_mensili!$F:$F,cambi_mensili!$G:$G)</f>
        <v>1268.4467320857239</v>
      </c>
      <c r="N169" s="10">
        <f t="shared" si="7"/>
        <v>0.26844673208572378</v>
      </c>
      <c r="P169" s="13">
        <f t="shared" si="8"/>
        <v>1.5336858406237752</v>
      </c>
    </row>
    <row r="170" spans="2:16" x14ac:dyDescent="0.25">
      <c r="B170" t="s">
        <v>169</v>
      </c>
      <c r="C170">
        <v>1000</v>
      </c>
      <c r="D170" s="2">
        <f>C170/dati!$C170</f>
        <v>7.0522611464297178</v>
      </c>
      <c r="E170" s="13">
        <f>D170*_xlfn.XLOOKUP(LEFT(B170,4)+1&amp;RIGHT(B170,3),dati!$A:$A,dati!$C:$C)</f>
        <v>1256.8981608505608</v>
      </c>
      <c r="F170" s="10">
        <f t="shared" si="6"/>
        <v>0.25689816085056072</v>
      </c>
      <c r="I170" t="s">
        <v>169</v>
      </c>
      <c r="J170" s="13">
        <f>1000*cambi_mensili!$G170</f>
        <v>1319.3999999999999</v>
      </c>
      <c r="K170" s="2">
        <f>J170/dati!$E170</f>
        <v>8.2873988387338802</v>
      </c>
      <c r="L170" s="13">
        <f>K170*_xlfn.XLOOKUP(LEFT(I170,4)+1&amp;RIGHT(I170,3),dati!$A:$A,dati!$E:$E)</f>
        <v>1733.2564909660709</v>
      </c>
      <c r="M170" s="13">
        <f>L170/_xlfn.XLOOKUP(LEFT(I170,4)+1&amp;RIGHT(I170,3),cambi_mensili!$F:$F,cambi_mensili!$G:$G)</f>
        <v>1256.8026183496997</v>
      </c>
      <c r="N170" s="10">
        <f t="shared" si="7"/>
        <v>0.25680261834969964</v>
      </c>
      <c r="P170" s="13">
        <f t="shared" si="8"/>
        <v>9.5542500861029112E-2</v>
      </c>
    </row>
    <row r="171" spans="2:16" x14ac:dyDescent="0.25">
      <c r="B171" t="s">
        <v>170</v>
      </c>
      <c r="C171">
        <v>1000</v>
      </c>
      <c r="D171" s="2">
        <f>C171/dati!$C171</f>
        <v>6.891236521161753</v>
      </c>
      <c r="E171" s="13">
        <f>D171*_xlfn.XLOOKUP(LEFT(B171,4)+1&amp;RIGHT(B171,3),dati!$A:$A,dati!$C:$C)</f>
        <v>1193.013693568297</v>
      </c>
      <c r="F171" s="10">
        <f t="shared" si="6"/>
        <v>0.1930136935682969</v>
      </c>
      <c r="I171" t="s">
        <v>170</v>
      </c>
      <c r="J171" s="13">
        <f>1000*cambi_mensili!$G171</f>
        <v>1355</v>
      </c>
      <c r="K171" s="2">
        <f>J171/dati!$E171</f>
        <v>8.0777270717105978</v>
      </c>
      <c r="L171" s="13">
        <f>K171*_xlfn.XLOOKUP(LEFT(I171,4)+1&amp;RIGHT(I171,3),dati!$A:$A,dati!$E:$E)</f>
        <v>1605.9940513521192</v>
      </c>
      <c r="M171" s="13">
        <f>L171/_xlfn.XLOOKUP(LEFT(I171,4)+1&amp;RIGHT(I171,3),cambi_mensili!$F:$F,cambi_mensili!$G:$G)</f>
        <v>1188.2169660788097</v>
      </c>
      <c r="N171" s="10">
        <f t="shared" si="7"/>
        <v>0.18821696607880978</v>
      </c>
      <c r="P171" s="13">
        <f t="shared" si="8"/>
        <v>4.7967274894872389</v>
      </c>
    </row>
    <row r="172" spans="2:16" x14ac:dyDescent="0.25">
      <c r="B172" t="s">
        <v>171</v>
      </c>
      <c r="C172">
        <v>1000</v>
      </c>
      <c r="D172" s="2">
        <f>C172/dati!$C172</f>
        <v>6.9078685672254192</v>
      </c>
      <c r="E172" s="13">
        <f>D172*_xlfn.XLOOKUP(LEFT(B172,4)+1&amp;RIGHT(B172,3),dati!$A:$A,dati!$C:$C)</f>
        <v>1245.9304942404315</v>
      </c>
      <c r="F172" s="10">
        <f t="shared" si="6"/>
        <v>0.24593049424043145</v>
      </c>
      <c r="I172" t="s">
        <v>171</v>
      </c>
      <c r="J172" s="13">
        <f>1000*cambi_mensili!$G172</f>
        <v>1312.8999999999999</v>
      </c>
      <c r="K172" s="2">
        <f>J172/dati!$E172</f>
        <v>8.1460001137898068</v>
      </c>
      <c r="L172" s="13">
        <f>K172*_xlfn.XLOOKUP(LEFT(I172,4)+1&amp;RIGHT(I172,3),dati!$A:$A,dati!$E:$E)</f>
        <v>1728.1221637614824</v>
      </c>
      <c r="M172" s="13">
        <f>L172/_xlfn.XLOOKUP(LEFT(I172,4)+1&amp;RIGHT(I172,3),cambi_mensili!$F:$F,cambi_mensili!$G:$G)</f>
        <v>1251.0838802298433</v>
      </c>
      <c r="N172" s="10">
        <f t="shared" si="7"/>
        <v>0.2510838802298434</v>
      </c>
      <c r="P172" s="13">
        <f t="shared" si="8"/>
        <v>-5.153385989411845</v>
      </c>
    </row>
    <row r="173" spans="2:16" x14ac:dyDescent="0.25">
      <c r="B173" t="s">
        <v>172</v>
      </c>
      <c r="C173">
        <v>1000</v>
      </c>
      <c r="D173" s="2">
        <f>C173/dati!$C173</f>
        <v>6.8565725376893791</v>
      </c>
      <c r="E173" s="13">
        <f>D173*_xlfn.XLOOKUP(LEFT(B173,4)+1&amp;RIGHT(B173,3),dati!$A:$A,dati!$C:$C)</f>
        <v>1217.6781319429188</v>
      </c>
      <c r="F173" s="10">
        <f t="shared" si="6"/>
        <v>0.21767813194291885</v>
      </c>
      <c r="I173" t="s">
        <v>172</v>
      </c>
      <c r="J173" s="13">
        <f>1000*cambi_mensili!$G173</f>
        <v>1280.5</v>
      </c>
      <c r="K173" s="2">
        <f>J173/dati!$E173</f>
        <v>8.0287582370530313</v>
      </c>
      <c r="L173" s="13">
        <f>K173*_xlfn.XLOOKUP(LEFT(I173,4)+1&amp;RIGHT(I173,3),dati!$A:$A,dati!$E:$E)</f>
        <v>1673.5598362207722</v>
      </c>
      <c r="M173" s="13">
        <f>L173/_xlfn.XLOOKUP(LEFT(I173,4)+1&amp;RIGHT(I173,3),cambi_mensili!$F:$F,cambi_mensili!$G:$G)</f>
        <v>1213.7799798526053</v>
      </c>
      <c r="N173" s="10">
        <f t="shared" si="7"/>
        <v>0.21377997985260522</v>
      </c>
      <c r="P173" s="13">
        <f t="shared" si="8"/>
        <v>3.8981520903134879</v>
      </c>
    </row>
    <row r="174" spans="2:16" x14ac:dyDescent="0.25">
      <c r="B174" t="s">
        <v>173</v>
      </c>
      <c r="C174">
        <v>1000</v>
      </c>
      <c r="D174" s="2">
        <f>C174/dati!$C174</f>
        <v>6.7755017767564425</v>
      </c>
      <c r="E174" s="13">
        <f>D174*_xlfn.XLOOKUP(LEFT(B174,4)+1&amp;RIGHT(B174,3),dati!$A:$A,dati!$C:$C)</f>
        <v>1206.3386454327822</v>
      </c>
      <c r="F174" s="10">
        <f t="shared" si="6"/>
        <v>0.20633864543278224</v>
      </c>
      <c r="I174" t="s">
        <v>173</v>
      </c>
      <c r="J174" s="13">
        <f>1000*cambi_mensili!$G174</f>
        <v>1307.1999999999998</v>
      </c>
      <c r="K174" s="2">
        <f>J174/dati!$E174</f>
        <v>7.8885444531893567</v>
      </c>
      <c r="L174" s="13">
        <f>K174*_xlfn.XLOOKUP(LEFT(I174,4)+1&amp;RIGHT(I174,3),dati!$A:$A,dati!$E:$E)</f>
        <v>1658.4394532644208</v>
      </c>
      <c r="M174" s="13">
        <f>L174/_xlfn.XLOOKUP(LEFT(I174,4)+1&amp;RIGHT(I174,3),cambi_mensili!$F:$F,cambi_mensili!$G:$G)</f>
        <v>1197.4292081331557</v>
      </c>
      <c r="N174" s="10">
        <f t="shared" si="7"/>
        <v>0.19742920813315568</v>
      </c>
      <c r="P174" s="13">
        <f t="shared" si="8"/>
        <v>8.909437299626461</v>
      </c>
    </row>
    <row r="175" spans="2:16" x14ac:dyDescent="0.25">
      <c r="B175" t="s">
        <v>174</v>
      </c>
      <c r="C175">
        <v>1000</v>
      </c>
      <c r="D175" s="2">
        <f>C175/dati!$C175</f>
        <v>6.4599811570940799</v>
      </c>
      <c r="E175" s="13">
        <f>D175*_xlfn.XLOOKUP(LEFT(B175,4)+1&amp;RIGHT(B175,3),dati!$A:$A,dati!$C:$C)</f>
        <v>1185.6518926592314</v>
      </c>
      <c r="F175" s="10">
        <f t="shared" si="6"/>
        <v>0.18565189265923143</v>
      </c>
      <c r="I175" t="s">
        <v>174</v>
      </c>
      <c r="J175" s="13">
        <f>1000*cambi_mensili!$G175</f>
        <v>1300.5999999999999</v>
      </c>
      <c r="K175" s="2">
        <f>J175/dati!$E175</f>
        <v>7.6125571879299807</v>
      </c>
      <c r="L175" s="13">
        <f>K175*_xlfn.XLOOKUP(LEFT(I175,4)+1&amp;RIGHT(I175,3),dati!$A:$A,dati!$E:$E)</f>
        <v>1623.6237700159568</v>
      </c>
      <c r="M175" s="13">
        <f>L175/_xlfn.XLOOKUP(LEFT(I175,4)+1&amp;RIGHT(I175,3),cambi_mensili!$F:$F,cambi_mensili!$G:$G)</f>
        <v>1193.2268464878055</v>
      </c>
      <c r="N175" s="10">
        <f t="shared" si="7"/>
        <v>0.19322684648780553</v>
      </c>
      <c r="P175" s="13">
        <f t="shared" si="8"/>
        <v>-7.5749538285740527</v>
      </c>
    </row>
    <row r="176" spans="2:16" x14ac:dyDescent="0.25">
      <c r="B176" t="s">
        <v>175</v>
      </c>
      <c r="C176">
        <v>1000</v>
      </c>
      <c r="D176" s="2">
        <f>C176/dati!$C176</f>
        <v>6.7577381864633592</v>
      </c>
      <c r="E176" s="13">
        <f>D176*_xlfn.XLOOKUP(LEFT(B176,4)+1&amp;RIGHT(B176,3),dati!$A:$A,dati!$C:$C)</f>
        <v>1227.9882510432979</v>
      </c>
      <c r="F176" s="10">
        <f t="shared" si="6"/>
        <v>0.22798825104329778</v>
      </c>
      <c r="I176" t="s">
        <v>175</v>
      </c>
      <c r="J176" s="13">
        <f>1000*cambi_mensili!$G176</f>
        <v>1308</v>
      </c>
      <c r="K176" s="2">
        <f>J176/dati!$E176</f>
        <v>7.9850278706116704</v>
      </c>
      <c r="L176" s="13">
        <f>K176*_xlfn.XLOOKUP(LEFT(I176,4)+1&amp;RIGHT(I176,3),dati!$A:$A,dati!$E:$E)</f>
        <v>1691.8417886694922</v>
      </c>
      <c r="M176" s="13">
        <f>L176/_xlfn.XLOOKUP(LEFT(I176,4)+1&amp;RIGHT(I176,3),cambi_mensili!$F:$F,cambi_mensili!$G:$G)</f>
        <v>1238.7185449330007</v>
      </c>
      <c r="N176" s="10">
        <f t="shared" si="7"/>
        <v>0.23871854493300071</v>
      </c>
      <c r="P176" s="13">
        <f t="shared" si="8"/>
        <v>-10.730293889702807</v>
      </c>
    </row>
    <row r="177" spans="2:16" x14ac:dyDescent="0.25">
      <c r="B177" t="s">
        <v>176</v>
      </c>
      <c r="C177">
        <v>1000</v>
      </c>
      <c r="D177" s="2">
        <f>C177/dati!$C177</f>
        <v>6.4827042509753872</v>
      </c>
      <c r="E177" s="13">
        <f>D177*_xlfn.XLOOKUP(LEFT(B177,4)+1&amp;RIGHT(B177,3),dati!$A:$A,dati!$C:$C)</f>
        <v>1127.8087269340685</v>
      </c>
      <c r="F177" s="10">
        <f t="shared" si="6"/>
        <v>0.12780872693406864</v>
      </c>
      <c r="I177" t="s">
        <v>176</v>
      </c>
      <c r="J177" s="13">
        <f>1000*cambi_mensili!$G177</f>
        <v>1327.5</v>
      </c>
      <c r="K177" s="2">
        <f>J177/dati!$E177</f>
        <v>7.6103089822304062</v>
      </c>
      <c r="L177" s="13">
        <f>K177*_xlfn.XLOOKUP(LEFT(I177,4)+1&amp;RIGHT(I177,3),dati!$A:$A,dati!$E:$E)</f>
        <v>1508.6103262692741</v>
      </c>
      <c r="M177" s="13">
        <f>L177/_xlfn.XLOOKUP(LEFT(I177,4)+1&amp;RIGHT(I177,3),cambi_mensili!$F:$F,cambi_mensili!$G:$G)</f>
        <v>1127.5957293290037</v>
      </c>
      <c r="N177" s="10">
        <f t="shared" si="7"/>
        <v>0.12759572932900376</v>
      </c>
      <c r="P177" s="13">
        <f t="shared" si="8"/>
        <v>0.21299760506485654</v>
      </c>
    </row>
    <row r="178" spans="2:16" x14ac:dyDescent="0.25">
      <c r="B178" t="s">
        <v>177</v>
      </c>
      <c r="C178">
        <v>1000</v>
      </c>
      <c r="D178" s="2">
        <f>C178/dati!$C178</f>
        <v>6.609083016422252</v>
      </c>
      <c r="E178" s="13">
        <f>D178*_xlfn.XLOOKUP(LEFT(B178,4)+1&amp;RIGHT(B178,3),dati!$A:$A,dati!$C:$C)</f>
        <v>1157.4964806535666</v>
      </c>
      <c r="F178" s="10">
        <f t="shared" si="6"/>
        <v>0.15749648065356658</v>
      </c>
      <c r="I178" t="s">
        <v>177</v>
      </c>
      <c r="J178" s="13">
        <f>1000*cambi_mensili!$G178</f>
        <v>1323.5</v>
      </c>
      <c r="K178" s="2">
        <f>J178/dati!$E178</f>
        <v>7.7895550366652024</v>
      </c>
      <c r="L178" s="13">
        <f>K178*_xlfn.XLOOKUP(LEFT(I178,4)+1&amp;RIGHT(I178,3),dati!$A:$A,dati!$E:$E)</f>
        <v>1530.3200752111218</v>
      </c>
      <c r="M178" s="13">
        <f>L178/_xlfn.XLOOKUP(LEFT(I178,4)+1&amp;RIGHT(I178,3),cambi_mensili!$F:$F,cambi_mensili!$G:$G)</f>
        <v>1160.3882887557793</v>
      </c>
      <c r="N178" s="10">
        <f t="shared" si="7"/>
        <v>0.16038828875577926</v>
      </c>
      <c r="P178" s="13">
        <f t="shared" si="8"/>
        <v>-2.8918081022127353</v>
      </c>
    </row>
    <row r="179" spans="2:16" x14ac:dyDescent="0.25">
      <c r="B179" t="s">
        <v>178</v>
      </c>
      <c r="C179">
        <v>1000</v>
      </c>
      <c r="D179" s="2">
        <f>C179/dati!$C179</f>
        <v>6.2436338540842042</v>
      </c>
      <c r="E179" s="13">
        <f>D179*_xlfn.XLOOKUP(LEFT(B179,4)+1&amp;RIGHT(B179,3),dati!$A:$A,dati!$C:$C)</f>
        <v>1092.3613351641548</v>
      </c>
      <c r="F179" s="10">
        <f t="shared" si="6"/>
        <v>9.236133516415479E-2</v>
      </c>
      <c r="I179" t="s">
        <v>178</v>
      </c>
      <c r="J179" s="13">
        <f>1000*cambi_mensili!$G179</f>
        <v>1350.5</v>
      </c>
      <c r="K179" s="2">
        <f>J179/dati!$E179</f>
        <v>7.3145261443433451</v>
      </c>
      <c r="L179" s="13">
        <f>K179*_xlfn.XLOOKUP(LEFT(I179,4)+1&amp;RIGHT(I179,3),dati!$A:$A,dati!$E:$E)</f>
        <v>1376.7143125627604</v>
      </c>
      <c r="M179" s="13">
        <f>L179/_xlfn.XLOOKUP(LEFT(I179,4)+1&amp;RIGHT(I179,3),cambi_mensili!$F:$F,cambi_mensili!$G:$G)</f>
        <v>1094.1065823434478</v>
      </c>
      <c r="N179" s="10">
        <f t="shared" si="7"/>
        <v>9.4106582343447931E-2</v>
      </c>
      <c r="P179" s="13">
        <f t="shared" si="8"/>
        <v>-1.7452471792930737</v>
      </c>
    </row>
    <row r="180" spans="2:16" x14ac:dyDescent="0.25">
      <c r="B180" t="s">
        <v>179</v>
      </c>
      <c r="C180">
        <v>1000</v>
      </c>
      <c r="D180" s="2">
        <f>C180/dati!$C180</f>
        <v>5.9318781596618964</v>
      </c>
      <c r="E180" s="13">
        <f>D180*_xlfn.XLOOKUP(LEFT(B180,4)+1&amp;RIGHT(B180,3),dati!$A:$A,dati!$C:$C)</f>
        <v>1025.2129228906254</v>
      </c>
      <c r="F180" s="10">
        <f t="shared" si="6"/>
        <v>2.5212922890625267E-2</v>
      </c>
      <c r="I180" t="s">
        <v>179</v>
      </c>
      <c r="J180" s="13">
        <f>1000*cambi_mensili!$G180</f>
        <v>1364.1000000000001</v>
      </c>
      <c r="K180" s="2">
        <f>J180/dati!$E180</f>
        <v>6.989076400092423</v>
      </c>
      <c r="L180" s="13">
        <f>K180*_xlfn.XLOOKUP(LEFT(I180,4)+1&amp;RIGHT(I180,3),dati!$A:$A,dati!$E:$E)</f>
        <v>1288.8354650190593</v>
      </c>
      <c r="M180" s="13">
        <f>L180/_xlfn.XLOOKUP(LEFT(I180,4)+1&amp;RIGHT(I180,3),cambi_mensili!$F:$F,cambi_mensili!$G:$G)</f>
        <v>1029.0925143876232</v>
      </c>
      <c r="N180" s="10">
        <f t="shared" si="7"/>
        <v>2.9092514387623059E-2</v>
      </c>
      <c r="P180" s="13">
        <f t="shared" si="8"/>
        <v>-3.8795914969978185</v>
      </c>
    </row>
    <row r="181" spans="2:16" x14ac:dyDescent="0.25">
      <c r="B181" t="s">
        <v>180</v>
      </c>
      <c r="C181">
        <v>1000</v>
      </c>
      <c r="D181" s="2">
        <f>C181/dati!$C181</f>
        <v>5.6984822833760225</v>
      </c>
      <c r="E181" s="13">
        <f>D181*_xlfn.XLOOKUP(LEFT(B181,4)+1&amp;RIGHT(B181,3),dati!$A:$A,dati!$C:$C)</f>
        <v>1052.8343775010469</v>
      </c>
      <c r="F181" s="10">
        <f t="shared" si="6"/>
        <v>5.2834377501046914E-2</v>
      </c>
      <c r="I181" t="s">
        <v>180</v>
      </c>
      <c r="J181" s="13">
        <f>1000*cambi_mensili!$G181</f>
        <v>1361.1</v>
      </c>
      <c r="K181" s="2">
        <f>J181/dati!$E181</f>
        <v>6.6892312614367215</v>
      </c>
      <c r="L181" s="13">
        <f>K181*_xlfn.XLOOKUP(LEFT(I181,4)+1&amp;RIGHT(I181,3),dati!$A:$A,dati!$E:$E)</f>
        <v>1312.0821827345749</v>
      </c>
      <c r="M181" s="13">
        <f>L181/_xlfn.XLOOKUP(LEFT(I181,4)+1&amp;RIGHT(I181,3),cambi_mensili!$F:$F,cambi_mensili!$G:$G)</f>
        <v>1051.0952357082231</v>
      </c>
      <c r="N181" s="10">
        <f t="shared" si="7"/>
        <v>5.1095235708223052E-2</v>
      </c>
      <c r="P181" s="13">
        <f t="shared" si="8"/>
        <v>1.7391417928238297</v>
      </c>
    </row>
    <row r="182" spans="2:16" x14ac:dyDescent="0.25">
      <c r="B182" t="s">
        <v>181</v>
      </c>
      <c r="C182">
        <v>1000</v>
      </c>
      <c r="D182" s="2">
        <f>C182/dati!$C182</f>
        <v>5.6108453063988515</v>
      </c>
      <c r="E182" s="13">
        <f>D182*_xlfn.XLOOKUP(LEFT(B182,4)+1&amp;RIGHT(B182,3),dati!$A:$A,dati!$C:$C)</f>
        <v>1020.8024016028601</v>
      </c>
      <c r="F182" s="10">
        <f t="shared" si="6"/>
        <v>2.0802401602860066E-2</v>
      </c>
      <c r="I182" t="s">
        <v>181</v>
      </c>
      <c r="J182" s="13">
        <f>1000*cambi_mensili!$G182</f>
        <v>1379.1</v>
      </c>
      <c r="K182" s="2">
        <f>J182/dati!$E182</f>
        <v>6.5940337151875248</v>
      </c>
      <c r="L182" s="13">
        <f>K182*_xlfn.XLOOKUP(LEFT(I182,4)+1&amp;RIGHT(I182,3),dati!$A:$A,dati!$E:$E)</f>
        <v>1236.2528290654293</v>
      </c>
      <c r="M182" s="13">
        <f>L182/_xlfn.XLOOKUP(LEFT(I182,4)+1&amp;RIGHT(I182,3),cambi_mensili!$F:$F,cambi_mensili!$G:$G)</f>
        <v>1018.2462968992911</v>
      </c>
      <c r="N182" s="10">
        <f t="shared" si="7"/>
        <v>1.8246296899291137E-2</v>
      </c>
      <c r="P182" s="13">
        <f t="shared" si="8"/>
        <v>2.5561047035689626</v>
      </c>
    </row>
    <row r="183" spans="2:16" x14ac:dyDescent="0.25">
      <c r="B183" t="s">
        <v>182</v>
      </c>
      <c r="C183">
        <v>1000</v>
      </c>
      <c r="D183" s="2">
        <f>C183/dati!$C183</f>
        <v>5.7763264230019908</v>
      </c>
      <c r="E183" s="13">
        <f>D183*_xlfn.XLOOKUP(LEFT(B183,4)+1&amp;RIGHT(B183,3),dati!$A:$A,dati!$C:$C)</f>
        <v>1146.8686062184918</v>
      </c>
      <c r="F183" s="10">
        <f t="shared" si="6"/>
        <v>0.14686860621849185</v>
      </c>
      <c r="I183" t="s">
        <v>182</v>
      </c>
      <c r="J183" s="13">
        <f>1000*cambi_mensili!$G183</f>
        <v>1351.6</v>
      </c>
      <c r="K183" s="2">
        <f>J183/dati!$E183</f>
        <v>6.7981919988633068</v>
      </c>
      <c r="L183" s="13">
        <f>K183*_xlfn.XLOOKUP(LEFT(I183,4)+1&amp;RIGHT(I183,3),dati!$A:$A,dati!$E:$E)</f>
        <v>1297.1109194569683</v>
      </c>
      <c r="M183" s="13">
        <f>L183/_xlfn.XLOOKUP(LEFT(I183,4)+1&amp;RIGHT(I183,3),cambi_mensili!$F:$F,cambi_mensili!$G:$G)</f>
        <v>1147.3780800150096</v>
      </c>
      <c r="N183" s="10">
        <f t="shared" si="7"/>
        <v>0.14737808001500952</v>
      </c>
      <c r="P183" s="13">
        <f t="shared" si="8"/>
        <v>-0.50947379651779556</v>
      </c>
    </row>
    <row r="184" spans="2:16" x14ac:dyDescent="0.25">
      <c r="B184" t="s">
        <v>183</v>
      </c>
      <c r="C184">
        <v>1000</v>
      </c>
      <c r="D184" s="2">
        <f>C184/dati!$C184</f>
        <v>5.5443450490685109</v>
      </c>
      <c r="E184" s="13">
        <f>D184*_xlfn.XLOOKUP(LEFT(B184,4)+1&amp;RIGHT(B184,3),dati!$A:$A,dati!$C:$C)</f>
        <v>1174.7309149863295</v>
      </c>
      <c r="F184" s="10">
        <f t="shared" si="6"/>
        <v>0.17473091498632942</v>
      </c>
      <c r="I184" t="s">
        <v>183</v>
      </c>
      <c r="J184" s="13">
        <f>1000*cambi_mensili!$G184</f>
        <v>1381.3</v>
      </c>
      <c r="K184" s="2">
        <f>J184/dati!$E184</f>
        <v>6.5111542419468007</v>
      </c>
      <c r="L184" s="13">
        <f>K184*_xlfn.XLOOKUP(LEFT(I184,4)+1&amp;RIGHT(I184,3),dati!$A:$A,dati!$E:$E)</f>
        <v>1317.7800329481427</v>
      </c>
      <c r="M184" s="13">
        <f>L184/_xlfn.XLOOKUP(LEFT(I184,4)+1&amp;RIGHT(I184,3),cambi_mensili!$F:$F,cambi_mensili!$G:$G)</f>
        <v>1172.4021645446107</v>
      </c>
      <c r="N184" s="10">
        <f t="shared" si="7"/>
        <v>0.17240216454461077</v>
      </c>
      <c r="P184" s="13">
        <f t="shared" si="8"/>
        <v>2.3287504417187392</v>
      </c>
    </row>
    <row r="185" spans="2:16" x14ac:dyDescent="0.25">
      <c r="B185" t="s">
        <v>184</v>
      </c>
      <c r="C185">
        <v>1000</v>
      </c>
      <c r="D185" s="2">
        <f>C185/dati!$C185</f>
        <v>5.6308579072115554</v>
      </c>
      <c r="E185" s="13">
        <f>D185*_xlfn.XLOOKUP(LEFT(B185,4)+1&amp;RIGHT(B185,3),dati!$A:$A,dati!$C:$C)</f>
        <v>1249.7991604145211</v>
      </c>
      <c r="F185" s="10">
        <f t="shared" si="6"/>
        <v>0.2497991604145211</v>
      </c>
      <c r="I185" t="s">
        <v>184</v>
      </c>
      <c r="J185" s="13">
        <f>1000*cambi_mensili!$G185</f>
        <v>1378.8</v>
      </c>
      <c r="K185" s="2">
        <f>J185/dati!$E185</f>
        <v>6.6146734748648583</v>
      </c>
      <c r="L185" s="13">
        <f>K185*_xlfn.XLOOKUP(LEFT(I185,4)+1&amp;RIGHT(I185,3),dati!$A:$A,dati!$E:$E)</f>
        <v>1342.8199459282594</v>
      </c>
      <c r="M185" s="13">
        <f>L185/_xlfn.XLOOKUP(LEFT(I185,4)+1&amp;RIGHT(I185,3),cambi_mensili!$F:$F,cambi_mensili!$G:$G)</f>
        <v>1248.0899209296954</v>
      </c>
      <c r="N185" s="10">
        <f t="shared" si="7"/>
        <v>0.2480899209296954</v>
      </c>
      <c r="P185" s="13">
        <f t="shared" si="8"/>
        <v>1.70923948482573</v>
      </c>
    </row>
    <row r="186" spans="2:16" x14ac:dyDescent="0.25">
      <c r="B186" t="s">
        <v>185</v>
      </c>
      <c r="C186">
        <v>1000</v>
      </c>
      <c r="D186" s="2">
        <f>C186/dati!$C186</f>
        <v>5.6165835376397855</v>
      </c>
      <c r="E186" s="13">
        <f>D186*_xlfn.XLOOKUP(LEFT(B186,4)+1&amp;RIGHT(B186,3),dati!$A:$A,dati!$C:$C)</f>
        <v>1192.0448499056674</v>
      </c>
      <c r="F186" s="10">
        <f t="shared" si="6"/>
        <v>0.1920448499056675</v>
      </c>
      <c r="I186" t="s">
        <v>185</v>
      </c>
      <c r="J186" s="13">
        <f>1000*cambi_mensili!$G186</f>
        <v>1385</v>
      </c>
      <c r="K186" s="2">
        <f>J186/dati!$E186</f>
        <v>6.5879004784658131</v>
      </c>
      <c r="L186" s="13">
        <f>K186*_xlfn.XLOOKUP(LEFT(I186,4)+1&amp;RIGHT(I186,3),dati!$A:$A,dati!$E:$E)</f>
        <v>1334.2526496253868</v>
      </c>
      <c r="M186" s="13">
        <f>L186/_xlfn.XLOOKUP(LEFT(I186,4)+1&amp;RIGHT(I186,3),cambi_mensili!$F:$F,cambi_mensili!$G:$G)</f>
        <v>1189.703655484072</v>
      </c>
      <c r="N186" s="10">
        <f t="shared" si="7"/>
        <v>0.18970365548407209</v>
      </c>
      <c r="P186" s="13">
        <f t="shared" si="8"/>
        <v>2.3411944215954463</v>
      </c>
    </row>
    <row r="187" spans="2:16" x14ac:dyDescent="0.25">
      <c r="B187" t="s">
        <v>186</v>
      </c>
      <c r="C187">
        <v>1000</v>
      </c>
      <c r="D187" s="2">
        <f>C187/dati!$C187</f>
        <v>5.448463581165762</v>
      </c>
      <c r="E187" s="13">
        <f>D187*_xlfn.XLOOKUP(LEFT(B187,4)+1&amp;RIGHT(B187,3),dati!$A:$A,dati!$C:$C)</f>
        <v>1148.4223628425639</v>
      </c>
      <c r="F187" s="10">
        <f t="shared" si="6"/>
        <v>0.14842236284256383</v>
      </c>
      <c r="I187" t="s">
        <v>186</v>
      </c>
      <c r="J187" s="13">
        <f>1000*cambi_mensili!$G187</f>
        <v>1360.7</v>
      </c>
      <c r="K187" s="2">
        <f>J187/dati!$E187</f>
        <v>6.3798071677125812</v>
      </c>
      <c r="L187" s="13">
        <f>K187*_xlfn.XLOOKUP(LEFT(I187,4)+1&amp;RIGHT(I187,3),dati!$A:$A,dati!$E:$E)</f>
        <v>1255.5204552442767</v>
      </c>
      <c r="M187" s="13">
        <f>L187/_xlfn.XLOOKUP(LEFT(I187,4)+1&amp;RIGHT(I187,3),cambi_mensili!$F:$F,cambi_mensili!$G:$G)</f>
        <v>1144.5036055098237</v>
      </c>
      <c r="N187" s="10">
        <f t="shared" si="7"/>
        <v>0.14450360550982366</v>
      </c>
      <c r="P187" s="13">
        <f t="shared" si="8"/>
        <v>3.9187573327401424</v>
      </c>
    </row>
    <row r="188" spans="2:16" x14ac:dyDescent="0.25">
      <c r="B188" t="s">
        <v>187</v>
      </c>
      <c r="C188">
        <v>1000</v>
      </c>
      <c r="D188" s="2">
        <f>C188/dati!$C188</f>
        <v>5.5030967769618231</v>
      </c>
      <c r="E188" s="13">
        <f>D188*_xlfn.XLOOKUP(LEFT(B188,4)+1&amp;RIGHT(B188,3),dati!$A:$A,dati!$C:$C)</f>
        <v>1111.58723570657</v>
      </c>
      <c r="F188" s="10">
        <f t="shared" si="6"/>
        <v>0.11158723570656992</v>
      </c>
      <c r="I188" t="s">
        <v>187</v>
      </c>
      <c r="J188" s="13">
        <f>1000*cambi_mensili!$G188</f>
        <v>1365.8</v>
      </c>
      <c r="K188" s="2">
        <f>J188/dati!$E188</f>
        <v>6.4462003118259297</v>
      </c>
      <c r="L188" s="13">
        <f>K188*_xlfn.XLOOKUP(LEFT(I188,4)+1&amp;RIGHT(I188,3),dati!$A:$A,dati!$E:$E)</f>
        <v>1235.5000943662371</v>
      </c>
      <c r="M188" s="13">
        <f>L188/_xlfn.XLOOKUP(LEFT(I188,4)+1&amp;RIGHT(I188,3),cambi_mensili!$F:$F,cambi_mensili!$G:$G)</f>
        <v>1104.2095758032328</v>
      </c>
      <c r="N188" s="10">
        <f t="shared" si="7"/>
        <v>0.10420957580323287</v>
      </c>
      <c r="P188" s="13">
        <f t="shared" si="8"/>
        <v>7.3776599033371895</v>
      </c>
    </row>
    <row r="189" spans="2:16" x14ac:dyDescent="0.25">
      <c r="B189" t="s">
        <v>188</v>
      </c>
      <c r="C189">
        <v>1000</v>
      </c>
      <c r="D189" s="2">
        <f>C189/dati!$C189</f>
        <v>5.7480529243629128</v>
      </c>
      <c r="E189" s="13">
        <f>D189*_xlfn.XLOOKUP(LEFT(B189,4)+1&amp;RIGHT(B189,3),dati!$A:$A,dati!$C:$C)</f>
        <v>1202.3631636689474</v>
      </c>
      <c r="F189" s="10">
        <f t="shared" si="6"/>
        <v>0.20236316366894735</v>
      </c>
      <c r="I189" t="s">
        <v>188</v>
      </c>
      <c r="J189" s="13">
        <f>1000*cambi_mensili!$G189</f>
        <v>1337.9</v>
      </c>
      <c r="K189" s="2">
        <f>J189/dati!$E189</f>
        <v>6.7491466882009732</v>
      </c>
      <c r="L189" s="13">
        <f>K189*_xlfn.XLOOKUP(LEFT(I189,4)+1&amp;RIGHT(I189,3),dati!$A:$A,dati!$E:$E)</f>
        <v>1328.331656555918</v>
      </c>
      <c r="M189" s="13">
        <f>L189/_xlfn.XLOOKUP(LEFT(I189,4)+1&amp;RIGHT(I189,3),cambi_mensili!$F:$F,cambi_mensili!$G:$G)</f>
        <v>1211.207856803062</v>
      </c>
      <c r="N189" s="10">
        <f t="shared" si="7"/>
        <v>0.21120785680306198</v>
      </c>
      <c r="P189" s="13">
        <f t="shared" si="8"/>
        <v>-8.84469313411455</v>
      </c>
    </row>
    <row r="190" spans="2:16" x14ac:dyDescent="0.25">
      <c r="B190" t="s">
        <v>189</v>
      </c>
      <c r="C190">
        <v>1000</v>
      </c>
      <c r="D190" s="2">
        <f>C190/dati!$C190</f>
        <v>5.7098083034261249</v>
      </c>
      <c r="E190" s="13">
        <f>D190*_xlfn.XLOOKUP(LEFT(B190,4)+1&amp;RIGHT(B190,3),dati!$A:$A,dati!$C:$C)</f>
        <v>1089.2883837101185</v>
      </c>
      <c r="F190" s="10">
        <f t="shared" si="6"/>
        <v>8.9288383710118602E-2</v>
      </c>
      <c r="I190" t="s">
        <v>189</v>
      </c>
      <c r="J190" s="13">
        <f>1000*cambi_mensili!$G190</f>
        <v>1318.8</v>
      </c>
      <c r="K190" s="2">
        <f>J190/dati!$E190</f>
        <v>6.7128866364357354</v>
      </c>
      <c r="L190" s="13">
        <f>K190*_xlfn.XLOOKUP(LEFT(I190,4)+1&amp;RIGHT(I190,3),dati!$A:$A,dati!$E:$E)</f>
        <v>1222.0302305265382</v>
      </c>
      <c r="M190" s="13">
        <f>L190/_xlfn.XLOOKUP(LEFT(I190,4)+1&amp;RIGHT(I190,3),cambi_mensili!$F:$F,cambi_mensili!$G:$G)</f>
        <v>1089.6390820566546</v>
      </c>
      <c r="N190" s="10">
        <f t="shared" si="7"/>
        <v>8.9639082056654606E-2</v>
      </c>
      <c r="P190" s="13">
        <f t="shared" si="8"/>
        <v>-0.35069834653609178</v>
      </c>
    </row>
    <row r="191" spans="2:16" x14ac:dyDescent="0.25">
      <c r="B191" t="s">
        <v>190</v>
      </c>
      <c r="C191">
        <v>1000</v>
      </c>
      <c r="D191" s="2">
        <f>C191/dati!$C191</f>
        <v>5.7157221270065754</v>
      </c>
      <c r="E191" s="13">
        <f>D191*_xlfn.XLOOKUP(LEFT(B191,4)+1&amp;RIGHT(B191,3),dati!$A:$A,dati!$C:$C)</f>
        <v>1026.9096257035228</v>
      </c>
      <c r="F191" s="10">
        <f t="shared" si="6"/>
        <v>2.6909625703522844E-2</v>
      </c>
      <c r="I191" t="s">
        <v>190</v>
      </c>
      <c r="J191" s="13">
        <f>1000*cambi_mensili!$G191</f>
        <v>1258.3</v>
      </c>
      <c r="K191" s="2">
        <f>J191/dati!$E191</f>
        <v>6.6853872030241233</v>
      </c>
      <c r="L191" s="13">
        <f>K191*_xlfn.XLOOKUP(LEFT(I191,4)+1&amp;RIGHT(I191,3),dati!$A:$A,dati!$E:$E)</f>
        <v>1141.7961816211291</v>
      </c>
      <c r="M191" s="13">
        <f>L191/_xlfn.XLOOKUP(LEFT(I191,4)+1&amp;RIGHT(I191,3),cambi_mensili!$F:$F,cambi_mensili!$G:$G)</f>
        <v>1019.1878796939471</v>
      </c>
      <c r="N191" s="10">
        <f t="shared" si="7"/>
        <v>1.9187879693947085E-2</v>
      </c>
      <c r="P191" s="13">
        <f t="shared" si="8"/>
        <v>7.7217460095756678</v>
      </c>
    </row>
    <row r="192" spans="2:16" x14ac:dyDescent="0.25">
      <c r="B192" t="s">
        <v>191</v>
      </c>
      <c r="C192">
        <v>1000</v>
      </c>
      <c r="D192" s="2">
        <f>C192/dati!$C192</f>
        <v>5.7859962815692461</v>
      </c>
      <c r="E192" s="13">
        <f>D192*_xlfn.XLOOKUP(LEFT(B192,4)+1&amp;RIGHT(B192,3),dati!$A:$A,dati!$C:$C)</f>
        <v>1161.9979403490995</v>
      </c>
      <c r="F192" s="10">
        <f t="shared" si="6"/>
        <v>0.16199794034909942</v>
      </c>
      <c r="I192" t="s">
        <v>191</v>
      </c>
      <c r="J192" s="13">
        <f>1000*cambi_mensili!$G192</f>
        <v>1252.3999999999999</v>
      </c>
      <c r="K192" s="2">
        <f>J192/dati!$E192</f>
        <v>6.7914947416087044</v>
      </c>
      <c r="L192" s="13">
        <f>K192*_xlfn.XLOOKUP(LEFT(I192,4)+1&amp;RIGHT(I192,3),dati!$A:$A,dati!$E:$E)</f>
        <v>1283.0887728213131</v>
      </c>
      <c r="M192" s="13">
        <f>L192/_xlfn.XLOOKUP(LEFT(I192,4)+1&amp;RIGHT(I192,3),cambi_mensili!$F:$F,cambi_mensili!$G:$G)</f>
        <v>1164.6444338942663</v>
      </c>
      <c r="N192" s="10">
        <f t="shared" si="7"/>
        <v>0.16464443389426631</v>
      </c>
      <c r="P192" s="13">
        <f t="shared" si="8"/>
        <v>-2.646493545166777</v>
      </c>
    </row>
    <row r="193" spans="2:16" x14ac:dyDescent="0.25">
      <c r="B193" t="s">
        <v>192</v>
      </c>
      <c r="C193">
        <v>1000</v>
      </c>
      <c r="D193" s="2">
        <f>C193/dati!$C193</f>
        <v>5.4125154014268082</v>
      </c>
      <c r="E193" s="13">
        <f>D193*_xlfn.XLOOKUP(LEFT(B193,4)+1&amp;RIGHT(B193,3),dati!$A:$A,dati!$C:$C)</f>
        <v>1137.0252846567432</v>
      </c>
      <c r="F193" s="10">
        <f t="shared" si="6"/>
        <v>0.13702528465674324</v>
      </c>
      <c r="I193" t="s">
        <v>192</v>
      </c>
      <c r="J193" s="13">
        <f>1000*cambi_mensili!$G193</f>
        <v>1248.3</v>
      </c>
      <c r="K193" s="2">
        <f>J193/dati!$E193</f>
        <v>6.3640582072751455</v>
      </c>
      <c r="L193" s="13">
        <f>K193*_xlfn.XLOOKUP(LEFT(I193,4)+1&amp;RIGHT(I193,3),dati!$A:$A,dati!$E:$E)</f>
        <v>1202.4586614168479</v>
      </c>
      <c r="M193" s="13">
        <f>L193/_xlfn.XLOOKUP(LEFT(I193,4)+1&amp;RIGHT(I193,3),cambi_mensili!$F:$F,cambi_mensili!$G:$G)</f>
        <v>1136.6468110566668</v>
      </c>
      <c r="N193" s="10">
        <f t="shared" si="7"/>
        <v>0.13664681105666676</v>
      </c>
      <c r="P193" s="13">
        <f t="shared" si="8"/>
        <v>0.37847360007640418</v>
      </c>
    </row>
    <row r="194" spans="2:16" x14ac:dyDescent="0.25">
      <c r="B194" t="s">
        <v>193</v>
      </c>
      <c r="C194">
        <v>1000</v>
      </c>
      <c r="D194" s="2">
        <f>C194/dati!$C194</f>
        <v>5.496504806012136</v>
      </c>
      <c r="E194" s="13">
        <f>D194*_xlfn.XLOOKUP(LEFT(B194,4)+1&amp;RIGHT(B194,3),dati!$A:$A,dati!$C:$C)</f>
        <v>1092.8994870417355</v>
      </c>
      <c r="F194" s="10">
        <f t="shared" si="6"/>
        <v>9.2899487041735451E-2</v>
      </c>
      <c r="I194" t="s">
        <v>193</v>
      </c>
      <c r="J194" s="13">
        <f>1000*cambi_mensili!$G194</f>
        <v>1214.0999999999999</v>
      </c>
      <c r="K194" s="2">
        <f>J194/dati!$E194</f>
        <v>6.4758730135010767</v>
      </c>
      <c r="L194" s="13">
        <f>K194*_xlfn.XLOOKUP(LEFT(I194,4)+1&amp;RIGHT(I194,3),dati!$A:$A,dati!$E:$E)</f>
        <v>1191.1902904658725</v>
      </c>
      <c r="M194" s="13">
        <f>L194/_xlfn.XLOOKUP(LEFT(I194,4)+1&amp;RIGHT(I194,3),cambi_mensili!$F:$F,cambi_mensili!$G:$G)</f>
        <v>1094.1400665618376</v>
      </c>
      <c r="N194" s="10">
        <f t="shared" si="7"/>
        <v>9.4140066561837488E-2</v>
      </c>
      <c r="P194" s="13">
        <f t="shared" si="8"/>
        <v>-1.2405795201020737</v>
      </c>
    </row>
    <row r="195" spans="2:16" x14ac:dyDescent="0.25">
      <c r="B195" t="s">
        <v>194</v>
      </c>
      <c r="C195">
        <v>1000</v>
      </c>
      <c r="D195" s="2">
        <f>C195/dati!$C195</f>
        <v>5.0366069763195993</v>
      </c>
      <c r="E195" s="13">
        <f>D195*_xlfn.XLOOKUP(LEFT(B195,4)+1&amp;RIGHT(B195,3),dati!$A:$A,dati!$C:$C)</f>
        <v>915.66433195247316</v>
      </c>
      <c r="F195" s="10">
        <f t="shared" ref="F195:F258" si="9">E195/1000-1</f>
        <v>-8.4335668047526791E-2</v>
      </c>
      <c r="I195" t="s">
        <v>194</v>
      </c>
      <c r="J195" s="13">
        <f>1000*cambi_mensili!$G195</f>
        <v>1130.5</v>
      </c>
      <c r="K195" s="2">
        <f>J195/dati!$E195</f>
        <v>5.9249798451565114</v>
      </c>
      <c r="L195" s="13">
        <f>K195*_xlfn.XLOOKUP(LEFT(I195,4)+1&amp;RIGHT(I195,3),dati!$A:$A,dati!$E:$E)</f>
        <v>992.59451852980976</v>
      </c>
      <c r="M195" s="13">
        <f>L195/_xlfn.XLOOKUP(LEFT(I195,4)+1&amp;RIGHT(I195,3),cambi_mensili!$F:$F,cambi_mensili!$G:$G)</f>
        <v>908.96933931301248</v>
      </c>
      <c r="N195" s="10">
        <f t="shared" ref="N195:N258" si="10">M195/1000-1</f>
        <v>-9.1030660686987508E-2</v>
      </c>
      <c r="P195" s="13">
        <f t="shared" ref="P195:P258" si="11">E195-M195</f>
        <v>6.6949926394606791</v>
      </c>
    </row>
    <row r="196" spans="2:16" x14ac:dyDescent="0.25">
      <c r="B196" t="s">
        <v>195</v>
      </c>
      <c r="C196">
        <v>1000</v>
      </c>
      <c r="D196" s="2">
        <f>C196/dati!$C196</f>
        <v>4.7196723763186492</v>
      </c>
      <c r="E196" s="13">
        <f>D196*_xlfn.XLOOKUP(LEFT(B196,4)+1&amp;RIGHT(B196,3),dati!$A:$A,dati!$C:$C)</f>
        <v>832.50763917673623</v>
      </c>
      <c r="F196" s="10">
        <f t="shared" si="9"/>
        <v>-0.1674923608232638</v>
      </c>
      <c r="I196" t="s">
        <v>195</v>
      </c>
      <c r="J196" s="13">
        <f>1000*cambi_mensili!$G196</f>
        <v>1124</v>
      </c>
      <c r="K196" s="2">
        <f>J196/dati!$E196</f>
        <v>5.5536866434188887</v>
      </c>
      <c r="L196" s="13">
        <f>K196*_xlfn.XLOOKUP(LEFT(I196,4)+1&amp;RIGHT(I196,3),dati!$A:$A,dati!$E:$E)</f>
        <v>906.45634653463151</v>
      </c>
      <c r="M196" s="13">
        <f>L196/_xlfn.XLOOKUP(LEFT(I196,4)+1&amp;RIGHT(I196,3),cambi_mensili!$F:$F,cambi_mensili!$G:$G)</f>
        <v>832.5278715417262</v>
      </c>
      <c r="N196" s="10">
        <f t="shared" si="10"/>
        <v>-0.16747212845827375</v>
      </c>
      <c r="P196" s="13">
        <f t="shared" si="11"/>
        <v>-2.023236498996539E-2</v>
      </c>
    </row>
    <row r="197" spans="2:16" x14ac:dyDescent="0.25">
      <c r="B197" t="s">
        <v>196</v>
      </c>
      <c r="C197">
        <v>1000</v>
      </c>
      <c r="D197" s="2">
        <f>C197/dati!$C197</f>
        <v>4.5054102175456476</v>
      </c>
      <c r="E197" s="13">
        <f>D197*_xlfn.XLOOKUP(LEFT(B197,4)+1&amp;RIGHT(B197,3),dati!$A:$A,dati!$C:$C)</f>
        <v>832.60551395369839</v>
      </c>
      <c r="F197" s="10">
        <f t="shared" si="9"/>
        <v>-0.16739448604630158</v>
      </c>
      <c r="I197" t="s">
        <v>196</v>
      </c>
      <c r="J197" s="13">
        <f>1000*cambi_mensili!$G197</f>
        <v>1075.9000000000001</v>
      </c>
      <c r="K197" s="2">
        <f>J197/dati!$E197</f>
        <v>5.2998372664828697</v>
      </c>
      <c r="L197" s="13">
        <f>K197*_xlfn.XLOOKUP(LEFT(I197,4)+1&amp;RIGHT(I197,3),dati!$A:$A,dati!$E:$E)</f>
        <v>950.47411590778893</v>
      </c>
      <c r="M197" s="13">
        <f>L197/_xlfn.XLOOKUP(LEFT(I197,4)+1&amp;RIGHT(I197,3),cambi_mensili!$F:$F,cambi_mensili!$G:$G)</f>
        <v>834.84770830723664</v>
      </c>
      <c r="N197" s="10">
        <f t="shared" si="10"/>
        <v>-0.16515229169276335</v>
      </c>
      <c r="P197" s="13">
        <f t="shared" si="11"/>
        <v>-2.2421943535382525</v>
      </c>
    </row>
    <row r="198" spans="2:16" x14ac:dyDescent="0.25">
      <c r="B198" t="s">
        <v>197</v>
      </c>
      <c r="C198">
        <v>1000</v>
      </c>
      <c r="D198" s="2">
        <f>C198/dati!$C198</f>
        <v>4.7117216588656499</v>
      </c>
      <c r="E198" s="13">
        <f>D198*_xlfn.XLOOKUP(LEFT(B198,4)+1&amp;RIGHT(B198,3),dati!$A:$A,dati!$C:$C)</f>
        <v>875.84058341654418</v>
      </c>
      <c r="F198" s="10">
        <f t="shared" si="9"/>
        <v>-0.12415941658345586</v>
      </c>
      <c r="I198" t="s">
        <v>197</v>
      </c>
      <c r="J198" s="13">
        <f>1000*cambi_mensili!$G198</f>
        <v>1121.5</v>
      </c>
      <c r="K198" s="2">
        <f>J198/dati!$E198</f>
        <v>5.5374298028741435</v>
      </c>
      <c r="L198" s="13">
        <f>K198*_xlfn.XLOOKUP(LEFT(I198,4)+1&amp;RIGHT(I198,3),dati!$A:$A,dati!$E:$E)</f>
        <v>1003.9944756596312</v>
      </c>
      <c r="M198" s="13">
        <f>L198/_xlfn.XLOOKUP(LEFT(I198,4)+1&amp;RIGHT(I198,3),cambi_mensili!$F:$F,cambi_mensili!$G:$G)</f>
        <v>880.46520710307038</v>
      </c>
      <c r="N198" s="10">
        <f t="shared" si="10"/>
        <v>-0.11953479289692959</v>
      </c>
      <c r="P198" s="13">
        <f t="shared" si="11"/>
        <v>-4.6246236865262063</v>
      </c>
    </row>
    <row r="199" spans="2:16" x14ac:dyDescent="0.25">
      <c r="B199" t="s">
        <v>198</v>
      </c>
      <c r="C199">
        <v>1000</v>
      </c>
      <c r="D199" s="2">
        <f>C199/dati!$C199</f>
        <v>4.7443029302214015</v>
      </c>
      <c r="E199" s="13">
        <f>D199*_xlfn.XLOOKUP(LEFT(B199,4)+1&amp;RIGHT(B199,3),dati!$A:$A,dati!$C:$C)</f>
        <v>898.54097666972768</v>
      </c>
      <c r="F199" s="10">
        <f t="shared" si="9"/>
        <v>-0.10145902333027235</v>
      </c>
      <c r="I199" t="s">
        <v>198</v>
      </c>
      <c r="J199" s="13">
        <f>1000*cambi_mensili!$G199</f>
        <v>1097</v>
      </c>
      <c r="K199" s="2">
        <f>J199/dati!$E199</f>
        <v>5.5743006286735719</v>
      </c>
      <c r="L199" s="13">
        <f>K199*_xlfn.XLOOKUP(LEFT(I199,4)+1&amp;RIGHT(I199,3),dati!$A:$A,dati!$E:$E)</f>
        <v>1000.8937969430376</v>
      </c>
      <c r="M199" s="13">
        <f>L199/_xlfn.XLOOKUP(LEFT(I199,4)+1&amp;RIGHT(I199,3),cambi_mensili!$F:$F,cambi_mensili!$G:$G)</f>
        <v>897.34068221538257</v>
      </c>
      <c r="N199" s="10">
        <f t="shared" si="10"/>
        <v>-0.10265931778461745</v>
      </c>
      <c r="P199" s="13">
        <f t="shared" si="11"/>
        <v>1.2002944543451122</v>
      </c>
    </row>
    <row r="200" spans="2:16" x14ac:dyDescent="0.25">
      <c r="B200" t="s">
        <v>199</v>
      </c>
      <c r="C200">
        <v>1000</v>
      </c>
      <c r="D200" s="2">
        <f>C200/dati!$C200</f>
        <v>4.950665678941367</v>
      </c>
      <c r="E200" s="13">
        <f>D200*_xlfn.XLOOKUP(LEFT(B200,4)+1&amp;RIGHT(B200,3),dati!$A:$A,dati!$C:$C)</f>
        <v>886.14310107407255</v>
      </c>
      <c r="F200" s="10">
        <f t="shared" si="9"/>
        <v>-0.11385689892592743</v>
      </c>
      <c r="I200" t="s">
        <v>199</v>
      </c>
      <c r="J200" s="13">
        <f>1000*cambi_mensili!$G200</f>
        <v>1118.9000000000001</v>
      </c>
      <c r="K200" s="2">
        <f>J200/dati!$E200</f>
        <v>5.8378413419724104</v>
      </c>
      <c r="L200" s="13">
        <f>K200*_xlfn.XLOOKUP(LEFT(I200,4)+1&amp;RIGHT(I200,3),dati!$A:$A,dati!$E:$E)</f>
        <v>988.61340223377658</v>
      </c>
      <c r="M200" s="13">
        <f>L200/_xlfn.XLOOKUP(LEFT(I200,4)+1&amp;RIGHT(I200,3),cambi_mensili!$F:$F,cambi_mensili!$G:$G)</f>
        <v>890.48225746151729</v>
      </c>
      <c r="N200" s="10">
        <f t="shared" si="10"/>
        <v>-0.10951774253848268</v>
      </c>
      <c r="P200" s="13">
        <f t="shared" si="11"/>
        <v>-4.3391563874447456</v>
      </c>
    </row>
    <row r="201" spans="2:16" x14ac:dyDescent="0.25">
      <c r="B201" t="s">
        <v>200</v>
      </c>
      <c r="C201">
        <v>1000</v>
      </c>
      <c r="D201" s="2">
        <f>C201/dati!$C201</f>
        <v>4.7806295951574516</v>
      </c>
      <c r="E201" s="13">
        <f>D201*_xlfn.XLOOKUP(LEFT(B201,4)+1&amp;RIGHT(B201,3),dati!$A:$A,dati!$C:$C)</f>
        <v>913.23873946538492</v>
      </c>
      <c r="F201" s="10">
        <f t="shared" si="9"/>
        <v>-8.6761260534615081E-2</v>
      </c>
      <c r="I201" t="s">
        <v>200</v>
      </c>
      <c r="J201" s="13">
        <f>1000*cambi_mensili!$G201</f>
        <v>1096.7</v>
      </c>
      <c r="K201" s="2">
        <f>J201/dati!$E201</f>
        <v>5.5722448052930362</v>
      </c>
      <c r="L201" s="13">
        <f>K201*_xlfn.XLOOKUP(LEFT(I201,4)+1&amp;RIGHT(I201,3),dati!$A:$A,dati!$E:$E)</f>
        <v>1013.6960546866447</v>
      </c>
      <c r="M201" s="13">
        <f>L201/_xlfn.XLOOKUP(LEFT(I201,4)+1&amp;RIGHT(I201,3),cambi_mensili!$F:$F,cambi_mensili!$G:$G)</f>
        <v>912.1713800833661</v>
      </c>
      <c r="N201" s="10">
        <f t="shared" si="10"/>
        <v>-8.7828619916633932E-2</v>
      </c>
      <c r="P201" s="13">
        <f t="shared" si="11"/>
        <v>1.0673593820188216</v>
      </c>
    </row>
    <row r="202" spans="2:16" x14ac:dyDescent="0.25">
      <c r="B202" t="s">
        <v>201</v>
      </c>
      <c r="C202">
        <v>1000</v>
      </c>
      <c r="D202" s="2">
        <f>C202/dati!$C202</f>
        <v>5.2417783837724459</v>
      </c>
      <c r="E202" s="13">
        <f>D202*_xlfn.XLOOKUP(LEFT(B202,4)+1&amp;RIGHT(B202,3),dati!$A:$A,dati!$C:$C)</f>
        <v>1025.5302204159318</v>
      </c>
      <c r="F202" s="10">
        <f t="shared" si="9"/>
        <v>2.5530220415931781E-2</v>
      </c>
      <c r="I202" t="s">
        <v>201</v>
      </c>
      <c r="J202" s="13">
        <f>1000*cambi_mensili!$G202</f>
        <v>1121.5</v>
      </c>
      <c r="K202" s="2">
        <f>J202/dati!$E202</f>
        <v>6.1606514918365471</v>
      </c>
      <c r="L202" s="13">
        <f>K202*_xlfn.XLOOKUP(LEFT(I202,4)+1&amp;RIGHT(I202,3),dati!$A:$A,dati!$E:$E)</f>
        <v>1143.203635315763</v>
      </c>
      <c r="M202" s="13">
        <f>L202/_xlfn.XLOOKUP(LEFT(I202,4)+1&amp;RIGHT(I202,3),cambi_mensili!$F:$F,cambi_mensili!$G:$G)</f>
        <v>1026.9526008945052</v>
      </c>
      <c r="N202" s="10">
        <f t="shared" si="10"/>
        <v>2.695260089450513E-2</v>
      </c>
      <c r="P202" s="13">
        <f t="shared" si="11"/>
        <v>-1.4223804785733591</v>
      </c>
    </row>
    <row r="203" spans="2:16" x14ac:dyDescent="0.25">
      <c r="B203" t="s">
        <v>202</v>
      </c>
      <c r="C203">
        <v>1000</v>
      </c>
      <c r="D203" s="2">
        <f>C203/dati!$C203</f>
        <v>5.5659446400561361</v>
      </c>
      <c r="E203" s="13">
        <f>D203*_xlfn.XLOOKUP(LEFT(B203,4)+1&amp;RIGHT(B203,3),dati!$A:$A,dati!$C:$C)</f>
        <v>1083.4491805088142</v>
      </c>
      <c r="F203" s="10">
        <f t="shared" si="9"/>
        <v>8.3449180508814225E-2</v>
      </c>
      <c r="I203" t="s">
        <v>202</v>
      </c>
      <c r="J203" s="13">
        <f>1000*cambi_mensili!$G203</f>
        <v>1120.3000000000002</v>
      </c>
      <c r="K203" s="2">
        <f>J203/dati!$E203</f>
        <v>6.5595238485682188</v>
      </c>
      <c r="L203" s="13">
        <f>K203*_xlfn.XLOOKUP(LEFT(I203,4)+1&amp;RIGHT(I203,3),dati!$A:$A,dati!$E:$E)</f>
        <v>1221.997837222139</v>
      </c>
      <c r="M203" s="13">
        <f>L203/_xlfn.XLOOKUP(LEFT(I203,4)+1&amp;RIGHT(I203,3),cambi_mensili!$F:$F,cambi_mensili!$G:$G)</f>
        <v>1094.8820331709871</v>
      </c>
      <c r="N203" s="10">
        <f t="shared" si="10"/>
        <v>9.4882033170987201E-2</v>
      </c>
      <c r="P203" s="13">
        <f t="shared" si="11"/>
        <v>-11.432852662172991</v>
      </c>
    </row>
    <row r="204" spans="2:16" x14ac:dyDescent="0.25">
      <c r="B204" t="s">
        <v>203</v>
      </c>
      <c r="C204">
        <v>1000</v>
      </c>
      <c r="D204" s="2">
        <f>C204/dati!$C204</f>
        <v>4.9793515811490652</v>
      </c>
      <c r="E204" s="13">
        <f>D204*_xlfn.XLOOKUP(LEFT(B204,4)+1&amp;RIGHT(B204,3),dati!$A:$A,dati!$C:$C)</f>
        <v>978.60933644265037</v>
      </c>
      <c r="F204" s="10">
        <f t="shared" si="9"/>
        <v>-2.1390663557349643E-2</v>
      </c>
      <c r="I204" t="s">
        <v>203</v>
      </c>
      <c r="J204" s="13">
        <f>1000*cambi_mensili!$G204</f>
        <v>1101.6999999999998</v>
      </c>
      <c r="K204" s="2">
        <f>J204/dati!$E204</f>
        <v>5.8313890007611349</v>
      </c>
      <c r="L204" s="13">
        <f>K204*_xlfn.XLOOKUP(LEFT(I204,4)+1&amp;RIGHT(I204,3),dati!$A:$A,dati!$E:$E)</f>
        <v>1069.886740335957</v>
      </c>
      <c r="M204" s="13">
        <f>L204/_xlfn.XLOOKUP(LEFT(I204,4)+1&amp;RIGHT(I204,3),cambi_mensili!$F:$F,cambi_mensili!$G:$G)</f>
        <v>977.42256562758723</v>
      </c>
      <c r="N204" s="10">
        <f t="shared" si="10"/>
        <v>-2.2577434372412775E-2</v>
      </c>
      <c r="P204" s="13">
        <f t="shared" si="11"/>
        <v>1.1867708150631415</v>
      </c>
    </row>
    <row r="205" spans="2:16" x14ac:dyDescent="0.25">
      <c r="B205" t="s">
        <v>204</v>
      </c>
      <c r="C205">
        <v>1000</v>
      </c>
      <c r="D205" s="2">
        <f>C205/dati!$C205</f>
        <v>4.7602419000390075</v>
      </c>
      <c r="E205" s="13">
        <f>D205*_xlfn.XLOOKUP(LEFT(B205,4)+1&amp;RIGHT(B205,3),dati!$A:$A,dati!$C:$C)</f>
        <v>931.01124553191755</v>
      </c>
      <c r="F205" s="10">
        <f t="shared" si="9"/>
        <v>-6.8988754468082503E-2</v>
      </c>
      <c r="I205" t="s">
        <v>204</v>
      </c>
      <c r="J205" s="13">
        <f>1000*cambi_mensili!$G205</f>
        <v>1057.9000000000001</v>
      </c>
      <c r="K205" s="2">
        <f>J205/dati!$E205</f>
        <v>5.5989759926910745</v>
      </c>
      <c r="L205" s="13">
        <f>K205*_xlfn.XLOOKUP(LEFT(I205,4)+1&amp;RIGHT(I205,3),dati!$A:$A,dati!$E:$E)</f>
        <v>989.25317226191976</v>
      </c>
      <c r="M205" s="13">
        <f>L205/_xlfn.XLOOKUP(LEFT(I205,4)+1&amp;RIGHT(I205,3),cambi_mensili!$F:$F,cambi_mensili!$G:$G)</f>
        <v>930.18633969150903</v>
      </c>
      <c r="N205" s="10">
        <f t="shared" si="10"/>
        <v>-6.981366030849101E-2</v>
      </c>
      <c r="P205" s="13">
        <f t="shared" si="11"/>
        <v>0.824905840408519</v>
      </c>
    </row>
    <row r="206" spans="2:16" x14ac:dyDescent="0.25">
      <c r="B206" t="s">
        <v>205</v>
      </c>
      <c r="C206">
        <v>1000</v>
      </c>
      <c r="D206" s="2">
        <f>C206/dati!$C206</f>
        <v>5.0292866555277609</v>
      </c>
      <c r="E206" s="13">
        <f>D206*_xlfn.XLOOKUP(LEFT(B206,4)+1&amp;RIGHT(B206,3),dati!$A:$A,dati!$C:$C)</f>
        <v>1058.2412344516852</v>
      </c>
      <c r="F206" s="10">
        <f t="shared" si="9"/>
        <v>5.8241234451685164E-2</v>
      </c>
      <c r="I206" t="s">
        <v>205</v>
      </c>
      <c r="J206" s="13">
        <f>1000*cambi_mensili!$G206</f>
        <v>1088.7</v>
      </c>
      <c r="K206" s="2">
        <f>J206/dati!$E206</f>
        <v>5.9186873887641154</v>
      </c>
      <c r="L206" s="13">
        <f>K206*_xlfn.XLOOKUP(LEFT(I206,4)+1&amp;RIGHT(I206,3),dati!$A:$A,dati!$E:$E)</f>
        <v>1118.6459568228677</v>
      </c>
      <c r="M206" s="13">
        <f>L206/_xlfn.XLOOKUP(LEFT(I206,4)+1&amp;RIGHT(I206,3),cambi_mensili!$F:$F,cambi_mensili!$G:$G)</f>
        <v>1061.233238613858</v>
      </c>
      <c r="N206" s="10">
        <f t="shared" si="10"/>
        <v>6.1233238613858099E-2</v>
      </c>
      <c r="P206" s="13">
        <f t="shared" si="11"/>
        <v>-2.9920041621728615</v>
      </c>
    </row>
    <row r="207" spans="2:16" x14ac:dyDescent="0.25">
      <c r="B207" t="s">
        <v>206</v>
      </c>
      <c r="C207">
        <v>1000</v>
      </c>
      <c r="D207" s="2">
        <f>C207/dati!$C207</f>
        <v>5.5004948872257922</v>
      </c>
      <c r="E207" s="13">
        <f>D207*_xlfn.XLOOKUP(LEFT(B207,4)+1&amp;RIGHT(B207,3),dati!$A:$A,dati!$C:$C)</f>
        <v>1164.8489679992106</v>
      </c>
      <c r="F207" s="10">
        <f t="shared" si="9"/>
        <v>0.16484896799921067</v>
      </c>
      <c r="I207" t="s">
        <v>206</v>
      </c>
      <c r="J207" s="13">
        <f>1000*cambi_mensili!$G207</f>
        <v>1092</v>
      </c>
      <c r="K207" s="2">
        <f>J207/dati!$E207</f>
        <v>6.5183495074042161</v>
      </c>
      <c r="L207" s="13">
        <f>K207*_xlfn.XLOOKUP(LEFT(I207,4)+1&amp;RIGHT(I207,3),dati!$A:$A,dati!$E:$E)</f>
        <v>1270.428066587205</v>
      </c>
      <c r="M207" s="13">
        <f>L207/_xlfn.XLOOKUP(LEFT(I207,4)+1&amp;RIGHT(I207,3),cambi_mensili!$F:$F,cambi_mensili!$G:$G)</f>
        <v>1181.2441344371966</v>
      </c>
      <c r="N207" s="10">
        <f t="shared" si="10"/>
        <v>0.18124413443719667</v>
      </c>
      <c r="P207" s="13">
        <f t="shared" si="11"/>
        <v>-16.395166437986063</v>
      </c>
    </row>
    <row r="208" spans="2:16" x14ac:dyDescent="0.25">
      <c r="B208" t="s">
        <v>207</v>
      </c>
      <c r="C208">
        <v>1000</v>
      </c>
      <c r="D208" s="2">
        <f>C208/dati!$C208</f>
        <v>5.6692241058423392</v>
      </c>
      <c r="E208" s="13">
        <f>D208*_xlfn.XLOOKUP(LEFT(B208,4)+1&amp;RIGHT(B208,3),dati!$A:$A,dati!$C:$C)</f>
        <v>1228.8820309901646</v>
      </c>
      <c r="F208" s="10">
        <f t="shared" si="9"/>
        <v>0.22888203099016469</v>
      </c>
      <c r="I208" t="s">
        <v>207</v>
      </c>
      <c r="J208" s="13">
        <f>1000*cambi_mensili!$G208</f>
        <v>1088.8</v>
      </c>
      <c r="K208" s="2">
        <f>J208/dati!$E208</f>
        <v>6.6708717308577681</v>
      </c>
      <c r="L208" s="13">
        <f>K208*_xlfn.XLOOKUP(LEFT(I208,4)+1&amp;RIGHT(I208,3),dati!$A:$A,dati!$E:$E)</f>
        <v>1308.5140842358908</v>
      </c>
      <c r="M208" s="13">
        <f>L208/_xlfn.XLOOKUP(LEFT(I208,4)+1&amp;RIGHT(I208,3),cambi_mensili!$F:$F,cambi_mensili!$G:$G)</f>
        <v>1234.7967200489672</v>
      </c>
      <c r="N208" s="10">
        <f t="shared" si="10"/>
        <v>0.23479672004896734</v>
      </c>
      <c r="P208" s="13">
        <f t="shared" si="11"/>
        <v>-5.9146890588026508</v>
      </c>
    </row>
    <row r="209" spans="2:16" x14ac:dyDescent="0.25">
      <c r="B209" t="s">
        <v>208</v>
      </c>
      <c r="C209">
        <v>1000</v>
      </c>
      <c r="D209" s="2">
        <f>C209/dati!$C209</f>
        <v>5.4112183285351092</v>
      </c>
      <c r="E209" s="13">
        <f>D209*_xlfn.XLOOKUP(LEFT(B209,4)+1&amp;RIGHT(B209,3),dati!$A:$A,dati!$C:$C)</f>
        <v>1216.7756226614686</v>
      </c>
      <c r="F209" s="10">
        <f t="shared" si="9"/>
        <v>0.21677562266146855</v>
      </c>
      <c r="I209" t="s">
        <v>208</v>
      </c>
      <c r="J209" s="13">
        <f>1000*cambi_mensili!$G209</f>
        <v>1138.5</v>
      </c>
      <c r="K209" s="2">
        <f>J209/dati!$E209</f>
        <v>6.3482683293567232</v>
      </c>
      <c r="L209" s="13">
        <f>K209*_xlfn.XLOOKUP(LEFT(I209,4)+1&amp;RIGHT(I209,3),dati!$A:$A,dati!$E:$E)</f>
        <v>1300.2032338003694</v>
      </c>
      <c r="M209" s="13">
        <f>L209/_xlfn.XLOOKUP(LEFT(I209,4)+1&amp;RIGHT(I209,3),cambi_mensili!$F:$F,cambi_mensili!$G:$G)</f>
        <v>1216.1661526521088</v>
      </c>
      <c r="N209" s="10">
        <f t="shared" si="10"/>
        <v>0.21616615265210881</v>
      </c>
      <c r="P209" s="13">
        <f t="shared" si="11"/>
        <v>0.60947000935971118</v>
      </c>
    </row>
    <row r="210" spans="2:16" x14ac:dyDescent="0.25">
      <c r="B210" t="s">
        <v>209</v>
      </c>
      <c r="C210">
        <v>1000</v>
      </c>
      <c r="D210" s="2">
        <f>C210/dati!$C210</f>
        <v>5.3796566956121339</v>
      </c>
      <c r="E210" s="13">
        <f>D210*_xlfn.XLOOKUP(LEFT(B210,4)+1&amp;RIGHT(B210,3),dati!$A:$A,dati!$C:$C)</f>
        <v>1223.6654597027095</v>
      </c>
      <c r="F210" s="10">
        <f t="shared" si="9"/>
        <v>0.22366545970270946</v>
      </c>
      <c r="I210" t="s">
        <v>209</v>
      </c>
      <c r="J210" s="13">
        <f>1000*cambi_mensili!$G210</f>
        <v>1140.3000000000002</v>
      </c>
      <c r="K210" s="2">
        <f>J210/dati!$E210</f>
        <v>6.2892091115031565</v>
      </c>
      <c r="L210" s="13">
        <f>K210*_xlfn.XLOOKUP(LEFT(I210,4)+1&amp;RIGHT(I210,3),dati!$A:$A,dati!$E:$E)</f>
        <v>1326.6352869069021</v>
      </c>
      <c r="M210" s="13">
        <f>L210/_xlfn.XLOOKUP(LEFT(I210,4)+1&amp;RIGHT(I210,3),cambi_mensili!$F:$F,cambi_mensili!$G:$G)</f>
        <v>1213.7559807016489</v>
      </c>
      <c r="N210" s="10">
        <f t="shared" si="10"/>
        <v>0.21375598070164892</v>
      </c>
      <c r="P210" s="13">
        <f t="shared" si="11"/>
        <v>9.9094790010606175</v>
      </c>
    </row>
    <row r="211" spans="2:16" x14ac:dyDescent="0.25">
      <c r="B211" t="s">
        <v>210</v>
      </c>
      <c r="C211">
        <v>1000</v>
      </c>
      <c r="D211" s="2">
        <f>C211/dati!$C211</f>
        <v>5.2800073156432594</v>
      </c>
      <c r="E211" s="13">
        <f>D211*_xlfn.XLOOKUP(LEFT(B211,4)+1&amp;RIGHT(B211,3),dati!$A:$A,dati!$C:$C)</f>
        <v>1214.3056058812031</v>
      </c>
      <c r="F211" s="10">
        <f t="shared" si="9"/>
        <v>0.21430560588120295</v>
      </c>
      <c r="I211" t="s">
        <v>210</v>
      </c>
      <c r="J211" s="13">
        <f>1000*cambi_mensili!$G211</f>
        <v>1115.3999999999999</v>
      </c>
      <c r="K211" s="2">
        <f>J211/dati!$E211</f>
        <v>6.2120226343818103</v>
      </c>
      <c r="L211" s="13">
        <f>K211*_xlfn.XLOOKUP(LEFT(I211,4)+1&amp;RIGHT(I211,3),dati!$A:$A,dati!$E:$E)</f>
        <v>1368.1237940059298</v>
      </c>
      <c r="M211" s="13">
        <f>L211/_xlfn.XLOOKUP(LEFT(I211,4)+1&amp;RIGHT(I211,3),cambi_mensili!$F:$F,cambi_mensili!$G:$G)</f>
        <v>1219.2530024114872</v>
      </c>
      <c r="N211" s="10">
        <f t="shared" si="10"/>
        <v>0.21925300241148715</v>
      </c>
      <c r="P211" s="13">
        <f t="shared" si="11"/>
        <v>-4.9473965302840952</v>
      </c>
    </row>
    <row r="212" spans="2:16" x14ac:dyDescent="0.25">
      <c r="B212" t="s">
        <v>211</v>
      </c>
      <c r="C212">
        <v>1000</v>
      </c>
      <c r="D212" s="2">
        <f>C212/dati!$C212</f>
        <v>5.5867564425438569</v>
      </c>
      <c r="E212" s="13">
        <f>D212*_xlfn.XLOOKUP(LEFT(B212,4)+1&amp;RIGHT(B212,3),dati!$A:$A,dati!$C:$C)</f>
        <v>1253.6827834898916</v>
      </c>
      <c r="F212" s="10">
        <f t="shared" si="9"/>
        <v>0.25368278348989159</v>
      </c>
      <c r="I212" t="s">
        <v>211</v>
      </c>
      <c r="J212" s="13">
        <f>1000*cambi_mensili!$G212</f>
        <v>1110.2</v>
      </c>
      <c r="K212" s="2">
        <f>J212/dati!$E212</f>
        <v>6.5558199425716195</v>
      </c>
      <c r="L212" s="13">
        <f>K212*_xlfn.XLOOKUP(LEFT(I212,4)+1&amp;RIGHT(I212,3),dati!$A:$A,dati!$E:$E)</f>
        <v>1428.922584386497</v>
      </c>
      <c r="M212" s="13">
        <f>L212/_xlfn.XLOOKUP(LEFT(I212,4)+1&amp;RIGHT(I212,3),cambi_mensili!$F:$F,cambi_mensili!$G:$G)</f>
        <v>1252.1228394553953</v>
      </c>
      <c r="N212" s="10">
        <f t="shared" si="10"/>
        <v>0.25212283945539515</v>
      </c>
      <c r="P212" s="13">
        <f t="shared" si="11"/>
        <v>1.5599440344963114</v>
      </c>
    </row>
    <row r="213" spans="2:16" x14ac:dyDescent="0.25">
      <c r="B213" t="s">
        <v>212</v>
      </c>
      <c r="C213">
        <v>1000</v>
      </c>
      <c r="D213" s="2">
        <f>C213/dati!$C213</f>
        <v>5.234808148804615</v>
      </c>
      <c r="E213" s="13">
        <f>D213*_xlfn.XLOOKUP(LEFT(B213,4)+1&amp;RIGHT(B213,3),dati!$A:$A,dati!$C:$C)</f>
        <v>1157.1293074769383</v>
      </c>
      <c r="F213" s="10">
        <f t="shared" si="9"/>
        <v>0.15712930747693821</v>
      </c>
      <c r="I213" t="s">
        <v>212</v>
      </c>
      <c r="J213" s="13">
        <f>1000*cambi_mensili!$G213</f>
        <v>1111.3</v>
      </c>
      <c r="K213" s="2">
        <f>J213/dati!$E213</f>
        <v>6.1087696094825636</v>
      </c>
      <c r="L213" s="13">
        <f>K213*_xlfn.XLOOKUP(LEFT(I213,4)+1&amp;RIGHT(I213,3),dati!$A:$A,dati!$E:$E)</f>
        <v>1355.7765127731618</v>
      </c>
      <c r="M213" s="13">
        <f>L213/_xlfn.XLOOKUP(LEFT(I213,4)+1&amp;RIGHT(I213,3),cambi_mensili!$F:$F,cambi_mensili!$G:$G)</f>
        <v>1156.1153856682542</v>
      </c>
      <c r="N213" s="10">
        <f t="shared" si="10"/>
        <v>0.15611538566825423</v>
      </c>
      <c r="P213" s="13">
        <f t="shared" si="11"/>
        <v>1.0139218086840174</v>
      </c>
    </row>
    <row r="214" spans="2:16" x14ac:dyDescent="0.25">
      <c r="B214" t="s">
        <v>213</v>
      </c>
      <c r="C214">
        <v>1000</v>
      </c>
      <c r="D214" s="2">
        <f>C214/dati!$C214</f>
        <v>5.1112861224572201</v>
      </c>
      <c r="E214" s="13">
        <f>D214*_xlfn.XLOOKUP(LEFT(B214,4)+1&amp;RIGHT(B214,3),dati!$A:$A,dati!$C:$C)</f>
        <v>1123.1394197928441</v>
      </c>
      <c r="F214" s="10">
        <f t="shared" si="9"/>
        <v>0.12313941979284415</v>
      </c>
      <c r="I214" t="s">
        <v>213</v>
      </c>
      <c r="J214" s="13">
        <f>1000*cambi_mensili!$G214</f>
        <v>1113.2</v>
      </c>
      <c r="K214" s="2">
        <f>J214/dati!$E214</f>
        <v>5.9989638143673272</v>
      </c>
      <c r="L214" s="13">
        <f>K214*_xlfn.XLOOKUP(LEFT(I214,4)+1&amp;RIGHT(I214,3),dati!$A:$A,dati!$E:$E)</f>
        <v>1334.6410485973788</v>
      </c>
      <c r="M214" s="13">
        <f>L214/_xlfn.XLOOKUP(LEFT(I214,4)+1&amp;RIGHT(I214,3),cambi_mensili!$F:$F,cambi_mensili!$G:$G)</f>
        <v>1128.6605062134281</v>
      </c>
      <c r="N214" s="10">
        <f t="shared" si="10"/>
        <v>0.12866050621342806</v>
      </c>
      <c r="P214" s="13">
        <f t="shared" si="11"/>
        <v>-5.5210864205839698</v>
      </c>
    </row>
    <row r="215" spans="2:16" x14ac:dyDescent="0.25">
      <c r="B215" t="s">
        <v>214</v>
      </c>
      <c r="C215">
        <v>1000</v>
      </c>
      <c r="D215" s="2">
        <f>C215/dati!$C215</f>
        <v>5.1372456966022462</v>
      </c>
      <c r="E215" s="13">
        <f>D215*_xlfn.XLOOKUP(LEFT(B215,4)+1&amp;RIGHT(B215,3),dati!$A:$A,dati!$C:$C)</f>
        <v>1198.2932032375279</v>
      </c>
      <c r="F215" s="10">
        <f t="shared" si="9"/>
        <v>0.19829320323752797</v>
      </c>
      <c r="I215" t="s">
        <v>214</v>
      </c>
      <c r="J215" s="13">
        <f>1000*cambi_mensili!$G215</f>
        <v>1116.1000000000001</v>
      </c>
      <c r="K215" s="2">
        <f>J215/dati!$E215</f>
        <v>5.9910781708332417</v>
      </c>
      <c r="L215" s="13">
        <f>K215*_xlfn.XLOOKUP(LEFT(I215,4)+1&amp;RIGHT(I215,3),dati!$A:$A,dati!$E:$E)</f>
        <v>1406.9158794179605</v>
      </c>
      <c r="M215" s="13">
        <f>L215/_xlfn.XLOOKUP(LEFT(I215,4)+1&amp;RIGHT(I215,3),cambi_mensili!$F:$F,cambi_mensili!$G:$G)</f>
        <v>1191.6956457885485</v>
      </c>
      <c r="N215" s="10">
        <f t="shared" si="10"/>
        <v>0.19169564578854859</v>
      </c>
      <c r="P215" s="13">
        <f t="shared" si="11"/>
        <v>6.5975574489793871</v>
      </c>
    </row>
    <row r="216" spans="2:16" x14ac:dyDescent="0.25">
      <c r="B216" t="s">
        <v>215</v>
      </c>
      <c r="C216">
        <v>1000</v>
      </c>
      <c r="D216" s="2">
        <f>C216/dati!$C216</f>
        <v>5.0881913708789464</v>
      </c>
      <c r="E216" s="13">
        <f>D216*_xlfn.XLOOKUP(LEFT(B216,4)+1&amp;RIGHT(B216,3),dati!$A:$A,dati!$C:$C)</f>
        <v>1222.8707557896309</v>
      </c>
      <c r="F216" s="10">
        <f t="shared" si="9"/>
        <v>0.222870755789631</v>
      </c>
      <c r="I216" t="s">
        <v>215</v>
      </c>
      <c r="J216" s="13">
        <f>1000*cambi_mensili!$G216</f>
        <v>1094.5999999999999</v>
      </c>
      <c r="K216" s="2">
        <f>J216/dati!$E216</f>
        <v>5.966087960141266</v>
      </c>
      <c r="L216" s="13">
        <f>K216*_xlfn.XLOOKUP(LEFT(I216,4)+1&amp;RIGHT(I216,3),dati!$A:$A,dati!$E:$E)</f>
        <v>1422.5039828009715</v>
      </c>
      <c r="M216" s="13">
        <f>L216/_xlfn.XLOOKUP(LEFT(I216,4)+1&amp;RIGHT(I216,3),cambi_mensili!$F:$F,cambi_mensili!$G:$G)</f>
        <v>1222.2924753402401</v>
      </c>
      <c r="N216" s="10">
        <f t="shared" si="10"/>
        <v>0.22229247534024021</v>
      </c>
      <c r="P216" s="13">
        <f t="shared" si="11"/>
        <v>0.57828044939083156</v>
      </c>
    </row>
    <row r="217" spans="2:16" x14ac:dyDescent="0.25">
      <c r="B217" t="s">
        <v>216</v>
      </c>
      <c r="C217">
        <v>1000</v>
      </c>
      <c r="D217" s="2">
        <f>C217/dati!$C217</f>
        <v>5.112980023479011</v>
      </c>
      <c r="E217" s="13">
        <f>D217*_xlfn.XLOOKUP(LEFT(B217,4)+1&amp;RIGHT(B217,3),dati!$A:$A,dati!$C:$C)</f>
        <v>1214.9764247796852</v>
      </c>
      <c r="F217" s="10">
        <f t="shared" si="9"/>
        <v>0.21497642477968526</v>
      </c>
      <c r="I217" t="s">
        <v>216</v>
      </c>
      <c r="J217" s="13">
        <f>1000*cambi_mensili!$G217</f>
        <v>1063.5</v>
      </c>
      <c r="K217" s="2">
        <f>J217/dati!$E217</f>
        <v>6.0191982549947394</v>
      </c>
      <c r="L217" s="13">
        <f>K217*_xlfn.XLOOKUP(LEFT(I217,4)+1&amp;RIGHT(I217,3),dati!$A:$A,dati!$E:$E)</f>
        <v>1452.3643840090626</v>
      </c>
      <c r="M217" s="13">
        <f>L217/_xlfn.XLOOKUP(LEFT(I217,4)+1&amp;RIGHT(I217,3),cambi_mensili!$F:$F,cambi_mensili!$G:$G)</f>
        <v>1225.7273896607837</v>
      </c>
      <c r="N217" s="10">
        <f t="shared" si="10"/>
        <v>0.22572738966078365</v>
      </c>
      <c r="P217" s="13">
        <f t="shared" si="11"/>
        <v>-10.750964881098525</v>
      </c>
    </row>
    <row r="218" spans="2:16" x14ac:dyDescent="0.25">
      <c r="B218" t="s">
        <v>217</v>
      </c>
      <c r="C218">
        <v>1000</v>
      </c>
      <c r="D218" s="2">
        <f>C218/dati!$C218</f>
        <v>4.7524954535849524</v>
      </c>
      <c r="E218" s="13">
        <f>D218*_xlfn.XLOOKUP(LEFT(B218,4)+1&amp;RIGHT(B218,3),dati!$A:$A,dati!$C:$C)</f>
        <v>1121.6873349092898</v>
      </c>
      <c r="F218" s="10">
        <f t="shared" si="9"/>
        <v>0.12168733490928973</v>
      </c>
      <c r="I218" t="s">
        <v>217</v>
      </c>
      <c r="J218" s="13">
        <f>1000*cambi_mensili!$G218</f>
        <v>1054.1000000000001</v>
      </c>
      <c r="K218" s="2">
        <f>J218/dati!$E218</f>
        <v>5.577178676098459</v>
      </c>
      <c r="L218" s="13">
        <f>K218*_xlfn.XLOOKUP(LEFT(I218,4)+1&amp;RIGHT(I218,3),dati!$A:$A,dati!$E:$E)</f>
        <v>1346.0920978697593</v>
      </c>
      <c r="M218" s="13">
        <f>L218/_xlfn.XLOOKUP(LEFT(I218,4)+1&amp;RIGHT(I218,3),cambi_mensili!$F:$F,cambi_mensili!$G:$G)</f>
        <v>1122.3981471439668</v>
      </c>
      <c r="N218" s="10">
        <f t="shared" si="10"/>
        <v>0.1223981471439668</v>
      </c>
      <c r="P218" s="13">
        <f t="shared" si="11"/>
        <v>-0.71081223467695054</v>
      </c>
    </row>
    <row r="219" spans="2:16" x14ac:dyDescent="0.25">
      <c r="B219" t="s">
        <v>218</v>
      </c>
      <c r="C219">
        <v>1000</v>
      </c>
      <c r="D219" s="2">
        <f>C219/dati!$C219</f>
        <v>4.7220670132658089</v>
      </c>
      <c r="E219" s="13">
        <f>D219*_xlfn.XLOOKUP(LEFT(B219,4)+1&amp;RIGHT(B219,3),dati!$A:$A,dati!$C:$C)</f>
        <v>1137.9664614382623</v>
      </c>
      <c r="F219" s="10">
        <f t="shared" si="9"/>
        <v>0.1379664614382623</v>
      </c>
      <c r="I219" t="s">
        <v>218</v>
      </c>
      <c r="J219" s="13">
        <f>1000*cambi_mensili!$G219</f>
        <v>1075.5</v>
      </c>
      <c r="K219" s="2">
        <f>J219/dati!$E219</f>
        <v>5.5182068781318279</v>
      </c>
      <c r="L219" s="13">
        <f>K219*_xlfn.XLOOKUP(LEFT(I219,4)+1&amp;RIGHT(I219,3),dati!$A:$A,dati!$E:$E)</f>
        <v>1410.8005543270724</v>
      </c>
      <c r="M219" s="13">
        <f>L219/_xlfn.XLOOKUP(LEFT(I219,4)+1&amp;RIGHT(I219,3),cambi_mensili!$F:$F,cambi_mensili!$G:$G)</f>
        <v>1132.5363685695372</v>
      </c>
      <c r="N219" s="10">
        <f t="shared" si="10"/>
        <v>0.13253636856953732</v>
      </c>
      <c r="P219" s="13">
        <f t="shared" si="11"/>
        <v>5.4300928687250689</v>
      </c>
    </row>
    <row r="220" spans="2:16" x14ac:dyDescent="0.25">
      <c r="B220" t="s">
        <v>219</v>
      </c>
      <c r="C220">
        <v>1000</v>
      </c>
      <c r="D220" s="2">
        <f>C220/dati!$C220</f>
        <v>4.6133184169634207</v>
      </c>
      <c r="E220" s="13">
        <f>D220*_xlfn.XLOOKUP(LEFT(B220,4)+1&amp;RIGHT(B220,3),dati!$A:$A,dati!$C:$C)</f>
        <v>1053.4572540164077</v>
      </c>
      <c r="F220" s="10">
        <f t="shared" si="9"/>
        <v>5.3457254016407552E-2</v>
      </c>
      <c r="I220" t="s">
        <v>219</v>
      </c>
      <c r="J220" s="13">
        <f>1000*cambi_mensili!$G220</f>
        <v>1059.7</v>
      </c>
      <c r="K220" s="2">
        <f>J220/dati!$E220</f>
        <v>5.4024048027866698</v>
      </c>
      <c r="L220" s="13">
        <f>K220*_xlfn.XLOOKUP(LEFT(I220,4)+1&amp;RIGHT(I220,3),dati!$A:$A,dati!$E:$E)</f>
        <v>1281.3425875763783</v>
      </c>
      <c r="M220" s="13">
        <f>L220/_xlfn.XLOOKUP(LEFT(I220,4)+1&amp;RIGHT(I220,3),cambi_mensili!$F:$F,cambi_mensili!$G:$G)</f>
        <v>1049.0769506929576</v>
      </c>
      <c r="N220" s="10">
        <f t="shared" si="10"/>
        <v>4.9076950692957588E-2</v>
      </c>
      <c r="P220" s="13">
        <f t="shared" si="11"/>
        <v>4.3803033234501072</v>
      </c>
    </row>
    <row r="221" spans="2:16" x14ac:dyDescent="0.25">
      <c r="B221" t="s">
        <v>220</v>
      </c>
      <c r="C221">
        <v>1000</v>
      </c>
      <c r="D221" s="2">
        <f>C221/dati!$C221</f>
        <v>4.447178450780501</v>
      </c>
      <c r="E221" s="13">
        <f>D221*_xlfn.XLOOKUP(LEFT(B221,4)+1&amp;RIGHT(B221,3),dati!$A:$A,dati!$C:$C)</f>
        <v>988.13193823556503</v>
      </c>
      <c r="F221" s="10">
        <f t="shared" si="9"/>
        <v>-1.1868061764435001E-2</v>
      </c>
      <c r="I221" t="s">
        <v>220</v>
      </c>
      <c r="J221" s="13">
        <f>1000*cambi_mensili!$G221</f>
        <v>1069.0999999999999</v>
      </c>
      <c r="K221" s="2">
        <f>J221/dati!$E221</f>
        <v>5.2199021618164387</v>
      </c>
      <c r="L221" s="13">
        <f>K221*_xlfn.XLOOKUP(LEFT(I221,4)+1&amp;RIGHT(I221,3),dati!$A:$A,dati!$E:$E)</f>
        <v>1214.7427611292158</v>
      </c>
      <c r="M221" s="13">
        <f>L221/_xlfn.XLOOKUP(LEFT(I221,4)+1&amp;RIGHT(I221,3),cambi_mensili!$F:$F,cambi_mensili!$G:$G)</f>
        <v>985.91247555329585</v>
      </c>
      <c r="N221" s="10">
        <f t="shared" si="10"/>
        <v>-1.4087524446704136E-2</v>
      </c>
      <c r="P221" s="13">
        <f t="shared" si="11"/>
        <v>2.2194626822691816</v>
      </c>
    </row>
    <row r="222" spans="2:16" x14ac:dyDescent="0.25">
      <c r="B222" t="s">
        <v>221</v>
      </c>
      <c r="C222">
        <v>1000</v>
      </c>
      <c r="D222" s="2">
        <f>C222/dati!$C222</f>
        <v>4.3963459562870444</v>
      </c>
      <c r="E222" s="13">
        <f>D222*_xlfn.XLOOKUP(LEFT(B222,4)+1&amp;RIGHT(B222,3),dati!$A:$A,dati!$C:$C)</f>
        <v>1013.6996233589971</v>
      </c>
      <c r="F222" s="10">
        <f t="shared" si="9"/>
        <v>1.3699623358996993E-2</v>
      </c>
      <c r="I222" t="s">
        <v>221</v>
      </c>
      <c r="J222" s="13">
        <f>1000*cambi_mensili!$G222</f>
        <v>1093</v>
      </c>
      <c r="K222" s="2">
        <f>J222/dati!$E222</f>
        <v>5.1816091632088082</v>
      </c>
      <c r="L222" s="13">
        <f>K222*_xlfn.XLOOKUP(LEFT(I222,4)+1&amp;RIGHT(I222,3),dati!$A:$A,dati!$E:$E)</f>
        <v>1229.3069564346977</v>
      </c>
      <c r="M222" s="13">
        <f>L222/_xlfn.XLOOKUP(LEFT(I222,4)+1&amp;RIGHT(I222,3),cambi_mensili!$F:$F,cambi_mensili!$G:$G)</f>
        <v>1017.7224575169283</v>
      </c>
      <c r="N222" s="10">
        <f t="shared" si="10"/>
        <v>1.7722457516928358E-2</v>
      </c>
      <c r="P222" s="13">
        <f t="shared" si="11"/>
        <v>-4.0228341579312428</v>
      </c>
    </row>
    <row r="223" spans="2:16" x14ac:dyDescent="0.25">
      <c r="B223" t="s">
        <v>222</v>
      </c>
      <c r="C223">
        <v>1000</v>
      </c>
      <c r="D223" s="2">
        <f>C223/dati!$C223</f>
        <v>4.3481700900257634</v>
      </c>
      <c r="E223" s="13">
        <f>D223*_xlfn.XLOOKUP(LEFT(B223,4)+1&amp;RIGHT(B223,3),dati!$A:$A,dati!$C:$C)</f>
        <v>1001.3450003751208</v>
      </c>
      <c r="F223" s="10">
        <f t="shared" si="9"/>
        <v>1.3450003751207529E-3</v>
      </c>
      <c r="I223" t="s">
        <v>222</v>
      </c>
      <c r="J223" s="13">
        <f>1000*cambi_mensili!$G223</f>
        <v>1122.1000000000001</v>
      </c>
      <c r="K223" s="2">
        <f>J223/dati!$E223</f>
        <v>5.0949414289695625</v>
      </c>
      <c r="L223" s="13">
        <f>K223*_xlfn.XLOOKUP(LEFT(I223,4)+1&amp;RIGHT(I223,3),dati!$A:$A,dati!$E:$E)</f>
        <v>1166.3753207989878</v>
      </c>
      <c r="M223" s="13">
        <f>L223/_xlfn.XLOOKUP(LEFT(I223,4)+1&amp;RIGHT(I223,3),cambi_mensili!$F:$F,cambi_mensili!$G:$G)</f>
        <v>996.98719616974768</v>
      </c>
      <c r="N223" s="10">
        <f t="shared" si="10"/>
        <v>-3.0128038302523752E-3</v>
      </c>
      <c r="P223" s="13">
        <f t="shared" si="11"/>
        <v>4.3578042053730996</v>
      </c>
    </row>
    <row r="224" spans="2:16" x14ac:dyDescent="0.25">
      <c r="B224" t="s">
        <v>223</v>
      </c>
      <c r="C224">
        <v>1000</v>
      </c>
      <c r="D224" s="2">
        <f>C224/dati!$C224</f>
        <v>4.4562759544259967</v>
      </c>
      <c r="E224" s="13">
        <f>D224*_xlfn.XLOOKUP(LEFT(B224,4)+1&amp;RIGHT(B224,3),dati!$A:$A,dati!$C:$C)</f>
        <v>1001.7377129589944</v>
      </c>
      <c r="F224" s="10">
        <f t="shared" si="9"/>
        <v>1.7377129589943863E-3</v>
      </c>
      <c r="I224" t="s">
        <v>223</v>
      </c>
      <c r="J224" s="13">
        <f>1000*cambi_mensili!$G224</f>
        <v>1141.2</v>
      </c>
      <c r="K224" s="2">
        <f>J224/dati!$E224</f>
        <v>5.2357642045911748</v>
      </c>
      <c r="L224" s="13">
        <f>K224*_xlfn.XLOOKUP(LEFT(I224,4)+1&amp;RIGHT(I224,3),dati!$A:$A,dati!$E:$E)</f>
        <v>1170.2454103475206</v>
      </c>
      <c r="M224" s="13">
        <f>L224/_xlfn.XLOOKUP(LEFT(I224,4)+1&amp;RIGHT(I224,3),cambi_mensili!$F:$F,cambi_mensili!$G:$G)</f>
        <v>1003.8131843776983</v>
      </c>
      <c r="N224" s="10">
        <f t="shared" si="10"/>
        <v>3.8131843776982866E-3</v>
      </c>
      <c r="P224" s="13">
        <f t="shared" si="11"/>
        <v>-2.0754714187039554</v>
      </c>
    </row>
    <row r="225" spans="2:16" x14ac:dyDescent="0.25">
      <c r="B225" t="s">
        <v>224</v>
      </c>
      <c r="C225">
        <v>1000</v>
      </c>
      <c r="D225" s="2">
        <f>C225/dati!$C225</f>
        <v>4.5239612504663365</v>
      </c>
      <c r="E225" s="13">
        <f>D225*_xlfn.XLOOKUP(LEFT(B225,4)+1&amp;RIGHT(B225,3),dati!$A:$A,dati!$C:$C)</f>
        <v>1058.4338895899887</v>
      </c>
      <c r="F225" s="10">
        <f t="shared" si="9"/>
        <v>5.8433889589988741E-2</v>
      </c>
      <c r="I225" t="s">
        <v>224</v>
      </c>
      <c r="J225" s="13">
        <f>1000*cambi_mensili!$G225</f>
        <v>1172.7</v>
      </c>
      <c r="K225" s="2">
        <f>J225/dati!$E225</f>
        <v>5.2838753685053605</v>
      </c>
      <c r="L225" s="13">
        <f>K225*_xlfn.XLOOKUP(LEFT(I225,4)+1&amp;RIGHT(I225,3),dati!$A:$A,dati!$E:$E)</f>
        <v>1231.8030580725649</v>
      </c>
      <c r="M225" s="13">
        <f>L225/_xlfn.XLOOKUP(LEFT(I225,4)+1&amp;RIGHT(I225,3),cambi_mensili!$F:$F,cambi_mensili!$G:$G)</f>
        <v>1049.5936077646259</v>
      </c>
      <c r="N225" s="10">
        <f t="shared" si="10"/>
        <v>4.9593607764625958E-2</v>
      </c>
      <c r="P225" s="13">
        <f t="shared" si="11"/>
        <v>8.8402818253628084</v>
      </c>
    </row>
    <row r="226" spans="2:16" x14ac:dyDescent="0.25">
      <c r="B226" t="s">
        <v>225</v>
      </c>
      <c r="C226">
        <v>1000</v>
      </c>
      <c r="D226" s="2">
        <f>C226/dati!$C226</f>
        <v>4.5508919305850419</v>
      </c>
      <c r="E226" s="13">
        <f>D226*_xlfn.XLOOKUP(LEFT(B226,4)+1&amp;RIGHT(B226,3),dati!$A:$A,dati!$C:$C)</f>
        <v>1038.3289426111646</v>
      </c>
      <c r="F226" s="10">
        <f t="shared" si="9"/>
        <v>3.8328942611164596E-2</v>
      </c>
      <c r="I226" t="s">
        <v>225</v>
      </c>
      <c r="J226" s="13">
        <f>1000*cambi_mensili!$G226</f>
        <v>1182.5</v>
      </c>
      <c r="K226" s="2">
        <f>J226/dati!$E226</f>
        <v>5.3151180371265081</v>
      </c>
      <c r="L226" s="13">
        <f>K226*_xlfn.XLOOKUP(LEFT(I226,4)+1&amp;RIGHT(I226,3),dati!$A:$A,dati!$E:$E)</f>
        <v>1201.5923916644922</v>
      </c>
      <c r="M226" s="13">
        <f>L226/_xlfn.XLOOKUP(LEFT(I226,4)+1&amp;RIGHT(I226,3),cambi_mensili!$F:$F,cambi_mensili!$G:$G)</f>
        <v>1031.3212528233562</v>
      </c>
      <c r="N226" s="10">
        <f t="shared" si="10"/>
        <v>3.1321252823356183E-2</v>
      </c>
      <c r="P226" s="13">
        <f t="shared" si="11"/>
        <v>7.007689787808431</v>
      </c>
    </row>
    <row r="227" spans="2:16" x14ac:dyDescent="0.25">
      <c r="B227" t="s">
        <v>226</v>
      </c>
      <c r="C227">
        <v>1000</v>
      </c>
      <c r="D227" s="2">
        <f>C227/dati!$C227</f>
        <v>4.2871358050955513</v>
      </c>
      <c r="E227" s="13">
        <f>D227*_xlfn.XLOOKUP(LEFT(B227,4)+1&amp;RIGHT(B227,3),dati!$A:$A,dati!$C:$C)</f>
        <v>963.19835867162442</v>
      </c>
      <c r="F227" s="10">
        <f t="shared" si="9"/>
        <v>-3.6801641328375601E-2</v>
      </c>
      <c r="I227" t="s">
        <v>226</v>
      </c>
      <c r="J227" s="13">
        <f>1000*cambi_mensili!$G227</f>
        <v>1180.6000000000001</v>
      </c>
      <c r="K227" s="2">
        <f>J227/dati!$E227</f>
        <v>5.0273559293479906</v>
      </c>
      <c r="L227" s="13">
        <f>K227*_xlfn.XLOOKUP(LEFT(I227,4)+1&amp;RIGHT(I227,3),dati!$A:$A,dati!$E:$E)</f>
        <v>1117.2407606871404</v>
      </c>
      <c r="M227" s="13">
        <f>L227/_xlfn.XLOOKUP(LEFT(I227,4)+1&amp;RIGHT(I227,3),cambi_mensili!$F:$F,cambi_mensili!$G:$G)</f>
        <v>965.13541870001768</v>
      </c>
      <c r="N227" s="10">
        <f t="shared" si="10"/>
        <v>-3.4864581299982267E-2</v>
      </c>
      <c r="P227" s="13">
        <f t="shared" si="11"/>
        <v>-1.9370600283932617</v>
      </c>
    </row>
    <row r="228" spans="2:16" x14ac:dyDescent="0.25">
      <c r="B228" t="s">
        <v>227</v>
      </c>
      <c r="C228">
        <v>1000</v>
      </c>
      <c r="D228" s="2">
        <f>C228/dati!$C228</f>
        <v>4.1608578394643221</v>
      </c>
      <c r="E228" s="13">
        <f>D228*_xlfn.XLOOKUP(LEFT(B228,4)+1&amp;RIGHT(B228,3),dati!$A:$A,dati!$C:$C)</f>
        <v>877.38457613689889</v>
      </c>
      <c r="F228" s="10">
        <f t="shared" si="9"/>
        <v>-0.12261542386310109</v>
      </c>
      <c r="I228" t="s">
        <v>227</v>
      </c>
      <c r="J228" s="13">
        <f>1000*cambi_mensili!$G228</f>
        <v>1163.8</v>
      </c>
      <c r="K228" s="2">
        <f>J228/dati!$E228</f>
        <v>4.8810641319546146</v>
      </c>
      <c r="L228" s="13">
        <f>K228*_xlfn.XLOOKUP(LEFT(I228,4)+1&amp;RIGHT(I228,3),dati!$A:$A,dati!$E:$E)</f>
        <v>993.13923108783547</v>
      </c>
      <c r="M228" s="13">
        <f>L228/_xlfn.XLOOKUP(LEFT(I228,4)+1&amp;RIGHT(I228,3),cambi_mensili!$F:$F,cambi_mensili!$G:$G)</f>
        <v>877.48650917815473</v>
      </c>
      <c r="N228" s="10">
        <f t="shared" si="10"/>
        <v>-0.12251349082184526</v>
      </c>
      <c r="P228" s="13">
        <f t="shared" si="11"/>
        <v>-0.10193304125584746</v>
      </c>
    </row>
    <row r="229" spans="2:16" x14ac:dyDescent="0.25">
      <c r="B229" t="s">
        <v>228</v>
      </c>
      <c r="C229">
        <v>1000</v>
      </c>
      <c r="D229" s="2">
        <f>C229/dati!$C229</f>
        <v>4.2082956666473263</v>
      </c>
      <c r="E229" s="13">
        <f>D229*_xlfn.XLOOKUP(LEFT(B229,4)+1&amp;RIGHT(B229,3),dati!$A:$A,dati!$C:$C)</f>
        <v>869.92653071334678</v>
      </c>
      <c r="F229" s="10">
        <f t="shared" si="9"/>
        <v>-0.1300734692866532</v>
      </c>
      <c r="I229" t="s">
        <v>228</v>
      </c>
      <c r="J229" s="13">
        <f>1000*cambi_mensili!$G229</f>
        <v>1184.9000000000001</v>
      </c>
      <c r="K229" s="2">
        <f>J229/dati!$E229</f>
        <v>4.9107153073086955</v>
      </c>
      <c r="L229" s="13">
        <f>K229*_xlfn.XLOOKUP(LEFT(I229,4)+1&amp;RIGHT(I229,3),dati!$A:$A,dati!$E:$E)</f>
        <v>978.82003193336334</v>
      </c>
      <c r="M229" s="13">
        <f>L229/_xlfn.XLOOKUP(LEFT(I229,4)+1&amp;RIGHT(I229,3),cambi_mensili!$F:$F,cambi_mensili!$G:$G)</f>
        <v>861.71320708985252</v>
      </c>
      <c r="N229" s="10">
        <f t="shared" si="10"/>
        <v>-0.13828679291014745</v>
      </c>
      <c r="P229" s="13">
        <f t="shared" si="11"/>
        <v>8.2133236234942615</v>
      </c>
    </row>
    <row r="230" spans="2:16" x14ac:dyDescent="0.25">
      <c r="B230" t="s">
        <v>229</v>
      </c>
      <c r="C230">
        <v>1000</v>
      </c>
      <c r="D230" s="2">
        <f>C230/dati!$C230</f>
        <v>4.2369163898683802</v>
      </c>
      <c r="E230" s="13">
        <f>D230*_xlfn.XLOOKUP(LEFT(B230,4)+1&amp;RIGHT(B230,3),dati!$A:$A,dati!$C:$C)</f>
        <v>817.52137630901154</v>
      </c>
      <c r="F230" s="10">
        <f t="shared" si="9"/>
        <v>-0.18247862369098844</v>
      </c>
      <c r="I230" t="s">
        <v>229</v>
      </c>
      <c r="J230" s="13">
        <f>1000*cambi_mensili!$G230</f>
        <v>1199.3</v>
      </c>
      <c r="K230" s="2">
        <f>J230/dati!$E230</f>
        <v>4.9689842149954035</v>
      </c>
      <c r="L230" s="13">
        <f>K230*_xlfn.XLOOKUP(LEFT(I230,4)+1&amp;RIGHT(I230,3),dati!$A:$A,dati!$E:$E)</f>
        <v>933.38215260972595</v>
      </c>
      <c r="M230" s="13">
        <f>L230/_xlfn.XLOOKUP(LEFT(I230,4)+1&amp;RIGHT(I230,3),cambi_mensili!$F:$F,cambi_mensili!$G:$G)</f>
        <v>815.18091930980427</v>
      </c>
      <c r="N230" s="10">
        <f t="shared" si="10"/>
        <v>-0.1848190806901957</v>
      </c>
      <c r="P230" s="13">
        <f t="shared" si="11"/>
        <v>2.3404569992072766</v>
      </c>
    </row>
    <row r="231" spans="2:16" x14ac:dyDescent="0.25">
      <c r="B231" t="s">
        <v>230</v>
      </c>
      <c r="C231">
        <v>1000</v>
      </c>
      <c r="D231" s="2">
        <f>C231/dati!$C231</f>
        <v>4.1495660665584513</v>
      </c>
      <c r="E231" s="13">
        <f>D231*_xlfn.XLOOKUP(LEFT(B231,4)+1&amp;RIGHT(B231,3),dati!$A:$A,dati!$C:$C)</f>
        <v>850.51986714114935</v>
      </c>
      <c r="F231" s="10">
        <f t="shared" si="9"/>
        <v>-0.14948013285885065</v>
      </c>
      <c r="I231" t="s">
        <v>230</v>
      </c>
      <c r="J231" s="13">
        <f>1000*cambi_mensili!$G231</f>
        <v>1245.7</v>
      </c>
      <c r="K231" s="2">
        <f>J231/dati!$E231</f>
        <v>4.8724323838727246</v>
      </c>
      <c r="L231" s="13">
        <f>K231*_xlfn.XLOOKUP(LEFT(I231,4)+1&amp;RIGHT(I231,3),dati!$A:$A,dati!$E:$E)</f>
        <v>975.88985126573709</v>
      </c>
      <c r="M231" s="13">
        <f>L231/_xlfn.XLOOKUP(LEFT(I231,4)+1&amp;RIGHT(I231,3),cambi_mensili!$F:$F,cambi_mensili!$G:$G)</f>
        <v>849.48629114357334</v>
      </c>
      <c r="N231" s="10">
        <f t="shared" si="10"/>
        <v>-0.15051370885642668</v>
      </c>
      <c r="P231" s="13">
        <f t="shared" si="11"/>
        <v>1.0335759975760084</v>
      </c>
    </row>
    <row r="232" spans="2:16" x14ac:dyDescent="0.25">
      <c r="B232" t="s">
        <v>231</v>
      </c>
      <c r="C232">
        <v>1000</v>
      </c>
      <c r="D232" s="2">
        <f>C232/dati!$C232</f>
        <v>4.3792174759580407</v>
      </c>
      <c r="E232" s="13">
        <f>D232*_xlfn.XLOOKUP(LEFT(B232,4)+1&amp;RIGHT(B232,3),dati!$A:$A,dati!$C:$C)</f>
        <v>920.16810132678768</v>
      </c>
      <c r="F232" s="10">
        <f t="shared" si="9"/>
        <v>-7.9831898673212276E-2</v>
      </c>
      <c r="I232" t="s">
        <v>231</v>
      </c>
      <c r="J232" s="13">
        <f>1000*cambi_mensili!$G232</f>
        <v>1221.4000000000001</v>
      </c>
      <c r="K232" s="2">
        <f>J232/dati!$E232</f>
        <v>5.1496744821418154</v>
      </c>
      <c r="L232" s="13">
        <f>K232*_xlfn.XLOOKUP(LEFT(I232,4)+1&amp;RIGHT(I232,3),dati!$A:$A,dati!$E:$E)</f>
        <v>1049.2988334812455</v>
      </c>
      <c r="M232" s="13">
        <f>L232/_xlfn.XLOOKUP(LEFT(I232,4)+1&amp;RIGHT(I232,3),cambi_mensili!$F:$F,cambi_mensili!$G:$G)</f>
        <v>919.14754159184088</v>
      </c>
      <c r="N232" s="10">
        <f t="shared" si="10"/>
        <v>-8.0852458408159134E-2</v>
      </c>
      <c r="P232" s="13">
        <f t="shared" si="11"/>
        <v>1.0205597349468007</v>
      </c>
    </row>
    <row r="233" spans="2:16" x14ac:dyDescent="0.25">
      <c r="B233" t="s">
        <v>232</v>
      </c>
      <c r="C233">
        <v>1000</v>
      </c>
      <c r="D233" s="2">
        <f>C233/dati!$C233</f>
        <v>4.5005917516657767</v>
      </c>
      <c r="E233" s="13">
        <f>D233*_xlfn.XLOOKUP(LEFT(B233,4)+1&amp;RIGHT(B233,3),dati!$A:$A,dati!$C:$C)</f>
        <v>945.15667806550005</v>
      </c>
      <c r="F233" s="10">
        <f t="shared" si="9"/>
        <v>-5.4843321934499922E-2</v>
      </c>
      <c r="I233" t="s">
        <v>232</v>
      </c>
      <c r="J233" s="13">
        <f>1000*cambi_mensili!$G233</f>
        <v>1232.0999999999999</v>
      </c>
      <c r="K233" s="2">
        <f>J233/dati!$E233</f>
        <v>5.2944883965354226</v>
      </c>
      <c r="L233" s="13">
        <f>K233*_xlfn.XLOOKUP(LEFT(I233,4)+1&amp;RIGHT(I233,3),dati!$A:$A,dati!$E:$E)</f>
        <v>1063.2107587259629</v>
      </c>
      <c r="M233" s="13">
        <f>L233/_xlfn.XLOOKUP(LEFT(I233,4)+1&amp;RIGHT(I233,3),cambi_mensili!$F:$F,cambi_mensili!$G:$G)</f>
        <v>946.3380139972968</v>
      </c>
      <c r="N233" s="10">
        <f t="shared" si="10"/>
        <v>-5.3661986002703221E-2</v>
      </c>
      <c r="P233" s="13">
        <f t="shared" si="11"/>
        <v>-1.1813359317967524</v>
      </c>
    </row>
    <row r="234" spans="2:16" x14ac:dyDescent="0.25">
      <c r="B234" t="s">
        <v>233</v>
      </c>
      <c r="C234">
        <v>1000</v>
      </c>
      <c r="D234" s="2">
        <f>C234/dati!$C234</f>
        <v>4.3369316264706734</v>
      </c>
      <c r="E234" s="13">
        <f>D234*_xlfn.XLOOKUP(LEFT(B234,4)+1&amp;RIGHT(B234,3),dati!$A:$A,dati!$C:$C)</f>
        <v>974.97129962142947</v>
      </c>
      <c r="F234" s="10">
        <f t="shared" si="9"/>
        <v>-2.5028700378570523E-2</v>
      </c>
      <c r="I234" t="s">
        <v>233</v>
      </c>
      <c r="J234" s="13">
        <f>1000*cambi_mensili!$G234</f>
        <v>1207.8999999999999</v>
      </c>
      <c r="K234" s="2">
        <f>J234/dati!$E234</f>
        <v>5.0913774427765537</v>
      </c>
      <c r="L234" s="13">
        <f>K234*_xlfn.XLOOKUP(LEFT(I234,4)+1&amp;RIGHT(I234,3),dati!$A:$A,dati!$E:$E)</f>
        <v>1092.379026844244</v>
      </c>
      <c r="M234" s="13">
        <f>L234/_xlfn.XLOOKUP(LEFT(I234,4)+1&amp;RIGHT(I234,3),cambi_mensili!$F:$F,cambi_mensili!$G:$G)</f>
        <v>973.77342382264578</v>
      </c>
      <c r="N234" s="10">
        <f t="shared" si="10"/>
        <v>-2.6226576177354244E-2</v>
      </c>
      <c r="P234" s="13">
        <f t="shared" si="11"/>
        <v>1.1978757987836843</v>
      </c>
    </row>
    <row r="235" spans="2:16" x14ac:dyDescent="0.25">
      <c r="B235" t="s">
        <v>234</v>
      </c>
      <c r="C235">
        <v>1000</v>
      </c>
      <c r="D235" s="2">
        <f>C235/dati!$C235</f>
        <v>4.3423296550108761</v>
      </c>
      <c r="E235" s="13">
        <f>D235*_xlfn.XLOOKUP(LEFT(B235,4)+1&amp;RIGHT(B235,3),dati!$A:$A,dati!$C:$C)</f>
        <v>917.05307114140351</v>
      </c>
      <c r="F235" s="10">
        <f t="shared" si="9"/>
        <v>-8.2946928858596447E-2</v>
      </c>
      <c r="I235" t="s">
        <v>234</v>
      </c>
      <c r="J235" s="13">
        <f>1000*cambi_mensili!$G235</f>
        <v>1169.8999999999999</v>
      </c>
      <c r="K235" s="2">
        <f>J235/dati!$E235</f>
        <v>5.1103378744917141</v>
      </c>
      <c r="L235" s="13">
        <f>K235*_xlfn.XLOOKUP(LEFT(I235,4)+1&amp;RIGHT(I235,3),dati!$A:$A,dati!$E:$E)</f>
        <v>1024.1942716421936</v>
      </c>
      <c r="M235" s="13">
        <f>L235/_xlfn.XLOOKUP(LEFT(I235,4)+1&amp;RIGHT(I235,3),cambi_mensili!$F:$F,cambi_mensili!$G:$G)</f>
        <v>918.47751021629779</v>
      </c>
      <c r="N235" s="10">
        <f t="shared" si="10"/>
        <v>-8.1522489783702246E-2</v>
      </c>
      <c r="P235" s="13">
        <f t="shared" si="11"/>
        <v>-1.4244390748942806</v>
      </c>
    </row>
    <row r="236" spans="2:16" x14ac:dyDescent="0.25">
      <c r="B236" t="s">
        <v>235</v>
      </c>
      <c r="C236">
        <v>1000</v>
      </c>
      <c r="D236" s="2">
        <f>C236/dati!$C236</f>
        <v>4.4485456589856991</v>
      </c>
      <c r="E236" s="13">
        <f>D236*_xlfn.XLOOKUP(LEFT(B236,4)+1&amp;RIGHT(B236,3),dati!$A:$A,dati!$C:$C)</f>
        <v>986.72540368389673</v>
      </c>
      <c r="F236" s="10">
        <f t="shared" si="9"/>
        <v>-1.3274596316103282E-2</v>
      </c>
      <c r="I236" t="s">
        <v>235</v>
      </c>
      <c r="J236" s="13">
        <f>1000*cambi_mensili!$G236</f>
        <v>1165.8</v>
      </c>
      <c r="K236" s="2">
        <f>J236/dati!$E236</f>
        <v>5.2158751111014974</v>
      </c>
      <c r="L236" s="13">
        <f>K236*_xlfn.XLOOKUP(LEFT(I236,4)+1&amp;RIGHT(I236,3),dati!$A:$A,dati!$E:$E)</f>
        <v>1121.9986405978377</v>
      </c>
      <c r="M236" s="13">
        <f>L236/_xlfn.XLOOKUP(LEFT(I236,4)+1&amp;RIGHT(I236,3),cambi_mensili!$F:$F,cambi_mensili!$G:$G)</f>
        <v>985.93905149194893</v>
      </c>
      <c r="N236" s="10">
        <f t="shared" si="10"/>
        <v>-1.4060948508051063E-2</v>
      </c>
      <c r="P236" s="13">
        <f t="shared" si="11"/>
        <v>0.78635219194779893</v>
      </c>
    </row>
    <row r="237" spans="2:16" x14ac:dyDescent="0.25">
      <c r="B237" t="s">
        <v>236</v>
      </c>
      <c r="C237">
        <v>1000</v>
      </c>
      <c r="D237" s="2">
        <f>C237/dati!$C237</f>
        <v>4.2742029473553682</v>
      </c>
      <c r="E237" s="13">
        <f>D237*_xlfn.XLOOKUP(LEFT(B237,4)+1&amp;RIGHT(B237,3),dati!$A:$A,dati!$C:$C)</f>
        <v>935.90630162988657</v>
      </c>
      <c r="F237" s="10">
        <f t="shared" si="9"/>
        <v>-6.4093698370113472E-2</v>
      </c>
      <c r="I237" t="s">
        <v>236</v>
      </c>
      <c r="J237" s="13">
        <f>1000*cambi_mensili!$G237</f>
        <v>1173.5999999999999</v>
      </c>
      <c r="K237" s="2">
        <f>J237/dati!$E237</f>
        <v>5.0342106977563486</v>
      </c>
      <c r="L237" s="13">
        <f>K237*_xlfn.XLOOKUP(LEFT(I237,4)+1&amp;RIGHT(I237,3),dati!$A:$A,dati!$E:$E)</f>
        <v>1045.1996805854947</v>
      </c>
      <c r="M237" s="13">
        <f>L237/_xlfn.XLOOKUP(LEFT(I237,4)+1&amp;RIGHT(I237,3),cambi_mensili!$F:$F,cambi_mensili!$G:$G)</f>
        <v>937.31475256523606</v>
      </c>
      <c r="N237" s="10">
        <f t="shared" si="10"/>
        <v>-6.2685247434763891E-2</v>
      </c>
      <c r="P237" s="13">
        <f t="shared" si="11"/>
        <v>-1.4084509353494923</v>
      </c>
    </row>
    <row r="238" spans="2:16" x14ac:dyDescent="0.25">
      <c r="B238" t="s">
        <v>237</v>
      </c>
      <c r="C238">
        <v>1000</v>
      </c>
      <c r="D238" s="2">
        <f>C238/dati!$C238</f>
        <v>4.3829000077187183</v>
      </c>
      <c r="E238" s="13">
        <f>D238*_xlfn.XLOOKUP(LEFT(B238,4)+1&amp;RIGHT(B238,3),dati!$A:$A,dati!$C:$C)</f>
        <v>941.66046649917757</v>
      </c>
      <c r="F238" s="10">
        <f t="shared" si="9"/>
        <v>-5.8339533500822438E-2</v>
      </c>
      <c r="I238" t="s">
        <v>237</v>
      </c>
      <c r="J238" s="13">
        <f>1000*cambi_mensili!$G238</f>
        <v>1165.1000000000001</v>
      </c>
      <c r="K238" s="2">
        <f>J238/dati!$E238</f>
        <v>5.1536977664096275</v>
      </c>
      <c r="L238" s="13">
        <f>K238*_xlfn.XLOOKUP(LEFT(I238,4)+1&amp;RIGHT(I238,3),dati!$A:$A,dati!$E:$E)</f>
        <v>1038.4296357816161</v>
      </c>
      <c r="M238" s="13">
        <f>L238/_xlfn.XLOOKUP(LEFT(I238,4)+1&amp;RIGHT(I238,3),cambi_mensili!$F:$F,cambi_mensili!$G:$G)</f>
        <v>940.94747714898165</v>
      </c>
      <c r="N238" s="10">
        <f t="shared" si="10"/>
        <v>-5.9052522851018363E-2</v>
      </c>
      <c r="P238" s="13">
        <f t="shared" si="11"/>
        <v>0.71298935019592591</v>
      </c>
    </row>
    <row r="239" spans="2:16" x14ac:dyDescent="0.25">
      <c r="B239" t="s">
        <v>238</v>
      </c>
      <c r="C239">
        <v>1000</v>
      </c>
      <c r="D239" s="2">
        <f>C239/dati!$C239</f>
        <v>4.4509376147692654</v>
      </c>
      <c r="E239" s="13">
        <f>D239*_xlfn.XLOOKUP(LEFT(B239,4)+1&amp;RIGHT(B239,3),dati!$A:$A,dati!$C:$C)</f>
        <v>989.67068472832386</v>
      </c>
      <c r="F239" s="10">
        <f t="shared" si="9"/>
        <v>-1.0329315271676132E-2</v>
      </c>
      <c r="I239" t="s">
        <v>238</v>
      </c>
      <c r="J239" s="13">
        <f>1000*cambi_mensili!$G239</f>
        <v>1157.5999999999999</v>
      </c>
      <c r="K239" s="2">
        <f>J239/dati!$E239</f>
        <v>5.208964288264907</v>
      </c>
      <c r="L239" s="13">
        <f>K239*_xlfn.XLOOKUP(LEFT(I239,4)+1&amp;RIGHT(I239,3),dati!$A:$A,dati!$E:$E)</f>
        <v>1075.3161978615303</v>
      </c>
      <c r="M239" s="13">
        <f>L239/_xlfn.XLOOKUP(LEFT(I239,4)+1&amp;RIGHT(I239,3),cambi_mensili!$F:$F,cambi_mensili!$G:$G)</f>
        <v>987.52520696255885</v>
      </c>
      <c r="N239" s="10">
        <f t="shared" si="10"/>
        <v>-1.2474793037441145E-2</v>
      </c>
      <c r="P239" s="13">
        <f t="shared" si="11"/>
        <v>2.1454777657650084</v>
      </c>
    </row>
    <row r="240" spans="2:16" x14ac:dyDescent="0.25">
      <c r="B240" t="s">
        <v>239</v>
      </c>
      <c r="C240">
        <v>1000</v>
      </c>
      <c r="D240" s="2">
        <f>C240/dati!$C240</f>
        <v>4.7423421298154897</v>
      </c>
      <c r="E240" s="13">
        <f>D240*_xlfn.XLOOKUP(LEFT(B240,4)+1&amp;RIGHT(B240,3),dati!$A:$A,dati!$C:$C)</f>
        <v>1091.3675740064721</v>
      </c>
      <c r="F240" s="10">
        <f t="shared" si="9"/>
        <v>9.1367574006472108E-2</v>
      </c>
      <c r="I240" t="s">
        <v>239</v>
      </c>
      <c r="J240" s="13">
        <f>1000*cambi_mensili!$G240</f>
        <v>1131.8</v>
      </c>
      <c r="K240" s="2">
        <f>J240/dati!$E240</f>
        <v>5.5625517667800626</v>
      </c>
      <c r="L240" s="13">
        <f>K240*_xlfn.XLOOKUP(LEFT(I240,4)+1&amp;RIGHT(I240,3),dati!$A:$A,dati!$E:$E)</f>
        <v>1216.2409743379828</v>
      </c>
      <c r="M240" s="13">
        <f>L240/_xlfn.XLOOKUP(LEFT(I240,4)+1&amp;RIGHT(I240,3),cambi_mensili!$F:$F,cambi_mensili!$G:$G)</f>
        <v>1090.407902400917</v>
      </c>
      <c r="N240" s="10">
        <f t="shared" si="10"/>
        <v>9.0407902400917006E-2</v>
      </c>
      <c r="P240" s="13">
        <f t="shared" si="11"/>
        <v>0.9596716055550587</v>
      </c>
    </row>
    <row r="241" spans="2:16" x14ac:dyDescent="0.25">
      <c r="B241" t="s">
        <v>240</v>
      </c>
      <c r="C241">
        <v>1000</v>
      </c>
      <c r="D241" s="2">
        <f>C241/dati!$C241</f>
        <v>4.8375299730156405</v>
      </c>
      <c r="E241" s="13">
        <f>D241*_xlfn.XLOOKUP(LEFT(B241,4)+1&amp;RIGHT(B241,3),dati!$A:$A,dati!$C:$C)</f>
        <v>1146.8106564425163</v>
      </c>
      <c r="F241" s="10">
        <f t="shared" si="9"/>
        <v>0.14681065644251645</v>
      </c>
      <c r="I241" t="s">
        <v>240</v>
      </c>
      <c r="J241" s="13">
        <f>1000*cambi_mensili!$G241</f>
        <v>1135.8999999999999</v>
      </c>
      <c r="K241" s="2">
        <f>J241/dati!$E241</f>
        <v>5.6987815283613799</v>
      </c>
      <c r="L241" s="13">
        <f>K241*_xlfn.XLOOKUP(LEFT(I241,4)+1&amp;RIGHT(I241,3),dati!$A:$A,dati!$E:$E)</f>
        <v>1268.5496744556906</v>
      </c>
      <c r="M241" s="13">
        <f>L241/_xlfn.XLOOKUP(LEFT(I241,4)+1&amp;RIGHT(I241,3),cambi_mensili!$F:$F,cambi_mensili!$G:$G)</f>
        <v>1155.1171685081865</v>
      </c>
      <c r="N241" s="10">
        <f t="shared" si="10"/>
        <v>0.15511716850818646</v>
      </c>
      <c r="P241" s="13">
        <f t="shared" si="11"/>
        <v>-8.3065120656701765</v>
      </c>
    </row>
    <row r="242" spans="2:16" x14ac:dyDescent="0.25">
      <c r="B242" t="s">
        <v>241</v>
      </c>
      <c r="C242">
        <v>1000</v>
      </c>
      <c r="D242" s="2">
        <f>C242/dati!$C242</f>
        <v>5.1826368247365382</v>
      </c>
      <c r="E242" s="13">
        <f>D242*_xlfn.XLOOKUP(LEFT(B242,4)+1&amp;RIGHT(B242,3),dati!$A:$A,dati!$C:$C)</f>
        <v>1229.9409301435105</v>
      </c>
      <c r="F242" s="10">
        <f t="shared" si="9"/>
        <v>0.22994093014351047</v>
      </c>
      <c r="I242" t="s">
        <v>241</v>
      </c>
      <c r="J242" s="13">
        <f>1000*cambi_mensili!$G242</f>
        <v>1145</v>
      </c>
      <c r="K242" s="2">
        <f>J242/dati!$E242</f>
        <v>6.0955600128650369</v>
      </c>
      <c r="L242" s="13">
        <f>K242*_xlfn.XLOOKUP(LEFT(I242,4)+1&amp;RIGHT(I242,3),dati!$A:$A,dati!$E:$E)</f>
        <v>1382.8429818734007</v>
      </c>
      <c r="M242" s="13">
        <f>L242/_xlfn.XLOOKUP(LEFT(I242,4)+1&amp;RIGHT(I242,3),cambi_mensili!$F:$F,cambi_mensili!$G:$G)</f>
        <v>1230.9444381995734</v>
      </c>
      <c r="N242" s="10">
        <f t="shared" si="10"/>
        <v>0.23094443819957333</v>
      </c>
      <c r="P242" s="13">
        <f t="shared" si="11"/>
        <v>-1.0035080560628558</v>
      </c>
    </row>
    <row r="243" spans="2:16" x14ac:dyDescent="0.25">
      <c r="B243" t="s">
        <v>242</v>
      </c>
      <c r="C243">
        <v>1000</v>
      </c>
      <c r="D243" s="2">
        <f>C243/dati!$C243</f>
        <v>4.87885848040961</v>
      </c>
      <c r="E243" s="13">
        <f>D243*_xlfn.XLOOKUP(LEFT(B243,4)+1&amp;RIGHT(B243,3),dati!$A:$A,dati!$C:$C)</f>
        <v>1136.8023973208833</v>
      </c>
      <c r="F243" s="10">
        <f t="shared" si="9"/>
        <v>0.1368023973208834</v>
      </c>
      <c r="I243" t="s">
        <v>242</v>
      </c>
      <c r="J243" s="13">
        <f>1000*cambi_mensili!$G243</f>
        <v>1148.8</v>
      </c>
      <c r="K243" s="2">
        <f>J243/dati!$E243</f>
        <v>5.7357398638104975</v>
      </c>
      <c r="L243" s="13">
        <f>K243*_xlfn.XLOOKUP(LEFT(I243,4)+1&amp;RIGHT(I243,3),dati!$A:$A,dati!$E:$E)</f>
        <v>1261.2866041375182</v>
      </c>
      <c r="M243" s="13">
        <f>L243/_xlfn.XLOOKUP(LEFT(I243,4)+1&amp;RIGHT(I243,3),cambi_mensili!$F:$F,cambi_mensili!$G:$G)</f>
        <v>1141.2292835120506</v>
      </c>
      <c r="N243" s="10">
        <f t="shared" si="10"/>
        <v>0.14122928351205055</v>
      </c>
      <c r="P243" s="13">
        <f t="shared" si="11"/>
        <v>-4.4268861911673412</v>
      </c>
    </row>
    <row r="244" spans="2:16" x14ac:dyDescent="0.25">
      <c r="B244" t="s">
        <v>243</v>
      </c>
      <c r="C244">
        <v>1000</v>
      </c>
      <c r="D244" s="2">
        <f>C244/dati!$C244</f>
        <v>4.7591494093781996</v>
      </c>
      <c r="E244" s="13">
        <f>D244*_xlfn.XLOOKUP(LEFT(B244,4)+1&amp;RIGHT(B244,3),dati!$A:$A,dati!$C:$C)</f>
        <v>1015.3732797925644</v>
      </c>
      <c r="F244" s="10">
        <f t="shared" si="9"/>
        <v>1.5373279792564309E-2</v>
      </c>
      <c r="I244" t="s">
        <v>243</v>
      </c>
      <c r="J244" s="13">
        <f>1000*cambi_mensili!$G244</f>
        <v>1141.5999999999999</v>
      </c>
      <c r="K244" s="2">
        <f>J244/dati!$E244</f>
        <v>5.6026636085249875</v>
      </c>
      <c r="L244" s="13">
        <f>K244*_xlfn.XLOOKUP(LEFT(I244,4)+1&amp;RIGHT(I244,3),dati!$A:$A,dati!$E:$E)</f>
        <v>1118.1772785818791</v>
      </c>
      <c r="M244" s="13">
        <f>L244/_xlfn.XLOOKUP(LEFT(I244,4)+1&amp;RIGHT(I244,3),cambi_mensili!$F:$F,cambi_mensili!$G:$G)</f>
        <v>1018.6547131109404</v>
      </c>
      <c r="N244" s="10">
        <f t="shared" si="10"/>
        <v>1.8654713110940468E-2</v>
      </c>
      <c r="P244" s="13">
        <f t="shared" si="11"/>
        <v>-3.2814333183760027</v>
      </c>
    </row>
    <row r="245" spans="2:16" x14ac:dyDescent="0.25">
      <c r="B245" t="s">
        <v>244</v>
      </c>
      <c r="C245">
        <v>1000</v>
      </c>
      <c r="D245" s="2">
        <f>C245/dati!$C245</f>
        <v>4.7617414721941822</v>
      </c>
      <c r="E245" s="13">
        <f>D245*_xlfn.XLOOKUP(LEFT(B245,4)+1&amp;RIGHT(B245,3),dati!$A:$A,dati!$C:$C)</f>
        <v>843.87695090331806</v>
      </c>
      <c r="F245" s="10">
        <f t="shared" si="9"/>
        <v>-0.15612304909668195</v>
      </c>
      <c r="I245" t="s">
        <v>244</v>
      </c>
      <c r="J245" s="13">
        <f>1000*cambi_mensili!$G245</f>
        <v>1123.5</v>
      </c>
      <c r="K245" s="2">
        <f>J245/dati!$E245</f>
        <v>5.5947117395947137</v>
      </c>
      <c r="L245" s="13">
        <f>K245*_xlfn.XLOOKUP(LEFT(I245,4)+1&amp;RIGHT(I245,3),dati!$A:$A,dati!$E:$E)</f>
        <v>926.4799986190759</v>
      </c>
      <c r="M245" s="13">
        <f>L245/_xlfn.XLOOKUP(LEFT(I245,4)+1&amp;RIGHT(I245,3),cambi_mensili!$F:$F,cambi_mensili!$G:$G)</f>
        <v>845.63709256943775</v>
      </c>
      <c r="N245" s="10">
        <f t="shared" si="10"/>
        <v>-0.15436290743056225</v>
      </c>
      <c r="P245" s="13">
        <f t="shared" si="11"/>
        <v>-1.7601416661196936</v>
      </c>
    </row>
    <row r="246" spans="2:16" x14ac:dyDescent="0.25">
      <c r="B246" t="s">
        <v>245</v>
      </c>
      <c r="C246">
        <v>1000</v>
      </c>
      <c r="D246" s="2">
        <f>C246/dati!$C246</f>
        <v>4.4482659419355794</v>
      </c>
      <c r="E246" s="13">
        <f>D246*_xlfn.XLOOKUP(LEFT(B246,4)+1&amp;RIGHT(B246,3),dati!$A:$A,dati!$C:$C)</f>
        <v>866.19390890214731</v>
      </c>
      <c r="F246" s="10">
        <f t="shared" si="9"/>
        <v>-0.13380609109785269</v>
      </c>
      <c r="I246" t="s">
        <v>245</v>
      </c>
      <c r="J246" s="13">
        <f>1000*cambi_mensili!$G246</f>
        <v>1121.8</v>
      </c>
      <c r="K246" s="2">
        <f>J246/dati!$E246</f>
        <v>5.2285031797128303</v>
      </c>
      <c r="L246" s="13">
        <f>K246*_xlfn.XLOOKUP(LEFT(I246,4)+1&amp;RIGHT(I246,3),dati!$A:$A,dati!$E:$E)</f>
        <v>949.67340677268282</v>
      </c>
      <c r="M246" s="13">
        <f>L246/_xlfn.XLOOKUP(LEFT(I246,4)+1&amp;RIGHT(I246,3),cambi_mensili!$F:$F,cambi_mensili!$G:$G)</f>
        <v>873.18261012567393</v>
      </c>
      <c r="N246" s="10">
        <f t="shared" si="10"/>
        <v>-0.12681738987432611</v>
      </c>
      <c r="P246" s="13">
        <f t="shared" si="11"/>
        <v>-6.9887012235266184</v>
      </c>
    </row>
    <row r="247" spans="2:16" x14ac:dyDescent="0.25">
      <c r="B247" t="s">
        <v>246</v>
      </c>
      <c r="C247">
        <v>1000</v>
      </c>
      <c r="D247" s="2">
        <f>C247/dati!$C247</f>
        <v>4.7350909033064212</v>
      </c>
      <c r="E247" s="13">
        <f>D247*_xlfn.XLOOKUP(LEFT(B247,4)+1&amp;RIGHT(B247,3),dati!$A:$A,dati!$C:$C)</f>
        <v>986.32365234953204</v>
      </c>
      <c r="F247" s="10">
        <f t="shared" si="9"/>
        <v>-1.367634765046799E-2</v>
      </c>
      <c r="I247" t="s">
        <v>246</v>
      </c>
      <c r="J247" s="13">
        <f>1000*cambi_mensili!$G247</f>
        <v>1115.0999999999999</v>
      </c>
      <c r="K247" s="2">
        <f>J247/dati!$E247</f>
        <v>5.5639227064887518</v>
      </c>
      <c r="L247" s="13">
        <f>K247*_xlfn.XLOOKUP(LEFT(I247,4)+1&amp;RIGHT(I247,3),dati!$A:$A,dati!$E:$E)</f>
        <v>1097.8755297634818</v>
      </c>
      <c r="M247" s="13">
        <f>L247/_xlfn.XLOOKUP(LEFT(I247,4)+1&amp;RIGHT(I247,3),cambi_mensili!$F:$F,cambi_mensili!$G:$G)</f>
        <v>985.87960646864394</v>
      </c>
      <c r="N247" s="10">
        <f t="shared" si="10"/>
        <v>-1.4120393531356079E-2</v>
      </c>
      <c r="P247" s="13">
        <f t="shared" si="11"/>
        <v>0.4440458808880976</v>
      </c>
    </row>
    <row r="248" spans="2:16" x14ac:dyDescent="0.25">
      <c r="B248" t="s">
        <v>247</v>
      </c>
      <c r="C248">
        <v>1000</v>
      </c>
      <c r="D248" s="2">
        <f>C248/dati!$C248</f>
        <v>4.5083927528137471</v>
      </c>
      <c r="E248" s="13">
        <f>D248*_xlfn.XLOOKUP(LEFT(B248,4)+1&amp;RIGHT(B248,3),dati!$A:$A,dati!$C:$C)</f>
        <v>987.70503637983597</v>
      </c>
      <c r="F248" s="10">
        <f t="shared" si="9"/>
        <v>-1.2294963620164023E-2</v>
      </c>
      <c r="I248" t="s">
        <v>247</v>
      </c>
      <c r="J248" s="13">
        <f>1000*cambi_mensili!$G248</f>
        <v>1138</v>
      </c>
      <c r="K248" s="2">
        <f>J248/dati!$E248</f>
        <v>5.2902612014492156</v>
      </c>
      <c r="L248" s="13">
        <f>K248*_xlfn.XLOOKUP(LEFT(I248,4)+1&amp;RIGHT(I248,3),dati!$A:$A,dati!$E:$E)</f>
        <v>1108.5616064385263</v>
      </c>
      <c r="M248" s="13">
        <f>L248/_xlfn.XLOOKUP(LEFT(I248,4)+1&amp;RIGHT(I248,3),cambi_mensili!$F:$F,cambi_mensili!$G:$G)</f>
        <v>989.96392787866262</v>
      </c>
      <c r="N248" s="10">
        <f t="shared" si="10"/>
        <v>-1.0036072121337392E-2</v>
      </c>
      <c r="P248" s="13">
        <f t="shared" si="11"/>
        <v>-2.2588914988266424</v>
      </c>
    </row>
    <row r="249" spans="2:16" x14ac:dyDescent="0.25">
      <c r="B249" t="s">
        <v>248</v>
      </c>
      <c r="C249">
        <v>1000</v>
      </c>
      <c r="D249" s="2">
        <f>C249/dati!$C249</f>
        <v>4.5669133116336731</v>
      </c>
      <c r="E249" s="13">
        <f>D249*_xlfn.XLOOKUP(LEFT(B249,4)+1&amp;RIGHT(B249,3),dati!$A:$A,dati!$C:$C)</f>
        <v>997.97561924676472</v>
      </c>
      <c r="F249" s="10">
        <f t="shared" si="9"/>
        <v>-2.0243807532352998E-3</v>
      </c>
      <c r="I249" t="s">
        <v>248</v>
      </c>
      <c r="J249" s="13">
        <f>1000*cambi_mensili!$G249</f>
        <v>1115.0999999999999</v>
      </c>
      <c r="K249" s="2">
        <f>J249/dati!$E249</f>
        <v>5.3708860166542332</v>
      </c>
      <c r="L249" s="13">
        <f>K249*_xlfn.XLOOKUP(LEFT(I249,4)+1&amp;RIGHT(I249,3),dati!$A:$A,dati!$E:$E)</f>
        <v>1181.9080203867402</v>
      </c>
      <c r="M249" s="13">
        <f>L249/_xlfn.XLOOKUP(LEFT(I249,4)+1&amp;RIGHT(I249,3),cambi_mensili!$F:$F,cambi_mensili!$G:$G)</f>
        <v>997.55909890845726</v>
      </c>
      <c r="N249" s="10">
        <f t="shared" si="10"/>
        <v>-2.4409010915427132E-3</v>
      </c>
      <c r="P249" s="13">
        <f t="shared" si="11"/>
        <v>0.41652033830746404</v>
      </c>
    </row>
    <row r="250" spans="2:16" x14ac:dyDescent="0.25">
      <c r="B250" t="s">
        <v>249</v>
      </c>
      <c r="C250">
        <v>1000</v>
      </c>
      <c r="D250" s="2">
        <f>C250/dati!$C250</f>
        <v>4.6544377338183036</v>
      </c>
      <c r="E250" s="13">
        <f>D250*_xlfn.XLOOKUP(LEFT(B250,4)+1&amp;RIGHT(B250,3),dati!$A:$A,dati!$C:$C)</f>
        <v>1070.0249945025885</v>
      </c>
      <c r="F250" s="10">
        <f t="shared" si="9"/>
        <v>7.0024994502588367E-2</v>
      </c>
      <c r="I250" t="s">
        <v>249</v>
      </c>
      <c r="J250" s="13">
        <f>1000*cambi_mensili!$G250</f>
        <v>1103.5999999999999</v>
      </c>
      <c r="K250" s="2">
        <f>J250/dati!$E250</f>
        <v>5.4771364944035383</v>
      </c>
      <c r="L250" s="13">
        <f>K250*_xlfn.XLOOKUP(LEFT(I250,4)+1&amp;RIGHT(I250,3),dati!$A:$A,dati!$E:$E)</f>
        <v>1282.4271858385773</v>
      </c>
      <c r="M250" s="13">
        <f>L250/_xlfn.XLOOKUP(LEFT(I250,4)+1&amp;RIGHT(I250,3),cambi_mensili!$F:$F,cambi_mensili!$G:$G)</f>
        <v>1074.0596196302993</v>
      </c>
      <c r="N250" s="10">
        <f t="shared" si="10"/>
        <v>7.4059619630299167E-2</v>
      </c>
      <c r="P250" s="13">
        <f t="shared" si="11"/>
        <v>-4.0346251277107967</v>
      </c>
    </row>
    <row r="251" spans="2:16" x14ac:dyDescent="0.25">
      <c r="B251" t="s">
        <v>250</v>
      </c>
      <c r="C251">
        <v>1000</v>
      </c>
      <c r="D251" s="2">
        <f>C251/dati!$C251</f>
        <v>4.4973926008438854</v>
      </c>
      <c r="E251" s="13">
        <f>D251*_xlfn.XLOOKUP(LEFT(B251,4)+1&amp;RIGHT(B251,3),dati!$A:$A,dati!$C:$C)</f>
        <v>1022.2638247629038</v>
      </c>
      <c r="F251" s="10">
        <f t="shared" si="9"/>
        <v>2.2263824762903894E-2</v>
      </c>
      <c r="I251" t="s">
        <v>250</v>
      </c>
      <c r="J251" s="13">
        <f>1000*cambi_mensili!$G251</f>
        <v>1088.9000000000001</v>
      </c>
      <c r="K251" s="2">
        <f>J251/dati!$E251</f>
        <v>5.2747659012033719</v>
      </c>
      <c r="L251" s="13">
        <f>K251*_xlfn.XLOOKUP(LEFT(I251,4)+1&amp;RIGHT(I251,3),dati!$A:$A,dati!$E:$E)</f>
        <v>1197.328225404917</v>
      </c>
      <c r="M251" s="13">
        <f>L251/_xlfn.XLOOKUP(LEFT(I251,4)+1&amp;RIGHT(I251,3),cambi_mensili!$F:$F,cambi_mensili!$G:$G)</f>
        <v>1022.6582041381251</v>
      </c>
      <c r="N251" s="10">
        <f t="shared" si="10"/>
        <v>2.2658204138125138E-2</v>
      </c>
      <c r="P251" s="13">
        <f t="shared" si="11"/>
        <v>-0.39437937522131961</v>
      </c>
    </row>
    <row r="252" spans="2:16" x14ac:dyDescent="0.25">
      <c r="B252" t="s">
        <v>251</v>
      </c>
      <c r="C252">
        <v>1000</v>
      </c>
      <c r="D252" s="2">
        <f>C252/dati!$C252</f>
        <v>4.345320717570968</v>
      </c>
      <c r="E252" s="13">
        <f>D252*_xlfn.XLOOKUP(LEFT(B252,4)+1&amp;RIGHT(B252,3),dati!$A:$A,dati!$C:$C)</f>
        <v>892.25970635170552</v>
      </c>
      <c r="F252" s="10">
        <f t="shared" si="9"/>
        <v>-0.10774029364829452</v>
      </c>
      <c r="I252" t="s">
        <v>251</v>
      </c>
      <c r="J252" s="13">
        <f>1000*cambi_mensili!$G252</f>
        <v>1115.3999999999999</v>
      </c>
      <c r="K252" s="2">
        <f>J252/dati!$E252</f>
        <v>5.1013494624645928</v>
      </c>
      <c r="L252" s="13">
        <f>K252*_xlfn.XLOOKUP(LEFT(I252,4)+1&amp;RIGHT(I252,3),dati!$A:$A,dati!$E:$E)</f>
        <v>1039.1158168869231</v>
      </c>
      <c r="M252" s="13">
        <f>L252/_xlfn.XLOOKUP(LEFT(I252,4)+1&amp;RIGHT(I252,3),cambi_mensili!$F:$F,cambi_mensili!$G:$G)</f>
        <v>888.28502041966419</v>
      </c>
      <c r="N252" s="10">
        <f t="shared" si="10"/>
        <v>-0.11171497958033583</v>
      </c>
      <c r="P252" s="13">
        <f t="shared" si="11"/>
        <v>3.974685932041325</v>
      </c>
    </row>
    <row r="253" spans="2:16" x14ac:dyDescent="0.25">
      <c r="B253" t="s">
        <v>252</v>
      </c>
      <c r="C253">
        <v>1000</v>
      </c>
      <c r="D253" s="2">
        <f>C253/dati!$C253</f>
        <v>4.2182464435951292</v>
      </c>
      <c r="E253" s="13">
        <f>D253*_xlfn.XLOOKUP(LEFT(B253,4)+1&amp;RIGHT(B253,3),dati!$A:$A,dati!$C:$C)</f>
        <v>988.19290046121807</v>
      </c>
      <c r="F253" s="10">
        <f t="shared" si="9"/>
        <v>-1.1807099538781896E-2</v>
      </c>
      <c r="I253" t="s">
        <v>252</v>
      </c>
      <c r="J253" s="13">
        <f>1000*cambi_mensili!$G253</f>
        <v>1098.2</v>
      </c>
      <c r="K253" s="2">
        <f>J253/dati!$E253</f>
        <v>4.9335095033876568</v>
      </c>
      <c r="L253" s="13">
        <f>K253*_xlfn.XLOOKUP(LEFT(I253,4)+1&amp;RIGHT(I253,3),dati!$A:$A,dati!$E:$E)</f>
        <v>1177.3591917824454</v>
      </c>
      <c r="M253" s="13">
        <f>L253/_xlfn.XLOOKUP(LEFT(I253,4)+1&amp;RIGHT(I253,3),cambi_mensili!$F:$F,cambi_mensili!$G:$G)</f>
        <v>982.77061083676574</v>
      </c>
      <c r="N253" s="10">
        <f t="shared" si="10"/>
        <v>-1.7229389163234243E-2</v>
      </c>
      <c r="P253" s="13">
        <f t="shared" si="11"/>
        <v>5.4222896244523326</v>
      </c>
    </row>
    <row r="254" spans="2:16" x14ac:dyDescent="0.25">
      <c r="B254" t="s">
        <v>253</v>
      </c>
      <c r="C254">
        <v>1000</v>
      </c>
      <c r="D254" s="2">
        <f>C254/dati!$C254</f>
        <v>4.2137282350070446</v>
      </c>
      <c r="E254" s="13">
        <f>D254*_xlfn.XLOOKUP(LEFT(B254,4)+1&amp;RIGHT(B254,3),dati!$A:$A,dati!$C:$C)</f>
        <v>1023.3380544398595</v>
      </c>
      <c r="F254" s="10">
        <f t="shared" si="9"/>
        <v>2.333805443985959E-2</v>
      </c>
      <c r="I254" t="s">
        <v>253</v>
      </c>
      <c r="J254" s="13">
        <f>1000*cambi_mensili!$G254</f>
        <v>1123.3999999999999</v>
      </c>
      <c r="K254" s="2">
        <f>J254/dati!$E254</f>
        <v>4.9519375722438266</v>
      </c>
      <c r="L254" s="13">
        <f>K254*_xlfn.XLOOKUP(LEFT(I254,4)+1&amp;RIGHT(I254,3),dati!$A:$A,dati!$E:$E)</f>
        <v>1253.1091916536366</v>
      </c>
      <c r="M254" s="13">
        <f>L254/_xlfn.XLOOKUP(LEFT(I254,4)+1&amp;RIGHT(I254,3),cambi_mensili!$F:$F,cambi_mensili!$G:$G)</f>
        <v>1021.1956577733164</v>
      </c>
      <c r="N254" s="10">
        <f t="shared" si="10"/>
        <v>2.1195657773316334E-2</v>
      </c>
      <c r="P254" s="13">
        <f t="shared" si="11"/>
        <v>2.1423966665431635</v>
      </c>
    </row>
    <row r="255" spans="2:16" x14ac:dyDescent="0.25">
      <c r="B255" t="s">
        <v>254</v>
      </c>
      <c r="C255">
        <v>1000</v>
      </c>
      <c r="D255" s="2">
        <f>C255/dati!$C255</f>
        <v>4.2917383811889191</v>
      </c>
      <c r="E255" s="13">
        <f>D255*_xlfn.XLOOKUP(LEFT(B255,4)+1&amp;RIGHT(B255,3),dati!$A:$A,dati!$C:$C)</f>
        <v>1030.4643159551563</v>
      </c>
      <c r="F255" s="10">
        <f t="shared" si="9"/>
        <v>3.0464315955156307E-2</v>
      </c>
      <c r="I255" t="s">
        <v>254</v>
      </c>
      <c r="J255" s="13">
        <f>1000*cambi_mensili!$G255</f>
        <v>1105.2</v>
      </c>
      <c r="K255" s="2">
        <f>J255/dati!$E255</f>
        <v>5.0259312012737469</v>
      </c>
      <c r="L255" s="13">
        <f>K255*_xlfn.XLOOKUP(LEFT(I255,4)+1&amp;RIGHT(I255,3),dati!$A:$A,dati!$E:$E)</f>
        <v>1248.5220582079689</v>
      </c>
      <c r="M255" s="13">
        <f>L255/_xlfn.XLOOKUP(LEFT(I255,4)+1&amp;RIGHT(I255,3),cambi_mensili!$F:$F,cambi_mensili!$G:$G)</f>
        <v>1028.7755917995789</v>
      </c>
      <c r="N255" s="10">
        <f t="shared" si="10"/>
        <v>2.8775591799578892E-2</v>
      </c>
      <c r="P255" s="13">
        <f t="shared" si="11"/>
        <v>1.6887241555773471</v>
      </c>
    </row>
    <row r="256" spans="2:16" x14ac:dyDescent="0.25">
      <c r="B256" t="s">
        <v>255</v>
      </c>
      <c r="C256">
        <v>1000</v>
      </c>
      <c r="D256" s="2">
        <f>C256/dati!$C256</f>
        <v>4.6870934109576625</v>
      </c>
      <c r="E256" s="13">
        <f>D256*_xlfn.XLOOKUP(LEFT(B256,4)+1&amp;RIGHT(B256,3),dati!$A:$A,dati!$C:$C)</f>
        <v>1149.0788775593453</v>
      </c>
      <c r="F256" s="10">
        <f t="shared" si="9"/>
        <v>0.14907887755934524</v>
      </c>
      <c r="I256" t="s">
        <v>255</v>
      </c>
      <c r="J256" s="13">
        <f>1000*cambi_mensili!$G256</f>
        <v>1097.6999999999998</v>
      </c>
      <c r="K256" s="2">
        <f>J256/dati!$E256</f>
        <v>5.5000615384330018</v>
      </c>
      <c r="L256" s="13">
        <f>K256*_xlfn.XLOOKUP(LEFT(I256,4)+1&amp;RIGHT(I256,3),dati!$A:$A,dati!$E:$E)</f>
        <v>1393.7996324585092</v>
      </c>
      <c r="M256" s="13">
        <f>L256/_xlfn.XLOOKUP(LEFT(I256,4)+1&amp;RIGHT(I256,3),cambi_mensili!$F:$F,cambi_mensili!$G:$G)</f>
        <v>1149.904820112622</v>
      </c>
      <c r="N256" s="10">
        <f t="shared" si="10"/>
        <v>0.14990482011262207</v>
      </c>
      <c r="P256" s="13">
        <f t="shared" si="11"/>
        <v>-0.82594255327671817</v>
      </c>
    </row>
    <row r="257" spans="2:16" x14ac:dyDescent="0.25">
      <c r="B257" t="s">
        <v>256</v>
      </c>
      <c r="C257">
        <v>1000</v>
      </c>
      <c r="D257" s="2">
        <f>C257/dati!$C257</f>
        <v>5.6426964465577978</v>
      </c>
      <c r="E257" s="13">
        <f>D257*_xlfn.XLOOKUP(LEFT(B257,4)+1&amp;RIGHT(B257,3),dati!$A:$A,dati!$C:$C)</f>
        <v>1487.0095790659991</v>
      </c>
      <c r="F257" s="10">
        <f t="shared" si="9"/>
        <v>0.48700957906599918</v>
      </c>
      <c r="I257" t="s">
        <v>256</v>
      </c>
      <c r="J257" s="13">
        <f>1000*cambi_mensili!$G257</f>
        <v>1095.5999999999999</v>
      </c>
      <c r="K257" s="2">
        <f>J257/dati!$E257</f>
        <v>6.6159724883819653</v>
      </c>
      <c r="L257" s="13">
        <f>K257*_xlfn.XLOOKUP(LEFT(I257,4)+1&amp;RIGHT(I257,3),dati!$A:$A,dati!$E:$E)</f>
        <v>1745.0542645044263</v>
      </c>
      <c r="M257" s="13">
        <f>L257/_xlfn.XLOOKUP(LEFT(I257,4)+1&amp;RIGHT(I257,3),cambi_mensili!$F:$F,cambi_mensili!$G:$G)</f>
        <v>1488.3192021359712</v>
      </c>
      <c r="N257" s="10">
        <f t="shared" si="10"/>
        <v>0.48831920213597124</v>
      </c>
      <c r="P257" s="13">
        <f t="shared" si="11"/>
        <v>-1.3096230699720763</v>
      </c>
    </row>
    <row r="258" spans="2:16" x14ac:dyDescent="0.25">
      <c r="B258" t="s">
        <v>257</v>
      </c>
      <c r="C258">
        <v>1000</v>
      </c>
      <c r="D258" s="2">
        <f>C258/dati!$C258</f>
        <v>5.1354158649920656</v>
      </c>
      <c r="E258" s="13">
        <f>D258*_xlfn.XLOOKUP(LEFT(B258,4)+1&amp;RIGHT(B258,3),dati!$A:$A,dati!$C:$C)</f>
        <v>1366.0123504837165</v>
      </c>
      <c r="F258" s="10">
        <f t="shared" si="9"/>
        <v>0.3660123504837165</v>
      </c>
      <c r="I258" t="s">
        <v>257</v>
      </c>
      <c r="J258" s="13">
        <f>1000*cambi_mensili!$G258</f>
        <v>1087.5999999999999</v>
      </c>
      <c r="K258" s="2">
        <f>J258/dati!$E258</f>
        <v>5.9878691113194655</v>
      </c>
      <c r="L258" s="13">
        <f>K258*_xlfn.XLOOKUP(LEFT(I258,4)+1&amp;RIGHT(I258,3),dati!$A:$A,dati!$E:$E)</f>
        <v>1632.8454341151944</v>
      </c>
      <c r="M258" s="13">
        <f>L258/_xlfn.XLOOKUP(LEFT(I258,4)+1&amp;RIGHT(I258,3),cambi_mensili!$F:$F,cambi_mensili!$G:$G)</f>
        <v>1351.4694869352711</v>
      </c>
      <c r="N258" s="10">
        <f t="shared" si="10"/>
        <v>0.35146948693527102</v>
      </c>
      <c r="P258" s="13">
        <f t="shared" si="11"/>
        <v>14.542863548445439</v>
      </c>
    </row>
    <row r="259" spans="2:16" x14ac:dyDescent="0.25">
      <c r="B259" t="s">
        <v>258</v>
      </c>
      <c r="C259">
        <v>1000</v>
      </c>
      <c r="D259" s="2">
        <f>C259/dati!$C259</f>
        <v>4.8007475964171711</v>
      </c>
      <c r="E259" s="13">
        <f>D259*_xlfn.XLOOKUP(LEFT(B259,4)+1&amp;RIGHT(B259,3),dati!$A:$A,dati!$C:$C)</f>
        <v>1295.8869253941423</v>
      </c>
      <c r="F259" s="10">
        <f t="shared" ref="F259:F285" si="12">E259/1000-1</f>
        <v>0.2958869253941423</v>
      </c>
      <c r="I259" t="s">
        <v>258</v>
      </c>
      <c r="J259" s="13">
        <f>1000*cambi_mensili!$G259</f>
        <v>1113.5999999999999</v>
      </c>
      <c r="K259" s="2">
        <f>J259/dati!$E259</f>
        <v>5.6436127393063318</v>
      </c>
      <c r="L259" s="13">
        <f>K259*_xlfn.XLOOKUP(LEFT(I259,4)+1&amp;RIGHT(I259,3),dati!$A:$A,dati!$E:$E)</f>
        <v>1586.1966322626815</v>
      </c>
      <c r="M259" s="13">
        <f>L259/_xlfn.XLOOKUP(LEFT(I259,4)+1&amp;RIGHT(I259,3),cambi_mensili!$F:$F,cambi_mensili!$G:$G)</f>
        <v>1300.0546121323512</v>
      </c>
      <c r="N259" s="10">
        <f t="shared" ref="N259:N285" si="13">M259/1000-1</f>
        <v>0.30005461213235107</v>
      </c>
      <c r="P259" s="13">
        <f t="shared" ref="P259:P285" si="14">E259-M259</f>
        <v>-4.1676867382088858</v>
      </c>
    </row>
    <row r="260" spans="2:16" x14ac:dyDescent="0.25">
      <c r="B260" t="s">
        <v>259</v>
      </c>
      <c r="C260">
        <v>1000</v>
      </c>
      <c r="D260" s="2">
        <f>C260/dati!$C260</f>
        <v>4.5645132775044193</v>
      </c>
      <c r="E260" s="13">
        <f>D260*_xlfn.XLOOKUP(LEFT(B260,4)+1&amp;RIGHT(B260,3),dati!$A:$A,dati!$C:$C)</f>
        <v>1248.1298608803727</v>
      </c>
      <c r="F260" s="10">
        <f t="shared" si="12"/>
        <v>0.24812986088037259</v>
      </c>
      <c r="I260" t="s">
        <v>259</v>
      </c>
      <c r="J260" s="13">
        <f>1000*cambi_mensili!$G260</f>
        <v>1119.8</v>
      </c>
      <c r="K260" s="2">
        <f>J260/dati!$E260</f>
        <v>5.3438928959617913</v>
      </c>
      <c r="L260" s="13">
        <f>K260*_xlfn.XLOOKUP(LEFT(I260,4)+1&amp;RIGHT(I260,3),dati!$A:$A,dati!$E:$E)</f>
        <v>1475.7423628364818</v>
      </c>
      <c r="M260" s="13">
        <f>L260/_xlfn.XLOOKUP(LEFT(I260,4)+1&amp;RIGHT(I260,3),cambi_mensili!$F:$F,cambi_mensili!$G:$G)</f>
        <v>1241.7892652612604</v>
      </c>
      <c r="N260" s="10">
        <f t="shared" si="13"/>
        <v>0.24178926526126032</v>
      </c>
      <c r="P260" s="13">
        <f t="shared" si="14"/>
        <v>6.3405956191122641</v>
      </c>
    </row>
    <row r="261" spans="2:16" x14ac:dyDescent="0.25">
      <c r="B261" t="s">
        <v>260</v>
      </c>
      <c r="C261">
        <v>1000</v>
      </c>
      <c r="D261" s="2">
        <f>C261/dati!$C261</f>
        <v>4.5761772367551536</v>
      </c>
      <c r="E261" s="13">
        <f>D261*_xlfn.XLOOKUP(LEFT(B261,4)+1&amp;RIGHT(B261,3),dati!$A:$A,dati!$C:$C)</f>
        <v>1252.5603613705771</v>
      </c>
      <c r="F261" s="10">
        <f t="shared" si="12"/>
        <v>0.25256036137057714</v>
      </c>
      <c r="I261" t="s">
        <v>260</v>
      </c>
      <c r="J261" s="13">
        <f>1000*cambi_mensili!$G261</f>
        <v>1184.8000000000002</v>
      </c>
      <c r="K261" s="2">
        <f>J261/dati!$E261</f>
        <v>5.3840278962230217</v>
      </c>
      <c r="L261" s="13">
        <f>K261*_xlfn.XLOOKUP(LEFT(I261,4)+1&amp;RIGHT(I261,3),dati!$A:$A,dati!$E:$E)</f>
        <v>1488.1750050341411</v>
      </c>
      <c r="M261" s="13">
        <f>L261/_xlfn.XLOOKUP(LEFT(I261,4)+1&amp;RIGHT(I261,3),cambi_mensili!$F:$F,cambi_mensili!$G:$G)</f>
        <v>1251.513754128451</v>
      </c>
      <c r="N261" s="10">
        <f t="shared" si="13"/>
        <v>0.25151375412845089</v>
      </c>
      <c r="P261" s="13">
        <f t="shared" si="14"/>
        <v>1.0466072421261288</v>
      </c>
    </row>
    <row r="262" spans="2:16" x14ac:dyDescent="0.25">
      <c r="B262" t="s">
        <v>261</v>
      </c>
      <c r="C262">
        <v>1000</v>
      </c>
      <c r="D262" s="2">
        <f>C262/dati!$C262</f>
        <v>4.349840197874971</v>
      </c>
      <c r="E262" s="13">
        <f>D262*_xlfn.XLOOKUP(LEFT(B262,4)+1&amp;RIGHT(B262,3),dati!$A:$A,dati!$C:$C)</f>
        <v>1211.9639385984337</v>
      </c>
      <c r="F262" s="10">
        <f t="shared" si="12"/>
        <v>0.21196393859843377</v>
      </c>
      <c r="I262" t="s">
        <v>261</v>
      </c>
      <c r="J262" s="13">
        <f>1000*cambi_mensili!$G262</f>
        <v>1194</v>
      </c>
      <c r="K262" s="2">
        <f>J262/dati!$E262</f>
        <v>5.0994715696404418</v>
      </c>
      <c r="L262" s="13">
        <f>K262*_xlfn.XLOOKUP(LEFT(I262,4)+1&amp;RIGHT(I262,3),dati!$A:$A,dati!$E:$E)</f>
        <v>1428.3301313552549</v>
      </c>
      <c r="M262" s="13">
        <f>L262/_xlfn.XLOOKUP(LEFT(I262,4)+1&amp;RIGHT(I262,3),cambi_mensili!$F:$F,cambi_mensili!$G:$G)</f>
        <v>1206.9715492270195</v>
      </c>
      <c r="N262" s="10">
        <f t="shared" si="13"/>
        <v>0.20697154922701944</v>
      </c>
      <c r="P262" s="13">
        <f t="shared" si="14"/>
        <v>4.9923893714142196</v>
      </c>
    </row>
    <row r="263" spans="2:16" x14ac:dyDescent="0.25">
      <c r="B263" t="s">
        <v>262</v>
      </c>
      <c r="C263">
        <v>1000</v>
      </c>
      <c r="D263" s="2">
        <f>C263/dati!$C263</f>
        <v>4.3994441472943411</v>
      </c>
      <c r="E263" s="13">
        <f>D263*_xlfn.XLOOKUP(LEFT(B263,4)+1&amp;RIGHT(B263,3),dati!$A:$A,dati!$C:$C)</f>
        <v>1178.5740387985556</v>
      </c>
      <c r="F263" s="10">
        <f t="shared" si="12"/>
        <v>0.17857403879855571</v>
      </c>
      <c r="I263" t="s">
        <v>262</v>
      </c>
      <c r="J263" s="13">
        <f>1000*cambi_mensili!$G263</f>
        <v>1170.8</v>
      </c>
      <c r="K263" s="2">
        <f>J263/dati!$E263</f>
        <v>5.1578972132227046</v>
      </c>
      <c r="L263" s="13">
        <f>K263*_xlfn.XLOOKUP(LEFT(I263,4)+1&amp;RIGHT(I263,3),dati!$A:$A,dati!$E:$E)</f>
        <v>1363.753493332666</v>
      </c>
      <c r="M263" s="13">
        <f>L263/_xlfn.XLOOKUP(LEFT(I263,4)+1&amp;RIGHT(I263,3),cambi_mensili!$F:$F,cambi_mensili!$G:$G)</f>
        <v>1177.7817543247829</v>
      </c>
      <c r="N263" s="10">
        <f t="shared" si="13"/>
        <v>0.17778175432478283</v>
      </c>
      <c r="P263" s="13">
        <f t="shared" si="14"/>
        <v>0.7922844737727246</v>
      </c>
    </row>
    <row r="264" spans="2:16" x14ac:dyDescent="0.25">
      <c r="B264" t="s">
        <v>263</v>
      </c>
      <c r="C264">
        <v>1000</v>
      </c>
      <c r="D264" s="2">
        <f>C264/dati!$C264</f>
        <v>4.8700178733142927</v>
      </c>
      <c r="E264" s="13">
        <f>D264*_xlfn.XLOOKUP(LEFT(B264,4)+1&amp;RIGHT(B264,3),dati!$A:$A,dati!$C:$C)</f>
        <v>1334.7113613870222</v>
      </c>
      <c r="F264" s="10">
        <f t="shared" si="12"/>
        <v>0.33471136138702229</v>
      </c>
      <c r="I264" t="s">
        <v>263</v>
      </c>
      <c r="J264" s="13">
        <f>1000*cambi_mensili!$G264</f>
        <v>1169.8</v>
      </c>
      <c r="K264" s="2">
        <f>J264/dati!$E264</f>
        <v>5.7429196093552211</v>
      </c>
      <c r="L264" s="13">
        <f>K264*_xlfn.XLOOKUP(LEFT(I264,4)+1&amp;RIGHT(I264,3),dati!$A:$A,dati!$E:$E)</f>
        <v>1551.1584383608267</v>
      </c>
      <c r="M264" s="13">
        <f>L264/_xlfn.XLOOKUP(LEFT(I264,4)+1&amp;RIGHT(I264,3),cambi_mensili!$F:$F,cambi_mensili!$G:$G)</f>
        <v>1332.0381608937969</v>
      </c>
      <c r="N264" s="10">
        <f t="shared" si="13"/>
        <v>0.33203816089379679</v>
      </c>
      <c r="P264" s="13">
        <f t="shared" si="14"/>
        <v>2.6732004932252948</v>
      </c>
    </row>
    <row r="265" spans="2:16" x14ac:dyDescent="0.25">
      <c r="B265" t="s">
        <v>264</v>
      </c>
      <c r="C265">
        <v>1000</v>
      </c>
      <c r="D265" s="2">
        <f>C265/dati!$C265</f>
        <v>4.2686467810347075</v>
      </c>
      <c r="E265" s="13">
        <f>D265*_xlfn.XLOOKUP(LEFT(B265,4)+1&amp;RIGHT(B265,3),dati!$A:$A,dati!$C:$C)</f>
        <v>1124.3162461651536</v>
      </c>
      <c r="F265" s="10">
        <f t="shared" si="12"/>
        <v>0.12431624616515369</v>
      </c>
      <c r="I265" t="s">
        <v>264</v>
      </c>
      <c r="J265" s="13">
        <f>1000*cambi_mensili!$G265</f>
        <v>1198</v>
      </c>
      <c r="K265" s="2">
        <f>J265/dati!$E265</f>
        <v>5.0200010551669756</v>
      </c>
      <c r="L265" s="13">
        <f>K265*_xlfn.XLOOKUP(LEFT(I265,4)+1&amp;RIGHT(I265,3),dati!$A:$A,dati!$E:$E)</f>
        <v>1267.4346925989191</v>
      </c>
      <c r="M265" s="13">
        <f>L265/_xlfn.XLOOKUP(LEFT(I265,4)+1&amp;RIGHT(I265,3),cambi_mensili!$F:$F,cambi_mensili!$G:$G)</f>
        <v>1115.4049921666101</v>
      </c>
      <c r="N265" s="10">
        <f t="shared" si="13"/>
        <v>0.11540499216661004</v>
      </c>
      <c r="P265" s="13">
        <f t="shared" si="14"/>
        <v>8.9112539985435433</v>
      </c>
    </row>
    <row r="266" spans="2:16" x14ac:dyDescent="0.25">
      <c r="B266" t="s">
        <v>265</v>
      </c>
      <c r="C266">
        <v>1000</v>
      </c>
      <c r="D266" s="2">
        <f>C266/dati!$C266</f>
        <v>4.11763074452801</v>
      </c>
      <c r="E266" s="13">
        <f>D266*_xlfn.XLOOKUP(LEFT(B266,4)+1&amp;RIGHT(B266,3),dati!$A:$A,dati!$C:$C)</f>
        <v>1133.367672005241</v>
      </c>
      <c r="F266" s="10">
        <f t="shared" si="12"/>
        <v>0.13336767200524102</v>
      </c>
      <c r="I266" t="s">
        <v>265</v>
      </c>
      <c r="J266" s="13">
        <f>1000*cambi_mensili!$G266</f>
        <v>1227.1000000000001</v>
      </c>
      <c r="K266" s="2">
        <f>J266/dati!$E266</f>
        <v>4.8491565103609666</v>
      </c>
      <c r="L266" s="13">
        <f>K266*_xlfn.XLOOKUP(LEFT(I266,4)+1&amp;RIGHT(I266,3),dati!$A:$A,dati!$E:$E)</f>
        <v>1292.6052231990629</v>
      </c>
      <c r="M266" s="13">
        <f>L266/_xlfn.XLOOKUP(LEFT(I266,4)+1&amp;RIGHT(I266,3),cambi_mensili!$F:$F,cambi_mensili!$G:$G)</f>
        <v>1141.2724909050528</v>
      </c>
      <c r="N266" s="10">
        <f t="shared" si="13"/>
        <v>0.14127249090505289</v>
      </c>
      <c r="P266" s="13">
        <f t="shared" si="14"/>
        <v>-7.9048188998117439</v>
      </c>
    </row>
    <row r="267" spans="2:16" x14ac:dyDescent="0.25">
      <c r="B267" t="s">
        <v>266</v>
      </c>
      <c r="C267">
        <v>1000</v>
      </c>
      <c r="D267" s="2">
        <f>C267/dati!$C267</f>
        <v>4.1648588065961585</v>
      </c>
      <c r="E267" s="13">
        <f>D267*_xlfn.XLOOKUP(LEFT(B267,4)+1&amp;RIGHT(B267,3),dati!$A:$A,dati!$C:$C)</f>
        <v>1119.9960788333437</v>
      </c>
      <c r="F267" s="10">
        <f t="shared" si="12"/>
        <v>0.11999607883334384</v>
      </c>
      <c r="I267" t="s">
        <v>266</v>
      </c>
      <c r="J267" s="13">
        <f>1000*cambi_mensili!$G267</f>
        <v>1213.5999999999999</v>
      </c>
      <c r="K267" s="2">
        <f>J267/dati!$E267</f>
        <v>4.8853522977563744</v>
      </c>
      <c r="L267" s="13">
        <f>K267*_xlfn.XLOOKUP(LEFT(I267,4)+1&amp;RIGHT(I267,3),dati!$A:$A,dati!$E:$E)</f>
        <v>1254.1721437699209</v>
      </c>
      <c r="M267" s="13">
        <f>L267/_xlfn.XLOOKUP(LEFT(I267,4)+1&amp;RIGHT(I267,3),cambi_mensili!$F:$F,cambi_mensili!$G:$G)</f>
        <v>1124.2131084348521</v>
      </c>
      <c r="N267" s="10">
        <f t="shared" si="13"/>
        <v>0.12421310843485212</v>
      </c>
      <c r="P267" s="13">
        <f t="shared" si="14"/>
        <v>-4.2170296015083295</v>
      </c>
    </row>
    <row r="268" spans="2:16" x14ac:dyDescent="0.25">
      <c r="B268" t="s">
        <v>267</v>
      </c>
      <c r="C268">
        <v>1000</v>
      </c>
      <c r="D268" s="2">
        <f>C268/dati!$C268</f>
        <v>4.0790005825475575</v>
      </c>
      <c r="E268" s="13">
        <f>D268*_xlfn.XLOOKUP(LEFT(B268,4)+1&amp;RIGHT(B268,3),dati!$A:$A,dati!$C:$C)</f>
        <v>1019.1830228387371</v>
      </c>
      <c r="F268" s="10">
        <f t="shared" si="12"/>
        <v>1.9183022838737074E-2</v>
      </c>
      <c r="I268" t="s">
        <v>267</v>
      </c>
      <c r="J268" s="13">
        <f>1000*cambi_mensili!$G268</f>
        <v>1212.0999999999999</v>
      </c>
      <c r="K268" s="2">
        <f>J268/dati!$E268</f>
        <v>4.7830580777062259</v>
      </c>
      <c r="L268" s="13">
        <f>K268*_xlfn.XLOOKUP(LEFT(I268,4)+1&amp;RIGHT(I268,3),dati!$A:$A,dati!$E:$E)</f>
        <v>1143.1430850182173</v>
      </c>
      <c r="M268" s="13">
        <f>L268/_xlfn.XLOOKUP(LEFT(I268,4)+1&amp;RIGHT(I268,3),cambi_mensili!$F:$F,cambi_mensili!$G:$G)</f>
        <v>1020.7546075705129</v>
      </c>
      <c r="N268" s="10">
        <f t="shared" si="13"/>
        <v>2.0754607570512951E-2</v>
      </c>
      <c r="P268" s="13">
        <f t="shared" si="14"/>
        <v>-1.5715847317758289</v>
      </c>
    </row>
    <row r="269" spans="2:16" x14ac:dyDescent="0.25">
      <c r="B269" t="s">
        <v>268</v>
      </c>
      <c r="C269">
        <v>1000</v>
      </c>
      <c r="D269" s="2">
        <f>C269/dati!$C269</f>
        <v>3.794660455450471</v>
      </c>
      <c r="E269" s="13">
        <f>D269*_xlfn.XLOOKUP(LEFT(B269,4)+1&amp;RIGHT(B269,3),dati!$A:$A,dati!$C:$C)</f>
        <v>929.95784321997132</v>
      </c>
      <c r="F269" s="10">
        <f t="shared" si="12"/>
        <v>-7.0042156780028675E-2</v>
      </c>
      <c r="I269" t="s">
        <v>268</v>
      </c>
      <c r="J269" s="13">
        <f>1000*cambi_mensili!$G269</f>
        <v>1172.5</v>
      </c>
      <c r="K269" s="2">
        <f>J269/dati!$E269</f>
        <v>4.4452644828387671</v>
      </c>
      <c r="L269" s="13">
        <f>K269*_xlfn.XLOOKUP(LEFT(I269,4)+1&amp;RIGHT(I269,3),dati!$A:$A,dati!$E:$E)</f>
        <v>1032.2525136291415</v>
      </c>
      <c r="M269" s="13">
        <f>L269/_xlfn.XLOOKUP(LEFT(I269,4)+1&amp;RIGHT(I269,3),cambi_mensili!$F:$F,cambi_mensili!$G:$G)</f>
        <v>929.87344710309105</v>
      </c>
      <c r="N269" s="10">
        <f t="shared" si="13"/>
        <v>-7.0126552896908945E-2</v>
      </c>
      <c r="P269" s="13">
        <f t="shared" si="14"/>
        <v>8.4396116880270711E-2</v>
      </c>
    </row>
    <row r="270" spans="2:16" x14ac:dyDescent="0.25">
      <c r="B270" t="s">
        <v>269</v>
      </c>
      <c r="C270">
        <v>1000</v>
      </c>
      <c r="D270" s="2">
        <f>C270/dati!$C270</f>
        <v>3.7594212549934642</v>
      </c>
      <c r="E270" s="13">
        <f>D270*_xlfn.XLOOKUP(LEFT(B270,4)+1&amp;RIGHT(B270,3),dati!$A:$A,dati!$C:$C)</f>
        <v>892.18723923465234</v>
      </c>
      <c r="F270" s="10">
        <f t="shared" si="12"/>
        <v>-0.10781276076534763</v>
      </c>
      <c r="I270" t="s">
        <v>269</v>
      </c>
      <c r="J270" s="13">
        <f>1000*cambi_mensili!$G270</f>
        <v>1208.2</v>
      </c>
      <c r="K270" s="2">
        <f>J270/dati!$E270</f>
        <v>4.4306358147220646</v>
      </c>
      <c r="L270" s="13">
        <f>K270*_xlfn.XLOOKUP(LEFT(I270,4)+1&amp;RIGHT(I270,3),dati!$A:$A,dati!$E:$E)</f>
        <v>944.65314806991751</v>
      </c>
      <c r="M270" s="13">
        <f>L270/_xlfn.XLOOKUP(LEFT(I270,4)+1&amp;RIGHT(I270,3),cambi_mensili!$F:$F,cambi_mensili!$G:$G)</f>
        <v>896.2553587001114</v>
      </c>
      <c r="N270" s="10">
        <f t="shared" si="13"/>
        <v>-0.10374464129988858</v>
      </c>
      <c r="P270" s="13">
        <f t="shared" si="14"/>
        <v>-4.0681194654590627</v>
      </c>
    </row>
    <row r="271" spans="2:16" x14ac:dyDescent="0.25">
      <c r="B271" t="s">
        <v>270</v>
      </c>
      <c r="C271">
        <v>1000</v>
      </c>
      <c r="D271" s="2">
        <f>C271/dati!$C271</f>
        <v>3.7046037754852961</v>
      </c>
      <c r="E271" s="13">
        <f>D271*_xlfn.XLOOKUP(LEFT(B271,4)+1&amp;RIGHT(B271,3),dati!$A:$A,dati!$C:$C)</f>
        <v>892.27071100589751</v>
      </c>
      <c r="F271" s="10">
        <f t="shared" si="12"/>
        <v>-0.1077292889941025</v>
      </c>
      <c r="I271" t="s">
        <v>270</v>
      </c>
      <c r="J271" s="13">
        <f>1000*cambi_mensili!$G271</f>
        <v>1220.0999999999999</v>
      </c>
      <c r="K271" s="2">
        <f>J271/dati!$E271</f>
        <v>4.3410582037393581</v>
      </c>
      <c r="L271" s="13">
        <f>K271*_xlfn.XLOOKUP(LEFT(I271,4)+1&amp;RIGHT(I271,3),dati!$A:$A,dati!$E:$E)</f>
        <v>953.8514566566862</v>
      </c>
      <c r="M271" s="13">
        <f>L271/_xlfn.XLOOKUP(LEFT(I271,4)+1&amp;RIGHT(I271,3),cambi_mensili!$F:$F,cambi_mensili!$G:$G)</f>
        <v>890.36820373068815</v>
      </c>
      <c r="N271" s="10">
        <f t="shared" si="13"/>
        <v>-0.10963179626931185</v>
      </c>
      <c r="P271" s="13">
        <f t="shared" si="14"/>
        <v>1.9025072752093592</v>
      </c>
    </row>
    <row r="272" spans="2:16" x14ac:dyDescent="0.25">
      <c r="B272" t="s">
        <v>271</v>
      </c>
      <c r="C272">
        <v>1000</v>
      </c>
      <c r="D272" s="2">
        <f>C272/dati!$C272</f>
        <v>3.657082023728544</v>
      </c>
      <c r="E272" s="13">
        <f>D272*_xlfn.XLOOKUP(LEFT(B272,4)+1&amp;RIGHT(B272,3),dati!$A:$A,dati!$C:$C)</f>
        <v>780.89748835002001</v>
      </c>
      <c r="F272" s="10">
        <f t="shared" si="12"/>
        <v>-0.21910251164997996</v>
      </c>
      <c r="I272" t="s">
        <v>271</v>
      </c>
      <c r="J272" s="13">
        <f>1000*cambi_mensili!$G272</f>
        <v>1188.3999999999999</v>
      </c>
      <c r="K272" s="2">
        <f>J272/dati!$E272</f>
        <v>4.3033814556590553</v>
      </c>
      <c r="L272" s="13">
        <f>K272*_xlfn.XLOOKUP(LEFT(I272,4)+1&amp;RIGHT(I272,3),dati!$A:$A,dati!$E:$E)</f>
        <v>818.11031233322251</v>
      </c>
      <c r="M272" s="13">
        <f>L272/_xlfn.XLOOKUP(LEFT(I272,4)+1&amp;RIGHT(I272,3),cambi_mensili!$F:$F,cambi_mensili!$G:$G)</f>
        <v>787.62906742391692</v>
      </c>
      <c r="N272" s="10">
        <f t="shared" si="13"/>
        <v>-0.21237093257608308</v>
      </c>
      <c r="P272" s="13">
        <f t="shared" si="14"/>
        <v>-6.7315790738969099</v>
      </c>
    </row>
    <row r="273" spans="2:16" x14ac:dyDescent="0.25">
      <c r="B273" t="s">
        <v>272</v>
      </c>
      <c r="C273">
        <v>1000</v>
      </c>
      <c r="D273" s="2">
        <f>C273/dati!$C273</f>
        <v>3.6534584502960059</v>
      </c>
      <c r="E273" s="13">
        <f>D273*_xlfn.XLOOKUP(LEFT(B273,4)+1&amp;RIGHT(B273,3),dati!$A:$A,dati!$C:$C)</f>
        <v>818.6855482833497</v>
      </c>
      <c r="F273" s="10">
        <f t="shared" si="12"/>
        <v>-0.18131445171665028</v>
      </c>
      <c r="I273" t="s">
        <v>272</v>
      </c>
      <c r="J273" s="13">
        <f>1000*cambi_mensili!$G273</f>
        <v>1189.1000000000001</v>
      </c>
      <c r="K273" s="2">
        <f>J273/dati!$E273</f>
        <v>4.3020125655530146</v>
      </c>
      <c r="L273" s="13">
        <f>K273*_xlfn.XLOOKUP(LEFT(I273,4)+1&amp;RIGHT(I273,3),dati!$A:$A,dati!$E:$E)</f>
        <v>837.09583448144247</v>
      </c>
      <c r="M273" s="13">
        <f>L273/_xlfn.XLOOKUP(LEFT(I273,4)+1&amp;RIGHT(I273,3),cambi_mensili!$F:$F,cambi_mensili!$G:$G)</f>
        <v>820.84314030343444</v>
      </c>
      <c r="N273" s="10">
        <f t="shared" si="13"/>
        <v>-0.17915685969656558</v>
      </c>
      <c r="P273" s="13">
        <f t="shared" si="14"/>
        <v>-2.1575920200847349</v>
      </c>
    </row>
    <row r="274" spans="2:16" x14ac:dyDescent="0.25">
      <c r="B274" t="s">
        <v>273</v>
      </c>
      <c r="C274">
        <v>1000</v>
      </c>
      <c r="D274" s="2">
        <f>C274/dati!$C274</f>
        <v>3.5890838492317769</v>
      </c>
      <c r="E274" s="13">
        <f>D274*_xlfn.XLOOKUP(LEFT(B274,4)+1&amp;RIGHT(B274,3),dati!$A:$A,dati!$C:$C)</f>
        <v>763.57907758630699</v>
      </c>
      <c r="F274" s="10">
        <f t="shared" si="12"/>
        <v>-0.23642092241369306</v>
      </c>
      <c r="I274" t="s">
        <v>273</v>
      </c>
      <c r="J274" s="13">
        <f>1000*cambi_mensili!$G274</f>
        <v>1183.4000000000001</v>
      </c>
      <c r="K274" s="2">
        <f>J274/dati!$E274</f>
        <v>4.2250138977230209</v>
      </c>
      <c r="L274" s="13">
        <f>K274*_xlfn.XLOOKUP(LEFT(I274,4)+1&amp;RIGHT(I274,3),dati!$A:$A,dati!$E:$E)</f>
        <v>769.73575207077238</v>
      </c>
      <c r="M274" s="13">
        <f>L274/_xlfn.XLOOKUP(LEFT(I274,4)+1&amp;RIGHT(I274,3),cambi_mensili!$F:$F,cambi_mensili!$G:$G)</f>
        <v>769.73575207077238</v>
      </c>
      <c r="N274" s="10">
        <f t="shared" si="13"/>
        <v>-0.23026424792922762</v>
      </c>
      <c r="P274" s="13">
        <f t="shared" si="14"/>
        <v>-6.156674484465384</v>
      </c>
    </row>
    <row r="275" spans="2:16" x14ac:dyDescent="0.25">
      <c r="B275" t="s">
        <v>274</v>
      </c>
      <c r="C275">
        <v>1000</v>
      </c>
      <c r="D275" s="2">
        <f>C275/dati!$C275</f>
        <v>3.7328534334416159</v>
      </c>
      <c r="E275" s="13">
        <f>D275*_xlfn.XLOOKUP(LEFT(B275,4)+1&amp;RIGHT(B275,3),dati!$A:$A,dati!$C:$C)</f>
        <v>743.56087702572052</v>
      </c>
      <c r="F275" s="10">
        <f t="shared" si="12"/>
        <v>-0.25643912297427951</v>
      </c>
      <c r="I275" t="s">
        <v>274</v>
      </c>
      <c r="J275" s="13">
        <f>1000*cambi_mensili!$G275</f>
        <v>1157.8999999999999</v>
      </c>
      <c r="K275" s="2">
        <f>J275/dati!$E275</f>
        <v>4.3793319044747001</v>
      </c>
      <c r="L275" s="13">
        <f>K275*_xlfn.XLOOKUP(LEFT(I275,4)+1&amp;RIGHT(I275,3),dati!$A:$A,dati!$E:$E)</f>
        <v>727.76946159807824</v>
      </c>
      <c r="M275" s="13">
        <f>L275/_xlfn.XLOOKUP(LEFT(I275,4)+1&amp;RIGHT(I275,3),cambi_mensili!$F:$F,cambi_mensili!$G:$G)</f>
        <v>746.58336232876309</v>
      </c>
      <c r="N275" s="10">
        <f t="shared" si="13"/>
        <v>-0.2534166376712369</v>
      </c>
      <c r="P275" s="13">
        <f t="shared" si="14"/>
        <v>-3.022485303042572</v>
      </c>
    </row>
    <row r="276" spans="2:16" x14ac:dyDescent="0.25">
      <c r="B276" t="s">
        <v>275</v>
      </c>
      <c r="C276">
        <v>1000</v>
      </c>
      <c r="D276" s="2">
        <f>C276/dati!$C276</f>
        <v>3.6487423529933887</v>
      </c>
      <c r="E276" s="13">
        <f>D276*_xlfn.XLOOKUP(LEFT(B276,4)+1&amp;RIGHT(B276,3),dati!$A:$A,dati!$C:$C)</f>
        <v>787.75205671419326</v>
      </c>
      <c r="F276" s="10">
        <f t="shared" si="12"/>
        <v>-0.21224794328580676</v>
      </c>
      <c r="I276" t="s">
        <v>275</v>
      </c>
      <c r="J276" s="13">
        <f>1000*cambi_mensili!$G276</f>
        <v>1164.5</v>
      </c>
      <c r="K276" s="2">
        <f>J276/dati!$E276</f>
        <v>4.3113776901869869</v>
      </c>
      <c r="L276" s="13">
        <f>K276*_xlfn.XLOOKUP(LEFT(I276,4)+1&amp;RIGHT(I276,3),dati!$A:$A,dati!$E:$E)</f>
        <v>783.45240081889733</v>
      </c>
      <c r="M276" s="13">
        <f>L276/_xlfn.XLOOKUP(LEFT(I276,4)+1&amp;RIGHT(I276,3),cambi_mensili!$F:$F,cambi_mensili!$G:$G)</f>
        <v>790.24853824782872</v>
      </c>
      <c r="N276" s="10">
        <f t="shared" si="13"/>
        <v>-0.2097514617521713</v>
      </c>
      <c r="P276" s="13">
        <f t="shared" si="14"/>
        <v>-2.4964815336354604</v>
      </c>
    </row>
    <row r="277" spans="2:16" x14ac:dyDescent="0.25">
      <c r="B277" t="s">
        <v>276</v>
      </c>
      <c r="C277">
        <v>1000</v>
      </c>
      <c r="D277" s="2">
        <f>C277/dati!$C277</f>
        <v>3.7966602329142853</v>
      </c>
      <c r="E277" s="13">
        <f>D277*_xlfn.XLOOKUP(LEFT(B277,4)+1&amp;RIGHT(B277,3),dati!$A:$A,dati!$C:$C)</f>
        <v>896.71342176954306</v>
      </c>
      <c r="F277" s="10">
        <f t="shared" si="12"/>
        <v>-0.10328657823045695</v>
      </c>
      <c r="I277" t="s">
        <v>276</v>
      </c>
      <c r="J277" s="13">
        <f>1000*cambi_mensili!$G277</f>
        <v>1136.3000000000002</v>
      </c>
      <c r="K277" s="2">
        <f>J277/dati!$E277</f>
        <v>4.5006083802941506</v>
      </c>
      <c r="L277" s="13">
        <f>K277*_xlfn.XLOOKUP(LEFT(I277,4)+1&amp;RIGHT(I277,3),dati!$A:$A,dati!$E:$E)</f>
        <v>932.07791185148517</v>
      </c>
      <c r="M277" s="13">
        <f>L277/_xlfn.XLOOKUP(LEFT(I277,4)+1&amp;RIGHT(I277,3),cambi_mensili!$F:$F,cambi_mensili!$G:$G)</f>
        <v>898.30176546981988</v>
      </c>
      <c r="N277" s="10">
        <f t="shared" si="13"/>
        <v>-0.10169823453018012</v>
      </c>
      <c r="P277" s="13">
        <f t="shared" si="14"/>
        <v>-1.5883437002768233</v>
      </c>
    </row>
    <row r="278" spans="2:16" x14ac:dyDescent="0.25">
      <c r="B278" t="s">
        <v>277</v>
      </c>
      <c r="C278">
        <v>1000</v>
      </c>
      <c r="D278" s="2">
        <f>C278/dati!$C278</f>
        <v>3.633093519636732</v>
      </c>
      <c r="E278" s="13">
        <f>D278*_xlfn.XLOOKUP(LEFT(B278,4)+1&amp;RIGHT(B278,3),dati!$A:$A,dati!$C:$C)</f>
        <v>827.47577515250384</v>
      </c>
      <c r="F278" s="10">
        <f t="shared" si="12"/>
        <v>-0.17252422484749619</v>
      </c>
      <c r="I278" t="s">
        <v>277</v>
      </c>
      <c r="J278" s="13">
        <f>1000*cambi_mensili!$G278</f>
        <v>1132.6000000000001</v>
      </c>
      <c r="K278" s="2">
        <f>J278/dati!$E278</f>
        <v>4.2489033504307852</v>
      </c>
      <c r="L278" s="13">
        <f>K278*_xlfn.XLOOKUP(LEFT(I278,4)+1&amp;RIGHT(I278,3),dati!$A:$A,dati!$E:$E)</f>
        <v>879.55126619793236</v>
      </c>
      <c r="M278" s="13">
        <f>L278/_xlfn.XLOOKUP(LEFT(I278,4)+1&amp;RIGHT(I278,3),cambi_mensili!$F:$F,cambi_mensili!$G:$G)</f>
        <v>824.63085148877963</v>
      </c>
      <c r="N278" s="10">
        <f t="shared" si="13"/>
        <v>-0.17536914851122032</v>
      </c>
      <c r="P278" s="13">
        <f t="shared" si="14"/>
        <v>2.8449236637242166</v>
      </c>
    </row>
    <row r="279" spans="2:16" x14ac:dyDescent="0.25">
      <c r="B279" t="s">
        <v>278</v>
      </c>
      <c r="C279">
        <v>1000</v>
      </c>
      <c r="D279" s="2">
        <f>C279/dati!$C279</f>
        <v>3.7186369535637391</v>
      </c>
      <c r="E279" s="13">
        <f>D279*_xlfn.XLOOKUP(LEFT(B279,4)+1&amp;RIGHT(B279,3),dati!$A:$A,dati!$C:$C)</f>
        <v>935.56171811562638</v>
      </c>
      <c r="F279" s="10">
        <f t="shared" si="12"/>
        <v>-6.4438281884373616E-2</v>
      </c>
      <c r="I279" t="s">
        <v>278</v>
      </c>
      <c r="J279" s="13">
        <f>1000*cambi_mensili!$G279</f>
        <v>1115.5999999999999</v>
      </c>
      <c r="K279" s="2">
        <f>J279/dati!$E279</f>
        <v>4.3455749280115068</v>
      </c>
      <c r="L279" s="13">
        <f>K279*_xlfn.XLOOKUP(LEFT(I279,4)+1&amp;RIGHT(I279,3),dati!$A:$A,dati!$E:$E)</f>
        <v>1011.1722805505723</v>
      </c>
      <c r="M279" s="13">
        <f>L279/_xlfn.XLOOKUP(LEFT(I279,4)+1&amp;RIGHT(I279,3),cambi_mensili!$F:$F,cambi_mensili!$G:$G)</f>
        <v>933.41851800108225</v>
      </c>
      <c r="N279" s="10">
        <f t="shared" si="13"/>
        <v>-6.658148199891778E-2</v>
      </c>
      <c r="P279" s="13">
        <f t="shared" si="14"/>
        <v>2.1432001145441291</v>
      </c>
    </row>
    <row r="280" spans="2:16" x14ac:dyDescent="0.25">
      <c r="B280" t="s">
        <v>279</v>
      </c>
      <c r="C280">
        <v>1000</v>
      </c>
      <c r="D280" s="2">
        <f>C280/dati!$C280</f>
        <v>4.0022257937404513</v>
      </c>
      <c r="E280" s="13">
        <f>D280*_xlfn.XLOOKUP(LEFT(B280,4)+1&amp;RIGHT(B280,3),dati!$A:$A,dati!$C:$C)</f>
        <v>1011.6481234657431</v>
      </c>
      <c r="F280" s="10">
        <f t="shared" si="12"/>
        <v>1.1648123465743065E-2</v>
      </c>
      <c r="I280" t="s">
        <v>279</v>
      </c>
      <c r="J280" s="13">
        <f>1000*cambi_mensili!$G280</f>
        <v>1119.8999999999999</v>
      </c>
      <c r="K280" s="2">
        <f>J280/dati!$E280</f>
        <v>4.685806012759846</v>
      </c>
      <c r="L280" s="13">
        <f>K280*_xlfn.XLOOKUP(LEFT(I280,4)+1&amp;RIGHT(I280,3),dati!$A:$A,dati!$E:$E)</f>
        <v>1069.7007566276525</v>
      </c>
      <c r="M280" s="13">
        <f>L280/_xlfn.XLOOKUP(LEFT(I280,4)+1&amp;RIGHT(I280,3),cambi_mensili!$F:$F,cambi_mensili!$G:$G)</f>
        <v>1007.3460369410043</v>
      </c>
      <c r="N280" s="10">
        <f t="shared" si="13"/>
        <v>7.3460369410043302E-3</v>
      </c>
      <c r="P280" s="13">
        <f t="shared" si="14"/>
        <v>4.3020865247387974</v>
      </c>
    </row>
    <row r="281" spans="2:16" x14ac:dyDescent="0.25">
      <c r="B281" t="s">
        <v>280</v>
      </c>
      <c r="C281">
        <v>1000</v>
      </c>
      <c r="D281" s="2">
        <f>C281/dati!$C281</f>
        <v>4.080465026577432</v>
      </c>
      <c r="E281" s="13">
        <f>D281*_xlfn.XLOOKUP(LEFT(B281,4)+1&amp;RIGHT(B281,3),dati!$A:$A,dati!$C:$C)</f>
        <v>1047.0151832738147</v>
      </c>
      <c r="F281" s="10">
        <f t="shared" si="12"/>
        <v>4.701518327381482E-2</v>
      </c>
      <c r="I281" t="s">
        <v>280</v>
      </c>
      <c r="J281" s="13">
        <f>1000*cambi_mensili!$G281</f>
        <v>1110.1000000000001</v>
      </c>
      <c r="K281" s="2">
        <f>J281/dati!$E281</f>
        <v>4.7805048059899491</v>
      </c>
      <c r="L281" s="13">
        <f>K281*_xlfn.XLOOKUP(LEFT(I281,4)+1&amp;RIGHT(I281,3),dati!$A:$A,dati!$E:$E)</f>
        <v>1134.9226260530104</v>
      </c>
      <c r="M281" s="13">
        <f>L281/_xlfn.XLOOKUP(LEFT(I281,4)+1&amp;RIGHT(I281,3),cambi_mensili!$F:$F,cambi_mensili!$G:$G)</f>
        <v>1043.6070124625385</v>
      </c>
      <c r="N281" s="10">
        <f t="shared" si="13"/>
        <v>4.3607012462538508E-2</v>
      </c>
      <c r="P281" s="13">
        <f t="shared" si="14"/>
        <v>3.4081708112762499</v>
      </c>
    </row>
    <row r="282" spans="2:16" x14ac:dyDescent="0.25">
      <c r="B282" t="s">
        <v>281</v>
      </c>
      <c r="C282">
        <v>1000</v>
      </c>
      <c r="D282" s="2">
        <f>C282/dati!$C282</f>
        <v>4.2137133212288713</v>
      </c>
      <c r="E282" s="13">
        <f>D282*_xlfn.XLOOKUP(LEFT(B282,4)+1&amp;RIGHT(B282,3),dati!$A:$A,dati!$C:$C)</f>
        <v>1100.3890639413946</v>
      </c>
      <c r="F282" s="10">
        <f t="shared" si="12"/>
        <v>0.10038906394139469</v>
      </c>
      <c r="I282" t="s">
        <v>281</v>
      </c>
      <c r="J282" s="13">
        <f>1000*cambi_mensili!$G282</f>
        <v>1054</v>
      </c>
      <c r="K282" s="2">
        <f>J282/dati!$E282</f>
        <v>4.9434971536996555</v>
      </c>
      <c r="L282" s="13">
        <f>K282*_xlfn.XLOOKUP(LEFT(I282,4)+1&amp;RIGHT(I282,3),dati!$A:$A,dati!$E:$E)</f>
        <v>1213.7355524216605</v>
      </c>
      <c r="M282" s="13">
        <f>L282/_xlfn.XLOOKUP(LEFT(I282,4)+1&amp;RIGHT(I282,3),cambi_mensili!$F:$F,cambi_mensili!$G:$G)</f>
        <v>1105.3051201362903</v>
      </c>
      <c r="N282" s="10">
        <f t="shared" si="13"/>
        <v>0.10530512013629023</v>
      </c>
      <c r="P282" s="13">
        <f t="shared" si="14"/>
        <v>-4.9160561948956456</v>
      </c>
    </row>
    <row r="283" spans="2:16" x14ac:dyDescent="0.25">
      <c r="B283" t="s">
        <v>282</v>
      </c>
      <c r="C283">
        <v>1000</v>
      </c>
      <c r="D283" s="2">
        <f>C283/dati!$C283</f>
        <v>4.1518832006812456</v>
      </c>
      <c r="E283" s="13">
        <f>D283*_xlfn.XLOOKUP(LEFT(B283,4)+1&amp;RIGHT(B283,3),dati!$A:$A,dati!$C:$C)</f>
        <v>1059.8403421502965</v>
      </c>
      <c r="F283" s="10">
        <f t="shared" si="12"/>
        <v>5.9840342150296433E-2</v>
      </c>
      <c r="I283" t="s">
        <v>282</v>
      </c>
      <c r="J283" s="13">
        <f>1000*cambi_mensili!$G283</f>
        <v>1071.3</v>
      </c>
      <c r="K283" s="2">
        <f>J283/dati!$E283</f>
        <v>4.8755764026052404</v>
      </c>
      <c r="L283" s="13">
        <f>K283*_xlfn.XLOOKUP(LEFT(I283,4)+1&amp;RIGHT(I283,3),dati!$A:$A,dati!$E:$E)</f>
        <v>1129.9485260261188</v>
      </c>
      <c r="M283" s="13">
        <f>L283/_xlfn.XLOOKUP(LEFT(I283,4)+1&amp;RIGHT(I283,3),cambi_mensili!$F:$F,cambi_mensili!$G:$G)</f>
        <v>1057.7071291080397</v>
      </c>
      <c r="N283" s="10">
        <f t="shared" si="13"/>
        <v>5.7707129108039767E-2</v>
      </c>
      <c r="P283" s="13">
        <f t="shared" si="14"/>
        <v>2.1332130422567843</v>
      </c>
    </row>
    <row r="284" spans="2:16" x14ac:dyDescent="0.25">
      <c r="B284" t="s">
        <v>283</v>
      </c>
      <c r="C284">
        <v>1000</v>
      </c>
      <c r="D284" s="2">
        <f>C284/dati!$C284</f>
        <v>4.6831781101712773</v>
      </c>
      <c r="E284" s="13">
        <f>D284*_xlfn.XLOOKUP(LEFT(B284,4)+1&amp;RIGHT(B284,3),dati!$A:$A,dati!$C:$C)</f>
        <v>1230.1128722750377</v>
      </c>
      <c r="F284" s="10">
        <f t="shared" si="12"/>
        <v>0.23011287227503763</v>
      </c>
      <c r="I284" t="s">
        <v>283</v>
      </c>
      <c r="J284" s="13">
        <f>1000*cambi_mensili!$G284</f>
        <v>1038.7</v>
      </c>
      <c r="K284" s="2">
        <f>J284/dati!$E284</f>
        <v>5.4637158957757128</v>
      </c>
      <c r="L284" s="13">
        <f>K284*_xlfn.XLOOKUP(LEFT(I284,4)+1&amp;RIGHT(I284,3),dati!$A:$A,dati!$E:$E)</f>
        <v>1333.3881106809506</v>
      </c>
      <c r="M284" s="13">
        <f>L284/_xlfn.XLOOKUP(LEFT(I284,4)+1&amp;RIGHT(I284,3),cambi_mensili!$F:$F,cambi_mensili!$G:$G)</f>
        <v>1227.119557041184</v>
      </c>
      <c r="N284" s="10">
        <f t="shared" si="13"/>
        <v>0.22711955704118392</v>
      </c>
      <c r="P284" s="13">
        <f t="shared" si="14"/>
        <v>2.9933152338537639</v>
      </c>
    </row>
    <row r="285" spans="2:16" x14ac:dyDescent="0.25">
      <c r="B285" t="s">
        <v>284</v>
      </c>
      <c r="C285">
        <v>1000</v>
      </c>
      <c r="D285" s="2">
        <f>C285/dati!$C285</f>
        <v>4.4625906221951928</v>
      </c>
      <c r="E285" s="13">
        <f>D285*_xlfn.XLOOKUP(LEFT(B285,4)+1&amp;RIGHT(B285,3),dati!$A:$A,dati!$C:$C)</f>
        <v>1195.390897870165</v>
      </c>
      <c r="F285" s="10">
        <f t="shared" si="12"/>
        <v>0.19539089787016506</v>
      </c>
      <c r="I285" t="s">
        <v>284</v>
      </c>
      <c r="J285" s="13">
        <f>1000*cambi_mensili!$G285</f>
        <v>1019.8000000000001</v>
      </c>
      <c r="K285" s="2">
        <f>J285/dati!$E285</f>
        <v>5.2409679198424248</v>
      </c>
      <c r="L285" s="13">
        <f>K285*_xlfn.XLOOKUP(LEFT(I285,4)+1&amp;RIGHT(I285,3),dati!$A:$A,dati!$E:$E)</f>
        <v>1318.1721213051503</v>
      </c>
      <c r="M285" s="13">
        <f>L285/_xlfn.XLOOKUP(LEFT(I285,4)+1&amp;RIGHT(I285,3),cambi_mensili!$F:$F,cambi_mensili!$G:$G)</f>
        <v>1195.8379037513837</v>
      </c>
      <c r="N285" s="10">
        <f t="shared" si="13"/>
        <v>0.19583790375138377</v>
      </c>
      <c r="P285" s="13">
        <f t="shared" si="14"/>
        <v>-0.44700588121872897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93AC3-072F-45EF-998E-0397C70E3B61}">
  <dimension ref="A1:Q285"/>
  <sheetViews>
    <sheetView topLeftCell="I1" zoomScale="160" zoomScaleNormal="160" workbookViewId="0">
      <selection activeCell="Q11" sqref="Q11"/>
    </sheetView>
  </sheetViews>
  <sheetFormatPr defaultRowHeight="15" x14ac:dyDescent="0.25"/>
  <cols>
    <col min="1" max="1" width="26.42578125" bestFit="1" customWidth="1"/>
    <col min="2" max="2" width="13.42578125" bestFit="1" customWidth="1"/>
    <col min="3" max="3" width="13.42578125" style="13" customWidth="1"/>
    <col min="4" max="4" width="6.5703125" style="2" bestFit="1" customWidth="1"/>
    <col min="5" max="6" width="16.5703125" style="13" bestFit="1" customWidth="1"/>
    <col min="7" max="7" width="12.140625" style="10" bestFit="1" customWidth="1"/>
    <col min="9" max="9" width="26.42578125" bestFit="1" customWidth="1"/>
    <col min="10" max="10" width="13.42578125" bestFit="1" customWidth="1"/>
    <col min="11" max="11" width="13.42578125" style="13" customWidth="1"/>
    <col min="12" max="12" width="6.5703125" style="2" bestFit="1" customWidth="1"/>
    <col min="13" max="14" width="16.5703125" style="13" bestFit="1" customWidth="1"/>
    <col min="15" max="15" width="12.140625" style="10" bestFit="1" customWidth="1"/>
  </cols>
  <sheetData>
    <row r="1" spans="1:17" x14ac:dyDescent="0.25">
      <c r="A1" t="s">
        <v>375</v>
      </c>
      <c r="B1" s="3" t="s">
        <v>361</v>
      </c>
      <c r="C1" s="14" t="s">
        <v>378</v>
      </c>
      <c r="D1" s="11" t="s">
        <v>362</v>
      </c>
      <c r="E1" s="12" t="s">
        <v>370</v>
      </c>
      <c r="F1" s="12" t="s">
        <v>380</v>
      </c>
      <c r="G1" s="9" t="s">
        <v>365</v>
      </c>
      <c r="I1" t="s">
        <v>375</v>
      </c>
      <c r="J1" s="3" t="s">
        <v>361</v>
      </c>
      <c r="K1" s="14" t="s">
        <v>379</v>
      </c>
      <c r="L1" s="11" t="s">
        <v>362</v>
      </c>
      <c r="M1" s="12" t="s">
        <v>369</v>
      </c>
      <c r="N1" s="12" t="s">
        <v>380</v>
      </c>
      <c r="O1" s="9" t="s">
        <v>365</v>
      </c>
    </row>
    <row r="2" spans="1:17" x14ac:dyDescent="0.25">
      <c r="A2" t="s">
        <v>376</v>
      </c>
      <c r="B2" t="s">
        <v>1</v>
      </c>
      <c r="C2" s="13">
        <f>1000/cambi_mensili!H2</f>
        <v>1406.2719729995781</v>
      </c>
      <c r="D2" s="2">
        <f>C2/dati!$B2</f>
        <v>14.062719729995781</v>
      </c>
      <c r="E2" s="13">
        <f>D2*_xlfn.XLOOKUP(LEFT(B2,4)+1&amp;RIGHT(B2,3),dati!$A:$A,dati!$B:$B)</f>
        <v>2008.5997186936152</v>
      </c>
      <c r="F2" s="13">
        <f>E2*_xlfn.XLOOKUP(LEFT(B2,4)+1&amp;RIGHT(B2,3),cambi_mensili!$F:$F,cambi_mensili!$H:$H)</f>
        <v>1248.7464451118205</v>
      </c>
      <c r="G2" s="10">
        <f>F2/1000-1</f>
        <v>0.24874644511182065</v>
      </c>
      <c r="I2" t="s">
        <v>367</v>
      </c>
      <c r="J2" t="s">
        <v>1</v>
      </c>
      <c r="K2" s="13">
        <f>1000/cambi_mensili!I2</f>
        <v>1657.8540289692028</v>
      </c>
      <c r="L2" s="2">
        <f>K2/dati!$D2</f>
        <v>16.578540289692029</v>
      </c>
      <c r="M2" s="13">
        <f>L2*_xlfn.XLOOKUP(LEFT(J2,4)+1&amp;RIGHT(J2,3),dati!$A:$A,dati!$D:$D)</f>
        <v>2021.2926235108223</v>
      </c>
      <c r="N2" s="13">
        <f>M2*_xlfn.XLOOKUP(LEFT(J2,4)+1&amp;RIGHT(J2,3),cambi_mensili!$F:$F,cambi_mensili!$I:$I)</f>
        <v>1250.8835596622321</v>
      </c>
      <c r="O2" s="10">
        <f>N2/1000-1</f>
        <v>0.25088355966223208</v>
      </c>
      <c r="Q2" s="13">
        <f>F2-N2</f>
        <v>-2.1371145504115248</v>
      </c>
    </row>
    <row r="3" spans="1:17" x14ac:dyDescent="0.25">
      <c r="A3" t="s">
        <v>359</v>
      </c>
      <c r="B3" t="s">
        <v>2</v>
      </c>
      <c r="C3" s="13">
        <f>1000/cambi_mensili!H3</f>
        <v>1447.178002894356</v>
      </c>
      <c r="D3" s="2">
        <f>C3/dati!$B3</f>
        <v>13.420207124676761</v>
      </c>
      <c r="E3" s="13">
        <f>D3*_xlfn.XLOOKUP(LEFT(B3,4)+1&amp;RIGHT(B3,3),dati!$A:$A,dati!$B:$B)</f>
        <v>1858.1579875652196</v>
      </c>
      <c r="F3" s="13">
        <f>E3*_xlfn.XLOOKUP(LEFT(B3,4)+1&amp;RIGHT(B3,3),cambi_mensili!$F:$F,cambi_mensili!$H:$H)</f>
        <v>1123.6281350806883</v>
      </c>
      <c r="G3" s="10">
        <f t="shared" ref="G3:G66" si="0">F3/1000-1</f>
        <v>0.12362813508068826</v>
      </c>
      <c r="I3" t="s">
        <v>366</v>
      </c>
      <c r="J3" t="s">
        <v>2</v>
      </c>
      <c r="K3" s="13">
        <f>1000/cambi_mensili!I3</f>
        <v>1647.4674384949351</v>
      </c>
      <c r="L3" s="2">
        <f>K3/dati!$D3</f>
        <v>15.796838181893223</v>
      </c>
      <c r="M3" s="13">
        <f>L3*_xlfn.XLOOKUP(LEFT(J3,4)+1&amp;RIGHT(J3,3),dati!$A:$A,dati!$D:$D)</f>
        <v>1822.331019544617</v>
      </c>
      <c r="N3" s="13">
        <f>M3*_xlfn.XLOOKUP(LEFT(J3,4)+1&amp;RIGHT(J3,3),cambi_mensili!$F:$F,cambi_mensili!$I:$I)</f>
        <v>1125.4862297197731</v>
      </c>
      <c r="O3" s="10">
        <f t="shared" ref="O3:O66" si="1">N3/1000-1</f>
        <v>0.12548622971977297</v>
      </c>
      <c r="Q3" s="13">
        <f t="shared" ref="Q3:Q66" si="2">F3-N3</f>
        <v>-1.8580946390848112</v>
      </c>
    </row>
    <row r="4" spans="1:17" x14ac:dyDescent="0.25">
      <c r="A4" t="s">
        <v>360</v>
      </c>
      <c r="B4" t="s">
        <v>3</v>
      </c>
      <c r="C4" s="13">
        <f>1000/cambi_mensili!H4</f>
        <v>1454.9687181725592</v>
      </c>
      <c r="D4" s="2">
        <f>C4/dati!$B4</f>
        <v>13.420884132350327</v>
      </c>
      <c r="E4" s="13">
        <f>D4*_xlfn.XLOOKUP(LEFT(B4,4)+1&amp;RIGHT(B4,3),dati!$A:$A,dati!$B:$B)</f>
        <v>1842.954893333183</v>
      </c>
      <c r="F4" s="13">
        <f>E4*_xlfn.XLOOKUP(LEFT(B4,4)+1&amp;RIGHT(B4,3),cambi_mensili!$F:$F,cambi_mensili!$H:$H)</f>
        <v>1130.4685315705744</v>
      </c>
      <c r="G4" s="10">
        <f t="shared" si="0"/>
        <v>0.13046853157057448</v>
      </c>
      <c r="I4" t="s">
        <v>360</v>
      </c>
      <c r="J4" t="s">
        <v>3</v>
      </c>
      <c r="K4" s="13">
        <f>1000/cambi_mensili!I4</f>
        <v>1603.0845336825257</v>
      </c>
      <c r="L4" s="2">
        <f>K4/dati!$D4</f>
        <v>15.817615635071562</v>
      </c>
      <c r="M4" s="13">
        <f>L4*_xlfn.XLOOKUP(LEFT(J4,4)+1&amp;RIGHT(J4,3),dati!$A:$A,dati!$D:$D)</f>
        <v>1780.8508809788871</v>
      </c>
      <c r="N4" s="13">
        <f>M4*_xlfn.XLOOKUP(LEFT(J4,4)+1&amp;RIGHT(J4,3),cambi_mensili!$F:$F,cambi_mensili!$I:$I)</f>
        <v>1124.5356499819327</v>
      </c>
      <c r="O4" s="10">
        <f t="shared" si="1"/>
        <v>0.12453564998193278</v>
      </c>
      <c r="Q4" s="13">
        <f t="shared" si="2"/>
        <v>5.9328815886417487</v>
      </c>
    </row>
    <row r="5" spans="1:17" x14ac:dyDescent="0.25">
      <c r="A5" t="s">
        <v>377</v>
      </c>
      <c r="B5" t="s">
        <v>4</v>
      </c>
      <c r="C5" s="13">
        <f>1000/cambi_mensili!H5</f>
        <v>1500.8254539996999</v>
      </c>
      <c r="D5" s="2">
        <f>C5/dati!$B5</f>
        <v>13.075255251803174</v>
      </c>
      <c r="E5" s="13">
        <f>D5*_xlfn.XLOOKUP(LEFT(B5,4)+1&amp;RIGHT(B5,3),dati!$A:$A,dati!$B:$B)</f>
        <v>1986.2881596216328</v>
      </c>
      <c r="F5" s="13">
        <f>E5*_xlfn.XLOOKUP(LEFT(B5,4)+1&amp;RIGHT(B5,3),cambi_mensili!$F:$F,cambi_mensili!$H:$H)</f>
        <v>1188.7934635335473</v>
      </c>
      <c r="G5" s="10">
        <f t="shared" si="0"/>
        <v>0.18879346353354731</v>
      </c>
      <c r="I5" t="s">
        <v>377</v>
      </c>
      <c r="J5" t="s">
        <v>4</v>
      </c>
      <c r="K5" s="13">
        <f>1000/cambi_mensili!I5</f>
        <v>1612.1867026864777</v>
      </c>
      <c r="L5" s="2">
        <f>K5/dati!$D5</f>
        <v>15.276821943871324</v>
      </c>
      <c r="M5" s="13">
        <f>L5*_xlfn.XLOOKUP(LEFT(J5,4)+1&amp;RIGHT(J5,3),dati!$A:$A,dati!$D:$D)</f>
        <v>1891.1722231619394</v>
      </c>
      <c r="N5" s="13">
        <f>M5*_xlfn.XLOOKUP(LEFT(J5,4)+1&amp;RIGHT(J5,3),cambi_mensili!$F:$F,cambi_mensili!$I:$I)</f>
        <v>1184.8284052783638</v>
      </c>
      <c r="O5" s="10">
        <f t="shared" si="1"/>
        <v>0.18482840527836375</v>
      </c>
      <c r="Q5" s="13">
        <f t="shared" si="2"/>
        <v>3.9650582551835214</v>
      </c>
    </row>
    <row r="6" spans="1:17" x14ac:dyDescent="0.25">
      <c r="B6" t="s">
        <v>5</v>
      </c>
      <c r="C6" s="13">
        <f>1000/cambi_mensili!H6</f>
        <v>1521.8383807639627</v>
      </c>
      <c r="D6" s="2">
        <f>C6/dati!$B6</f>
        <v>12.542407525261552</v>
      </c>
      <c r="E6" s="13">
        <f>D6*_xlfn.XLOOKUP(LEFT(B6,4)+1&amp;RIGHT(B6,3),dati!$A:$A,dati!$B:$B)</f>
        <v>1935.560875307415</v>
      </c>
      <c r="F6" s="13">
        <f>E6*_xlfn.XLOOKUP(LEFT(B6,4)+1&amp;RIGHT(B6,3),cambi_mensili!$F:$F,cambi_mensili!$H:$H)</f>
        <v>1121.4639711531163</v>
      </c>
      <c r="G6" s="10">
        <f t="shared" si="0"/>
        <v>0.12146397115311625</v>
      </c>
      <c r="J6" t="s">
        <v>5</v>
      </c>
      <c r="K6" s="13">
        <f>1000/cambi_mensili!I6</f>
        <v>1612.6921320955717</v>
      </c>
      <c r="L6" s="2">
        <f>K6/dati!$D6</f>
        <v>14.752284117509992</v>
      </c>
      <c r="M6" s="13">
        <f>L6*_xlfn.XLOOKUP(LEFT(J6,4)+1&amp;RIGHT(J6,3),dati!$A:$A,dati!$D:$D)</f>
        <v>1766.6973907339968</v>
      </c>
      <c r="N6" s="13">
        <f>M6*_xlfn.XLOOKUP(LEFT(J6,4)+1&amp;RIGHT(J6,3),cambi_mensili!$F:$F,cambi_mensili!$I:$I)</f>
        <v>1126.7192825440593</v>
      </c>
      <c r="O6" s="10">
        <f t="shared" si="1"/>
        <v>0.12671928254405929</v>
      </c>
      <c r="Q6" s="13">
        <f t="shared" si="2"/>
        <v>-5.2553113909430067</v>
      </c>
    </row>
    <row r="7" spans="1:17" x14ac:dyDescent="0.25">
      <c r="B7" t="s">
        <v>6</v>
      </c>
      <c r="C7" s="13">
        <f>1000/cambi_mensili!H7</f>
        <v>1532.8019619865113</v>
      </c>
      <c r="D7" s="2">
        <f>C7/dati!$B7</f>
        <v>12.752884656417748</v>
      </c>
      <c r="E7" s="13">
        <f>D7*_xlfn.XLOOKUP(LEFT(B7,4)+1&amp;RIGHT(B7,3),dati!$A:$A,dati!$B:$B)</f>
        <v>1882.1204700525445</v>
      </c>
      <c r="F7" s="13">
        <f>E7*_xlfn.XLOOKUP(LEFT(B7,4)+1&amp;RIGHT(B7,3),cambi_mensili!$F:$F,cambi_mensili!$H:$H)</f>
        <v>1171.619992607709</v>
      </c>
      <c r="G7" s="10">
        <f t="shared" si="0"/>
        <v>0.1716199926077091</v>
      </c>
      <c r="J7" t="s">
        <v>6</v>
      </c>
      <c r="K7" s="13">
        <f>1000/cambi_mensili!I7</f>
        <v>1602.6977314530966</v>
      </c>
      <c r="L7" s="2">
        <f>K7/dati!$D7</f>
        <v>15.014564145403567</v>
      </c>
      <c r="M7" s="13">
        <f>L7*_xlfn.XLOOKUP(LEFT(J7,4)+1&amp;RIGHT(J7,3),dati!$A:$A,dati!$D:$D)</f>
        <v>1750.0813584099235</v>
      </c>
      <c r="N7" s="13">
        <f>M7*_xlfn.XLOOKUP(LEFT(J7,4)+1&amp;RIGHT(J7,3),cambi_mensili!$F:$F,cambi_mensili!$I:$I)</f>
        <v>1171.0476680750053</v>
      </c>
      <c r="O7" s="10">
        <f t="shared" si="1"/>
        <v>0.17104766807500527</v>
      </c>
      <c r="Q7" s="13">
        <f t="shared" si="2"/>
        <v>0.57232453270376027</v>
      </c>
    </row>
    <row r="8" spans="1:17" x14ac:dyDescent="0.25">
      <c r="B8" t="s">
        <v>7</v>
      </c>
      <c r="C8" s="13">
        <f>1000/cambi_mensili!H8</f>
        <v>1523.6934328813043</v>
      </c>
      <c r="D8" s="2">
        <f>C8/dati!$B8</f>
        <v>11.899529021080516</v>
      </c>
      <c r="E8" s="13">
        <f>D8*_xlfn.XLOOKUP(LEFT(B8,4)+1&amp;RIGHT(B8,3),dati!$A:$A,dati!$B:$B)</f>
        <v>1739.4133686676264</v>
      </c>
      <c r="F8" s="13">
        <f>E8*_xlfn.XLOOKUP(LEFT(B8,4)+1&amp;RIGHT(B8,3),cambi_mensili!$F:$F,cambi_mensili!$H:$H)</f>
        <v>1099.8310730085402</v>
      </c>
      <c r="G8" s="10">
        <f t="shared" si="0"/>
        <v>9.9831073008540105E-2</v>
      </c>
      <c r="J8" t="s">
        <v>7</v>
      </c>
      <c r="K8" s="13">
        <f>1000/cambi_mensili!I8</f>
        <v>1573.6705774798108</v>
      </c>
      <c r="L8" s="2">
        <f>K8/dati!$D8</f>
        <v>13.994023828424014</v>
      </c>
      <c r="M8" s="13">
        <f>L8*_xlfn.XLOOKUP(LEFT(J8,4)+1&amp;RIGHT(J8,3),dati!$A:$A,dati!$D:$D)</f>
        <v>1669.8207090319029</v>
      </c>
      <c r="N8" s="13">
        <f>M8*_xlfn.XLOOKUP(LEFT(J8,4)+1&amp;RIGHT(J8,3),cambi_mensili!$F:$F,cambi_mensili!$I:$I)</f>
        <v>1104.8845064052659</v>
      </c>
      <c r="O8" s="10">
        <f t="shared" si="1"/>
        <v>0.10488450640526592</v>
      </c>
      <c r="Q8" s="13">
        <f t="shared" si="2"/>
        <v>-5.0534333967257226</v>
      </c>
    </row>
    <row r="9" spans="1:17" x14ac:dyDescent="0.25">
      <c r="B9" t="s">
        <v>8</v>
      </c>
      <c r="C9" s="13">
        <f>1000/cambi_mensili!H9</f>
        <v>1515.610791148833</v>
      </c>
      <c r="D9" s="2">
        <f>C9/dati!$B9</f>
        <v>12.699251212547239</v>
      </c>
      <c r="E9" s="13">
        <f>D9*_xlfn.XLOOKUP(LEFT(B9,4)+1&amp;RIGHT(B9,3),dati!$A:$A,dati!$B:$B)</f>
        <v>1885.4780613457062</v>
      </c>
      <c r="F9" s="13">
        <f>E9*_xlfn.XLOOKUP(LEFT(B9,4)+1&amp;RIGHT(B9,3),cambi_mensili!$F:$F,cambi_mensili!$H:$H)</f>
        <v>1165.0368941055119</v>
      </c>
      <c r="G9" s="10">
        <f t="shared" si="0"/>
        <v>0.16503689410551181</v>
      </c>
      <c r="J9" t="s">
        <v>8</v>
      </c>
      <c r="K9" s="13">
        <f>1000/cambi_mensili!I9</f>
        <v>1620.7941800545618</v>
      </c>
      <c r="L9" s="2">
        <f>K9/dati!$D9</f>
        <v>14.900252446096799</v>
      </c>
      <c r="M9" s="13">
        <f>L9*_xlfn.XLOOKUP(LEFT(J9,4)+1&amp;RIGHT(J9,3),dati!$A:$A,dati!$D:$D)</f>
        <v>1745.6964253912199</v>
      </c>
      <c r="N9" s="13">
        <f>M9*_xlfn.XLOOKUP(LEFT(J9,4)+1&amp;RIGHT(J9,3),cambi_mensili!$F:$F,cambi_mensili!$I:$I)</f>
        <v>1167.0083536181269</v>
      </c>
      <c r="O9" s="10">
        <f t="shared" si="1"/>
        <v>0.16700835361812683</v>
      </c>
      <c r="Q9" s="13">
        <f t="shared" si="2"/>
        <v>-1.9714595126149561</v>
      </c>
    </row>
    <row r="10" spans="1:17" x14ac:dyDescent="0.25">
      <c r="B10" t="s">
        <v>9</v>
      </c>
      <c r="C10" s="13">
        <f>1000/cambi_mensili!H10</f>
        <v>1518.6028853454823</v>
      </c>
      <c r="D10" s="2">
        <f>C10/dati!$B10</f>
        <v>12.641501919357033</v>
      </c>
      <c r="E10" s="13">
        <f>D10*_xlfn.XLOOKUP(LEFT(B10,4)+1&amp;RIGHT(B10,3),dati!$A:$A,dati!$B:$B)</f>
        <v>2057.3531135801036</v>
      </c>
      <c r="F10" s="13">
        <f>E10*_xlfn.XLOOKUP(LEFT(B10,4)+1&amp;RIGHT(B10,3),cambi_mensili!$F:$F,cambi_mensili!$H:$H)</f>
        <v>1261.5689292473194</v>
      </c>
      <c r="G10" s="10">
        <f t="shared" si="0"/>
        <v>0.26156892924731934</v>
      </c>
      <c r="J10" t="s">
        <v>9</v>
      </c>
      <c r="K10" s="13">
        <f>1000/cambi_mensili!I10</f>
        <v>1605.6188306757781</v>
      </c>
      <c r="L10" s="2">
        <f>K10/dati!$D10</f>
        <v>14.859040076435853</v>
      </c>
      <c r="M10" s="13">
        <f>L10*_xlfn.XLOOKUP(LEFT(J10,4)+1&amp;RIGHT(J10,3),dati!$A:$A,dati!$D:$D)</f>
        <v>1830.908052397526</v>
      </c>
      <c r="N10" s="13">
        <f>M10*_xlfn.XLOOKUP(LEFT(J10,4)+1&amp;RIGHT(J10,3),cambi_mensili!$F:$F,cambi_mensili!$I:$I)</f>
        <v>1260.625216404854</v>
      </c>
      <c r="O10" s="10">
        <f t="shared" si="1"/>
        <v>0.26062521640485392</v>
      </c>
      <c r="Q10" s="13">
        <f t="shared" si="2"/>
        <v>0.94371284246540199</v>
      </c>
    </row>
    <row r="11" spans="1:17" x14ac:dyDescent="0.25">
      <c r="B11" t="s">
        <v>10</v>
      </c>
      <c r="C11" s="13">
        <f>1000/cambi_mensili!H11</f>
        <v>1544.4015444015445</v>
      </c>
      <c r="D11" s="2">
        <f>C11/dati!$B11</f>
        <v>13.3627643382257</v>
      </c>
      <c r="E11" s="13">
        <f>D11*_xlfn.XLOOKUP(LEFT(B11,4)+1&amp;RIGHT(B11,3),dati!$A:$A,dati!$B:$B)</f>
        <v>2071.2728264294465</v>
      </c>
      <c r="F11" s="13">
        <f>E11*_xlfn.XLOOKUP(LEFT(B11,4)+1&amp;RIGHT(B11,3),cambi_mensili!$F:$F,cambi_mensili!$H:$H)</f>
        <v>1235.9284955304506</v>
      </c>
      <c r="G11" s="10">
        <f t="shared" si="0"/>
        <v>0.23592849553045059</v>
      </c>
      <c r="J11" t="s">
        <v>10</v>
      </c>
      <c r="K11" s="13">
        <f>1000/cambi_mensili!I11</f>
        <v>1647.1042471042472</v>
      </c>
      <c r="L11" s="2">
        <f>K11/dati!$D11</f>
        <v>15.714064091993258</v>
      </c>
      <c r="M11" s="13">
        <f>L11*_xlfn.XLOOKUP(LEFT(J11,4)+1&amp;RIGHT(J11,3),dati!$A:$A,dati!$D:$D)</f>
        <v>1830.4550012775874</v>
      </c>
      <c r="N11" s="13">
        <f>M11*_xlfn.XLOOKUP(LEFT(J11,4)+1&amp;RIGHT(J11,3),cambi_mensili!$F:$F,cambi_mensili!$I:$I)</f>
        <v>1246.129491457315</v>
      </c>
      <c r="O11" s="10">
        <f t="shared" si="1"/>
        <v>0.24612949145731511</v>
      </c>
      <c r="Q11" s="13">
        <f t="shared" si="2"/>
        <v>-10.20099592686438</v>
      </c>
    </row>
    <row r="12" spans="1:17" x14ac:dyDescent="0.25">
      <c r="B12" t="s">
        <v>11</v>
      </c>
      <c r="C12" s="13">
        <f>1000/cambi_mensili!H12</f>
        <v>1564.2108556233381</v>
      </c>
      <c r="D12" s="2">
        <f>C12/dati!$B12</f>
        <v>12.54104587448707</v>
      </c>
      <c r="E12" s="13">
        <f>D12*_xlfn.XLOOKUP(LEFT(B12,4)+1&amp;RIGHT(B12,3),dati!$A:$A,dati!$B:$B)</f>
        <v>2008.8757603540182</v>
      </c>
      <c r="F12" s="13">
        <f>E12*_xlfn.XLOOKUP(LEFT(B12,4)+1&amp;RIGHT(B12,3),cambi_mensili!$F:$F,cambi_mensili!$H:$H)</f>
        <v>1166.9559291896492</v>
      </c>
      <c r="G12" s="10">
        <f t="shared" si="0"/>
        <v>0.16695592918964919</v>
      </c>
      <c r="J12" t="s">
        <v>11</v>
      </c>
      <c r="K12" s="13">
        <f>1000/cambi_mensili!I12</f>
        <v>1635.069607383075</v>
      </c>
      <c r="L12" s="2">
        <f>K12/dati!$D12</f>
        <v>14.645759531294479</v>
      </c>
      <c r="M12" s="13">
        <f>L12*_xlfn.XLOOKUP(LEFT(J12,4)+1&amp;RIGHT(J12,3),dati!$A:$A,dati!$D:$D)</f>
        <v>1693.4079736033759</v>
      </c>
      <c r="N12" s="13">
        <f>M12*_xlfn.XLOOKUP(LEFT(J12,4)+1&amp;RIGHT(J12,3),cambi_mensili!$F:$F,cambi_mensili!$I:$I)</f>
        <v>1168.707011840562</v>
      </c>
      <c r="O12" s="10">
        <f t="shared" si="1"/>
        <v>0.16870701184056203</v>
      </c>
      <c r="Q12" s="13">
        <f t="shared" si="2"/>
        <v>-1.7510826509128492</v>
      </c>
    </row>
    <row r="13" spans="1:17" x14ac:dyDescent="0.25">
      <c r="B13" t="s">
        <v>12</v>
      </c>
      <c r="C13" s="13">
        <f>1000/cambi_mensili!H13</f>
        <v>1581.0276679841897</v>
      </c>
      <c r="D13" s="2">
        <f>C13/dati!$B13</f>
        <v>11.891783383097353</v>
      </c>
      <c r="E13" s="13">
        <f>D13*_xlfn.XLOOKUP(LEFT(B13,4)+1&amp;RIGHT(B13,3),dati!$A:$A,dati!$B:$B)</f>
        <v>1707.7739204736631</v>
      </c>
      <c r="F13" s="13">
        <f>E13*_xlfn.XLOOKUP(LEFT(B13,4)+1&amp;RIGHT(B13,3),cambi_mensili!$F:$F,cambi_mensili!$H:$H)</f>
        <v>1046.5238584662607</v>
      </c>
      <c r="G13" s="10">
        <f t="shared" si="0"/>
        <v>4.6523858466260615E-2</v>
      </c>
      <c r="J13" t="s">
        <v>12</v>
      </c>
      <c r="K13" s="13">
        <f>1000/cambi_mensili!I13</f>
        <v>1596.3636363636365</v>
      </c>
      <c r="L13" s="2">
        <f>K13/dati!$D13</f>
        <v>14.002757697871413</v>
      </c>
      <c r="M13" s="13">
        <f>L13*_xlfn.XLOOKUP(LEFT(J13,4)+1&amp;RIGHT(J13,3),dati!$A:$A,dati!$D:$D)</f>
        <v>1490.751201301732</v>
      </c>
      <c r="N13" s="13">
        <f>M13*_xlfn.XLOOKUP(LEFT(J13,4)+1&amp;RIGHT(J13,3),cambi_mensili!$F:$F,cambi_mensili!$I:$I)</f>
        <v>1051.9718288319914</v>
      </c>
      <c r="O13" s="10">
        <f t="shared" si="1"/>
        <v>5.1971828831991473E-2</v>
      </c>
      <c r="Q13" s="13">
        <f t="shared" si="2"/>
        <v>-5.4479703657307255</v>
      </c>
    </row>
    <row r="14" spans="1:17" x14ac:dyDescent="0.25">
      <c r="B14" t="s">
        <v>13</v>
      </c>
      <c r="C14" s="13">
        <f>1000/cambi_mensili!H14</f>
        <v>1608.4928422068522</v>
      </c>
      <c r="D14" s="2">
        <f>C14/dati!$B14</f>
        <v>11.261469279887732</v>
      </c>
      <c r="E14" s="13">
        <f>D14*_xlfn.XLOOKUP(LEFT(B14,4)+1&amp;RIGHT(B14,3),dati!$A:$A,dati!$B:$B)</f>
        <v>1496.7387468983895</v>
      </c>
      <c r="F14" s="13">
        <f>E14*_xlfn.XLOOKUP(LEFT(B14,4)+1&amp;RIGHT(B14,3),cambi_mensili!$F:$F,cambi_mensili!$H:$H)</f>
        <v>934.11465193928484</v>
      </c>
      <c r="G14" s="10">
        <f t="shared" si="0"/>
        <v>-6.588534806071511E-2</v>
      </c>
      <c r="J14" t="s">
        <v>13</v>
      </c>
      <c r="K14" s="13">
        <f>1000/cambi_mensili!I14</f>
        <v>1615.8919092810033</v>
      </c>
      <c r="L14" s="2">
        <f>K14/dati!$D14</f>
        <v>13.253464050777533</v>
      </c>
      <c r="M14" s="13">
        <f>L14*_xlfn.XLOOKUP(LEFT(J14,4)+1&amp;RIGHT(J14,3),dati!$A:$A,dati!$D:$D)</f>
        <v>1408.3674895187987</v>
      </c>
      <c r="N14" s="13">
        <f>M14*_xlfn.XLOOKUP(LEFT(J14,4)+1&amp;RIGHT(J14,3),cambi_mensili!$F:$F,cambi_mensili!$I:$I)</f>
        <v>944.61273531293091</v>
      </c>
      <c r="O14" s="10">
        <f t="shared" si="1"/>
        <v>-5.5387264687069115E-2</v>
      </c>
      <c r="Q14" s="13">
        <f t="shared" si="2"/>
        <v>-10.498083373646068</v>
      </c>
    </row>
    <row r="15" spans="1:17" x14ac:dyDescent="0.25">
      <c r="B15" t="s">
        <v>14</v>
      </c>
      <c r="C15" s="13">
        <f>1000/cambi_mensili!H15</f>
        <v>1653.71258475277</v>
      </c>
      <c r="D15" s="2">
        <f>C15/dati!$B15</f>
        <v>11.943637495080212</v>
      </c>
      <c r="E15" s="13">
        <f>D15*_xlfn.XLOOKUP(LEFT(B15,4)+1&amp;RIGHT(B15,3),dati!$A:$A,dati!$B:$B)</f>
        <v>1660.7503600987045</v>
      </c>
      <c r="F15" s="13">
        <f>E15*_xlfn.XLOOKUP(LEFT(B15,4)+1&amp;RIGHT(B15,3),cambi_mensili!$F:$F,cambi_mensili!$H:$H)</f>
        <v>1057.3997542748452</v>
      </c>
      <c r="G15" s="10">
        <f t="shared" si="0"/>
        <v>5.7399754274845227E-2</v>
      </c>
      <c r="J15" t="s">
        <v>14</v>
      </c>
      <c r="K15" s="13">
        <f>1000/cambi_mensili!I15</f>
        <v>1619.1499917314372</v>
      </c>
      <c r="L15" s="2">
        <f>K15/dati!$D15</f>
        <v>14.035567708212982</v>
      </c>
      <c r="M15" s="13">
        <f>L15*_xlfn.XLOOKUP(LEFT(J15,4)+1&amp;RIGHT(J15,3),dati!$A:$A,dati!$D:$D)</f>
        <v>1545.5987408480378</v>
      </c>
      <c r="N15" s="13">
        <f>M15*_xlfn.XLOOKUP(LEFT(J15,4)+1&amp;RIGHT(J15,3),cambi_mensili!$F:$F,cambi_mensili!$I:$I)</f>
        <v>1058.9505200666586</v>
      </c>
      <c r="O15" s="10">
        <f t="shared" si="1"/>
        <v>5.8950520066658463E-2</v>
      </c>
      <c r="Q15" s="13">
        <f t="shared" si="2"/>
        <v>-1.5507657918133191</v>
      </c>
    </row>
    <row r="16" spans="1:17" x14ac:dyDescent="0.25">
      <c r="B16" t="s">
        <v>15</v>
      </c>
      <c r="C16" s="13">
        <f>1000/cambi_mensili!H16</f>
        <v>1630.2575806977504</v>
      </c>
      <c r="D16" s="2">
        <f>C16/dati!$B16</f>
        <v>11.8719661428386</v>
      </c>
      <c r="E16" s="13">
        <f>D16*_xlfn.XLOOKUP(LEFT(B16,4)+1&amp;RIGHT(B16,3),dati!$A:$A,dati!$B:$B)</f>
        <v>1519.5936546858979</v>
      </c>
      <c r="F16" s="13">
        <f>E16*_xlfn.XLOOKUP(LEFT(B16,4)+1&amp;RIGHT(B16,3),cambi_mensili!$F:$F,cambi_mensili!$H:$H)</f>
        <v>970.56446724788304</v>
      </c>
      <c r="G16" s="10">
        <f t="shared" si="0"/>
        <v>-2.9435532752116966E-2</v>
      </c>
      <c r="J16" t="s">
        <v>15</v>
      </c>
      <c r="K16" s="13">
        <f>1000/cambi_mensili!I16</f>
        <v>1583.6322138897947</v>
      </c>
      <c r="L16" s="2">
        <f>K16/dati!$D16</f>
        <v>14.065908568861909</v>
      </c>
      <c r="M16" s="13">
        <f>L16*_xlfn.XLOOKUP(LEFT(J16,4)+1&amp;RIGHT(J16,3),dati!$A:$A,dati!$D:$D)</f>
        <v>1409.9736803515564</v>
      </c>
      <c r="N16" s="13">
        <f>M16*_xlfn.XLOOKUP(LEFT(J16,4)+1&amp;RIGHT(J16,3),cambi_mensili!$F:$F,cambi_mensili!$I:$I)</f>
        <v>973.77831924798784</v>
      </c>
      <c r="O16" s="10">
        <f t="shared" si="1"/>
        <v>-2.6221680752012144E-2</v>
      </c>
      <c r="Q16" s="13">
        <f t="shared" si="2"/>
        <v>-3.2138520001047937</v>
      </c>
    </row>
    <row r="17" spans="2:17" x14ac:dyDescent="0.25">
      <c r="B17" t="s">
        <v>16</v>
      </c>
      <c r="C17" s="13">
        <f>1000/cambi_mensili!H17</f>
        <v>1670.843776106934</v>
      </c>
      <c r="D17" s="2">
        <f>C17/dati!$B17</f>
        <v>10.998761057230693</v>
      </c>
      <c r="E17" s="13">
        <f>D17*_xlfn.XLOOKUP(LEFT(B17,4)+1&amp;RIGHT(B17,3),dati!$A:$A,dati!$B:$B)</f>
        <v>1370.7645699787092</v>
      </c>
      <c r="F17" s="13">
        <f>E17*_xlfn.XLOOKUP(LEFT(B17,4)+1&amp;RIGHT(B17,3),cambi_mensili!$F:$F,cambi_mensili!$H:$H)</f>
        <v>848.77742173081674</v>
      </c>
      <c r="G17" s="10">
        <f t="shared" si="0"/>
        <v>-0.15122257826918328</v>
      </c>
      <c r="J17" t="s">
        <v>16</v>
      </c>
      <c r="K17" s="13">
        <f>1000/cambi_mensili!I17</f>
        <v>1596.157059314954</v>
      </c>
      <c r="L17" s="2">
        <f>K17/dati!$D17</f>
        <v>12.893699944914966</v>
      </c>
      <c r="M17" s="13">
        <f>L17*_xlfn.XLOOKUP(LEFT(J17,4)+1&amp;RIGHT(J17,3),dati!$A:$A,dati!$D:$D)</f>
        <v>1209.729743997681</v>
      </c>
      <c r="N17" s="13">
        <f>M17*_xlfn.XLOOKUP(LEFT(J17,4)+1&amp;RIGHT(J17,3),cambi_mensili!$F:$F,cambi_mensili!$I:$I)</f>
        <v>848.1257444331568</v>
      </c>
      <c r="O17" s="10">
        <f t="shared" si="1"/>
        <v>-0.1518742555668432</v>
      </c>
      <c r="Q17" s="13">
        <f t="shared" si="2"/>
        <v>0.65167729765994409</v>
      </c>
    </row>
    <row r="18" spans="2:17" x14ac:dyDescent="0.25">
      <c r="B18" t="s">
        <v>17</v>
      </c>
      <c r="C18" s="13">
        <f>1000/cambi_mensili!H18</f>
        <v>1725.9233690024162</v>
      </c>
      <c r="D18" s="2">
        <f>C18/dati!$B18</f>
        <v>11.183959402962492</v>
      </c>
      <c r="E18" s="13">
        <f>D18*_xlfn.XLOOKUP(LEFT(B18,4)+1&amp;RIGHT(B18,3),dati!$A:$A,dati!$B:$B)</f>
        <v>1497.71957173497</v>
      </c>
      <c r="F18" s="13">
        <f>E18*_xlfn.XLOOKUP(LEFT(B18,4)+1&amp;RIGHT(B18,3),cambi_mensili!$F:$F,cambi_mensili!$H:$H)</f>
        <v>927.83727468981397</v>
      </c>
      <c r="G18" s="10">
        <f t="shared" si="0"/>
        <v>-7.2162725310186082E-2</v>
      </c>
      <c r="J18" t="s">
        <v>17</v>
      </c>
      <c r="K18" s="13">
        <f>1000/cambi_mensili!I18</f>
        <v>1568.0013807386949</v>
      </c>
      <c r="L18" s="2">
        <f>K18/dati!$D18</f>
        <v>13.093131843985386</v>
      </c>
      <c r="M18" s="13">
        <f>L18*_xlfn.XLOOKUP(LEFT(J18,4)+1&amp;RIGHT(J18,3),dati!$A:$A,dati!$D:$D)</f>
        <v>1323.7961982147731</v>
      </c>
      <c r="N18" s="13">
        <f>M18*_xlfn.XLOOKUP(LEFT(J18,4)+1&amp;RIGHT(J18,3),cambi_mensili!$F:$F,cambi_mensili!$I:$I)</f>
        <v>923.94293014201446</v>
      </c>
      <c r="O18" s="10">
        <f t="shared" si="1"/>
        <v>-7.6057069857985549E-2</v>
      </c>
      <c r="Q18" s="13">
        <f t="shared" si="2"/>
        <v>3.8943445477995056</v>
      </c>
    </row>
    <row r="19" spans="2:17" x14ac:dyDescent="0.25">
      <c r="B19" t="s">
        <v>18</v>
      </c>
      <c r="C19" s="13">
        <f>1000/cambi_mensili!H19</f>
        <v>1606.4257028112449</v>
      </c>
      <c r="D19" s="2">
        <f>C19/dati!$B19</f>
        <v>10.884830181186375</v>
      </c>
      <c r="E19" s="13">
        <f>D19*_xlfn.XLOOKUP(LEFT(B19,4)+1&amp;RIGHT(B19,3),dati!$A:$A,dati!$B:$B)</f>
        <v>1533.1253888145393</v>
      </c>
      <c r="F19" s="13">
        <f>E19*_xlfn.XLOOKUP(LEFT(B19,4)+1&amp;RIGHT(B19,3),cambi_mensili!$F:$F,cambi_mensili!$H:$H)</f>
        <v>915.73579473892437</v>
      </c>
      <c r="G19" s="10">
        <f t="shared" si="0"/>
        <v>-8.4264205261075587E-2</v>
      </c>
      <c r="J19" t="s">
        <v>18</v>
      </c>
      <c r="K19" s="13">
        <f>1000/cambi_mensili!I19</f>
        <v>1494.4578313253012</v>
      </c>
      <c r="L19" s="2">
        <f>K19/dati!$D19</f>
        <v>12.821479906180802</v>
      </c>
      <c r="M19" s="13">
        <f>L19*_xlfn.XLOOKUP(LEFT(J19,4)+1&amp;RIGHT(J19,3),dati!$A:$A,dati!$D:$D)</f>
        <v>1303.5405726913143</v>
      </c>
      <c r="N19" s="13">
        <f>M19*_xlfn.XLOOKUP(LEFT(J19,4)+1&amp;RIGHT(J19,3),cambi_mensili!$F:$F,cambi_mensili!$I:$I)</f>
        <v>918.16601894872906</v>
      </c>
      <c r="O19" s="10">
        <f t="shared" si="1"/>
        <v>-8.1833981051270932E-2</v>
      </c>
      <c r="Q19" s="13">
        <f t="shared" si="2"/>
        <v>-2.4302242098046918</v>
      </c>
    </row>
    <row r="20" spans="2:17" x14ac:dyDescent="0.25">
      <c r="B20" t="s">
        <v>19</v>
      </c>
      <c r="C20" s="13">
        <f>1000/cambi_mensili!H20</f>
        <v>1581.5277558121145</v>
      </c>
      <c r="D20" s="2">
        <f>C20/dati!$B20</f>
        <v>10.819415193034937</v>
      </c>
      <c r="E20" s="13">
        <f>D20*_xlfn.XLOOKUP(LEFT(B20,4)+1&amp;RIGHT(B20,3),dati!$A:$A,dati!$B:$B)</f>
        <v>1490.591014413123</v>
      </c>
      <c r="F20" s="13">
        <f>E20*_xlfn.XLOOKUP(LEFT(B20,4)+1&amp;RIGHT(B20,3),cambi_mensili!$F:$F,cambi_mensili!$H:$H)</f>
        <v>898.97544079255442</v>
      </c>
      <c r="G20" s="10">
        <f t="shared" si="0"/>
        <v>-0.10102455920744557</v>
      </c>
      <c r="J20" t="s">
        <v>19</v>
      </c>
      <c r="K20" s="13">
        <f>1000/cambi_mensili!I20</f>
        <v>1511.3079234540567</v>
      </c>
      <c r="L20" s="2">
        <f>K20/dati!$D20</f>
        <v>12.665598754709189</v>
      </c>
      <c r="M20" s="13">
        <f>L20*_xlfn.XLOOKUP(LEFT(J20,4)+1&amp;RIGHT(J20,3),dati!$A:$A,dati!$D:$D)</f>
        <v>1257.9763675333215</v>
      </c>
      <c r="N20" s="13">
        <f>M20*_xlfn.XLOOKUP(LEFT(J20,4)+1&amp;RIGHT(J20,3),cambi_mensili!$F:$F,cambi_mensili!$I:$I)</f>
        <v>894.67635290017245</v>
      </c>
      <c r="O20" s="10">
        <f t="shared" si="1"/>
        <v>-0.10532364709982756</v>
      </c>
      <c r="Q20" s="13">
        <f t="shared" si="2"/>
        <v>4.2990878923819764</v>
      </c>
    </row>
    <row r="21" spans="2:17" x14ac:dyDescent="0.25">
      <c r="B21" t="s">
        <v>20</v>
      </c>
      <c r="C21" s="13">
        <f>1000/cambi_mensili!H21</f>
        <v>1618.3848519177861</v>
      </c>
      <c r="D21" s="2">
        <f>C21/dati!$B21</f>
        <v>10.900299618663517</v>
      </c>
      <c r="E21" s="13">
        <f>D21*_xlfn.XLOOKUP(LEFT(B21,4)+1&amp;RIGHT(B21,3),dati!$A:$A,dati!$B:$B)</f>
        <v>1439.0063027780618</v>
      </c>
      <c r="F21" s="13">
        <f>E21*_xlfn.XLOOKUP(LEFT(B21,4)+1&amp;RIGHT(B21,3),cambi_mensili!$F:$F,cambi_mensili!$H:$H)</f>
        <v>883.98157179656334</v>
      </c>
      <c r="G21" s="10">
        <f t="shared" si="0"/>
        <v>-0.11601842820343666</v>
      </c>
      <c r="J21" t="s">
        <v>20</v>
      </c>
      <c r="K21" s="13">
        <f>1000/cambi_mensili!I21</f>
        <v>1495.8731186276098</v>
      </c>
      <c r="L21" s="2">
        <f>K21/dati!$D21</f>
        <v>12.767905559459704</v>
      </c>
      <c r="M21" s="13">
        <f>L21*_xlfn.XLOOKUP(LEFT(J21,4)+1&amp;RIGHT(J21,3),dati!$A:$A,dati!$D:$D)</f>
        <v>1255.9333383059134</v>
      </c>
      <c r="N21" s="13">
        <f>M21*_xlfn.XLOOKUP(LEFT(J21,4)+1&amp;RIGHT(J21,3),cambi_mensili!$F:$F,cambi_mensili!$I:$I)</f>
        <v>881.23340916199038</v>
      </c>
      <c r="O21" s="10">
        <f t="shared" si="1"/>
        <v>-0.11876659083800967</v>
      </c>
      <c r="Q21" s="13">
        <f t="shared" si="2"/>
        <v>2.7481626345729637</v>
      </c>
    </row>
    <row r="22" spans="2:17" x14ac:dyDescent="0.25">
      <c r="B22" t="s">
        <v>21</v>
      </c>
      <c r="C22" s="13">
        <f>1000/cambi_mensili!H22</f>
        <v>1630.7893020221788</v>
      </c>
      <c r="D22" s="2">
        <f>C22/dati!$B22</f>
        <v>10.020460734475476</v>
      </c>
      <c r="E22" s="13">
        <f>D22*_xlfn.XLOOKUP(LEFT(B22,4)+1&amp;RIGHT(B22,3),dati!$A:$A,dati!$B:$B)</f>
        <v>1189.0315625009941</v>
      </c>
      <c r="F22" s="13">
        <f>E22*_xlfn.XLOOKUP(LEFT(B22,4)+1&amp;RIGHT(B22,3),cambi_mensili!$F:$F,cambi_mensili!$H:$H)</f>
        <v>747.3063370318747</v>
      </c>
      <c r="G22" s="10">
        <f t="shared" si="0"/>
        <v>-0.25269366296812534</v>
      </c>
      <c r="J22" t="s">
        <v>21</v>
      </c>
      <c r="K22" s="13">
        <f>1000/cambi_mensili!I22</f>
        <v>1452.3809523809523</v>
      </c>
      <c r="L22" s="2">
        <f>K22/dati!$D22</f>
        <v>11.787040179008939</v>
      </c>
      <c r="M22" s="13">
        <f>L22*_xlfn.XLOOKUP(LEFT(J22,4)+1&amp;RIGHT(J22,3),dati!$A:$A,dati!$D:$D)</f>
        <v>1081.9398275821413</v>
      </c>
      <c r="N22" s="13">
        <f>M22*_xlfn.XLOOKUP(LEFT(J22,4)+1&amp;RIGHT(J22,3),cambi_mensili!$F:$F,cambi_mensili!$I:$I)</f>
        <v>742.51930731095854</v>
      </c>
      <c r="O22" s="10">
        <f t="shared" si="1"/>
        <v>-0.2574806926890415</v>
      </c>
      <c r="Q22" s="13">
        <f t="shared" si="2"/>
        <v>4.7870297209161663</v>
      </c>
    </row>
    <row r="23" spans="2:17" x14ac:dyDescent="0.25">
      <c r="B23" t="s">
        <v>22</v>
      </c>
      <c r="C23" s="13">
        <f>1000/cambi_mensili!H23</f>
        <v>1675.8840288252052</v>
      </c>
      <c r="D23" s="2">
        <f>C23/dati!$B23</f>
        <v>10.811923494401272</v>
      </c>
      <c r="E23" s="13">
        <f>D23*_xlfn.XLOOKUP(LEFT(B23,4)+1&amp;RIGHT(B23,3),dati!$A:$A,dati!$B:$B)</f>
        <v>1181.4338560107481</v>
      </c>
      <c r="F23" s="13">
        <f>E23*_xlfn.XLOOKUP(LEFT(B23,4)+1&amp;RIGHT(B23,3),cambi_mensili!$F:$F,cambi_mensili!$H:$H)</f>
        <v>734.85185843868533</v>
      </c>
      <c r="G23" s="10">
        <f t="shared" si="0"/>
        <v>-0.26514814156131472</v>
      </c>
      <c r="J23" t="s">
        <v>22</v>
      </c>
      <c r="K23" s="13">
        <f>1000/cambi_mensili!I23</f>
        <v>1468.9123512652923</v>
      </c>
      <c r="L23" s="2">
        <f>K23/dati!$D23</f>
        <v>12.610297886149924</v>
      </c>
      <c r="M23" s="13">
        <f>L23*_xlfn.XLOOKUP(LEFT(J23,4)+1&amp;RIGHT(J23,3),dati!$A:$A,dati!$D:$D)</f>
        <v>1068.6772438147982</v>
      </c>
      <c r="N23" s="13">
        <f>M23*_xlfn.XLOOKUP(LEFT(J23,4)+1&amp;RIGHT(J23,3),cambi_mensili!$F:$F,cambi_mensili!$I:$I)</f>
        <v>727.97858465973536</v>
      </c>
      <c r="O23" s="10">
        <f t="shared" si="1"/>
        <v>-0.27202141534026469</v>
      </c>
      <c r="Q23" s="13">
        <f t="shared" si="2"/>
        <v>6.8732737789499652</v>
      </c>
    </row>
    <row r="24" spans="2:17" x14ac:dyDescent="0.25">
      <c r="B24" t="s">
        <v>23</v>
      </c>
      <c r="C24" s="13">
        <f>1000/cambi_mensili!H24</f>
        <v>1721.4666896195558</v>
      </c>
      <c r="D24" s="2">
        <f>C24/dati!$B24</f>
        <v>10.746803337462582</v>
      </c>
      <c r="E24" s="13">
        <f>D24*_xlfn.XLOOKUP(LEFT(B24,4)+1&amp;RIGHT(B24,3),dati!$A:$A,dati!$B:$B)</f>
        <v>1204.3553318320073</v>
      </c>
      <c r="F24" s="13">
        <f>E24*_xlfn.XLOOKUP(LEFT(B24,4)+1&amp;RIGHT(B24,3),cambi_mensili!$F:$F,cambi_mensili!$H:$H)</f>
        <v>748.26596766722605</v>
      </c>
      <c r="G24" s="10">
        <f t="shared" si="0"/>
        <v>-0.25173403233277392</v>
      </c>
      <c r="J24" t="s">
        <v>23</v>
      </c>
      <c r="K24" s="13">
        <f>1000/cambi_mensili!I24</f>
        <v>1448.9585126527802</v>
      </c>
      <c r="L24" s="2">
        <f>K24/dati!$D24</f>
        <v>12.531592078179891</v>
      </c>
      <c r="M24" s="13">
        <f>L24*_xlfn.XLOOKUP(LEFT(J24,4)+1&amp;RIGHT(J24,3),dati!$A:$A,dati!$D:$D)</f>
        <v>1077.2119969804921</v>
      </c>
      <c r="N24" s="13">
        <f>M24*_xlfn.XLOOKUP(LEFT(J24,4)+1&amp;RIGHT(J24,3),cambi_mensili!$F:$F,cambi_mensili!$I:$I)</f>
        <v>740.1811697898471</v>
      </c>
      <c r="O24" s="10">
        <f t="shared" si="1"/>
        <v>-0.25981883021015295</v>
      </c>
      <c r="Q24" s="13">
        <f t="shared" si="2"/>
        <v>8.0847978773789464</v>
      </c>
    </row>
    <row r="25" spans="2:17" x14ac:dyDescent="0.25">
      <c r="B25" t="s">
        <v>24</v>
      </c>
      <c r="C25" s="13">
        <f>1000/cambi_mensili!H25</f>
        <v>1631.8537859007834</v>
      </c>
      <c r="D25" s="2">
        <f>C25/dati!$B25</f>
        <v>11.363126876558196</v>
      </c>
      <c r="E25" s="13">
        <f>D25*_xlfn.XLOOKUP(LEFT(B25,4)+1&amp;RIGHT(B25,3),dati!$A:$A,dati!$B:$B)</f>
        <v>1379.1199503137286</v>
      </c>
      <c r="F25" s="13">
        <f>E25*_xlfn.XLOOKUP(LEFT(B25,4)+1&amp;RIGHT(B25,3),cambi_mensili!$F:$F,cambi_mensili!$H:$H)</f>
        <v>860.29502500570391</v>
      </c>
      <c r="G25" s="10">
        <f t="shared" si="0"/>
        <v>-0.13970497499429613</v>
      </c>
      <c r="J25" t="s">
        <v>24</v>
      </c>
      <c r="K25" s="13">
        <f>1000/cambi_mensili!I25</f>
        <v>1417.1018276762402</v>
      </c>
      <c r="L25" s="2">
        <f>K25/dati!$D25</f>
        <v>13.310962626650117</v>
      </c>
      <c r="M25" s="13">
        <f>L25*_xlfn.XLOOKUP(LEFT(J25,4)+1&amp;RIGHT(J25,3),dati!$A:$A,dati!$D:$D)</f>
        <v>1231.8162197135318</v>
      </c>
      <c r="N25" s="13">
        <f>M25*_xlfn.XLOOKUP(LEFT(J25,4)+1&amp;RIGHT(J25,3),cambi_mensili!$F:$F,cambi_mensili!$I:$I)</f>
        <v>863.57266560721644</v>
      </c>
      <c r="O25" s="10">
        <f t="shared" si="1"/>
        <v>-0.13642733439278354</v>
      </c>
      <c r="Q25" s="13">
        <f t="shared" si="2"/>
        <v>-3.2776406015125303</v>
      </c>
    </row>
    <row r="26" spans="2:17" x14ac:dyDescent="0.25">
      <c r="B26" t="s">
        <v>25</v>
      </c>
      <c r="C26" s="13">
        <f>1000/cambi_mensili!H26</f>
        <v>1602.3073225444641</v>
      </c>
      <c r="D26" s="2">
        <f>C26/dati!$B26</f>
        <v>12.055767733123728</v>
      </c>
      <c r="E26" s="13">
        <f>D26*_xlfn.XLOOKUP(LEFT(B26,4)+1&amp;RIGHT(B26,3),dati!$A:$A,dati!$B:$B)</f>
        <v>1480.1360647930933</v>
      </c>
      <c r="F26" s="13">
        <f>E26*_xlfn.XLOOKUP(LEFT(B26,4)+1&amp;RIGHT(B26,3),cambi_mensili!$F:$F,cambi_mensili!$H:$H)</f>
        <v>900.66279542659731</v>
      </c>
      <c r="G26" s="10">
        <f t="shared" si="0"/>
        <v>-9.9337204573402671E-2</v>
      </c>
      <c r="J26" t="s">
        <v>25</v>
      </c>
      <c r="K26" s="13">
        <f>1000/cambi_mensili!I26</f>
        <v>1490.946963627624</v>
      </c>
      <c r="L26" s="2">
        <f>K26/dati!$D26</f>
        <v>14.030579469571657</v>
      </c>
      <c r="M26" s="13">
        <f>L26*_xlfn.XLOOKUP(LEFT(J26,4)+1&amp;RIGHT(J26,3),dati!$A:$A,dati!$D:$D)</f>
        <v>1306.191817672031</v>
      </c>
      <c r="N26" s="13">
        <f>M26*_xlfn.XLOOKUP(LEFT(J26,4)+1&amp;RIGHT(J26,3),cambi_mensili!$F:$F,cambi_mensili!$I:$I)</f>
        <v>901.86964830753539</v>
      </c>
      <c r="O26" s="10">
        <f t="shared" si="1"/>
        <v>-9.8130351692464646E-2</v>
      </c>
      <c r="Q26" s="13">
        <f t="shared" si="2"/>
        <v>-1.2068528809380723</v>
      </c>
    </row>
    <row r="27" spans="2:17" x14ac:dyDescent="0.25">
      <c r="B27" t="s">
        <v>26</v>
      </c>
      <c r="C27" s="13">
        <f>1000/cambi_mensili!H27</f>
        <v>1570.5983979896339</v>
      </c>
      <c r="D27" s="2">
        <f>C27/dati!$B27</f>
        <v>11.29529059071046</v>
      </c>
      <c r="E27" s="13">
        <f>D27*_xlfn.XLOOKUP(LEFT(B27,4)+1&amp;RIGHT(B27,3),dati!$A:$A,dati!$B:$B)</f>
        <v>1413.6192470577209</v>
      </c>
      <c r="F27" s="13">
        <f>E27*_xlfn.XLOOKUP(LEFT(B27,4)+1&amp;RIGHT(B27,3),cambi_mensili!$F:$F,cambi_mensili!$H:$H)</f>
        <v>863.86272187697318</v>
      </c>
      <c r="G27" s="10">
        <f t="shared" si="0"/>
        <v>-0.13613727812302678</v>
      </c>
      <c r="J27" t="s">
        <v>26</v>
      </c>
      <c r="K27" s="13">
        <f>1000/cambi_mensili!I27</f>
        <v>1459.5570912517667</v>
      </c>
      <c r="L27" s="2">
        <f>K27/dati!$D27</f>
        <v>13.254224293057124</v>
      </c>
      <c r="M27" s="13">
        <f>L27*_xlfn.XLOOKUP(LEFT(J27,4)+1&amp;RIGHT(J27,3),dati!$A:$A,dati!$D:$D)</f>
        <v>1216.1341832783464</v>
      </c>
      <c r="N27" s="13">
        <f>M27*_xlfn.XLOOKUP(LEFT(J27,4)+1&amp;RIGHT(J27,3),cambi_mensili!$F:$F,cambi_mensili!$I:$I)</f>
        <v>860.46034433414093</v>
      </c>
      <c r="O27" s="10">
        <f t="shared" si="1"/>
        <v>-0.13953965566585902</v>
      </c>
      <c r="Q27" s="13">
        <f t="shared" si="2"/>
        <v>3.4023775428322551</v>
      </c>
    </row>
    <row r="28" spans="2:17" x14ac:dyDescent="0.25">
      <c r="B28" t="s">
        <v>27</v>
      </c>
      <c r="C28" s="13">
        <f>1000/cambi_mensili!H28</f>
        <v>1565.6802880851728</v>
      </c>
      <c r="D28" s="2">
        <f>C28/dati!$B28</f>
        <v>12.232022233930071</v>
      </c>
      <c r="E28" s="13">
        <f>D28*_xlfn.XLOOKUP(LEFT(B28,4)+1&amp;RIGHT(B28,3),dati!$A:$A,dati!$B:$B)</f>
        <v>1493.1276054952436</v>
      </c>
      <c r="F28" s="13">
        <f>E28*_xlfn.XLOOKUP(LEFT(B28,4)+1&amp;RIGHT(B28,3),cambi_mensili!$F:$F,cambi_mensili!$H:$H)</f>
        <v>912.52493609841815</v>
      </c>
      <c r="G28" s="10">
        <f t="shared" si="0"/>
        <v>-8.7475063901581884E-2</v>
      </c>
      <c r="J28" t="s">
        <v>27</v>
      </c>
      <c r="K28" s="13">
        <f>1000/cambi_mensili!I28</f>
        <v>1447.9411304211678</v>
      </c>
      <c r="L28" s="2">
        <f>K28/dati!$D28</f>
        <v>14.444672150561411</v>
      </c>
      <c r="M28" s="13">
        <f>L28*_xlfn.XLOOKUP(LEFT(J28,4)+1&amp;RIGHT(J28,3),dati!$A:$A,dati!$D:$D)</f>
        <v>1298.8586497076328</v>
      </c>
      <c r="N28" s="13">
        <f>M28*_xlfn.XLOOKUP(LEFT(J28,4)+1&amp;RIGHT(J28,3),cambi_mensili!$F:$F,cambi_mensili!$I:$I)</f>
        <v>917.57885073265481</v>
      </c>
      <c r="O28" s="10">
        <f t="shared" si="1"/>
        <v>-8.2421149267345228E-2</v>
      </c>
      <c r="Q28" s="13">
        <f t="shared" si="2"/>
        <v>-5.0539146342366621</v>
      </c>
    </row>
    <row r="29" spans="2:17" x14ac:dyDescent="0.25">
      <c r="B29" t="s">
        <v>28</v>
      </c>
      <c r="C29" s="13">
        <f>1000/cambi_mensili!H29</f>
        <v>1614.9870801033592</v>
      </c>
      <c r="D29" s="2">
        <f>C29/dati!$B29</f>
        <v>12.958357250835149</v>
      </c>
      <c r="E29" s="13">
        <f>D29*_xlfn.XLOOKUP(LEFT(B29,4)+1&amp;RIGHT(B29,3),dati!$A:$A,dati!$B:$B)</f>
        <v>1626.4442541843771</v>
      </c>
      <c r="F29" s="13">
        <f>E29*_xlfn.XLOOKUP(LEFT(B29,4)+1&amp;RIGHT(B29,3),cambi_mensili!$F:$F,cambi_mensili!$H:$H)</f>
        <v>997.01032781502317</v>
      </c>
      <c r="G29" s="10">
        <f t="shared" si="0"/>
        <v>-2.9896721849768104E-3</v>
      </c>
      <c r="J29" t="s">
        <v>28</v>
      </c>
      <c r="K29" s="13">
        <f>1000/cambi_mensili!I29</f>
        <v>1426.3565891472867</v>
      </c>
      <c r="L29" s="2">
        <f>K29/dati!$D29</f>
        <v>15.20258054839786</v>
      </c>
      <c r="M29" s="13">
        <f>L29*_xlfn.XLOOKUP(LEFT(J29,4)+1&amp;RIGHT(J29,3),dati!$A:$A,dati!$D:$D)</f>
        <v>1417.6258859320333</v>
      </c>
      <c r="N29" s="13">
        <f>M29*_xlfn.XLOOKUP(LEFT(J29,4)+1&amp;RIGHT(J29,3),cambi_mensili!$F:$F,cambi_mensili!$I:$I)</f>
        <v>996.10805602514483</v>
      </c>
      <c r="O29" s="10">
        <f t="shared" si="1"/>
        <v>-3.8919439748551499E-3</v>
      </c>
      <c r="Q29" s="13">
        <f t="shared" si="2"/>
        <v>0.90227178987834122</v>
      </c>
    </row>
    <row r="30" spans="2:17" x14ac:dyDescent="0.25">
      <c r="B30" t="s">
        <v>29</v>
      </c>
      <c r="C30" s="13">
        <f>1000/cambi_mensili!H30</f>
        <v>1614.2050040355123</v>
      </c>
      <c r="D30" s="2">
        <f>C30/dati!$B30</f>
        <v>12.053794030533435</v>
      </c>
      <c r="E30" s="13">
        <f>D30*_xlfn.XLOOKUP(LEFT(B30,4)+1&amp;RIGHT(B30,3),dati!$A:$A,dati!$B:$B)</f>
        <v>1369.3680885822339</v>
      </c>
      <c r="F30" s="13">
        <f>E30*_xlfn.XLOOKUP(LEFT(B30,4)+1&amp;RIGHT(B30,3),cambi_mensili!$F:$F,cambi_mensili!$H:$H)</f>
        <v>847.3649732146863</v>
      </c>
      <c r="G30" s="10">
        <f t="shared" si="0"/>
        <v>-0.15263502678531371</v>
      </c>
      <c r="J30" t="s">
        <v>29</v>
      </c>
      <c r="K30" s="13">
        <f>1000/cambi_mensili!I30</f>
        <v>1432.7683615819208</v>
      </c>
      <c r="L30" s="2">
        <f>K30/dati!$D30</f>
        <v>14.170931360417368</v>
      </c>
      <c r="M30" s="13">
        <f>L30*_xlfn.XLOOKUP(LEFT(J30,4)+1&amp;RIGHT(J30,3),dati!$A:$A,dati!$D:$D)</f>
        <v>1235.3990187919403</v>
      </c>
      <c r="N30" s="13">
        <f>M30*_xlfn.XLOOKUP(LEFT(J30,4)+1&amp;RIGHT(J30,3),cambi_mensili!$F:$F,cambi_mensili!$I:$I)</f>
        <v>848.6511021630248</v>
      </c>
      <c r="O30" s="10">
        <f t="shared" si="1"/>
        <v>-0.15134889783697525</v>
      </c>
      <c r="Q30" s="13">
        <f t="shared" si="2"/>
        <v>-1.2861289483385008</v>
      </c>
    </row>
    <row r="31" spans="2:17" x14ac:dyDescent="0.25">
      <c r="B31" t="s">
        <v>30</v>
      </c>
      <c r="C31" s="13">
        <f>1000/cambi_mensili!H31</f>
        <v>1674.2005692281934</v>
      </c>
      <c r="D31" s="2">
        <f>C31/dati!$B31</f>
        <v>11.886430828326015</v>
      </c>
      <c r="E31" s="13">
        <f>D31*_xlfn.XLOOKUP(LEFT(B31,4)+1&amp;RIGHT(B31,3),dati!$A:$A,dati!$B:$B)</f>
        <v>1292.1440153388128</v>
      </c>
      <c r="F31" s="13">
        <f>E31*_xlfn.XLOOKUP(LEFT(B31,4)+1&amp;RIGHT(B31,3),cambi_mensili!$F:$F,cambi_mensili!$H:$H)</f>
        <v>827.61824182450948</v>
      </c>
      <c r="G31" s="10">
        <f t="shared" si="0"/>
        <v>-0.17238175817549051</v>
      </c>
      <c r="J31" t="s">
        <v>30</v>
      </c>
      <c r="K31" s="13">
        <f>1000/cambi_mensili!I31</f>
        <v>1419.7220827055078</v>
      </c>
      <c r="L31" s="2">
        <f>K31/dati!$D31</f>
        <v>13.964228300303455</v>
      </c>
      <c r="M31" s="13">
        <f>L31*_xlfn.XLOOKUP(LEFT(J31,4)+1&amp;RIGHT(J31,3),dati!$A:$A,dati!$D:$D)</f>
        <v>1207.7552421992589</v>
      </c>
      <c r="N31" s="13">
        <f>M31*_xlfn.XLOOKUP(LEFT(J31,4)+1&amp;RIGHT(J31,3),cambi_mensili!$F:$F,cambi_mensili!$I:$I)</f>
        <v>824.08355452074704</v>
      </c>
      <c r="O31" s="10">
        <f t="shared" si="1"/>
        <v>-0.175916445479253</v>
      </c>
      <c r="Q31" s="13">
        <f t="shared" si="2"/>
        <v>3.5346873037624391</v>
      </c>
    </row>
    <row r="32" spans="2:17" x14ac:dyDescent="0.25">
      <c r="B32" t="s">
        <v>31</v>
      </c>
      <c r="C32" s="13">
        <f>1000/cambi_mensili!H32</f>
        <v>1658.0998176090202</v>
      </c>
      <c r="D32" s="2">
        <f>C32/dati!$B32</f>
        <v>12.035273381324329</v>
      </c>
      <c r="E32" s="13">
        <f>D32*_xlfn.XLOOKUP(LEFT(B32,4)+1&amp;RIGHT(B32,3),dati!$A:$A,dati!$B:$B)</f>
        <v>1142.863104565035</v>
      </c>
      <c r="F32" s="13">
        <f>E32*_xlfn.XLOOKUP(LEFT(B32,4)+1&amp;RIGHT(B32,3),cambi_mensili!$F:$F,cambi_mensili!$H:$H)</f>
        <v>742.63244534635976</v>
      </c>
      <c r="G32" s="10">
        <f t="shared" si="0"/>
        <v>-0.25736755465364025</v>
      </c>
      <c r="J32" t="s">
        <v>31</v>
      </c>
      <c r="K32" s="13">
        <f>1000/cambi_mensili!I32</f>
        <v>1406.068645332449</v>
      </c>
      <c r="L32" s="2">
        <f>K32/dati!$D32</f>
        <v>14.156626263399643</v>
      </c>
      <c r="M32" s="13">
        <f>L32*_xlfn.XLOOKUP(LEFT(J32,4)+1&amp;RIGHT(J32,3),dati!$A:$A,dati!$D:$D)</f>
        <v>1130.6248639230059</v>
      </c>
      <c r="N32" s="13">
        <f>M32*_xlfn.XLOOKUP(LEFT(J32,4)+1&amp;RIGHT(J32,3),cambi_mensili!$F:$F,cambi_mensili!$I:$I)</f>
        <v>736.5213399269868</v>
      </c>
      <c r="O32" s="10">
        <f t="shared" si="1"/>
        <v>-0.26347866007301324</v>
      </c>
      <c r="Q32" s="13">
        <f t="shared" si="2"/>
        <v>6.1111054193729615</v>
      </c>
    </row>
    <row r="33" spans="2:17" x14ac:dyDescent="0.25">
      <c r="B33" t="s">
        <v>32</v>
      </c>
      <c r="C33" s="13">
        <f>1000/cambi_mensili!H33</f>
        <v>1627.8691193228065</v>
      </c>
      <c r="D33" s="2">
        <f>C33/dati!$B33</f>
        <v>12.330912732162789</v>
      </c>
      <c r="E33" s="13">
        <f>D33*_xlfn.XLOOKUP(LEFT(B33,4)+1&amp;RIGHT(B33,3),dati!$A:$A,dati!$B:$B)</f>
        <v>1094.3679038065575</v>
      </c>
      <c r="F33" s="13">
        <f>E33*_xlfn.XLOOKUP(LEFT(B33,4)+1&amp;RIGHT(B33,3),cambi_mensili!$F:$F,cambi_mensili!$H:$H)</f>
        <v>685.18374457328559</v>
      </c>
      <c r="G33" s="10">
        <f t="shared" si="0"/>
        <v>-0.31481625542671443</v>
      </c>
      <c r="J33" t="s">
        <v>32</v>
      </c>
      <c r="K33" s="13">
        <f>1000/cambi_mensili!I33</f>
        <v>1425.1994139671169</v>
      </c>
      <c r="L33" s="2">
        <f>K33/dati!$D33</f>
        <v>14.488676242542091</v>
      </c>
      <c r="M33" s="13">
        <f>L33*_xlfn.XLOOKUP(LEFT(J33,4)+1&amp;RIGHT(J33,3),dati!$A:$A,dati!$D:$D)</f>
        <v>1073.5927372157266</v>
      </c>
      <c r="N33" s="13">
        <f>M33*_xlfn.XLOOKUP(LEFT(J33,4)+1&amp;RIGHT(J33,3),cambi_mensili!$F:$F,cambi_mensili!$I:$I)</f>
        <v>687.08618294057703</v>
      </c>
      <c r="O33" s="10">
        <f t="shared" si="1"/>
        <v>-0.31291381705942301</v>
      </c>
      <c r="Q33" s="13">
        <f t="shared" si="2"/>
        <v>-1.9024383672914382</v>
      </c>
    </row>
    <row r="34" spans="2:17" x14ac:dyDescent="0.25">
      <c r="B34" t="s">
        <v>33</v>
      </c>
      <c r="C34" s="13">
        <f>1000/cambi_mensili!H34</f>
        <v>1591.0898965791569</v>
      </c>
      <c r="D34" s="2">
        <f>C34/dati!$B34</f>
        <v>13.408772598228447</v>
      </c>
      <c r="E34" s="13">
        <f>D34*_xlfn.XLOOKUP(LEFT(B34,4)+1&amp;RIGHT(B34,3),dati!$A:$A,dati!$B:$B)</f>
        <v>1194.764990257391</v>
      </c>
      <c r="F34" s="13">
        <f>E34*_xlfn.XLOOKUP(LEFT(B34,4)+1&amp;RIGHT(B34,3),cambi_mensili!$F:$F,cambi_mensili!$H:$H)</f>
        <v>758.9147218114947</v>
      </c>
      <c r="G34" s="10">
        <f t="shared" si="0"/>
        <v>-0.24108527818850534</v>
      </c>
      <c r="J34" t="s">
        <v>33</v>
      </c>
      <c r="K34" s="13">
        <f>1000/cambi_mensili!I34</f>
        <v>1457.1201272871917</v>
      </c>
      <c r="L34" s="2">
        <f>K34/dati!$D34</f>
        <v>15.874388804374432</v>
      </c>
      <c r="M34" s="13">
        <f>L34*_xlfn.XLOOKUP(LEFT(J34,4)+1&amp;RIGHT(J34,3),dati!$A:$A,dati!$D:$D)</f>
        <v>1181.3159889478884</v>
      </c>
      <c r="N34" s="13">
        <f>M34*_xlfn.XLOOKUP(LEFT(J34,4)+1&amp;RIGHT(J34,3),cambi_mensili!$F:$F,cambi_mensili!$I:$I)</f>
        <v>763.11595258791692</v>
      </c>
      <c r="O34" s="10">
        <f t="shared" si="1"/>
        <v>-0.23688404741208313</v>
      </c>
      <c r="Q34" s="13">
        <f t="shared" si="2"/>
        <v>-4.2012307764222214</v>
      </c>
    </row>
    <row r="35" spans="2:17" x14ac:dyDescent="0.25">
      <c r="B35" t="s">
        <v>34</v>
      </c>
      <c r="C35" s="13">
        <f>1000/cambi_mensili!H35</f>
        <v>1607.7170418006431</v>
      </c>
      <c r="D35" s="2">
        <f>C35/dati!$B35</f>
        <v>14.713065456992918</v>
      </c>
      <c r="E35" s="13">
        <f>D35*_xlfn.XLOOKUP(LEFT(B35,4)+1&amp;RIGHT(B35,3),dati!$A:$A,dati!$B:$B)</f>
        <v>1153.6278846361408</v>
      </c>
      <c r="F35" s="13">
        <f>E35*_xlfn.XLOOKUP(LEFT(B35,4)+1&amp;RIGHT(B35,3),cambi_mensili!$F:$F,cambi_mensili!$H:$H)</f>
        <v>726.20875337845064</v>
      </c>
      <c r="G35" s="10">
        <f t="shared" si="0"/>
        <v>-0.27379124662154941</v>
      </c>
      <c r="J35" t="s">
        <v>34</v>
      </c>
      <c r="K35" s="13">
        <f>1000/cambi_mensili!I35</f>
        <v>1468.0064308681674</v>
      </c>
      <c r="L35" s="2">
        <f>K35/dati!$D35</f>
        <v>17.322347321582413</v>
      </c>
      <c r="M35" s="13">
        <f>L35*_xlfn.XLOOKUP(LEFT(J35,4)+1&amp;RIGHT(J35,3),dati!$A:$A,dati!$D:$D)</f>
        <v>1143.077231150857</v>
      </c>
      <c r="N35" s="13">
        <f>M35*_xlfn.XLOOKUP(LEFT(J35,4)+1&amp;RIGHT(J35,3),cambi_mensili!$F:$F,cambi_mensili!$I:$I)</f>
        <v>729.78409433008562</v>
      </c>
      <c r="O35" s="10">
        <f t="shared" si="1"/>
        <v>-0.27021590566991438</v>
      </c>
      <c r="Q35" s="13">
        <f t="shared" si="2"/>
        <v>-3.5753409516349848</v>
      </c>
    </row>
    <row r="36" spans="2:17" x14ac:dyDescent="0.25">
      <c r="B36" t="s">
        <v>35</v>
      </c>
      <c r="C36" s="13">
        <f>1000/cambi_mensili!H36</f>
        <v>1609.5284081764044</v>
      </c>
      <c r="D36" s="2">
        <f>C36/dati!$B36</f>
        <v>14.362277320945822</v>
      </c>
      <c r="E36" s="13">
        <f>D36*_xlfn.XLOOKUP(LEFT(B36,4)+1&amp;RIGHT(B36,3),dati!$A:$A,dati!$B:$B)</f>
        <v>1225.3436010314281</v>
      </c>
      <c r="F36" s="13">
        <f>E36*_xlfn.XLOOKUP(LEFT(B36,4)+1&amp;RIGHT(B36,3),cambi_mensili!$F:$F,cambi_mensili!$H:$H)</f>
        <v>775.15236201248149</v>
      </c>
      <c r="G36" s="10">
        <f t="shared" si="0"/>
        <v>-0.2248476379875185</v>
      </c>
      <c r="J36" t="s">
        <v>35</v>
      </c>
      <c r="K36" s="13">
        <f>1000/cambi_mensili!I36</f>
        <v>1455.3355866731047</v>
      </c>
      <c r="L36" s="2">
        <f>K36/dati!$D36</f>
        <v>16.930438910973471</v>
      </c>
      <c r="M36" s="13">
        <f>L36*_xlfn.XLOOKUP(LEFT(J36,4)+1&amp;RIGHT(J36,3),dati!$A:$A,dati!$D:$D)</f>
        <v>1218.1731030501837</v>
      </c>
      <c r="N36" s="13">
        <f>M36*_xlfn.XLOOKUP(LEFT(J36,4)+1&amp;RIGHT(J36,3),cambi_mensili!$F:$F,cambi_mensili!$I:$I)</f>
        <v>781.24118510700157</v>
      </c>
      <c r="O36" s="10">
        <f t="shared" si="1"/>
        <v>-0.21875881489299842</v>
      </c>
      <c r="Q36" s="13">
        <f t="shared" si="2"/>
        <v>-6.0888230945200803</v>
      </c>
    </row>
    <row r="37" spans="2:17" x14ac:dyDescent="0.25">
      <c r="B37" t="s">
        <v>36</v>
      </c>
      <c r="C37" s="13">
        <f>1000/cambi_mensili!H37</f>
        <v>1603.0779095864059</v>
      </c>
      <c r="D37" s="2">
        <f>C37/dati!$B37</f>
        <v>13.208407053711435</v>
      </c>
      <c r="E37" s="13">
        <f>D37*_xlfn.XLOOKUP(LEFT(B37,4)+1&amp;RIGHT(B37,3),dati!$A:$A,dati!$B:$B)</f>
        <v>1188.7637916544645</v>
      </c>
      <c r="F37" s="13">
        <f>E37*_xlfn.XLOOKUP(LEFT(B37,4)+1&amp;RIGHT(B37,3),cambi_mensili!$F:$F,cambi_mensili!$H:$H)</f>
        <v>760.21444476302997</v>
      </c>
      <c r="G37" s="10">
        <f t="shared" si="0"/>
        <v>-0.23978555523696998</v>
      </c>
      <c r="J37" t="s">
        <v>36</v>
      </c>
      <c r="K37" s="13">
        <f>1000/cambi_mensili!I37</f>
        <v>1426.418723949984</v>
      </c>
      <c r="L37" s="2">
        <f>K37/dati!$D37</f>
        <v>15.413830424207076</v>
      </c>
      <c r="M37" s="13">
        <f>L37*_xlfn.XLOOKUP(LEFT(J37,4)+1&amp;RIGHT(J37,3),dati!$A:$A,dati!$D:$D)</f>
        <v>1175.1926857649194</v>
      </c>
      <c r="N37" s="13">
        <f>M37*_xlfn.XLOOKUP(LEFT(J37,4)+1&amp;RIGHT(J37,3),cambi_mensili!$F:$F,cambi_mensili!$I:$I)</f>
        <v>757.06227717000684</v>
      </c>
      <c r="O37" s="10">
        <f t="shared" si="1"/>
        <v>-0.24293772282999315</v>
      </c>
      <c r="Q37" s="13">
        <f t="shared" si="2"/>
        <v>3.1521675930231368</v>
      </c>
    </row>
    <row r="38" spans="2:17" x14ac:dyDescent="0.25">
      <c r="B38" t="s">
        <v>37</v>
      </c>
      <c r="C38" s="13">
        <f>1000/cambi_mensili!H38</f>
        <v>1643.3853738701725</v>
      </c>
      <c r="D38" s="2">
        <f>C38/dati!$B38</f>
        <v>13.385439916404604</v>
      </c>
      <c r="E38" s="13">
        <f>D38*_xlfn.XLOOKUP(LEFT(B38,4)+1&amp;RIGHT(B38,3),dati!$A:$A,dati!$B:$B)</f>
        <v>1072.4419814690259</v>
      </c>
      <c r="F38" s="13">
        <f>E38*_xlfn.XLOOKUP(LEFT(B38,4)+1&amp;RIGHT(B38,3),cambi_mensili!$F:$F,cambi_mensili!$H:$H)</f>
        <v>697.62350894560132</v>
      </c>
      <c r="G38" s="10">
        <f t="shared" si="0"/>
        <v>-0.30237649105439868</v>
      </c>
      <c r="J38" t="s">
        <v>37</v>
      </c>
      <c r="K38" s="13">
        <f>1000/cambi_mensili!I38</f>
        <v>1448.315529991783</v>
      </c>
      <c r="L38" s="2">
        <f>K38/dati!$D38</f>
        <v>15.557214388910518</v>
      </c>
      <c r="M38" s="13">
        <f>L38*_xlfn.XLOOKUP(LEFT(J38,4)+1&amp;RIGHT(J38,3),dati!$A:$A,dati!$D:$D)</f>
        <v>1113.9186751023412</v>
      </c>
      <c r="N38" s="13">
        <f>M38*_xlfn.XLOOKUP(LEFT(J38,4)+1&amp;RIGHT(J38,3),cambi_mensili!$F:$F,cambi_mensili!$I:$I)</f>
        <v>690.95460870990087</v>
      </c>
      <c r="O38" s="10">
        <f t="shared" si="1"/>
        <v>-0.30904539129009911</v>
      </c>
      <c r="Q38" s="13">
        <f t="shared" si="2"/>
        <v>6.6689002357004483</v>
      </c>
    </row>
    <row r="39" spans="2:17" x14ac:dyDescent="0.25">
      <c r="B39" t="s">
        <v>38</v>
      </c>
      <c r="C39" s="13">
        <f>1000/cambi_mensili!H39</f>
        <v>1636.3933889707087</v>
      </c>
      <c r="D39" s="2">
        <f>C39/dati!$B39</f>
        <v>13.075330494836511</v>
      </c>
      <c r="E39" s="13">
        <f>D39*_xlfn.XLOOKUP(LEFT(B39,4)+1&amp;RIGHT(B39,3),dati!$A:$A,dati!$B:$B)</f>
        <v>998.9483223948796</v>
      </c>
      <c r="F39" s="13">
        <f>E39*_xlfn.XLOOKUP(LEFT(B39,4)+1&amp;RIGHT(B39,3),cambi_mensili!$F:$F,cambi_mensili!$H:$H)</f>
        <v>655.01041499432245</v>
      </c>
      <c r="G39" s="10">
        <f t="shared" si="0"/>
        <v>-0.34498958500567756</v>
      </c>
      <c r="J39" t="s">
        <v>38</v>
      </c>
      <c r="K39" s="13">
        <f>1000/cambi_mensili!I39</f>
        <v>1413.3529700540009</v>
      </c>
      <c r="L39" s="2">
        <f>K39/dati!$D39</f>
        <v>15.403643387324003</v>
      </c>
      <c r="M39" s="13">
        <f>L39*_xlfn.XLOOKUP(LEFT(J39,4)+1&amp;RIGHT(J39,3),dati!$A:$A,dati!$D:$D)</f>
        <v>1075.858814621105</v>
      </c>
      <c r="N39" s="13">
        <f>M39*_xlfn.XLOOKUP(LEFT(J39,4)+1&amp;RIGHT(J39,3),cambi_mensili!$F:$F,cambi_mensili!$I:$I)</f>
        <v>652.21951252501708</v>
      </c>
      <c r="O39" s="10">
        <f t="shared" si="1"/>
        <v>-0.34778048747498291</v>
      </c>
      <c r="Q39" s="13">
        <f t="shared" si="2"/>
        <v>2.7909024693053652</v>
      </c>
    </row>
    <row r="40" spans="2:17" x14ac:dyDescent="0.25">
      <c r="B40" t="s">
        <v>39</v>
      </c>
      <c r="C40" s="13">
        <f>1000/cambi_mensili!H40</f>
        <v>1636.2595107584063</v>
      </c>
      <c r="D40" s="2">
        <f>C40/dati!$B40</f>
        <v>13.404589562482723</v>
      </c>
      <c r="E40" s="13">
        <f>D40*_xlfn.XLOOKUP(LEFT(B40,4)+1&amp;RIGHT(B40,3),dati!$A:$A,dati!$B:$B)</f>
        <v>1003.8935778733266</v>
      </c>
      <c r="F40" s="13">
        <f>E40*_xlfn.XLOOKUP(LEFT(B40,4)+1&amp;RIGHT(B40,3),cambi_mensili!$F:$F,cambi_mensili!$H:$H)</f>
        <v>686.86398598093012</v>
      </c>
      <c r="G40" s="10">
        <f t="shared" si="0"/>
        <v>-0.31313601401906987</v>
      </c>
      <c r="J40" t="s">
        <v>39</v>
      </c>
      <c r="K40" s="13">
        <f>1000/cambi_mensili!I40</f>
        <v>1415.5281027570975</v>
      </c>
      <c r="L40" s="2">
        <f>K40/dati!$D40</f>
        <v>15.742158986149084</v>
      </c>
      <c r="M40" s="13">
        <f>L40*_xlfn.XLOOKUP(LEFT(J40,4)+1&amp;RIGHT(J40,3),dati!$A:$A,dati!$D:$D)</f>
        <v>1082.1215845322336</v>
      </c>
      <c r="N40" s="13">
        <f>M40*_xlfn.XLOOKUP(LEFT(J40,4)+1&amp;RIGHT(J40,3),cambi_mensili!$F:$F,cambi_mensili!$I:$I)</f>
        <v>686.68854399643317</v>
      </c>
      <c r="O40" s="10">
        <f t="shared" si="1"/>
        <v>-0.3133114560035668</v>
      </c>
      <c r="Q40" s="13">
        <f t="shared" si="2"/>
        <v>0.17544198449695614</v>
      </c>
    </row>
    <row r="41" spans="2:17" x14ac:dyDescent="0.25">
      <c r="B41" t="s">
        <v>40</v>
      </c>
      <c r="C41" s="13">
        <f>1000/cambi_mensili!H41</f>
        <v>1631.3213703099511</v>
      </c>
      <c r="D41" s="2">
        <f>C41/dati!$B41</f>
        <v>12.997214661992283</v>
      </c>
      <c r="E41" s="13">
        <f>D41*_xlfn.XLOOKUP(LEFT(B41,4)+1&amp;RIGHT(B41,3),dati!$A:$A,dati!$B:$B)</f>
        <v>969.99122863187847</v>
      </c>
      <c r="F41" s="13">
        <f>E41*_xlfn.XLOOKUP(LEFT(B41,4)+1&amp;RIGHT(B41,3),cambi_mensili!$F:$F,cambi_mensili!$H:$H)</f>
        <v>668.90595126454343</v>
      </c>
      <c r="G41" s="10">
        <f t="shared" si="0"/>
        <v>-0.33109404873545656</v>
      </c>
      <c r="J41" t="s">
        <v>40</v>
      </c>
      <c r="K41" s="13">
        <f>1000/cambi_mensili!I41</f>
        <v>1423.1647634584012</v>
      </c>
      <c r="L41" s="2">
        <f>K41/dati!$D41</f>
        <v>15.261979316844416</v>
      </c>
      <c r="M41" s="13">
        <f>L41*_xlfn.XLOOKUP(LEFT(J41,4)+1&amp;RIGHT(J41,3),dati!$A:$A,dati!$D:$D)</f>
        <v>1058.4544286831028</v>
      </c>
      <c r="N41" s="13">
        <f>M41*_xlfn.XLOOKUP(LEFT(J41,4)+1&amp;RIGHT(J41,3),cambi_mensili!$F:$F,cambi_mensili!$I:$I)</f>
        <v>669.9496778521044</v>
      </c>
      <c r="O41" s="10">
        <f t="shared" si="1"/>
        <v>-0.33005032214789565</v>
      </c>
      <c r="Q41" s="13">
        <f t="shared" si="2"/>
        <v>-1.0437265875609683</v>
      </c>
    </row>
    <row r="42" spans="2:17" x14ac:dyDescent="0.25">
      <c r="B42" t="s">
        <v>41</v>
      </c>
      <c r="C42" s="13">
        <f>1000/cambi_mensili!H42</f>
        <v>1616.0310277957337</v>
      </c>
      <c r="D42" s="2">
        <f>C42/dati!$B42</f>
        <v>14.225032201654995</v>
      </c>
      <c r="E42" s="13">
        <f>D42*_xlfn.XLOOKUP(LEFT(B42,4)+1&amp;RIGHT(B42,3),dati!$A:$A,dati!$B:$B)</f>
        <v>1124.3481077536321</v>
      </c>
      <c r="F42" s="13">
        <f>E42*_xlfn.XLOOKUP(LEFT(B42,4)+1&amp;RIGHT(B42,3),cambi_mensili!$F:$F,cambi_mensili!$H:$H)</f>
        <v>783.67063110428148</v>
      </c>
      <c r="G42" s="10">
        <f t="shared" si="0"/>
        <v>-0.21632936889571852</v>
      </c>
      <c r="J42" t="s">
        <v>41</v>
      </c>
      <c r="K42" s="13">
        <f>1000/cambi_mensili!I42</f>
        <v>1455.7207498383968</v>
      </c>
      <c r="L42" s="2">
        <f>K42/dati!$D42</f>
        <v>16.698182945027451</v>
      </c>
      <c r="M42" s="13">
        <f>L42*_xlfn.XLOOKUP(LEFT(J42,4)+1&amp;RIGHT(J42,3),dati!$A:$A,dati!$D:$D)</f>
        <v>1254.3547413365352</v>
      </c>
      <c r="N42" s="13">
        <f>M42*_xlfn.XLOOKUP(LEFT(J42,4)+1&amp;RIGHT(J42,3),cambi_mensili!$F:$F,cambi_mensili!$I:$I)</f>
        <v>785.4507723578879</v>
      </c>
      <c r="O42" s="10">
        <f t="shared" si="1"/>
        <v>-0.21454922764211215</v>
      </c>
      <c r="Q42" s="13">
        <f t="shared" si="2"/>
        <v>-1.7801412536064163</v>
      </c>
    </row>
    <row r="43" spans="2:17" x14ac:dyDescent="0.25">
      <c r="B43" t="s">
        <v>42</v>
      </c>
      <c r="C43" s="13">
        <f>1000/cambi_mensili!H43</f>
        <v>1561.28024980484</v>
      </c>
      <c r="D43" s="2">
        <f>C43/dati!$B43</f>
        <v>14.362214639109473</v>
      </c>
      <c r="E43" s="13">
        <f>D43*_xlfn.XLOOKUP(LEFT(B43,4)+1&amp;RIGHT(B43,3),dati!$A:$A,dati!$B:$B)</f>
        <v>1134.3300574597458</v>
      </c>
      <c r="F43" s="13">
        <f>E43*_xlfn.XLOOKUP(LEFT(B43,4)+1&amp;RIGHT(B43,3),cambi_mensili!$F:$F,cambi_mensili!$H:$H)</f>
        <v>816.26390934803317</v>
      </c>
      <c r="G43" s="10">
        <f t="shared" si="0"/>
        <v>-0.18373609065196683</v>
      </c>
      <c r="J43" t="s">
        <v>42</v>
      </c>
      <c r="K43" s="13">
        <f>1000/cambi_mensili!I43</f>
        <v>1465.5737704918033</v>
      </c>
      <c r="L43" s="2">
        <f>K43/dati!$D43</f>
        <v>16.945160746988179</v>
      </c>
      <c r="M43" s="13">
        <f>L43*_xlfn.XLOOKUP(LEFT(J43,4)+1&amp;RIGHT(J43,3),dati!$A:$A,dati!$D:$D)</f>
        <v>1340.4970556812229</v>
      </c>
      <c r="N43" s="13">
        <f>M43*_xlfn.XLOOKUP(LEFT(J43,4)+1&amp;RIGHT(J43,3),cambi_mensili!$F:$F,cambi_mensili!$I:$I)</f>
        <v>815.95472954509228</v>
      </c>
      <c r="O43" s="10">
        <f t="shared" si="1"/>
        <v>-0.18404527045490771</v>
      </c>
      <c r="Q43" s="13">
        <f t="shared" si="2"/>
        <v>0.3091798029408892</v>
      </c>
    </row>
    <row r="44" spans="2:17" x14ac:dyDescent="0.25">
      <c r="B44" t="s">
        <v>43</v>
      </c>
      <c r="C44" s="13">
        <f>1000/cambi_mensili!H44</f>
        <v>1538.935056940597</v>
      </c>
      <c r="D44" s="2">
        <f>C44/dati!$B44</f>
        <v>16.206231570869679</v>
      </c>
      <c r="E44" s="13">
        <f>D44*_xlfn.XLOOKUP(LEFT(B44,4)+1&amp;RIGHT(B44,3),dati!$A:$A,dati!$B:$B)</f>
        <v>1326.6405751933505</v>
      </c>
      <c r="F44" s="13">
        <f>E44*_xlfn.XLOOKUP(LEFT(B44,4)+1&amp;RIGHT(B44,3),cambi_mensili!$F:$F,cambi_mensili!$H:$H)</f>
        <v>919.62724672403067</v>
      </c>
      <c r="G44" s="10">
        <f t="shared" si="0"/>
        <v>-8.0372753275969377E-2</v>
      </c>
      <c r="J44" t="s">
        <v>43</v>
      </c>
      <c r="K44" s="13">
        <f>1000/cambi_mensili!I44</f>
        <v>1535.0877192982455</v>
      </c>
      <c r="L44" s="2">
        <f>K44/dati!$D44</f>
        <v>19.220931554818254</v>
      </c>
      <c r="M44" s="13">
        <f>L44*_xlfn.XLOOKUP(LEFT(J44,4)+1&amp;RIGHT(J44,3),dati!$A:$A,dati!$D:$D)</f>
        <v>1538.7192033839431</v>
      </c>
      <c r="N44" s="13">
        <f>M44*_xlfn.XLOOKUP(LEFT(J44,4)+1&amp;RIGHT(J44,3),cambi_mensili!$F:$F,cambi_mensili!$I:$I)</f>
        <v>933.4384806036137</v>
      </c>
      <c r="O44" s="10">
        <f t="shared" si="1"/>
        <v>-6.6561519396386326E-2</v>
      </c>
      <c r="Q44" s="13">
        <f t="shared" si="2"/>
        <v>-13.811233879583028</v>
      </c>
    </row>
    <row r="45" spans="2:17" x14ac:dyDescent="0.25">
      <c r="B45" t="s">
        <v>44</v>
      </c>
      <c r="C45" s="13">
        <f>1000/cambi_mensili!H45</f>
        <v>1597.1889474524837</v>
      </c>
      <c r="D45" s="2">
        <f>C45/dati!$B45</f>
        <v>17.99650506863988</v>
      </c>
      <c r="E45" s="13">
        <f>D45*_xlfn.XLOOKUP(LEFT(B45,4)+1&amp;RIGHT(B45,3),dati!$A:$A,dati!$B:$B)</f>
        <v>1530.320543540761</v>
      </c>
      <c r="F45" s="13">
        <f>E45*_xlfn.XLOOKUP(LEFT(B45,4)+1&amp;RIGHT(B45,3),cambi_mensili!$F:$F,cambi_mensili!$H:$H)</f>
        <v>1074.1319895112601</v>
      </c>
      <c r="G45" s="10">
        <f t="shared" si="0"/>
        <v>7.413198951126021E-2</v>
      </c>
      <c r="J45" t="s">
        <v>44</v>
      </c>
      <c r="K45" s="13">
        <f>1000/cambi_mensili!I45</f>
        <v>1562.5299472927645</v>
      </c>
      <c r="L45" s="2">
        <f>K45/dati!$D45</f>
        <v>21.087130846575548</v>
      </c>
      <c r="M45" s="13">
        <f>L45*_xlfn.XLOOKUP(LEFT(J45,4)+1&amp;RIGHT(J45,3),dati!$A:$A,dati!$D:$D)</f>
        <v>1718.7628244975738</v>
      </c>
      <c r="N45" s="13">
        <f>M45*_xlfn.XLOOKUP(LEFT(J45,4)+1&amp;RIGHT(J45,3),cambi_mensili!$F:$F,cambi_mensili!$I:$I)</f>
        <v>1065.9123754328036</v>
      </c>
      <c r="O45" s="10">
        <f t="shared" si="1"/>
        <v>6.5912375432803705E-2</v>
      </c>
      <c r="Q45" s="13">
        <f t="shared" si="2"/>
        <v>8.2196140784565159</v>
      </c>
    </row>
    <row r="46" spans="2:17" x14ac:dyDescent="0.25">
      <c r="B46" t="s">
        <v>45</v>
      </c>
      <c r="C46" s="13">
        <f>1000/cambi_mensili!H46</f>
        <v>1574.3073047858943</v>
      </c>
      <c r="D46" s="2">
        <f>C46/dati!$B46</f>
        <v>17.668352204609128</v>
      </c>
      <c r="E46" s="13">
        <f>D46*_xlfn.XLOOKUP(LEFT(B46,4)+1&amp;RIGHT(B46,3),dati!$A:$A,dati!$B:$B)</f>
        <v>1568.4001642057171</v>
      </c>
      <c r="F46" s="13">
        <f>E46*_xlfn.XLOOKUP(LEFT(B46,4)+1&amp;RIGHT(B46,3),cambi_mensili!$F:$F,cambi_mensili!$H:$H)</f>
        <v>1086.2739537288796</v>
      </c>
      <c r="G46" s="10">
        <f t="shared" si="0"/>
        <v>8.6273953728879693E-2</v>
      </c>
      <c r="J46" t="s">
        <v>45</v>
      </c>
      <c r="K46" s="13">
        <f>1000/cambi_mensili!I46</f>
        <v>1548.0163727959698</v>
      </c>
      <c r="L46" s="2">
        <f>K46/dati!$D46</f>
        <v>20.802066514977721</v>
      </c>
      <c r="M46" s="13">
        <f>L46*_xlfn.XLOOKUP(LEFT(J46,4)+1&amp;RIGHT(J46,3),dati!$A:$A,dati!$D:$D)</f>
        <v>1726.5117090432882</v>
      </c>
      <c r="N46" s="13">
        <f>M46*_xlfn.XLOOKUP(LEFT(J46,4)+1&amp;RIGHT(J46,3),cambi_mensili!$F:$F,cambi_mensili!$I:$I)</f>
        <v>1094.3369723468302</v>
      </c>
      <c r="O46" s="10">
        <f t="shared" si="1"/>
        <v>9.4336972346830139E-2</v>
      </c>
      <c r="Q46" s="13">
        <f t="shared" si="2"/>
        <v>-8.0630186179505472</v>
      </c>
    </row>
    <row r="47" spans="2:17" x14ac:dyDescent="0.25">
      <c r="B47" t="s">
        <v>46</v>
      </c>
      <c r="C47" s="13">
        <f>1000/cambi_mensili!H47</f>
        <v>1588.5623510722796</v>
      </c>
      <c r="D47" s="2">
        <f>C47/dati!$B47</f>
        <v>20.260104809457548</v>
      </c>
      <c r="E47" s="13">
        <f>D47*_xlfn.XLOOKUP(LEFT(B47,4)+1&amp;RIGHT(B47,3),dati!$A:$A,dati!$B:$B)</f>
        <v>1675.2713689818936</v>
      </c>
      <c r="F47" s="13">
        <f>E47*_xlfn.XLOOKUP(LEFT(B47,4)+1&amp;RIGHT(B47,3),cambi_mensili!$F:$F,cambi_mensili!$H:$H)</f>
        <v>1170.3445783707509</v>
      </c>
      <c r="G47" s="10">
        <f t="shared" si="0"/>
        <v>0.1703445783707509</v>
      </c>
      <c r="J47" t="s">
        <v>46</v>
      </c>
      <c r="K47" s="13">
        <f>1000/cambi_mensili!I47</f>
        <v>1566.3224781572678</v>
      </c>
      <c r="L47" s="2">
        <f>K47/dati!$D47</f>
        <v>23.736263171758598</v>
      </c>
      <c r="M47" s="13">
        <f>L47*_xlfn.XLOOKUP(LEFT(J47,4)+1&amp;RIGHT(J47,3),dati!$A:$A,dati!$D:$D)</f>
        <v>1946.4954727340184</v>
      </c>
      <c r="N47" s="13">
        <f>M47*_xlfn.XLOOKUP(LEFT(J47,4)+1&amp;RIGHT(J47,3),cambi_mensili!$F:$F,cambi_mensili!$I:$I)</f>
        <v>1167.0286107552224</v>
      </c>
      <c r="O47" s="10">
        <f t="shared" si="1"/>
        <v>0.16702861075522235</v>
      </c>
      <c r="Q47" s="13">
        <f t="shared" si="2"/>
        <v>3.3159676155285069</v>
      </c>
    </row>
    <row r="48" spans="2:17" x14ac:dyDescent="0.25">
      <c r="B48" t="s">
        <v>47</v>
      </c>
      <c r="C48" s="13">
        <f>1000/cambi_mensili!H48</f>
        <v>1580.7777426493833</v>
      </c>
      <c r="D48" s="2">
        <f>C48/dati!$B48</f>
        <v>18.528328138816352</v>
      </c>
      <c r="E48" s="13">
        <f>D48*_xlfn.XLOOKUP(LEFT(B48,4)+1&amp;RIGHT(B48,3),dati!$A:$A,dati!$B:$B)</f>
        <v>1621.6563283360069</v>
      </c>
      <c r="F48" s="13">
        <f>E48*_xlfn.XLOOKUP(LEFT(B48,4)+1&amp;RIGHT(B48,3),cambi_mensili!$F:$F,cambi_mensili!$H:$H)</f>
        <v>1112.9427381370017</v>
      </c>
      <c r="G48" s="10">
        <f t="shared" si="0"/>
        <v>0.11294273813700162</v>
      </c>
      <c r="J48" t="s">
        <v>47</v>
      </c>
      <c r="K48" s="13">
        <f>1000/cambi_mensili!I48</f>
        <v>1559.2791653493518</v>
      </c>
      <c r="L48" s="2">
        <f>K48/dati!$D48</f>
        <v>21.671206323633104</v>
      </c>
      <c r="M48" s="13">
        <f>L48*_xlfn.XLOOKUP(LEFT(J48,4)+1&amp;RIGHT(J48,3),dati!$A:$A,dati!$D:$D)</f>
        <v>1877.7512825806559</v>
      </c>
      <c r="N48" s="13">
        <f>M48*_xlfn.XLOOKUP(LEFT(J48,4)+1&amp;RIGHT(J48,3),cambi_mensili!$F:$F,cambi_mensili!$I:$I)</f>
        <v>1108.8459002195013</v>
      </c>
      <c r="O48" s="10">
        <f t="shared" si="1"/>
        <v>0.10884590021950125</v>
      </c>
      <c r="Q48" s="13">
        <f t="shared" si="2"/>
        <v>4.096837917500352</v>
      </c>
    </row>
    <row r="49" spans="2:17" x14ac:dyDescent="0.25">
      <c r="B49" t="s">
        <v>48</v>
      </c>
      <c r="C49" s="13">
        <f>1000/cambi_mensili!H49</f>
        <v>1563.721657544957</v>
      </c>
      <c r="D49" s="2">
        <f>C49/dati!$B49</f>
        <v>17.374580481470183</v>
      </c>
      <c r="E49" s="13">
        <f>D49*_xlfn.XLOOKUP(LEFT(B49,4)+1&amp;RIGHT(B49,3),dati!$A:$A,dati!$B:$B)</f>
        <v>1488.2902890257292</v>
      </c>
      <c r="F49" s="13">
        <f>E49*_xlfn.XLOOKUP(LEFT(B49,4)+1&amp;RIGHT(B49,3),cambi_mensili!$F:$F,cambi_mensili!$H:$H)</f>
        <v>1037.4871604798359</v>
      </c>
      <c r="G49" s="10">
        <f t="shared" si="0"/>
        <v>3.7487160479835913E-2</v>
      </c>
      <c r="J49" t="s">
        <v>48</v>
      </c>
      <c r="K49" s="13">
        <f>1000/cambi_mensili!I49</f>
        <v>1552.3064894448792</v>
      </c>
      <c r="L49" s="2">
        <f>K49/dati!$D49</f>
        <v>20.360056086569124</v>
      </c>
      <c r="M49" s="13">
        <f>L49*_xlfn.XLOOKUP(LEFT(J49,4)+1&amp;RIGHT(J49,3),dati!$A:$A,dati!$D:$D)</f>
        <v>1780.3370398573709</v>
      </c>
      <c r="N49" s="13">
        <f>M49*_xlfn.XLOOKUP(LEFT(J49,4)+1&amp;RIGHT(J49,3),cambi_mensili!$F:$F,cambi_mensili!$I:$I)</f>
        <v>1034.7448311527207</v>
      </c>
      <c r="O49" s="10">
        <f t="shared" si="1"/>
        <v>3.4744831152720757E-2</v>
      </c>
      <c r="Q49" s="13">
        <f t="shared" si="2"/>
        <v>2.7423293271151579</v>
      </c>
    </row>
    <row r="50" spans="2:17" x14ac:dyDescent="0.25">
      <c r="B50" t="s">
        <v>49</v>
      </c>
      <c r="C50" s="13">
        <f>1000/cambi_mensili!H50</f>
        <v>1537.2790161414298</v>
      </c>
      <c r="D50" s="2">
        <f>C50/dati!$B50</f>
        <v>19.18719731311171</v>
      </c>
      <c r="E50" s="13">
        <f>D50*_xlfn.XLOOKUP(LEFT(B50,4)+1&amp;RIGHT(B50,3),dati!$A:$A,dati!$B:$B)</f>
        <v>1642.2763846480423</v>
      </c>
      <c r="F50" s="13">
        <f>E50*_xlfn.XLOOKUP(LEFT(B50,4)+1&amp;RIGHT(B50,3),cambi_mensili!$F:$F,cambi_mensili!$H:$H)</f>
        <v>1157.4763958999401</v>
      </c>
      <c r="G50" s="10">
        <f t="shared" si="0"/>
        <v>0.15747639589994011</v>
      </c>
      <c r="J50" t="s">
        <v>49</v>
      </c>
      <c r="K50" s="13">
        <f>1000/cambi_mensili!I50</f>
        <v>1612.1445042275172</v>
      </c>
      <c r="L50" s="2">
        <f>K50/dati!$D50</f>
        <v>22.515537479311117</v>
      </c>
      <c r="M50" s="13">
        <f>L50*_xlfn.XLOOKUP(LEFT(J50,4)+1&amp;RIGHT(J50,3),dati!$A:$A,dati!$D:$D)</f>
        <v>2070.1035379754976</v>
      </c>
      <c r="N50" s="13">
        <f>M50*_xlfn.XLOOKUP(LEFT(J50,4)+1&amp;RIGHT(J50,3),cambi_mensili!$F:$F,cambi_mensili!$I:$I)</f>
        <v>1155.1931698852975</v>
      </c>
      <c r="O50" s="10">
        <f t="shared" si="1"/>
        <v>0.15519316988529752</v>
      </c>
      <c r="Q50" s="13">
        <f t="shared" si="2"/>
        <v>2.2832260146426506</v>
      </c>
    </row>
    <row r="51" spans="2:17" x14ac:dyDescent="0.25">
      <c r="B51" t="s">
        <v>50</v>
      </c>
      <c r="C51" s="13">
        <f>1000/cambi_mensili!H51</f>
        <v>1525.0876925423213</v>
      </c>
      <c r="D51" s="2">
        <f>C51/dati!$B51</f>
        <v>19.962019222167399</v>
      </c>
      <c r="E51" s="13">
        <f>D51*_xlfn.XLOOKUP(LEFT(B51,4)+1&amp;RIGHT(B51,3),dati!$A:$A,dati!$B:$B)</f>
        <v>1765.6492576821311</v>
      </c>
      <c r="F51" s="13">
        <f>E51*_xlfn.XLOOKUP(LEFT(B51,4)+1&amp;RIGHT(B51,3),cambi_mensili!$F:$F,cambi_mensili!$H:$H)</f>
        <v>1208.7634818091869</v>
      </c>
      <c r="G51" s="10">
        <f t="shared" si="0"/>
        <v>0.20876348180918702</v>
      </c>
      <c r="J51" t="s">
        <v>50</v>
      </c>
      <c r="K51" s="13">
        <f>1000/cambi_mensili!I51</f>
        <v>1649.5348482537747</v>
      </c>
      <c r="L51" s="2">
        <f>K51/dati!$D51</f>
        <v>23.617268559920873</v>
      </c>
      <c r="M51" s="13">
        <f>L51*_xlfn.XLOOKUP(LEFT(J51,4)+1&amp;RIGHT(J51,3),dati!$A:$A,dati!$D:$D)</f>
        <v>2210.0166784913827</v>
      </c>
      <c r="N51" s="13">
        <f>M51*_xlfn.XLOOKUP(LEFT(J51,4)+1&amp;RIGHT(J51,3),cambi_mensili!$F:$F,cambi_mensili!$I:$I)</f>
        <v>1221.7194913559435</v>
      </c>
      <c r="O51" s="10">
        <f t="shared" si="1"/>
        <v>0.22171949135594349</v>
      </c>
      <c r="Q51" s="13">
        <f t="shared" si="2"/>
        <v>-12.956009546756604</v>
      </c>
    </row>
    <row r="52" spans="2:17" x14ac:dyDescent="0.25">
      <c r="B52" t="s">
        <v>51</v>
      </c>
      <c r="C52" s="13">
        <f>1000/cambi_mensili!H52</f>
        <v>1461.5609470914937</v>
      </c>
      <c r="D52" s="2">
        <f>C52/dati!$B52</f>
        <v>19.515638956290953</v>
      </c>
      <c r="E52" s="13">
        <f>D52*_xlfn.XLOOKUP(LEFT(B52,4)+1&amp;RIGHT(B52,3),dati!$A:$A,dati!$B:$B)</f>
        <v>1745.961115879848</v>
      </c>
      <c r="F52" s="13">
        <f>E52*_xlfn.XLOOKUP(LEFT(B52,4)+1&amp;RIGHT(B52,3),cambi_mensili!$F:$F,cambi_mensili!$H:$H)</f>
        <v>1169.7939476394981</v>
      </c>
      <c r="G52" s="10">
        <f t="shared" si="0"/>
        <v>0.16979394763949807</v>
      </c>
      <c r="J52" t="s">
        <v>51</v>
      </c>
      <c r="K52" s="13">
        <f>1000/cambi_mensili!I52</f>
        <v>1575.8550131540485</v>
      </c>
      <c r="L52" s="2">
        <f>K52/dati!$D52</f>
        <v>22.92474386500156</v>
      </c>
      <c r="M52" s="13">
        <f>L52*_xlfn.XLOOKUP(LEFT(J52,4)+1&amp;RIGHT(J52,3),dati!$A:$A,dati!$D:$D)</f>
        <v>2170.1617919498121</v>
      </c>
      <c r="N52" s="13">
        <f>M52*_xlfn.XLOOKUP(LEFT(J52,4)+1&amp;RIGHT(J52,3),cambi_mensili!$F:$F,cambi_mensili!$I:$I)</f>
        <v>1170.8877440863055</v>
      </c>
      <c r="O52" s="10">
        <f t="shared" si="1"/>
        <v>0.17088774408630547</v>
      </c>
      <c r="Q52" s="13">
        <f t="shared" si="2"/>
        <v>-1.093796446807346</v>
      </c>
    </row>
    <row r="53" spans="2:17" x14ac:dyDescent="0.25">
      <c r="B53" t="s">
        <v>52</v>
      </c>
      <c r="C53" s="13">
        <f>1000/cambi_mensili!H53</f>
        <v>1450.1160092807424</v>
      </c>
      <c r="D53" s="2">
        <f>C53/dati!$B53</f>
        <v>19.430556175231363</v>
      </c>
      <c r="E53" s="13">
        <f>D53*_xlfn.XLOOKUP(LEFT(B53,4)+1&amp;RIGHT(B53,3),dati!$A:$A,dati!$B:$B)</f>
        <v>1728.9940514068085</v>
      </c>
      <c r="F53" s="13">
        <f>E53*_xlfn.XLOOKUP(LEFT(B53,4)+1&amp;RIGHT(B53,3),cambi_mensili!$F:$F,cambi_mensili!$H:$H)</f>
        <v>1151.3371388317939</v>
      </c>
      <c r="G53" s="10">
        <f t="shared" si="0"/>
        <v>0.15133713883179389</v>
      </c>
      <c r="J53" t="s">
        <v>52</v>
      </c>
      <c r="K53" s="13">
        <f>1000/cambi_mensili!I53</f>
        <v>1579.901392111369</v>
      </c>
      <c r="L53" s="2">
        <f>K53/dati!$D53</f>
        <v>22.780784619189852</v>
      </c>
      <c r="M53" s="13">
        <f>L53*_xlfn.XLOOKUP(LEFT(J53,4)+1&amp;RIGHT(J53,3),dati!$A:$A,dati!$D:$D)</f>
        <v>2121.4505869305221</v>
      </c>
      <c r="N53" s="13">
        <f>M53*_xlfn.XLOOKUP(LEFT(J53,4)+1&amp;RIGHT(J53,3),cambi_mensili!$F:$F,cambi_mensili!$I:$I)</f>
        <v>1155.6560420787262</v>
      </c>
      <c r="O53" s="10">
        <f t="shared" si="1"/>
        <v>0.15565604207872608</v>
      </c>
      <c r="Q53" s="13">
        <f t="shared" si="2"/>
        <v>-4.3189032469322228</v>
      </c>
    </row>
    <row r="54" spans="2:17" x14ac:dyDescent="0.25">
      <c r="B54" t="s">
        <v>53</v>
      </c>
      <c r="C54" s="13">
        <f>1000/cambi_mensili!H54</f>
        <v>1434.7202295552368</v>
      </c>
      <c r="D54" s="2">
        <f>C54/dati!$B54</f>
        <v>18.151799540593093</v>
      </c>
      <c r="E54" s="13">
        <f>D54*_xlfn.XLOOKUP(LEFT(B54,4)+1&amp;RIGHT(B54,3),dati!$A:$A,dati!$B:$B)</f>
        <v>1629.847655526399</v>
      </c>
      <c r="F54" s="13">
        <f>E54*_xlfn.XLOOKUP(LEFT(B54,4)+1&amp;RIGHT(B54,3),cambi_mensili!$F:$F,cambi_mensili!$H:$H)</f>
        <v>1098.0283655281348</v>
      </c>
      <c r="G54" s="10">
        <f t="shared" si="0"/>
        <v>9.8028365528134875E-2</v>
      </c>
      <c r="J54" t="s">
        <v>53</v>
      </c>
      <c r="K54" s="13">
        <f>1000/cambi_mensili!I54</f>
        <v>1596.987087517934</v>
      </c>
      <c r="L54" s="2">
        <f>K54/dati!$D54</f>
        <v>21.259362817736186</v>
      </c>
      <c r="M54" s="13">
        <f>L54*_xlfn.XLOOKUP(LEFT(J54,4)+1&amp;RIGHT(J54,3),dati!$A:$A,dati!$D:$D)</f>
        <v>1948.7028505000078</v>
      </c>
      <c r="N54" s="13">
        <f>M54*_xlfn.XLOOKUP(LEFT(J54,4)+1&amp;RIGHT(J54,3),cambi_mensili!$F:$F,cambi_mensili!$I:$I)</f>
        <v>1098.8876792348331</v>
      </c>
      <c r="O54" s="10">
        <f t="shared" si="1"/>
        <v>9.8887679234832992E-2</v>
      </c>
      <c r="Q54" s="13">
        <f t="shared" si="2"/>
        <v>-0.85931370669823082</v>
      </c>
    </row>
    <row r="55" spans="2:17" x14ac:dyDescent="0.25">
      <c r="B55" t="s">
        <v>54</v>
      </c>
      <c r="C55" s="13">
        <f>1000/cambi_mensili!H55</f>
        <v>1389.6609227348526</v>
      </c>
      <c r="D55" s="2">
        <f>C55/dati!$B55</f>
        <v>17.59506266861764</v>
      </c>
      <c r="E55" s="13">
        <f>D55*_xlfn.XLOOKUP(LEFT(B55,4)+1&amp;RIGHT(B55,3),dati!$A:$A,dati!$B:$B)</f>
        <v>1570.7573681543781</v>
      </c>
      <c r="F55" s="13">
        <f>E55*_xlfn.XLOOKUP(LEFT(B55,4)+1&amp;RIGHT(B55,3),cambi_mensili!$F:$F,cambi_mensili!$H:$H)</f>
        <v>1044.1609604806229</v>
      </c>
      <c r="G55" s="10">
        <f t="shared" si="0"/>
        <v>4.4160960480622791E-2</v>
      </c>
      <c r="J55" t="s">
        <v>54</v>
      </c>
      <c r="K55" s="13">
        <f>1000/cambi_mensili!I55</f>
        <v>1642.8571428571427</v>
      </c>
      <c r="L55" s="2">
        <f>K55/dati!$D55</f>
        <v>20.767280503950719</v>
      </c>
      <c r="M55" s="13">
        <f>L55*_xlfn.XLOOKUP(LEFT(J55,4)+1&amp;RIGHT(J55,3),dati!$A:$A,dati!$D:$D)</f>
        <v>1927.9970341673256</v>
      </c>
      <c r="N55" s="13">
        <f>M55*_xlfn.XLOOKUP(LEFT(J55,4)+1&amp;RIGHT(J55,3),cambi_mensili!$F:$F,cambi_mensili!$I:$I)</f>
        <v>1050.6935796546397</v>
      </c>
      <c r="O55" s="10">
        <f t="shared" si="1"/>
        <v>5.069357965463972E-2</v>
      </c>
      <c r="Q55" s="13">
        <f t="shared" si="2"/>
        <v>-6.5326191740168724</v>
      </c>
    </row>
    <row r="56" spans="2:17" x14ac:dyDescent="0.25">
      <c r="B56" t="s">
        <v>55</v>
      </c>
      <c r="C56" s="13">
        <f>1000/cambi_mensili!H56</f>
        <v>1442.5851125216386</v>
      </c>
      <c r="D56" s="2">
        <f>C56/dati!$B56</f>
        <v>17.622609191496672</v>
      </c>
      <c r="E56" s="13">
        <f>D56*_xlfn.XLOOKUP(LEFT(B56,4)+1&amp;RIGHT(B56,3),dati!$A:$A,dati!$B:$B)</f>
        <v>1608.1564785895375</v>
      </c>
      <c r="F56" s="13">
        <f>E56*_xlfn.XLOOKUP(LEFT(B56,4)+1&amp;RIGHT(B56,3),cambi_mensili!$F:$F,cambi_mensili!$H:$H)</f>
        <v>1078.6709580139322</v>
      </c>
      <c r="G56" s="10">
        <f t="shared" si="0"/>
        <v>7.8670958013932202E-2</v>
      </c>
      <c r="J56" t="s">
        <v>55</v>
      </c>
      <c r="K56" s="13">
        <f>1000/cambi_mensili!I56</f>
        <v>1648.4420080784764</v>
      </c>
      <c r="L56" s="2">
        <f>K56/dati!$D56</f>
        <v>20.591535440438367</v>
      </c>
      <c r="M56" s="13">
        <f>L56*_xlfn.XLOOKUP(LEFT(J56,4)+1&amp;RIGHT(J56,3),dati!$A:$A,dati!$D:$D)</f>
        <v>1946.937085815051</v>
      </c>
      <c r="N56" s="13">
        <f>M56*_xlfn.XLOOKUP(LEFT(J56,4)+1&amp;RIGHT(J56,3),cambi_mensili!$F:$F,cambi_mensili!$I:$I)</f>
        <v>1074.3793091817734</v>
      </c>
      <c r="O56" s="10">
        <f t="shared" si="1"/>
        <v>7.4379309181773268E-2</v>
      </c>
      <c r="Q56" s="13">
        <f t="shared" si="2"/>
        <v>4.2916488321588986</v>
      </c>
    </row>
    <row r="57" spans="2:17" x14ac:dyDescent="0.25">
      <c r="B57" t="s">
        <v>56</v>
      </c>
      <c r="C57" s="13">
        <f>1000/cambi_mensili!H57</f>
        <v>1424.7043738424277</v>
      </c>
      <c r="D57" s="2">
        <f>C57/dati!$B57</f>
        <v>16.754463366116163</v>
      </c>
      <c r="E57" s="13">
        <f>D57*_xlfn.XLOOKUP(LEFT(B57,4)+1&amp;RIGHT(B57,3),dati!$A:$A,dati!$B:$B)</f>
        <v>1491.8946917100227</v>
      </c>
      <c r="F57" s="13">
        <f>E57*_xlfn.XLOOKUP(LEFT(B57,4)+1&amp;RIGHT(B57,3),cambi_mensili!$F:$F,cambi_mensili!$H:$H)</f>
        <v>988.45482799247554</v>
      </c>
      <c r="G57" s="10">
        <f t="shared" si="0"/>
        <v>-1.1545172007524473E-2</v>
      </c>
      <c r="J57" t="s">
        <v>56</v>
      </c>
      <c r="K57" s="13">
        <f>1000/cambi_mensili!I57</f>
        <v>1612.4804103148597</v>
      </c>
      <c r="L57" s="2">
        <f>K57/dati!$D57</f>
        <v>19.783174801787361</v>
      </c>
      <c r="M57" s="13">
        <f>L57*_xlfn.XLOOKUP(LEFT(J57,4)+1&amp;RIGHT(J57,3),dati!$A:$A,dati!$D:$D)</f>
        <v>1806.1404414025099</v>
      </c>
      <c r="N57" s="13">
        <f>M57*_xlfn.XLOOKUP(LEFT(J57,4)+1&amp;RIGHT(J57,3),cambi_mensili!$F:$F,cambi_mensili!$I:$I)</f>
        <v>993.98484047780789</v>
      </c>
      <c r="O57" s="10">
        <f t="shared" si="1"/>
        <v>-6.015159522192115E-3</v>
      </c>
      <c r="Q57" s="13">
        <f t="shared" si="2"/>
        <v>-5.5300124853323496</v>
      </c>
    </row>
    <row r="58" spans="2:17" x14ac:dyDescent="0.25">
      <c r="B58" t="s">
        <v>57</v>
      </c>
      <c r="C58" s="13">
        <f>1000/cambi_mensili!H58</f>
        <v>1443.8348252959861</v>
      </c>
      <c r="D58" s="2">
        <f>C58/dati!$B58</f>
        <v>16.265097900910295</v>
      </c>
      <c r="E58" s="13">
        <f>D58*_xlfn.XLOOKUP(LEFT(B58,4)+1&amp;RIGHT(B58,3),dati!$A:$A,dati!$B:$B)</f>
        <v>1441.3794326376087</v>
      </c>
      <c r="F58" s="13">
        <f>E58*_xlfn.XLOOKUP(LEFT(B58,4)+1&amp;RIGHT(B58,3),cambi_mensili!$F:$F,cambi_mensili!$H:$H)</f>
        <v>973.65180674670466</v>
      </c>
      <c r="G58" s="10">
        <f t="shared" si="0"/>
        <v>-2.6348193253295293E-2</v>
      </c>
      <c r="J58" t="s">
        <v>57</v>
      </c>
      <c r="K58" s="13">
        <f>1000/cambi_mensili!I58</f>
        <v>1577.6783136009242</v>
      </c>
      <c r="L58" s="2">
        <f>K58/dati!$D58</f>
        <v>19.008830954844946</v>
      </c>
      <c r="M58" s="13">
        <f>L58*_xlfn.XLOOKUP(LEFT(J58,4)+1&amp;RIGHT(J58,3),dati!$A:$A,dati!$D:$D)</f>
        <v>1743.4117819785035</v>
      </c>
      <c r="N58" s="13">
        <f>M58*_xlfn.XLOOKUP(LEFT(J58,4)+1&amp;RIGHT(J58,3),cambi_mensili!$F:$F,cambi_mensili!$I:$I)</f>
        <v>972.40084115802097</v>
      </c>
      <c r="O58" s="10">
        <f t="shared" si="1"/>
        <v>-2.7599158841979055E-2</v>
      </c>
      <c r="Q58" s="13">
        <f t="shared" si="2"/>
        <v>1.2509655886836981</v>
      </c>
    </row>
    <row r="59" spans="2:17" x14ac:dyDescent="0.25">
      <c r="B59" t="s">
        <v>58</v>
      </c>
      <c r="C59" s="13">
        <f>1000/cambi_mensili!H59</f>
        <v>1431.4342971657602</v>
      </c>
      <c r="D59" s="2">
        <f>C59/dati!$B59</f>
        <v>17.311230541745111</v>
      </c>
      <c r="E59" s="13">
        <f>D59*_xlfn.XLOOKUP(LEFT(B59,4)+1&amp;RIGHT(B59,3),dati!$A:$A,dati!$B:$B)</f>
        <v>1516.9185133088688</v>
      </c>
      <c r="F59" s="13">
        <f>E59*_xlfn.XLOOKUP(LEFT(B59,4)+1&amp;RIGHT(B59,3),cambi_mensili!$F:$F,cambi_mensili!$H:$H)</f>
        <v>1041.8196349405309</v>
      </c>
      <c r="G59" s="10">
        <f t="shared" si="0"/>
        <v>4.181963494053087E-2</v>
      </c>
      <c r="J59" t="s">
        <v>58</v>
      </c>
      <c r="K59" s="13">
        <f>1000/cambi_mensili!I59</f>
        <v>1667.9072430575436</v>
      </c>
      <c r="L59" s="2">
        <f>K59/dati!$D59</f>
        <v>20.339058488375947</v>
      </c>
      <c r="M59" s="13">
        <f>L59*_xlfn.XLOOKUP(LEFT(J59,4)+1&amp;RIGHT(J59,3),dati!$A:$A,dati!$D:$D)</f>
        <v>1885.064365652581</v>
      </c>
      <c r="N59" s="13">
        <f>M59*_xlfn.XLOOKUP(LEFT(J59,4)+1&amp;RIGHT(J59,3),cambi_mensili!$F:$F,cambi_mensili!$I:$I)</f>
        <v>1043.3251723186338</v>
      </c>
      <c r="O59" s="10">
        <f t="shared" si="1"/>
        <v>4.3325172318633864E-2</v>
      </c>
      <c r="Q59" s="13">
        <f t="shared" si="2"/>
        <v>-1.505537378102872</v>
      </c>
    </row>
    <row r="60" spans="2:17" x14ac:dyDescent="0.25">
      <c r="B60" t="s">
        <v>59</v>
      </c>
      <c r="C60" s="13">
        <f>1000/cambi_mensili!H60</f>
        <v>1457.0887367040652</v>
      </c>
      <c r="D60" s="2">
        <f>C60/dati!$B60</f>
        <v>16.648051605810057</v>
      </c>
      <c r="E60" s="13">
        <f>D60*_xlfn.XLOOKUP(LEFT(B60,4)+1&amp;RIGHT(B60,3),dati!$A:$A,dati!$B:$B)</f>
        <v>1445.5813670630814</v>
      </c>
      <c r="F60" s="13">
        <f>E60*_xlfn.XLOOKUP(LEFT(B60,4)+1&amp;RIGHT(B60,3),cambi_mensili!$F:$F,cambi_mensili!$H:$H)</f>
        <v>1005.6186779974325</v>
      </c>
      <c r="G60" s="10">
        <f t="shared" si="0"/>
        <v>5.6186779974325418E-3</v>
      </c>
      <c r="J60" t="s">
        <v>59</v>
      </c>
      <c r="K60" s="13">
        <f>1000/cambi_mensili!I60</f>
        <v>1693.4285297974643</v>
      </c>
      <c r="L60" s="2">
        <f>K60/dati!$D60</f>
        <v>19.543929701451919</v>
      </c>
      <c r="M60" s="13">
        <f>L60*_xlfn.XLOOKUP(LEFT(J60,4)+1&amp;RIGHT(J60,3),dati!$A:$A,dati!$D:$D)</f>
        <v>1838.3772355782794</v>
      </c>
      <c r="N60" s="13">
        <f>M60*_xlfn.XLOOKUP(LEFT(J60,4)+1&amp;RIGHT(J60,3),cambi_mensili!$F:$F,cambi_mensili!$I:$I)</f>
        <v>1004.0567825469342</v>
      </c>
      <c r="O60" s="10">
        <f t="shared" si="1"/>
        <v>4.0567825469342012E-3</v>
      </c>
      <c r="Q60" s="13">
        <f t="shared" si="2"/>
        <v>1.5618954504983549</v>
      </c>
    </row>
    <row r="61" spans="2:17" x14ac:dyDescent="0.25">
      <c r="B61" t="s">
        <v>60</v>
      </c>
      <c r="C61" s="13">
        <f>1000/cambi_mensili!H61</f>
        <v>1434.5144168698894</v>
      </c>
      <c r="D61" s="2">
        <f>C61/dati!$B61</f>
        <v>16.746790845521858</v>
      </c>
      <c r="E61" s="13">
        <f>D61*_xlfn.XLOOKUP(LEFT(B61,4)+1&amp;RIGHT(B61,3),dati!$A:$A,dati!$B:$B)</f>
        <v>1448.230042807327</v>
      </c>
      <c r="F61" s="13">
        <f>E61*_xlfn.XLOOKUP(LEFT(B61,4)+1&amp;RIGHT(B61,3),cambi_mensili!$F:$F,cambi_mensili!$H:$H)</f>
        <v>1008.837047819584</v>
      </c>
      <c r="G61" s="10">
        <f t="shared" si="0"/>
        <v>8.8370478195840541E-3</v>
      </c>
      <c r="J61" t="s">
        <v>60</v>
      </c>
      <c r="K61" s="13">
        <f>1000/cambi_mensili!I61</f>
        <v>1720.5565915937455</v>
      </c>
      <c r="L61" s="2">
        <f>K61/dati!$D61</f>
        <v>19.67640279380543</v>
      </c>
      <c r="M61" s="13">
        <f>L61*_xlfn.XLOOKUP(LEFT(J61,4)+1&amp;RIGHT(J61,3),dati!$A:$A,dati!$D:$D)</f>
        <v>1925.8941386407405</v>
      </c>
      <c r="N61" s="13">
        <f>M61*_xlfn.XLOOKUP(LEFT(J61,4)+1&amp;RIGHT(J61,3),cambi_mensili!$F:$F,cambi_mensili!$I:$I)</f>
        <v>1009.0845107011207</v>
      </c>
      <c r="O61" s="10">
        <f t="shared" si="1"/>
        <v>9.0845107011208182E-3</v>
      </c>
      <c r="Q61" s="13">
        <f t="shared" si="2"/>
        <v>-0.24746288153676232</v>
      </c>
    </row>
    <row r="62" spans="2:17" x14ac:dyDescent="0.25">
      <c r="B62" t="s">
        <v>61</v>
      </c>
      <c r="C62" s="13">
        <f>1000/cambi_mensili!H62</f>
        <v>1418.8422247446085</v>
      </c>
      <c r="D62" s="2">
        <f>C62/dati!$B62</f>
        <v>16.576750403789987</v>
      </c>
      <c r="E62" s="13">
        <f>D62*_xlfn.XLOOKUP(LEFT(B62,4)+1&amp;RIGHT(B62,3),dati!$A:$A,dati!$B:$B)</f>
        <v>1450.1172667620435</v>
      </c>
      <c r="F62" s="13">
        <f>E62*_xlfn.XLOOKUP(LEFT(B62,4)+1&amp;RIGHT(B62,3),cambi_mensili!$F:$F,cambi_mensili!$H:$H)</f>
        <v>1022.4051789305787</v>
      </c>
      <c r="G62" s="10">
        <f t="shared" si="0"/>
        <v>2.2405178930578806E-2</v>
      </c>
      <c r="J62" t="s">
        <v>61</v>
      </c>
      <c r="K62" s="13">
        <f>1000/cambi_mensili!I62</f>
        <v>1791.9977298524404</v>
      </c>
      <c r="L62" s="2">
        <f>K62/dati!$D62</f>
        <v>19.490712087179975</v>
      </c>
      <c r="M62" s="13">
        <f>L62*_xlfn.XLOOKUP(LEFT(J62,4)+1&amp;RIGHT(J62,3),dati!$A:$A,dati!$D:$D)</f>
        <v>1973.6502978482479</v>
      </c>
      <c r="N62" s="13">
        <f>M62*_xlfn.XLOOKUP(LEFT(J62,4)+1&amp;RIGHT(J62,3),cambi_mensili!$F:$F,cambi_mensili!$I:$I)</f>
        <v>1021.6005744790449</v>
      </c>
      <c r="O62" s="10">
        <f t="shared" si="1"/>
        <v>2.1600574479044843E-2</v>
      </c>
      <c r="Q62" s="13">
        <f t="shared" si="2"/>
        <v>0.80460445153380533</v>
      </c>
    </row>
    <row r="63" spans="2:17" x14ac:dyDescent="0.25">
      <c r="B63" t="s">
        <v>62</v>
      </c>
      <c r="C63" s="13">
        <f>1000/cambi_mensili!H63</f>
        <v>1460.7069821793748</v>
      </c>
      <c r="D63" s="2">
        <f>C63/dati!$B63</f>
        <v>16.514412887697219</v>
      </c>
      <c r="E63" s="13">
        <f>D63*_xlfn.XLOOKUP(LEFT(B63,4)+1&amp;RIGHT(B63,3),dati!$A:$A,dati!$B:$B)</f>
        <v>1468.6747701249587</v>
      </c>
      <c r="F63" s="13">
        <f>E63*_xlfn.XLOOKUP(LEFT(B63,4)+1&amp;RIGHT(B63,3),cambi_mensili!$F:$F,cambi_mensili!$H:$H)</f>
        <v>1015.1480011103715</v>
      </c>
      <c r="G63" s="10">
        <f t="shared" si="0"/>
        <v>1.5148001110371512E-2</v>
      </c>
      <c r="J63" t="s">
        <v>62</v>
      </c>
      <c r="K63" s="13">
        <f>1000/cambi_mensili!I63</f>
        <v>1808.9395267309378</v>
      </c>
      <c r="L63" s="2">
        <f>K63/dati!$D63</f>
        <v>19.33117112972381</v>
      </c>
      <c r="M63" s="13">
        <f>L63*_xlfn.XLOOKUP(LEFT(J63,4)+1&amp;RIGHT(J63,3),dati!$A:$A,dati!$D:$D)</f>
        <v>1908.4807616396779</v>
      </c>
      <c r="N63" s="13">
        <f>M63*_xlfn.XLOOKUP(LEFT(J63,4)+1&amp;RIGHT(J63,3),cambi_mensili!$F:$F,cambi_mensili!$I:$I)</f>
        <v>1011.9999251594518</v>
      </c>
      <c r="O63" s="10">
        <f t="shared" si="1"/>
        <v>1.1999925159451807E-2</v>
      </c>
      <c r="Q63" s="13">
        <f t="shared" si="2"/>
        <v>3.1480759509197469</v>
      </c>
    </row>
    <row r="64" spans="2:17" x14ac:dyDescent="0.25">
      <c r="B64" t="s">
        <v>63</v>
      </c>
      <c r="C64" s="13">
        <f>1000/cambi_mensili!H64</f>
        <v>1492.5373134328358</v>
      </c>
      <c r="D64" s="2">
        <f>C64/dati!$B64</f>
        <v>16.68297138626092</v>
      </c>
      <c r="E64" s="13">
        <f>D64*_xlfn.XLOOKUP(LEFT(B64,4)+1&amp;RIGHT(B64,3),dati!$A:$A,dati!$B:$B)</f>
        <v>1486.5144755588337</v>
      </c>
      <c r="F64" s="13">
        <f>E64*_xlfn.XLOOKUP(LEFT(B64,4)+1&amp;RIGHT(B64,3),cambi_mensili!$F:$F,cambi_mensili!$H:$H)</f>
        <v>1025.3233595167055</v>
      </c>
      <c r="G64" s="10">
        <f t="shared" si="0"/>
        <v>2.5323359516705501E-2</v>
      </c>
      <c r="J64" t="s">
        <v>63</v>
      </c>
      <c r="K64" s="13">
        <f>1000/cambi_mensili!I64</f>
        <v>1853.4328358208954</v>
      </c>
      <c r="L64" s="2">
        <f>K64/dati!$D64</f>
        <v>19.578942542344851</v>
      </c>
      <c r="M64" s="13">
        <f>L64*_xlfn.XLOOKUP(LEFT(J64,4)+1&amp;RIGHT(J64,3),dati!$A:$A,dati!$D:$D)</f>
        <v>1972.013369420828</v>
      </c>
      <c r="N64" s="13">
        <f>M64*_xlfn.XLOOKUP(LEFT(J64,4)+1&amp;RIGHT(J64,3),cambi_mensili!$F:$F,cambi_mensili!$I:$I)</f>
        <v>1026.0211371788607</v>
      </c>
      <c r="O64" s="10">
        <f t="shared" si="1"/>
        <v>2.6021137178860787E-2</v>
      </c>
      <c r="Q64" s="13">
        <f t="shared" si="2"/>
        <v>-0.69777766215520387</v>
      </c>
    </row>
    <row r="65" spans="2:17" x14ac:dyDescent="0.25">
      <c r="B65" t="s">
        <v>64</v>
      </c>
      <c r="C65" s="13">
        <f>1000/cambi_mensili!H65</f>
        <v>1501.7269860339388</v>
      </c>
      <c r="D65" s="2">
        <f>C65/dati!$B65</f>
        <v>16.8765129864104</v>
      </c>
      <c r="E65" s="13">
        <f>D65*_xlfn.XLOOKUP(LEFT(B65,4)+1&amp;RIGHT(B65,3),dati!$A:$A,dati!$B:$B)</f>
        <v>1510.6113550025527</v>
      </c>
      <c r="F65" s="13">
        <f>E65*_xlfn.XLOOKUP(LEFT(B65,4)+1&amp;RIGHT(B65,3),cambi_mensili!$F:$F,cambi_mensili!$H:$H)</f>
        <v>1040.0559179192576</v>
      </c>
      <c r="G65" s="10">
        <f t="shared" si="0"/>
        <v>4.0055917919257666E-2</v>
      </c>
      <c r="J65" t="s">
        <v>64</v>
      </c>
      <c r="K65" s="13">
        <f>1000/cambi_mensili!I65</f>
        <v>1835.711067727887</v>
      </c>
      <c r="L65" s="2">
        <f>K65/dati!$D65</f>
        <v>19.712426353271269</v>
      </c>
      <c r="M65" s="13">
        <f>L65*_xlfn.XLOOKUP(LEFT(J65,4)+1&amp;RIGHT(J65,3),dati!$A:$A,dati!$D:$D)</f>
        <v>1952.8817776056119</v>
      </c>
      <c r="N65" s="13">
        <f>M65*_xlfn.XLOOKUP(LEFT(J65,4)+1&amp;RIGHT(J65,3),cambi_mensili!$F:$F,cambi_mensili!$I:$I)</f>
        <v>1037.1483368416104</v>
      </c>
      <c r="O65" s="10">
        <f t="shared" si="1"/>
        <v>3.7148336841610341E-2</v>
      </c>
      <c r="Q65" s="13">
        <f t="shared" si="2"/>
        <v>2.9075810776471371</v>
      </c>
    </row>
    <row r="66" spans="2:17" x14ac:dyDescent="0.25">
      <c r="B66" t="s">
        <v>65</v>
      </c>
      <c r="C66" s="13">
        <f>1000/cambi_mensili!H66</f>
        <v>1484.34021077631</v>
      </c>
      <c r="D66" s="2">
        <f>C66/dati!$B66</f>
        <v>16.531266504998122</v>
      </c>
      <c r="E66" s="13">
        <f>D66*_xlfn.XLOOKUP(LEFT(B66,4)+1&amp;RIGHT(B66,3),dati!$A:$A,dati!$B:$B)</f>
        <v>1462.2378371718323</v>
      </c>
      <c r="F66" s="13">
        <f>E66*_xlfn.XLOOKUP(LEFT(B66,4)+1&amp;RIGHT(B66,3),cambi_mensili!$F:$F,cambi_mensili!$H:$H)</f>
        <v>990.66613468391643</v>
      </c>
      <c r="G66" s="10">
        <f t="shared" si="0"/>
        <v>-9.3338653160836005E-3</v>
      </c>
      <c r="J66" t="s">
        <v>65</v>
      </c>
      <c r="K66" s="13">
        <f>1000/cambi_mensili!I66</f>
        <v>1773.3412498144576</v>
      </c>
      <c r="L66" s="2">
        <f>K66/dati!$D66</f>
        <v>19.346256418617141</v>
      </c>
      <c r="M66" s="13">
        <f>L66*_xlfn.XLOOKUP(LEFT(J66,4)+1&amp;RIGHT(J66,3),dati!$A:$A,dati!$D:$D)</f>
        <v>1881.2983863325269</v>
      </c>
      <c r="N66" s="13">
        <f>M66*_xlfn.XLOOKUP(LEFT(J66,4)+1&amp;RIGHT(J66,3),cambi_mensili!$F:$F,cambi_mensili!$I:$I)</f>
        <v>983.69966561726244</v>
      </c>
      <c r="O66" s="10">
        <f t="shared" si="1"/>
        <v>-1.6300334382737591E-2</v>
      </c>
      <c r="Q66" s="13">
        <f t="shared" si="2"/>
        <v>6.9664690666539855</v>
      </c>
    </row>
    <row r="67" spans="2:17" x14ac:dyDescent="0.25">
      <c r="B67" t="s">
        <v>66</v>
      </c>
      <c r="C67" s="13">
        <f>1000/cambi_mensili!H67</f>
        <v>1504.3249341857843</v>
      </c>
      <c r="D67" s="2">
        <f>C67/dati!$B67</f>
        <v>16.850910285439813</v>
      </c>
      <c r="E67" s="13">
        <f>D67*_xlfn.XLOOKUP(LEFT(B67,4)+1&amp;RIGHT(B67,3),dati!$A:$A,dati!$B:$B)</f>
        <v>1608.4443047554744</v>
      </c>
      <c r="F67" s="13">
        <f>E67*_xlfn.XLOOKUP(LEFT(B67,4)+1&amp;RIGHT(B67,3),cambi_mensili!$F:$F,cambi_mensili!$H:$H)</f>
        <v>1089.0776387499318</v>
      </c>
      <c r="G67" s="10">
        <f t="shared" ref="G67:G130" si="3">F67/1000-1</f>
        <v>8.9077638749931687E-2</v>
      </c>
      <c r="J67" t="s">
        <v>66</v>
      </c>
      <c r="K67" s="13">
        <f>1000/cambi_mensili!I67</f>
        <v>1834.9755547198197</v>
      </c>
      <c r="L67" s="2">
        <f>K67/dati!$D67</f>
        <v>19.765306371032427</v>
      </c>
      <c r="M67" s="13">
        <f>L67*_xlfn.XLOOKUP(LEFT(J67,4)+1&amp;RIGHT(J67,3),dati!$A:$A,dati!$D:$D)</f>
        <v>1983.8310225124378</v>
      </c>
      <c r="N67" s="13">
        <f>M67*_xlfn.XLOOKUP(LEFT(J67,4)+1&amp;RIGHT(J67,3),cambi_mensili!$F:$F,cambi_mensili!$I:$I)</f>
        <v>1089.3293206902697</v>
      </c>
      <c r="O67" s="10">
        <f t="shared" ref="O67:O130" si="4">N67/1000-1</f>
        <v>8.9329320690269665E-2</v>
      </c>
      <c r="Q67" s="13">
        <f t="shared" ref="Q67:Q130" si="5">F67-N67</f>
        <v>-0.25168194033790314</v>
      </c>
    </row>
    <row r="68" spans="2:17" x14ac:dyDescent="0.25">
      <c r="B68" t="s">
        <v>67</v>
      </c>
      <c r="C68" s="13">
        <f>1000/cambi_mensili!H68</f>
        <v>1490.8684308609766</v>
      </c>
      <c r="D68" s="2">
        <f>C68/dati!$B68</f>
        <v>16.337335366795937</v>
      </c>
      <c r="E68" s="13">
        <f>D68*_xlfn.XLOOKUP(LEFT(B68,4)+1&amp;RIGHT(B68,3),dati!$A:$A,dati!$B:$B)</f>
        <v>1593.7094609860706</v>
      </c>
      <c r="F68" s="13">
        <f>E68*_xlfn.XLOOKUP(LEFT(B68,4)+1&amp;RIGHT(B68,3),cambi_mensili!$F:$F,cambi_mensili!$H:$H)</f>
        <v>1074.4789185968089</v>
      </c>
      <c r="G68" s="10">
        <f t="shared" si="3"/>
        <v>7.4478918596808885E-2</v>
      </c>
      <c r="J68" t="s">
        <v>67</v>
      </c>
      <c r="K68" s="13">
        <f>1000/cambi_mensili!I68</f>
        <v>1812.1505777115169</v>
      </c>
      <c r="L68" s="2">
        <f>K68/dati!$D68</f>
        <v>19.16598287444728</v>
      </c>
      <c r="M68" s="13">
        <f>L68*_xlfn.XLOOKUP(LEFT(J68,4)+1&amp;RIGHT(J68,3),dati!$A:$A,dati!$D:$D)</f>
        <v>1927.6006314839635</v>
      </c>
      <c r="N68" s="13">
        <f>M68*_xlfn.XLOOKUP(LEFT(J68,4)+1&amp;RIGHT(J68,3),cambi_mensili!$F:$F,cambi_mensili!$I:$I)</f>
        <v>1074.7505340278599</v>
      </c>
      <c r="O68" s="10">
        <f t="shared" si="4"/>
        <v>7.4750534027859805E-2</v>
      </c>
      <c r="Q68" s="13">
        <f t="shared" si="5"/>
        <v>-0.27161543105103192</v>
      </c>
    </row>
    <row r="69" spans="2:17" x14ac:dyDescent="0.25">
      <c r="B69" t="s">
        <v>68</v>
      </c>
      <c r="C69" s="13">
        <f>1000/cambi_mensili!H69</f>
        <v>1509.3200513168817</v>
      </c>
      <c r="D69" s="2">
        <f>C69/dati!$B69</f>
        <v>16.950155830736357</v>
      </c>
      <c r="E69" s="13">
        <f>D69*_xlfn.XLOOKUP(LEFT(B69,4)+1&amp;RIGHT(B69,3),dati!$A:$A,dati!$B:$B)</f>
        <v>1709.3839847065335</v>
      </c>
      <c r="F69" s="13">
        <f>E69*_xlfn.XLOOKUP(LEFT(B69,4)+1&amp;RIGHT(B69,3),cambi_mensili!$F:$F,cambi_mensili!$H:$H)</f>
        <v>1178.2783806582136</v>
      </c>
      <c r="G69" s="10">
        <f t="shared" si="3"/>
        <v>0.17827838065821355</v>
      </c>
      <c r="J69" t="s">
        <v>68</v>
      </c>
      <c r="K69" s="13">
        <f>1000/cambi_mensili!I69</f>
        <v>1817.0704097803939</v>
      </c>
      <c r="L69" s="2">
        <f>K69/dati!$D69</f>
        <v>19.902893883449572</v>
      </c>
      <c r="M69" s="13">
        <f>L69*_xlfn.XLOOKUP(LEFT(J69,4)+1&amp;RIGHT(J69,3),dati!$A:$A,dati!$D:$D)</f>
        <v>2076.2170282245647</v>
      </c>
      <c r="N69" s="13">
        <f>M69*_xlfn.XLOOKUP(LEFT(J69,4)+1&amp;RIGHT(J69,3),cambi_mensili!$F:$F,cambi_mensili!$I:$I)</f>
        <v>1183.441989212927</v>
      </c>
      <c r="O69" s="10">
        <f t="shared" si="4"/>
        <v>0.18344198921292687</v>
      </c>
      <c r="Q69" s="13">
        <f t="shared" si="5"/>
        <v>-5.1636085547133916</v>
      </c>
    </row>
    <row r="70" spans="2:17" x14ac:dyDescent="0.25">
      <c r="B70" t="s">
        <v>69</v>
      </c>
      <c r="C70" s="13">
        <f>1000/cambi_mensili!H70</f>
        <v>1480.3849000740192</v>
      </c>
      <c r="D70" s="2">
        <f>C70/dati!$B70</f>
        <v>16.705251084838437</v>
      </c>
      <c r="E70" s="13">
        <f>D70*_xlfn.XLOOKUP(LEFT(B70,4)+1&amp;RIGHT(B70,3),dati!$A:$A,dati!$B:$B)</f>
        <v>1647.3959113505325</v>
      </c>
      <c r="F70" s="13">
        <f>E70*_xlfn.XLOOKUP(LEFT(B70,4)+1&amp;RIGHT(B70,3),cambi_mensili!$F:$F,cambi_mensili!$H:$H)</f>
        <v>1125.0066678612786</v>
      </c>
      <c r="G70" s="10">
        <f t="shared" si="3"/>
        <v>0.12500666786127868</v>
      </c>
      <c r="J70" t="s">
        <v>69</v>
      </c>
      <c r="K70" s="13">
        <f>1000/cambi_mensili!I70</f>
        <v>1792.8941524796446</v>
      </c>
      <c r="L70" s="2">
        <f>K70/dati!$D70</f>
        <v>19.548348942404811</v>
      </c>
      <c r="M70" s="13">
        <f>L70*_xlfn.XLOOKUP(LEFT(J70,4)+1&amp;RIGHT(J70,3),dati!$A:$A,dati!$D:$D)</f>
        <v>2019.0479612875997</v>
      </c>
      <c r="N70" s="13">
        <f>M70*_xlfn.XLOOKUP(LEFT(J70,4)+1&amp;RIGHT(J70,3),cambi_mensili!$F:$F,cambi_mensili!$I:$I)</f>
        <v>1130.3556753265304</v>
      </c>
      <c r="O70" s="10">
        <f t="shared" si="4"/>
        <v>0.13035567532653047</v>
      </c>
      <c r="Q70" s="13">
        <f t="shared" si="5"/>
        <v>-5.349007465251816</v>
      </c>
    </row>
    <row r="71" spans="2:17" x14ac:dyDescent="0.25">
      <c r="B71" t="s">
        <v>70</v>
      </c>
      <c r="C71" s="13">
        <f>1000/cambi_mensili!H71</f>
        <v>1456.0279557367503</v>
      </c>
      <c r="D71" s="2">
        <f>C71/dati!$B71</f>
        <v>16.616341217962617</v>
      </c>
      <c r="E71" s="13">
        <f>D71*_xlfn.XLOOKUP(LEFT(B71,4)+1&amp;RIGHT(B71,3),dati!$A:$A,dati!$B:$B)</f>
        <v>1685.2499388947897</v>
      </c>
      <c r="F71" s="13">
        <f>E71*_xlfn.XLOOKUP(LEFT(B71,4)+1&amp;RIGHT(B71,3),cambi_mensili!$F:$F,cambi_mensili!$H:$H)</f>
        <v>1149.2561958293018</v>
      </c>
      <c r="G71" s="10">
        <f t="shared" si="3"/>
        <v>0.14925619582930172</v>
      </c>
      <c r="J71" t="s">
        <v>70</v>
      </c>
      <c r="K71" s="13">
        <f>1000/cambi_mensili!I71</f>
        <v>1806.7850902737334</v>
      </c>
      <c r="L71" s="2">
        <f>K71/dati!$D71</f>
        <v>19.494457747219347</v>
      </c>
      <c r="M71" s="13">
        <f>L71*_xlfn.XLOOKUP(LEFT(J71,4)+1&amp;RIGHT(J71,3),dati!$A:$A,dati!$D:$D)</f>
        <v>2030.0220689028101</v>
      </c>
      <c r="N71" s="13">
        <f>M71*_xlfn.XLOOKUP(LEFT(J71,4)+1&amp;RIGHT(J71,3),cambi_mensili!$F:$F,cambi_mensili!$I:$I)</f>
        <v>1149.6209515763753</v>
      </c>
      <c r="O71" s="10">
        <f t="shared" si="4"/>
        <v>0.14962095157637534</v>
      </c>
      <c r="Q71" s="13">
        <f t="shared" si="5"/>
        <v>-0.36475574707355918</v>
      </c>
    </row>
    <row r="72" spans="2:17" x14ac:dyDescent="0.25">
      <c r="B72" t="s">
        <v>71</v>
      </c>
      <c r="C72" s="13">
        <f>1000/cambi_mensili!H72</f>
        <v>1437.5044922015381</v>
      </c>
      <c r="D72" s="2">
        <f>C72/dati!$B72</f>
        <v>16.555034199407103</v>
      </c>
      <c r="E72" s="13">
        <f>D72*_xlfn.XLOOKUP(LEFT(B72,4)+1&amp;RIGHT(B72,3),dati!$A:$A,dati!$B:$B)</f>
        <v>1661.8447890184864</v>
      </c>
      <c r="F72" s="13">
        <f>E72*_xlfn.XLOOKUP(LEFT(B72,4)+1&amp;RIGHT(B72,3),cambi_mensili!$F:$F,cambi_mensili!$H:$H)</f>
        <v>1124.4872764893587</v>
      </c>
      <c r="G72" s="10">
        <f t="shared" si="3"/>
        <v>0.12448727648935876</v>
      </c>
      <c r="J72" t="s">
        <v>71</v>
      </c>
      <c r="K72" s="13">
        <f>1000/cambi_mensili!I72</f>
        <v>1830.949471717099</v>
      </c>
      <c r="L72" s="2">
        <f>K72/dati!$D72</f>
        <v>19.464964572895902</v>
      </c>
      <c r="M72" s="13">
        <f>L72*_xlfn.XLOOKUP(LEFT(J72,4)+1&amp;RIGHT(J72,3),dati!$A:$A,dati!$D:$D)</f>
        <v>1993.0564781140044</v>
      </c>
      <c r="N72" s="13">
        <f>M72*_xlfn.XLOOKUP(LEFT(J72,4)+1&amp;RIGHT(J72,3),cambi_mensili!$F:$F,cambi_mensili!$I:$I)</f>
        <v>1121.6848256806466</v>
      </c>
      <c r="O72" s="10">
        <f t="shared" si="4"/>
        <v>0.12168482568064665</v>
      </c>
      <c r="Q72" s="13">
        <f t="shared" si="5"/>
        <v>2.8024508087121376</v>
      </c>
    </row>
    <row r="73" spans="2:17" x14ac:dyDescent="0.25">
      <c r="B73" t="s">
        <v>72</v>
      </c>
      <c r="C73" s="13">
        <f>1000/cambi_mensili!H73</f>
        <v>1435.5440712029858</v>
      </c>
      <c r="D73" s="2">
        <f>C73/dati!$B73</f>
        <v>16.600095012090375</v>
      </c>
      <c r="E73" s="13">
        <f>D73*_xlfn.XLOOKUP(LEFT(B73,4)+1&amp;RIGHT(B73,3),dati!$A:$A,dati!$B:$B)</f>
        <v>1760.0204399694903</v>
      </c>
      <c r="F73" s="13">
        <f>E73*_xlfn.XLOOKUP(LEFT(B73,4)+1&amp;RIGHT(B73,3),cambi_mensili!$F:$F,cambi_mensili!$H:$H)</f>
        <v>1200.5979431251878</v>
      </c>
      <c r="G73" s="10">
        <f t="shared" si="3"/>
        <v>0.20059794312518786</v>
      </c>
      <c r="J73" t="s">
        <v>72</v>
      </c>
      <c r="K73" s="13">
        <f>1000/cambi_mensili!I73</f>
        <v>1908.5558426643695</v>
      </c>
      <c r="L73" s="2">
        <f>K73/dati!$D73</f>
        <v>19.499261543648206</v>
      </c>
      <c r="M73" s="13">
        <f>L73*_xlfn.XLOOKUP(LEFT(J73,4)+1&amp;RIGHT(J73,3),dati!$A:$A,dati!$D:$D)</f>
        <v>2075.6786591135406</v>
      </c>
      <c r="N73" s="13">
        <f>M73*_xlfn.XLOOKUP(LEFT(J73,4)+1&amp;RIGHT(J73,3),cambi_mensili!$F:$F,cambi_mensili!$I:$I)</f>
        <v>1203.0964375174624</v>
      </c>
      <c r="O73" s="10">
        <f t="shared" si="4"/>
        <v>0.20309643751746242</v>
      </c>
      <c r="Q73" s="13">
        <f t="shared" si="5"/>
        <v>-2.4984943922745515</v>
      </c>
    </row>
    <row r="74" spans="2:17" x14ac:dyDescent="0.25">
      <c r="B74" t="s">
        <v>73</v>
      </c>
      <c r="C74" s="13">
        <f>1000/cambi_mensili!H74</f>
        <v>1418.3391248847599</v>
      </c>
      <c r="D74" s="2">
        <f>C74/dati!$B74</f>
        <v>16.213484385054691</v>
      </c>
      <c r="E74" s="13">
        <f>D74*_xlfn.XLOOKUP(LEFT(B74,4)+1&amp;RIGHT(B74,3),dati!$A:$A,dati!$B:$B)</f>
        <v>1718.4364658406384</v>
      </c>
      <c r="F74" s="13">
        <f>E74*_xlfn.XLOOKUP(LEFT(B74,4)+1&amp;RIGHT(B74,3),cambi_mensili!$F:$F,cambi_mensili!$H:$H)</f>
        <v>1177.6445100405895</v>
      </c>
      <c r="G74" s="10">
        <f t="shared" si="3"/>
        <v>0.17764451004058945</v>
      </c>
      <c r="J74" t="s">
        <v>73</v>
      </c>
      <c r="K74" s="13">
        <f>1000/cambi_mensili!I74</f>
        <v>1931.9197220055316</v>
      </c>
      <c r="L74" s="2">
        <f>K74/dati!$D74</f>
        <v>19.078603295734315</v>
      </c>
      <c r="M74" s="13">
        <f>L74*_xlfn.XLOOKUP(LEFT(J74,4)+1&amp;RIGHT(J74,3),dati!$A:$A,dati!$D:$D)</f>
        <v>2031.2317961404262</v>
      </c>
      <c r="N74" s="13">
        <f>M74*_xlfn.XLOOKUP(LEFT(J74,4)+1&amp;RIGHT(J74,3),cambi_mensili!$F:$F,cambi_mensili!$I:$I)</f>
        <v>1179.9636771170926</v>
      </c>
      <c r="O74" s="10">
        <f t="shared" si="4"/>
        <v>0.17996367711709271</v>
      </c>
      <c r="Q74" s="13">
        <f t="shared" si="5"/>
        <v>-2.3191670765031631</v>
      </c>
    </row>
    <row r="75" spans="2:17" x14ac:dyDescent="0.25">
      <c r="B75" t="s">
        <v>74</v>
      </c>
      <c r="C75" s="13">
        <f>1000/cambi_mensili!H75</f>
        <v>1446.7592592592591</v>
      </c>
      <c r="D75" s="2">
        <f>C75/dati!$B75</f>
        <v>16.267985426394684</v>
      </c>
      <c r="E75" s="13">
        <f>D75*_xlfn.XLOOKUP(LEFT(B75,4)+1&amp;RIGHT(B75,3),dati!$A:$A,dati!$B:$B)</f>
        <v>1720.0740175268186</v>
      </c>
      <c r="F75" s="13">
        <f>E75*_xlfn.XLOOKUP(LEFT(B75,4)+1&amp;RIGHT(B75,3),cambi_mensili!$F:$F,cambi_mensili!$H:$H)</f>
        <v>1177.0466501936021</v>
      </c>
      <c r="G75" s="10">
        <f t="shared" si="3"/>
        <v>0.17704665019360211</v>
      </c>
      <c r="J75" t="s">
        <v>74</v>
      </c>
      <c r="K75" s="13">
        <f>1000/cambi_mensili!I75</f>
        <v>1885.8506944444446</v>
      </c>
      <c r="L75" s="2">
        <f>K75/dati!$D75</f>
        <v>19.101949169292649</v>
      </c>
      <c r="M75" s="13">
        <f>L75*_xlfn.XLOOKUP(LEFT(J75,4)+1&amp;RIGHT(J75,3),dati!$A:$A,dati!$D:$D)</f>
        <v>2088.6057641869165</v>
      </c>
      <c r="N75" s="13">
        <f>M75*_xlfn.XLOOKUP(LEFT(J75,4)+1&amp;RIGHT(J75,3),cambi_mensili!$F:$F,cambi_mensili!$I:$I)</f>
        <v>1179.4297115308689</v>
      </c>
      <c r="O75" s="10">
        <f t="shared" si="4"/>
        <v>0.17942971153086895</v>
      </c>
      <c r="Q75" s="13">
        <f t="shared" si="5"/>
        <v>-2.3830613372667813</v>
      </c>
    </row>
    <row r="76" spans="2:17" x14ac:dyDescent="0.25">
      <c r="B76" t="s">
        <v>75</v>
      </c>
      <c r="C76" s="13">
        <f>1000/cambi_mensili!H76</f>
        <v>1449.8006524102937</v>
      </c>
      <c r="D76" s="2">
        <f>C76/dati!$B76</f>
        <v>16.270936608841698</v>
      </c>
      <c r="E76" s="13">
        <f>D76*_xlfn.XLOOKUP(LEFT(B76,4)+1&amp;RIGHT(B76,3),dati!$A:$A,dati!$B:$B)</f>
        <v>1752.8245071211309</v>
      </c>
      <c r="F76" s="13">
        <f>E76*_xlfn.XLOOKUP(LEFT(B76,4)+1&amp;RIGHT(B76,3),cambi_mensili!$F:$F,cambi_mensili!$H:$H)</f>
        <v>1191.2195350395205</v>
      </c>
      <c r="G76" s="10">
        <f t="shared" si="3"/>
        <v>0.19121953503952049</v>
      </c>
      <c r="J76" t="s">
        <v>75</v>
      </c>
      <c r="K76" s="13">
        <f>1000/cambi_mensili!I76</f>
        <v>1922.0007249003268</v>
      </c>
      <c r="L76" s="2">
        <f>K76/dati!$D76</f>
        <v>19.082396875544834</v>
      </c>
      <c r="M76" s="13">
        <f>L76*_xlfn.XLOOKUP(LEFT(J76,4)+1&amp;RIGHT(J76,3),dati!$A:$A,dati!$D:$D)</f>
        <v>2087.207227316193</v>
      </c>
      <c r="N76" s="13">
        <f>M76*_xlfn.XLOOKUP(LEFT(J76,4)+1&amp;RIGHT(J76,3),cambi_mensili!$F:$F,cambi_mensili!$I:$I)</f>
        <v>1194.4977108918606</v>
      </c>
      <c r="O76" s="10">
        <f t="shared" si="4"/>
        <v>0.19449771089186063</v>
      </c>
      <c r="Q76" s="13">
        <f t="shared" si="5"/>
        <v>-3.278175852340155</v>
      </c>
    </row>
    <row r="77" spans="2:17" x14ac:dyDescent="0.25">
      <c r="B77" t="s">
        <v>76</v>
      </c>
      <c r="C77" s="13">
        <f>1000/cambi_mensili!H77</f>
        <v>1452.4328249818445</v>
      </c>
      <c r="D77" s="2">
        <f>C77/dati!$B77</f>
        <v>16.226543876769298</v>
      </c>
      <c r="E77" s="13">
        <f>D77*_xlfn.XLOOKUP(LEFT(B77,4)+1&amp;RIGHT(B77,3),dati!$A:$A,dati!$B:$B)</f>
        <v>1743.5605342521694</v>
      </c>
      <c r="F77" s="13">
        <f>E77*_xlfn.XLOOKUP(LEFT(B77,4)+1&amp;RIGHT(B77,3),cambi_mensili!$F:$F,cambi_mensili!$H:$H)</f>
        <v>1214.2155560532108</v>
      </c>
      <c r="G77" s="10">
        <f t="shared" si="3"/>
        <v>0.21421555605321085</v>
      </c>
      <c r="J77" t="s">
        <v>76</v>
      </c>
      <c r="K77" s="13">
        <f>1000/cambi_mensili!I77</f>
        <v>1882.9339143064635</v>
      </c>
      <c r="L77" s="2">
        <f>K77/dati!$D77</f>
        <v>19.006371271153746</v>
      </c>
      <c r="M77" s="13">
        <f>L77*_xlfn.XLOOKUP(LEFT(J77,4)+1&amp;RIGHT(J77,3),dati!$A:$A,dati!$D:$D)</f>
        <v>2104.6934355195394</v>
      </c>
      <c r="N77" s="13">
        <f>M77*_xlfn.XLOOKUP(LEFT(J77,4)+1&amp;RIGHT(J77,3),cambi_mensili!$F:$F,cambi_mensili!$I:$I)</f>
        <v>1210.9290387440576</v>
      </c>
      <c r="O77" s="10">
        <f t="shared" si="4"/>
        <v>0.21092903874405766</v>
      </c>
      <c r="Q77" s="13">
        <f t="shared" si="5"/>
        <v>3.2865173091531688</v>
      </c>
    </row>
    <row r="78" spans="2:17" x14ac:dyDescent="0.25">
      <c r="B78" t="s">
        <v>77</v>
      </c>
      <c r="C78" s="13">
        <f>1000/cambi_mensili!H78</f>
        <v>1476.0147601476015</v>
      </c>
      <c r="D78" s="2">
        <f>C78/dati!$B78</f>
        <v>16.687020910705314</v>
      </c>
      <c r="E78" s="13">
        <f>D78*_xlfn.XLOOKUP(LEFT(B78,4)+1&amp;RIGHT(B78,3),dati!$A:$A,dati!$B:$B)</f>
        <v>1744.6528895583633</v>
      </c>
      <c r="F78" s="13">
        <f>E78*_xlfn.XLOOKUP(LEFT(B78,4)+1&amp;RIGHT(B78,3),cambi_mensili!$F:$F,cambi_mensili!$H:$H)</f>
        <v>1211.138035931416</v>
      </c>
      <c r="G78" s="10">
        <f t="shared" si="3"/>
        <v>0.21113803593141589</v>
      </c>
      <c r="J78" t="s">
        <v>77</v>
      </c>
      <c r="K78" s="13">
        <f>1000/cambi_mensili!I78</f>
        <v>1912.4723247232473</v>
      </c>
      <c r="L78" s="2">
        <f>K78/dati!$D78</f>
        <v>19.666832362373068</v>
      </c>
      <c r="M78" s="13">
        <f>L78*_xlfn.XLOOKUP(LEFT(J78,4)+1&amp;RIGHT(J78,3),dati!$A:$A,dati!$D:$D)</f>
        <v>2205.7381869002202</v>
      </c>
      <c r="N78" s="13">
        <f>M78*_xlfn.XLOOKUP(LEFT(J78,4)+1&amp;RIGHT(J78,3),cambi_mensili!$F:$F,cambi_mensili!$I:$I)</f>
        <v>1221.3635234475018</v>
      </c>
      <c r="O78" s="10">
        <f t="shared" si="4"/>
        <v>0.22136352344750176</v>
      </c>
      <c r="Q78" s="13">
        <f t="shared" si="5"/>
        <v>-10.225487516085877</v>
      </c>
    </row>
    <row r="79" spans="2:17" x14ac:dyDescent="0.25">
      <c r="B79" t="s">
        <v>78</v>
      </c>
      <c r="C79" s="13">
        <f>1000/cambi_mensili!H79</f>
        <v>1476.886722788362</v>
      </c>
      <c r="D79" s="2">
        <f>C79/dati!$B79</f>
        <v>15.472643717836014</v>
      </c>
      <c r="E79" s="13">
        <f>D79*_xlfn.XLOOKUP(LEFT(B79,4)+1&amp;RIGHT(B79,3),dati!$A:$A,dati!$B:$B)</f>
        <v>1538.5126593140949</v>
      </c>
      <c r="F79" s="13">
        <f>E79*_xlfn.XLOOKUP(LEFT(B79,4)+1&amp;RIGHT(B79,3),cambi_mensili!$F:$F,cambi_mensili!$H:$H)</f>
        <v>1055.2658330235377</v>
      </c>
      <c r="G79" s="10">
        <f t="shared" si="3"/>
        <v>5.5265833023537603E-2</v>
      </c>
      <c r="J79" t="s">
        <v>78</v>
      </c>
      <c r="K79" s="13">
        <f>1000/cambi_mensili!I79</f>
        <v>1821.1490178703293</v>
      </c>
      <c r="L79" s="2">
        <f>K79/dati!$D79</f>
        <v>18.144472929919711</v>
      </c>
      <c r="M79" s="13">
        <f>L79*_xlfn.XLOOKUP(LEFT(J79,4)+1&amp;RIGHT(J79,3),dati!$A:$A,dati!$D:$D)</f>
        <v>1973.5018601977454</v>
      </c>
      <c r="N79" s="13">
        <f>M79*_xlfn.XLOOKUP(LEFT(J79,4)+1&amp;RIGHT(J79,3),cambi_mensili!$F:$F,cambi_mensili!$I:$I)</f>
        <v>1051.9310894541759</v>
      </c>
      <c r="O79" s="10">
        <f t="shared" si="4"/>
        <v>5.1931089454175794E-2</v>
      </c>
      <c r="Q79" s="13">
        <f t="shared" si="5"/>
        <v>3.3347435693617626</v>
      </c>
    </row>
    <row r="80" spans="2:17" x14ac:dyDescent="0.25">
      <c r="B80" t="s">
        <v>79</v>
      </c>
      <c r="C80" s="13">
        <f>1000/cambi_mensili!H80</f>
        <v>1483.2393948383269</v>
      </c>
      <c r="D80" s="2">
        <f>C80/dati!$B80</f>
        <v>15.20489149115304</v>
      </c>
      <c r="E80" s="13">
        <f>D80*_xlfn.XLOOKUP(LEFT(B80,4)+1&amp;RIGHT(B80,3),dati!$A:$A,dati!$B:$B)</f>
        <v>1519.8731363927063</v>
      </c>
      <c r="F80" s="13">
        <f>E80*_xlfn.XLOOKUP(LEFT(B80,4)+1&amp;RIGHT(B80,3),cambi_mensili!$F:$F,cambi_mensili!$H:$H)</f>
        <v>1051.9041976973922</v>
      </c>
      <c r="G80" s="10">
        <f t="shared" si="3"/>
        <v>5.1904197697392185E-2</v>
      </c>
      <c r="J80" t="s">
        <v>79</v>
      </c>
      <c r="K80" s="13">
        <f>1000/cambi_mensili!I80</f>
        <v>1793.5330762385049</v>
      </c>
      <c r="L80" s="2">
        <f>K80/dati!$D80</f>
        <v>17.832959619585971</v>
      </c>
      <c r="M80" s="13">
        <f>L80*_xlfn.XLOOKUP(LEFT(J80,4)+1&amp;RIGHT(J80,3),dati!$A:$A,dati!$D:$D)</f>
        <v>1941.0581854772599</v>
      </c>
      <c r="N80" s="13">
        <f>M80*_xlfn.XLOOKUP(LEFT(J80,4)+1&amp;RIGHT(J80,3),cambi_mensili!$F:$F,cambi_mensili!$I:$I)</f>
        <v>1056.7186110035489</v>
      </c>
      <c r="O80" s="10">
        <f t="shared" si="4"/>
        <v>5.6718611003548913E-2</v>
      </c>
      <c r="Q80" s="13">
        <f t="shared" si="5"/>
        <v>-4.8144133061566663</v>
      </c>
    </row>
    <row r="81" spans="2:17" x14ac:dyDescent="0.25">
      <c r="B81" t="s">
        <v>80</v>
      </c>
      <c r="C81" s="13">
        <f>1000/cambi_mensili!H81</f>
        <v>1450.7471347744088</v>
      </c>
      <c r="D81" s="2">
        <f>C81/dati!$B81</f>
        <v>14.38552731593667</v>
      </c>
      <c r="E81" s="13">
        <f>D81*_xlfn.XLOOKUP(LEFT(B81,4)+1&amp;RIGHT(B81,3),dati!$A:$A,dati!$B:$B)</f>
        <v>1445.1575359128344</v>
      </c>
      <c r="F81" s="13">
        <f>E81*_xlfn.XLOOKUP(LEFT(B81,4)+1&amp;RIGHT(B81,3),cambi_mensili!$F:$F,cambi_mensili!$H:$H)</f>
        <v>988.92130182515257</v>
      </c>
      <c r="G81" s="10">
        <f t="shared" si="3"/>
        <v>-1.1078698174847412E-2</v>
      </c>
      <c r="J81" t="s">
        <v>80</v>
      </c>
      <c r="K81" s="13">
        <f>1000/cambi_mensili!I81</f>
        <v>1754.3885100826924</v>
      </c>
      <c r="L81" s="2">
        <f>K81/dati!$D81</f>
        <v>16.817802701665514</v>
      </c>
      <c r="M81" s="13">
        <f>L81*_xlfn.XLOOKUP(LEFT(J81,4)+1&amp;RIGHT(J81,3),dati!$A:$A,dati!$D:$D)</f>
        <v>1836.1147316413146</v>
      </c>
      <c r="N81" s="13">
        <f>M81*_xlfn.XLOOKUP(LEFT(J81,4)+1&amp;RIGHT(J81,3),cambi_mensili!$F:$F,cambi_mensili!$I:$I)</f>
        <v>984.14138862861421</v>
      </c>
      <c r="O81" s="10">
        <f t="shared" si="4"/>
        <v>-1.5858611371385778E-2</v>
      </c>
      <c r="Q81" s="13">
        <f t="shared" si="5"/>
        <v>4.7799131965383594</v>
      </c>
    </row>
    <row r="82" spans="2:17" x14ac:dyDescent="0.25">
      <c r="B82" t="s">
        <v>81</v>
      </c>
      <c r="C82" s="13">
        <f>1000/cambi_mensili!H82</f>
        <v>1464.3432420559379</v>
      </c>
      <c r="D82" s="2">
        <f>C82/dati!$B82</f>
        <v>14.849024065427418</v>
      </c>
      <c r="E82" s="13">
        <f>D82*_xlfn.XLOOKUP(LEFT(B82,4)+1&amp;RIGHT(B82,3),dati!$A:$A,dati!$B:$B)</f>
        <v>1522.0030193183493</v>
      </c>
      <c r="F82" s="13">
        <f>E82*_xlfn.XLOOKUP(LEFT(B82,4)+1&amp;RIGHT(B82,3),cambi_mensili!$F:$F,cambi_mensili!$H:$H)</f>
        <v>1025.9822353224993</v>
      </c>
      <c r="G82" s="10">
        <f t="shared" si="3"/>
        <v>2.5982235322499214E-2</v>
      </c>
      <c r="J82" t="s">
        <v>81</v>
      </c>
      <c r="K82" s="13">
        <f>1000/cambi_mensili!I82</f>
        <v>1786.2058866598329</v>
      </c>
      <c r="L82" s="2">
        <f>K82/dati!$D82</f>
        <v>17.293980442711359</v>
      </c>
      <c r="M82" s="13">
        <f>L82*_xlfn.XLOOKUP(LEFT(J82,4)+1&amp;RIGHT(J82,3),dati!$A:$A,dati!$D:$D)</f>
        <v>1932.3194773010905</v>
      </c>
      <c r="N82" s="13">
        <f>M82*_xlfn.XLOOKUP(LEFT(J82,4)+1&amp;RIGHT(J82,3),cambi_mensili!$F:$F,cambi_mensili!$I:$I)</f>
        <v>1013.5993772069608</v>
      </c>
      <c r="O82" s="10">
        <f t="shared" si="4"/>
        <v>1.3599377206960694E-2</v>
      </c>
      <c r="Q82" s="13">
        <f t="shared" si="5"/>
        <v>12.382858115538511</v>
      </c>
    </row>
    <row r="83" spans="2:17" x14ac:dyDescent="0.25">
      <c r="B83" t="s">
        <v>82</v>
      </c>
      <c r="C83" s="13">
        <f>1000/cambi_mensili!H83</f>
        <v>1466.3831659212553</v>
      </c>
      <c r="D83" s="2">
        <f>C83/dati!$B83</f>
        <v>14.45834382121585</v>
      </c>
      <c r="E83" s="13">
        <f>D83*_xlfn.XLOOKUP(LEFT(B83,4)+1&amp;RIGHT(B83,3),dati!$A:$A,dati!$B:$B)</f>
        <v>1535.0958975958838</v>
      </c>
      <c r="F83" s="13">
        <f>E83*_xlfn.XLOOKUP(LEFT(B83,4)+1&amp;RIGHT(B83,3),cambi_mensili!$F:$F,cambi_mensili!$H:$H)</f>
        <v>1040.3344898007304</v>
      </c>
      <c r="G83" s="10">
        <f t="shared" si="3"/>
        <v>4.0334489800730289E-2</v>
      </c>
      <c r="J83" t="s">
        <v>82</v>
      </c>
      <c r="K83" s="13">
        <f>1000/cambi_mensili!I83</f>
        <v>1765.8186084023757</v>
      </c>
      <c r="L83" s="2">
        <f>K83/dati!$D83</f>
        <v>16.957291636420063</v>
      </c>
      <c r="M83" s="13">
        <f>L83*_xlfn.XLOOKUP(LEFT(J83,4)+1&amp;RIGHT(J83,3),dati!$A:$A,dati!$D:$D)</f>
        <v>1942.2440354947867</v>
      </c>
      <c r="N83" s="13">
        <f>M83*_xlfn.XLOOKUP(LEFT(J83,4)+1&amp;RIGHT(J83,3),cambi_mensili!$F:$F,cambi_mensili!$I:$I)</f>
        <v>1039.6988806120196</v>
      </c>
      <c r="O83" s="10">
        <f t="shared" si="4"/>
        <v>3.9698880612019538E-2</v>
      </c>
      <c r="Q83" s="13">
        <f t="shared" si="5"/>
        <v>0.63560918871075955</v>
      </c>
    </row>
    <row r="84" spans="2:17" x14ac:dyDescent="0.25">
      <c r="B84" t="s">
        <v>83</v>
      </c>
      <c r="C84" s="13">
        <f>1000/cambi_mensili!H84</f>
        <v>1477.8689130274145</v>
      </c>
      <c r="D84" s="2">
        <f>C84/dati!$B84</f>
        <v>14.72229570359551</v>
      </c>
      <c r="E84" s="13">
        <f>D84*_xlfn.XLOOKUP(LEFT(B84,4)+1&amp;RIGHT(B84,3),dati!$A:$A,dati!$B:$B)</f>
        <v>1603.9005549256544</v>
      </c>
      <c r="F84" s="13">
        <f>E84*_xlfn.XLOOKUP(LEFT(B84,4)+1&amp;RIGHT(B84,3),cambi_mensili!$F:$F,cambi_mensili!$H:$H)</f>
        <v>1072.2075209678001</v>
      </c>
      <c r="G84" s="10">
        <f t="shared" si="3"/>
        <v>7.2207520967800143E-2</v>
      </c>
      <c r="J84" t="s">
        <v>83</v>
      </c>
      <c r="K84" s="13">
        <f>1000/cambi_mensili!I84</f>
        <v>1776.8417941328603</v>
      </c>
      <c r="L84" s="2">
        <f>K84/dati!$D84</f>
        <v>17.353327893229206</v>
      </c>
      <c r="M84" s="13">
        <f>L84*_xlfn.XLOOKUP(LEFT(J84,4)+1&amp;RIGHT(J84,3),dati!$A:$A,dati!$D:$D)</f>
        <v>2054.9151212054071</v>
      </c>
      <c r="N84" s="13">
        <f>M84*_xlfn.XLOOKUP(LEFT(J84,4)+1&amp;RIGHT(J84,3),cambi_mensili!$F:$F,cambi_mensili!$I:$I)</f>
        <v>1082.0028028716247</v>
      </c>
      <c r="O84" s="10">
        <f t="shared" si="4"/>
        <v>8.2002802871624647E-2</v>
      </c>
      <c r="Q84" s="13">
        <f t="shared" si="5"/>
        <v>-9.7952819038246162</v>
      </c>
    </row>
    <row r="85" spans="2:17" x14ac:dyDescent="0.25">
      <c r="B85" t="s">
        <v>84</v>
      </c>
      <c r="C85" s="13">
        <f>1000/cambi_mensili!H85</f>
        <v>1465.9532360917685</v>
      </c>
      <c r="D85" s="2">
        <f>C85/dati!$B85</f>
        <v>13.826522948123575</v>
      </c>
      <c r="E85" s="13">
        <f>D85*_xlfn.XLOOKUP(LEFT(B85,4)+1&amp;RIGHT(B85,3),dati!$A:$A,dati!$B:$B)</f>
        <v>1478.102957432516</v>
      </c>
      <c r="F85" s="13">
        <f>E85*_xlfn.XLOOKUP(LEFT(B85,4)+1&amp;RIGHT(B85,3),cambi_mensili!$F:$F,cambi_mensili!$H:$H)</f>
        <v>996.61091904887394</v>
      </c>
      <c r="G85" s="10">
        <f t="shared" si="3"/>
        <v>-3.3890809511261111E-3</v>
      </c>
      <c r="J85" t="s">
        <v>84</v>
      </c>
      <c r="K85" s="13">
        <f>1000/cambi_mensili!I85</f>
        <v>1725.2803635564026</v>
      </c>
      <c r="L85" s="2">
        <f>K85/dati!$D85</f>
        <v>16.207563197414242</v>
      </c>
      <c r="M85" s="13">
        <f>L85*_xlfn.XLOOKUP(LEFT(J85,4)+1&amp;RIGHT(J85,3),dati!$A:$A,dati!$D:$D)</f>
        <v>1955.8924761032554</v>
      </c>
      <c r="N85" s="13">
        <f>M85*_xlfn.XLOOKUP(LEFT(J85,4)+1&amp;RIGHT(J85,3),cambi_mensili!$F:$F,cambi_mensili!$I:$I)</f>
        <v>999.06098637319701</v>
      </c>
      <c r="O85" s="10">
        <f t="shared" si="4"/>
        <v>-9.3901362680304246E-4</v>
      </c>
      <c r="Q85" s="13">
        <f t="shared" si="5"/>
        <v>-2.4500673243230722</v>
      </c>
    </row>
    <row r="86" spans="2:17" x14ac:dyDescent="0.25">
      <c r="B86" t="s">
        <v>85</v>
      </c>
      <c r="C86" s="13">
        <f>1000/cambi_mensili!H86</f>
        <v>1459.2149423610097</v>
      </c>
      <c r="D86" s="2">
        <f>C86/dati!$B86</f>
        <v>13.7677238307644</v>
      </c>
      <c r="E86" s="13">
        <f>D86*_xlfn.XLOOKUP(LEFT(B86,4)+1&amp;RIGHT(B86,3),dati!$A:$A,dati!$B:$B)</f>
        <v>1496.8318879350024</v>
      </c>
      <c r="F86" s="13">
        <f>E86*_xlfn.XLOOKUP(LEFT(B86,4)+1&amp;RIGHT(B86,3),cambi_mensili!$F:$F,cambi_mensili!$H:$H)</f>
        <v>1005.1226127483541</v>
      </c>
      <c r="G86" s="10">
        <f t="shared" si="3"/>
        <v>5.1226127483541273E-3</v>
      </c>
      <c r="J86" t="s">
        <v>85</v>
      </c>
      <c r="K86" s="13">
        <f>1000/cambi_mensili!I86</f>
        <v>1721.4358675032831</v>
      </c>
      <c r="L86" s="2">
        <f>K86/dati!$D86</f>
        <v>16.168805587598666</v>
      </c>
      <c r="M86" s="13">
        <f>L86*_xlfn.XLOOKUP(LEFT(J86,4)+1&amp;RIGHT(J86,3),dati!$A:$A,dati!$D:$D)</f>
        <v>1974.04837119186</v>
      </c>
      <c r="N86" s="13">
        <f>M86*_xlfn.XLOOKUP(LEFT(J86,4)+1&amp;RIGHT(J86,3),cambi_mensili!$F:$F,cambi_mensili!$I:$I)</f>
        <v>1006.5098566859028</v>
      </c>
      <c r="O86" s="10">
        <f t="shared" si="4"/>
        <v>6.5098566859027596E-3</v>
      </c>
      <c r="Q86" s="13">
        <f t="shared" si="5"/>
        <v>-1.3872439375487602</v>
      </c>
    </row>
    <row r="87" spans="2:17" x14ac:dyDescent="0.25">
      <c r="B87" t="s">
        <v>86</v>
      </c>
      <c r="C87" s="13">
        <f>1000/cambi_mensili!H87</f>
        <v>1461.347362268011</v>
      </c>
      <c r="D87" s="2">
        <f>C87/dati!$B87</f>
        <v>13.821020113110137</v>
      </c>
      <c r="E87" s="13">
        <f>D87*_xlfn.XLOOKUP(LEFT(B87,4)+1&amp;RIGHT(B87,3),dati!$A:$A,dati!$B:$B)</f>
        <v>1551.9878057393128</v>
      </c>
      <c r="F87" s="13">
        <f>E87*_xlfn.XLOOKUP(LEFT(B87,4)+1&amp;RIGHT(B87,3),cambi_mensili!$F:$F,cambi_mensili!$H:$H)</f>
        <v>1029.3559121565993</v>
      </c>
      <c r="G87" s="10">
        <f t="shared" si="3"/>
        <v>2.9355912156599384E-2</v>
      </c>
      <c r="J87" t="s">
        <v>86</v>
      </c>
      <c r="K87" s="13">
        <f>1000/cambi_mensili!I87</f>
        <v>1770.8607335963759</v>
      </c>
      <c r="L87" s="2">
        <f>K87/dati!$D87</f>
        <v>16.195919928538022</v>
      </c>
      <c r="M87" s="13">
        <f>L87*_xlfn.XLOOKUP(LEFT(J87,4)+1&amp;RIGHT(J87,3),dati!$A:$A,dati!$D:$D)</f>
        <v>2012.5785106981166</v>
      </c>
      <c r="N87" s="13">
        <f>M87*_xlfn.XLOOKUP(LEFT(J87,4)+1&amp;RIGHT(J87,3),cambi_mensili!$F:$F,cambi_mensili!$I:$I)</f>
        <v>1030.4482763783585</v>
      </c>
      <c r="O87" s="10">
        <f t="shared" si="4"/>
        <v>3.0448276378358452E-2</v>
      </c>
      <c r="Q87" s="13">
        <f t="shared" si="5"/>
        <v>-1.092364221759226</v>
      </c>
    </row>
    <row r="88" spans="2:17" x14ac:dyDescent="0.25">
      <c r="B88" t="s">
        <v>87</v>
      </c>
      <c r="C88" s="13">
        <f>1000/cambi_mensili!H88</f>
        <v>1471.4537963507946</v>
      </c>
      <c r="D88" s="2">
        <f>C88/dati!$B88</f>
        <v>13.65905790682142</v>
      </c>
      <c r="E88" s="13">
        <f>D88*_xlfn.XLOOKUP(LEFT(B88,4)+1&amp;RIGHT(B88,3),dati!$A:$A,dati!$B:$B)</f>
        <v>1480.2249334810176</v>
      </c>
      <c r="F88" s="13">
        <f>E88*_xlfn.XLOOKUP(LEFT(B88,4)+1&amp;RIGHT(B88,3),cambi_mensili!$F:$F,cambi_mensili!$H:$H)</f>
        <v>997.15352643948745</v>
      </c>
      <c r="G88" s="10">
        <f t="shared" si="3"/>
        <v>-2.8464735605125968E-3</v>
      </c>
      <c r="J88" t="s">
        <v>87</v>
      </c>
      <c r="K88" s="13">
        <f>1000/cambi_mensili!I88</f>
        <v>1747.3513831665689</v>
      </c>
      <c r="L88" s="2">
        <f>K88/dati!$D88</f>
        <v>15.975247756060694</v>
      </c>
      <c r="M88" s="13">
        <f>L88*_xlfn.XLOOKUP(LEFT(J88,4)+1&amp;RIGHT(J88,3),dati!$A:$A,dati!$D:$D)</f>
        <v>1947.5130735873959</v>
      </c>
      <c r="N88" s="13">
        <f>M88*_xlfn.XLOOKUP(LEFT(J88,4)+1&amp;RIGHT(J88,3),cambi_mensili!$F:$F,cambi_mensili!$I:$I)</f>
        <v>993.06803574456842</v>
      </c>
      <c r="O88" s="10">
        <f t="shared" si="4"/>
        <v>-6.931964255431633E-3</v>
      </c>
      <c r="Q88" s="13">
        <f t="shared" si="5"/>
        <v>4.0854906949190308</v>
      </c>
    </row>
    <row r="89" spans="2:17" x14ac:dyDescent="0.25">
      <c r="B89" t="s">
        <v>88</v>
      </c>
      <c r="C89" s="13">
        <f>1000/cambi_mensili!H89</f>
        <v>1435.9563469270533</v>
      </c>
      <c r="D89" s="2">
        <f>C89/dati!$B89</f>
        <v>13.363808259476953</v>
      </c>
      <c r="E89" s="13">
        <f>D89*_xlfn.XLOOKUP(LEFT(B89,4)+1&amp;RIGHT(B89,3),dati!$A:$A,dati!$B:$B)</f>
        <v>1452.1470041542816</v>
      </c>
      <c r="F89" s="13">
        <f>E89*_xlfn.XLOOKUP(LEFT(B89,4)+1&amp;RIGHT(B89,3),cambi_mensili!$F:$F,cambi_mensili!$H:$H)</f>
        <v>987.16953342408056</v>
      </c>
      <c r="G89" s="10">
        <f t="shared" si="3"/>
        <v>-1.2830466575919464E-2</v>
      </c>
      <c r="J89" t="s">
        <v>88</v>
      </c>
      <c r="K89" s="13">
        <f>1000/cambi_mensili!I89</f>
        <v>1738.0815623205053</v>
      </c>
      <c r="L89" s="2">
        <f>K89/dati!$D89</f>
        <v>15.695693688927166</v>
      </c>
      <c r="M89" s="13">
        <f>L89*_xlfn.XLOOKUP(LEFT(J89,4)+1&amp;RIGHT(J89,3),dati!$A:$A,dati!$D:$D)</f>
        <v>1933.4248205062204</v>
      </c>
      <c r="N89" s="13">
        <f>M89*_xlfn.XLOOKUP(LEFT(J89,4)+1&amp;RIGHT(J89,3),cambi_mensili!$F:$F,cambi_mensili!$I:$I)</f>
        <v>986.89157004064305</v>
      </c>
      <c r="O89" s="10">
        <f t="shared" si="4"/>
        <v>-1.3108429959356904E-2</v>
      </c>
      <c r="Q89" s="13">
        <f t="shared" si="5"/>
        <v>0.27796338343750904</v>
      </c>
    </row>
    <row r="90" spans="2:17" x14ac:dyDescent="0.25">
      <c r="B90" t="s">
        <v>89</v>
      </c>
      <c r="C90" s="13">
        <f>1000/cambi_mensili!H90</f>
        <v>1440.5070584845864</v>
      </c>
      <c r="D90" s="2">
        <f>C90/dati!$B90</f>
        <v>13.777967841520471</v>
      </c>
      <c r="E90" s="13">
        <f>D90*_xlfn.XLOOKUP(LEFT(B90,4)+1&amp;RIGHT(B90,3),dati!$A:$A,dati!$B:$B)</f>
        <v>1522.4640102263641</v>
      </c>
      <c r="F90" s="13">
        <f>E90*_xlfn.XLOOKUP(LEFT(B90,4)+1&amp;RIGHT(B90,3),cambi_mensili!$F:$F,cambi_mensili!$H:$H)</f>
        <v>1039.3861797815387</v>
      </c>
      <c r="G90" s="10">
        <f t="shared" si="3"/>
        <v>3.9386179781538688E-2</v>
      </c>
      <c r="J90" t="s">
        <v>89</v>
      </c>
      <c r="K90" s="13">
        <f>1000/cambi_mensili!I90</f>
        <v>1805.963699222126</v>
      </c>
      <c r="L90" s="2">
        <f>K90/dati!$D90</f>
        <v>16.102357721360601</v>
      </c>
      <c r="M90" s="13">
        <f>L90*_xlfn.XLOOKUP(LEFT(J90,4)+1&amp;RIGHT(J90,3),dati!$A:$A,dati!$D:$D)</f>
        <v>2067.968279799918</v>
      </c>
      <c r="N90" s="13">
        <f>M90*_xlfn.XLOOKUP(LEFT(J90,4)+1&amp;RIGHT(J90,3),cambi_mensili!$F:$F,cambi_mensili!$I:$I)</f>
        <v>1037.7081548102933</v>
      </c>
      <c r="O90" s="10">
        <f t="shared" si="4"/>
        <v>3.7708154810293326E-2</v>
      </c>
      <c r="Q90" s="13">
        <f t="shared" si="5"/>
        <v>1.6780249712453497</v>
      </c>
    </row>
    <row r="91" spans="2:17" x14ac:dyDescent="0.25">
      <c r="B91" t="s">
        <v>90</v>
      </c>
      <c r="C91" s="13">
        <f>1000/cambi_mensili!H91</f>
        <v>1457.9384749963554</v>
      </c>
      <c r="D91" s="2">
        <f>C91/dati!$B91</f>
        <v>14.662318473349927</v>
      </c>
      <c r="E91" s="13">
        <f>D91*_xlfn.XLOOKUP(LEFT(B91,4)+1&amp;RIGHT(B91,3),dati!$A:$A,dati!$B:$B)</f>
        <v>1699.6151990283911</v>
      </c>
      <c r="F91" s="13">
        <f>E91*_xlfn.XLOOKUP(LEFT(B91,4)+1&amp;RIGHT(B91,3),cambi_mensili!$F:$F,cambi_mensili!$H:$H)</f>
        <v>1155.8233160992575</v>
      </c>
      <c r="G91" s="10">
        <f t="shared" si="3"/>
        <v>0.15582331609925748</v>
      </c>
      <c r="J91" t="s">
        <v>90</v>
      </c>
      <c r="K91" s="13">
        <f>1000/cambi_mensili!I91</f>
        <v>1876.0752296253097</v>
      </c>
      <c r="L91" s="2">
        <f>K91/dati!$D91</f>
        <v>17.248727708327817</v>
      </c>
      <c r="M91" s="13">
        <f>L91*_xlfn.XLOOKUP(LEFT(J91,4)+1&amp;RIGHT(J91,3),dati!$A:$A,dati!$D:$D)</f>
        <v>2291.2715943807707</v>
      </c>
      <c r="N91" s="13">
        <f>M91*_xlfn.XLOOKUP(LEFT(J91,4)+1&amp;RIGHT(J91,3),cambi_mensili!$F:$F,cambi_mensili!$I:$I)</f>
        <v>1158.2392386520801</v>
      </c>
      <c r="O91" s="10">
        <f t="shared" si="4"/>
        <v>0.15823923865208012</v>
      </c>
      <c r="Q91" s="13">
        <f t="shared" si="5"/>
        <v>-2.4159225528226216</v>
      </c>
    </row>
    <row r="92" spans="2:17" x14ac:dyDescent="0.25">
      <c r="B92" t="s">
        <v>91</v>
      </c>
      <c r="C92" s="13">
        <f>1000/cambi_mensili!H92</f>
        <v>1444.8779078167893</v>
      </c>
      <c r="D92" s="2">
        <f>C92/dati!$B92</f>
        <v>14.454635245715718</v>
      </c>
      <c r="E92" s="13">
        <f>D92*_xlfn.XLOOKUP(LEFT(B92,4)+1&amp;RIGHT(B92,3),dati!$A:$A,dati!$B:$B)</f>
        <v>1640.9443120418425</v>
      </c>
      <c r="F92" s="13">
        <f>E92*_xlfn.XLOOKUP(LEFT(B92,4)+1&amp;RIGHT(B92,3),cambi_mensili!$F:$F,cambi_mensili!$H:$H)</f>
        <v>1105.996466316202</v>
      </c>
      <c r="G92" s="10">
        <f t="shared" si="3"/>
        <v>0.10599646631620208</v>
      </c>
      <c r="J92" t="s">
        <v>91</v>
      </c>
      <c r="K92" s="13">
        <f>1000/cambi_mensili!I92</f>
        <v>1836.8732842074844</v>
      </c>
      <c r="L92" s="2">
        <f>K92/dati!$D92</f>
        <v>16.875788345064059</v>
      </c>
      <c r="M92" s="13">
        <f>L92*_xlfn.XLOOKUP(LEFT(J92,4)+1&amp;RIGHT(J92,3),dati!$A:$A,dati!$D:$D)</f>
        <v>2203.4381989915482</v>
      </c>
      <c r="N92" s="13">
        <f>M92*_xlfn.XLOOKUP(LEFT(J92,4)+1&amp;RIGHT(J92,3),cambi_mensili!$F:$F,cambi_mensili!$I:$I)</f>
        <v>1099.6796342986327</v>
      </c>
      <c r="O92" s="10">
        <f t="shared" si="4"/>
        <v>9.967963429863258E-2</v>
      </c>
      <c r="Q92" s="13">
        <f t="shared" si="5"/>
        <v>6.316832017569368</v>
      </c>
    </row>
    <row r="93" spans="2:17" x14ac:dyDescent="0.25">
      <c r="B93" t="s">
        <v>92</v>
      </c>
      <c r="C93" s="13">
        <f>1000/cambi_mensili!H93</f>
        <v>1461.347362268011</v>
      </c>
      <c r="D93" s="2">
        <f>C93/dati!$B93</f>
        <v>14.54668565576123</v>
      </c>
      <c r="E93" s="13">
        <f>D93*_xlfn.XLOOKUP(LEFT(B93,4)+1&amp;RIGHT(B93,3),dati!$A:$A,dati!$B:$B)</f>
        <v>1578.4024305381781</v>
      </c>
      <c r="F93" s="13">
        <f>E93*_xlfn.XLOOKUP(LEFT(B93,4)+1&amp;RIGHT(B93,3),cambi_mensili!$F:$F,cambi_mensili!$H:$H)</f>
        <v>1063.8432381827322</v>
      </c>
      <c r="G93" s="10">
        <f t="shared" si="3"/>
        <v>6.3843238182732298E-2</v>
      </c>
      <c r="J93" t="s">
        <v>92</v>
      </c>
      <c r="K93" s="13">
        <f>1000/cambi_mensili!I93</f>
        <v>1865.7021774075695</v>
      </c>
      <c r="L93" s="2">
        <f>K93/dati!$D93</f>
        <v>17.088807457941446</v>
      </c>
      <c r="M93" s="13">
        <f>L93*_xlfn.XLOOKUP(LEFT(J93,4)+1&amp;RIGHT(J93,3),dati!$A:$A,dati!$D:$D)</f>
        <v>2161.5273490285249</v>
      </c>
      <c r="N93" s="13">
        <f>M93*_xlfn.XLOOKUP(LEFT(J93,4)+1&amp;RIGHT(J93,3),cambi_mensili!$F:$F,cambi_mensili!$I:$I)</f>
        <v>1062.8652755856322</v>
      </c>
      <c r="O93" s="10">
        <f t="shared" si="4"/>
        <v>6.2865275585632263E-2</v>
      </c>
      <c r="Q93" s="13">
        <f t="shared" si="5"/>
        <v>0.97796259710003142</v>
      </c>
    </row>
    <row r="94" spans="2:17" x14ac:dyDescent="0.25">
      <c r="B94" t="s">
        <v>93</v>
      </c>
      <c r="C94" s="13">
        <f>1000/cambi_mensili!H94</f>
        <v>1483.459427384661</v>
      </c>
      <c r="D94" s="2">
        <f>C94/dati!$B94</f>
        <v>14.4729835997208</v>
      </c>
      <c r="E94" s="13">
        <f>D94*_xlfn.XLOOKUP(LEFT(B94,4)+1&amp;RIGHT(B94,3),dati!$A:$A,dati!$B:$B)</f>
        <v>1599.8009015816515</v>
      </c>
      <c r="F94" s="13">
        <f>E94*_xlfn.XLOOKUP(LEFT(B94,4)+1&amp;RIGHT(B94,3),cambi_mensili!$F:$F,cambi_mensili!$H:$H)</f>
        <v>1084.5850212272808</v>
      </c>
      <c r="G94" s="10">
        <f t="shared" si="3"/>
        <v>8.4585021227280732E-2</v>
      </c>
      <c r="J94" t="s">
        <v>93</v>
      </c>
      <c r="K94" s="13">
        <f>1000/cambi_mensili!I94</f>
        <v>1906.3937101320278</v>
      </c>
      <c r="L94" s="2">
        <f>K94/dati!$D94</f>
        <v>17.06194856824602</v>
      </c>
      <c r="M94" s="13">
        <f>L94*_xlfn.XLOOKUP(LEFT(J94,4)+1&amp;RIGHT(J94,3),dati!$A:$A,dati!$D:$D)</f>
        <v>2189.5326877678417</v>
      </c>
      <c r="N94" s="13">
        <f>M94*_xlfn.XLOOKUP(LEFT(J94,4)+1&amp;RIGHT(J94,3),cambi_mensili!$F:$F,cambi_mensili!$I:$I)</f>
        <v>1083.1037472982184</v>
      </c>
      <c r="O94" s="10">
        <f t="shared" si="4"/>
        <v>8.3103747298218344E-2</v>
      </c>
      <c r="Q94" s="13">
        <f t="shared" si="5"/>
        <v>1.481273929062354</v>
      </c>
    </row>
    <row r="95" spans="2:17" x14ac:dyDescent="0.25">
      <c r="B95" t="s">
        <v>94</v>
      </c>
      <c r="C95" s="13">
        <f>1000/cambi_mensili!H95</f>
        <v>1475.5791648221928</v>
      </c>
      <c r="D95" s="2">
        <f>C95/dati!$B95</f>
        <v>13.897783802193519</v>
      </c>
      <c r="E95" s="13">
        <f>D95*_xlfn.XLOOKUP(LEFT(B95,4)+1&amp;RIGHT(B95,3),dati!$A:$A,dati!$B:$B)</f>
        <v>1527.8028595157148</v>
      </c>
      <c r="F95" s="13">
        <f>E95*_xlfn.XLOOKUP(LEFT(B95,4)+1&amp;RIGHT(B95,3),cambi_mensili!$F:$F,cambi_mensili!$H:$H)</f>
        <v>1064.5730325105501</v>
      </c>
      <c r="G95" s="10">
        <f t="shared" si="3"/>
        <v>6.4573032510550021E-2</v>
      </c>
      <c r="J95" t="s">
        <v>94</v>
      </c>
      <c r="K95" s="13">
        <f>1000/cambi_mensili!I95</f>
        <v>1868.0832226648961</v>
      </c>
      <c r="L95" s="2">
        <f>K95/dati!$D95</f>
        <v>16.309810419761288</v>
      </c>
      <c r="M95" s="13">
        <f>L95*_xlfn.XLOOKUP(LEFT(J95,4)+1&amp;RIGHT(J95,3),dati!$A:$A,dati!$D:$D)</f>
        <v>2171.4784157978202</v>
      </c>
      <c r="N95" s="13">
        <f>M95*_xlfn.XLOOKUP(LEFT(J95,4)+1&amp;RIGHT(J95,3),cambi_mensili!$F:$F,cambi_mensili!$I:$I)</f>
        <v>1067.1317865349611</v>
      </c>
      <c r="O95" s="10">
        <f t="shared" si="4"/>
        <v>6.7131786534960991E-2</v>
      </c>
      <c r="Q95" s="13">
        <f t="shared" si="5"/>
        <v>-2.5587540244109732</v>
      </c>
    </row>
    <row r="96" spans="2:17" x14ac:dyDescent="0.25">
      <c r="B96" t="s">
        <v>95</v>
      </c>
      <c r="C96" s="13">
        <f>1000/cambi_mensili!H96</f>
        <v>1495.8863126402393</v>
      </c>
      <c r="D96" s="2">
        <f>C96/dati!$B96</f>
        <v>13.730826743601664</v>
      </c>
      <c r="E96" s="13">
        <f>D96*_xlfn.XLOOKUP(LEFT(B96,4)+1&amp;RIGHT(B96,3),dati!$A:$A,dati!$B:$B)</f>
        <v>1508.3253560546348</v>
      </c>
      <c r="F96" s="13">
        <f>E96*_xlfn.XLOOKUP(LEFT(B96,4)+1&amp;RIGHT(B96,3),cambi_mensili!$F:$F,cambi_mensili!$H:$H)</f>
        <v>1051.7552707768969</v>
      </c>
      <c r="G96" s="10">
        <f t="shared" si="3"/>
        <v>5.17552707768969E-2</v>
      </c>
      <c r="J96" t="s">
        <v>95</v>
      </c>
      <c r="K96" s="13">
        <f>1000/cambi_mensili!I96</f>
        <v>1899.1772625280478</v>
      </c>
      <c r="L96" s="2">
        <f>K96/dati!$D96</f>
        <v>16.038154288670643</v>
      </c>
      <c r="M96" s="13">
        <f>L96*_xlfn.XLOOKUP(LEFT(J96,4)+1&amp;RIGHT(J96,3),dati!$A:$A,dati!$D:$D)</f>
        <v>2170.6292650009423</v>
      </c>
      <c r="N96" s="13">
        <f>M96*_xlfn.XLOOKUP(LEFT(J96,4)+1&amp;RIGHT(J96,3),cambi_mensili!$F:$F,cambi_mensili!$I:$I)</f>
        <v>1047.6775707656657</v>
      </c>
      <c r="O96" s="10">
        <f t="shared" si="4"/>
        <v>4.7677570765665589E-2</v>
      </c>
      <c r="Q96" s="13">
        <f t="shared" si="5"/>
        <v>4.0777000112311725</v>
      </c>
    </row>
    <row r="97" spans="2:17" x14ac:dyDescent="0.25">
      <c r="B97" t="s">
        <v>96</v>
      </c>
      <c r="C97" s="13">
        <f>1000/cambi_mensili!H97</f>
        <v>1483.1294030404154</v>
      </c>
      <c r="D97" s="2">
        <f>C97/dati!$B97</f>
        <v>13.873541503357263</v>
      </c>
      <c r="E97" s="13">
        <f>D97*_xlfn.XLOOKUP(LEFT(B97,4)+1&amp;RIGHT(B97,3),dati!$A:$A,dati!$B:$B)</f>
        <v>1437.6925607196258</v>
      </c>
      <c r="F97" s="13">
        <f>E97*_xlfn.XLOOKUP(LEFT(B97,4)+1&amp;RIGHT(B97,3),cambi_mensili!$F:$F,cambi_mensili!$H:$H)</f>
        <v>1027.3032192622086</v>
      </c>
      <c r="G97" s="10">
        <f t="shared" si="3"/>
        <v>2.7303219262208689E-2</v>
      </c>
      <c r="J97" t="s">
        <v>96</v>
      </c>
      <c r="K97" s="13">
        <f>1000/cambi_mensili!I97</f>
        <v>1957.730812013348</v>
      </c>
      <c r="L97" s="2">
        <f>K97/dati!$D97</f>
        <v>16.22279662450951</v>
      </c>
      <c r="M97" s="13">
        <f>L97*_xlfn.XLOOKUP(LEFT(J97,4)+1&amp;RIGHT(J97,3),dati!$A:$A,dati!$D:$D)</f>
        <v>2101.4812518071949</v>
      </c>
      <c r="N97" s="13">
        <f>M97*_xlfn.XLOOKUP(LEFT(J97,4)+1&amp;RIGHT(J97,3),cambi_mensili!$F:$F,cambi_mensili!$I:$I)</f>
        <v>1017.2843496232174</v>
      </c>
      <c r="O97" s="10">
        <f t="shared" si="4"/>
        <v>1.7284349623217343E-2</v>
      </c>
      <c r="Q97" s="13">
        <f t="shared" si="5"/>
        <v>10.018869638991191</v>
      </c>
    </row>
    <row r="98" spans="2:17" x14ac:dyDescent="0.25">
      <c r="B98" t="s">
        <v>97</v>
      </c>
      <c r="C98" s="13">
        <f>1000/cambi_mensili!H98</f>
        <v>1489.2032762472077</v>
      </c>
      <c r="D98" s="2">
        <f>C98/dati!$B98</f>
        <v>13.697556552944981</v>
      </c>
      <c r="E98" s="13">
        <f>D98*_xlfn.XLOOKUP(LEFT(B98,4)+1&amp;RIGHT(B98,3),dati!$A:$A,dati!$B:$B)</f>
        <v>1416.2329741991084</v>
      </c>
      <c r="F98" s="13">
        <f>E98*_xlfn.XLOOKUP(LEFT(B98,4)+1&amp;RIGHT(B98,3),cambi_mensili!$F:$F,cambi_mensili!$H:$H)</f>
        <v>1038.594451628916</v>
      </c>
      <c r="G98" s="10">
        <f t="shared" si="3"/>
        <v>3.859445162891606E-2</v>
      </c>
      <c r="J98" t="s">
        <v>97</v>
      </c>
      <c r="K98" s="13">
        <f>1000/cambi_mensili!I98</f>
        <v>1961.2807148175725</v>
      </c>
      <c r="L98" s="2">
        <f>K98/dati!$D98</f>
        <v>16.064229754129862</v>
      </c>
      <c r="M98" s="13">
        <f>L98*_xlfn.XLOOKUP(LEFT(J98,4)+1&amp;RIGHT(J98,3),dati!$A:$A,dati!$D:$D)</f>
        <v>2068.0125158646651</v>
      </c>
      <c r="N98" s="13">
        <f>M98*_xlfn.XLOOKUP(LEFT(J98,4)+1&amp;RIGHT(J98,3),cambi_mensili!$F:$F,cambi_mensili!$I:$I)</f>
        <v>1030.2132861282196</v>
      </c>
      <c r="O98" s="10">
        <f t="shared" si="4"/>
        <v>3.0213286128219607E-2</v>
      </c>
      <c r="Q98" s="13">
        <f t="shared" si="5"/>
        <v>8.3811655006963974</v>
      </c>
    </row>
    <row r="99" spans="2:17" x14ac:dyDescent="0.25">
      <c r="B99" t="s">
        <v>98</v>
      </c>
      <c r="C99" s="13">
        <f>1000/cambi_mensili!H99</f>
        <v>1507.7271013946477</v>
      </c>
      <c r="D99" s="2">
        <f>C99/dati!$B99</f>
        <v>13.426862322239717</v>
      </c>
      <c r="E99" s="13">
        <f>D99*_xlfn.XLOOKUP(LEFT(B99,4)+1&amp;RIGHT(B99,3),dati!$A:$A,dati!$B:$B)</f>
        <v>1287.1844862123</v>
      </c>
      <c r="F99" s="13">
        <f>E99*_xlfn.XLOOKUP(LEFT(B99,4)+1&amp;RIGHT(B99,3),cambi_mensili!$F:$F,cambi_mensili!$H:$H)</f>
        <v>962.42784034093677</v>
      </c>
      <c r="G99" s="10">
        <f t="shared" si="3"/>
        <v>-3.7572159659063242E-2</v>
      </c>
      <c r="J99" t="s">
        <v>98</v>
      </c>
      <c r="K99" s="13">
        <f>1000/cambi_mensili!I99</f>
        <v>1953.1096871466266</v>
      </c>
      <c r="L99" s="2">
        <f>K99/dati!$D99</f>
        <v>15.717353602124154</v>
      </c>
      <c r="M99" s="13">
        <f>L99*_xlfn.XLOOKUP(LEFT(J99,4)+1&amp;RIGHT(J99,3),dati!$A:$A,dati!$D:$D)</f>
        <v>1899.8655206128669</v>
      </c>
      <c r="N99" s="13">
        <f>M99*_xlfn.XLOOKUP(LEFT(J99,4)+1&amp;RIGHT(J99,3),cambi_mensili!$F:$F,cambi_mensili!$I:$I)</f>
        <v>955.29889022343013</v>
      </c>
      <c r="O99" s="10">
        <f t="shared" si="4"/>
        <v>-4.4701109776569825E-2</v>
      </c>
      <c r="Q99" s="13">
        <f t="shared" si="5"/>
        <v>7.1289501175066334</v>
      </c>
    </row>
    <row r="100" spans="2:17" x14ac:dyDescent="0.25">
      <c r="B100" t="s">
        <v>99</v>
      </c>
      <c r="C100" s="13">
        <f>1000/cambi_mensili!H100</f>
        <v>1484.4503822459735</v>
      </c>
      <c r="D100" s="2">
        <f>C100/dati!$B100</f>
        <v>13.698049041247938</v>
      </c>
      <c r="E100" s="13">
        <f>D100*_xlfn.XLOOKUP(LEFT(B100,4)+1&amp;RIGHT(B100,3),dati!$A:$A,dati!$B:$B)</f>
        <v>1240.0892221191521</v>
      </c>
      <c r="F100" s="13">
        <f>E100*_xlfn.XLOOKUP(LEFT(B100,4)+1&amp;RIGHT(B100,3),cambi_mensili!$F:$F,cambi_mensili!$H:$H)</f>
        <v>948.91627276557517</v>
      </c>
      <c r="G100" s="10">
        <f t="shared" si="3"/>
        <v>-5.1083727234424781E-2</v>
      </c>
      <c r="J100" t="s">
        <v>99</v>
      </c>
      <c r="K100" s="13">
        <f>1000/cambi_mensili!I100</f>
        <v>1961.1073999851553</v>
      </c>
      <c r="L100" s="2">
        <f>K100/dati!$D100</f>
        <v>16.086760605564152</v>
      </c>
      <c r="M100" s="13">
        <f>L100*_xlfn.XLOOKUP(LEFT(J100,4)+1&amp;RIGHT(J100,3),dati!$A:$A,dati!$D:$D)</f>
        <v>1882.7932237281434</v>
      </c>
      <c r="N100" s="13">
        <f>M100*_xlfn.XLOOKUP(LEFT(J100,4)+1&amp;RIGHT(J100,3),cambi_mensili!$F:$F,cambi_mensili!$I:$I)</f>
        <v>949.90002953568626</v>
      </c>
      <c r="O100" s="10">
        <f t="shared" si="4"/>
        <v>-5.0099970464313692E-2</v>
      </c>
      <c r="Q100" s="13">
        <f t="shared" si="5"/>
        <v>-0.98375677011108564</v>
      </c>
    </row>
    <row r="101" spans="2:17" x14ac:dyDescent="0.25">
      <c r="B101" t="s">
        <v>100</v>
      </c>
      <c r="C101" s="13">
        <f>1000/cambi_mensili!H101</f>
        <v>1471.0208884966166</v>
      </c>
      <c r="D101" s="2">
        <f>C101/dati!$B101</f>
        <v>13.537500709856248</v>
      </c>
      <c r="E101" s="13">
        <f>D101*_xlfn.XLOOKUP(LEFT(B101,4)+1&amp;RIGHT(B101,3),dati!$A:$A,dati!$B:$B)</f>
        <v>1169.2557639102192</v>
      </c>
      <c r="F101" s="13">
        <f>E101*_xlfn.XLOOKUP(LEFT(B101,4)+1&amp;RIGHT(B101,3),cambi_mensili!$F:$F,cambi_mensili!$H:$H)</f>
        <v>930.49373691975245</v>
      </c>
      <c r="G101" s="10">
        <f t="shared" si="3"/>
        <v>-6.9506263080247543E-2</v>
      </c>
      <c r="J101" t="s">
        <v>100</v>
      </c>
      <c r="K101" s="13">
        <f>1000/cambi_mensili!I101</f>
        <v>1959.1056192997944</v>
      </c>
      <c r="L101" s="2">
        <f>K101/dati!$D101</f>
        <v>15.904172419145066</v>
      </c>
      <c r="M101" s="13">
        <f>L101*_xlfn.XLOOKUP(LEFT(J101,4)+1&amp;RIGHT(J101,3),dati!$A:$A,dati!$D:$D)</f>
        <v>1853.6489149483439</v>
      </c>
      <c r="N101" s="13">
        <f>M101*_xlfn.XLOOKUP(LEFT(J101,4)+1&amp;RIGHT(J101,3),cambi_mensili!$F:$F,cambi_mensili!$I:$I)</f>
        <v>932.92044429287387</v>
      </c>
      <c r="O101" s="10">
        <f t="shared" si="4"/>
        <v>-6.7079555707126093E-2</v>
      </c>
      <c r="Q101" s="13">
        <f t="shared" si="5"/>
        <v>-2.4267073731214168</v>
      </c>
    </row>
    <row r="102" spans="2:17" x14ac:dyDescent="0.25">
      <c r="B102" t="s">
        <v>101</v>
      </c>
      <c r="C102" s="13">
        <f>1000/cambi_mensili!H102</f>
        <v>1464.7722279185587</v>
      </c>
      <c r="D102" s="2">
        <f>C102/dati!$B102</f>
        <v>13.255869771538011</v>
      </c>
      <c r="E102" s="13">
        <f>D102*_xlfn.XLOOKUP(LEFT(B102,4)+1&amp;RIGHT(B102,3),dati!$A:$A,dati!$B:$B)</f>
        <v>1222.5384486848584</v>
      </c>
      <c r="F102" s="13">
        <f>E102*_xlfn.XLOOKUP(LEFT(B102,4)+1&amp;RIGHT(B102,3),cambi_mensili!$F:$F,cambi_mensili!$H:$H)</f>
        <v>965.98875522834089</v>
      </c>
      <c r="G102" s="10">
        <f t="shared" si="3"/>
        <v>-3.4011244771659066E-2</v>
      </c>
      <c r="J102" t="s">
        <v>101</v>
      </c>
      <c r="K102" s="13">
        <f>1000/cambi_mensili!I102</f>
        <v>1992.8226160831991</v>
      </c>
      <c r="L102" s="2">
        <f>K102/dati!$D102</f>
        <v>15.517231551778954</v>
      </c>
      <c r="M102" s="13">
        <f>L102*_xlfn.XLOOKUP(LEFT(J102,4)+1&amp;RIGHT(J102,3),dati!$A:$A,dati!$D:$D)</f>
        <v>1897.4427812313741</v>
      </c>
      <c r="N102" s="13">
        <f>M102*_xlfn.XLOOKUP(LEFT(J102,4)+1&amp;RIGHT(J102,3),cambi_mensili!$F:$F,cambi_mensili!$I:$I)</f>
        <v>964.77761492276068</v>
      </c>
      <c r="O102" s="10">
        <f t="shared" si="4"/>
        <v>-3.5222385077239293E-2</v>
      </c>
      <c r="Q102" s="13">
        <f t="shared" si="5"/>
        <v>1.2111403055802157</v>
      </c>
    </row>
    <row r="103" spans="2:17" x14ac:dyDescent="0.25">
      <c r="B103" t="s">
        <v>102</v>
      </c>
      <c r="C103" s="13">
        <f>1000/cambi_mensili!H103</f>
        <v>1470.4801117564884</v>
      </c>
      <c r="D103" s="2">
        <f>C103/dati!$B103</f>
        <v>12.685605376808981</v>
      </c>
      <c r="E103" s="13">
        <f>D103*_xlfn.XLOOKUP(LEFT(B103,4)+1&amp;RIGHT(B103,3),dati!$A:$A,dati!$B:$B)</f>
        <v>1190.0488166564378</v>
      </c>
      <c r="F103" s="13">
        <f>E103*_xlfn.XLOOKUP(LEFT(B103,4)+1&amp;RIGHT(B103,3),cambi_mensili!$F:$F,cambi_mensili!$H:$H)</f>
        <v>935.37836989196012</v>
      </c>
      <c r="G103" s="10">
        <f t="shared" si="3"/>
        <v>-6.4621630108039896E-2</v>
      </c>
      <c r="J103" t="s">
        <v>102</v>
      </c>
      <c r="K103" s="13">
        <f>1000/cambi_mensili!I103</f>
        <v>1978.2368943460037</v>
      </c>
      <c r="L103" s="2">
        <f>K103/dati!$D103</f>
        <v>14.892197684824861</v>
      </c>
      <c r="M103" s="13">
        <f>L103*_xlfn.XLOOKUP(LEFT(J103,4)+1&amp;RIGHT(J103,3),dati!$A:$A,dati!$D:$D)</f>
        <v>1848.9143406904359</v>
      </c>
      <c r="N103" s="13">
        <f>M103*_xlfn.XLOOKUP(LEFT(J103,4)+1&amp;RIGHT(J103,3),cambi_mensili!$F:$F,cambi_mensili!$I:$I)</f>
        <v>937.09483607343475</v>
      </c>
      <c r="O103" s="10">
        <f t="shared" si="4"/>
        <v>-6.29051639265652E-2</v>
      </c>
      <c r="Q103" s="13">
        <f t="shared" si="5"/>
        <v>-1.7164661814746296</v>
      </c>
    </row>
    <row r="104" spans="2:17" x14ac:dyDescent="0.25">
      <c r="B104" t="s">
        <v>103</v>
      </c>
      <c r="C104" s="13">
        <f>1000/cambi_mensili!H104</f>
        <v>1483.6795252225518</v>
      </c>
      <c r="D104" s="2">
        <f>C104/dati!$B104</f>
        <v>13.069332213926957</v>
      </c>
      <c r="E104" s="13">
        <f>D104*_xlfn.XLOOKUP(LEFT(B104,4)+1&amp;RIGHT(B104,3),dati!$A:$A,dati!$B:$B)</f>
        <v>1110.1630327727087</v>
      </c>
      <c r="F104" s="13">
        <f>E104*_xlfn.XLOOKUP(LEFT(B104,4)+1&amp;RIGHT(B104,3),cambi_mensili!$F:$F,cambi_mensili!$H:$H)</f>
        <v>879.52666271417843</v>
      </c>
      <c r="G104" s="10">
        <f t="shared" si="3"/>
        <v>-0.12047333728582155</v>
      </c>
      <c r="J104" t="s">
        <v>103</v>
      </c>
      <c r="K104" s="13">
        <f>1000/cambi_mensili!I104</f>
        <v>2003.7091988130564</v>
      </c>
      <c r="L104" s="2">
        <f>K104/dati!$D104</f>
        <v>15.346095188738591</v>
      </c>
      <c r="M104" s="13">
        <f>L104*_xlfn.XLOOKUP(LEFT(J104,4)+1&amp;RIGHT(J104,3),dati!$A:$A,dati!$D:$D)</f>
        <v>1749.0526105423173</v>
      </c>
      <c r="N104" s="13">
        <f>M104*_xlfn.XLOOKUP(LEFT(J104,4)+1&amp;RIGHT(J104,3),cambi_mensili!$F:$F,cambi_mensili!$I:$I)</f>
        <v>879.01987484277527</v>
      </c>
      <c r="O104" s="10">
        <f t="shared" si="4"/>
        <v>-0.12098012515722478</v>
      </c>
      <c r="Q104" s="13">
        <f t="shared" si="5"/>
        <v>0.50678787140316217</v>
      </c>
    </row>
    <row r="105" spans="2:17" x14ac:dyDescent="0.25">
      <c r="B105" t="s">
        <v>104</v>
      </c>
      <c r="C105" s="13">
        <f>1000/cambi_mensili!H105</f>
        <v>1483.6795252225518</v>
      </c>
      <c r="D105" s="2">
        <f>C105/dati!$B105</f>
        <v>13.67371162748567</v>
      </c>
      <c r="E105" s="13">
        <f>D105*_xlfn.XLOOKUP(LEFT(B105,4)+1&amp;RIGHT(B105,3),dati!$A:$A,dati!$B:$B)</f>
        <v>1158.9915780063002</v>
      </c>
      <c r="F105" s="13">
        <f>E105*_xlfn.XLOOKUP(LEFT(B105,4)+1&amp;RIGHT(B105,3),cambi_mensili!$F:$F,cambi_mensili!$H:$H)</f>
        <v>914.38640546807062</v>
      </c>
      <c r="G105" s="10">
        <f t="shared" si="3"/>
        <v>-8.5613594531929404E-2</v>
      </c>
      <c r="J105" t="s">
        <v>104</v>
      </c>
      <c r="K105" s="13">
        <f>1000/cambi_mensili!I105</f>
        <v>2033.6795252225518</v>
      </c>
      <c r="L105" s="2">
        <f>K105/dati!$D105</f>
        <v>16.078056034454246</v>
      </c>
      <c r="M105" s="13">
        <f>L105*_xlfn.XLOOKUP(LEFT(J105,4)+1&amp;RIGHT(J105,3),dati!$A:$A,dati!$D:$D)</f>
        <v>1810.7605484583596</v>
      </c>
      <c r="N105" s="13">
        <f>M105*_xlfn.XLOOKUP(LEFT(J105,4)+1&amp;RIGHT(J105,3),cambi_mensili!$F:$F,cambi_mensili!$I:$I)</f>
        <v>915.1236530050752</v>
      </c>
      <c r="O105" s="10">
        <f t="shared" si="4"/>
        <v>-8.4876346994924856E-2</v>
      </c>
      <c r="Q105" s="13">
        <f t="shared" si="5"/>
        <v>-0.73724753700457768</v>
      </c>
    </row>
    <row r="106" spans="2:17" x14ac:dyDescent="0.25">
      <c r="B106" t="s">
        <v>105</v>
      </c>
      <c r="C106" s="13">
        <f>1000/cambi_mensili!H106</f>
        <v>1475.0350320820119</v>
      </c>
      <c r="D106" s="2">
        <f>C106/dati!$B106</f>
        <v>13.344259155767842</v>
      </c>
      <c r="E106" s="13">
        <f>D106*_xlfn.XLOOKUP(LEFT(B106,4)+1&amp;RIGHT(B106,3),dati!$A:$A,dati!$B:$B)</f>
        <v>1214.3169666082738</v>
      </c>
      <c r="F106" s="13">
        <f>E106*_xlfn.XLOOKUP(LEFT(B106,4)+1&amp;RIGHT(B106,3),cambi_mensili!$F:$F,cambi_mensili!$H:$H)</f>
        <v>977.52515811966043</v>
      </c>
      <c r="G106" s="10">
        <f t="shared" si="3"/>
        <v>-2.2474841880339547E-2</v>
      </c>
      <c r="J106" t="s">
        <v>105</v>
      </c>
      <c r="K106" s="13">
        <f>1000/cambi_mensili!I106</f>
        <v>2021.5355114683973</v>
      </c>
      <c r="L106" s="2">
        <f>K106/dati!$D106</f>
        <v>15.752829413439594</v>
      </c>
      <c r="M106" s="13">
        <f>L106*_xlfn.XLOOKUP(LEFT(J106,4)+1&amp;RIGHT(J106,3),dati!$A:$A,dati!$D:$D)</f>
        <v>1797.2858684606788</v>
      </c>
      <c r="N106" s="13">
        <f>M106*_xlfn.XLOOKUP(LEFT(J106,4)+1&amp;RIGHT(J106,3),cambi_mensili!$F:$F,cambi_mensili!$I:$I)</f>
        <v>981.89014191438514</v>
      </c>
      <c r="O106" s="10">
        <f t="shared" si="4"/>
        <v>-1.8109858085614827E-2</v>
      </c>
      <c r="Q106" s="13">
        <f t="shared" si="5"/>
        <v>-4.3649837947247079</v>
      </c>
    </row>
    <row r="107" spans="2:17" x14ac:dyDescent="0.25">
      <c r="B107" t="s">
        <v>106</v>
      </c>
      <c r="C107" s="13">
        <f>1000/cambi_mensili!H107</f>
        <v>1435.1320321469575</v>
      </c>
      <c r="D107" s="2">
        <f>C107/dati!$B107</f>
        <v>13.054796033503498</v>
      </c>
      <c r="E107" s="13">
        <f>D107*_xlfn.XLOOKUP(LEFT(B107,4)+1&amp;RIGHT(B107,3),dati!$A:$A,dati!$B:$B)</f>
        <v>1130.3088940998175</v>
      </c>
      <c r="F107" s="13">
        <f>E107*_xlfn.XLOOKUP(LEFT(B107,4)+1&amp;RIGHT(B107,3),cambi_mensili!$F:$F,cambi_mensili!$H:$H)</f>
        <v>893.28311900708582</v>
      </c>
      <c r="G107" s="10">
        <f t="shared" si="3"/>
        <v>-0.10671688099291421</v>
      </c>
      <c r="J107" t="s">
        <v>106</v>
      </c>
      <c r="K107" s="13">
        <f>1000/cambi_mensili!I107</f>
        <v>2034.8737083811709</v>
      </c>
      <c r="L107" s="2">
        <f>K107/dati!$D107</f>
        <v>15.283782776933474</v>
      </c>
      <c r="M107" s="13">
        <f>L107*_xlfn.XLOOKUP(LEFT(J107,4)+1&amp;RIGHT(J107,3),dati!$A:$A,dati!$D:$D)</f>
        <v>1582.9436877144997</v>
      </c>
      <c r="N107" s="13">
        <f>M107*_xlfn.XLOOKUP(LEFT(J107,4)+1&amp;RIGHT(J107,3),cambi_mensili!$F:$F,cambi_mensili!$I:$I)</f>
        <v>874.64196070808168</v>
      </c>
      <c r="O107" s="10">
        <f t="shared" si="4"/>
        <v>-0.12535803929191836</v>
      </c>
      <c r="Q107" s="13">
        <f t="shared" si="5"/>
        <v>18.641158299004132</v>
      </c>
    </row>
    <row r="108" spans="2:17" x14ac:dyDescent="0.25">
      <c r="B108" t="s">
        <v>107</v>
      </c>
      <c r="C108" s="13">
        <f>1000/cambi_mensili!H108</f>
        <v>1434.1029685931449</v>
      </c>
      <c r="D108" s="2">
        <f>C108/dati!$B108</f>
        <v>13.055153727405765</v>
      </c>
      <c r="E108" s="13">
        <f>D108*_xlfn.XLOOKUP(LEFT(B108,4)+1&amp;RIGHT(B108,3),dati!$A:$A,dati!$B:$B)</f>
        <v>1037.4284538118443</v>
      </c>
      <c r="F108" s="13">
        <f>E108*_xlfn.XLOOKUP(LEFT(B108,4)+1&amp;RIGHT(B108,3),cambi_mensili!$F:$F,cambi_mensili!$H:$H)</f>
        <v>816.3524503045403</v>
      </c>
      <c r="G108" s="10">
        <f t="shared" si="3"/>
        <v>-0.18364754969545971</v>
      </c>
      <c r="J108" t="s">
        <v>107</v>
      </c>
      <c r="K108" s="13">
        <f>1000/cambi_mensili!I108</f>
        <v>2071.8485587265168</v>
      </c>
      <c r="L108" s="2">
        <f>K108/dati!$D108</f>
        <v>15.308292108372248</v>
      </c>
      <c r="M108" s="13">
        <f>L108*_xlfn.XLOOKUP(LEFT(J108,4)+1&amp;RIGHT(J108,3),dati!$A:$A,dati!$D:$D)</f>
        <v>1313.6471122459432</v>
      </c>
      <c r="N108" s="13">
        <f>M108*_xlfn.XLOOKUP(LEFT(J108,4)+1&amp;RIGHT(J108,3),cambi_mensili!$F:$F,cambi_mensili!$I:$I)</f>
        <v>810.30721378563351</v>
      </c>
      <c r="O108" s="10">
        <f t="shared" si="4"/>
        <v>-0.18969278621436647</v>
      </c>
      <c r="Q108" s="13">
        <f t="shared" si="5"/>
        <v>6.0452365189067905</v>
      </c>
    </row>
    <row r="109" spans="2:17" x14ac:dyDescent="0.25">
      <c r="B109" t="s">
        <v>108</v>
      </c>
      <c r="C109" s="13">
        <f>1000/cambi_mensili!H109</f>
        <v>1399.4821915891121</v>
      </c>
      <c r="D109" s="2">
        <f>C109/dati!$B109</f>
        <v>13.504816536368883</v>
      </c>
      <c r="E109" s="13">
        <f>D109*_xlfn.XLOOKUP(LEFT(B109,4)+1&amp;RIGHT(B109,3),dati!$A:$A,dati!$B:$B)</f>
        <v>992.3538738575362</v>
      </c>
      <c r="F109" s="13">
        <f>E109*_xlfn.XLOOKUP(LEFT(B109,4)+1&amp;RIGHT(B109,3),cambi_mensili!$F:$F,cambi_mensili!$H:$H)</f>
        <v>823.55447991436927</v>
      </c>
      <c r="G109" s="10">
        <f t="shared" si="3"/>
        <v>-0.17644552008563075</v>
      </c>
      <c r="J109" t="s">
        <v>108</v>
      </c>
      <c r="K109" s="13">
        <f>1000/cambi_mensili!I109</f>
        <v>2065.7756630046879</v>
      </c>
      <c r="L109" s="2">
        <f>K109/dati!$D109</f>
        <v>15.947160329870522</v>
      </c>
      <c r="M109" s="13">
        <f>L109*_xlfn.XLOOKUP(LEFT(J109,4)+1&amp;RIGHT(J109,3),dati!$A:$A,dati!$D:$D)</f>
        <v>1266.2751082582554</v>
      </c>
      <c r="N109" s="13">
        <f>M109*_xlfn.XLOOKUP(LEFT(J109,4)+1&amp;RIGHT(J109,3),cambi_mensili!$F:$F,cambi_mensili!$I:$I)</f>
        <v>825.71046777993718</v>
      </c>
      <c r="O109" s="10">
        <f t="shared" si="4"/>
        <v>-0.17428953222006283</v>
      </c>
      <c r="Q109" s="13">
        <f t="shared" si="5"/>
        <v>-2.1559878655679086</v>
      </c>
    </row>
    <row r="110" spans="2:17" x14ac:dyDescent="0.25">
      <c r="B110" t="s">
        <v>109</v>
      </c>
      <c r="C110" s="13">
        <f>1000/cambi_mensili!H110</f>
        <v>1363.6053726051682</v>
      </c>
      <c r="D110" s="2">
        <f>C110/dati!$B110</f>
        <v>13.188551634819479</v>
      </c>
      <c r="E110" s="13">
        <f>D110*_xlfn.XLOOKUP(LEFT(B110,4)+1&amp;RIGHT(B110,3),dati!$A:$A,dati!$B:$B)</f>
        <v>895.37615731108872</v>
      </c>
      <c r="F110" s="13">
        <f>E110*_xlfn.XLOOKUP(LEFT(B110,4)+1&amp;RIGHT(B110,3),cambi_mensili!$F:$F,cambi_mensili!$H:$H)</f>
        <v>852.84578983881204</v>
      </c>
      <c r="G110" s="10">
        <f t="shared" si="3"/>
        <v>-0.14715421016118801</v>
      </c>
      <c r="J110" t="s">
        <v>109</v>
      </c>
      <c r="K110" s="13">
        <f>1000/cambi_mensili!I110</f>
        <v>2007.363469012068</v>
      </c>
      <c r="L110" s="2">
        <f>K110/dati!$D110</f>
        <v>15.593110640713014</v>
      </c>
      <c r="M110" s="13">
        <f>L110*_xlfn.XLOOKUP(LEFT(J110,4)+1&amp;RIGHT(J110,3),dati!$A:$A,dati!$D:$D)</f>
        <v>1253.1730169275932</v>
      </c>
      <c r="N110" s="13">
        <f>M110*_xlfn.XLOOKUP(LEFT(J110,4)+1&amp;RIGHT(J110,3),cambi_mensili!$F:$F,cambi_mensili!$I:$I)</f>
        <v>857.69009026624451</v>
      </c>
      <c r="O110" s="10">
        <f t="shared" si="4"/>
        <v>-0.14230990973375546</v>
      </c>
      <c r="Q110" s="13">
        <f t="shared" si="5"/>
        <v>-4.8443004274324721</v>
      </c>
    </row>
    <row r="111" spans="2:17" x14ac:dyDescent="0.25">
      <c r="B111" t="s">
        <v>110</v>
      </c>
      <c r="C111" s="13">
        <f>1000/cambi_mensili!H111</f>
        <v>1337.4348000534974</v>
      </c>
      <c r="D111" s="2">
        <f>C111/dati!$B111</f>
        <v>13.951032752214752</v>
      </c>
      <c r="E111" s="13">
        <f>D111*_xlfn.XLOOKUP(LEFT(B111,4)+1&amp;RIGHT(B111,3),dati!$A:$A,dati!$B:$B)</f>
        <v>943.26937704429611</v>
      </c>
      <c r="F111" s="13">
        <f>E111*_xlfn.XLOOKUP(LEFT(B111,4)+1&amp;RIGHT(B111,3),cambi_mensili!$F:$F,cambi_mensili!$H:$H)</f>
        <v>846.91441017922125</v>
      </c>
      <c r="G111" s="10">
        <f t="shared" si="3"/>
        <v>-0.1530855898207788</v>
      </c>
      <c r="J111" t="s">
        <v>110</v>
      </c>
      <c r="K111" s="13">
        <f>1000/cambi_mensili!I111</f>
        <v>1988.7655476795505</v>
      </c>
      <c r="L111" s="2">
        <f>K111/dati!$D111</f>
        <v>16.452812583554973</v>
      </c>
      <c r="M111" s="13">
        <f>L111*_xlfn.XLOOKUP(LEFT(J111,4)+1&amp;RIGHT(J111,3),dati!$A:$A,dati!$D:$D)</f>
        <v>1214.024830363724</v>
      </c>
      <c r="N111" s="13">
        <f>M111*_xlfn.XLOOKUP(LEFT(J111,4)+1&amp;RIGHT(J111,3),cambi_mensili!$F:$F,cambi_mensili!$I:$I)</f>
        <v>850.50889040423658</v>
      </c>
      <c r="O111" s="10">
        <f t="shared" si="4"/>
        <v>-0.14949110959576339</v>
      </c>
      <c r="Q111" s="13">
        <f t="shared" si="5"/>
        <v>-3.5944802250153316</v>
      </c>
    </row>
    <row r="112" spans="2:17" x14ac:dyDescent="0.25">
      <c r="B112" t="s">
        <v>111</v>
      </c>
      <c r="C112" s="13">
        <f>1000/cambi_mensili!H112</f>
        <v>1306.8478829064297</v>
      </c>
      <c r="D112" s="2">
        <f>C112/dati!$B112</f>
        <v>14.435466473059389</v>
      </c>
      <c r="E112" s="13">
        <f>D112*_xlfn.XLOOKUP(LEFT(B112,4)+1&amp;RIGHT(B112,3),dati!$A:$A,dati!$B:$B)</f>
        <v>882.90464216834698</v>
      </c>
      <c r="F112" s="13">
        <f>E112*_xlfn.XLOOKUP(LEFT(B112,4)+1&amp;RIGHT(B112,3),cambi_mensili!$F:$F,cambi_mensili!$H:$H)</f>
        <v>788.52213592055068</v>
      </c>
      <c r="G112" s="10">
        <f t="shared" si="3"/>
        <v>-0.21147786407944935</v>
      </c>
      <c r="J112" t="s">
        <v>111</v>
      </c>
      <c r="K112" s="13">
        <f>1000/cambi_mensili!I112</f>
        <v>1982.0961840041819</v>
      </c>
      <c r="L112" s="2">
        <f>K112/dati!$D112</f>
        <v>16.935214344005658</v>
      </c>
      <c r="M112" s="13">
        <f>L112*_xlfn.XLOOKUP(LEFT(J112,4)+1&amp;RIGHT(J112,3),dati!$A:$A,dati!$D:$D)</f>
        <v>1120.2989414136007</v>
      </c>
      <c r="N112" s="13">
        <f>M112*_xlfn.XLOOKUP(LEFT(J112,4)+1&amp;RIGHT(J112,3),cambi_mensili!$F:$F,cambi_mensili!$I:$I)</f>
        <v>791.31523614084688</v>
      </c>
      <c r="O112" s="10">
        <f t="shared" si="4"/>
        <v>-0.20868476385915313</v>
      </c>
      <c r="Q112" s="13">
        <f t="shared" si="5"/>
        <v>-2.7931002202961963</v>
      </c>
    </row>
    <row r="113" spans="2:17" x14ac:dyDescent="0.25">
      <c r="B113" t="s">
        <v>112</v>
      </c>
      <c r="C113" s="13">
        <f>1000/cambi_mensili!H113</f>
        <v>1256.5971349585325</v>
      </c>
      <c r="D113" s="2">
        <f>C113/dati!$B113</f>
        <v>14.548728457506801</v>
      </c>
      <c r="E113" s="13">
        <f>D113*_xlfn.XLOOKUP(LEFT(B113,4)+1&amp;RIGHT(B113,3),dati!$A:$A,dati!$B:$B)</f>
        <v>923.58010993856124</v>
      </c>
      <c r="F113" s="13">
        <f>E113*_xlfn.XLOOKUP(LEFT(B113,4)+1&amp;RIGHT(B113,3),cambi_mensili!$F:$F,cambi_mensili!$H:$H)</f>
        <v>859.66836633081277</v>
      </c>
      <c r="G113" s="10">
        <f t="shared" si="3"/>
        <v>-0.14033163366918722</v>
      </c>
      <c r="J113" t="s">
        <v>112</v>
      </c>
      <c r="K113" s="13">
        <f>1000/cambi_mensili!I113</f>
        <v>1986.9313897964312</v>
      </c>
      <c r="L113" s="2">
        <f>K113/dati!$D113</f>
        <v>17.047726326975244</v>
      </c>
      <c r="M113" s="13">
        <f>L113*_xlfn.XLOOKUP(LEFT(J113,4)+1&amp;RIGHT(J113,3),dati!$A:$A,dati!$D:$D)</f>
        <v>1223.6448440754368</v>
      </c>
      <c r="N113" s="13">
        <f>M113*_xlfn.XLOOKUP(LEFT(J113,4)+1&amp;RIGHT(J113,3),cambi_mensili!$F:$F,cambi_mensili!$I:$I)</f>
        <v>855.85258556162967</v>
      </c>
      <c r="O113" s="10">
        <f t="shared" si="4"/>
        <v>-0.14414741443837031</v>
      </c>
      <c r="Q113" s="13">
        <f t="shared" si="5"/>
        <v>3.8157807691831067</v>
      </c>
    </row>
    <row r="114" spans="2:17" x14ac:dyDescent="0.25">
      <c r="B114" t="s">
        <v>113</v>
      </c>
      <c r="C114" s="13">
        <f>1000/cambi_mensili!H114</f>
        <v>1265.5824843384166</v>
      </c>
      <c r="D114" s="2">
        <f>C114/dati!$B114</f>
        <v>13.722592214238128</v>
      </c>
      <c r="E114" s="13">
        <f>D114*_xlfn.XLOOKUP(LEFT(B114,4)+1&amp;RIGHT(B114,3),dati!$A:$A,dati!$B:$B)</f>
        <v>956.20039024579978</v>
      </c>
      <c r="F114" s="13">
        <f>E114*_xlfn.XLOOKUP(LEFT(B114,4)+1&amp;RIGHT(B114,3),cambi_mensili!$F:$F,cambi_mensili!$H:$H)</f>
        <v>854.22161862608516</v>
      </c>
      <c r="G114" s="10">
        <f t="shared" si="3"/>
        <v>-0.14577838137391486</v>
      </c>
      <c r="J114" t="s">
        <v>113</v>
      </c>
      <c r="K114" s="13">
        <f>1000/cambi_mensili!I114</f>
        <v>1966.7151806618997</v>
      </c>
      <c r="L114" s="2">
        <f>K114/dati!$D114</f>
        <v>16.08373920763206</v>
      </c>
      <c r="M114" s="13">
        <f>L114*_xlfn.XLOOKUP(LEFT(J114,4)+1&amp;RIGHT(J114,3),dati!$A:$A,dati!$D:$D)</f>
        <v>1264.7010129592516</v>
      </c>
      <c r="N114" s="13">
        <f>M114*_xlfn.XLOOKUP(LEFT(J114,4)+1&amp;RIGHT(J114,3),cambi_mensili!$F:$F,cambi_mensili!$I:$I)</f>
        <v>851.08900182835964</v>
      </c>
      <c r="O114" s="10">
        <f t="shared" si="4"/>
        <v>-0.14891099817164033</v>
      </c>
      <c r="Q114" s="13">
        <f t="shared" si="5"/>
        <v>3.1326167977255182</v>
      </c>
    </row>
    <row r="115" spans="2:17" x14ac:dyDescent="0.25">
      <c r="B115" t="s">
        <v>114</v>
      </c>
      <c r="C115" s="13">
        <f>1000/cambi_mensili!H115</f>
        <v>1272.2646310432569</v>
      </c>
      <c r="D115" s="2">
        <f>C115/dati!$B115</f>
        <v>13.562004195451108</v>
      </c>
      <c r="E115" s="13">
        <f>D115*_xlfn.XLOOKUP(LEFT(B115,4)+1&amp;RIGHT(B115,3),dati!$A:$A,dati!$B:$B)</f>
        <v>932.64674638888027</v>
      </c>
      <c r="F115" s="13">
        <f>E115*_xlfn.XLOOKUP(LEFT(B115,4)+1&amp;RIGHT(B115,3),cambi_mensili!$F:$F,cambi_mensili!$H:$H)</f>
        <v>814.1073449228536</v>
      </c>
      <c r="G115" s="10">
        <f t="shared" si="3"/>
        <v>-0.18589265507714636</v>
      </c>
      <c r="J115" t="s">
        <v>114</v>
      </c>
      <c r="K115" s="13">
        <f>1000/cambi_mensili!I115</f>
        <v>1973.027989821883</v>
      </c>
      <c r="L115" s="2">
        <f>K115/dati!$D115</f>
        <v>15.891878934287336</v>
      </c>
      <c r="M115" s="13">
        <f>L115*_xlfn.XLOOKUP(LEFT(J115,4)+1&amp;RIGHT(J115,3),dati!$A:$A,dati!$D:$D)</f>
        <v>1317.3540680755191</v>
      </c>
      <c r="N115" s="13">
        <f>M115*_xlfn.XLOOKUP(LEFT(J115,4)+1&amp;RIGHT(J115,3),cambi_mensili!$F:$F,cambi_mensili!$I:$I)</f>
        <v>815.66063698618291</v>
      </c>
      <c r="O115" s="10">
        <f t="shared" si="4"/>
        <v>-0.18433936301381704</v>
      </c>
      <c r="Q115" s="13">
        <f t="shared" si="5"/>
        <v>-1.5532920633293088</v>
      </c>
    </row>
    <row r="116" spans="2:17" x14ac:dyDescent="0.25">
      <c r="B116" t="s">
        <v>115</v>
      </c>
      <c r="C116" s="13">
        <f>1000/cambi_mensili!H116</f>
        <v>1262.2278321236984</v>
      </c>
      <c r="D116" s="2">
        <f>C116/dati!$B116</f>
        <v>14.859506559580131</v>
      </c>
      <c r="E116" s="13">
        <f>D116*_xlfn.XLOOKUP(LEFT(B116,4)+1&amp;RIGHT(B116,3),dati!$A:$A,dati!$B:$B)</f>
        <v>1032.9899384238906</v>
      </c>
      <c r="F116" s="13">
        <f>E116*_xlfn.XLOOKUP(LEFT(B116,4)+1&amp;RIGHT(B116,3),cambi_mensili!$F:$F,cambi_mensili!$H:$H)</f>
        <v>880.21072653099714</v>
      </c>
      <c r="G116" s="10">
        <f t="shared" si="3"/>
        <v>-0.11978927346900281</v>
      </c>
      <c r="J116" t="s">
        <v>115</v>
      </c>
      <c r="K116" s="13">
        <f>1000/cambi_mensili!I116</f>
        <v>1989.775954559798</v>
      </c>
      <c r="L116" s="2">
        <f>K116/dati!$D116</f>
        <v>17.458189089846748</v>
      </c>
      <c r="M116" s="13">
        <f>L116*_xlfn.XLOOKUP(LEFT(J116,4)+1&amp;RIGHT(J116,3),dati!$A:$A,dati!$D:$D)</f>
        <v>1449.7050227870648</v>
      </c>
      <c r="N116" s="13">
        <f>M116*_xlfn.XLOOKUP(LEFT(J116,4)+1&amp;RIGHT(J116,3),cambi_mensili!$F:$F,cambi_mensili!$I:$I)</f>
        <v>873.98730006852816</v>
      </c>
      <c r="O116" s="10">
        <f t="shared" si="4"/>
        <v>-0.12601269993147179</v>
      </c>
      <c r="Q116" s="13">
        <f t="shared" si="5"/>
        <v>6.2234264624689786</v>
      </c>
    </row>
    <row r="117" spans="2:17" x14ac:dyDescent="0.25">
      <c r="B117" t="s">
        <v>116</v>
      </c>
      <c r="C117" s="13">
        <f>1000/cambi_mensili!H117</f>
        <v>1267.5074466062488</v>
      </c>
      <c r="D117" s="2">
        <f>C117/dati!$B117</f>
        <v>14.953975196608653</v>
      </c>
      <c r="E117" s="13">
        <f>D117*_xlfn.XLOOKUP(LEFT(B117,4)+1&amp;RIGHT(B117,3),dati!$A:$A,dati!$B:$B)</f>
        <v>1105.5558037055011</v>
      </c>
      <c r="F117" s="13">
        <f>E117*_xlfn.XLOOKUP(LEFT(B117,4)+1&amp;RIGHT(B117,3),cambi_mensili!$F:$F,cambi_mensili!$H:$H)</f>
        <v>945.91354565042684</v>
      </c>
      <c r="G117" s="10">
        <f t="shared" si="3"/>
        <v>-5.4086454349573154E-2</v>
      </c>
      <c r="J117" t="s">
        <v>116</v>
      </c>
      <c r="K117" s="13">
        <f>1000/cambi_mensili!I117</f>
        <v>1978.7058748970148</v>
      </c>
      <c r="L117" s="2">
        <f>K117/dati!$D117</f>
        <v>17.569271629748901</v>
      </c>
      <c r="M117" s="13">
        <f>L117*_xlfn.XLOOKUP(LEFT(J117,4)+1&amp;RIGHT(J117,3),dati!$A:$A,dati!$D:$D)</f>
        <v>1568.2556368608862</v>
      </c>
      <c r="N117" s="13">
        <f>M117*_xlfn.XLOOKUP(LEFT(J117,4)+1&amp;RIGHT(J117,3),cambi_mensili!$F:$F,cambi_mensili!$I:$I)</f>
        <v>949.07308169343219</v>
      </c>
      <c r="O117" s="10">
        <f t="shared" si="4"/>
        <v>-5.0926918306567814E-2</v>
      </c>
      <c r="Q117" s="13">
        <f t="shared" si="5"/>
        <v>-3.1595360430053461</v>
      </c>
    </row>
    <row r="118" spans="2:17" x14ac:dyDescent="0.25">
      <c r="B118" t="s">
        <v>117</v>
      </c>
      <c r="C118" s="13">
        <f>1000/cambi_mensili!H118</f>
        <v>1242.2360248447205</v>
      </c>
      <c r="D118" s="2">
        <f>C118/dati!$B118</f>
        <v>13.651064675855995</v>
      </c>
      <c r="E118" s="13">
        <f>D118*_xlfn.XLOOKUP(LEFT(B118,4)+1&amp;RIGHT(B118,3),dati!$A:$A,dati!$B:$B)</f>
        <v>1031.0245829780954</v>
      </c>
      <c r="F118" s="13">
        <f>E118*_xlfn.XLOOKUP(LEFT(B118,4)+1&amp;RIGHT(B118,3),cambi_mensili!$F:$F,cambi_mensili!$H:$H)</f>
        <v>908.69351620774432</v>
      </c>
      <c r="G118" s="10">
        <f t="shared" si="3"/>
        <v>-9.1306483792255699E-2</v>
      </c>
      <c r="J118" t="s">
        <v>117</v>
      </c>
      <c r="K118" s="13">
        <f>1000/cambi_mensili!I118</f>
        <v>1830.4347826086955</v>
      </c>
      <c r="L118" s="2">
        <f>K118/dati!$D118</f>
        <v>16.04337261470657</v>
      </c>
      <c r="M118" s="13">
        <f>L118*_xlfn.XLOOKUP(LEFT(J118,4)+1&amp;RIGHT(J118,3),dati!$A:$A,dati!$D:$D)</f>
        <v>1480.8280443316712</v>
      </c>
      <c r="N118" s="13">
        <f>M118*_xlfn.XLOOKUP(LEFT(J118,4)+1&amp;RIGHT(J118,3),cambi_mensili!$F:$F,cambi_mensili!$I:$I)</f>
        <v>914.4673464628072</v>
      </c>
      <c r="O118" s="10">
        <f t="shared" si="4"/>
        <v>-8.5532653537192749E-2</v>
      </c>
      <c r="Q118" s="13">
        <f t="shared" si="5"/>
        <v>-5.7738302550628759</v>
      </c>
    </row>
    <row r="119" spans="2:17" x14ac:dyDescent="0.25">
      <c r="B119" t="s">
        <v>118</v>
      </c>
      <c r="C119" s="13">
        <f>1000/cambi_mensili!H119</f>
        <v>1265.3422750854106</v>
      </c>
      <c r="D119" s="2">
        <f>C119/dati!$B119</f>
        <v>14.614399125793785</v>
      </c>
      <c r="E119" s="13">
        <f>D119*_xlfn.XLOOKUP(LEFT(B119,4)+1&amp;RIGHT(B119,3),dati!$A:$A,dati!$B:$B)</f>
        <v>1125.180603630625</v>
      </c>
      <c r="F119" s="13">
        <f>E119*_xlfn.XLOOKUP(LEFT(B119,4)+1&amp;RIGHT(B119,3),cambi_mensili!$F:$F,cambi_mensili!$H:$H)</f>
        <v>1023.1267228813273</v>
      </c>
      <c r="G119" s="10">
        <f t="shared" si="3"/>
        <v>2.3126722881327222E-2</v>
      </c>
      <c r="J119" t="s">
        <v>118</v>
      </c>
      <c r="K119" s="13">
        <f>1000/cambi_mensili!I119</f>
        <v>1809.8190560546627</v>
      </c>
      <c r="L119" s="2">
        <f>K119/dati!$D119</f>
        <v>17.474330598728905</v>
      </c>
      <c r="M119" s="13">
        <f>L119*_xlfn.XLOOKUP(LEFT(J119,4)+1&amp;RIGHT(J119,3),dati!$A:$A,dati!$D:$D)</f>
        <v>1674.7095584337317</v>
      </c>
      <c r="N119" s="13">
        <f>M119*_xlfn.XLOOKUP(LEFT(J119,4)+1&amp;RIGHT(J119,3),cambi_mensili!$F:$F,cambi_mensili!$I:$I)</f>
        <v>1039.9599818915469</v>
      </c>
      <c r="O119" s="10">
        <f t="shared" si="4"/>
        <v>3.9959981891547036E-2</v>
      </c>
      <c r="Q119" s="13">
        <f t="shared" si="5"/>
        <v>-16.833259010219649</v>
      </c>
    </row>
    <row r="120" spans="2:17" x14ac:dyDescent="0.25">
      <c r="B120" t="s">
        <v>119</v>
      </c>
      <c r="C120" s="13">
        <f>1000/cambi_mensili!H120</f>
        <v>1270.8095056551022</v>
      </c>
      <c r="D120" s="2">
        <f>C120/dati!$B120</f>
        <v>15.992055542352496</v>
      </c>
      <c r="E120" s="13">
        <f>D120*_xlfn.XLOOKUP(LEFT(B120,4)+1&amp;RIGHT(B120,3),dati!$A:$A,dati!$B:$B)</f>
        <v>1195.7164435271077</v>
      </c>
      <c r="F120" s="13">
        <f>E120*_xlfn.XLOOKUP(LEFT(B120,4)+1&amp;RIGHT(B120,3),cambi_mensili!$F:$F,cambi_mensili!$H:$H)</f>
        <v>1068.6715714023526</v>
      </c>
      <c r="G120" s="10">
        <f t="shared" si="3"/>
        <v>6.8671571402352694E-2</v>
      </c>
      <c r="J120" t="s">
        <v>119</v>
      </c>
      <c r="K120" s="13">
        <f>1000/cambi_mensili!I120</f>
        <v>1621.1716863642141</v>
      </c>
      <c r="L120" s="2">
        <f>K120/dati!$D120</f>
        <v>18.891960787136782</v>
      </c>
      <c r="M120" s="13">
        <f>L120*_xlfn.XLOOKUP(LEFT(J120,4)+1&amp;RIGHT(J120,3),dati!$A:$A,dati!$D:$D)</f>
        <v>1774.863162175199</v>
      </c>
      <c r="N120" s="13">
        <f>M120*_xlfn.XLOOKUP(LEFT(J120,4)+1&amp;RIGHT(J120,3),cambi_mensili!$F:$F,cambi_mensili!$I:$I)</f>
        <v>1071.8134805365435</v>
      </c>
      <c r="O120" s="10">
        <f t="shared" si="4"/>
        <v>7.1813480536543572E-2</v>
      </c>
      <c r="Q120" s="13">
        <f t="shared" si="5"/>
        <v>-3.1419091341908825</v>
      </c>
    </row>
    <row r="121" spans="2:17" x14ac:dyDescent="0.25">
      <c r="B121" t="s">
        <v>120</v>
      </c>
      <c r="C121" s="13">
        <f>1000/cambi_mensili!H121</f>
        <v>1204.9644535486204</v>
      </c>
      <c r="D121" s="2">
        <f>C121/dati!$B121</f>
        <v>16.398206634457352</v>
      </c>
      <c r="E121" s="13">
        <f>D121*_xlfn.XLOOKUP(LEFT(B121,4)+1&amp;RIGHT(B121,3),dati!$A:$A,dati!$B:$B)</f>
        <v>1275.6951125663647</v>
      </c>
      <c r="F121" s="13">
        <f>E121*_xlfn.XLOOKUP(LEFT(B121,4)+1&amp;RIGHT(B121,3),cambi_mensili!$F:$F,cambi_mensili!$H:$H)</f>
        <v>1162.8598798598698</v>
      </c>
      <c r="G121" s="10">
        <f t="shared" si="3"/>
        <v>0.16285987985986972</v>
      </c>
      <c r="J121" t="s">
        <v>120</v>
      </c>
      <c r="K121" s="13">
        <f>1000/cambi_mensili!I121</f>
        <v>1533.5582600313292</v>
      </c>
      <c r="L121" s="2">
        <f>K121/dati!$D121</f>
        <v>19.313259250239579</v>
      </c>
      <c r="M121" s="13">
        <f>L121*_xlfn.XLOOKUP(LEFT(J121,4)+1&amp;RIGHT(J121,3),dati!$A:$A,dati!$D:$D)</f>
        <v>1921.000538910868</v>
      </c>
      <c r="N121" s="13">
        <f>M121*_xlfn.XLOOKUP(LEFT(J121,4)+1&amp;RIGHT(J121,3),cambi_mensili!$F:$F,cambi_mensili!$I:$I)</f>
        <v>1165.6047668536255</v>
      </c>
      <c r="O121" s="10">
        <f t="shared" si="4"/>
        <v>0.16560476685362557</v>
      </c>
      <c r="Q121" s="13">
        <f t="shared" si="5"/>
        <v>-2.7448869937556992</v>
      </c>
    </row>
    <row r="122" spans="2:17" x14ac:dyDescent="0.25">
      <c r="B122" t="s">
        <v>121</v>
      </c>
      <c r="C122" s="13">
        <f>1000/cambi_mensili!H122</f>
        <v>1049.8687664041995</v>
      </c>
      <c r="D122" s="2">
        <f>C122/dati!$B122</f>
        <v>15.46416924601588</v>
      </c>
      <c r="E122" s="13">
        <f>D122*_xlfn.XLOOKUP(LEFT(B122,4)+1&amp;RIGHT(B122,3),dati!$A:$A,dati!$B:$B)</f>
        <v>1284.2117397829222</v>
      </c>
      <c r="F122" s="13">
        <f>E122*_xlfn.XLOOKUP(LEFT(B122,4)+1&amp;RIGHT(B122,3),cambi_mensili!$F:$F,cambi_mensili!$H:$H)</f>
        <v>1140.5084461012132</v>
      </c>
      <c r="G122" s="10">
        <f t="shared" si="3"/>
        <v>0.14050844610121316</v>
      </c>
      <c r="J122" t="s">
        <v>121</v>
      </c>
      <c r="K122" s="13">
        <f>1000/cambi_mensili!I122</f>
        <v>1461.1023622047244</v>
      </c>
      <c r="L122" s="2">
        <f>K122/dati!$D122</f>
        <v>18.18035537273445</v>
      </c>
      <c r="M122" s="13">
        <f>L122*_xlfn.XLOOKUP(LEFT(J122,4)+1&amp;RIGHT(J122,3),dati!$A:$A,dati!$D:$D)</f>
        <v>1844.7098823262731</v>
      </c>
      <c r="N122" s="13">
        <f>M122*_xlfn.XLOOKUP(LEFT(J122,4)+1&amp;RIGHT(J122,3),cambi_mensili!$F:$F,cambi_mensili!$I:$I)</f>
        <v>1137.2253550562011</v>
      </c>
      <c r="O122" s="10">
        <f t="shared" si="4"/>
        <v>0.13722535505620104</v>
      </c>
      <c r="Q122" s="13">
        <f t="shared" si="5"/>
        <v>3.2830910450120427</v>
      </c>
    </row>
    <row r="123" spans="2:17" x14ac:dyDescent="0.25">
      <c r="B123" t="s">
        <v>122</v>
      </c>
      <c r="C123" s="13">
        <f>1000/cambi_mensili!H123</f>
        <v>1113.7717881606059</v>
      </c>
      <c r="D123" s="2">
        <f>C123/dati!$B123</f>
        <v>16.472777631995282</v>
      </c>
      <c r="E123" s="13">
        <f>D123*_xlfn.XLOOKUP(LEFT(B123,4)+1&amp;RIGHT(B123,3),dati!$A:$A,dati!$B:$B)</f>
        <v>1362.1198883046416</v>
      </c>
      <c r="F123" s="13">
        <f>E123*_xlfn.XLOOKUP(LEFT(B123,4)+1&amp;RIGHT(B123,3),cambi_mensili!$F:$F,cambi_mensili!$H:$H)</f>
        <v>1180.3449892103872</v>
      </c>
      <c r="G123" s="10">
        <f t="shared" si="3"/>
        <v>0.18034498921038722</v>
      </c>
      <c r="J123" t="s">
        <v>122</v>
      </c>
      <c r="K123" s="13">
        <f>1000/cambi_mensili!I123</f>
        <v>1427.4099237066325</v>
      </c>
      <c r="L123" s="2">
        <f>K123/dati!$D123</f>
        <v>19.34466854983156</v>
      </c>
      <c r="M123" s="13">
        <f>L123*_xlfn.XLOOKUP(LEFT(J123,4)+1&amp;RIGHT(J123,3),dati!$A:$A,dati!$D:$D)</f>
        <v>1893.4262780029376</v>
      </c>
      <c r="N123" s="13">
        <f>M123*_xlfn.XLOOKUP(LEFT(J123,4)+1&amp;RIGHT(J123,3),cambi_mensili!$F:$F,cambi_mensili!$I:$I)</f>
        <v>1174.8163691847669</v>
      </c>
      <c r="O123" s="10">
        <f t="shared" si="4"/>
        <v>0.17481636918476684</v>
      </c>
      <c r="Q123" s="13">
        <f t="shared" si="5"/>
        <v>5.5286200256202847</v>
      </c>
    </row>
    <row r="124" spans="2:17" x14ac:dyDescent="0.25">
      <c r="B124" t="s">
        <v>123</v>
      </c>
      <c r="C124" s="13">
        <f>1000/cambi_mensili!H124</f>
        <v>1119.6954428395477</v>
      </c>
      <c r="D124" s="2">
        <f>C124/dati!$B124</f>
        <v>18.306989512991766</v>
      </c>
      <c r="E124" s="13">
        <f>D124*_xlfn.XLOOKUP(LEFT(B124,4)+1&amp;RIGHT(B124,3),dati!$A:$A,dati!$B:$B)</f>
        <v>1588.3039102643456</v>
      </c>
      <c r="F124" s="13">
        <f>E124*_xlfn.XLOOKUP(LEFT(B124,4)+1&amp;RIGHT(B124,3),cambi_mensili!$F:$F,cambi_mensili!$H:$H)</f>
        <v>1417.8789006929815</v>
      </c>
      <c r="G124" s="10">
        <f t="shared" si="3"/>
        <v>0.4178789006929815</v>
      </c>
      <c r="J124" t="s">
        <v>123</v>
      </c>
      <c r="K124" s="13">
        <f>1000/cambi_mensili!I124</f>
        <v>1415.742917926324</v>
      </c>
      <c r="L124" s="2">
        <f>K124/dati!$D124</f>
        <v>21.401350018984527</v>
      </c>
      <c r="M124" s="13">
        <f>L124*_xlfn.XLOOKUP(LEFT(J124,4)+1&amp;RIGHT(J124,3),dati!$A:$A,dati!$D:$D)</f>
        <v>2157.9156514384977</v>
      </c>
      <c r="N124" s="13">
        <f>M124*_xlfn.XLOOKUP(LEFT(J124,4)+1&amp;RIGHT(J124,3),cambi_mensili!$F:$F,cambi_mensili!$I:$I)</f>
        <v>1419.5809152830855</v>
      </c>
      <c r="O124" s="10">
        <f t="shared" si="4"/>
        <v>0.41958091528308539</v>
      </c>
      <c r="Q124" s="13">
        <f t="shared" si="5"/>
        <v>-1.7020145901039996</v>
      </c>
    </row>
    <row r="125" spans="2:17" x14ac:dyDescent="0.25">
      <c r="B125" t="s">
        <v>124</v>
      </c>
      <c r="C125" s="13">
        <f>1000/cambi_mensili!H125</f>
        <v>1074.3446497636442</v>
      </c>
      <c r="D125" s="2">
        <f>C125/dati!$B125</f>
        <v>16.923652221382589</v>
      </c>
      <c r="E125" s="13">
        <f>D125*_xlfn.XLOOKUP(LEFT(B125,4)+1&amp;RIGHT(B125,3),dati!$A:$A,dati!$B:$B)</f>
        <v>1568.8565556464296</v>
      </c>
      <c r="F125" s="13">
        <f>E125*_xlfn.XLOOKUP(LEFT(B125,4)+1&amp;RIGHT(B125,3),cambi_mensili!$F:$F,cambi_mensili!$H:$H)</f>
        <v>1395.9685632141932</v>
      </c>
      <c r="G125" s="10">
        <f t="shared" si="3"/>
        <v>0.39596856321419316</v>
      </c>
      <c r="J125" t="s">
        <v>124</v>
      </c>
      <c r="K125" s="13">
        <f>1000/cambi_mensili!I125</f>
        <v>1429.7378599054575</v>
      </c>
      <c r="L125" s="2">
        <f>K125/dati!$D125</f>
        <v>19.918998452038494</v>
      </c>
      <c r="M125" s="13">
        <f>L125*_xlfn.XLOOKUP(LEFT(J125,4)+1&amp;RIGHT(J125,3),dati!$A:$A,dati!$D:$D)</f>
        <v>2127.7763026937191</v>
      </c>
      <c r="N125" s="13">
        <f>M125*_xlfn.XLOOKUP(LEFT(J125,4)+1&amp;RIGHT(J125,3),cambi_mensili!$F:$F,cambi_mensili!$I:$I)</f>
        <v>1404.6259768060472</v>
      </c>
      <c r="O125" s="10">
        <f t="shared" si="4"/>
        <v>0.40462597680604717</v>
      </c>
      <c r="Q125" s="13">
        <f t="shared" si="5"/>
        <v>-8.6574135918540378</v>
      </c>
    </row>
    <row r="126" spans="2:17" x14ac:dyDescent="0.25">
      <c r="B126" t="s">
        <v>125</v>
      </c>
      <c r="C126" s="13">
        <f>1000/cambi_mensili!H126</f>
        <v>1119.3821010802037</v>
      </c>
      <c r="D126" s="2">
        <f>C126/dati!$B126</f>
        <v>16.06444032206689</v>
      </c>
      <c r="E126" s="13">
        <f>D126*_xlfn.XLOOKUP(LEFT(B126,4)+1&amp;RIGHT(B126,3),dati!$A:$A,dati!$B:$B)</f>
        <v>1539.2891816807521</v>
      </c>
      <c r="F126" s="13">
        <f>E126*_xlfn.XLOOKUP(LEFT(B126,4)+1&amp;RIGHT(B126,3),cambi_mensili!$F:$F,cambi_mensili!$H:$H)</f>
        <v>1339.6433748167585</v>
      </c>
      <c r="G126" s="10">
        <f t="shared" si="3"/>
        <v>0.33964337481675844</v>
      </c>
      <c r="J126" t="s">
        <v>125</v>
      </c>
      <c r="K126" s="13">
        <f>1000/cambi_mensili!I126</f>
        <v>1485.9797391839704</v>
      </c>
      <c r="L126" s="2">
        <f>K126/dati!$D126</f>
        <v>18.897834624909997</v>
      </c>
      <c r="M126" s="13">
        <f>L126*_xlfn.XLOOKUP(LEFT(J126,4)+1&amp;RIGHT(J126,3),dati!$A:$A,dati!$D:$D)</f>
        <v>2050.4228395667874</v>
      </c>
      <c r="N126" s="13">
        <f>M126*_xlfn.XLOOKUP(LEFT(J126,4)+1&amp;RIGHT(J126,3),cambi_mensili!$F:$F,cambi_mensili!$I:$I)</f>
        <v>1340.2050298723057</v>
      </c>
      <c r="O126" s="10">
        <f t="shared" si="4"/>
        <v>0.34020502987230561</v>
      </c>
      <c r="Q126" s="13">
        <f t="shared" si="5"/>
        <v>-0.56165505554713491</v>
      </c>
    </row>
    <row r="127" spans="2:17" x14ac:dyDescent="0.25">
      <c r="B127" t="s">
        <v>126</v>
      </c>
      <c r="C127" s="13">
        <f>1000/cambi_mensili!H127</f>
        <v>1145.6065986940084</v>
      </c>
      <c r="D127" s="2">
        <f>C127/dati!$B127</f>
        <v>16.658741970613555</v>
      </c>
      <c r="E127" s="13">
        <f>D127*_xlfn.XLOOKUP(LEFT(B127,4)+1&amp;RIGHT(B127,3),dati!$A:$A,dati!$B:$B)</f>
        <v>1589.196465891122</v>
      </c>
      <c r="F127" s="13">
        <f>E127*_xlfn.XLOOKUP(LEFT(B127,4)+1&amp;RIGHT(B127,3),cambi_mensili!$F:$F,cambi_mensili!$H:$H)</f>
        <v>1348.6397968491829</v>
      </c>
      <c r="G127" s="10">
        <f t="shared" si="3"/>
        <v>0.34863979684918278</v>
      </c>
      <c r="J127" t="s">
        <v>126</v>
      </c>
      <c r="K127" s="13">
        <f>1000/cambi_mensili!I127</f>
        <v>1615.0761828388131</v>
      </c>
      <c r="L127" s="2">
        <f>K127/dati!$D127</f>
        <v>19.48344472402993</v>
      </c>
      <c r="M127" s="13">
        <f>L127*_xlfn.XLOOKUP(LEFT(J127,4)+1&amp;RIGHT(J127,3),dati!$A:$A,dati!$D:$D)</f>
        <v>1942.2396858881605</v>
      </c>
      <c r="N127" s="13">
        <f>M127*_xlfn.XLOOKUP(LEFT(J127,4)+1&amp;RIGHT(J127,3),cambi_mensili!$F:$F,cambi_mensili!$I:$I)</f>
        <v>1339.2726616033717</v>
      </c>
      <c r="O127" s="10">
        <f t="shared" si="4"/>
        <v>0.33927266160337166</v>
      </c>
      <c r="Q127" s="13">
        <f t="shared" si="5"/>
        <v>9.3671352458111414</v>
      </c>
    </row>
    <row r="128" spans="2:17" x14ac:dyDescent="0.25">
      <c r="B128" t="s">
        <v>127</v>
      </c>
      <c r="C128" s="13">
        <f>1000/cambi_mensili!H128</f>
        <v>1173.5711770918906</v>
      </c>
      <c r="D128" s="2">
        <f>C128/dati!$B128</f>
        <v>16.881760369068672</v>
      </c>
      <c r="E128" s="13">
        <f>D128*_xlfn.XLOOKUP(LEFT(B128,4)+1&amp;RIGHT(B128,3),dati!$A:$A,dati!$B:$B)</f>
        <v>1526.7706097867047</v>
      </c>
      <c r="F128" s="13">
        <f>E128*_xlfn.XLOOKUP(LEFT(B128,4)+1&amp;RIGHT(B128,3),cambi_mensili!$F:$F,cambi_mensili!$H:$H)</f>
        <v>1248.0586349701418</v>
      </c>
      <c r="G128" s="10">
        <f t="shared" si="3"/>
        <v>0.24805863497014191</v>
      </c>
      <c r="J128" t="s">
        <v>127</v>
      </c>
      <c r="K128" s="13">
        <f>1000/cambi_mensili!I128</f>
        <v>1658.7255017016785</v>
      </c>
      <c r="L128" s="2">
        <f>K128/dati!$D128</f>
        <v>19.97533498310316</v>
      </c>
      <c r="M128" s="13">
        <f>L128*_xlfn.XLOOKUP(LEFT(J128,4)+1&amp;RIGHT(J128,3),dati!$A:$A,dati!$D:$D)</f>
        <v>1884.4742035332069</v>
      </c>
      <c r="N128" s="13">
        <f>M128*_xlfn.XLOOKUP(LEFT(J128,4)+1&amp;RIGHT(J128,3),cambi_mensili!$F:$F,cambi_mensili!$I:$I)</f>
        <v>1255.3691122795371</v>
      </c>
      <c r="O128" s="10">
        <f t="shared" si="4"/>
        <v>0.25536911227953718</v>
      </c>
      <c r="Q128" s="13">
        <f t="shared" si="5"/>
        <v>-7.3104773093953099</v>
      </c>
    </row>
    <row r="129" spans="2:17" x14ac:dyDescent="0.25">
      <c r="B129" t="s">
        <v>128</v>
      </c>
      <c r="C129" s="13">
        <f>1000/cambi_mensili!H129</f>
        <v>1168.7704534829359</v>
      </c>
      <c r="D129" s="2">
        <f>C129/dati!$B129</f>
        <v>15.809029551771602</v>
      </c>
      <c r="E129" s="13">
        <f>D129*_xlfn.XLOOKUP(LEFT(B129,4)+1&amp;RIGHT(B129,3),dati!$A:$A,dati!$B:$B)</f>
        <v>1437.7089068650359</v>
      </c>
      <c r="F129" s="13">
        <f>E129*_xlfn.XLOOKUP(LEFT(B129,4)+1&amp;RIGHT(B129,3),cambi_mensili!$F:$F,cambi_mensili!$H:$H)</f>
        <v>1200.3431663416184</v>
      </c>
      <c r="G129" s="10">
        <f t="shared" si="3"/>
        <v>0.20034316634161842</v>
      </c>
      <c r="J129" t="s">
        <v>128</v>
      </c>
      <c r="K129" s="13">
        <f>1000/cambi_mensili!I129</f>
        <v>1652.4076671341745</v>
      </c>
      <c r="L129" s="2">
        <f>K129/dati!$D129</f>
        <v>18.512032391014639</v>
      </c>
      <c r="M129" s="13">
        <f>L129*_xlfn.XLOOKUP(LEFT(J129,4)+1&amp;RIGHT(J129,3),dati!$A:$A,dati!$D:$D)</f>
        <v>1867.828658275861</v>
      </c>
      <c r="N129" s="13">
        <f>M129*_xlfn.XLOOKUP(LEFT(J129,4)+1&amp;RIGHT(J129,3),cambi_mensili!$F:$F,cambi_mensili!$I:$I)</f>
        <v>1196.9988845521311</v>
      </c>
      <c r="O129" s="10">
        <f t="shared" si="4"/>
        <v>0.1969988845521311</v>
      </c>
      <c r="Q129" s="13">
        <f t="shared" si="5"/>
        <v>3.3442817894872405</v>
      </c>
    </row>
    <row r="130" spans="2:17" x14ac:dyDescent="0.25">
      <c r="B130" t="s">
        <v>129</v>
      </c>
      <c r="C130" s="13">
        <f>1000/cambi_mensili!H130</f>
        <v>1134.6230215011062</v>
      </c>
      <c r="D130" s="2">
        <f>C130/dati!$B130</f>
        <v>15.022738065553781</v>
      </c>
      <c r="E130" s="13">
        <f>D130*_xlfn.XLOOKUP(LEFT(B130,4)+1&amp;RIGHT(B130,3),dati!$A:$A,dati!$B:$B)</f>
        <v>1337.3075090380403</v>
      </c>
      <c r="F130" s="13">
        <f>E130*_xlfn.XLOOKUP(LEFT(B130,4)+1&amp;RIGHT(B130,3),cambi_mensili!$F:$F,cambi_mensili!$H:$H)</f>
        <v>1103.0112334545756</v>
      </c>
      <c r="G130" s="10">
        <f t="shared" si="3"/>
        <v>0.10301123345457563</v>
      </c>
      <c r="J130" t="s">
        <v>129</v>
      </c>
      <c r="K130" s="13">
        <f>1000/cambi_mensili!I130</f>
        <v>1619.3339762863789</v>
      </c>
      <c r="L130" s="2">
        <f>K130/dati!$D130</f>
        <v>17.543953512132408</v>
      </c>
      <c r="M130" s="13">
        <f>L130*_xlfn.XLOOKUP(LEFT(J130,4)+1&amp;RIGHT(J130,3),dati!$A:$A,dati!$D:$D)</f>
        <v>1690.3535602765753</v>
      </c>
      <c r="N130" s="13">
        <f>M130*_xlfn.XLOOKUP(LEFT(J130,4)+1&amp;RIGHT(J130,3),cambi_mensili!$F:$F,cambi_mensili!$I:$I)</f>
        <v>1099.5296660221761</v>
      </c>
      <c r="O130" s="10">
        <f t="shared" si="4"/>
        <v>9.9529666022176055E-2</v>
      </c>
      <c r="Q130" s="13">
        <f t="shared" si="5"/>
        <v>3.4815674323995154</v>
      </c>
    </row>
    <row r="131" spans="2:17" x14ac:dyDescent="0.25">
      <c r="B131" t="s">
        <v>130</v>
      </c>
      <c r="C131" s="13">
        <f>1000/cambi_mensili!H131</f>
        <v>1099.7470581766195</v>
      </c>
      <c r="D131" s="2">
        <f>C131/dati!$B131</f>
        <v>14.284055727365566</v>
      </c>
      <c r="E131" s="13">
        <f>D131*_xlfn.XLOOKUP(LEFT(B131,4)+1&amp;RIGHT(B131,3),dati!$A:$A,dati!$B:$B)</f>
        <v>1290.7900047036696</v>
      </c>
      <c r="F131" s="13">
        <f>E131*_xlfn.XLOOKUP(LEFT(B131,4)+1&amp;RIGHT(B131,3),cambi_mensili!$F:$F,cambi_mensili!$H:$H)</f>
        <v>1110.0148645449208</v>
      </c>
      <c r="G131" s="10">
        <f t="shared" ref="G131:G194" si="6">F131/1000-1</f>
        <v>0.11001486454492082</v>
      </c>
      <c r="J131" t="s">
        <v>130</v>
      </c>
      <c r="K131" s="13">
        <f>1000/cambi_mensili!I131</f>
        <v>1610.3596172880239</v>
      </c>
      <c r="L131" s="2">
        <f>K131/dati!$D131</f>
        <v>16.802887517792229</v>
      </c>
      <c r="M131" s="13">
        <f>L131*_xlfn.XLOOKUP(LEFT(J131,4)+1&amp;RIGHT(J131,3),dati!$A:$A,dati!$D:$D)</f>
        <v>1765.3210050402465</v>
      </c>
      <c r="N131" s="13">
        <f>M131*_xlfn.XLOOKUP(LEFT(J131,4)+1&amp;RIGHT(J131,3),cambi_mensili!$F:$F,cambi_mensili!$I:$I)</f>
        <v>1112.3152097628665</v>
      </c>
      <c r="O131" s="10">
        <f t="shared" ref="O131:O194" si="7">N131/1000-1</f>
        <v>0.11231520976286657</v>
      </c>
      <c r="Q131" s="13">
        <f t="shared" ref="Q131:Q194" si="8">F131-N131</f>
        <v>-2.3003452179457327</v>
      </c>
    </row>
    <row r="132" spans="2:17" x14ac:dyDescent="0.25">
      <c r="B132" t="s">
        <v>131</v>
      </c>
      <c r="C132" s="13">
        <f>1000/cambi_mensili!H132</f>
        <v>1118.8811188811189</v>
      </c>
      <c r="D132" s="2">
        <f>C132/dati!$B132</f>
        <v>14.964424964881491</v>
      </c>
      <c r="E132" s="13">
        <f>D132*_xlfn.XLOOKUP(LEFT(B132,4)+1&amp;RIGHT(B132,3),dati!$A:$A,dati!$B:$B)</f>
        <v>1380.0794428679251</v>
      </c>
      <c r="F132" s="13">
        <f>E132*_xlfn.XLOOKUP(LEFT(B132,4)+1&amp;RIGHT(B132,3),cambi_mensili!$F:$F,cambi_mensili!$H:$H)</f>
        <v>1198.7370040750798</v>
      </c>
      <c r="G132" s="10">
        <f t="shared" si="6"/>
        <v>0.19873700407507977</v>
      </c>
      <c r="J132" t="s">
        <v>131</v>
      </c>
      <c r="K132" s="13">
        <f>1000/cambi_mensili!I132</f>
        <v>1655.9440559440557</v>
      </c>
      <c r="L132" s="2">
        <f>K132/dati!$D132</f>
        <v>17.626164561467895</v>
      </c>
      <c r="M132" s="13">
        <f>L132*_xlfn.XLOOKUP(LEFT(J132,4)+1&amp;RIGHT(J132,3),dati!$A:$A,dati!$D:$D)</f>
        <v>1924.0876872210852</v>
      </c>
      <c r="N132" s="13">
        <f>M132*_xlfn.XLOOKUP(LEFT(J132,4)+1&amp;RIGHT(J132,3),cambi_mensili!$F:$F,cambi_mensili!$I:$I)</f>
        <v>1206.0782024393698</v>
      </c>
      <c r="O132" s="10">
        <f t="shared" si="7"/>
        <v>0.2060782024393697</v>
      </c>
      <c r="Q132" s="13">
        <f t="shared" si="8"/>
        <v>-7.3411983642899941</v>
      </c>
    </row>
    <row r="133" spans="2:17" x14ac:dyDescent="0.25">
      <c r="B133" t="s">
        <v>132</v>
      </c>
      <c r="C133" s="13">
        <f>1000/cambi_mensili!H133</f>
        <v>1097.032527014426</v>
      </c>
      <c r="D133" s="2">
        <f>C133/dati!$B133</f>
        <v>14.101618706144903</v>
      </c>
      <c r="E133" s="13">
        <f>D133*_xlfn.XLOOKUP(LEFT(B133,4)+1&amp;RIGHT(B133,3),dati!$A:$A,dati!$B:$B)</f>
        <v>1389.1687961450607</v>
      </c>
      <c r="F133" s="13">
        <f>E133*_xlfn.XLOOKUP(LEFT(B133,4)+1&amp;RIGHT(B133,3),cambi_mensili!$F:$F,cambi_mensili!$H:$H)</f>
        <v>1163.6372420909101</v>
      </c>
      <c r="G133" s="10">
        <f t="shared" si="6"/>
        <v>0.16363724209091024</v>
      </c>
      <c r="J133" t="s">
        <v>132</v>
      </c>
      <c r="K133" s="13">
        <f>1000/cambi_mensili!I133</f>
        <v>1648.0719653337724</v>
      </c>
      <c r="L133" s="2">
        <f>K133/dati!$D133</f>
        <v>16.569303591965237</v>
      </c>
      <c r="M133" s="13">
        <f>L133*_xlfn.XLOOKUP(LEFT(J133,4)+1&amp;RIGHT(J133,3),dati!$A:$A,dati!$D:$D)</f>
        <v>1809.4947391864812</v>
      </c>
      <c r="N133" s="13">
        <f>M133*_xlfn.XLOOKUP(LEFT(J133,4)+1&amp;RIGHT(J133,3),cambi_mensili!$F:$F,cambi_mensili!$I:$I)</f>
        <v>1166.1203787348484</v>
      </c>
      <c r="O133" s="10">
        <f t="shared" si="7"/>
        <v>0.16612037873484842</v>
      </c>
      <c r="Q133" s="13">
        <f t="shared" si="8"/>
        <v>-2.4831366439382236</v>
      </c>
    </row>
    <row r="134" spans="2:17" x14ac:dyDescent="0.25">
      <c r="B134" t="s">
        <v>133</v>
      </c>
      <c r="C134" s="13">
        <f>1000/cambi_mensili!H134</f>
        <v>1125.9993244004054</v>
      </c>
      <c r="D134" s="2">
        <f>C134/dati!$B134</f>
        <v>13.559013349598226</v>
      </c>
      <c r="E134" s="13">
        <f>D134*_xlfn.XLOOKUP(LEFT(B134,4)+1&amp;RIGHT(B134,3),dati!$A:$A,dati!$B:$B)</f>
        <v>1382.1123169560533</v>
      </c>
      <c r="F134" s="13">
        <f>E134*_xlfn.XLOOKUP(LEFT(B134,4)+1&amp;RIGHT(B134,3),cambi_mensili!$F:$F,cambi_mensili!$H:$H)</f>
        <v>1189.6531768199229</v>
      </c>
      <c r="G134" s="10">
        <f t="shared" si="6"/>
        <v>0.189653176819923</v>
      </c>
      <c r="J134" t="s">
        <v>133</v>
      </c>
      <c r="K134" s="13">
        <f>1000/cambi_mensili!I134</f>
        <v>1622.1146267312238</v>
      </c>
      <c r="L134" s="2">
        <f>K134/dati!$D134</f>
        <v>15.986589897862403</v>
      </c>
      <c r="M134" s="13">
        <f>L134*_xlfn.XLOOKUP(LEFT(J134,4)+1&amp;RIGHT(J134,3),dati!$A:$A,dati!$D:$D)</f>
        <v>1861.7329187364651</v>
      </c>
      <c r="N134" s="13">
        <f>M134*_xlfn.XLOOKUP(LEFT(J134,4)+1&amp;RIGHT(J134,3),cambi_mensili!$F:$F,cambi_mensili!$I:$I)</f>
        <v>1199.2864913953094</v>
      </c>
      <c r="O134" s="10">
        <f t="shared" si="7"/>
        <v>0.19928649139530941</v>
      </c>
      <c r="Q134" s="13">
        <f t="shared" si="8"/>
        <v>-9.633314575386521</v>
      </c>
    </row>
    <row r="135" spans="2:17" x14ac:dyDescent="0.25">
      <c r="B135" t="s">
        <v>134</v>
      </c>
      <c r="C135" s="13">
        <f>1000/cambi_mensili!H135</f>
        <v>1154.0015002019502</v>
      </c>
      <c r="D135" s="2">
        <f>C135/dati!$B135</f>
        <v>13.955900844731032</v>
      </c>
      <c r="E135" s="13">
        <f>D135*_xlfn.XLOOKUP(LEFT(B135,4)+1&amp;RIGHT(B135,3),dati!$A:$A,dati!$B:$B)</f>
        <v>1424.9617747566094</v>
      </c>
      <c r="F135" s="13">
        <f>E135*_xlfn.XLOOKUP(LEFT(B135,4)+1&amp;RIGHT(B135,3),cambi_mensili!$F:$F,cambi_mensili!$H:$H)</f>
        <v>1226.7495918879652</v>
      </c>
      <c r="G135" s="10">
        <f t="shared" si="6"/>
        <v>0.22674959188796517</v>
      </c>
      <c r="J135" t="s">
        <v>134</v>
      </c>
      <c r="K135" s="13">
        <f>1000/cambi_mensili!I135</f>
        <v>1611.6784951820439</v>
      </c>
      <c r="L135" s="2">
        <f>K135/dati!$D135</f>
        <v>16.466121052820611</v>
      </c>
      <c r="M135" s="13">
        <f>L135*_xlfn.XLOOKUP(LEFT(J135,4)+1&amp;RIGHT(J135,3),dati!$A:$A,dati!$D:$D)</f>
        <v>1962.9693972092516</v>
      </c>
      <c r="N135" s="13">
        <f>M135*_xlfn.XLOOKUP(LEFT(J135,4)+1&amp;RIGHT(J135,3),cambi_mensili!$F:$F,cambi_mensili!$I:$I)</f>
        <v>1234.2392302493752</v>
      </c>
      <c r="O135" s="10">
        <f t="shared" si="7"/>
        <v>0.23423923024937521</v>
      </c>
      <c r="Q135" s="13">
        <f t="shared" si="8"/>
        <v>-7.4896383614100159</v>
      </c>
    </row>
    <row r="136" spans="2:17" x14ac:dyDescent="0.25">
      <c r="B136" t="s">
        <v>135</v>
      </c>
      <c r="C136" s="13">
        <f>1000/cambi_mensili!H136</f>
        <v>1120.197154699227</v>
      </c>
      <c r="D136" s="2">
        <f>C136/dati!$B136</f>
        <v>12.911532503970765</v>
      </c>
      <c r="E136" s="13">
        <f>D136*_xlfn.XLOOKUP(LEFT(B136,4)+1&amp;RIGHT(B136,3),dati!$A:$A,dati!$B:$B)</f>
        <v>1351.6092313011843</v>
      </c>
      <c r="F136" s="13">
        <f>E136*_xlfn.XLOOKUP(LEFT(B136,4)+1&amp;RIGHT(B136,3),cambi_mensili!$F:$F,cambi_mensili!$H:$H)</f>
        <v>1152.6523524536499</v>
      </c>
      <c r="G136" s="10">
        <f t="shared" si="6"/>
        <v>0.15265235245364983</v>
      </c>
      <c r="J136" t="s">
        <v>135</v>
      </c>
      <c r="K136" s="13">
        <f>1000/cambi_mensili!I136</f>
        <v>1520.107538926851</v>
      </c>
      <c r="L136" s="2">
        <f>K136/dati!$D136</f>
        <v>15.075822581565758</v>
      </c>
      <c r="M136" s="13">
        <f>L136*_xlfn.XLOOKUP(LEFT(J136,4)+1&amp;RIGHT(J136,3),dati!$A:$A,dati!$D:$D)</f>
        <v>1856.309447908493</v>
      </c>
      <c r="N136" s="13">
        <f>M136*_xlfn.XLOOKUP(LEFT(J136,4)+1&amp;RIGHT(J136,3),cambi_mensili!$F:$F,cambi_mensili!$I:$I)</f>
        <v>1144.326078629726</v>
      </c>
      <c r="O136" s="10">
        <f t="shared" si="7"/>
        <v>0.14432607862972602</v>
      </c>
      <c r="Q136" s="13">
        <f t="shared" si="8"/>
        <v>8.3262738239238843</v>
      </c>
    </row>
    <row r="137" spans="2:17" x14ac:dyDescent="0.25">
      <c r="B137" t="s">
        <v>136</v>
      </c>
      <c r="C137" s="13">
        <f>1000/cambi_mensili!H137</f>
        <v>1123.8480557428636</v>
      </c>
      <c r="D137" s="2">
        <f>C137/dati!$B137</f>
        <v>12.123233049328975</v>
      </c>
      <c r="E137" s="13">
        <f>D137*_xlfn.XLOOKUP(LEFT(B137,4)+1&amp;RIGHT(B137,3),dati!$A:$A,dati!$B:$B)</f>
        <v>1236.1096379094542</v>
      </c>
      <c r="F137" s="13">
        <f>E137*_xlfn.XLOOKUP(LEFT(B137,4)+1&amp;RIGHT(B137,3),cambi_mensili!$F:$F,cambi_mensili!$H:$H)</f>
        <v>1092.3500870205849</v>
      </c>
      <c r="G137" s="10">
        <f t="shared" si="6"/>
        <v>9.2350087020584892E-2</v>
      </c>
      <c r="J137" t="s">
        <v>136</v>
      </c>
      <c r="K137" s="13">
        <f>1000/cambi_mensili!I137</f>
        <v>1514.8347943358058</v>
      </c>
      <c r="L137" s="2">
        <f>K137/dati!$D137</f>
        <v>14.180998202334212</v>
      </c>
      <c r="M137" s="13">
        <f>L137*_xlfn.XLOOKUP(LEFT(J137,4)+1&amp;RIGHT(J137,3),dati!$A:$A,dati!$D:$D)</f>
        <v>1747.4218904510644</v>
      </c>
      <c r="N137" s="13">
        <f>M137*_xlfn.XLOOKUP(LEFT(J137,4)+1&amp;RIGHT(J137,3),cambi_mensili!$F:$F,cambi_mensili!$I:$I)</f>
        <v>1086.9266731833643</v>
      </c>
      <c r="O137" s="10">
        <f t="shared" si="7"/>
        <v>8.6926673183364223E-2</v>
      </c>
      <c r="Q137" s="13">
        <f t="shared" si="8"/>
        <v>5.4234138372205507</v>
      </c>
    </row>
    <row r="138" spans="2:17" x14ac:dyDescent="0.25">
      <c r="B138" t="s">
        <v>137</v>
      </c>
      <c r="C138" s="13">
        <f>1000/cambi_mensili!H138</f>
        <v>1149.029070435482</v>
      </c>
      <c r="D138" s="2">
        <f>C138/dati!$B138</f>
        <v>11.991579717448491</v>
      </c>
      <c r="E138" s="13">
        <f>D138*_xlfn.XLOOKUP(LEFT(B138,4)+1&amp;RIGHT(B138,3),dati!$A:$A,dati!$B:$B)</f>
        <v>1204.932468118001</v>
      </c>
      <c r="F138" s="13">
        <f>E138*_xlfn.XLOOKUP(LEFT(B138,4)+1&amp;RIGHT(B138,3),cambi_mensili!$F:$F,cambi_mensili!$H:$H)</f>
        <v>1074.4382818208217</v>
      </c>
      <c r="G138" s="10">
        <f t="shared" si="6"/>
        <v>7.4438281820821572E-2</v>
      </c>
      <c r="J138" t="s">
        <v>137</v>
      </c>
      <c r="K138" s="13">
        <f>1000/cambi_mensili!I138</f>
        <v>1529.9322072848443</v>
      </c>
      <c r="L138" s="2">
        <f>K138/dati!$D138</f>
        <v>14.100704148760414</v>
      </c>
      <c r="M138" s="13">
        <f>L138*_xlfn.XLOOKUP(LEFT(J138,4)+1&amp;RIGHT(J138,3),dati!$A:$A,dati!$D:$D)</f>
        <v>1790.1250281016653</v>
      </c>
      <c r="N138" s="13">
        <f>M138*_xlfn.XLOOKUP(LEFT(J138,4)+1&amp;RIGHT(J138,3),cambi_mensili!$F:$F,cambi_mensili!$I:$I)</f>
        <v>1074.195482879041</v>
      </c>
      <c r="O138" s="10">
        <f t="shared" si="7"/>
        <v>7.4195482879040986E-2</v>
      </c>
      <c r="Q138" s="13">
        <f t="shared" si="8"/>
        <v>0.24279894178062023</v>
      </c>
    </row>
    <row r="139" spans="2:17" x14ac:dyDescent="0.25">
      <c r="B139" t="s">
        <v>138</v>
      </c>
      <c r="C139" s="13">
        <f>1000/cambi_mensili!H139</f>
        <v>1178.3698431589739</v>
      </c>
      <c r="D139" s="2">
        <f>C139/dati!$B139</f>
        <v>12.352254478574078</v>
      </c>
      <c r="E139" s="13">
        <f>D139*_xlfn.XLOOKUP(LEFT(B139,4)+1&amp;RIGHT(B139,3),dati!$A:$A,dati!$B:$B)</f>
        <v>1266.1768211569379</v>
      </c>
      <c r="F139" s="13">
        <f>E139*_xlfn.XLOOKUP(LEFT(B139,4)+1&amp;RIGHT(B139,3),cambi_mensili!$F:$F,cambi_mensili!$H:$H)</f>
        <v>1104.1694968899076</v>
      </c>
      <c r="G139" s="10">
        <f t="shared" si="6"/>
        <v>0.10416949688990762</v>
      </c>
      <c r="J139" t="s">
        <v>138</v>
      </c>
      <c r="K139" s="13">
        <f>1000/cambi_mensili!I139</f>
        <v>1450.2197659757492</v>
      </c>
      <c r="L139" s="2">
        <f>K139/dati!$D139</f>
        <v>14.547780509985495</v>
      </c>
      <c r="M139" s="13">
        <f>L139*_xlfn.XLOOKUP(LEFT(J139,4)+1&amp;RIGHT(J139,3),dati!$A:$A,dati!$D:$D)</f>
        <v>1825.6703563145625</v>
      </c>
      <c r="N139" s="13">
        <f>M139*_xlfn.XLOOKUP(LEFT(J139,4)+1&amp;RIGHT(J139,3),cambi_mensili!$F:$F,cambi_mensili!$I:$I)</f>
        <v>1106.7610943511395</v>
      </c>
      <c r="O139" s="10">
        <f t="shared" si="7"/>
        <v>0.10676109435113945</v>
      </c>
      <c r="Q139" s="13">
        <f t="shared" si="8"/>
        <v>-2.5915974612319133</v>
      </c>
    </row>
    <row r="140" spans="2:17" x14ac:dyDescent="0.25">
      <c r="B140" t="s">
        <v>139</v>
      </c>
      <c r="C140" s="13">
        <f>1000/cambi_mensili!H140</f>
        <v>1223.3164107896507</v>
      </c>
      <c r="D140" s="2">
        <f>C140/dati!$B140</f>
        <v>13.526416064155951</v>
      </c>
      <c r="E140" s="13">
        <f>D140*_xlfn.XLOOKUP(LEFT(B140,4)+1&amp;RIGHT(B140,3),dati!$A:$A,dati!$B:$B)</f>
        <v>1350.8544926845289</v>
      </c>
      <c r="F140" s="13">
        <f>E140*_xlfn.XLOOKUP(LEFT(B140,4)+1&amp;RIGHT(B140,3),cambi_mensili!$F:$F,cambi_mensili!$H:$H)</f>
        <v>1219.2137223724214</v>
      </c>
      <c r="G140" s="10">
        <f t="shared" si="6"/>
        <v>0.21921372237242154</v>
      </c>
      <c r="J140" t="s">
        <v>139</v>
      </c>
      <c r="K140" s="13">
        <f>1000/cambi_mensili!I140</f>
        <v>1501.1315676799804</v>
      </c>
      <c r="L140" s="2">
        <f>K140/dati!$D140</f>
        <v>15.9119216712536</v>
      </c>
      <c r="M140" s="13">
        <f>L140*_xlfn.XLOOKUP(LEFT(J140,4)+1&amp;RIGHT(J140,3),dati!$A:$A,dati!$D:$D)</f>
        <v>1962.0540448436043</v>
      </c>
      <c r="N140" s="13">
        <f>M140*_xlfn.XLOOKUP(LEFT(J140,4)+1&amp;RIGHT(J140,3),cambi_mensili!$F:$F,cambi_mensili!$I:$I)</f>
        <v>1225.2486529949456</v>
      </c>
      <c r="O140" s="10">
        <f t="shared" si="7"/>
        <v>0.22524865299494556</v>
      </c>
      <c r="Q140" s="13">
        <f t="shared" si="8"/>
        <v>-6.0349306225241435</v>
      </c>
    </row>
    <row r="141" spans="2:17" x14ac:dyDescent="0.25">
      <c r="B141" t="s">
        <v>140</v>
      </c>
      <c r="C141" s="13">
        <f>1000/cambi_mensili!H141</f>
        <v>1197.7482333213559</v>
      </c>
      <c r="D141" s="2">
        <f>C141/dati!$B141</f>
        <v>13.170424921028243</v>
      </c>
      <c r="E141" s="13">
        <f>D141*_xlfn.XLOOKUP(LEFT(B141,4)+1&amp;RIGHT(B141,3),dati!$A:$A,dati!$B:$B)</f>
        <v>1300.7804811928454</v>
      </c>
      <c r="F141" s="13">
        <f>E141*_xlfn.XLOOKUP(LEFT(B141,4)+1&amp;RIGHT(B141,3),cambi_mensili!$F:$F,cambi_mensili!$H:$H)</f>
        <v>1137.9878039715609</v>
      </c>
      <c r="G141" s="10">
        <f t="shared" si="6"/>
        <v>0.13798780397156096</v>
      </c>
      <c r="J141" t="s">
        <v>140</v>
      </c>
      <c r="K141" s="13">
        <f>1000/cambi_mensili!I141</f>
        <v>1560.4263983710623</v>
      </c>
      <c r="L141" s="2">
        <f>K141/dati!$D141</f>
        <v>15.465371463517359</v>
      </c>
      <c r="M141" s="13">
        <f>L141*_xlfn.XLOOKUP(LEFT(J141,4)+1&amp;RIGHT(J141,3),dati!$A:$A,dati!$D:$D)</f>
        <v>1869.2215514741165</v>
      </c>
      <c r="N141" s="13">
        <f>M141*_xlfn.XLOOKUP(LEFT(J141,4)+1&amp;RIGHT(J141,3),cambi_mensili!$F:$F,cambi_mensili!$I:$I)</f>
        <v>1146.7661110148183</v>
      </c>
      <c r="O141" s="10">
        <f t="shared" si="7"/>
        <v>0.1467661110148184</v>
      </c>
      <c r="Q141" s="13">
        <f t="shared" si="8"/>
        <v>-8.7783070432574277</v>
      </c>
    </row>
    <row r="142" spans="2:17" x14ac:dyDescent="0.25">
      <c r="B142" t="s">
        <v>141</v>
      </c>
      <c r="C142" s="13">
        <f>1000/cambi_mensili!H142</f>
        <v>1212.4151309408342</v>
      </c>
      <c r="D142" s="2">
        <f>C142/dati!$B142</f>
        <v>13.619750742250668</v>
      </c>
      <c r="E142" s="13">
        <f>D142*_xlfn.XLOOKUP(LEFT(B142,4)+1&amp;RIGHT(B142,3),dati!$A:$A,dati!$B:$B)</f>
        <v>1267.3372252903914</v>
      </c>
      <c r="F142" s="13">
        <f>E142*_xlfn.XLOOKUP(LEFT(B142,4)+1&amp;RIGHT(B142,3),cambi_mensili!$F:$F,cambi_mensili!$H:$H)</f>
        <v>1122.3538467171707</v>
      </c>
      <c r="G142" s="10">
        <f t="shared" si="6"/>
        <v>0.12235384671717076</v>
      </c>
      <c r="J142" t="s">
        <v>141</v>
      </c>
      <c r="K142" s="13">
        <f>1000/cambi_mensili!I142</f>
        <v>1537.3423860329776</v>
      </c>
      <c r="L142" s="2">
        <f>K142/dati!$D142</f>
        <v>15.955871000372415</v>
      </c>
      <c r="M142" s="13">
        <f>L142*_xlfn.XLOOKUP(LEFT(J142,4)+1&amp;RIGHT(J142,3),dati!$A:$A,dati!$D:$D)</f>
        <v>1820.4768005679948</v>
      </c>
      <c r="N142" s="13">
        <f>M142*_xlfn.XLOOKUP(LEFT(J142,4)+1&amp;RIGHT(J142,3),cambi_mensili!$F:$F,cambi_mensili!$I:$I)</f>
        <v>1115.7192073238866</v>
      </c>
      <c r="O142" s="10">
        <f t="shared" si="7"/>
        <v>0.11571920732388663</v>
      </c>
      <c r="Q142" s="13">
        <f t="shared" si="8"/>
        <v>6.6346393932840328</v>
      </c>
    </row>
    <row r="143" spans="2:17" x14ac:dyDescent="0.25">
      <c r="B143" t="s">
        <v>142</v>
      </c>
      <c r="C143" s="13">
        <f>1000/cambi_mensili!H143</f>
        <v>1162.8583057154485</v>
      </c>
      <c r="D143" s="2">
        <f>C143/dati!$B143</f>
        <v>12.868346347074985</v>
      </c>
      <c r="E143" s="13">
        <f>D143*_xlfn.XLOOKUP(LEFT(B143,4)+1&amp;RIGHT(B143,3),dati!$A:$A,dati!$B:$B)</f>
        <v>1191.9891134147372</v>
      </c>
      <c r="F143" s="13">
        <f>E143*_xlfn.XLOOKUP(LEFT(B143,4)+1&amp;RIGHT(B143,3),cambi_mensili!$F:$F,cambi_mensili!$H:$H)</f>
        <v>1033.037365140882</v>
      </c>
      <c r="G143" s="10">
        <f t="shared" si="6"/>
        <v>3.3037365140881958E-2</v>
      </c>
      <c r="J143" t="s">
        <v>142</v>
      </c>
      <c r="K143" s="13">
        <f>1000/cambi_mensili!I143</f>
        <v>1587.0690156404441</v>
      </c>
      <c r="L143" s="2">
        <f>K143/dati!$D143</f>
        <v>15.106228315779681</v>
      </c>
      <c r="M143" s="13">
        <f>L143*_xlfn.XLOOKUP(LEFT(J143,4)+1&amp;RIGHT(J143,3),dati!$A:$A,dati!$D:$D)</f>
        <v>1598.8232051903628</v>
      </c>
      <c r="N143" s="13">
        <f>M143*_xlfn.XLOOKUP(LEFT(J143,4)+1&amp;RIGHT(J143,3),cambi_mensili!$F:$F,cambi_mensili!$I:$I)</f>
        <v>1026.1572471141435</v>
      </c>
      <c r="O143" s="10">
        <f t="shared" si="7"/>
        <v>2.6157247114143578E-2</v>
      </c>
      <c r="Q143" s="13">
        <f t="shared" si="8"/>
        <v>6.8801180267385007</v>
      </c>
    </row>
    <row r="144" spans="2:17" x14ac:dyDescent="0.25">
      <c r="B144" t="s">
        <v>143</v>
      </c>
      <c r="C144" s="13">
        <f>1000/cambi_mensili!H144</f>
        <v>1151.2779184895232</v>
      </c>
      <c r="D144" s="2">
        <f>C144/dati!$B144</f>
        <v>12.483492971360906</v>
      </c>
      <c r="E144" s="13">
        <f>D144*_xlfn.XLOOKUP(LEFT(B144,4)+1&amp;RIGHT(B144,3),dati!$A:$A,dati!$B:$B)</f>
        <v>1234.0203837265813</v>
      </c>
      <c r="F144" s="13">
        <f>E144*_xlfn.XLOOKUP(LEFT(B144,4)+1&amp;RIGHT(B144,3),cambi_mensili!$F:$F,cambi_mensili!$H:$H)</f>
        <v>1077.423197031678</v>
      </c>
      <c r="G144" s="10">
        <f t="shared" si="6"/>
        <v>7.7423197031678104E-2</v>
      </c>
      <c r="J144" t="s">
        <v>143</v>
      </c>
      <c r="K144" s="13">
        <f>1000/cambi_mensili!I144</f>
        <v>1595.3258116509323</v>
      </c>
      <c r="L144" s="2">
        <f>K144/dati!$D144</f>
        <v>14.614445834289898</v>
      </c>
      <c r="M144" s="13">
        <f>L144*_xlfn.XLOOKUP(LEFT(J144,4)+1&amp;RIGHT(J144,3),dati!$A:$A,dati!$D:$D)</f>
        <v>1716.0104736917026</v>
      </c>
      <c r="N144" s="13">
        <f>M144*_xlfn.XLOOKUP(LEFT(J144,4)+1&amp;RIGHT(J144,3),cambi_mensili!$F:$F,cambi_mensili!$I:$I)</f>
        <v>1070.1012388973829</v>
      </c>
      <c r="O144" s="10">
        <f t="shared" si="7"/>
        <v>7.0101238897382956E-2</v>
      </c>
      <c r="Q144" s="13">
        <f t="shared" si="8"/>
        <v>7.3219581342950733</v>
      </c>
    </row>
    <row r="145" spans="2:17" x14ac:dyDescent="0.25">
      <c r="B145" t="s">
        <v>144</v>
      </c>
      <c r="C145" s="13">
        <f>1000/cambi_mensili!H145</f>
        <v>1193.8160329493226</v>
      </c>
      <c r="D145" s="2">
        <f>C145/dati!$B145</f>
        <v>12.118569427020113</v>
      </c>
      <c r="E145" s="13">
        <f>D145*_xlfn.XLOOKUP(LEFT(B145,4)+1&amp;RIGHT(B145,3),dati!$A:$A,dati!$B:$B)</f>
        <v>1236.7790143254347</v>
      </c>
      <c r="F145" s="13">
        <f>E145*_xlfn.XLOOKUP(LEFT(B145,4)+1&amp;RIGHT(B145,3),cambi_mensili!$F:$F,cambi_mensili!$H:$H)</f>
        <v>1058.4354804597069</v>
      </c>
      <c r="G145" s="10">
        <f t="shared" si="6"/>
        <v>5.8435480459706923E-2</v>
      </c>
      <c r="J145" t="s">
        <v>144</v>
      </c>
      <c r="K145" s="13">
        <f>1000/cambi_mensili!I145</f>
        <v>1551.7220796275294</v>
      </c>
      <c r="L145" s="2">
        <f>K145/dati!$D145</f>
        <v>14.208913499943861</v>
      </c>
      <c r="M145" s="13">
        <f>L145*_xlfn.XLOOKUP(LEFT(J145,4)+1&amp;RIGHT(J145,3),dati!$A:$A,dati!$D:$D)</f>
        <v>1662.3960923068428</v>
      </c>
      <c r="N145" s="13">
        <f>M145*_xlfn.XLOOKUP(LEFT(J145,4)+1&amp;RIGHT(J145,3),cambi_mensili!$F:$F,cambi_mensili!$I:$I)</f>
        <v>1060.2761781161096</v>
      </c>
      <c r="O145" s="10">
        <f t="shared" si="7"/>
        <v>6.0276178116109635E-2</v>
      </c>
      <c r="Q145" s="13">
        <f t="shared" si="8"/>
        <v>-1.8406976564026536</v>
      </c>
    </row>
    <row r="146" spans="2:17" x14ac:dyDescent="0.25">
      <c r="B146" t="s">
        <v>145</v>
      </c>
      <c r="C146" s="13">
        <f>1000/cambi_mensili!H146</f>
        <v>1161.7775196049956</v>
      </c>
      <c r="D146" s="2">
        <f>C146/dati!$B146</f>
        <v>11.397450629975198</v>
      </c>
      <c r="E146" s="13">
        <f>D146*_xlfn.XLOOKUP(LEFT(B146,4)+1&amp;RIGHT(B146,3),dati!$A:$A,dati!$B:$B)</f>
        <v>1216.9642284591575</v>
      </c>
      <c r="F146" s="13">
        <f>E146*_xlfn.XLOOKUP(LEFT(B146,4)+1&amp;RIGHT(B146,3),cambi_mensili!$F:$F,cambi_mensili!$H:$H)</f>
        <v>1016.5302200319344</v>
      </c>
      <c r="G146" s="10">
        <f t="shared" si="6"/>
        <v>1.6530220031934384E-2</v>
      </c>
      <c r="J146" t="s">
        <v>145</v>
      </c>
      <c r="K146" s="13">
        <f>1000/cambi_mensili!I146</f>
        <v>1552.367121696195</v>
      </c>
      <c r="L146" s="2">
        <f>K146/dati!$D146</f>
        <v>13.330084189694167</v>
      </c>
      <c r="M146" s="13">
        <f>L146*_xlfn.XLOOKUP(LEFT(J146,4)+1&amp;RIGHT(J146,3),dati!$A:$A,dati!$D:$D)</f>
        <v>1573.5019817550103</v>
      </c>
      <c r="N146" s="13">
        <f>M146*_xlfn.XLOOKUP(LEFT(J146,4)+1&amp;RIGHT(J146,3),cambi_mensili!$F:$F,cambi_mensili!$I:$I)</f>
        <v>1015.8019981141974</v>
      </c>
      <c r="O146" s="10">
        <f t="shared" si="7"/>
        <v>1.5801998114197469E-2</v>
      </c>
      <c r="Q146" s="13">
        <f t="shared" si="8"/>
        <v>0.72822191773695977</v>
      </c>
    </row>
    <row r="147" spans="2:17" x14ac:dyDescent="0.25">
      <c r="B147" t="s">
        <v>146</v>
      </c>
      <c r="C147" s="13">
        <f>1000/cambi_mensili!H147</f>
        <v>1161.5750958299454</v>
      </c>
      <c r="D147" s="2">
        <f>C147/dati!$B147</f>
        <v>11.376324016748137</v>
      </c>
      <c r="E147" s="13">
        <f>D147*_xlfn.XLOOKUP(LEFT(B147,4)+1&amp;RIGHT(B147,3),dati!$A:$A,dati!$B:$B)</f>
        <v>1260.896718311368</v>
      </c>
      <c r="F147" s="13">
        <f>E147*_xlfn.XLOOKUP(LEFT(B147,4)+1&amp;RIGHT(B147,3),cambi_mensili!$F:$F,cambi_mensili!$H:$H)</f>
        <v>1052.9748494618234</v>
      </c>
      <c r="G147" s="10">
        <f t="shared" si="6"/>
        <v>5.2974849461823403E-2</v>
      </c>
      <c r="J147" t="s">
        <v>146</v>
      </c>
      <c r="K147" s="13">
        <f>1000/cambi_mensili!I147</f>
        <v>1590.4286212103614</v>
      </c>
      <c r="L147" s="2">
        <f>K147/dati!$D147</f>
        <v>13.341109769694866</v>
      </c>
      <c r="M147" s="13">
        <f>L147*_xlfn.XLOOKUP(LEFT(J147,4)+1&amp;RIGHT(J147,3),dati!$A:$A,dati!$D:$D)</f>
        <v>1648.4097897850172</v>
      </c>
      <c r="N147" s="13">
        <f>M147*_xlfn.XLOOKUP(LEFT(J147,4)+1&amp;RIGHT(J147,3),cambi_mensili!$F:$F,cambi_mensili!$I:$I)</f>
        <v>1044.7685302439795</v>
      </c>
      <c r="O147" s="10">
        <f t="shared" si="7"/>
        <v>4.4768530243979532E-2</v>
      </c>
      <c r="Q147" s="13">
        <f t="shared" si="8"/>
        <v>8.206319217843884</v>
      </c>
    </row>
    <row r="148" spans="2:17" x14ac:dyDescent="0.25">
      <c r="B148" t="s">
        <v>147</v>
      </c>
      <c r="C148" s="13">
        <f>1000/cambi_mensili!H148</f>
        <v>1172.6078799249531</v>
      </c>
      <c r="D148" s="2">
        <f>C148/dati!$B148</f>
        <v>11.20158430812725</v>
      </c>
      <c r="E148" s="13">
        <f>D148*_xlfn.XLOOKUP(LEFT(B148,4)+1&amp;RIGHT(B148,3),dati!$A:$A,dati!$B:$B)</f>
        <v>1267.5373253576647</v>
      </c>
      <c r="F148" s="13">
        <f>E148*_xlfn.XLOOKUP(LEFT(B148,4)+1&amp;RIGHT(B148,3),cambi_mensili!$F:$F,cambi_mensili!$H:$H)</f>
        <v>1069.6747488693331</v>
      </c>
      <c r="G148" s="10">
        <f t="shared" si="6"/>
        <v>6.9674748869333225E-2</v>
      </c>
      <c r="J148" t="s">
        <v>147</v>
      </c>
      <c r="K148" s="13">
        <f>1000/cambi_mensili!I148</f>
        <v>1622.1857410881801</v>
      </c>
      <c r="L148" s="2">
        <f>K148/dati!$D148</f>
        <v>13.174411440153765</v>
      </c>
      <c r="M148" s="13">
        <f>L148*_xlfn.XLOOKUP(LEFT(J148,4)+1&amp;RIGHT(J148,3),dati!$A:$A,dati!$D:$D)</f>
        <v>1698.2854376579569</v>
      </c>
      <c r="N148" s="13">
        <f>M148*_xlfn.XLOOKUP(LEFT(J148,4)+1&amp;RIGHT(J148,3),cambi_mensili!$F:$F,cambi_mensili!$I:$I)</f>
        <v>1066.1184860816409</v>
      </c>
      <c r="O148" s="10">
        <f t="shared" si="7"/>
        <v>6.6118486081640837E-2</v>
      </c>
      <c r="Q148" s="13">
        <f t="shared" si="8"/>
        <v>3.5562627876922761</v>
      </c>
    </row>
    <row r="149" spans="2:17" x14ac:dyDescent="0.25">
      <c r="B149" t="s">
        <v>148</v>
      </c>
      <c r="C149" s="13">
        <f>1000/cambi_mensili!H149</f>
        <v>1131.6057485572026</v>
      </c>
      <c r="D149" s="2">
        <f>C149/dati!$B149</f>
        <v>11.098303733737442</v>
      </c>
      <c r="E149" s="13">
        <f>D149*_xlfn.XLOOKUP(LEFT(B149,4)+1&amp;RIGHT(B149,3),dati!$A:$A,dati!$B:$B)</f>
        <v>1301.3050590552175</v>
      </c>
      <c r="F149" s="13">
        <f>E149*_xlfn.XLOOKUP(LEFT(B149,4)+1&amp;RIGHT(B149,3),cambi_mensili!$F:$F,cambi_mensili!$H:$H)</f>
        <v>1085.1582887461459</v>
      </c>
      <c r="G149" s="10">
        <f t="shared" si="6"/>
        <v>8.5158288746145949E-2</v>
      </c>
      <c r="J149" t="s">
        <v>148</v>
      </c>
      <c r="K149" s="13">
        <f>1000/cambi_mensili!I149</f>
        <v>1607.672286975218</v>
      </c>
      <c r="L149" s="2">
        <f>K149/dati!$D149</f>
        <v>13.046876622137951</v>
      </c>
      <c r="M149" s="13">
        <f>L149*_xlfn.XLOOKUP(LEFT(J149,4)+1&amp;RIGHT(J149,3),dati!$A:$A,dati!$D:$D)</f>
        <v>1734.9018029083659</v>
      </c>
      <c r="N149" s="13">
        <f>M149*_xlfn.XLOOKUP(LEFT(J149,4)+1&amp;RIGHT(J149,3),cambi_mensili!$F:$F,cambi_mensili!$I:$I)</f>
        <v>1083.2095039272886</v>
      </c>
      <c r="O149" s="10">
        <f t="shared" si="7"/>
        <v>8.3209503927288653E-2</v>
      </c>
      <c r="Q149" s="13">
        <f t="shared" si="8"/>
        <v>1.948784818857348</v>
      </c>
    </row>
    <row r="150" spans="2:17" x14ac:dyDescent="0.25">
      <c r="B150" t="s">
        <v>149</v>
      </c>
      <c r="C150" s="13">
        <f>1000/cambi_mensili!H150</f>
        <v>1121.4534036110799</v>
      </c>
      <c r="D150" s="2">
        <f>C150/dati!$B150</f>
        <v>11.160789707833834</v>
      </c>
      <c r="E150" s="13">
        <f>D150*_xlfn.XLOOKUP(LEFT(B150,4)+1&amp;RIGHT(B150,3),dati!$A:$A,dati!$B:$B)</f>
        <v>1308.2907215056227</v>
      </c>
      <c r="F150" s="13">
        <f>E150*_xlfn.XLOOKUP(LEFT(B150,4)+1&amp;RIGHT(B150,3),cambi_mensili!$F:$F,cambi_mensili!$H:$H)</f>
        <v>1063.574942047996</v>
      </c>
      <c r="G150" s="10">
        <f t="shared" si="6"/>
        <v>6.3574942047996075E-2</v>
      </c>
      <c r="J150" t="s">
        <v>149</v>
      </c>
      <c r="K150" s="13">
        <f>1000/cambi_mensili!I150</f>
        <v>1666.4797577660649</v>
      </c>
      <c r="L150" s="2">
        <f>K150/dati!$D150</f>
        <v>13.126758000292405</v>
      </c>
      <c r="M150" s="13">
        <f>L150*_xlfn.XLOOKUP(LEFT(J150,4)+1&amp;RIGHT(J150,3),dati!$A:$A,dati!$D:$D)</f>
        <v>1734.3893516385026</v>
      </c>
      <c r="N150" s="13">
        <f>M150*_xlfn.XLOOKUP(LEFT(J150,4)+1&amp;RIGHT(J150,3),cambi_mensili!$F:$F,cambi_mensili!$I:$I)</f>
        <v>1067.0287750980178</v>
      </c>
      <c r="O150" s="10">
        <f t="shared" si="7"/>
        <v>6.7028775098017856E-2</v>
      </c>
      <c r="Q150" s="13">
        <f t="shared" si="8"/>
        <v>-3.4538330500217853</v>
      </c>
    </row>
    <row r="151" spans="2:17" x14ac:dyDescent="0.25">
      <c r="B151" t="s">
        <v>150</v>
      </c>
      <c r="C151" s="13">
        <f>1000/cambi_mensili!H151</f>
        <v>1146.7232383464252</v>
      </c>
      <c r="D151" s="2">
        <f>C151/dati!$B151</f>
        <v>11.186918777747827</v>
      </c>
      <c r="E151" s="13">
        <f>D151*_xlfn.XLOOKUP(LEFT(B151,4)+1&amp;RIGHT(B151,3),dati!$A:$A,dati!$B:$B)</f>
        <v>1316.458614708783</v>
      </c>
      <c r="F151" s="13">
        <f>E151*_xlfn.XLOOKUP(LEFT(B151,4)+1&amp;RIGHT(B151,3),cambi_mensili!$F:$F,cambi_mensili!$H:$H)</f>
        <v>1053.0352459055555</v>
      </c>
      <c r="G151" s="10">
        <f t="shared" si="6"/>
        <v>5.3035245905555417E-2</v>
      </c>
      <c r="J151" t="s">
        <v>150</v>
      </c>
      <c r="K151" s="13">
        <f>1000/cambi_mensili!I151</f>
        <v>1649.5613783613326</v>
      </c>
      <c r="L151" s="2">
        <f>K151/dati!$D151</f>
        <v>13.1444632308063</v>
      </c>
      <c r="M151" s="13">
        <f>L151*_xlfn.XLOOKUP(LEFT(J151,4)+1&amp;RIGHT(J151,3),dati!$A:$A,dati!$D:$D)</f>
        <v>1628.7542870787231</v>
      </c>
      <c r="N151" s="13">
        <f>M151*_xlfn.XLOOKUP(LEFT(J151,4)+1&amp;RIGHT(J151,3),cambi_mensili!$F:$F,cambi_mensili!$I:$I)</f>
        <v>1050.4237315441997</v>
      </c>
      <c r="O151" s="10">
        <f t="shared" si="7"/>
        <v>5.0423731544199546E-2</v>
      </c>
      <c r="Q151" s="13">
        <f t="shared" si="8"/>
        <v>2.6115143613558303</v>
      </c>
    </row>
    <row r="152" spans="2:17" x14ac:dyDescent="0.25">
      <c r="B152" t="s">
        <v>151</v>
      </c>
      <c r="C152" s="13">
        <f>1000/cambi_mensili!H152</f>
        <v>1107.9718575148192</v>
      </c>
      <c r="D152" s="2">
        <f>C152/dati!$B152</f>
        <v>11.094376495234499</v>
      </c>
      <c r="E152" s="13">
        <f>D152*_xlfn.XLOOKUP(LEFT(B152,4)+1&amp;RIGHT(B152,3),dati!$A:$A,dati!$B:$B)</f>
        <v>1321.6344736273379</v>
      </c>
      <c r="F152" s="13">
        <f>E152*_xlfn.XLOOKUP(LEFT(B152,4)+1&amp;RIGHT(B152,3),cambi_mensili!$F:$F,cambi_mensili!$H:$H)</f>
        <v>1066.2946933225362</v>
      </c>
      <c r="G152" s="10">
        <f t="shared" si="6"/>
        <v>6.6294693322536125E-2</v>
      </c>
      <c r="J152" t="s">
        <v>151</v>
      </c>
      <c r="K152" s="13">
        <f>1000/cambi_mensili!I152</f>
        <v>1601.3517256661682</v>
      </c>
      <c r="L152" s="2">
        <f>K152/dati!$D152</f>
        <v>12.986687748939104</v>
      </c>
      <c r="M152" s="13">
        <f>L152*_xlfn.XLOOKUP(LEFT(J152,4)+1&amp;RIGHT(J152,3),dati!$A:$A,dati!$D:$D)</f>
        <v>1671.956682844552</v>
      </c>
      <c r="N152" s="13">
        <f>M152*_xlfn.XLOOKUP(LEFT(J152,4)+1&amp;RIGHT(J152,3),cambi_mensili!$F:$F,cambi_mensili!$I:$I)</f>
        <v>1071.4334008887884</v>
      </c>
      <c r="O152" s="10">
        <f t="shared" si="7"/>
        <v>7.1433400888788245E-2</v>
      </c>
      <c r="Q152" s="13">
        <f t="shared" si="8"/>
        <v>-5.1387075662521511</v>
      </c>
    </row>
    <row r="153" spans="2:17" x14ac:dyDescent="0.25">
      <c r="B153" t="s">
        <v>152</v>
      </c>
      <c r="C153" s="13">
        <f>1000/cambi_mensili!H153</f>
        <v>1143.0530948162541</v>
      </c>
      <c r="D153" s="2">
        <f>C153/dati!$B153</f>
        <v>11.573432399770587</v>
      </c>
      <c r="E153" s="13">
        <f>D153*_xlfn.XLOOKUP(LEFT(B153,4)+1&amp;RIGHT(B153,3),dati!$A:$A,dati!$B:$B)</f>
        <v>1439.4188401678996</v>
      </c>
      <c r="F153" s="13">
        <f>E153*_xlfn.XLOOKUP(LEFT(B153,4)+1&amp;RIGHT(B153,3),cambi_mensili!$F:$F,cambi_mensili!$H:$H)</f>
        <v>1128.4323997496249</v>
      </c>
      <c r="G153" s="10">
        <f t="shared" si="6"/>
        <v>0.12843239974962484</v>
      </c>
      <c r="J153" t="s">
        <v>152</v>
      </c>
      <c r="K153" s="13">
        <f>1000/cambi_mensili!I153</f>
        <v>1629.9937132079785</v>
      </c>
      <c r="L153" s="2">
        <f>K153/dati!$D153</f>
        <v>13.486072979459994</v>
      </c>
      <c r="M153" s="13">
        <f>L153*_xlfn.XLOOKUP(LEFT(J153,4)+1&amp;RIGHT(J153,3),dati!$A:$A,dati!$D:$D)</f>
        <v>1759.1464194433754</v>
      </c>
      <c r="N153" s="13">
        <f>M153*_xlfn.XLOOKUP(LEFT(J153,4)+1&amp;RIGHT(J153,3),cambi_mensili!$F:$F,cambi_mensili!$I:$I)</f>
        <v>1122.6659357885333</v>
      </c>
      <c r="O153" s="10">
        <f t="shared" si="7"/>
        <v>0.12266593578853335</v>
      </c>
      <c r="Q153" s="13">
        <f t="shared" si="8"/>
        <v>5.7664639610916311</v>
      </c>
    </row>
    <row r="154" spans="2:17" x14ac:dyDescent="0.25">
      <c r="B154" t="s">
        <v>153</v>
      </c>
      <c r="C154" s="13">
        <f>1000/cambi_mensili!H154</f>
        <v>1129.1779584462511</v>
      </c>
      <c r="D154" s="2">
        <f>C154/dati!$B154</f>
        <v>12.13498824999599</v>
      </c>
      <c r="E154" s="13">
        <f>D154*_xlfn.XLOOKUP(LEFT(B154,4)+1&amp;RIGHT(B154,3),dati!$A:$A,dati!$B:$B)</f>
        <v>1508.0259211328798</v>
      </c>
      <c r="F154" s="13">
        <f>E154*_xlfn.XLOOKUP(LEFT(B154,4)+1&amp;RIGHT(B154,3),cambi_mensili!$F:$F,cambi_mensili!$H:$H)</f>
        <v>1199.2576137809226</v>
      </c>
      <c r="G154" s="10">
        <f t="shared" si="6"/>
        <v>0.19925761378092255</v>
      </c>
      <c r="J154" t="s">
        <v>153</v>
      </c>
      <c r="K154" s="13">
        <f>1000/cambi_mensili!I154</f>
        <v>1631.6621499548328</v>
      </c>
      <c r="L154" s="2">
        <f>K154/dati!$D154</f>
        <v>14.300973664013046</v>
      </c>
      <c r="M154" s="13">
        <f>L154*_xlfn.XLOOKUP(LEFT(J154,4)+1&amp;RIGHT(J154,3),dati!$A:$A,dati!$D:$D)</f>
        <v>1907.7318678529418</v>
      </c>
      <c r="N154" s="13">
        <f>M154*_xlfn.XLOOKUP(LEFT(J154,4)+1&amp;RIGHT(J154,3),cambi_mensili!$F:$F,cambi_mensili!$I:$I)</f>
        <v>1203.0162302038316</v>
      </c>
      <c r="O154" s="10">
        <f t="shared" si="7"/>
        <v>0.20301623020383164</v>
      </c>
      <c r="Q154" s="13">
        <f t="shared" si="8"/>
        <v>-3.7586164229089718</v>
      </c>
    </row>
    <row r="155" spans="2:17" x14ac:dyDescent="0.25">
      <c r="B155" t="s">
        <v>154</v>
      </c>
      <c r="C155" s="13">
        <f>1000/cambi_mensili!H155</f>
        <v>1153.8683436219926</v>
      </c>
      <c r="D155" s="2">
        <f>C155/dati!$B155</f>
        <v>12.456806289209146</v>
      </c>
      <c r="E155" s="13">
        <f>D155*_xlfn.XLOOKUP(LEFT(B155,4)+1&amp;RIGHT(B155,3),dati!$A:$A,dati!$B:$B)</f>
        <v>1554.670577560616</v>
      </c>
      <c r="F155" s="13">
        <f>E155*_xlfn.XLOOKUP(LEFT(B155,4)+1&amp;RIGHT(B155,3),cambi_mensili!$F:$F,cambi_mensili!$H:$H)</f>
        <v>1240.7048544222496</v>
      </c>
      <c r="G155" s="10">
        <f t="shared" si="6"/>
        <v>0.24070485442224965</v>
      </c>
      <c r="J155" t="s">
        <v>154</v>
      </c>
      <c r="K155" s="13">
        <f>1000/cambi_mensili!I155</f>
        <v>1558.0684243927767</v>
      </c>
      <c r="L155" s="2">
        <f>K155/dati!$D155</f>
        <v>14.721163211839945</v>
      </c>
      <c r="M155" s="13">
        <f>L155*_xlfn.XLOOKUP(LEFT(J155,4)+1&amp;RIGHT(J155,3),dati!$A:$A,dati!$D:$D)</f>
        <v>2012.903791795678</v>
      </c>
      <c r="N155" s="13">
        <f>M155*_xlfn.XLOOKUP(LEFT(J155,4)+1&amp;RIGHT(J155,3),cambi_mensili!$F:$F,cambi_mensili!$I:$I)</f>
        <v>1242.3804107057549</v>
      </c>
      <c r="O155" s="10">
        <f t="shared" si="7"/>
        <v>0.242380410705755</v>
      </c>
      <c r="Q155" s="13">
        <f t="shared" si="8"/>
        <v>-1.6755562835053297</v>
      </c>
    </row>
    <row r="156" spans="2:17" x14ac:dyDescent="0.25">
      <c r="B156" t="s">
        <v>155</v>
      </c>
      <c r="C156" s="13">
        <f>1000/cambi_mensili!H156</f>
        <v>1145.3441759248653</v>
      </c>
      <c r="D156" s="2">
        <f>C156/dati!$B156</f>
        <v>11.586434193874023</v>
      </c>
      <c r="E156" s="13">
        <f>D156*_xlfn.XLOOKUP(LEFT(B156,4)+1&amp;RIGHT(B156,3),dati!$A:$A,dati!$B:$B)</f>
        <v>1409.1633815089606</v>
      </c>
      <c r="F156" s="13">
        <f>E156*_xlfn.XLOOKUP(LEFT(B156,4)+1&amp;RIGHT(B156,3),cambi_mensili!$F:$F,cambi_mensili!$H:$H)</f>
        <v>1136.4198090179013</v>
      </c>
      <c r="G156" s="10">
        <f t="shared" si="6"/>
        <v>0.13641980901790141</v>
      </c>
      <c r="J156" t="s">
        <v>155</v>
      </c>
      <c r="K156" s="13">
        <f>1000/cambi_mensili!I156</f>
        <v>1603.596380712404</v>
      </c>
      <c r="L156" s="2">
        <f>K156/dati!$D156</f>
        <v>13.657068418450217</v>
      </c>
      <c r="M156" s="13">
        <f>L156*_xlfn.XLOOKUP(LEFT(J156,4)+1&amp;RIGHT(J156,3),dati!$A:$A,dati!$D:$D)</f>
        <v>1832.9323724218596</v>
      </c>
      <c r="N156" s="13">
        <f>M156*_xlfn.XLOOKUP(LEFT(J156,4)+1&amp;RIGHT(J156,3),cambi_mensili!$F:$F,cambi_mensili!$I:$I)</f>
        <v>1137.6651364116128</v>
      </c>
      <c r="O156" s="10">
        <f t="shared" si="7"/>
        <v>0.13766513641161282</v>
      </c>
      <c r="Q156" s="13">
        <f t="shared" si="8"/>
        <v>-1.2453273937114773</v>
      </c>
    </row>
    <row r="157" spans="2:17" x14ac:dyDescent="0.25">
      <c r="B157" t="s">
        <v>156</v>
      </c>
      <c r="C157" s="13">
        <f>1000/cambi_mensili!H157</f>
        <v>1168.4973124561814</v>
      </c>
      <c r="D157" s="2">
        <f>C157/dati!$B157</f>
        <v>11.449511709260438</v>
      </c>
      <c r="E157" s="13">
        <f>D157*_xlfn.XLOOKUP(LEFT(B157,4)+1&amp;RIGHT(B157,3),dati!$A:$A,dati!$B:$B)</f>
        <v>1395.1794526841343</v>
      </c>
      <c r="F157" s="13">
        <f>E157*_xlfn.XLOOKUP(LEFT(B157,4)+1&amp;RIGHT(B157,3),cambi_mensili!$F:$F,cambi_mensili!$H:$H)</f>
        <v>1131.2115002362959</v>
      </c>
      <c r="G157" s="10">
        <f t="shared" si="6"/>
        <v>0.13121150023629591</v>
      </c>
      <c r="J157" t="s">
        <v>156</v>
      </c>
      <c r="K157" s="13">
        <f>1000/cambi_mensili!I157</f>
        <v>1567.8896938537043</v>
      </c>
      <c r="L157" s="2">
        <f>K157/dati!$D157</f>
        <v>13.401143771041001</v>
      </c>
      <c r="M157" s="13">
        <f>L157*_xlfn.XLOOKUP(LEFT(J157,4)+1&amp;RIGHT(J157,3),dati!$A:$A,dati!$D:$D)</f>
        <v>1808.7067247846137</v>
      </c>
      <c r="N157" s="13">
        <f>M157*_xlfn.XLOOKUP(LEFT(J157,4)+1&amp;RIGHT(J157,3),cambi_mensili!$F:$F,cambi_mensili!$I:$I)</f>
        <v>1129.2926324159594</v>
      </c>
      <c r="O157" s="10">
        <f t="shared" si="7"/>
        <v>0.12929263241595934</v>
      </c>
      <c r="Q157" s="13">
        <f t="shared" si="8"/>
        <v>1.9188678203365725</v>
      </c>
    </row>
    <row r="158" spans="2:17" x14ac:dyDescent="0.25">
      <c r="B158" t="s">
        <v>157</v>
      </c>
      <c r="C158" s="13">
        <f>1000/cambi_mensili!H158</f>
        <v>1197.1746677840297</v>
      </c>
      <c r="D158" s="2">
        <f>C158/dati!$B158</f>
        <v>11.212111952379681</v>
      </c>
      <c r="E158" s="13">
        <f>D158*_xlfn.XLOOKUP(LEFT(B158,4)+1&amp;RIGHT(B158,3),dati!$A:$A,dati!$B:$B)</f>
        <v>1359.5151411431559</v>
      </c>
      <c r="F158" s="13">
        <f>E158*_xlfn.XLOOKUP(LEFT(B158,4)+1&amp;RIGHT(B158,3),cambi_mensili!$F:$F,cambi_mensili!$H:$H)</f>
        <v>1109.5003066869297</v>
      </c>
      <c r="G158" s="10">
        <f t="shared" si="6"/>
        <v>0.10950030668692956</v>
      </c>
      <c r="J158" t="s">
        <v>157</v>
      </c>
      <c r="K158" s="13">
        <f>1000/cambi_mensili!I158</f>
        <v>1549.0243026457561</v>
      </c>
      <c r="L158" s="2">
        <f>K158/dati!$D158</f>
        <v>13.122719008666081</v>
      </c>
      <c r="M158" s="13">
        <f>L158*_xlfn.XLOOKUP(LEFT(J158,4)+1&amp;RIGHT(J158,3),dati!$A:$A,dati!$D:$D)</f>
        <v>1786.5166919534583</v>
      </c>
      <c r="N158" s="13">
        <f>M158*_xlfn.XLOOKUP(LEFT(J158,4)+1&amp;RIGHT(J158,3),cambi_mensili!$F:$F,cambi_mensili!$I:$I)</f>
        <v>1105.0297652745321</v>
      </c>
      <c r="O158" s="10">
        <f t="shared" si="7"/>
        <v>0.10502976527453201</v>
      </c>
      <c r="Q158" s="13">
        <f t="shared" si="8"/>
        <v>4.4705414123975515</v>
      </c>
    </row>
    <row r="159" spans="2:17" x14ac:dyDescent="0.25">
      <c r="B159" t="s">
        <v>158</v>
      </c>
      <c r="C159" s="13">
        <f>1000/cambi_mensili!H159</f>
        <v>1197.4613818704347</v>
      </c>
      <c r="D159" s="2">
        <f>C159/dati!$B159</f>
        <v>10.80398456103922</v>
      </c>
      <c r="E159" s="13">
        <f>D159*_xlfn.XLOOKUP(LEFT(B159,4)+1&amp;RIGHT(B159,3),dati!$A:$A,dati!$B:$B)</f>
        <v>1339.2202412686752</v>
      </c>
      <c r="F159" s="13">
        <f>E159*_xlfn.XLOOKUP(LEFT(B159,4)+1&amp;RIGHT(B159,3),cambi_mensili!$F:$F,cambi_mensili!$H:$H)</f>
        <v>1147.7117467672547</v>
      </c>
      <c r="G159" s="10">
        <f t="shared" si="6"/>
        <v>0.14771174676725463</v>
      </c>
      <c r="J159" t="s">
        <v>158</v>
      </c>
      <c r="K159" s="13">
        <f>1000/cambi_mensili!I159</f>
        <v>1577.7751167524852</v>
      </c>
      <c r="L159" s="2">
        <f>K159/dati!$D159</f>
        <v>12.769440678481562</v>
      </c>
      <c r="M159" s="13">
        <f>L159*_xlfn.XLOOKUP(LEFT(J159,4)+1&amp;RIGHT(J159,3),dati!$A:$A,dati!$D:$D)</f>
        <v>1829.7308086965961</v>
      </c>
      <c r="N159" s="13">
        <f>M159*_xlfn.XLOOKUP(LEFT(J159,4)+1&amp;RIGHT(J159,3),cambi_mensili!$F:$F,cambi_mensili!$I:$I)</f>
        <v>1157.2540981940833</v>
      </c>
      <c r="O159" s="10">
        <f t="shared" si="7"/>
        <v>0.15725409819408331</v>
      </c>
      <c r="Q159" s="13">
        <f t="shared" si="8"/>
        <v>-9.5423514268286453</v>
      </c>
    </row>
    <row r="160" spans="2:17" x14ac:dyDescent="0.25">
      <c r="B160" t="s">
        <v>159</v>
      </c>
      <c r="C160" s="13">
        <f>1000/cambi_mensili!H160</f>
        <v>1184.9745230477545</v>
      </c>
      <c r="D160" s="2">
        <f>C160/dati!$B160</f>
        <v>10.471953572772977</v>
      </c>
      <c r="E160" s="13">
        <f>D160*_xlfn.XLOOKUP(LEFT(B160,4)+1&amp;RIGHT(B160,3),dati!$A:$A,dati!$B:$B)</f>
        <v>1364.1226426407329</v>
      </c>
      <c r="F160" s="13">
        <f>E160*_xlfn.XLOOKUP(LEFT(B160,4)+1&amp;RIGHT(B160,3),cambi_mensili!$F:$F,cambi_mensili!$H:$H)</f>
        <v>1177.2378405989525</v>
      </c>
      <c r="G160" s="10">
        <f t="shared" si="6"/>
        <v>0.17723784059895253</v>
      </c>
      <c r="J160" t="s">
        <v>159</v>
      </c>
      <c r="K160" s="13">
        <f>1000/cambi_mensili!I160</f>
        <v>1592.9612513330962</v>
      </c>
      <c r="L160" s="2">
        <f>K160/dati!$D160</f>
        <v>12.357361411651668</v>
      </c>
      <c r="M160" s="13">
        <f>L160*_xlfn.XLOOKUP(LEFT(J160,4)+1&amp;RIGHT(J160,3),dati!$A:$A,dati!$D:$D)</f>
        <v>1792.1846797159342</v>
      </c>
      <c r="N160" s="13">
        <f>M160*_xlfn.XLOOKUP(LEFT(J160,4)+1&amp;RIGHT(J160,3),cambi_mensili!$F:$F,cambi_mensili!$I:$I)</f>
        <v>1178.0450747161635</v>
      </c>
      <c r="O160" s="10">
        <f t="shared" si="7"/>
        <v>0.17804507471616349</v>
      </c>
      <c r="Q160" s="13">
        <f t="shared" si="8"/>
        <v>-0.80723411721101002</v>
      </c>
    </row>
    <row r="161" spans="2:17" x14ac:dyDescent="0.25">
      <c r="B161" t="s">
        <v>160</v>
      </c>
      <c r="C161" s="13">
        <f>1000/cambi_mensili!H161</f>
        <v>1199.184554502938</v>
      </c>
      <c r="D161" s="2">
        <f>C161/dati!$B161</f>
        <v>10.227359315995328</v>
      </c>
      <c r="E161" s="13">
        <f>D161*_xlfn.XLOOKUP(LEFT(B161,4)+1&amp;RIGHT(B161,3),dati!$A:$A,dati!$B:$B)</f>
        <v>1406.7755196959379</v>
      </c>
      <c r="F161" s="13">
        <f>E161*_xlfn.XLOOKUP(LEFT(B161,4)+1&amp;RIGHT(B161,3),cambi_mensili!$F:$F,cambi_mensili!$H:$H)</f>
        <v>1189.5693794548852</v>
      </c>
      <c r="G161" s="10">
        <f t="shared" si="6"/>
        <v>0.18956937945488517</v>
      </c>
      <c r="J161" t="s">
        <v>160</v>
      </c>
      <c r="K161" s="13">
        <f>1000/cambi_mensili!I161</f>
        <v>1601.6308909941238</v>
      </c>
      <c r="L161" s="2">
        <f>K161/dati!$D161</f>
        <v>12.044647480321347</v>
      </c>
      <c r="M161" s="13">
        <f>L161*_xlfn.XLOOKUP(LEFT(J161,4)+1&amp;RIGHT(J161,3),dati!$A:$A,dati!$D:$D)</f>
        <v>1811.7307637834147</v>
      </c>
      <c r="N161" s="13">
        <f>M161*_xlfn.XLOOKUP(LEFT(J161,4)+1&amp;RIGHT(J161,3),cambi_mensili!$F:$F,cambi_mensili!$I:$I)</f>
        <v>1196.4072892270642</v>
      </c>
      <c r="O161" s="10">
        <f t="shared" si="7"/>
        <v>0.1964072892270643</v>
      </c>
      <c r="Q161" s="13">
        <f t="shared" si="8"/>
        <v>-6.8379097721790458</v>
      </c>
    </row>
    <row r="162" spans="2:17" x14ac:dyDescent="0.25">
      <c r="B162" t="s">
        <v>161</v>
      </c>
      <c r="C162" s="13">
        <f>1000/cambi_mensili!H162</f>
        <v>1230.0879512885172</v>
      </c>
      <c r="D162" s="2">
        <f>C162/dati!$B162</f>
        <v>10.493656127647073</v>
      </c>
      <c r="E162" s="13">
        <f>D162*_xlfn.XLOOKUP(LEFT(B162,4)+1&amp;RIGHT(B162,3),dati!$A:$A,dati!$B:$B)</f>
        <v>1433.1834296998811</v>
      </c>
      <c r="F162" s="13">
        <f>E162*_xlfn.XLOOKUP(LEFT(B162,4)+1&amp;RIGHT(B162,3),cambi_mensili!$F:$F,cambi_mensili!$H:$H)</f>
        <v>1210.0367696956098</v>
      </c>
      <c r="G162" s="10">
        <f t="shared" si="6"/>
        <v>0.2100367696956098</v>
      </c>
      <c r="J162" t="s">
        <v>161</v>
      </c>
      <c r="K162" s="13">
        <f>1000/cambi_mensili!I162</f>
        <v>1625.4382188326465</v>
      </c>
      <c r="L162" s="2">
        <f>K162/dati!$D162</f>
        <v>12.302159329383196</v>
      </c>
      <c r="M162" s="13">
        <f>L162*_xlfn.XLOOKUP(LEFT(J162,4)+1&amp;RIGHT(J162,3),dati!$A:$A,dati!$D:$D)</f>
        <v>1886.4396790092842</v>
      </c>
      <c r="N162" s="13">
        <f>M162*_xlfn.XLOOKUP(LEFT(J162,4)+1&amp;RIGHT(J162,3),cambi_mensili!$F:$F,cambi_mensili!$I:$I)</f>
        <v>1218.4218336807978</v>
      </c>
      <c r="O162" s="10">
        <f t="shared" si="7"/>
        <v>0.21842183368079793</v>
      </c>
      <c r="Q162" s="13">
        <f t="shared" si="8"/>
        <v>-8.385063985188026</v>
      </c>
    </row>
    <row r="163" spans="2:17" x14ac:dyDescent="0.25">
      <c r="B163" t="s">
        <v>162</v>
      </c>
      <c r="C163" s="13">
        <f>1000/cambi_mensili!H163</f>
        <v>1250.1562695336916</v>
      </c>
      <c r="D163" s="2">
        <f>C163/dati!$B163</f>
        <v>10.623498901148041</v>
      </c>
      <c r="E163" s="13">
        <f>D163*_xlfn.XLOOKUP(LEFT(B163,4)+1&amp;RIGHT(B163,3),dati!$A:$A,dati!$B:$B)</f>
        <v>1505.9909650251716</v>
      </c>
      <c r="F163" s="13">
        <f>E163*_xlfn.XLOOKUP(LEFT(B163,4)+1&amp;RIGHT(B163,3),cambi_mensili!$F:$F,cambi_mensili!$H:$H)</f>
        <v>1285.5891872937377</v>
      </c>
      <c r="G163" s="10">
        <f t="shared" si="6"/>
        <v>0.28558918729373772</v>
      </c>
      <c r="J163" t="s">
        <v>162</v>
      </c>
      <c r="K163" s="13">
        <f>1000/cambi_mensili!I163</f>
        <v>1550.5688211026375</v>
      </c>
      <c r="L163" s="2">
        <f>K163/dati!$D163</f>
        <v>12.513486544599461</v>
      </c>
      <c r="M163" s="13">
        <f>L163*_xlfn.XLOOKUP(LEFT(J163,4)+1&amp;RIGHT(J163,3),dati!$A:$A,dati!$D:$D)</f>
        <v>1957.8416027508283</v>
      </c>
      <c r="N163" s="13">
        <f>M163*_xlfn.XLOOKUP(LEFT(J163,4)+1&amp;RIGHT(J163,3),cambi_mensili!$F:$F,cambi_mensili!$I:$I)</f>
        <v>1285.0311273168113</v>
      </c>
      <c r="O163" s="10">
        <f t="shared" si="7"/>
        <v>0.28503112731681135</v>
      </c>
      <c r="Q163" s="13">
        <f t="shared" si="8"/>
        <v>0.5580599769264154</v>
      </c>
    </row>
    <row r="164" spans="2:17" x14ac:dyDescent="0.25">
      <c r="B164" t="s">
        <v>163</v>
      </c>
      <c r="C164" s="13">
        <f>1000/cambi_mensili!H164</f>
        <v>1239.4645513138325</v>
      </c>
      <c r="D164" s="2">
        <f>C164/dati!$B164</f>
        <v>10.40460631072337</v>
      </c>
      <c r="E164" s="13">
        <f>D164*_xlfn.XLOOKUP(LEFT(B164,4)+1&amp;RIGHT(B164,3),dati!$A:$A,dati!$B:$B)</f>
        <v>1450.259522136542</v>
      </c>
      <c r="F164" s="13">
        <f>E164*_xlfn.XLOOKUP(LEFT(B164,4)+1&amp;RIGHT(B164,3),cambi_mensili!$F:$F,cambi_mensili!$H:$H)</f>
        <v>1243.1624623754437</v>
      </c>
      <c r="G164" s="10">
        <f t="shared" si="6"/>
        <v>0.24316246237544381</v>
      </c>
      <c r="J164" t="s">
        <v>163</v>
      </c>
      <c r="K164" s="13">
        <f>1000/cambi_mensili!I164</f>
        <v>1560.4858701041148</v>
      </c>
      <c r="L164" s="2">
        <f>K164/dati!$D164</f>
        <v>12.120853930973432</v>
      </c>
      <c r="M164" s="13">
        <f>L164*_xlfn.XLOOKUP(LEFT(J164,4)+1&amp;RIGHT(J164,3),dati!$A:$A,dati!$D:$D)</f>
        <v>1870.1909919783413</v>
      </c>
      <c r="N164" s="13">
        <f>M164*_xlfn.XLOOKUP(LEFT(J164,4)+1&amp;RIGHT(J164,3),cambi_mensili!$F:$F,cambi_mensili!$I:$I)</f>
        <v>1225.6328121741851</v>
      </c>
      <c r="O164" s="10">
        <f t="shared" si="7"/>
        <v>0.22563281217418507</v>
      </c>
      <c r="Q164" s="13">
        <f t="shared" si="8"/>
        <v>17.529650201258619</v>
      </c>
    </row>
    <row r="165" spans="2:17" x14ac:dyDescent="0.25">
      <c r="B165" t="s">
        <v>164</v>
      </c>
      <c r="C165" s="13">
        <f>1000/cambi_mensili!H165</f>
        <v>1275.5915555839019</v>
      </c>
      <c r="D165" s="2">
        <f>C165/dati!$B165</f>
        <v>10.256203563756664</v>
      </c>
      <c r="E165" s="13">
        <f>D165*_xlfn.XLOOKUP(LEFT(B165,4)+1&amp;RIGHT(B165,3),dati!$A:$A,dati!$B:$B)</f>
        <v>1472.4623577299333</v>
      </c>
      <c r="F165" s="13">
        <f>E165*_xlfn.XLOOKUP(LEFT(B165,4)+1&amp;RIGHT(B165,3),cambi_mensili!$F:$F,cambi_mensili!$H:$H)</f>
        <v>1286.1958694770967</v>
      </c>
      <c r="G165" s="10">
        <f t="shared" si="6"/>
        <v>0.28619586947709674</v>
      </c>
      <c r="J165" t="s">
        <v>164</v>
      </c>
      <c r="K165" s="13">
        <f>1000/cambi_mensili!I165</f>
        <v>1566.936666879265</v>
      </c>
      <c r="L165" s="2">
        <f>K165/dati!$D165</f>
        <v>12.012543134648245</v>
      </c>
      <c r="M165" s="13">
        <f>L165*_xlfn.XLOOKUP(LEFT(J165,4)+1&amp;RIGHT(J165,3),dati!$A:$A,dati!$D:$D)</f>
        <v>1950.2082007865204</v>
      </c>
      <c r="N165" s="13">
        <f>M165*_xlfn.XLOOKUP(LEFT(J165,4)+1&amp;RIGHT(J165,3),cambi_mensili!$F:$F,cambi_mensili!$I:$I)</f>
        <v>1283.2443415344828</v>
      </c>
      <c r="O165" s="10">
        <f t="shared" si="7"/>
        <v>0.28324434153448275</v>
      </c>
      <c r="Q165" s="13">
        <f t="shared" si="8"/>
        <v>2.9515279426138932</v>
      </c>
    </row>
    <row r="166" spans="2:17" x14ac:dyDescent="0.25">
      <c r="B166" t="s">
        <v>165</v>
      </c>
      <c r="C166" s="13">
        <f>1000/cambi_mensili!H166</f>
        <v>1257.4662055957247</v>
      </c>
      <c r="D166" s="2">
        <f>C166/dati!$B166</f>
        <v>10.118750225598134</v>
      </c>
      <c r="E166" s="13">
        <f>D166*_xlfn.XLOOKUP(LEFT(B166,4)+1&amp;RIGHT(B166,3),dati!$A:$A,dati!$B:$B)</f>
        <v>1421.5984112949702</v>
      </c>
      <c r="F166" s="13">
        <f>E166*_xlfn.XLOOKUP(LEFT(B166,4)+1&amp;RIGHT(B166,3),cambi_mensili!$F:$F,cambi_mensili!$H:$H)</f>
        <v>1213.9739633253398</v>
      </c>
      <c r="G166" s="10">
        <f t="shared" si="6"/>
        <v>0.21397396332533991</v>
      </c>
      <c r="J166" t="s">
        <v>165</v>
      </c>
      <c r="K166" s="13">
        <f>1000/cambi_mensili!I166</f>
        <v>1585.7906318767682</v>
      </c>
      <c r="L166" s="2">
        <f>K166/dati!$D166</f>
        <v>11.887598275868628</v>
      </c>
      <c r="M166" s="13">
        <f>L166*_xlfn.XLOOKUP(LEFT(J166,4)+1&amp;RIGHT(J166,3),dati!$A:$A,dati!$D:$D)</f>
        <v>1875.4119394683953</v>
      </c>
      <c r="N166" s="13">
        <f>M166*_xlfn.XLOOKUP(LEFT(J166,4)+1&amp;RIGHT(J166,3),cambi_mensili!$F:$F,cambi_mensili!$I:$I)</f>
        <v>1210.0551762062985</v>
      </c>
      <c r="O166" s="10">
        <f t="shared" si="7"/>
        <v>0.21005517620629854</v>
      </c>
      <c r="Q166" s="13">
        <f t="shared" si="8"/>
        <v>3.9187871190413262</v>
      </c>
    </row>
    <row r="167" spans="2:17" x14ac:dyDescent="0.25">
      <c r="B167" t="s">
        <v>166</v>
      </c>
      <c r="C167" s="13">
        <f>1000/cambi_mensili!H167</f>
        <v>1253.0543199047679</v>
      </c>
      <c r="D167" s="2">
        <f>C167/dati!$B167</f>
        <v>10.040104417105566</v>
      </c>
      <c r="E167" s="13">
        <f>D167*_xlfn.XLOOKUP(LEFT(B167,4)+1&amp;RIGHT(B167,3),dati!$A:$A,dati!$B:$B)</f>
        <v>1418.8791648425581</v>
      </c>
      <c r="F167" s="13">
        <f>E167*_xlfn.XLOOKUP(LEFT(B167,4)+1&amp;RIGHT(B167,3),cambi_mensili!$F:$F,cambi_mensili!$H:$H)</f>
        <v>1186.2539257666206</v>
      </c>
      <c r="G167" s="10">
        <f t="shared" si="6"/>
        <v>0.18625392576662048</v>
      </c>
      <c r="J167" t="s">
        <v>166</v>
      </c>
      <c r="K167" s="13">
        <f>1000/cambi_mensili!I167</f>
        <v>1620.1992356368646</v>
      </c>
      <c r="L167" s="2">
        <f>K167/dati!$D167</f>
        <v>11.849159150438748</v>
      </c>
      <c r="M167" s="13">
        <f>L167*_xlfn.XLOOKUP(LEFT(J167,4)+1&amp;RIGHT(J167,3),dati!$A:$A,dati!$D:$D)</f>
        <v>1930.3698837663699</v>
      </c>
      <c r="N167" s="13">
        <f>M167*_xlfn.XLOOKUP(LEFT(J167,4)+1&amp;RIGHT(J167,3),cambi_mensili!$F:$F,cambi_mensili!$I:$I)</f>
        <v>1195.0283164182699</v>
      </c>
      <c r="O167" s="10">
        <f t="shared" si="7"/>
        <v>0.19502831641827001</v>
      </c>
      <c r="Q167" s="13">
        <f t="shared" si="8"/>
        <v>-8.7743906516493553</v>
      </c>
    </row>
    <row r="168" spans="2:17" x14ac:dyDescent="0.25">
      <c r="B168" t="s">
        <v>167</v>
      </c>
      <c r="C168" s="13">
        <f>1000/cambi_mensili!H168</f>
        <v>1240.00248000496</v>
      </c>
      <c r="D168" s="2">
        <f>C168/dati!$B168</f>
        <v>10.195558104435955</v>
      </c>
      <c r="E168" s="13">
        <f>D168*_xlfn.XLOOKUP(LEFT(B168,4)+1&amp;RIGHT(B168,3),dati!$A:$A,dati!$B:$B)</f>
        <v>1497.7909638638828</v>
      </c>
      <c r="F168" s="13">
        <f>E168*_xlfn.XLOOKUP(LEFT(B168,4)+1&amp;RIGHT(B168,3),cambi_mensili!$F:$F,cambi_mensili!$H:$H)</f>
        <v>1273.4218774770732</v>
      </c>
      <c r="G168" s="10">
        <f t="shared" si="6"/>
        <v>0.27342187747707314</v>
      </c>
      <c r="J168" t="s">
        <v>167</v>
      </c>
      <c r="K168" s="13">
        <f>1000/cambi_mensili!I168</f>
        <v>1611.1352222704445</v>
      </c>
      <c r="L168" s="2">
        <f>K168/dati!$D168</f>
        <v>12.004471246721076</v>
      </c>
      <c r="M168" s="13">
        <f>L168*_xlfn.XLOOKUP(LEFT(J168,4)+1&amp;RIGHT(J168,3),dati!$A:$A,dati!$D:$D)</f>
        <v>2041.746787478068</v>
      </c>
      <c r="N168" s="13">
        <f>M168*_xlfn.XLOOKUP(LEFT(J168,4)+1&amp;RIGHT(J168,3),cambi_mensili!$F:$F,cambi_mensili!$I:$I)</f>
        <v>1272.5556181466559</v>
      </c>
      <c r="O168" s="10">
        <f t="shared" si="7"/>
        <v>0.27255561814665596</v>
      </c>
      <c r="Q168" s="13">
        <f t="shared" si="8"/>
        <v>0.86625933041727876</v>
      </c>
    </row>
    <row r="169" spans="2:17" x14ac:dyDescent="0.25">
      <c r="B169" t="s">
        <v>168</v>
      </c>
      <c r="C169" s="13">
        <f>1000/cambi_mensili!H169</f>
        <v>1233.3497779970401</v>
      </c>
      <c r="D169" s="2">
        <f>C169/dati!$B169</f>
        <v>10.121459786139708</v>
      </c>
      <c r="E169" s="13">
        <f>D169*_xlfn.XLOOKUP(LEFT(B169,4)+1&amp;RIGHT(B169,3),dati!$A:$A,dati!$B:$B)</f>
        <v>1525.9806681050659</v>
      </c>
      <c r="F169" s="13">
        <f>E169*_xlfn.XLOOKUP(LEFT(B169,4)+1&amp;RIGHT(B169,3),cambi_mensili!$F:$F,cambi_mensili!$H:$H)</f>
        <v>1270.7604013644936</v>
      </c>
      <c r="G169" s="10">
        <f t="shared" si="6"/>
        <v>0.27076040136449375</v>
      </c>
      <c r="J169" t="s">
        <v>168</v>
      </c>
      <c r="K169" s="13">
        <f>1000/cambi_mensili!I169</f>
        <v>1601.6280217069561</v>
      </c>
      <c r="L169" s="2">
        <f>K169/dati!$D169</f>
        <v>11.866847782732082</v>
      </c>
      <c r="M169" s="13">
        <f>L169*_xlfn.XLOOKUP(LEFT(J169,4)+1&amp;RIGHT(J169,3),dati!$A:$A,dati!$D:$D)</f>
        <v>2074.5039932998961</v>
      </c>
      <c r="N169" s="13">
        <f>M169*_xlfn.XLOOKUP(LEFT(J169,4)+1&amp;RIGHT(J169,3),cambi_mensili!$F:$F,cambi_mensili!$I:$I)</f>
        <v>1269.2257735805513</v>
      </c>
      <c r="O169" s="10">
        <f t="shared" si="7"/>
        <v>0.26922577358055122</v>
      </c>
      <c r="Q169" s="13">
        <f t="shared" si="8"/>
        <v>1.5346277839423692</v>
      </c>
    </row>
    <row r="170" spans="2:17" x14ac:dyDescent="0.25">
      <c r="B170" t="s">
        <v>169</v>
      </c>
      <c r="C170" s="13">
        <f>1000/cambi_mensili!H170</f>
        <v>1225.3400318588408</v>
      </c>
      <c r="D170" s="2">
        <f>C170/dati!$B170</f>
        <v>10.1055510167997</v>
      </c>
      <c r="E170" s="13">
        <f>D170*_xlfn.XLOOKUP(LEFT(B170,4)+1&amp;RIGHT(B170,3),dati!$A:$A,dati!$B:$B)</f>
        <v>1545.0959539460634</v>
      </c>
      <c r="F170" s="13">
        <f>E170*_xlfn.XLOOKUP(LEFT(B170,4)+1&amp;RIGHT(B170,3),cambi_mensili!$F:$F,cambi_mensili!$H:$H)</f>
        <v>1288.1464968048331</v>
      </c>
      <c r="G170" s="10">
        <f t="shared" si="6"/>
        <v>0.28814649680483306</v>
      </c>
      <c r="J170" t="s">
        <v>169</v>
      </c>
      <c r="K170" s="13">
        <f>1000/cambi_mensili!I170</f>
        <v>1616.7136380345544</v>
      </c>
      <c r="L170" s="2">
        <f>K170/dati!$D170</f>
        <v>11.875443921101883</v>
      </c>
      <c r="M170" s="13">
        <f>L170*_xlfn.XLOOKUP(LEFT(J170,4)+1&amp;RIGHT(J170,3),dati!$A:$A,dati!$D:$D)</f>
        <v>2130.6798551842576</v>
      </c>
      <c r="N170" s="13">
        <f>M170*_xlfn.XLOOKUP(LEFT(J170,4)+1&amp;RIGHT(J170,3),cambi_mensili!$F:$F,cambi_mensili!$I:$I)</f>
        <v>1288.0485789769525</v>
      </c>
      <c r="O170" s="10">
        <f t="shared" si="7"/>
        <v>0.28804857897695246</v>
      </c>
      <c r="Q170" s="13">
        <f t="shared" si="8"/>
        <v>9.7917827880564801E-2</v>
      </c>
    </row>
    <row r="171" spans="2:17" x14ac:dyDescent="0.25">
      <c r="B171" t="s">
        <v>170</v>
      </c>
      <c r="C171" s="13">
        <f>1000/cambi_mensili!H171</f>
        <v>1166.8611435239206</v>
      </c>
      <c r="D171" s="2">
        <f>C171/dati!$B171</f>
        <v>9.4135000286183956</v>
      </c>
      <c r="E171" s="13">
        <f>D171*_xlfn.XLOOKUP(LEFT(B171,4)+1&amp;RIGHT(B171,3),dati!$A:$A,dati!$B:$B)</f>
        <v>1420.2978303889704</v>
      </c>
      <c r="F171" s="13">
        <f>E171*_xlfn.XLOOKUP(LEFT(B171,4)+1&amp;RIGHT(B171,3),cambi_mensili!$F:$F,cambi_mensili!$H:$H)</f>
        <v>1166.5616229899808</v>
      </c>
      <c r="G171" s="10">
        <f t="shared" si="6"/>
        <v>0.1665616229899809</v>
      </c>
      <c r="J171" t="s">
        <v>170</v>
      </c>
      <c r="K171" s="13">
        <f>1000/cambi_mensili!I171</f>
        <v>1581.0968494749125</v>
      </c>
      <c r="L171" s="2">
        <f>K171/dati!$D171</f>
        <v>11.034258334801763</v>
      </c>
      <c r="M171" s="13">
        <f>L171*_xlfn.XLOOKUP(LEFT(J171,4)+1&amp;RIGHT(J171,3),dati!$A:$A,dati!$D:$D)</f>
        <v>1911.9561485757883</v>
      </c>
      <c r="N171" s="13">
        <f>M171*_xlfn.XLOOKUP(LEFT(J171,4)+1&amp;RIGHT(J171,3),cambi_mensili!$F:$F,cambi_mensili!$I:$I)</f>
        <v>1161.8712508380615</v>
      </c>
      <c r="O171" s="10">
        <f t="shared" si="7"/>
        <v>0.16187125083806153</v>
      </c>
      <c r="Q171" s="13">
        <f t="shared" si="8"/>
        <v>4.6903721519192914</v>
      </c>
    </row>
    <row r="172" spans="2:17" x14ac:dyDescent="0.25">
      <c r="B172" t="s">
        <v>171</v>
      </c>
      <c r="C172" s="13">
        <f>1000/cambi_mensili!H172</f>
        <v>1158.7485515643104</v>
      </c>
      <c r="D172" s="2">
        <f>C172/dati!$B172</f>
        <v>8.8953592992262962</v>
      </c>
      <c r="E172" s="13">
        <f>D172*_xlfn.XLOOKUP(LEFT(B172,4)+1&amp;RIGHT(B172,3),dati!$A:$A,dati!$B:$B)</f>
        <v>1371.0854615988083</v>
      </c>
      <c r="F172" s="13">
        <f>E172*_xlfn.XLOOKUP(LEFT(B172,4)+1&amp;RIGHT(B172,3),cambi_mensili!$F:$F,cambi_mensili!$H:$H)</f>
        <v>1132.8593626460154</v>
      </c>
      <c r="G172" s="10">
        <f t="shared" si="6"/>
        <v>0.13285936264601528</v>
      </c>
      <c r="J172" t="s">
        <v>171</v>
      </c>
      <c r="K172" s="13">
        <f>1000/cambi_mensili!I172</f>
        <v>1521.3209733487834</v>
      </c>
      <c r="L172" s="2">
        <f>K172/dati!$D172</f>
        <v>10.489718667708052</v>
      </c>
      <c r="M172" s="13">
        <f>L172*_xlfn.XLOOKUP(LEFT(J172,4)+1&amp;RIGHT(J172,3),dati!$A:$A,dati!$D:$D)</f>
        <v>1901.7137677848732</v>
      </c>
      <c r="N172" s="13">
        <f>M172*_xlfn.XLOOKUP(LEFT(J172,4)+1&amp;RIGHT(J172,3),cambi_mensili!$F:$F,cambi_mensili!$I:$I)</f>
        <v>1137.545066699668</v>
      </c>
      <c r="O172" s="10">
        <f t="shared" si="7"/>
        <v>0.13754506669966804</v>
      </c>
      <c r="Q172" s="13">
        <f t="shared" si="8"/>
        <v>-4.6857040536526711</v>
      </c>
    </row>
    <row r="173" spans="2:17" x14ac:dyDescent="0.25">
      <c r="B173" t="s">
        <v>172</v>
      </c>
      <c r="C173" s="13">
        <f>1000/cambi_mensili!H173</f>
        <v>1182.5922421948912</v>
      </c>
      <c r="D173" s="2">
        <f>C173/dati!$B173</f>
        <v>8.597530747371767</v>
      </c>
      <c r="E173" s="13">
        <f>D173*_xlfn.XLOOKUP(LEFT(B173,4)+1&amp;RIGHT(B173,3),dati!$A:$A,dati!$B:$B)</f>
        <v>1336.5036223595384</v>
      </c>
      <c r="F173" s="13">
        <f>E173*_xlfn.XLOOKUP(LEFT(B173,4)+1&amp;RIGHT(B173,3),cambi_mensili!$F:$F,cambi_mensili!$H:$H)</f>
        <v>1106.8923000381699</v>
      </c>
      <c r="G173" s="10">
        <f t="shared" si="6"/>
        <v>0.10689230003816985</v>
      </c>
      <c r="J173" t="s">
        <v>172</v>
      </c>
      <c r="K173" s="13">
        <f>1000/cambi_mensili!I173</f>
        <v>1514.3093661305579</v>
      </c>
      <c r="L173" s="2">
        <f>K173/dati!$D173</f>
        <v>10.067347122318822</v>
      </c>
      <c r="M173" s="13">
        <f>L173*_xlfn.XLOOKUP(LEFT(J173,4)+1&amp;RIGHT(J173,3),dati!$A:$A,dati!$D:$D)</f>
        <v>1836.8719324667552</v>
      </c>
      <c r="N173" s="13">
        <f>M173*_xlfn.XLOOKUP(LEFT(J173,4)+1&amp;RIGHT(J173,3),cambi_mensili!$F:$F,cambi_mensili!$I:$I)</f>
        <v>1103.3488065484237</v>
      </c>
      <c r="O173" s="10">
        <f t="shared" si="7"/>
        <v>0.1033488065484236</v>
      </c>
      <c r="Q173" s="13">
        <f t="shared" si="8"/>
        <v>3.5434934897461972</v>
      </c>
    </row>
    <row r="174" spans="2:17" x14ac:dyDescent="0.25">
      <c r="B174" t="s">
        <v>173</v>
      </c>
      <c r="C174" s="13">
        <f>1000/cambi_mensili!H174</f>
        <v>1184.4131232974062</v>
      </c>
      <c r="D174" s="2">
        <f>C174/dati!$B174</f>
        <v>8.6721795489626334</v>
      </c>
      <c r="E174" s="13">
        <f>D174*_xlfn.XLOOKUP(LEFT(B174,4)+1&amp;RIGHT(B174,3),dati!$A:$A,dati!$B:$B)</f>
        <v>1347.6448194425666</v>
      </c>
      <c r="F174" s="13">
        <f>E174*_xlfn.XLOOKUP(LEFT(B174,4)+1&amp;RIGHT(B174,3),cambi_mensili!$F:$F,cambi_mensili!$H:$H)</f>
        <v>1109.1116864012322</v>
      </c>
      <c r="G174" s="10">
        <f t="shared" si="6"/>
        <v>0.10911168640123226</v>
      </c>
      <c r="J174" t="s">
        <v>173</v>
      </c>
      <c r="K174" s="13">
        <f>1000/cambi_mensili!I174</f>
        <v>1548.2648347743691</v>
      </c>
      <c r="L174" s="2">
        <f>K174/dati!$D174</f>
        <v>10.096798160797007</v>
      </c>
      <c r="M174" s="13">
        <f>L174*_xlfn.XLOOKUP(LEFT(J174,4)+1&amp;RIGHT(J174,3),dati!$A:$A,dati!$D:$D)</f>
        <v>1852.703091302478</v>
      </c>
      <c r="N174" s="13">
        <f>M174*_xlfn.XLOOKUP(LEFT(J174,4)+1&amp;RIGHT(J174,3),cambi_mensili!$F:$F,cambi_mensili!$I:$I)</f>
        <v>1100.9203206801008</v>
      </c>
      <c r="O174" s="10">
        <f t="shared" si="7"/>
        <v>0.10092032068010082</v>
      </c>
      <c r="Q174" s="13">
        <f t="shared" si="8"/>
        <v>8.191365721131433</v>
      </c>
    </row>
    <row r="175" spans="2:17" x14ac:dyDescent="0.25">
      <c r="B175" t="s">
        <v>174</v>
      </c>
      <c r="C175" s="13">
        <f>1000/cambi_mensili!H175</f>
        <v>1171.4402858314297</v>
      </c>
      <c r="D175" s="2">
        <f>C175/dati!$B175</f>
        <v>8.2635253984294224</v>
      </c>
      <c r="E175" s="13">
        <f>D175*_xlfn.XLOOKUP(LEFT(B175,4)+1&amp;RIGHT(B175,3),dati!$A:$A,dati!$B:$B)</f>
        <v>1335.073709879885</v>
      </c>
      <c r="F175" s="13">
        <f>E175*_xlfn.XLOOKUP(LEFT(B175,4)+1&amp;RIGHT(B175,3),cambi_mensili!$F:$F,cambi_mensili!$H:$H)</f>
        <v>1085.5484335033345</v>
      </c>
      <c r="G175" s="10">
        <f t="shared" si="6"/>
        <v>8.554843350333452E-2</v>
      </c>
      <c r="J175" t="s">
        <v>174</v>
      </c>
      <c r="K175" s="13">
        <f>1000/cambi_mensili!I175</f>
        <v>1523.5752357523575</v>
      </c>
      <c r="L175" s="2">
        <f>K175/dati!$D175</f>
        <v>9.7378859380068459</v>
      </c>
      <c r="M175" s="13">
        <f>L175*_xlfn.XLOOKUP(LEFT(J175,4)+1&amp;RIGHT(J175,3),dati!$A:$A,dati!$D:$D)</f>
        <v>1828.2410069136361</v>
      </c>
      <c r="N175" s="13">
        <f>M175*_xlfn.XLOOKUP(LEFT(J175,4)+1&amp;RIGHT(J175,3),cambi_mensili!$F:$F,cambi_mensili!$I:$I)</f>
        <v>1092.4838412004685</v>
      </c>
      <c r="O175" s="10">
        <f t="shared" si="7"/>
        <v>9.2483841200468486E-2</v>
      </c>
      <c r="Q175" s="13">
        <f t="shared" si="8"/>
        <v>-6.9354076971339964</v>
      </c>
    </row>
    <row r="176" spans="2:17" x14ac:dyDescent="0.25">
      <c r="B176" t="s">
        <v>175</v>
      </c>
      <c r="C176" s="13">
        <f>1000/cambi_mensili!H176</f>
        <v>1166.5888940737284</v>
      </c>
      <c r="D176" s="2">
        <f>C176/dati!$B176</f>
        <v>8.3694662810540255</v>
      </c>
      <c r="E176" s="13">
        <f>D176*_xlfn.XLOOKUP(LEFT(B176,4)+1&amp;RIGHT(B176,3),dati!$A:$A,dati!$B:$B)</f>
        <v>1375.8589498621468</v>
      </c>
      <c r="F176" s="13">
        <f>E176*_xlfn.XLOOKUP(LEFT(B176,4)+1&amp;RIGHT(B176,3),cambi_mensili!$F:$F,cambi_mensili!$H:$H)</f>
        <v>1102.7509483145107</v>
      </c>
      <c r="G176" s="10">
        <f t="shared" si="6"/>
        <v>0.10275094831451059</v>
      </c>
      <c r="J176" t="s">
        <v>175</v>
      </c>
      <c r="K176" s="13">
        <f>1000/cambi_mensili!I176</f>
        <v>1525.8982734484368</v>
      </c>
      <c r="L176" s="2">
        <f>K176/dati!$D176</f>
        <v>9.8894659237067106</v>
      </c>
      <c r="M176" s="13">
        <f>L176*_xlfn.XLOOKUP(LEFT(J176,4)+1&amp;RIGHT(J176,3),dati!$A:$A,dati!$D:$D)</f>
        <v>1895.5683531288382</v>
      </c>
      <c r="N176" s="13">
        <f>M176*_xlfn.XLOOKUP(LEFT(J176,4)+1&amp;RIGHT(J176,3),cambi_mensili!$F:$F,cambi_mensili!$I:$I)</f>
        <v>1112.3869051345466</v>
      </c>
      <c r="O176" s="10">
        <f t="shared" si="7"/>
        <v>0.11238690513454652</v>
      </c>
      <c r="Q176" s="13">
        <f t="shared" si="8"/>
        <v>-9.6359568200359718</v>
      </c>
    </row>
    <row r="177" spans="2:17" x14ac:dyDescent="0.25">
      <c r="B177" t="s">
        <v>176</v>
      </c>
      <c r="C177" s="13">
        <f>1000/cambi_mensili!H177</f>
        <v>1144.8196908986833</v>
      </c>
      <c r="D177" s="2">
        <f>C177/dati!$B177</f>
        <v>7.9740604111303242</v>
      </c>
      <c r="E177" s="13">
        <f>D177*_xlfn.XLOOKUP(LEFT(B177,4)+1&amp;RIGHT(B177,3),dati!$A:$A,dati!$B:$B)</f>
        <v>1322.0168125759619</v>
      </c>
      <c r="F177" s="13">
        <f>E177*_xlfn.XLOOKUP(LEFT(B177,4)+1&amp;RIGHT(B177,3),cambi_mensili!$F:$F,cambi_mensili!$H:$H)</f>
        <v>1048.0949290102226</v>
      </c>
      <c r="G177" s="10">
        <f t="shared" si="6"/>
        <v>4.8094929010222609E-2</v>
      </c>
      <c r="J177" t="s">
        <v>176</v>
      </c>
      <c r="K177" s="13">
        <f>1000/cambi_mensili!I177</f>
        <v>1519.7481396680018</v>
      </c>
      <c r="L177" s="2">
        <f>K177/dati!$D177</f>
        <v>9.3610723584285118</v>
      </c>
      <c r="M177" s="13">
        <f>L177*_xlfn.XLOOKUP(LEFT(J177,4)+1&amp;RIGHT(J177,3),dati!$A:$A,dati!$D:$D)</f>
        <v>1768.3922524482095</v>
      </c>
      <c r="N177" s="13">
        <f>M177*_xlfn.XLOOKUP(LEFT(J177,4)+1&amp;RIGHT(J177,3),cambi_mensili!$F:$F,cambi_mensili!$I:$I)</f>
        <v>1047.8969861282162</v>
      </c>
      <c r="O177" s="10">
        <f t="shared" si="7"/>
        <v>4.7896986128216135E-2</v>
      </c>
      <c r="Q177" s="13">
        <f t="shared" si="8"/>
        <v>0.19794288200637311</v>
      </c>
    </row>
    <row r="178" spans="2:17" x14ac:dyDescent="0.25">
      <c r="B178" t="s">
        <v>177</v>
      </c>
      <c r="C178" s="13">
        <f>1000/cambi_mensili!H178</f>
        <v>1171.0287487557819</v>
      </c>
      <c r="D178" s="2">
        <f>C178/dati!$B178</f>
        <v>8.3352283749815097</v>
      </c>
      <c r="E178" s="13">
        <f>D178*_xlfn.XLOOKUP(LEFT(B178,4)+1&amp;RIGHT(B178,3),dati!$A:$A,dati!$B:$B)</f>
        <v>1459.134615686613</v>
      </c>
      <c r="F178" s="13">
        <f>E178*_xlfn.XLOOKUP(LEFT(B178,4)+1&amp;RIGHT(B178,3),cambi_mensili!$F:$F,cambi_mensili!$H:$H)</f>
        <v>1160.4497598555633</v>
      </c>
      <c r="G178" s="10">
        <f t="shared" si="6"/>
        <v>0.16044975985556342</v>
      </c>
      <c r="J178" t="s">
        <v>177</v>
      </c>
      <c r="K178" s="13">
        <f>1000/cambi_mensili!I178</f>
        <v>1549.8565489782775</v>
      </c>
      <c r="L178" s="2">
        <f>K178/dati!$D178</f>
        <v>9.8240134083290336</v>
      </c>
      <c r="M178" s="13">
        <f>L178*_xlfn.XLOOKUP(LEFT(J178,4)+1&amp;RIGHT(J178,3),dati!$A:$A,dati!$D:$D)</f>
        <v>1929.1142842696938</v>
      </c>
      <c r="N178" s="13">
        <f>M178*_xlfn.XLOOKUP(LEFT(J178,4)+1&amp;RIGHT(J178,3),cambi_mensili!$F:$F,cambi_mensili!$I:$I)</f>
        <v>1163.348946223603</v>
      </c>
      <c r="O178" s="10">
        <f t="shared" si="7"/>
        <v>0.16334894622360308</v>
      </c>
      <c r="Q178" s="13">
        <f t="shared" si="8"/>
        <v>-2.8991863680396364</v>
      </c>
    </row>
    <row r="179" spans="2:17" x14ac:dyDescent="0.25">
      <c r="B179" t="s">
        <v>178</v>
      </c>
      <c r="C179" s="13">
        <f>1000/cambi_mensili!H179</f>
        <v>1196.1007116799235</v>
      </c>
      <c r="D179" s="2">
        <f>C179/dati!$B179</f>
        <v>8.4637059562244357</v>
      </c>
      <c r="E179" s="13">
        <f>D179*_xlfn.XLOOKUP(LEFT(B179,4)+1&amp;RIGHT(B179,3),dati!$A:$A,dati!$B:$B)</f>
        <v>1520.069018159317</v>
      </c>
      <c r="F179" s="13">
        <f>E179*_xlfn.XLOOKUP(LEFT(B179,4)+1&amp;RIGHT(B179,3),cambi_mensili!$F:$F,cambi_mensili!$H:$H)</f>
        <v>1181.549647815237</v>
      </c>
      <c r="G179" s="10">
        <f t="shared" si="6"/>
        <v>0.18154964781523697</v>
      </c>
      <c r="J179" t="s">
        <v>178</v>
      </c>
      <c r="K179" s="13">
        <f>1000/cambi_mensili!I179</f>
        <v>1615.3340111237367</v>
      </c>
      <c r="L179" s="2">
        <f>K179/dati!$D179</f>
        <v>9.9153793995049089</v>
      </c>
      <c r="M179" s="13">
        <f>L179*_xlfn.XLOOKUP(LEFT(J179,4)+1&amp;RIGHT(J179,3),dati!$A:$A,dati!$D:$D)</f>
        <v>1915.7587384477304</v>
      </c>
      <c r="N179" s="13">
        <f>M179*_xlfn.XLOOKUP(LEFT(J179,4)+1&amp;RIGHT(J179,3),cambi_mensili!$F:$F,cambi_mensili!$I:$I)</f>
        <v>1183.437389649067</v>
      </c>
      <c r="O179" s="10">
        <f t="shared" si="7"/>
        <v>0.18343738964906686</v>
      </c>
      <c r="Q179" s="13">
        <f t="shared" si="8"/>
        <v>-1.8877418338299776</v>
      </c>
    </row>
    <row r="180" spans="2:17" x14ac:dyDescent="0.25">
      <c r="B180" t="s">
        <v>179</v>
      </c>
      <c r="C180" s="13">
        <f>1000/cambi_mensili!H180</f>
        <v>1176.1938367442956</v>
      </c>
      <c r="D180" s="2">
        <f>C180/dati!$B180</f>
        <v>8.0064260593948511</v>
      </c>
      <c r="E180" s="13">
        <f>D180*_xlfn.XLOOKUP(LEFT(B180,4)+1&amp;RIGHT(B180,3),dati!$A:$A,dati!$B:$B)</f>
        <v>1484.2986075824278</v>
      </c>
      <c r="F180" s="13">
        <f>E180*_xlfn.XLOOKUP(LEFT(B180,4)+1&amp;RIGHT(B180,3),cambi_mensili!$F:$F,cambi_mensili!$H:$H)</f>
        <v>1164.0611829965189</v>
      </c>
      <c r="G180" s="10">
        <f t="shared" si="6"/>
        <v>0.16406118299651884</v>
      </c>
      <c r="J180" t="s">
        <v>179</v>
      </c>
      <c r="K180" s="13">
        <f>1000/cambi_mensili!I180</f>
        <v>1604.4460127028935</v>
      </c>
      <c r="L180" s="2">
        <f>K180/dati!$D180</f>
        <v>9.4333568415691982</v>
      </c>
      <c r="M180" s="13">
        <f>L180*_xlfn.XLOOKUP(LEFT(J180,4)+1&amp;RIGHT(J180,3),dati!$A:$A,dati!$D:$D)</f>
        <v>1865.9701252465875</v>
      </c>
      <c r="N180" s="13">
        <f>M180*_xlfn.XLOOKUP(LEFT(J180,4)+1&amp;RIGHT(J180,3),cambi_mensili!$F:$F,cambi_mensili!$I:$I)</f>
        <v>1168.466201472881</v>
      </c>
      <c r="O180" s="10">
        <f t="shared" si="7"/>
        <v>0.16846620147288105</v>
      </c>
      <c r="Q180" s="13">
        <f t="shared" si="8"/>
        <v>-4.4050184763621019</v>
      </c>
    </row>
    <row r="181" spans="2:17" x14ac:dyDescent="0.25">
      <c r="B181" t="s">
        <v>180</v>
      </c>
      <c r="C181" s="13">
        <f>1000/cambi_mensili!H181</f>
        <v>1200.8405884118883</v>
      </c>
      <c r="D181" s="2">
        <f>C181/dati!$B181</f>
        <v>7.9648844701736641</v>
      </c>
      <c r="E181" s="13">
        <f>D181*_xlfn.XLOOKUP(LEFT(B181,4)+1&amp;RIGHT(B181,3),dati!$A:$A,dati!$B:$B)</f>
        <v>1522.2966010668106</v>
      </c>
      <c r="F181" s="13">
        <f>E181*_xlfn.XLOOKUP(LEFT(B181,4)+1&amp;RIGHT(B181,3),cambi_mensili!$F:$F,cambi_mensili!$H:$H)</f>
        <v>1210.6824868284345</v>
      </c>
      <c r="G181" s="10">
        <f t="shared" si="6"/>
        <v>0.21068248682843449</v>
      </c>
      <c r="J181" t="s">
        <v>180</v>
      </c>
      <c r="K181" s="13">
        <f>1000/cambi_mensili!I181</f>
        <v>1634.4641248874213</v>
      </c>
      <c r="L181" s="2">
        <f>K181/dati!$D181</f>
        <v>9.3496744470096065</v>
      </c>
      <c r="M181" s="13">
        <f>L181*_xlfn.XLOOKUP(LEFT(J181,4)+1&amp;RIGHT(J181,3),dati!$A:$A,dati!$D:$D)</f>
        <v>1897.143833618024</v>
      </c>
      <c r="N181" s="13">
        <f>M181*_xlfn.XLOOKUP(LEFT(J181,4)+1&amp;RIGHT(J181,3),cambi_mensili!$F:$F,cambi_mensili!$I:$I)</f>
        <v>1208.6826010385441</v>
      </c>
      <c r="O181" s="10">
        <f t="shared" si="7"/>
        <v>0.20868260103854408</v>
      </c>
      <c r="Q181" s="13">
        <f t="shared" si="8"/>
        <v>1.9998857898904134</v>
      </c>
    </row>
    <row r="182" spans="2:17" x14ac:dyDescent="0.25">
      <c r="B182" t="s">
        <v>181</v>
      </c>
      <c r="C182" s="13">
        <f>1000/cambi_mensili!H182</f>
        <v>1199.4722322178241</v>
      </c>
      <c r="D182" s="2">
        <f>C182/dati!$B182</f>
        <v>7.8450324104175158</v>
      </c>
      <c r="E182" s="13">
        <f>D182*_xlfn.XLOOKUP(LEFT(B182,4)+1&amp;RIGHT(B182,3),dati!$A:$A,dati!$B:$B)</f>
        <v>1539.2596105371742</v>
      </c>
      <c r="F182" s="13">
        <f>E182*_xlfn.XLOOKUP(LEFT(B182,4)+1&amp;RIGHT(B182,3),cambi_mensili!$F:$F,cambi_mensili!$H:$H)</f>
        <v>1198.9293106474051</v>
      </c>
      <c r="G182" s="10">
        <f t="shared" si="6"/>
        <v>0.19892931064740504</v>
      </c>
      <c r="J182" t="s">
        <v>181</v>
      </c>
      <c r="K182" s="13">
        <f>1000/cambi_mensili!I182</f>
        <v>1654.1921554516016</v>
      </c>
      <c r="L182" s="2">
        <f>K182/dati!$D182</f>
        <v>9.219717419768509</v>
      </c>
      <c r="M182" s="13">
        <f>L182*_xlfn.XLOOKUP(LEFT(J182,4)+1&amp;RIGHT(J182,3),dati!$A:$A,dati!$D:$D)</f>
        <v>1864.1355518019857</v>
      </c>
      <c r="N182" s="13">
        <f>M182*_xlfn.XLOOKUP(LEFT(J182,4)+1&amp;RIGHT(J182,3),cambi_mensili!$F:$F,cambi_mensili!$I:$I)</f>
        <v>1195.927173460643</v>
      </c>
      <c r="O182" s="10">
        <f t="shared" si="7"/>
        <v>0.19592717346064292</v>
      </c>
      <c r="Q182" s="13">
        <f t="shared" si="8"/>
        <v>3.0021371867621838</v>
      </c>
    </row>
    <row r="183" spans="2:17" x14ac:dyDescent="0.25">
      <c r="B183" t="s">
        <v>182</v>
      </c>
      <c r="C183" s="13">
        <f>1000/cambi_mensili!H183</f>
        <v>1217.5077616119802</v>
      </c>
      <c r="D183" s="2">
        <f>C183/dati!$B183</f>
        <v>8.0694408620188636</v>
      </c>
      <c r="E183" s="13">
        <f>D183*_xlfn.XLOOKUP(LEFT(B183,4)+1&amp;RIGHT(B183,3),dati!$A:$A,dati!$B:$B)</f>
        <v>1649.3518835534176</v>
      </c>
      <c r="F183" s="13">
        <f>E183*_xlfn.XLOOKUP(LEFT(B183,4)+1&amp;RIGHT(B183,3),cambi_mensili!$F:$F,cambi_mensili!$H:$H)</f>
        <v>1238.828199736972</v>
      </c>
      <c r="G183" s="10">
        <f t="shared" si="6"/>
        <v>0.23882819973697211</v>
      </c>
      <c r="J183" t="s">
        <v>182</v>
      </c>
      <c r="K183" s="13">
        <f>1000/cambi_mensili!I183</f>
        <v>1645.5834905947524</v>
      </c>
      <c r="L183" s="2">
        <f>K183/dati!$D183</f>
        <v>9.4969716539958426</v>
      </c>
      <c r="M183" s="13">
        <f>L183*_xlfn.XLOOKUP(LEFT(J183,4)+1&amp;RIGHT(J183,3),dati!$A:$A,dati!$D:$D)</f>
        <v>1865.4206127746038</v>
      </c>
      <c r="N183" s="13">
        <f>M183*_xlfn.XLOOKUP(LEFT(J183,4)+1&amp;RIGHT(J183,3),cambi_mensili!$F:$F,cambi_mensili!$I:$I)</f>
        <v>1239.378524772229</v>
      </c>
      <c r="O183" s="10">
        <f t="shared" si="7"/>
        <v>0.23937852477222887</v>
      </c>
      <c r="Q183" s="13">
        <f t="shared" si="8"/>
        <v>-0.55032503525694665</v>
      </c>
    </row>
    <row r="184" spans="2:17" x14ac:dyDescent="0.25">
      <c r="B184" t="s">
        <v>183</v>
      </c>
      <c r="C184" s="13">
        <f>1000/cambi_mensili!H184</f>
        <v>1210.2874432677761</v>
      </c>
      <c r="D184" s="2">
        <f>C184/dati!$B184</f>
        <v>7.8521302754204543</v>
      </c>
      <c r="E184" s="13">
        <f>D184*_xlfn.XLOOKUP(LEFT(B184,4)+1&amp;RIGHT(B184,3),dati!$A:$A,dati!$B:$B)</f>
        <v>1707.8991431869381</v>
      </c>
      <c r="F184" s="13">
        <f>E184*_xlfn.XLOOKUP(LEFT(B184,4)+1&amp;RIGHT(B184,3),cambi_mensili!$F:$F,cambi_mensili!$H:$H)</f>
        <v>1243.0089964114536</v>
      </c>
      <c r="G184" s="10">
        <f t="shared" si="6"/>
        <v>0.24300899641145368</v>
      </c>
      <c r="J184" t="s">
        <v>183</v>
      </c>
      <c r="K184" s="13">
        <f>1000/cambi_mensili!I184</f>
        <v>1671.770045385779</v>
      </c>
      <c r="L184" s="2">
        <f>K184/dati!$D184</f>
        <v>9.2213653549055579</v>
      </c>
      <c r="M184" s="13">
        <f>L184*_xlfn.XLOOKUP(LEFT(J184,4)+1&amp;RIGHT(J184,3),dati!$A:$A,dati!$D:$D)</f>
        <v>1915.8731250442772</v>
      </c>
      <c r="N184" s="13">
        <f>M184*_xlfn.XLOOKUP(LEFT(J184,4)+1&amp;RIGHT(J184,3),cambi_mensili!$F:$F,cambi_mensili!$I:$I)</f>
        <v>1240.5448936007338</v>
      </c>
      <c r="O184" s="10">
        <f t="shared" si="7"/>
        <v>0.24054489360073372</v>
      </c>
      <c r="Q184" s="13">
        <f t="shared" si="8"/>
        <v>2.4641028107198508</v>
      </c>
    </row>
    <row r="185" spans="2:17" x14ac:dyDescent="0.25">
      <c r="B185" t="s">
        <v>184</v>
      </c>
      <c r="C185" s="13">
        <f>1000/cambi_mensili!H185</f>
        <v>1207.4378169524268</v>
      </c>
      <c r="D185" s="2">
        <f>C185/dati!$B185</f>
        <v>7.7672694507634494</v>
      </c>
      <c r="E185" s="13">
        <f>D185*_xlfn.XLOOKUP(LEFT(B185,4)+1&amp;RIGHT(B185,3),dati!$A:$A,dati!$B:$B)</f>
        <v>1738.1016712404489</v>
      </c>
      <c r="F185" s="13">
        <f>E185*_xlfn.XLOOKUP(LEFT(B185,4)+1&amp;RIGHT(B185,3),cambi_mensili!$F:$F,cambi_mensili!$H:$H)</f>
        <v>1264.1213454931783</v>
      </c>
      <c r="G185" s="10">
        <f t="shared" si="6"/>
        <v>0.26412134549317834</v>
      </c>
      <c r="J185" t="s">
        <v>184</v>
      </c>
      <c r="K185" s="13">
        <f>1000/cambi_mensili!I185</f>
        <v>1664.8152620140063</v>
      </c>
      <c r="L185" s="2">
        <f>K185/dati!$D185</f>
        <v>9.1243558361314872</v>
      </c>
      <c r="M185" s="13">
        <f>L185*_xlfn.XLOOKUP(LEFT(J185,4)+1&amp;RIGHT(J185,3),dati!$A:$A,dati!$D:$D)</f>
        <v>1867.4661226519074</v>
      </c>
      <c r="N185" s="13">
        <f>M185*_xlfn.XLOOKUP(LEFT(J185,4)+1&amp;RIGHT(J185,3),cambi_mensili!$F:$F,cambi_mensili!$I:$I)</f>
        <v>1262.3925188258502</v>
      </c>
      <c r="O185" s="10">
        <f t="shared" si="7"/>
        <v>0.26239251882585024</v>
      </c>
      <c r="Q185" s="13">
        <f t="shared" si="8"/>
        <v>1.7288266673281214</v>
      </c>
    </row>
    <row r="186" spans="2:17" x14ac:dyDescent="0.25">
      <c r="B186" t="s">
        <v>185</v>
      </c>
      <c r="C186" s="13">
        <f>1000/cambi_mensili!H186</f>
        <v>1215.0668286755772</v>
      </c>
      <c r="D186" s="2">
        <f>C186/dati!$B186</f>
        <v>7.8190318029210495</v>
      </c>
      <c r="E186" s="13">
        <f>D186*_xlfn.XLOOKUP(LEFT(B186,4)+1&amp;RIGHT(B186,3),dati!$A:$A,dati!$B:$B)</f>
        <v>1691.8157667569665</v>
      </c>
      <c r="F186" s="13">
        <f>E186*_xlfn.XLOOKUP(LEFT(B186,4)+1&amp;RIGHT(B186,3),cambi_mensili!$F:$F,cambi_mensili!$H:$H)</f>
        <v>1229.4425177022877</v>
      </c>
      <c r="G186" s="10">
        <f t="shared" si="6"/>
        <v>0.22944251770228763</v>
      </c>
      <c r="J186" t="s">
        <v>185</v>
      </c>
      <c r="K186" s="13">
        <f>1000/cambi_mensili!I186</f>
        <v>1682.8675577156744</v>
      </c>
      <c r="L186" s="2">
        <f>K186/dati!$D186</f>
        <v>9.1712342584063169</v>
      </c>
      <c r="M186" s="13">
        <f>L186*_xlfn.XLOOKUP(LEFT(J186,4)+1&amp;RIGHT(J186,3),dati!$A:$A,dati!$D:$D)</f>
        <v>1893.6449158369526</v>
      </c>
      <c r="N186" s="13">
        <f>M186*_xlfn.XLOOKUP(LEFT(J186,4)+1&amp;RIGHT(J186,3),cambi_mensili!$F:$F,cambi_mensili!$I:$I)</f>
        <v>1227.0278736858793</v>
      </c>
      <c r="O186" s="10">
        <f t="shared" si="7"/>
        <v>0.22702787368587929</v>
      </c>
      <c r="Q186" s="13">
        <f t="shared" si="8"/>
        <v>2.4146440164083742</v>
      </c>
    </row>
    <row r="187" spans="2:17" x14ac:dyDescent="0.25">
      <c r="B187" t="s">
        <v>186</v>
      </c>
      <c r="C187" s="13">
        <f>1000/cambi_mensili!H187</f>
        <v>1229.8610257040955</v>
      </c>
      <c r="D187" s="2">
        <f>C187/dati!$B187</f>
        <v>7.6123046594622901</v>
      </c>
      <c r="E187" s="13">
        <f>D187*_xlfn.XLOOKUP(LEFT(B187,4)+1&amp;RIGHT(B187,3),dati!$A:$A,dati!$B:$B)</f>
        <v>1704.7417626368231</v>
      </c>
      <c r="F187" s="13">
        <f>E187*_xlfn.XLOOKUP(LEFT(B187,4)+1&amp;RIGHT(B187,3),cambi_mensili!$F:$F,cambi_mensili!$H:$H)</f>
        <v>1225.7093273358757</v>
      </c>
      <c r="G187" s="10">
        <f t="shared" si="6"/>
        <v>0.22570932733587568</v>
      </c>
      <c r="J187" t="s">
        <v>186</v>
      </c>
      <c r="K187" s="13">
        <f>1000/cambi_mensili!I187</f>
        <v>1673.4718976755626</v>
      </c>
      <c r="L187" s="2">
        <f>K187/dati!$D187</f>
        <v>8.9135285765933485</v>
      </c>
      <c r="M187" s="13">
        <f>L187*_xlfn.XLOOKUP(LEFT(J187,4)+1&amp;RIGHT(J187,3),dati!$A:$A,dati!$D:$D)</f>
        <v>1863.7203725308527</v>
      </c>
      <c r="N187" s="13">
        <f>M187*_xlfn.XLOOKUP(LEFT(J187,4)+1&amp;RIGHT(J187,3),cambi_mensili!$F:$F,cambi_mensili!$I:$I)</f>
        <v>1221.5268439833028</v>
      </c>
      <c r="O187" s="10">
        <f t="shared" si="7"/>
        <v>0.22152684398330269</v>
      </c>
      <c r="Q187" s="13">
        <f t="shared" si="8"/>
        <v>4.1824833525729446</v>
      </c>
    </row>
    <row r="188" spans="2:17" x14ac:dyDescent="0.25">
      <c r="B188" t="s">
        <v>187</v>
      </c>
      <c r="C188" s="13">
        <f>1000/cambi_mensili!H188</f>
        <v>1247.6606363069245</v>
      </c>
      <c r="D188" s="2">
        <f>C188/dati!$B188</f>
        <v>7.5896251042415859</v>
      </c>
      <c r="E188" s="13">
        <f>D188*_xlfn.XLOOKUP(LEFT(B188,4)+1&amp;RIGHT(B188,3),dati!$A:$A,dati!$B:$B)</f>
        <v>1639.9647022464787</v>
      </c>
      <c r="F188" s="13">
        <f>E188*_xlfn.XLOOKUP(LEFT(B188,4)+1&amp;RIGHT(B188,3),cambi_mensili!$F:$F,cambi_mensili!$H:$H)</f>
        <v>1166.670889178145</v>
      </c>
      <c r="G188" s="10">
        <f t="shared" si="6"/>
        <v>0.16667088917814499</v>
      </c>
      <c r="J188" t="s">
        <v>187</v>
      </c>
      <c r="K188" s="13">
        <f>1000/cambi_mensili!I188</f>
        <v>1704.0548970679977</v>
      </c>
      <c r="L188" s="2">
        <f>K188/dati!$D188</f>
        <v>8.8903113458626599</v>
      </c>
      <c r="M188" s="13">
        <f>L188*_xlfn.XLOOKUP(LEFT(J188,4)+1&amp;RIGHT(J188,3),dati!$A:$A,dati!$D:$D)</f>
        <v>1822.7778075329427</v>
      </c>
      <c r="N188" s="13">
        <f>M188*_xlfn.XLOOKUP(LEFT(J188,4)+1&amp;RIGHT(J188,3),cambi_mensili!$F:$F,cambi_mensili!$I:$I)</f>
        <v>1158.9276363204358</v>
      </c>
      <c r="O188" s="10">
        <f t="shared" si="7"/>
        <v>0.15892763632043572</v>
      </c>
      <c r="Q188" s="13">
        <f t="shared" si="8"/>
        <v>7.7432528577091944</v>
      </c>
    </row>
    <row r="189" spans="2:17" x14ac:dyDescent="0.25">
      <c r="B189" t="s">
        <v>188</v>
      </c>
      <c r="C189" s="13">
        <f>1000/cambi_mensili!H189</f>
        <v>1261.3521695257316</v>
      </c>
      <c r="D189" s="2">
        <f>C189/dati!$B189</f>
        <v>7.6081471157013381</v>
      </c>
      <c r="E189" s="13">
        <f>D189*_xlfn.XLOOKUP(LEFT(B189,4)+1&amp;RIGHT(B189,3),dati!$A:$A,dati!$B:$B)</f>
        <v>1690.1800909415892</v>
      </c>
      <c r="F189" s="13">
        <f>E189*_xlfn.XLOOKUP(LEFT(B189,4)+1&amp;RIGHT(B189,3),cambi_mensili!$F:$F,cambi_mensili!$H:$H)</f>
        <v>1190.0558020319729</v>
      </c>
      <c r="G189" s="10">
        <f t="shared" si="6"/>
        <v>0.19005580203197292</v>
      </c>
      <c r="J189" t="s">
        <v>188</v>
      </c>
      <c r="K189" s="13">
        <f>1000/cambi_mensili!I189</f>
        <v>1687.5630676084766</v>
      </c>
      <c r="L189" s="2">
        <f>K189/dati!$D189</f>
        <v>8.9331990475666192</v>
      </c>
      <c r="M189" s="13">
        <f>L189*_xlfn.XLOOKUP(LEFT(J189,4)+1&amp;RIGHT(J189,3),dati!$A:$A,dati!$D:$D)</f>
        <v>1867.2559072979286</v>
      </c>
      <c r="N189" s="13">
        <f>M189*_xlfn.XLOOKUP(LEFT(J189,4)+1&amp;RIGHT(J189,3),cambi_mensili!$F:$F,cambi_mensili!$I:$I)</f>
        <v>1198.8099610909742</v>
      </c>
      <c r="O189" s="10">
        <f t="shared" si="7"/>
        <v>0.19880996109097415</v>
      </c>
      <c r="Q189" s="13">
        <f t="shared" si="8"/>
        <v>-8.7541590590012675</v>
      </c>
    </row>
    <row r="190" spans="2:17" x14ac:dyDescent="0.25">
      <c r="B190" t="s">
        <v>189</v>
      </c>
      <c r="C190" s="13">
        <f>1000/cambi_mensili!H190</f>
        <v>1257.387149503332</v>
      </c>
      <c r="D190" s="2">
        <f>C190/dati!$B190</f>
        <v>7.1827567752859567</v>
      </c>
      <c r="E190" s="13">
        <f>D190*_xlfn.XLOOKUP(LEFT(B190,4)+1&amp;RIGHT(B190,3),dati!$A:$A,dati!$B:$B)</f>
        <v>1476.9695767810206</v>
      </c>
      <c r="F190" s="13">
        <f>E190*_xlfn.XLOOKUP(LEFT(B190,4)+1&amp;RIGHT(B190,3),cambi_mensili!$F:$F,cambi_mensili!$H:$H)</f>
        <v>1074.539676195496</v>
      </c>
      <c r="G190" s="10">
        <f t="shared" si="6"/>
        <v>7.4539676195495952E-2</v>
      </c>
      <c r="J190" t="s">
        <v>189</v>
      </c>
      <c r="K190" s="13">
        <f>1000/cambi_mensili!I190</f>
        <v>1658.2421727649944</v>
      </c>
      <c r="L190" s="2">
        <f>K190/dati!$D190</f>
        <v>8.444597332742843</v>
      </c>
      <c r="M190" s="13">
        <f>L190*_xlfn.XLOOKUP(LEFT(J190,4)+1&amp;RIGHT(J190,3),dati!$A:$A,dati!$D:$D)</f>
        <v>1656.9546681907032</v>
      </c>
      <c r="N190" s="13">
        <f>M190*_xlfn.XLOOKUP(LEFT(J190,4)+1&amp;RIGHT(J190,3),cambi_mensili!$F:$F,cambi_mensili!$I:$I)</f>
        <v>1074.885626169222</v>
      </c>
      <c r="O190" s="10">
        <f t="shared" si="7"/>
        <v>7.4885626169221897E-2</v>
      </c>
      <c r="Q190" s="13">
        <f t="shared" si="8"/>
        <v>-0.34594997372596481</v>
      </c>
    </row>
    <row r="191" spans="2:17" x14ac:dyDescent="0.25">
      <c r="B191" t="s">
        <v>190</v>
      </c>
      <c r="C191" s="13">
        <f>1000/cambi_mensili!H191</f>
        <v>1286.5045670912132</v>
      </c>
      <c r="D191" s="2">
        <f>C191/dati!$B191</f>
        <v>7.1632249832873152</v>
      </c>
      <c r="E191" s="13">
        <f>D191*_xlfn.XLOOKUP(LEFT(B191,4)+1&amp;RIGHT(B191,3),dati!$A:$A,dati!$B:$B)</f>
        <v>1438.664547101527</v>
      </c>
      <c r="F191" s="13">
        <f>E191*_xlfn.XLOOKUP(LEFT(B191,4)+1&amp;RIGHT(B191,3),cambi_mensili!$F:$F,cambi_mensili!$H:$H)</f>
        <v>1062.4537680344777</v>
      </c>
      <c r="G191" s="10">
        <f t="shared" si="6"/>
        <v>6.2453768034477664E-2</v>
      </c>
      <c r="J191" t="s">
        <v>190</v>
      </c>
      <c r="K191" s="13">
        <f>1000/cambi_mensili!I191</f>
        <v>1618.8086967708734</v>
      </c>
      <c r="L191" s="2">
        <f>K191/dati!$D191</f>
        <v>8.3784570998261145</v>
      </c>
      <c r="M191" s="13">
        <f>L191*_xlfn.XLOOKUP(LEFT(J191,4)+1&amp;RIGHT(J191,3),dati!$A:$A,dati!$D:$D)</f>
        <v>1599.6166024725317</v>
      </c>
      <c r="N191" s="13">
        <f>M191*_xlfn.XLOOKUP(LEFT(J191,4)+1&amp;RIGHT(J191,3),cambi_mensili!$F:$F,cambi_mensili!$I:$I)</f>
        <v>1054.4647513397881</v>
      </c>
      <c r="O191" s="10">
        <f t="shared" si="7"/>
        <v>5.4464751339788009E-2</v>
      </c>
      <c r="Q191" s="13">
        <f t="shared" si="8"/>
        <v>7.9890166946895533</v>
      </c>
    </row>
    <row r="192" spans="2:17" x14ac:dyDescent="0.25">
      <c r="B192" t="s">
        <v>191</v>
      </c>
      <c r="C192" s="13">
        <f>1000/cambi_mensili!H192</f>
        <v>1275.1036021676762</v>
      </c>
      <c r="D192" s="2">
        <f>C192/dati!$B192</f>
        <v>6.8780113763305462</v>
      </c>
      <c r="E192" s="13">
        <f>D192*_xlfn.XLOOKUP(LEFT(B192,4)+1&amp;RIGHT(B192,3),dati!$A:$A,dati!$B:$B)</f>
        <v>1510.4936284672067</v>
      </c>
      <c r="F192" s="13">
        <f>E192*_xlfn.XLOOKUP(LEFT(B192,4)+1&amp;RIGHT(B192,3),cambi_mensili!$F:$F,cambi_mensili!$H:$H)</f>
        <v>1084.8365239651478</v>
      </c>
      <c r="G192" s="10">
        <f t="shared" si="6"/>
        <v>8.4836523965147848E-2</v>
      </c>
      <c r="J192" t="s">
        <v>191</v>
      </c>
      <c r="K192" s="13">
        <f>1000/cambi_mensili!I192</f>
        <v>1596.9397513547974</v>
      </c>
      <c r="L192" s="2">
        <f>K192/dati!$D192</f>
        <v>8.0732817343610055</v>
      </c>
      <c r="M192" s="13">
        <f>L192*_xlfn.XLOOKUP(LEFT(J192,4)+1&amp;RIGHT(J192,3),dati!$A:$A,dati!$D:$D)</f>
        <v>1667.9009048175596</v>
      </c>
      <c r="N192" s="13">
        <f>M192*_xlfn.XLOOKUP(LEFT(J192,4)+1&amp;RIGHT(J192,3),cambi_mensili!$F:$F,cambi_mensili!$I:$I)</f>
        <v>1087.3072795134531</v>
      </c>
      <c r="O192" s="10">
        <f t="shared" si="7"/>
        <v>8.7307279513453073E-2</v>
      </c>
      <c r="Q192" s="13">
        <f t="shared" si="8"/>
        <v>-2.4707555483053056</v>
      </c>
    </row>
    <row r="193" spans="2:17" x14ac:dyDescent="0.25">
      <c r="B193" t="s">
        <v>192</v>
      </c>
      <c r="C193" s="13">
        <f>1000/cambi_mensili!H193</f>
        <v>1257.387149503332</v>
      </c>
      <c r="D193" s="2">
        <f>C193/dati!$B193</f>
        <v>6.5788384294208146</v>
      </c>
      <c r="E193" s="13">
        <f>D193*_xlfn.XLOOKUP(LEFT(B193,4)+1&amp;RIGHT(B193,3),dati!$A:$A,dati!$B:$B)</f>
        <v>1515.3156422197665</v>
      </c>
      <c r="F193" s="13">
        <f>E193*_xlfn.XLOOKUP(LEFT(B193,4)+1&amp;RIGHT(B193,3),cambi_mensili!$F:$F,cambi_mensili!$H:$H)</f>
        <v>1067.9944646364913</v>
      </c>
      <c r="G193" s="10">
        <f t="shared" si="6"/>
        <v>6.7994464636491392E-2</v>
      </c>
      <c r="J193" t="s">
        <v>192</v>
      </c>
      <c r="K193" s="13">
        <f>1000/cambi_mensili!I193</f>
        <v>1569.5963787250093</v>
      </c>
      <c r="L193" s="2">
        <f>K193/dati!$D193</f>
        <v>7.7354256932101331</v>
      </c>
      <c r="M193" s="13">
        <f>L193*_xlfn.XLOOKUP(LEFT(J193,4)+1&amp;RIGHT(J193,3),dati!$A:$A,dati!$D:$D)</f>
        <v>1602.5188211339193</v>
      </c>
      <c r="N193" s="13">
        <f>M193*_xlfn.XLOOKUP(LEFT(J193,4)+1&amp;RIGHT(J193,3),cambi_mensili!$F:$F,cambi_mensili!$I:$I)</f>
        <v>1067.6389688393858</v>
      </c>
      <c r="O193" s="10">
        <f t="shared" si="7"/>
        <v>6.7638968839385916E-2</v>
      </c>
      <c r="Q193" s="13">
        <f t="shared" si="8"/>
        <v>0.35549579710550461</v>
      </c>
    </row>
    <row r="194" spans="2:17" x14ac:dyDescent="0.25">
      <c r="B194" t="s">
        <v>193</v>
      </c>
      <c r="C194" s="13">
        <f>1000/cambi_mensili!H194</f>
        <v>1283.8618564642443</v>
      </c>
      <c r="D194" s="2">
        <f>C194/dati!$B194</f>
        <v>6.5433652682836723</v>
      </c>
      <c r="E194" s="13">
        <f>D194*_xlfn.XLOOKUP(LEFT(B194,4)+1&amp;RIGHT(B194,3),dati!$A:$A,dati!$B:$B)</f>
        <v>1439.9236091005271</v>
      </c>
      <c r="F194" s="13">
        <f>E194*_xlfn.XLOOKUP(LEFT(B194,4)+1&amp;RIGHT(B194,3),cambi_mensili!$F:$F,cambi_mensili!$H:$H)</f>
        <v>1056.8319328993318</v>
      </c>
      <c r="G194" s="10">
        <f t="shared" si="6"/>
        <v>5.6831932899331861E-2</v>
      </c>
      <c r="J194" t="s">
        <v>193</v>
      </c>
      <c r="K194" s="13">
        <f>1000/cambi_mensili!I194</f>
        <v>1558.7366799332392</v>
      </c>
      <c r="L194" s="2">
        <f>K194/dati!$D194</f>
        <v>7.7092632598099611</v>
      </c>
      <c r="M194" s="13">
        <f>L194*_xlfn.XLOOKUP(LEFT(J194,4)+1&amp;RIGHT(J194,3),dati!$A:$A,dati!$D:$D)</f>
        <v>1569.4243089233189</v>
      </c>
      <c r="N194" s="13">
        <f>M194*_xlfn.XLOOKUP(LEFT(J194,4)+1&amp;RIGHT(J194,3),cambi_mensili!$F:$F,cambi_mensili!$I:$I)</f>
        <v>1058.0315711713695</v>
      </c>
      <c r="O194" s="10">
        <f t="shared" si="7"/>
        <v>5.8031571171369478E-2</v>
      </c>
      <c r="Q194" s="13">
        <f t="shared" si="8"/>
        <v>-1.1996382720376459</v>
      </c>
    </row>
    <row r="195" spans="2:17" x14ac:dyDescent="0.25">
      <c r="B195" t="s">
        <v>194</v>
      </c>
      <c r="C195" s="13">
        <f>1000/cambi_mensili!H195</f>
        <v>1331.3806417254693</v>
      </c>
      <c r="D195" s="2">
        <f>C195/dati!$B195</f>
        <v>6.5137691115944634</v>
      </c>
      <c r="E195" s="13">
        <f>D195*_xlfn.XLOOKUP(LEFT(B195,4)+1&amp;RIGHT(B195,3),dati!$A:$A,dati!$B:$B)</f>
        <v>1362.0717383861886</v>
      </c>
      <c r="F195" s="13">
        <f>E195*_xlfn.XLOOKUP(LEFT(B195,4)+1&amp;RIGHT(B195,3),cambi_mensili!$F:$F,cambi_mensili!$H:$H)</f>
        <v>1040.7590153008866</v>
      </c>
      <c r="G195" s="10">
        <f t="shared" ref="G195:G258" si="9">F195/1000-1</f>
        <v>4.0759015300886547E-2</v>
      </c>
      <c r="J195" t="s">
        <v>194</v>
      </c>
      <c r="K195" s="13">
        <f>1000/cambi_mensili!I195</f>
        <v>1505.1258154706431</v>
      </c>
      <c r="L195" s="2">
        <f>K195/dati!$D195</f>
        <v>7.6626885686446613</v>
      </c>
      <c r="M195" s="13">
        <f>L195*_xlfn.XLOOKUP(LEFT(J195,4)+1&amp;RIGHT(J195,3),dati!$A:$A,dati!$D:$D)</f>
        <v>1476.5071589975071</v>
      </c>
      <c r="N195" s="13">
        <f>M195*_xlfn.XLOOKUP(LEFT(J195,4)+1&amp;RIGHT(J195,3),cambi_mensili!$F:$F,cambi_mensili!$I:$I)</f>
        <v>1033.1493774633655</v>
      </c>
      <c r="O195" s="10">
        <f t="shared" ref="O195:O258" si="10">N195/1000-1</f>
        <v>3.3149377463365548E-2</v>
      </c>
      <c r="Q195" s="13">
        <f t="shared" ref="Q195:Q258" si="11">F195-N195</f>
        <v>7.6096378375211771</v>
      </c>
    </row>
    <row r="196" spans="2:17" x14ac:dyDescent="0.25">
      <c r="B196" t="s">
        <v>195</v>
      </c>
      <c r="C196" s="13">
        <f>1000/cambi_mensili!H196</f>
        <v>1374.0038472107722</v>
      </c>
      <c r="D196" s="2">
        <f>C196/dati!$B196</f>
        <v>6.3170341470491556</v>
      </c>
      <c r="E196" s="13">
        <f>D196*_xlfn.XLOOKUP(LEFT(B196,4)+1&amp;RIGHT(B196,3),dati!$A:$A,dati!$B:$B)</f>
        <v>1311.6497238440036</v>
      </c>
      <c r="F196" s="13">
        <f>E196*_xlfn.XLOOKUP(LEFT(B196,4)+1&amp;RIGHT(B196,3),cambi_mensili!$F:$F,cambi_mensili!$H:$H)</f>
        <v>1030.6943529966181</v>
      </c>
      <c r="G196" s="10">
        <f t="shared" si="9"/>
        <v>3.0694352996618157E-2</v>
      </c>
      <c r="J196" t="s">
        <v>195</v>
      </c>
      <c r="K196" s="13">
        <f>1000/cambi_mensili!I196</f>
        <v>1544.380324264908</v>
      </c>
      <c r="L196" s="2">
        <f>K196/dati!$D196</f>
        <v>7.4333185380660876</v>
      </c>
      <c r="M196" s="13">
        <f>L196*_xlfn.XLOOKUP(LEFT(J196,4)+1&amp;RIGHT(J196,3),dati!$A:$A,dati!$D:$D)</f>
        <v>1428.1589269073238</v>
      </c>
      <c r="N196" s="13">
        <f>M196*_xlfn.XLOOKUP(LEFT(J196,4)+1&amp;RIGHT(J196,3),cambi_mensili!$F:$F,cambi_mensili!$I:$I)</f>
        <v>1030.7194018770895</v>
      </c>
      <c r="O196" s="10">
        <f t="shared" si="10"/>
        <v>3.0719401877089547E-2</v>
      </c>
      <c r="Q196" s="13">
        <f t="shared" si="11"/>
        <v>-2.5048880471331358E-2</v>
      </c>
    </row>
    <row r="197" spans="2:17" x14ac:dyDescent="0.25">
      <c r="B197" t="s">
        <v>196</v>
      </c>
      <c r="C197" s="13">
        <f>1000/cambi_mensili!H197</f>
        <v>1374.9484394335213</v>
      </c>
      <c r="D197" s="2">
        <f>C197/dati!$B197</f>
        <v>6.1444017842552627</v>
      </c>
      <c r="E197" s="13">
        <f>D197*_xlfn.XLOOKUP(LEFT(B197,4)+1&amp;RIGHT(B197,3),dati!$A:$A,dati!$B:$B)</f>
        <v>1298.9996830220316</v>
      </c>
      <c r="F197" s="13">
        <f>E197*_xlfn.XLOOKUP(LEFT(B197,4)+1&amp;RIGHT(B197,3),cambi_mensili!$F:$F,cambi_mensili!$H:$H)</f>
        <v>1028.223199096089</v>
      </c>
      <c r="G197" s="10">
        <f t="shared" si="9"/>
        <v>2.8223199096089058E-2</v>
      </c>
      <c r="J197" t="s">
        <v>196</v>
      </c>
      <c r="K197" s="13">
        <f>1000/cambi_mensili!I197</f>
        <v>1479.3070259865256</v>
      </c>
      <c r="L197" s="2">
        <f>K197/dati!$D197</f>
        <v>7.2278278745013784</v>
      </c>
      <c r="M197" s="13">
        <f>L197*_xlfn.XLOOKUP(LEFT(J197,4)+1&amp;RIGHT(J197,3),dati!$A:$A,dati!$D:$D)</f>
        <v>1482.8938249783482</v>
      </c>
      <c r="N197" s="13">
        <f>M197*_xlfn.XLOOKUP(LEFT(J197,4)+1&amp;RIGHT(J197,3),cambi_mensili!$F:$F,cambi_mensili!$I:$I)</f>
        <v>1030.9921889869227</v>
      </c>
      <c r="O197" s="10">
        <f t="shared" si="10"/>
        <v>3.0992188986922686E-2</v>
      </c>
      <c r="Q197" s="13">
        <f t="shared" si="11"/>
        <v>-2.768989890833609</v>
      </c>
    </row>
    <row r="198" spans="2:17" x14ac:dyDescent="0.25">
      <c r="B198" t="s">
        <v>197</v>
      </c>
      <c r="C198" s="13">
        <f>1000/cambi_mensili!H198</f>
        <v>1376.0836658868859</v>
      </c>
      <c r="D198" s="2">
        <f>C198/dati!$B198</f>
        <v>6.3598189344664</v>
      </c>
      <c r="E198" s="13">
        <f>D198*_xlfn.XLOOKUP(LEFT(B198,4)+1&amp;RIGHT(B198,3),dati!$A:$A,dati!$B:$B)</f>
        <v>1343.889770026103</v>
      </c>
      <c r="F198" s="13">
        <f>E198*_xlfn.XLOOKUP(LEFT(B198,4)+1&amp;RIGHT(B198,3),cambi_mensili!$F:$F,cambi_mensili!$H:$H)</f>
        <v>1048.5699930628668</v>
      </c>
      <c r="G198" s="10">
        <f t="shared" si="9"/>
        <v>4.8569993062866912E-2</v>
      </c>
      <c r="J198" t="s">
        <v>197</v>
      </c>
      <c r="K198" s="13">
        <f>1000/cambi_mensili!I198</f>
        <v>1543.2778312921423</v>
      </c>
      <c r="L198" s="2">
        <f>K198/dati!$D198</f>
        <v>7.4743487536731905</v>
      </c>
      <c r="M198" s="13">
        <f>L198*_xlfn.XLOOKUP(LEFT(J198,4)+1&amp;RIGHT(J198,3),dati!$A:$A,dati!$D:$D)</f>
        <v>1540.5290991865352</v>
      </c>
      <c r="N198" s="13">
        <f>M198*_xlfn.XLOOKUP(LEFT(J198,4)+1&amp;RIGHT(J198,3),cambi_mensili!$F:$F,cambi_mensili!$I:$I)</f>
        <v>1054.1066645972937</v>
      </c>
      <c r="O198" s="10">
        <f t="shared" si="10"/>
        <v>5.410666459729363E-2</v>
      </c>
      <c r="Q198" s="13">
        <f t="shared" si="11"/>
        <v>-5.5366715344268869</v>
      </c>
    </row>
    <row r="199" spans="2:17" x14ac:dyDescent="0.25">
      <c r="B199" t="s">
        <v>198</v>
      </c>
      <c r="C199" s="13">
        <f>1000/cambi_mensili!H199</f>
        <v>1390.8205841446454</v>
      </c>
      <c r="D199" s="2">
        <f>C199/dati!$B199</f>
        <v>6.2105300903664613</v>
      </c>
      <c r="E199" s="13">
        <f>D199*_xlfn.XLOOKUP(LEFT(B199,4)+1&amp;RIGHT(B199,3),dati!$A:$A,dati!$B:$B)</f>
        <v>1373.8881568359011</v>
      </c>
      <c r="F199" s="13">
        <f>E199*_xlfn.XLOOKUP(LEFT(B199,4)+1&amp;RIGHT(B199,3),cambi_mensili!$F:$F,cambi_mensili!$H:$H)</f>
        <v>1046.6966922854313</v>
      </c>
      <c r="G199" s="10">
        <f t="shared" si="9"/>
        <v>4.6696692285431274E-2</v>
      </c>
      <c r="J199" t="s">
        <v>198</v>
      </c>
      <c r="K199" s="13">
        <f>1000/cambi_mensili!I199</f>
        <v>1525.7301808066759</v>
      </c>
      <c r="L199" s="2">
        <f>K199/dati!$D199</f>
        <v>7.2970386369300195</v>
      </c>
      <c r="M199" s="13">
        <f>L199*_xlfn.XLOOKUP(LEFT(J199,4)+1&amp;RIGHT(J199,3),dati!$A:$A,dati!$D:$D)</f>
        <v>1530.3877837237474</v>
      </c>
      <c r="N199" s="13">
        <f>M199*_xlfn.XLOOKUP(LEFT(J199,4)+1&amp;RIGHT(J199,3),cambi_mensili!$F:$F,cambi_mensili!$I:$I)</f>
        <v>1045.2984875649427</v>
      </c>
      <c r="O199" s="10">
        <f t="shared" si="10"/>
        <v>4.5298487564942702E-2</v>
      </c>
      <c r="Q199" s="13">
        <f t="shared" si="11"/>
        <v>1.398204720488593</v>
      </c>
    </row>
    <row r="200" spans="2:17" x14ac:dyDescent="0.25">
      <c r="B200" t="s">
        <v>199</v>
      </c>
      <c r="C200" s="13">
        <f>1000/cambi_mensili!H200</f>
        <v>1405.6789429294349</v>
      </c>
      <c r="D200" s="2">
        <f>C200/dati!$B200</f>
        <v>6.5053694016382426</v>
      </c>
      <c r="E200" s="13">
        <f>D200*_xlfn.XLOOKUP(LEFT(B200,4)+1&amp;RIGHT(B200,3),dati!$A:$A,dati!$B:$B)</f>
        <v>1445.1028205072353</v>
      </c>
      <c r="F200" s="13">
        <f>E200*_xlfn.XLOOKUP(LEFT(B200,4)+1&amp;RIGHT(B200,3),cambi_mensili!$F:$F,cambi_mensili!$H:$H)</f>
        <v>1194.3774811492299</v>
      </c>
      <c r="G200" s="10">
        <f t="shared" si="9"/>
        <v>0.19437748114922981</v>
      </c>
      <c r="J200" t="s">
        <v>199</v>
      </c>
      <c r="K200" s="13">
        <f>1000/cambi_mensili!I200</f>
        <v>1572.8141692437446</v>
      </c>
      <c r="L200" s="2">
        <f>K200/dati!$D200</f>
        <v>7.6711531136570015</v>
      </c>
      <c r="M200" s="13">
        <f>L200*_xlfn.XLOOKUP(LEFT(J200,4)+1&amp;RIGHT(J200,3),dati!$A:$A,dati!$D:$D)</f>
        <v>1612.2091502237674</v>
      </c>
      <c r="N200" s="13">
        <f>M200*_xlfn.XLOOKUP(LEFT(J200,4)+1&amp;RIGHT(J200,3),cambi_mensili!$F:$F,cambi_mensili!$I:$I)</f>
        <v>1200.2259616825293</v>
      </c>
      <c r="O200" s="10">
        <f t="shared" si="10"/>
        <v>0.20022596168252926</v>
      </c>
      <c r="Q200" s="13">
        <f t="shared" si="11"/>
        <v>-5.8484805332993801</v>
      </c>
    </row>
    <row r="201" spans="2:17" x14ac:dyDescent="0.25">
      <c r="B201" t="s">
        <v>200</v>
      </c>
      <c r="C201" s="13">
        <f>1000/cambi_mensili!H201</f>
        <v>1420.25280499929</v>
      </c>
      <c r="D201" s="2">
        <f>C201/dati!$B201</f>
        <v>6.393101149299663</v>
      </c>
      <c r="E201" s="13">
        <f>D201*_xlfn.XLOOKUP(LEFT(B201,4)+1&amp;RIGHT(B201,3),dati!$A:$A,dati!$B:$B)</f>
        <v>1463.926962585715</v>
      </c>
      <c r="F201" s="13">
        <f>E201*_xlfn.XLOOKUP(LEFT(B201,4)+1&amp;RIGHT(B201,3),cambi_mensili!$F:$F,cambi_mensili!$H:$H)</f>
        <v>1235.5543564223435</v>
      </c>
      <c r="G201" s="10">
        <f t="shared" si="9"/>
        <v>0.23555435642234346</v>
      </c>
      <c r="J201" t="s">
        <v>200</v>
      </c>
      <c r="K201" s="13">
        <f>1000/cambi_mensili!I201</f>
        <v>1557.5912512427212</v>
      </c>
      <c r="L201" s="2">
        <f>K201/dati!$D201</f>
        <v>7.4517224059741558</v>
      </c>
      <c r="M201" s="13">
        <f>L201*_xlfn.XLOOKUP(LEFT(J201,4)+1&amp;RIGHT(J201,3),dati!$A:$A,dati!$D:$D)</f>
        <v>1624.9606178459692</v>
      </c>
      <c r="N201" s="13">
        <f>M201*_xlfn.XLOOKUP(LEFT(J201,4)+1&amp;RIGHT(J201,3),cambi_mensili!$F:$F,cambi_mensili!$I:$I)</f>
        <v>1234.1102865670819</v>
      </c>
      <c r="O201" s="10">
        <f t="shared" si="10"/>
        <v>0.23411028656708188</v>
      </c>
      <c r="Q201" s="13">
        <f t="shared" si="11"/>
        <v>1.4440698552616595</v>
      </c>
    </row>
    <row r="202" spans="2:17" x14ac:dyDescent="0.25">
      <c r="B202" t="s">
        <v>201</v>
      </c>
      <c r="C202" s="13">
        <f>1000/cambi_mensili!H202</f>
        <v>1374.5137657553639</v>
      </c>
      <c r="D202" s="2">
        <f>C202/dati!$B202</f>
        <v>6.6844965657453903</v>
      </c>
      <c r="E202" s="13">
        <f>D202*_xlfn.XLOOKUP(LEFT(B202,4)+1&amp;RIGHT(B202,3),dati!$A:$A,dati!$B:$B)</f>
        <v>1538.0173299479673</v>
      </c>
      <c r="F202" s="13">
        <f>E202*_xlfn.XLOOKUP(LEFT(B202,4)+1&amp;RIGHT(B202,3),cambi_mensili!$F:$F,cambi_mensili!$H:$H)</f>
        <v>1304.3309768356733</v>
      </c>
      <c r="G202" s="10">
        <f t="shared" si="9"/>
        <v>0.30433097683567323</v>
      </c>
      <c r="J202" t="s">
        <v>201</v>
      </c>
      <c r="K202" s="13">
        <f>1000/cambi_mensili!I202</f>
        <v>1541.5171882946406</v>
      </c>
      <c r="L202" s="2">
        <f>K202/dati!$D202</f>
        <v>7.8562752418957258</v>
      </c>
      <c r="M202" s="13">
        <f>L202*_xlfn.XLOOKUP(LEFT(J202,4)+1&amp;RIGHT(J202,3),dati!$A:$A,dati!$D:$D)</f>
        <v>1714.4955533948623</v>
      </c>
      <c r="N202" s="13">
        <f>M202*_xlfn.XLOOKUP(LEFT(J202,4)+1&amp;RIGHT(J202,3),cambi_mensili!$F:$F,cambi_mensili!$I:$I)</f>
        <v>1306.1400458246919</v>
      </c>
      <c r="O202" s="10">
        <f t="shared" si="10"/>
        <v>0.3061400458246919</v>
      </c>
      <c r="Q202" s="13">
        <f t="shared" si="11"/>
        <v>-1.8090689890186695</v>
      </c>
    </row>
    <row r="203" spans="2:17" x14ac:dyDescent="0.25">
      <c r="B203" t="s">
        <v>202</v>
      </c>
      <c r="C203" s="13">
        <f>1000/cambi_mensili!H203</f>
        <v>1354.0961408259986</v>
      </c>
      <c r="D203" s="2">
        <f>C203/dati!$B203</f>
        <v>6.7421521752792746</v>
      </c>
      <c r="E203" s="13">
        <f>D203*_xlfn.XLOOKUP(LEFT(B203,4)+1&amp;RIGHT(B203,3),dati!$A:$A,dati!$B:$B)</f>
        <v>1538.4113340441352</v>
      </c>
      <c r="F203" s="13">
        <f>E203*_xlfn.XLOOKUP(LEFT(B203,4)+1&amp;RIGHT(B203,3),cambi_mensili!$F:$F,cambi_mensili!$H:$H)</f>
        <v>1324.6183109520216</v>
      </c>
      <c r="G203" s="10">
        <f t="shared" si="9"/>
        <v>0.32461831095202154</v>
      </c>
      <c r="J203" t="s">
        <v>202</v>
      </c>
      <c r="K203" s="13">
        <f>1000/cambi_mensili!I203</f>
        <v>1516.9939065673661</v>
      </c>
      <c r="L203" s="2">
        <f>K203/dati!$D203</f>
        <v>7.9456967045892837</v>
      </c>
      <c r="M203" s="13">
        <f>L203*_xlfn.XLOOKUP(LEFT(J203,4)+1&amp;RIGHT(J203,3),dati!$A:$A,dati!$D:$D)</f>
        <v>1735.1393648912108</v>
      </c>
      <c r="N203" s="13">
        <f>M203*_xlfn.XLOOKUP(LEFT(J203,4)+1&amp;RIGHT(J203,3),cambi_mensili!$F:$F,cambi_mensili!$I:$I)</f>
        <v>1338.596046368855</v>
      </c>
      <c r="O203" s="10">
        <f t="shared" si="10"/>
        <v>0.3385960463688551</v>
      </c>
      <c r="Q203" s="13">
        <f t="shared" si="11"/>
        <v>-13.977735416833411</v>
      </c>
    </row>
    <row r="204" spans="2:17" x14ac:dyDescent="0.25">
      <c r="B204" t="s">
        <v>203</v>
      </c>
      <c r="C204" s="13">
        <f>1000/cambi_mensili!H204</f>
        <v>1392.3698134224451</v>
      </c>
      <c r="D204" s="2">
        <f>C204/dati!$B204</f>
        <v>6.3401362549916458</v>
      </c>
      <c r="E204" s="13">
        <f>D204*_xlfn.XLOOKUP(LEFT(B204,4)+1&amp;RIGHT(B204,3),dati!$A:$A,dati!$B:$B)</f>
        <v>1454.4670316527468</v>
      </c>
      <c r="F204" s="13">
        <f>E204*_xlfn.XLOOKUP(LEFT(B204,4)+1&amp;RIGHT(B204,3),cambi_mensili!$F:$F,cambi_mensili!$H:$H)</f>
        <v>1309.7475620032983</v>
      </c>
      <c r="G204" s="10">
        <f t="shared" si="9"/>
        <v>0.30974756200329834</v>
      </c>
      <c r="J204" t="s">
        <v>203</v>
      </c>
      <c r="K204" s="13">
        <f>1000/cambi_mensili!I204</f>
        <v>1533.9738234475078</v>
      </c>
      <c r="L204" s="2">
        <f>K204/dati!$D204</f>
        <v>7.4250231617814864</v>
      </c>
      <c r="M204" s="13">
        <f>L204*_xlfn.XLOOKUP(LEFT(J204,4)+1&amp;RIGHT(J204,3),dati!$A:$A,dati!$D:$D)</f>
        <v>1590.1289038153993</v>
      </c>
      <c r="N204" s="13">
        <f>M204*_xlfn.XLOOKUP(LEFT(J204,4)+1&amp;RIGHT(J204,3),cambi_mensili!$F:$F,cambi_mensili!$I:$I)</f>
        <v>1308.1592160476587</v>
      </c>
      <c r="O204" s="10">
        <f t="shared" si="10"/>
        <v>0.30815921604765872</v>
      </c>
      <c r="Q204" s="13">
        <f t="shared" si="11"/>
        <v>1.5883459556396247</v>
      </c>
    </row>
    <row r="205" spans="2:17" x14ac:dyDescent="0.25">
      <c r="B205" t="s">
        <v>204</v>
      </c>
      <c r="C205" s="13">
        <f>1000/cambi_mensili!H205</f>
        <v>1418.8422247446085</v>
      </c>
      <c r="D205" s="2">
        <f>C205/dati!$B205</f>
        <v>6.1599930030161962</v>
      </c>
      <c r="E205" s="13">
        <f>D205*_xlfn.XLOOKUP(LEFT(B205,4)+1&amp;RIGHT(B205,3),dati!$A:$A,dati!$B:$B)</f>
        <v>1511.8359880677003</v>
      </c>
      <c r="F205" s="13">
        <f>E205*_xlfn.XLOOKUP(LEFT(B205,4)+1&amp;RIGHT(B205,3),cambi_mensili!$F:$F,cambi_mensili!$H:$H)</f>
        <v>1288.8401798277146</v>
      </c>
      <c r="G205" s="10">
        <f t="shared" si="9"/>
        <v>0.28884017982771448</v>
      </c>
      <c r="J205" t="s">
        <v>204</v>
      </c>
      <c r="K205" s="13">
        <f>1000/cambi_mensili!I205</f>
        <v>1500.9931895573213</v>
      </c>
      <c r="L205" s="2">
        <f>K205/dati!$D205</f>
        <v>7.2453572031182016</v>
      </c>
      <c r="M205" s="13">
        <f>L205*_xlfn.XLOOKUP(LEFT(J205,4)+1&amp;RIGHT(J205,3),dati!$A:$A,dati!$D:$D)</f>
        <v>1606.4129776233053</v>
      </c>
      <c r="N205" s="13">
        <f>M205*_xlfn.XLOOKUP(LEFT(J205,4)+1&amp;RIGHT(J205,3),cambi_mensili!$F:$F,cambi_mensili!$I:$I)</f>
        <v>1287.698226068517</v>
      </c>
      <c r="O205" s="10">
        <f t="shared" si="10"/>
        <v>0.28769822606851703</v>
      </c>
      <c r="Q205" s="13">
        <f t="shared" si="11"/>
        <v>1.1419537591975768</v>
      </c>
    </row>
    <row r="206" spans="2:17" x14ac:dyDescent="0.25">
      <c r="B206" t="s">
        <v>205</v>
      </c>
      <c r="C206" s="13">
        <f>1000/cambi_mensili!H206</f>
        <v>1362.4906328768991</v>
      </c>
      <c r="D206" s="2">
        <f>C206/dati!$B206</f>
        <v>6.1914908743649395</v>
      </c>
      <c r="E206" s="13">
        <f>D206*_xlfn.XLOOKUP(LEFT(B206,4)+1&amp;RIGHT(B206,3),dati!$A:$A,dati!$B:$B)</f>
        <v>1556.1166579177886</v>
      </c>
      <c r="F206" s="13">
        <f>E206*_xlfn.XLOOKUP(LEFT(B206,4)+1&amp;RIGHT(B206,3),cambi_mensili!$F:$F,cambi_mensili!$H:$H)</f>
        <v>1332.3159601760524</v>
      </c>
      <c r="G206" s="10">
        <f t="shared" si="9"/>
        <v>0.33231596017605236</v>
      </c>
      <c r="J206" t="s">
        <v>205</v>
      </c>
      <c r="K206" s="13">
        <f>1000/cambi_mensili!I206</f>
        <v>1483.3435520130799</v>
      </c>
      <c r="L206" s="2">
        <f>K206/dati!$D206</f>
        <v>7.2864208118807561</v>
      </c>
      <c r="M206" s="13">
        <f>L206*_xlfn.XLOOKUP(LEFT(J206,4)+1&amp;RIGHT(J206,3),dati!$A:$A,dati!$D:$D)</f>
        <v>1644.9402565818416</v>
      </c>
      <c r="N206" s="13">
        <f>M206*_xlfn.XLOOKUP(LEFT(J206,4)+1&amp;RIGHT(J206,3),cambi_mensili!$F:$F,cambi_mensili!$I:$I)</f>
        <v>1336.0828658383846</v>
      </c>
      <c r="O206" s="10">
        <f t="shared" si="10"/>
        <v>0.33608286583838454</v>
      </c>
      <c r="Q206" s="13">
        <f t="shared" si="11"/>
        <v>-3.7669056623321922</v>
      </c>
    </row>
    <row r="207" spans="2:17" x14ac:dyDescent="0.25">
      <c r="B207" t="s">
        <v>206</v>
      </c>
      <c r="C207" s="13">
        <f>1000/cambi_mensili!H207</f>
        <v>1308.7292239235703</v>
      </c>
      <c r="D207" s="2">
        <f>C207/dati!$B207</f>
        <v>6.2586718114676261</v>
      </c>
      <c r="E207" s="13">
        <f>D207*_xlfn.XLOOKUP(LEFT(B207,4)+1&amp;RIGHT(B207,3),dati!$A:$A,dati!$B:$B)</f>
        <v>1566.5429892990121</v>
      </c>
      <c r="F207" s="13">
        <f>E207*_xlfn.XLOOKUP(LEFT(B207,4)+1&amp;RIGHT(B207,3),cambi_mensili!$F:$F,cambi_mensili!$H:$H)</f>
        <v>1348.8718409359144</v>
      </c>
      <c r="G207" s="10">
        <f t="shared" si="9"/>
        <v>0.34887184093591439</v>
      </c>
      <c r="J207" t="s">
        <v>206</v>
      </c>
      <c r="K207" s="13">
        <f>1000/cambi_mensili!I207</f>
        <v>1429.1323125245387</v>
      </c>
      <c r="L207" s="2">
        <f>K207/dati!$D207</f>
        <v>7.4168254231139716</v>
      </c>
      <c r="M207" s="13">
        <f>L207*_xlfn.XLOOKUP(LEFT(J207,4)+1&amp;RIGHT(J207,3),dati!$A:$A,dati!$D:$D)</f>
        <v>1708.5306643137594</v>
      </c>
      <c r="N207" s="13">
        <f>M207*_xlfn.XLOOKUP(LEFT(J207,4)+1&amp;RIGHT(J207,3),cambi_mensili!$F:$F,cambi_mensili!$I:$I)</f>
        <v>1367.8571162318574</v>
      </c>
      <c r="O207" s="10">
        <f t="shared" si="10"/>
        <v>0.36785711623185735</v>
      </c>
      <c r="Q207" s="13">
        <f t="shared" si="11"/>
        <v>-18.985275295942984</v>
      </c>
    </row>
    <row r="208" spans="2:17" x14ac:dyDescent="0.25">
      <c r="B208" t="s">
        <v>207</v>
      </c>
      <c r="C208" s="13">
        <f>1000/cambi_mensili!H208</f>
        <v>1272.5884448969202</v>
      </c>
      <c r="D208" s="2">
        <f>C208/dati!$B208</f>
        <v>6.1289111836919927</v>
      </c>
      <c r="E208" s="13">
        <f>D208*_xlfn.XLOOKUP(LEFT(B208,4)+1&amp;RIGHT(B208,3),dati!$A:$A,dati!$B:$B)</f>
        <v>1620.4332507914485</v>
      </c>
      <c r="F208" s="13">
        <f>E208*_xlfn.XLOOKUP(LEFT(B208,4)+1&amp;RIGHT(B208,3),cambi_mensili!$F:$F,cambi_mensili!$H:$H)</f>
        <v>1382.3105845876451</v>
      </c>
      <c r="G208" s="10">
        <f t="shared" si="9"/>
        <v>0.38231058458764511</v>
      </c>
      <c r="J208" t="s">
        <v>207</v>
      </c>
      <c r="K208" s="13">
        <f>1000/cambi_mensili!I208</f>
        <v>1385.5942988037668</v>
      </c>
      <c r="L208" s="2">
        <f>K208/dati!$D208</f>
        <v>7.2117770603026745</v>
      </c>
      <c r="M208" s="13">
        <f>L208*_xlfn.XLOOKUP(LEFT(J208,4)+1&amp;RIGHT(J208,3),dati!$A:$A,dati!$D:$D)</f>
        <v>1725.4379816395315</v>
      </c>
      <c r="N208" s="13">
        <f>M208*_xlfn.XLOOKUP(LEFT(J208,4)+1&amp;RIGHT(J208,3),cambi_mensili!$F:$F,cambi_mensili!$I:$I)</f>
        <v>1388.9637352435616</v>
      </c>
      <c r="O208" s="10">
        <f t="shared" si="10"/>
        <v>0.38896373524356154</v>
      </c>
      <c r="Q208" s="13">
        <f t="shared" si="11"/>
        <v>-6.6531506559165337</v>
      </c>
    </row>
    <row r="209" spans="2:17" x14ac:dyDescent="0.25">
      <c r="B209" t="s">
        <v>208</v>
      </c>
      <c r="C209" s="13">
        <f>1000/cambi_mensili!H209</f>
        <v>1263.3440717579433</v>
      </c>
      <c r="D209" s="2">
        <f>C209/dati!$B209</f>
        <v>5.975747084540405</v>
      </c>
      <c r="E209" s="13">
        <f>D209*_xlfn.XLOOKUP(LEFT(B209,4)+1&amp;RIGHT(B209,3),dati!$A:$A,dati!$B:$B)</f>
        <v>1571.1799897858291</v>
      </c>
      <c r="F209" s="13">
        <f>E209*_xlfn.XLOOKUP(LEFT(B209,4)+1&amp;RIGHT(B209,3),cambi_mensili!$F:$F,cambi_mensili!$H:$H)</f>
        <v>1344.1916166614703</v>
      </c>
      <c r="G209" s="10">
        <f t="shared" si="9"/>
        <v>0.34419161666147025</v>
      </c>
      <c r="J209" t="s">
        <v>208</v>
      </c>
      <c r="K209" s="13">
        <f>1000/cambi_mensili!I209</f>
        <v>1438.3172256964185</v>
      </c>
      <c r="L209" s="2">
        <f>K209/dati!$D209</f>
        <v>7.0105554161410408</v>
      </c>
      <c r="M209" s="13">
        <f>L209*_xlfn.XLOOKUP(LEFT(J209,4)+1&amp;RIGHT(J209,3),dati!$A:$A,dati!$D:$D)</f>
        <v>1678.9071588511943</v>
      </c>
      <c r="N209" s="13">
        <f>M209*_xlfn.XLOOKUP(LEFT(J209,4)+1&amp;RIGHT(J209,3),cambi_mensili!$F:$F,cambi_mensili!$I:$I)</f>
        <v>1343.518325331552</v>
      </c>
      <c r="O209" s="10">
        <f t="shared" si="10"/>
        <v>0.34351832533155191</v>
      </c>
      <c r="Q209" s="13">
        <f t="shared" si="11"/>
        <v>0.6732913299183565</v>
      </c>
    </row>
    <row r="210" spans="2:17" x14ac:dyDescent="0.25">
      <c r="B210" t="s">
        <v>209</v>
      </c>
      <c r="C210" s="13">
        <f>1000/cambi_mensili!H210</f>
        <v>1281.640499839795</v>
      </c>
      <c r="D210" s="2">
        <f>C210/dati!$B210</f>
        <v>6.065230720449482</v>
      </c>
      <c r="E210" s="13">
        <f>D210*_xlfn.XLOOKUP(LEFT(B210,4)+1&amp;RIGHT(B210,3),dati!$A:$A,dati!$B:$B)</f>
        <v>1582.6917116390919</v>
      </c>
      <c r="F210" s="13">
        <f>E210*_xlfn.XLOOKUP(LEFT(B210,4)+1&amp;RIGHT(B210,3),cambi_mensili!$F:$F,cambi_mensili!$H:$H)</f>
        <v>1336.9471695728901</v>
      </c>
      <c r="G210" s="10">
        <f t="shared" si="9"/>
        <v>0.33694716957289006</v>
      </c>
      <c r="J210" t="s">
        <v>209</v>
      </c>
      <c r="K210" s="13">
        <f>1000/cambi_mensili!I210</f>
        <v>1461.4546619673181</v>
      </c>
      <c r="L210" s="2">
        <f>K210/dati!$D210</f>
        <v>7.0906949028053603</v>
      </c>
      <c r="M210" s="13">
        <f>L210*_xlfn.XLOOKUP(LEFT(J210,4)+1&amp;RIGHT(J210,3),dati!$A:$A,dati!$D:$D)</f>
        <v>1715.873122221665</v>
      </c>
      <c r="N210" s="13">
        <f>M210*_xlfn.XLOOKUP(LEFT(J210,4)+1&amp;RIGHT(J210,3),cambi_mensili!$F:$F,cambi_mensili!$I:$I)</f>
        <v>1326.120313389119</v>
      </c>
      <c r="O210" s="10">
        <f t="shared" si="10"/>
        <v>0.32612031338911907</v>
      </c>
      <c r="Q210" s="13">
        <f t="shared" si="11"/>
        <v>10.826856183771042</v>
      </c>
    </row>
    <row r="211" spans="2:17" x14ac:dyDescent="0.25">
      <c r="B211" t="s">
        <v>210</v>
      </c>
      <c r="C211" s="13">
        <f>1000/cambi_mensili!H211</f>
        <v>1312.5943427183829</v>
      </c>
      <c r="D211" s="2">
        <f>C211/dati!$B211</f>
        <v>5.9334572623956161</v>
      </c>
      <c r="E211" s="13">
        <f>D211*_xlfn.XLOOKUP(LEFT(B211,4)+1&amp;RIGHT(B211,3),dati!$A:$A,dati!$B:$B)</f>
        <v>1518.6804376012599</v>
      </c>
      <c r="F211" s="13">
        <f>E211*_xlfn.XLOOKUP(LEFT(B211,4)+1&amp;RIGHT(B211,3),cambi_mensili!$F:$F,cambi_mensili!$H:$H)</f>
        <v>1326.7951643103409</v>
      </c>
      <c r="G211" s="10">
        <f t="shared" si="9"/>
        <v>0.32679516431034084</v>
      </c>
      <c r="J211" t="s">
        <v>210</v>
      </c>
      <c r="K211" s="13">
        <f>1000/cambi_mensili!I211</f>
        <v>1464.0677298680841</v>
      </c>
      <c r="L211" s="2">
        <f>K211/dati!$D211</f>
        <v>6.9808181335158261</v>
      </c>
      <c r="M211" s="13">
        <f>L211*_xlfn.XLOOKUP(LEFT(J211,4)+1&amp;RIGHT(J211,3),dati!$A:$A,dati!$D:$D)</f>
        <v>1711.0543113102995</v>
      </c>
      <c r="N211" s="13">
        <f>M211*_xlfn.XLOOKUP(LEFT(J211,4)+1&amp;RIGHT(J211,3),cambi_mensili!$F:$F,cambi_mensili!$I:$I)</f>
        <v>1332.2008725392059</v>
      </c>
      <c r="O211" s="10">
        <f t="shared" si="10"/>
        <v>0.33220087253920583</v>
      </c>
      <c r="Q211" s="13">
        <f t="shared" si="11"/>
        <v>-5.4057082288650236</v>
      </c>
    </row>
    <row r="212" spans="2:17" x14ac:dyDescent="0.25">
      <c r="B212" t="s">
        <v>211</v>
      </c>
      <c r="C212" s="13">
        <f>1000/cambi_mensili!H212</f>
        <v>1209.9213551119178</v>
      </c>
      <c r="D212" s="2">
        <f>C212/dati!$B212</f>
        <v>5.4466611304315427</v>
      </c>
      <c r="E212" s="13">
        <f>D212*_xlfn.XLOOKUP(LEFT(B212,4)+1&amp;RIGHT(B212,3),dati!$A:$A,dati!$B:$B)</f>
        <v>1382.5038661550605</v>
      </c>
      <c r="F212" s="13">
        <f>E212*_xlfn.XLOOKUP(LEFT(B212,4)+1&amp;RIGHT(B212,3),cambi_mensili!$F:$F,cambi_mensili!$H:$H)</f>
        <v>1215.6771246261292</v>
      </c>
      <c r="G212" s="10">
        <f t="shared" si="9"/>
        <v>0.21567712462612909</v>
      </c>
      <c r="J212" t="s">
        <v>211</v>
      </c>
      <c r="K212" s="13">
        <f>1000/cambi_mensili!I212</f>
        <v>1343.2546884452508</v>
      </c>
      <c r="L212" s="2">
        <f>K212/dati!$D212</f>
        <v>6.3914240805983269</v>
      </c>
      <c r="M212" s="13">
        <f>L212*_xlfn.XLOOKUP(LEFT(J212,4)+1&amp;RIGHT(J212,3),dati!$A:$A,dati!$D:$D)</f>
        <v>1575.750280176743</v>
      </c>
      <c r="N212" s="13">
        <f>M212*_xlfn.XLOOKUP(LEFT(J212,4)+1&amp;RIGHT(J212,3),cambi_mensili!$F:$F,cambi_mensili!$I:$I)</f>
        <v>1214.1644706167326</v>
      </c>
      <c r="O212" s="10">
        <f t="shared" si="10"/>
        <v>0.21416447061673272</v>
      </c>
      <c r="Q212" s="13">
        <f t="shared" si="11"/>
        <v>1.5126540093965559</v>
      </c>
    </row>
    <row r="213" spans="2:17" x14ac:dyDescent="0.25">
      <c r="B213" t="s">
        <v>212</v>
      </c>
      <c r="C213" s="13">
        <f>1000/cambi_mensili!H213</f>
        <v>1184.8341232227488</v>
      </c>
      <c r="D213" s="2">
        <f>C213/dati!$B213</f>
        <v>5.174277534669903</v>
      </c>
      <c r="E213" s="13">
        <f>D213*_xlfn.XLOOKUP(LEFT(B213,4)+1&amp;RIGHT(B213,3),dati!$A:$A,dati!$B:$B)</f>
        <v>1295.8415375128147</v>
      </c>
      <c r="F213" s="13">
        <f>E213*_xlfn.XLOOKUP(LEFT(B213,4)+1&amp;RIGHT(B213,3),cambi_mensili!$F:$F,cambi_mensili!$H:$H)</f>
        <v>1158.7415028439589</v>
      </c>
      <c r="G213" s="10">
        <f t="shared" si="9"/>
        <v>0.15874150284395894</v>
      </c>
      <c r="J213" t="s">
        <v>212</v>
      </c>
      <c r="K213" s="13">
        <f>1000/cambi_mensili!I213</f>
        <v>1316.7061611374409</v>
      </c>
      <c r="L213" s="2">
        <f>K213/dati!$D213</f>
        <v>6.0381332909091734</v>
      </c>
      <c r="M213" s="13">
        <f>L213*_xlfn.XLOOKUP(LEFT(J213,4)+1&amp;RIGHT(J213,3),dati!$A:$A,dati!$D:$D)</f>
        <v>1518.3018091072822</v>
      </c>
      <c r="N213" s="13">
        <f>M213*_xlfn.XLOOKUP(LEFT(J213,4)+1&amp;RIGHT(J213,3),cambi_mensili!$F:$F,cambi_mensili!$I:$I)</f>
        <v>1157.7261684179516</v>
      </c>
      <c r="O213" s="10">
        <f t="shared" si="10"/>
        <v>0.15772616841795162</v>
      </c>
      <c r="Q213" s="13">
        <f t="shared" si="11"/>
        <v>1.0153344260072572</v>
      </c>
    </row>
    <row r="214" spans="2:17" x14ac:dyDescent="0.25">
      <c r="B214" t="s">
        <v>213</v>
      </c>
      <c r="C214" s="13">
        <f>1000/cambi_mensili!H214</f>
        <v>1179.161851755772</v>
      </c>
      <c r="D214" s="2">
        <f>C214/dati!$B214</f>
        <v>5.1248469019436165</v>
      </c>
      <c r="E214" s="13">
        <f>D214*_xlfn.XLOOKUP(LEFT(B214,4)+1&amp;RIGHT(B214,3),dati!$A:$A,dati!$B:$B)</f>
        <v>1276.0130726024804</v>
      </c>
      <c r="F214" s="13">
        <f>E214*_xlfn.XLOOKUP(LEFT(B214,4)+1&amp;RIGHT(B214,3),cambi_mensili!$F:$F,cambi_mensili!$H:$H)</f>
        <v>1173.5875032646793</v>
      </c>
      <c r="G214" s="10">
        <f t="shared" si="9"/>
        <v>0.1735875032646792</v>
      </c>
      <c r="J214" t="s">
        <v>213</v>
      </c>
      <c r="K214" s="13">
        <f>1000/cambi_mensili!I214</f>
        <v>1312.6429733745254</v>
      </c>
      <c r="L214" s="2">
        <f>K214/dati!$D214</f>
        <v>6.0148796961012732</v>
      </c>
      <c r="M214" s="13">
        <f>L214*_xlfn.XLOOKUP(LEFT(J214,4)+1&amp;RIGHT(J214,3),dati!$A:$A,dati!$D:$D)</f>
        <v>1516.3027806415796</v>
      </c>
      <c r="N214" s="13">
        <f>M214*_xlfn.XLOOKUP(LEFT(J214,4)+1&amp;RIGHT(J214,3),cambi_mensili!$F:$F,cambi_mensili!$I:$I)</f>
        <v>1179.3565804985033</v>
      </c>
      <c r="O214" s="10">
        <f t="shared" si="10"/>
        <v>0.17935658049850334</v>
      </c>
      <c r="Q214" s="13">
        <f t="shared" si="11"/>
        <v>-5.769077233823964</v>
      </c>
    </row>
    <row r="215" spans="2:17" x14ac:dyDescent="0.25">
      <c r="B215" t="s">
        <v>214</v>
      </c>
      <c r="C215" s="13">
        <f>1000/cambi_mensili!H215</f>
        <v>1161.399718941268</v>
      </c>
      <c r="D215" s="2">
        <f>C215/dati!$B215</f>
        <v>5.0898829644243673</v>
      </c>
      <c r="E215" s="13">
        <f>D215*_xlfn.XLOOKUP(LEFT(B215,4)+1&amp;RIGHT(B215,3),dati!$A:$A,dati!$B:$B)</f>
        <v>1300.0054565264113</v>
      </c>
      <c r="F215" s="13">
        <f>E215*_xlfn.XLOOKUP(LEFT(B215,4)+1&amp;RIGHT(B215,3),cambi_mensili!$F:$F,cambi_mensili!$H:$H)</f>
        <v>1146.3188114558591</v>
      </c>
      <c r="G215" s="10">
        <f t="shared" si="9"/>
        <v>0.14631881145585912</v>
      </c>
      <c r="J215" t="s">
        <v>214</v>
      </c>
      <c r="K215" s="13">
        <f>1000/cambi_mensili!I215</f>
        <v>1296.2382263103495</v>
      </c>
      <c r="L215" s="2">
        <f>K215/dati!$D215</f>
        <v>5.9358435475311566</v>
      </c>
      <c r="M215" s="13">
        <f>L215*_xlfn.XLOOKUP(LEFT(J215,4)+1&amp;RIGHT(J215,3),dati!$A:$A,dati!$D:$D)</f>
        <v>1526.3362215089742</v>
      </c>
      <c r="N215" s="13">
        <f>M215*_xlfn.XLOOKUP(LEFT(J215,4)+1&amp;RIGHT(J215,3),cambi_mensili!$F:$F,cambi_mensili!$I:$I)</f>
        <v>1140.0074143674262</v>
      </c>
      <c r="O215" s="10">
        <f t="shared" si="10"/>
        <v>0.14000741436742614</v>
      </c>
      <c r="Q215" s="13">
        <f t="shared" si="11"/>
        <v>6.311397088432841</v>
      </c>
    </row>
    <row r="216" spans="2:17" x14ac:dyDescent="0.25">
      <c r="B216" t="s">
        <v>215</v>
      </c>
      <c r="C216" s="13">
        <f>1000/cambi_mensili!H216</f>
        <v>1110.494169905608</v>
      </c>
      <c r="D216" s="2">
        <f>C216/dati!$B216</f>
        <v>4.8407314805718871</v>
      </c>
      <c r="E216" s="13">
        <f>D216*_xlfn.XLOOKUP(LEFT(B216,4)+1&amp;RIGHT(B216,3),dati!$A:$A,dati!$B:$B)</f>
        <v>1282.9885864724758</v>
      </c>
      <c r="F216" s="13">
        <f>E216*_xlfn.XLOOKUP(LEFT(B216,4)+1&amp;RIGHT(B216,3),cambi_mensili!$F:$F,cambi_mensili!$H:$H)</f>
        <v>1127.1439628736643</v>
      </c>
      <c r="G216" s="10">
        <f t="shared" si="9"/>
        <v>0.12714396287366436</v>
      </c>
      <c r="J216" t="s">
        <v>215</v>
      </c>
      <c r="K216" s="13">
        <f>1000/cambi_mensili!I216</f>
        <v>1215.5469183786786</v>
      </c>
      <c r="L216" s="2">
        <f>K216/dati!$D216</f>
        <v>5.6759323106056687</v>
      </c>
      <c r="M216" s="13">
        <f>L216*_xlfn.XLOOKUP(LEFT(J216,4)+1&amp;RIGHT(J216,3),dati!$A:$A,dati!$D:$D)</f>
        <v>1492.436028409239</v>
      </c>
      <c r="N216" s="13">
        <f>M216*_xlfn.XLOOKUP(LEFT(J216,4)+1&amp;RIGHT(J216,3),cambi_mensili!$F:$F,cambi_mensili!$I:$I)</f>
        <v>1126.6109503680777</v>
      </c>
      <c r="O216" s="10">
        <f t="shared" si="10"/>
        <v>0.12661095036807768</v>
      </c>
      <c r="Q216" s="13">
        <f t="shared" si="11"/>
        <v>0.53301250558661195</v>
      </c>
    </row>
    <row r="217" spans="2:17" x14ac:dyDescent="0.25">
      <c r="B217" t="s">
        <v>216</v>
      </c>
      <c r="C217" s="13">
        <f>1000/cambi_mensili!H217</f>
        <v>1173.0205278592375</v>
      </c>
      <c r="D217" s="2">
        <f>C217/dati!$B217</f>
        <v>4.7794855401230834</v>
      </c>
      <c r="E217" s="13">
        <f>D217*_xlfn.XLOOKUP(LEFT(B217,4)+1&amp;RIGHT(B217,3),dati!$A:$A,dati!$B:$B)</f>
        <v>1274.3882376367321</v>
      </c>
      <c r="F217" s="13">
        <f>E217*_xlfn.XLOOKUP(LEFT(B217,4)+1&amp;RIGHT(B217,3),cambi_mensili!$F:$F,cambi_mensili!$H:$H)</f>
        <v>1121.2704908846788</v>
      </c>
      <c r="G217" s="10">
        <f t="shared" si="9"/>
        <v>0.12127049088467889</v>
      </c>
      <c r="J217" t="s">
        <v>216</v>
      </c>
      <c r="K217" s="13">
        <f>1000/cambi_mensili!I217</f>
        <v>1247.5073313782989</v>
      </c>
      <c r="L217" s="2">
        <f>K217/dati!$D217</f>
        <v>5.6265956234474794</v>
      </c>
      <c r="M217" s="13">
        <f>L217*_xlfn.XLOOKUP(LEFT(J217,4)+1&amp;RIGHT(J217,3),dati!$A:$A,dati!$D:$D)</f>
        <v>1523.3843636756606</v>
      </c>
      <c r="N217" s="13">
        <f>M217*_xlfn.XLOOKUP(LEFT(J217,4)+1&amp;RIGHT(J217,3),cambi_mensili!$F:$F,cambi_mensili!$I:$I)</f>
        <v>1131.1922798379862</v>
      </c>
      <c r="O217" s="10">
        <f t="shared" si="10"/>
        <v>0.13119227983798631</v>
      </c>
      <c r="Q217" s="13">
        <f t="shared" si="11"/>
        <v>-9.9217889533074413</v>
      </c>
    </row>
    <row r="218" spans="2:17" x14ac:dyDescent="0.25">
      <c r="B218" t="s">
        <v>217</v>
      </c>
      <c r="C218" s="13">
        <f>1000/cambi_mensili!H218</f>
        <v>1167.9786960685835</v>
      </c>
      <c r="D218" s="2">
        <f>C218/dati!$B218</f>
        <v>4.6471640807686452</v>
      </c>
      <c r="E218" s="13">
        <f>D218*_xlfn.XLOOKUP(LEFT(B218,4)+1&amp;RIGHT(B218,3),dati!$A:$A,dati!$B:$B)</f>
        <v>1243.2834604064712</v>
      </c>
      <c r="F218" s="13">
        <f>E218*_xlfn.XLOOKUP(LEFT(B218,4)+1&amp;RIGHT(B218,3),cambi_mensili!$F:$F,cambi_mensili!$H:$H)</f>
        <v>1103.0783845764333</v>
      </c>
      <c r="G218" s="10">
        <f t="shared" si="9"/>
        <v>0.10307838457643337</v>
      </c>
      <c r="J218" t="s">
        <v>217</v>
      </c>
      <c r="K218" s="13">
        <f>1000/cambi_mensili!I218</f>
        <v>1231.166343525894</v>
      </c>
      <c r="L218" s="2">
        <f>K218/dati!$D218</f>
        <v>5.4535695338840888</v>
      </c>
      <c r="M218" s="13">
        <f>L218*_xlfn.XLOOKUP(LEFT(J218,4)+1&amp;RIGHT(J218,3),dati!$A:$A,dati!$D:$D)</f>
        <v>1492.0147435217573</v>
      </c>
      <c r="N218" s="13">
        <f>M218*_xlfn.XLOOKUP(LEFT(J218,4)+1&amp;RIGHT(J218,3),cambi_mensili!$F:$F,cambi_mensili!$I:$I)</f>
        <v>1103.7774042314754</v>
      </c>
      <c r="O218" s="10">
        <f t="shared" si="10"/>
        <v>0.10377740423147541</v>
      </c>
      <c r="Q218" s="13">
        <f t="shared" si="11"/>
        <v>-0.69901965504209329</v>
      </c>
    </row>
    <row r="219" spans="2:17" x14ac:dyDescent="0.25">
      <c r="B219" t="s">
        <v>218</v>
      </c>
      <c r="C219" s="13">
        <f>1000/cambi_mensili!H219</f>
        <v>1161.3727425817317</v>
      </c>
      <c r="D219" s="2">
        <f>C219/dati!$B219</f>
        <v>4.6399306602212471</v>
      </c>
      <c r="E219" s="13">
        <f>D219*_xlfn.XLOOKUP(LEFT(B219,4)+1&amp;RIGHT(B219,3),dati!$A:$A,dati!$B:$B)</f>
        <v>1264.8550238551179</v>
      </c>
      <c r="F219" s="13">
        <f>E219*_xlfn.XLOOKUP(LEFT(B219,4)+1&amp;RIGHT(B219,3),cambi_mensili!$F:$F,cambi_mensili!$H:$H)</f>
        <v>1111.9340514710341</v>
      </c>
      <c r="G219" s="10">
        <f t="shared" si="9"/>
        <v>0.11193405147103408</v>
      </c>
      <c r="J219" t="s">
        <v>218</v>
      </c>
      <c r="K219" s="13">
        <f>1000/cambi_mensili!I219</f>
        <v>1249.0563846466523</v>
      </c>
      <c r="L219" s="2">
        <f>K219/dati!$D219</f>
        <v>5.422222346984368</v>
      </c>
      <c r="M219" s="13">
        <f>L219*_xlfn.XLOOKUP(LEFT(J219,4)+1&amp;RIGHT(J219,3),dati!$A:$A,dati!$D:$D)</f>
        <v>1568.1113894338603</v>
      </c>
      <c r="N219" s="13">
        <f>M219*_xlfn.XLOOKUP(LEFT(J219,4)+1&amp;RIGHT(J219,3),cambi_mensili!$F:$F,cambi_mensili!$I:$I)</f>
        <v>1106.6281788964491</v>
      </c>
      <c r="O219" s="10">
        <f t="shared" si="10"/>
        <v>0.10662817889644916</v>
      </c>
      <c r="Q219" s="13">
        <f t="shared" si="11"/>
        <v>5.3058725745850097</v>
      </c>
    </row>
    <row r="220" spans="2:17" x14ac:dyDescent="0.25">
      <c r="B220" t="s">
        <v>219</v>
      </c>
      <c r="C220" s="13">
        <f>1000/cambi_mensili!H220</f>
        <v>1172.2642283570717</v>
      </c>
      <c r="D220" s="2">
        <f>C220/dati!$B220</f>
        <v>4.4338162870396447</v>
      </c>
      <c r="E220" s="13">
        <f>D220*_xlfn.XLOOKUP(LEFT(B220,4)+1&amp;RIGHT(B220,3),dati!$A:$A,dati!$B:$B)</f>
        <v>1188.4999033393146</v>
      </c>
      <c r="F220" s="13">
        <f>E220*_xlfn.XLOOKUP(LEFT(B220,4)+1&amp;RIGHT(B220,3),cambi_mensili!$F:$F,cambi_mensili!$H:$H)</f>
        <v>1050.812189537455</v>
      </c>
      <c r="G220" s="10">
        <f t="shared" si="9"/>
        <v>5.0812189537454922E-2</v>
      </c>
      <c r="J220" t="s">
        <v>219</v>
      </c>
      <c r="K220" s="13">
        <f>1000/cambi_mensili!I220</f>
        <v>1242.2484027899891</v>
      </c>
      <c r="L220" s="2">
        <f>K220/dati!$D220</f>
        <v>5.1921996790204563</v>
      </c>
      <c r="M220" s="13">
        <f>L220*_xlfn.XLOOKUP(LEFT(J220,4)+1&amp;RIGHT(J220,3),dati!$A:$A,dati!$D:$D)</f>
        <v>1445.5978498852669</v>
      </c>
      <c r="N220" s="13">
        <f>M220*_xlfn.XLOOKUP(LEFT(J220,4)+1&amp;RIGHT(J220,3),cambi_mensili!$F:$F,cambi_mensili!$I:$I)</f>
        <v>1046.4428843753551</v>
      </c>
      <c r="O220" s="10">
        <f t="shared" si="10"/>
        <v>4.6442884375355042E-2</v>
      </c>
      <c r="Q220" s="13">
        <f t="shared" si="11"/>
        <v>4.3693051620998631</v>
      </c>
    </row>
    <row r="221" spans="2:17" x14ac:dyDescent="0.25">
      <c r="B221" t="s">
        <v>220</v>
      </c>
      <c r="C221" s="13">
        <f>1000/cambi_mensili!H221</f>
        <v>1168.8660830128692</v>
      </c>
      <c r="D221" s="2">
        <f>C221/dati!$B221</f>
        <v>4.4456065716152837</v>
      </c>
      <c r="E221" s="13">
        <f>D221*_xlfn.XLOOKUP(LEFT(B221,4)+1&amp;RIGHT(B221,3),dati!$A:$A,dati!$B:$B)</f>
        <v>1152.4252540905732</v>
      </c>
      <c r="F221" s="13">
        <f>E221*_xlfn.XLOOKUP(LEFT(B221,4)+1&amp;RIGHT(B221,3),cambi_mensili!$F:$F,cambi_mensili!$H:$H)</f>
        <v>1008.2568548038424</v>
      </c>
      <c r="G221" s="10">
        <f t="shared" si="9"/>
        <v>8.2568548038424172E-3</v>
      </c>
      <c r="J221" t="s">
        <v>220</v>
      </c>
      <c r="K221" s="13">
        <f>1000/cambi_mensili!I221</f>
        <v>1249.6347293490585</v>
      </c>
      <c r="L221" s="2">
        <f>K221/dati!$D221</f>
        <v>5.218057159295526</v>
      </c>
      <c r="M221" s="13">
        <f>L221*_xlfn.XLOOKUP(LEFT(J221,4)+1&amp;RIGHT(J221,3),dati!$A:$A,dati!$D:$D)</f>
        <v>1416.7138829108533</v>
      </c>
      <c r="N221" s="13">
        <f>M221*_xlfn.XLOOKUP(LEFT(J221,4)+1&amp;RIGHT(J221,3),cambi_mensili!$F:$F,cambi_mensili!$I:$I)</f>
        <v>1005.9921890745114</v>
      </c>
      <c r="O221" s="10">
        <f t="shared" si="10"/>
        <v>5.9921890745113782E-3</v>
      </c>
      <c r="Q221" s="13">
        <f t="shared" si="11"/>
        <v>2.264665729331</v>
      </c>
    </row>
    <row r="222" spans="2:17" x14ac:dyDescent="0.25">
      <c r="B222" t="s">
        <v>221</v>
      </c>
      <c r="C222" s="13">
        <f>1000/cambi_mensili!H222</f>
        <v>1183.8102115468848</v>
      </c>
      <c r="D222" s="2">
        <f>C222/dati!$B222</f>
        <v>4.5366270698543163</v>
      </c>
      <c r="E222" s="13">
        <f>D222*_xlfn.XLOOKUP(LEFT(B222,4)+1&amp;RIGHT(B222,3),dati!$A:$A,dati!$B:$B)</f>
        <v>1201.5138227995258</v>
      </c>
      <c r="F222" s="13">
        <f>E222*_xlfn.XLOOKUP(LEFT(B222,4)+1&amp;RIGHT(B222,3),cambi_mensili!$F:$F,cambi_mensili!$H:$H)</f>
        <v>1056.851558534463</v>
      </c>
      <c r="G222" s="10">
        <f t="shared" si="9"/>
        <v>5.6851558534463109E-2</v>
      </c>
      <c r="J222" t="s">
        <v>221</v>
      </c>
      <c r="K222" s="13">
        <f>1000/cambi_mensili!I222</f>
        <v>1293.9045612207451</v>
      </c>
      <c r="L222" s="2">
        <f>K222/dati!$D222</f>
        <v>5.3469469030935217</v>
      </c>
      <c r="M222" s="13">
        <f>L222*_xlfn.XLOOKUP(LEFT(J222,4)+1&amp;RIGHT(J222,3),dati!$A:$A,dati!$D:$D)</f>
        <v>1457.0680176128012</v>
      </c>
      <c r="N222" s="13">
        <f>M222*_xlfn.XLOOKUP(LEFT(J222,4)+1&amp;RIGHT(J222,3),cambi_mensili!$F:$F,cambi_mensili!$I:$I)</f>
        <v>1061.045639781621</v>
      </c>
      <c r="O222" s="10">
        <f t="shared" si="10"/>
        <v>6.1045639781621031E-2</v>
      </c>
      <c r="Q222" s="13">
        <f t="shared" si="11"/>
        <v>-4.1940812471580102</v>
      </c>
    </row>
    <row r="223" spans="2:17" x14ac:dyDescent="0.25">
      <c r="B223" t="s">
        <v>222</v>
      </c>
      <c r="C223" s="13">
        <f>1000/cambi_mensili!H223</f>
        <v>1144.6231328335145</v>
      </c>
      <c r="D223" s="2">
        <f>C223/dati!$B223</f>
        <v>4.4720220739422025</v>
      </c>
      <c r="E223" s="13">
        <f>D223*_xlfn.XLOOKUP(LEFT(B223,4)+1&amp;RIGHT(B223,3),dati!$A:$A,dati!$B:$B)</f>
        <v>1254.9224070929297</v>
      </c>
      <c r="F223" s="13">
        <f>E223*_xlfn.XLOOKUP(LEFT(B223,4)+1&amp;RIGHT(B223,3),cambi_mensili!$F:$F,cambi_mensili!$H:$H)</f>
        <v>1100.3159665390808</v>
      </c>
      <c r="G223" s="10">
        <f t="shared" si="9"/>
        <v>0.10031596653908093</v>
      </c>
      <c r="J223" t="s">
        <v>222</v>
      </c>
      <c r="K223" s="13">
        <f>1000/cambi_mensili!I223</f>
        <v>1284.3816173524867</v>
      </c>
      <c r="L223" s="2">
        <f>K223/dati!$D223</f>
        <v>5.2400642256075267</v>
      </c>
      <c r="M223" s="13">
        <f>L223*_xlfn.XLOOKUP(LEFT(J223,4)+1&amp;RIGHT(J223,3),dati!$A:$A,dati!$D:$D)</f>
        <v>1461.7444782668049</v>
      </c>
      <c r="N223" s="13">
        <f>M223*_xlfn.XLOOKUP(LEFT(J223,4)+1&amp;RIGHT(J223,3),cambi_mensili!$F:$F,cambi_mensili!$I:$I)</f>
        <v>1095.5274455460592</v>
      </c>
      <c r="O223" s="10">
        <f t="shared" si="10"/>
        <v>9.5527445546059297E-2</v>
      </c>
      <c r="Q223" s="13">
        <f t="shared" si="11"/>
        <v>4.7885209930216206</v>
      </c>
    </row>
    <row r="224" spans="2:17" x14ac:dyDescent="0.25">
      <c r="B224" t="s">
        <v>223</v>
      </c>
      <c r="C224" s="13">
        <f>1000/cambi_mensili!H224</f>
        <v>1137.2294815370794</v>
      </c>
      <c r="D224" s="2">
        <f>C224/dati!$B224</f>
        <v>4.480351748089868</v>
      </c>
      <c r="E224" s="13">
        <f>D224*_xlfn.XLOOKUP(LEFT(B224,4)+1&amp;RIGHT(B224,3),dati!$A:$A,dati!$B:$B)</f>
        <v>1265.0563170472344</v>
      </c>
      <c r="F224" s="13">
        <f>E224*_xlfn.XLOOKUP(LEFT(B224,4)+1&amp;RIGHT(B224,3),cambi_mensili!$F:$F,cambi_mensili!$H:$H)</f>
        <v>1120.903149719702</v>
      </c>
      <c r="G224" s="10">
        <f t="shared" si="9"/>
        <v>0.12090314971970195</v>
      </c>
      <c r="J224" t="s">
        <v>223</v>
      </c>
      <c r="K224" s="13">
        <f>1000/cambi_mensili!I224</f>
        <v>1297.806284330115</v>
      </c>
      <c r="L224" s="2">
        <f>K224/dati!$D224</f>
        <v>5.2640513169948173</v>
      </c>
      <c r="M224" s="13">
        <f>L224*_xlfn.XLOOKUP(LEFT(J224,4)+1&amp;RIGHT(J224,3),dati!$A:$A,dati!$D:$D)</f>
        <v>1477.8582554238928</v>
      </c>
      <c r="N224" s="13">
        <f>M224*_xlfn.XLOOKUP(LEFT(J224,4)+1&amp;RIGHT(J224,3),cambi_mensili!$F:$F,cambi_mensili!$I:$I)</f>
        <v>1123.2255165708873</v>
      </c>
      <c r="O224" s="10">
        <f t="shared" si="10"/>
        <v>0.12322551657088732</v>
      </c>
      <c r="Q224" s="13">
        <f t="shared" si="11"/>
        <v>-2.3223668511852793</v>
      </c>
    </row>
    <row r="225" spans="2:17" x14ac:dyDescent="0.25">
      <c r="B225" t="s">
        <v>224</v>
      </c>
      <c r="C225" s="13">
        <f>1000/cambi_mensili!H225</f>
        <v>1118.3180496533214</v>
      </c>
      <c r="D225" s="2">
        <f>C225/dati!$B225</f>
        <v>4.4654286758266686</v>
      </c>
      <c r="E225" s="13">
        <f>D225*_xlfn.XLOOKUP(LEFT(B225,4)+1&amp;RIGHT(B225,3),dati!$A:$A,dati!$B:$B)</f>
        <v>1302.8803869310782</v>
      </c>
      <c r="F225" s="13">
        <f>E225*_xlfn.XLOOKUP(LEFT(B225,4)+1&amp;RIGHT(B225,3),cambi_mensili!$F:$F,cambi_mensili!$H:$H)</f>
        <v>1162.4298812199079</v>
      </c>
      <c r="G225" s="10">
        <f t="shared" si="9"/>
        <v>0.16242988121990787</v>
      </c>
      <c r="J225" t="s">
        <v>224</v>
      </c>
      <c r="K225" s="13">
        <f>1000/cambi_mensili!I225</f>
        <v>1311.45157682845</v>
      </c>
      <c r="L225" s="2">
        <f>K225/dati!$D225</f>
        <v>5.2155107620659251</v>
      </c>
      <c r="M225" s="13">
        <f>L225*_xlfn.XLOOKUP(LEFT(J225,4)+1&amp;RIGHT(J225,3),dati!$A:$A,dati!$D:$D)</f>
        <v>1516.2893598156743</v>
      </c>
      <c r="N225" s="13">
        <f>M225*_xlfn.XLOOKUP(LEFT(J225,4)+1&amp;RIGHT(J225,3),cambi_mensili!$F:$F,cambi_mensili!$I:$I)</f>
        <v>1152.7210010459653</v>
      </c>
      <c r="O225" s="10">
        <f t="shared" si="10"/>
        <v>0.1527210010459652</v>
      </c>
      <c r="Q225" s="13">
        <f t="shared" si="11"/>
        <v>9.708880173942589</v>
      </c>
    </row>
    <row r="226" spans="2:17" x14ac:dyDescent="0.25">
      <c r="B226" t="s">
        <v>225</v>
      </c>
      <c r="C226" s="13">
        <f>1000/cambi_mensili!H226</f>
        <v>1087.2756134952649</v>
      </c>
      <c r="D226" s="2">
        <f>C226/dati!$B226</f>
        <v>4.3668212959726871</v>
      </c>
      <c r="E226" s="13">
        <f>D226*_xlfn.XLOOKUP(LEFT(B226,4)+1&amp;RIGHT(B226,3),dati!$A:$A,dati!$B:$B)</f>
        <v>1322.8559867839367</v>
      </c>
      <c r="F226" s="13">
        <f>E226*_xlfn.XLOOKUP(LEFT(B226,4)+1&amp;RIGHT(B226,3),cambi_mensili!$F:$F,cambi_mensili!$H:$H)</f>
        <v>1187.1309625399049</v>
      </c>
      <c r="G226" s="10">
        <f t="shared" si="9"/>
        <v>0.18713096253990491</v>
      </c>
      <c r="J226" t="s">
        <v>225</v>
      </c>
      <c r="K226" s="13">
        <f>1000/cambi_mensili!I226</f>
        <v>1285.7034129581507</v>
      </c>
      <c r="L226" s="2">
        <f>K226/dati!$D226</f>
        <v>5.1001366300587723</v>
      </c>
      <c r="M226" s="13">
        <f>L226*_xlfn.XLOOKUP(LEFT(J226,4)+1&amp;RIGHT(J226,3),dati!$A:$A,dati!$D:$D)</f>
        <v>1530.8575382235592</v>
      </c>
      <c r="N226" s="13">
        <f>M226*_xlfn.XLOOKUP(LEFT(J226,4)+1&amp;RIGHT(J226,3),cambi_mensili!$F:$F,cambi_mensili!$I:$I)</f>
        <v>1179.1190067820976</v>
      </c>
      <c r="O226" s="10">
        <f t="shared" si="10"/>
        <v>0.17911900678209758</v>
      </c>
      <c r="Q226" s="13">
        <f t="shared" si="11"/>
        <v>8.0119557578073</v>
      </c>
    </row>
    <row r="227" spans="2:17" x14ac:dyDescent="0.25">
      <c r="B227" t="s">
        <v>226</v>
      </c>
      <c r="C227" s="13">
        <f>1000/cambi_mensili!H227</f>
        <v>1134.0697226065458</v>
      </c>
      <c r="D227" s="2">
        <f>C227/dati!$B227</f>
        <v>4.4401984103881755</v>
      </c>
      <c r="E227" s="13">
        <f>D227*_xlfn.XLOOKUP(LEFT(B227,4)+1&amp;RIGHT(B227,3),dati!$A:$A,dati!$B:$B)</f>
        <v>1353.0266907527973</v>
      </c>
      <c r="F227" s="13">
        <f>E227*_xlfn.XLOOKUP(LEFT(B227,4)+1&amp;RIGHT(B227,3),cambi_mensili!$F:$F,cambi_mensili!$H:$H)</f>
        <v>1200.5405827049569</v>
      </c>
      <c r="G227" s="10">
        <f t="shared" si="9"/>
        <v>0.20054058270495689</v>
      </c>
      <c r="J227" t="s">
        <v>226</v>
      </c>
      <c r="K227" s="13">
        <f>1000/cambi_mensili!I227</f>
        <v>1338.882714509288</v>
      </c>
      <c r="L227" s="2">
        <f>K227/dati!$D227</f>
        <v>5.2068464404022068</v>
      </c>
      <c r="M227" s="13">
        <f>L227*_xlfn.XLOOKUP(LEFT(J227,4)+1&amp;RIGHT(J227,3),dati!$A:$A,dati!$D:$D)</f>
        <v>1569.4135643193886</v>
      </c>
      <c r="N227" s="13">
        <f>M227*_xlfn.XLOOKUP(LEFT(J227,4)+1&amp;RIGHT(J227,3),cambi_mensili!$F:$F,cambi_mensili!$I:$I)</f>
        <v>1202.954954751722</v>
      </c>
      <c r="O227" s="10">
        <f t="shared" si="10"/>
        <v>0.20295495475172198</v>
      </c>
      <c r="Q227" s="13">
        <f t="shared" si="11"/>
        <v>-2.4143720467650382</v>
      </c>
    </row>
    <row r="228" spans="2:17" x14ac:dyDescent="0.25">
      <c r="B228" t="s">
        <v>227</v>
      </c>
      <c r="C228" s="13">
        <f>1000/cambi_mensili!H228</f>
        <v>1138.2650564010335</v>
      </c>
      <c r="D228" s="2">
        <f>C228/dati!$B228</f>
        <v>4.2946878482411384</v>
      </c>
      <c r="E228" s="13">
        <f>D228*_xlfn.XLOOKUP(LEFT(B228,4)+1&amp;RIGHT(B228,3),dati!$A:$A,dati!$B:$B)</f>
        <v>1247.9964853441852</v>
      </c>
      <c r="F228" s="13">
        <f>E228*_xlfn.XLOOKUP(LEFT(B228,4)+1&amp;RIGHT(B228,3),cambi_mensili!$F:$F,cambi_mensili!$H:$H)</f>
        <v>1109.1319164199379</v>
      </c>
      <c r="G228" s="10">
        <f t="shared" si="9"/>
        <v>0.1091319164199378</v>
      </c>
      <c r="J228" t="s">
        <v>227</v>
      </c>
      <c r="K228" s="13">
        <f>1000/cambi_mensili!I228</f>
        <v>1324.7128726395226</v>
      </c>
      <c r="L228" s="2">
        <f>K228/dati!$D228</f>
        <v>5.0380588869221183</v>
      </c>
      <c r="M228" s="13">
        <f>L228*_xlfn.XLOOKUP(LEFT(J228,4)+1&amp;RIGHT(J228,3),dati!$A:$A,dati!$D:$D)</f>
        <v>1412.6465219978722</v>
      </c>
      <c r="N228" s="13">
        <f>M228*_xlfn.XLOOKUP(LEFT(J228,4)+1&amp;RIGHT(J228,3),cambi_mensili!$F:$F,cambi_mensili!$I:$I)</f>
        <v>1109.2607735422946</v>
      </c>
      <c r="O228" s="10">
        <f t="shared" si="10"/>
        <v>0.10926077354229458</v>
      </c>
      <c r="Q228" s="13">
        <f t="shared" si="11"/>
        <v>-0.12885712235674873</v>
      </c>
    </row>
    <row r="229" spans="2:17" x14ac:dyDescent="0.25">
      <c r="B229" t="s">
        <v>228</v>
      </c>
      <c r="C229" s="13">
        <f>1000/cambi_mensili!H229</f>
        <v>1136.5573677331363</v>
      </c>
      <c r="D229" s="2">
        <f>C229/dati!$B229</f>
        <v>4.2625624940437739</v>
      </c>
      <c r="E229" s="13">
        <f>D229*_xlfn.XLOOKUP(LEFT(B229,4)+1&amp;RIGHT(B229,3),dati!$A:$A,dati!$B:$B)</f>
        <v>1262.7816948857949</v>
      </c>
      <c r="F229" s="13">
        <f>E229*_xlfn.XLOOKUP(LEFT(B229,4)+1&amp;RIGHT(B229,3),cambi_mensili!$F:$F,cambi_mensili!$H:$H)</f>
        <v>1124.7344000008798</v>
      </c>
      <c r="G229" s="10">
        <f t="shared" si="9"/>
        <v>0.12473440000087965</v>
      </c>
      <c r="J229" t="s">
        <v>228</v>
      </c>
      <c r="K229" s="13">
        <f>1000/cambi_mensili!I229</f>
        <v>1346.7068250269931</v>
      </c>
      <c r="L229" s="2">
        <f>K229/dati!$D229</f>
        <v>4.9740399786438969</v>
      </c>
      <c r="M229" s="13">
        <f>L229*_xlfn.XLOOKUP(LEFT(J229,4)+1&amp;RIGHT(J229,3),dati!$A:$A,dati!$D:$D)</f>
        <v>1420.8510434774819</v>
      </c>
      <c r="N229" s="13">
        <f>M229*_xlfn.XLOOKUP(LEFT(J229,4)+1&amp;RIGHT(J229,3),cambi_mensili!$F:$F,cambi_mensili!$I:$I)</f>
        <v>1114.1153335720783</v>
      </c>
      <c r="O229" s="10">
        <f t="shared" si="10"/>
        <v>0.11411533357207837</v>
      </c>
      <c r="Q229" s="13">
        <f t="shared" si="11"/>
        <v>10.619066428801489</v>
      </c>
    </row>
    <row r="230" spans="2:17" x14ac:dyDescent="0.25">
      <c r="B230" t="s">
        <v>229</v>
      </c>
      <c r="C230" s="13">
        <f>1000/cambi_mensili!H230</f>
        <v>1127.1034568263021</v>
      </c>
      <c r="D230" s="2">
        <f>C230/dati!$B230</f>
        <v>4.2129046727292101</v>
      </c>
      <c r="E230" s="13">
        <f>D230*_xlfn.XLOOKUP(LEFT(B230,4)+1&amp;RIGHT(B230,3),dati!$A:$A,dati!$B:$B)</f>
        <v>1124.2712761554749</v>
      </c>
      <c r="F230" s="13">
        <f>E230*_xlfn.XLOOKUP(LEFT(B230,4)+1&amp;RIGHT(B230,3),cambi_mensili!$F:$F,cambi_mensili!$H:$H)</f>
        <v>1005.694384659357</v>
      </c>
      <c r="G230" s="10">
        <f t="shared" si="9"/>
        <v>5.6943846593568992E-3</v>
      </c>
      <c r="J230" t="s">
        <v>229</v>
      </c>
      <c r="K230" s="13">
        <f>1000/cambi_mensili!I230</f>
        <v>1351.7351757717843</v>
      </c>
      <c r="L230" s="2">
        <f>K230/dati!$D230</f>
        <v>4.9408236778331522</v>
      </c>
      <c r="M230" s="13">
        <f>L230*_xlfn.XLOOKUP(LEFT(J230,4)+1&amp;RIGHT(J230,3),dati!$A:$A,dati!$D:$D)</f>
        <v>1283.6052663145897</v>
      </c>
      <c r="N230" s="13">
        <f>M230*_xlfn.XLOOKUP(LEFT(J230,4)+1&amp;RIGHT(J230,3),cambi_mensili!$F:$F,cambi_mensili!$I:$I)</f>
        <v>1002.8152129924804</v>
      </c>
      <c r="O230" s="10">
        <f t="shared" si="10"/>
        <v>2.8152129924803315E-3</v>
      </c>
      <c r="Q230" s="13">
        <f t="shared" si="11"/>
        <v>2.879171666876573</v>
      </c>
    </row>
    <row r="231" spans="2:17" x14ac:dyDescent="0.25">
      <c r="B231" t="s">
        <v>230</v>
      </c>
      <c r="C231" s="13">
        <f>1000/cambi_mensili!H231</f>
        <v>1137.5270162666363</v>
      </c>
      <c r="D231" s="2">
        <f>C231/dati!$B231</f>
        <v>4.172846990415346</v>
      </c>
      <c r="E231" s="13">
        <f>D231*_xlfn.XLOOKUP(LEFT(B231,4)+1&amp;RIGHT(B231,3),dati!$A:$A,dati!$B:$B)</f>
        <v>1200.1687531372063</v>
      </c>
      <c r="F231" s="13">
        <f>E231*_xlfn.XLOOKUP(LEFT(B231,4)+1&amp;RIGHT(B231,3),cambi_mensili!$F:$F,cambi_mensili!$H:$H)</f>
        <v>1051.0837906225024</v>
      </c>
      <c r="G231" s="10">
        <f t="shared" si="9"/>
        <v>5.1083790622502345E-2</v>
      </c>
      <c r="J231" t="s">
        <v>230</v>
      </c>
      <c r="K231" s="13">
        <f>1000/cambi_mensili!I231</f>
        <v>1417.0174041633488</v>
      </c>
      <c r="L231" s="2">
        <f>K231/dati!$D231</f>
        <v>4.8997689109918676</v>
      </c>
      <c r="M231" s="13">
        <f>L231*_xlfn.XLOOKUP(LEFT(J231,4)+1&amp;RIGHT(J231,3),dati!$A:$A,dati!$D:$D)</f>
        <v>1377.0783624533115</v>
      </c>
      <c r="N231" s="13">
        <f>M231*_xlfn.XLOOKUP(LEFT(J231,4)+1&amp;RIGHT(J231,3),cambi_mensili!$F:$F,cambi_mensili!$I:$I)</f>
        <v>1049.8064835213797</v>
      </c>
      <c r="O231" s="10">
        <f t="shared" si="10"/>
        <v>4.9806483521379841E-2</v>
      </c>
      <c r="Q231" s="13">
        <f t="shared" si="11"/>
        <v>1.2773071011226875</v>
      </c>
    </row>
    <row r="232" spans="2:17" x14ac:dyDescent="0.25">
      <c r="B232" t="s">
        <v>231</v>
      </c>
      <c r="C232" s="13">
        <f>1000/cambi_mensili!H232</f>
        <v>1131.0298026352993</v>
      </c>
      <c r="D232" s="2">
        <f>C232/dati!$B232</f>
        <v>4.2194183995822465</v>
      </c>
      <c r="E232" s="13">
        <f>D232*_xlfn.XLOOKUP(LEFT(B232,4)+1&amp;RIGHT(B232,3),dati!$A:$A,dati!$B:$B)</f>
        <v>1262.9472783303092</v>
      </c>
      <c r="F232" s="13">
        <f>E232*_xlfn.XLOOKUP(LEFT(B232,4)+1&amp;RIGHT(B232,3),cambi_mensili!$F:$F,cambi_mensili!$H:$H)</f>
        <v>1084.0507963548209</v>
      </c>
      <c r="G232" s="10">
        <f t="shared" si="9"/>
        <v>8.4050796354820934E-2</v>
      </c>
      <c r="J232" t="s">
        <v>231</v>
      </c>
      <c r="K232" s="13">
        <f>1000/cambi_mensili!I232</f>
        <v>1381.4398009387548</v>
      </c>
      <c r="L232" s="2">
        <f>K232/dati!$D232</f>
        <v>4.9617611783177207</v>
      </c>
      <c r="M232" s="13">
        <f>L232*_xlfn.XLOOKUP(LEFT(J232,4)+1&amp;RIGHT(J232,3),dati!$A:$A,dati!$D:$D)</f>
        <v>1440.1815321569281</v>
      </c>
      <c r="N232" s="13">
        <f>M232*_xlfn.XLOOKUP(LEFT(J232,4)+1&amp;RIGHT(J232,3),cambi_mensili!$F:$F,cambi_mensili!$I:$I)</f>
        <v>1082.8484741826378</v>
      </c>
      <c r="O232" s="10">
        <f t="shared" si="10"/>
        <v>8.2848474182637855E-2</v>
      </c>
      <c r="Q232" s="13">
        <f t="shared" si="11"/>
        <v>1.2023221721831305</v>
      </c>
    </row>
    <row r="233" spans="2:17" x14ac:dyDescent="0.25">
      <c r="B233" t="s">
        <v>232</v>
      </c>
      <c r="C233" s="13">
        <f>1000/cambi_mensili!H233</f>
        <v>1142.9877700308607</v>
      </c>
      <c r="D233" s="2">
        <f>C233/dati!$B233</f>
        <v>4.4092004437502004</v>
      </c>
      <c r="E233" s="13">
        <f>D233*_xlfn.XLOOKUP(LEFT(B233,4)+1&amp;RIGHT(B233,3),dati!$A:$A,dati!$B:$B)</f>
        <v>1362.5435685582133</v>
      </c>
      <c r="F233" s="13">
        <f>E233*_xlfn.XLOOKUP(LEFT(B233,4)+1&amp;RIGHT(B233,3),cambi_mensili!$F:$F,cambi_mensili!$H:$H)</f>
        <v>1169.4711448935145</v>
      </c>
      <c r="G233" s="10">
        <f t="shared" si="9"/>
        <v>0.16947114489351445</v>
      </c>
      <c r="J233" t="s">
        <v>232</v>
      </c>
      <c r="K233" s="13">
        <f>1000/cambi_mensili!I233</f>
        <v>1408.2752314550235</v>
      </c>
      <c r="L233" s="2">
        <f>K233/dati!$D233</f>
        <v>5.1869758194604003</v>
      </c>
      <c r="M233" s="13">
        <f>L233*_xlfn.XLOOKUP(LEFT(J233,4)+1&amp;RIGHT(J233,3),dati!$A:$A,dati!$D:$D)</f>
        <v>1532.7310434876358</v>
      </c>
      <c r="N233" s="13">
        <f>M233*_xlfn.XLOOKUP(LEFT(J233,4)+1&amp;RIGHT(J233,3),cambi_mensili!$F:$F,cambi_mensili!$I:$I)</f>
        <v>1170.9328479087119</v>
      </c>
      <c r="O233" s="10">
        <f t="shared" si="10"/>
        <v>0.17093284790871199</v>
      </c>
      <c r="Q233" s="13">
        <f t="shared" si="11"/>
        <v>-1.4617030151973722</v>
      </c>
    </row>
    <row r="234" spans="2:17" x14ac:dyDescent="0.25">
      <c r="B234" t="s">
        <v>233</v>
      </c>
      <c r="C234" s="13">
        <f>1000/cambi_mensili!H234</f>
        <v>1136.8804001819008</v>
      </c>
      <c r="D234" s="2">
        <f>C234/dati!$B234</f>
        <v>4.2925868190470009</v>
      </c>
      <c r="E234" s="13">
        <f>D234*_xlfn.XLOOKUP(LEFT(B234,4)+1&amp;RIGHT(B234,3),dati!$A:$A,dati!$B:$B)</f>
        <v>1381.8864861370046</v>
      </c>
      <c r="F234" s="13">
        <f>E234*_xlfn.XLOOKUP(LEFT(B234,4)+1&amp;RIGHT(B234,3),cambi_mensili!$F:$F,cambi_mensili!$H:$H)</f>
        <v>1191.8494565634437</v>
      </c>
      <c r="G234" s="10">
        <f t="shared" si="9"/>
        <v>0.19184945656344365</v>
      </c>
      <c r="J234" t="s">
        <v>233</v>
      </c>
      <c r="K234" s="13">
        <f>1000/cambi_mensili!I234</f>
        <v>1373.2378353797178</v>
      </c>
      <c r="L234" s="2">
        <f>K234/dati!$D234</f>
        <v>5.0393184822794268</v>
      </c>
      <c r="M234" s="13">
        <f>L234*_xlfn.XLOOKUP(LEFT(J234,4)+1&amp;RIGHT(J234,3),dati!$A:$A,dati!$D:$D)</f>
        <v>1548.2956426734766</v>
      </c>
      <c r="N234" s="13">
        <f>M234*_xlfn.XLOOKUP(LEFT(J234,4)+1&amp;RIGHT(J234,3),cambi_mensili!$F:$F,cambi_mensili!$I:$I)</f>
        <v>1190.3851184640935</v>
      </c>
      <c r="O234" s="10">
        <f t="shared" si="10"/>
        <v>0.19038511846409345</v>
      </c>
      <c r="Q234" s="13">
        <f t="shared" si="11"/>
        <v>1.4643380993502433</v>
      </c>
    </row>
    <row r="235" spans="2:17" x14ac:dyDescent="0.25">
      <c r="B235" t="s">
        <v>234</v>
      </c>
      <c r="C235" s="13">
        <f>1000/cambi_mensili!H235</f>
        <v>1140.5109489051094</v>
      </c>
      <c r="D235" s="2">
        <f>C235/dati!$B235</f>
        <v>4.0643071717012713</v>
      </c>
      <c r="E235" s="13">
        <f>D235*_xlfn.XLOOKUP(LEFT(B235,4)+1&amp;RIGHT(B235,3),dati!$A:$A,dati!$B:$B)</f>
        <v>1231.8161423185013</v>
      </c>
      <c r="F235" s="13">
        <f>E235*_xlfn.XLOOKUP(LEFT(B235,4)+1&amp;RIGHT(B235,3),cambi_mensili!$F:$F,cambi_mensili!$H:$H)</f>
        <v>1092.5346911065483</v>
      </c>
      <c r="G235" s="10">
        <f t="shared" si="9"/>
        <v>9.2534691106548328E-2</v>
      </c>
      <c r="J235" t="s">
        <v>234</v>
      </c>
      <c r="K235" s="13">
        <f>1000/cambi_mensili!I235</f>
        <v>1334.2837591240875</v>
      </c>
      <c r="L235" s="2">
        <f>K235/dati!$D235</f>
        <v>4.7831428111740717</v>
      </c>
      <c r="M235" s="13">
        <f>L235*_xlfn.XLOOKUP(LEFT(J235,4)+1&amp;RIGHT(J235,3),dati!$A:$A,dati!$D:$D)</f>
        <v>1375.7317612041022</v>
      </c>
      <c r="N235" s="13">
        <f>M235*_xlfn.XLOOKUP(LEFT(J235,4)+1&amp;RIGHT(J235,3),cambi_mensili!$F:$F,cambi_mensili!$I:$I)</f>
        <v>1094.2317020578912</v>
      </c>
      <c r="O235" s="10">
        <f t="shared" si="10"/>
        <v>9.4231702057891109E-2</v>
      </c>
      <c r="Q235" s="13">
        <f t="shared" si="11"/>
        <v>-1.6970109513429179</v>
      </c>
    </row>
    <row r="236" spans="2:17" x14ac:dyDescent="0.25">
      <c r="B236" t="s">
        <v>235</v>
      </c>
      <c r="C236" s="13">
        <f>1000/cambi_mensili!H236</f>
        <v>1128.6044805597878</v>
      </c>
      <c r="D236" s="2">
        <f>C236/dati!$B236</f>
        <v>3.9970908719546774</v>
      </c>
      <c r="E236" s="13">
        <f>D236*_xlfn.XLOOKUP(LEFT(B236,4)+1&amp;RIGHT(B236,3),dati!$A:$A,dati!$B:$B)</f>
        <v>1268.1688168794497</v>
      </c>
      <c r="F236" s="13">
        <f>E236*_xlfn.XLOOKUP(LEFT(B236,4)+1&amp;RIGHT(B236,3),cambi_mensili!$F:$F,cambi_mensili!$H:$H)</f>
        <v>1136.9767527732706</v>
      </c>
      <c r="G236" s="10">
        <f t="shared" si="9"/>
        <v>0.13697675277327059</v>
      </c>
      <c r="J236" t="s">
        <v>235</v>
      </c>
      <c r="K236" s="13">
        <f>1000/cambi_mensili!I236</f>
        <v>1315.7271034366006</v>
      </c>
      <c r="L236" s="2">
        <f>K236/dati!$D236</f>
        <v>4.6865489069955624</v>
      </c>
      <c r="M236" s="13">
        <f>L236*_xlfn.XLOOKUP(LEFT(J236,4)+1&amp;RIGHT(J236,3),dati!$A:$A,dati!$D:$D)</f>
        <v>1442.0260016363552</v>
      </c>
      <c r="N236" s="13">
        <f>M236*_xlfn.XLOOKUP(LEFT(J236,4)+1&amp;RIGHT(J236,3),cambi_mensili!$F:$F,cambi_mensili!$I:$I)</f>
        <v>1136.0706606037561</v>
      </c>
      <c r="O236" s="10">
        <f t="shared" si="10"/>
        <v>0.13607066060375606</v>
      </c>
      <c r="Q236" s="13">
        <f t="shared" si="11"/>
        <v>0.90609216951452254</v>
      </c>
    </row>
    <row r="237" spans="2:17" x14ac:dyDescent="0.25">
      <c r="B237" t="s">
        <v>236</v>
      </c>
      <c r="C237" s="13">
        <f>1000/cambi_mensili!H237</f>
        <v>1120.8249271463797</v>
      </c>
      <c r="D237" s="2">
        <f>C237/dati!$B237</f>
        <v>3.841460674720818</v>
      </c>
      <c r="E237" s="13">
        <f>D237*_xlfn.XLOOKUP(LEFT(B237,4)+1&amp;RIGHT(B237,3),dati!$A:$A,dati!$B:$B)</f>
        <v>1265.4089632260111</v>
      </c>
      <c r="F237" s="13">
        <f>E237*_xlfn.XLOOKUP(LEFT(B237,4)+1&amp;RIGHT(B237,3),cambi_mensili!$F:$F,cambi_mensili!$H:$H)</f>
        <v>1159.4056543765682</v>
      </c>
      <c r="G237" s="10">
        <f t="shared" si="9"/>
        <v>0.15940565437656828</v>
      </c>
      <c r="J237" t="s">
        <v>236</v>
      </c>
      <c r="K237" s="13">
        <f>1000/cambi_mensili!I237</f>
        <v>1315.4001344989911</v>
      </c>
      <c r="L237" s="2">
        <f>K237/dati!$D237</f>
        <v>4.5245213345930484</v>
      </c>
      <c r="M237" s="13">
        <f>L237*_xlfn.XLOOKUP(LEFT(J237,4)+1&amp;RIGHT(J237,3),dati!$A:$A,dati!$D:$D)</f>
        <v>1413.1810437332551</v>
      </c>
      <c r="N237" s="13">
        <f>M237*_xlfn.XLOOKUP(LEFT(J237,4)+1&amp;RIGHT(J237,3),cambi_mensili!$F:$F,cambi_mensili!$I:$I)</f>
        <v>1161.1504508113358</v>
      </c>
      <c r="O237" s="10">
        <f t="shared" si="10"/>
        <v>0.16115045081133572</v>
      </c>
      <c r="Q237" s="13">
        <f t="shared" si="11"/>
        <v>-1.7447964347675224</v>
      </c>
    </row>
    <row r="238" spans="2:17" x14ac:dyDescent="0.25">
      <c r="B238" t="s">
        <v>237</v>
      </c>
      <c r="C238" s="13">
        <f>1000/cambi_mensili!H238</f>
        <v>1114.3302874972142</v>
      </c>
      <c r="D238" s="2">
        <f>C238/dati!$B238</f>
        <v>3.6784663476637256</v>
      </c>
      <c r="E238" s="13">
        <f>D238*_xlfn.XLOOKUP(LEFT(B238,4)+1&amp;RIGHT(B238,3),dati!$A:$A,dati!$B:$B)</f>
        <v>1202.9737072090059</v>
      </c>
      <c r="F238" s="13">
        <f>E238*_xlfn.XLOOKUP(LEFT(B238,4)+1&amp;RIGHT(B238,3),cambi_mensili!$F:$F,cambi_mensili!$H:$H)</f>
        <v>1089.4731379338361</v>
      </c>
      <c r="G238" s="10">
        <f t="shared" si="9"/>
        <v>8.9473137933836044E-2</v>
      </c>
      <c r="J238" t="s">
        <v>237</v>
      </c>
      <c r="K238" s="13">
        <f>1000/cambi_mensili!I238</f>
        <v>1298.3062179630044</v>
      </c>
      <c r="L238" s="2">
        <f>K238/dati!$D238</f>
        <v>4.3253790336035882</v>
      </c>
      <c r="M238" s="13">
        <f>L238*_xlfn.XLOOKUP(LEFT(J238,4)+1&amp;RIGHT(J238,3),dati!$A:$A,dati!$D:$D)</f>
        <v>1326.5965738968389</v>
      </c>
      <c r="N238" s="13">
        <f>M238*_xlfn.XLOOKUP(LEFT(J238,4)+1&amp;RIGHT(J238,3),cambi_mensili!$F:$F,cambi_mensili!$I:$I)</f>
        <v>1088.6482304727006</v>
      </c>
      <c r="O238" s="10">
        <f t="shared" si="10"/>
        <v>8.864823047270054E-2</v>
      </c>
      <c r="Q238" s="13">
        <f t="shared" si="11"/>
        <v>0.82490746113558089</v>
      </c>
    </row>
    <row r="239" spans="2:17" x14ac:dyDescent="0.25">
      <c r="B239" t="s">
        <v>238</v>
      </c>
      <c r="C239" s="13">
        <f>1000/cambi_mensili!H239</f>
        <v>1127.0145384875466</v>
      </c>
      <c r="D239" s="2">
        <f>C239/dati!$B239</f>
        <v>3.69849922139566</v>
      </c>
      <c r="E239" s="13">
        <f>D239*_xlfn.XLOOKUP(LEFT(B239,4)+1&amp;RIGHT(B239,3),dati!$A:$A,dati!$B:$B)</f>
        <v>1242.9817158307046</v>
      </c>
      <c r="F239" s="13">
        <f>E239*_xlfn.XLOOKUP(LEFT(B239,4)+1&amp;RIGHT(B239,3),cambi_mensili!$F:$F,cambi_mensili!$H:$H)</f>
        <v>1100.94619516273</v>
      </c>
      <c r="G239" s="10">
        <f t="shared" si="9"/>
        <v>0.10094619516272996</v>
      </c>
      <c r="J239" t="s">
        <v>238</v>
      </c>
      <c r="K239" s="13">
        <f>1000/cambi_mensili!I239</f>
        <v>1304.6320297531838</v>
      </c>
      <c r="L239" s="2">
        <f>K239/dati!$D239</f>
        <v>4.3283802272353977</v>
      </c>
      <c r="M239" s="13">
        <f>L239*_xlfn.XLOOKUP(LEFT(J239,4)+1&amp;RIGHT(J239,3),dati!$A:$A,dati!$D:$D)</f>
        <v>1350.5486151137127</v>
      </c>
      <c r="N239" s="13">
        <f>M239*_xlfn.XLOOKUP(LEFT(J239,4)+1&amp;RIGHT(J239,3),cambi_mensili!$F:$F,cambi_mensili!$I:$I)</f>
        <v>1098.559486513609</v>
      </c>
      <c r="O239" s="10">
        <f t="shared" si="10"/>
        <v>9.8559486513609018E-2</v>
      </c>
      <c r="Q239" s="13">
        <f t="shared" si="11"/>
        <v>2.3867086491209193</v>
      </c>
    </row>
    <row r="240" spans="2:17" x14ac:dyDescent="0.25">
      <c r="B240" t="s">
        <v>239</v>
      </c>
      <c r="C240" s="13">
        <f>1000/cambi_mensili!H240</f>
        <v>1125.2011297019342</v>
      </c>
      <c r="D240" s="2">
        <f>C240/dati!$B240</f>
        <v>3.8721163683609032</v>
      </c>
      <c r="E240" s="13">
        <f>D240*_xlfn.XLOOKUP(LEFT(B240,4)+1&amp;RIGHT(B240,3),dati!$A:$A,dati!$B:$B)</f>
        <v>1298.8771786913767</v>
      </c>
      <c r="F240" s="13">
        <f>E240*_xlfn.XLOOKUP(LEFT(B240,4)+1&amp;RIGHT(B240,3),cambi_mensili!$F:$F,cambi_mensili!$H:$H)</f>
        <v>1118.7618803222435</v>
      </c>
      <c r="G240" s="10">
        <f t="shared" si="9"/>
        <v>0.11876188032224344</v>
      </c>
      <c r="J240" t="s">
        <v>239</v>
      </c>
      <c r="K240" s="13">
        <f>1000/cambi_mensili!I240</f>
        <v>1273.5026385966491</v>
      </c>
      <c r="L240" s="2">
        <f>K240/dati!$D240</f>
        <v>4.5418165025647363</v>
      </c>
      <c r="M240" s="13">
        <f>L240*_xlfn.XLOOKUP(LEFT(J240,4)+1&amp;RIGHT(J240,3),dati!$A:$A,dati!$D:$D)</f>
        <v>1447.4936611481246</v>
      </c>
      <c r="N240" s="13">
        <f>M240*_xlfn.XLOOKUP(LEFT(J240,4)+1&amp;RIGHT(J240,3),cambi_mensili!$F:$F,cambi_mensili!$I:$I)</f>
        <v>1117.7781200974666</v>
      </c>
      <c r="O240" s="10">
        <f t="shared" si="10"/>
        <v>0.11777812009746658</v>
      </c>
      <c r="Q240" s="13">
        <f t="shared" si="11"/>
        <v>0.98376022477691549</v>
      </c>
    </row>
    <row r="241" spans="2:17" x14ac:dyDescent="0.25">
      <c r="B241" t="s">
        <v>240</v>
      </c>
      <c r="C241" s="13">
        <f>1000/cambi_mensili!H241</f>
        <v>1122.7376835676112</v>
      </c>
      <c r="D241" s="2">
        <f>C241/dati!$B241</f>
        <v>3.7898391780676746</v>
      </c>
      <c r="E241" s="13">
        <f>D241*_xlfn.XLOOKUP(LEFT(B241,4)+1&amp;RIGHT(B241,3),dati!$A:$A,dati!$B:$B)</f>
        <v>1333.8423735363178</v>
      </c>
      <c r="F241" s="13">
        <f>E241*_xlfn.XLOOKUP(LEFT(B241,4)+1&amp;RIGHT(B241,3),cambi_mensili!$F:$F,cambi_mensili!$H:$H)</f>
        <v>1136.7671628463268</v>
      </c>
      <c r="G241" s="10">
        <f t="shared" si="9"/>
        <v>0.13676716284632673</v>
      </c>
      <c r="J241" t="s">
        <v>240</v>
      </c>
      <c r="K241" s="13">
        <f>1000/cambi_mensili!I241</f>
        <v>1275.3177347644494</v>
      </c>
      <c r="L241" s="2">
        <f>K241/dati!$D241</f>
        <v>4.4645646898118905</v>
      </c>
      <c r="M241" s="13">
        <f>L241*_xlfn.XLOOKUP(LEFT(J241,4)+1&amp;RIGHT(J241,3),dati!$A:$A,dati!$D:$D)</f>
        <v>1475.4356346613849</v>
      </c>
      <c r="N241" s="13">
        <f>M241*_xlfn.XLOOKUP(LEFT(J241,4)+1&amp;RIGHT(J241,3),cambi_mensili!$F:$F,cambi_mensili!$I:$I)</f>
        <v>1145.0009284649109</v>
      </c>
      <c r="O241" s="10">
        <f t="shared" si="10"/>
        <v>0.14500092846491097</v>
      </c>
      <c r="Q241" s="13">
        <f t="shared" si="11"/>
        <v>-8.2337656185841297</v>
      </c>
    </row>
    <row r="242" spans="2:17" x14ac:dyDescent="0.25">
      <c r="B242" t="s">
        <v>241</v>
      </c>
      <c r="C242" s="13">
        <f>1000/cambi_mensili!H242</f>
        <v>1117.9054922696835</v>
      </c>
      <c r="D242" s="2">
        <f>C242/dati!$B242</f>
        <v>4.1890506072142193</v>
      </c>
      <c r="E242" s="13">
        <f>D242*_xlfn.XLOOKUP(LEFT(B242,4)+1&amp;RIGHT(B242,3),dati!$A:$A,dati!$B:$B)</f>
        <v>1489.9787312009832</v>
      </c>
      <c r="F242" s="13">
        <f>E242*_xlfn.XLOOKUP(LEFT(B242,4)+1&amp;RIGHT(B242,3),cambi_mensili!$F:$F,cambi_mensili!$H:$H)</f>
        <v>1267.6739045057966</v>
      </c>
      <c r="G242" s="10">
        <f t="shared" si="9"/>
        <v>0.26767390450579653</v>
      </c>
      <c r="J242" t="s">
        <v>241</v>
      </c>
      <c r="K242" s="13">
        <f>1000/cambi_mensili!I242</f>
        <v>1280.0017886487876</v>
      </c>
      <c r="L242" s="2">
        <f>K242/dati!$D242</f>
        <v>4.9269532550162873</v>
      </c>
      <c r="M242" s="13">
        <f>L242*_xlfn.XLOOKUP(LEFT(J242,4)+1&amp;RIGHT(J242,3),dati!$A:$A,dati!$D:$D)</f>
        <v>1675.2077933868745</v>
      </c>
      <c r="N242" s="13">
        <f>M242*_xlfn.XLOOKUP(LEFT(J242,4)+1&amp;RIGHT(J242,3),cambi_mensili!$F:$F,cambi_mensili!$I:$I)</f>
        <v>1268.7081988726661</v>
      </c>
      <c r="O242" s="10">
        <f t="shared" si="10"/>
        <v>0.26870819887266606</v>
      </c>
      <c r="Q242" s="13">
        <f t="shared" si="11"/>
        <v>-1.034294366869517</v>
      </c>
    </row>
    <row r="243" spans="2:17" x14ac:dyDescent="0.25">
      <c r="B243" t="s">
        <v>242</v>
      </c>
      <c r="C243" s="13">
        <f>1000/cambi_mensili!H243</f>
        <v>1141.8392747036928</v>
      </c>
      <c r="D243" s="2">
        <f>C243/dati!$B243</f>
        <v>3.9700421865929312</v>
      </c>
      <c r="E243" s="13">
        <f>D243*_xlfn.XLOOKUP(LEFT(B243,4)+1&amp;RIGHT(B243,3),dati!$A:$A,dati!$B:$B)</f>
        <v>1432.5841879197505</v>
      </c>
      <c r="F243" s="13">
        <f>E243*_xlfn.XLOOKUP(LEFT(B243,4)+1&amp;RIGHT(B243,3),cambi_mensili!$F:$F,cambi_mensili!$H:$H)</f>
        <v>1205.87774018145</v>
      </c>
      <c r="G243" s="10">
        <f t="shared" si="9"/>
        <v>0.20587774018145</v>
      </c>
      <c r="J243" t="s">
        <v>242</v>
      </c>
      <c r="K243" s="13">
        <f>1000/cambi_mensili!I243</f>
        <v>1311.7449587796023</v>
      </c>
      <c r="L243" s="2">
        <f>K243/dati!$D243</f>
        <v>4.667306773107847</v>
      </c>
      <c r="M243" s="13">
        <f>L243*_xlfn.XLOOKUP(LEFT(J243,4)+1&amp;RIGHT(J243,3),dati!$A:$A,dati!$D:$D)</f>
        <v>1589.4576311421843</v>
      </c>
      <c r="N243" s="13">
        <f>M243*_xlfn.XLOOKUP(LEFT(J243,4)+1&amp;RIGHT(J243,3),cambi_mensili!$F:$F,cambi_mensili!$I:$I)</f>
        <v>1210.5736165526002</v>
      </c>
      <c r="O243" s="10">
        <f t="shared" si="10"/>
        <v>0.21057361655260021</v>
      </c>
      <c r="Q243" s="13">
        <f t="shared" si="11"/>
        <v>-4.6958763711502343</v>
      </c>
    </row>
    <row r="244" spans="2:17" x14ac:dyDescent="0.25">
      <c r="B244" t="s">
        <v>243</v>
      </c>
      <c r="C244" s="13">
        <f>1000/cambi_mensili!H244</f>
        <v>1165.0259218267606</v>
      </c>
      <c r="D244" s="2">
        <f>C244/dati!$B244</f>
        <v>3.8922700059538422</v>
      </c>
      <c r="E244" s="13">
        <f>D244*_xlfn.XLOOKUP(LEFT(B244,4)+1&amp;RIGHT(B244,3),dati!$A:$A,dati!$B:$B)</f>
        <v>1300.6215061655669</v>
      </c>
      <c r="F244" s="13">
        <f>E244*_xlfn.XLOOKUP(LEFT(B244,4)+1&amp;RIGHT(B244,3),cambi_mensili!$F:$F,cambi_mensili!$H:$H)</f>
        <v>1109.6252379851533</v>
      </c>
      <c r="G244" s="10">
        <f t="shared" si="9"/>
        <v>0.10962523798515322</v>
      </c>
      <c r="J244" t="s">
        <v>243</v>
      </c>
      <c r="K244" s="13">
        <f>1000/cambi_mensili!I244</f>
        <v>1329.9935923574299</v>
      </c>
      <c r="L244" s="2">
        <f>K244/dati!$D244</f>
        <v>4.5821380337290378</v>
      </c>
      <c r="M244" s="13">
        <f>L244*_xlfn.XLOOKUP(LEFT(J244,4)+1&amp;RIGHT(J244,3),dati!$A:$A,dati!$D:$D)</f>
        <v>1432.3061726879312</v>
      </c>
      <c r="N244" s="13">
        <f>M244*_xlfn.XLOOKUP(LEFT(J244,4)+1&amp;RIGHT(J244,3),cambi_mensili!$F:$F,cambi_mensili!$I:$I)</f>
        <v>1113.2112701363837</v>
      </c>
      <c r="O244" s="10">
        <f t="shared" si="10"/>
        <v>0.11321127013638366</v>
      </c>
      <c r="Q244" s="13">
        <f t="shared" si="11"/>
        <v>-3.5860321512304836</v>
      </c>
    </row>
    <row r="245" spans="2:17" x14ac:dyDescent="0.25">
      <c r="B245" t="s">
        <v>244</v>
      </c>
      <c r="C245" s="13">
        <f>1000/cambi_mensili!H245</f>
        <v>1165.0937900500992</v>
      </c>
      <c r="D245" s="2">
        <f>C245/dati!$B245</f>
        <v>3.7702515902191656</v>
      </c>
      <c r="E245" s="13">
        <f>D245*_xlfn.XLOOKUP(LEFT(B245,4)+1&amp;RIGHT(B245,3),dati!$A:$A,dati!$B:$B)</f>
        <v>1100.6661290536927</v>
      </c>
      <c r="F245" s="13">
        <f>E245*_xlfn.XLOOKUP(LEFT(B245,4)+1&amp;RIGHT(B245,3),cambi_mensili!$F:$F,cambi_mensili!$H:$H)</f>
        <v>975.66347677706483</v>
      </c>
      <c r="G245" s="10">
        <f t="shared" si="9"/>
        <v>-2.4336523222935225E-2</v>
      </c>
      <c r="J245" t="s">
        <v>244</v>
      </c>
      <c r="K245" s="13">
        <f>1000/cambi_mensili!I245</f>
        <v>1308.9828731212863</v>
      </c>
      <c r="L245" s="2">
        <f>K245/dati!$D245</f>
        <v>4.4297807758355638</v>
      </c>
      <c r="M245" s="13">
        <f>L245*_xlfn.XLOOKUP(LEFT(J245,4)+1&amp;RIGHT(J245,3),dati!$A:$A,dati!$D:$D)</f>
        <v>1208.40503184043</v>
      </c>
      <c r="N245" s="13">
        <f>M245*_xlfn.XLOOKUP(LEFT(J245,4)+1&amp;RIGHT(J245,3),cambi_mensili!$F:$F,cambi_mensili!$I:$I)</f>
        <v>977.69849614303791</v>
      </c>
      <c r="O245" s="10">
        <f t="shared" si="10"/>
        <v>-2.2301503856962057E-2</v>
      </c>
      <c r="Q245" s="13">
        <f t="shared" si="11"/>
        <v>-2.0350193659730849</v>
      </c>
    </row>
    <row r="246" spans="2:17" x14ac:dyDescent="0.25">
      <c r="B246" t="s">
        <v>245</v>
      </c>
      <c r="C246" s="13">
        <f>1000/cambi_mensili!H246</f>
        <v>1159.4471755866803</v>
      </c>
      <c r="D246" s="2">
        <f>C246/dati!$B246</f>
        <v>3.6016183045668915</v>
      </c>
      <c r="E246" s="13">
        <f>D246*_xlfn.XLOOKUP(LEFT(B246,4)+1&amp;RIGHT(B246,3),dati!$A:$A,dati!$B:$B)</f>
        <v>1191.4461560318159</v>
      </c>
      <c r="F246" s="13">
        <f>E246*_xlfn.XLOOKUP(LEFT(B246,4)+1&amp;RIGHT(B246,3),cambi_mensili!$F:$F,cambi_mensili!$H:$H)</f>
        <v>1035.4262818994496</v>
      </c>
      <c r="G246" s="10">
        <f t="shared" si="9"/>
        <v>3.5426281899449519E-2</v>
      </c>
      <c r="J246" t="s">
        <v>245</v>
      </c>
      <c r="K246" s="13">
        <f>1000/cambi_mensili!I246</f>
        <v>1300.6678415731378</v>
      </c>
      <c r="L246" s="2">
        <f>K246/dati!$D246</f>
        <v>4.2333513785702044</v>
      </c>
      <c r="M246" s="13">
        <f>L246*_xlfn.XLOOKUP(LEFT(J246,4)+1&amp;RIGHT(J246,3),dati!$A:$A,dati!$D:$D)</f>
        <v>1306.2718617117089</v>
      </c>
      <c r="N246" s="13">
        <f>M246*_xlfn.XLOOKUP(LEFT(J246,4)+1&amp;RIGHT(J246,3),cambi_mensili!$F:$F,cambi_mensili!$I:$I)</f>
        <v>1043.7803985109972</v>
      </c>
      <c r="O246" s="10">
        <f t="shared" si="10"/>
        <v>4.3780398510997243E-2</v>
      </c>
      <c r="Q246" s="13">
        <f t="shared" si="11"/>
        <v>-8.3541166115476244</v>
      </c>
    </row>
    <row r="247" spans="2:17" x14ac:dyDescent="0.25">
      <c r="B247" t="s">
        <v>246</v>
      </c>
      <c r="C247" s="13">
        <f>1000/cambi_mensili!H247</f>
        <v>1127.4846943952737</v>
      </c>
      <c r="D247" s="2">
        <f>C247/dati!$B247</f>
        <v>3.7200715041687444</v>
      </c>
      <c r="E247" s="13">
        <f>D247*_xlfn.XLOOKUP(LEFT(B247,4)+1&amp;RIGHT(B247,3),dati!$A:$A,dati!$B:$B)</f>
        <v>1273.9777974823203</v>
      </c>
      <c r="F247" s="13">
        <f>E247*_xlfn.XLOOKUP(LEFT(B247,4)+1&amp;RIGHT(B247,3),cambi_mensili!$F:$F,cambi_mensili!$H:$H)</f>
        <v>1147.7011181958728</v>
      </c>
      <c r="G247" s="10">
        <f t="shared" si="9"/>
        <v>0.14770111819587273</v>
      </c>
      <c r="J247" t="s">
        <v>246</v>
      </c>
      <c r="K247" s="13">
        <f>1000/cambi_mensili!I247</f>
        <v>1257.2581827201695</v>
      </c>
      <c r="L247" s="2">
        <f>K247/dati!$D247</f>
        <v>4.3712339920133445</v>
      </c>
      <c r="M247" s="13">
        <f>L247*_xlfn.XLOOKUP(LEFT(J247,4)+1&amp;RIGHT(J247,3),dati!$A:$A,dati!$D:$D)</f>
        <v>1418.0629715063928</v>
      </c>
      <c r="N247" s="13">
        <f>M247*_xlfn.XLOOKUP(LEFT(J247,4)+1&amp;RIGHT(J247,3),cambi_mensili!$F:$F,cambi_mensili!$I:$I)</f>
        <v>1147.1844196934978</v>
      </c>
      <c r="O247" s="10">
        <f t="shared" si="10"/>
        <v>0.14718441969349794</v>
      </c>
      <c r="Q247" s="13">
        <f t="shared" si="11"/>
        <v>0.51669850237499304</v>
      </c>
    </row>
    <row r="248" spans="2:17" x14ac:dyDescent="0.25">
      <c r="B248" t="s">
        <v>247</v>
      </c>
      <c r="C248" s="13">
        <f>1000/cambi_mensili!H248</f>
        <v>1115.3867603591546</v>
      </c>
      <c r="D248" s="2">
        <f>C248/dati!$B248</f>
        <v>3.5155431825717849</v>
      </c>
      <c r="E248" s="13">
        <f>D248*_xlfn.XLOOKUP(LEFT(B248,4)+1&amp;RIGHT(B248,3),dati!$A:$A,dati!$B:$B)</f>
        <v>1219.0536757214588</v>
      </c>
      <c r="F248" s="13">
        <f>E248*_xlfn.XLOOKUP(LEFT(B248,4)+1&amp;RIGHT(B248,3),cambi_mensili!$F:$F,cambi_mensili!$H:$H)</f>
        <v>1112.3011453385307</v>
      </c>
      <c r="G248" s="10">
        <f t="shared" si="9"/>
        <v>0.11230114533853075</v>
      </c>
      <c r="J248" t="s">
        <v>247</v>
      </c>
      <c r="K248" s="13">
        <f>1000/cambi_mensili!I248</f>
        <v>1269.3101332887177</v>
      </c>
      <c r="L248" s="2">
        <f>K248/dati!$D248</f>
        <v>4.1252265985858063</v>
      </c>
      <c r="M248" s="13">
        <f>L248*_xlfn.XLOOKUP(LEFT(J248,4)+1&amp;RIGHT(J248,3),dati!$A:$A,dati!$D:$D)</f>
        <v>1368.2182952571995</v>
      </c>
      <c r="N248" s="13">
        <f>M248*_xlfn.XLOOKUP(LEFT(J248,4)+1&amp;RIGHT(J248,3),cambi_mensili!$F:$F,cambi_mensili!$I:$I)</f>
        <v>1114.8449894101861</v>
      </c>
      <c r="O248" s="10">
        <f t="shared" si="10"/>
        <v>0.11484498941018617</v>
      </c>
      <c r="Q248" s="13">
        <f t="shared" si="11"/>
        <v>-2.5438440716554851</v>
      </c>
    </row>
    <row r="249" spans="2:17" x14ac:dyDescent="0.25">
      <c r="B249" t="s">
        <v>248</v>
      </c>
      <c r="C249" s="13">
        <f>1000/cambi_mensili!H249</f>
        <v>1091.4290080001747</v>
      </c>
      <c r="D249" s="2">
        <f>C249/dati!$B249</f>
        <v>3.3133016560855362</v>
      </c>
      <c r="E249" s="13">
        <f>D249*_xlfn.XLOOKUP(LEFT(B249,4)+1&amp;RIGHT(B249,3),dati!$A:$A,dati!$B:$B)</f>
        <v>1155.6363650457602</v>
      </c>
      <c r="F249" s="13">
        <f>E249*_xlfn.XLOOKUP(LEFT(B249,4)+1&amp;RIGHT(B249,3),cambi_mensili!$F:$F,cambi_mensili!$H:$H)</f>
        <v>1040.6852158146585</v>
      </c>
      <c r="G249" s="10">
        <f t="shared" si="9"/>
        <v>4.0685215814658449E-2</v>
      </c>
      <c r="J249" t="s">
        <v>248</v>
      </c>
      <c r="K249" s="13">
        <f>1000/cambi_mensili!I249</f>
        <v>1217.0524868209945</v>
      </c>
      <c r="L249" s="2">
        <f>K249/dati!$D249</f>
        <v>3.8965849183726444</v>
      </c>
      <c r="M249" s="13">
        <f>L249*_xlfn.XLOOKUP(LEFT(J249,4)+1&amp;RIGHT(J249,3),dati!$A:$A,dati!$D:$D)</f>
        <v>1368.6265096626878</v>
      </c>
      <c r="N249" s="13">
        <f>M249*_xlfn.XLOOKUP(LEFT(J249,4)+1&amp;RIGHT(J249,3),cambi_mensili!$F:$F,cambi_mensili!$I:$I)</f>
        <v>1040.2508699751352</v>
      </c>
      <c r="O249" s="10">
        <f t="shared" si="10"/>
        <v>4.0250869975135162E-2</v>
      </c>
      <c r="Q249" s="13">
        <f t="shared" si="11"/>
        <v>0.43434583952330286</v>
      </c>
    </row>
    <row r="250" spans="2:17" x14ac:dyDescent="0.25">
      <c r="B250" t="s">
        <v>249</v>
      </c>
      <c r="C250" s="13">
        <f>1000/cambi_mensili!H250</f>
        <v>1104.1793187213605</v>
      </c>
      <c r="D250" s="2">
        <f>C250/dati!$B250</f>
        <v>3.3763717705237446</v>
      </c>
      <c r="E250" s="13">
        <f>D250*_xlfn.XLOOKUP(LEFT(B250,4)+1&amp;RIGHT(B250,3),dati!$A:$A,dati!$B:$B)</f>
        <v>1251.2125584347903</v>
      </c>
      <c r="F250" s="13">
        <f>E250*_xlfn.XLOOKUP(LEFT(B250,4)+1&amp;RIGHT(B250,3),cambi_mensili!$F:$F,cambi_mensili!$H:$H)</f>
        <v>1121.1490129854938</v>
      </c>
      <c r="G250" s="10">
        <f t="shared" si="9"/>
        <v>0.12114901298549374</v>
      </c>
      <c r="J250" t="s">
        <v>249</v>
      </c>
      <c r="K250" s="13">
        <f>1000/cambi_mensili!I250</f>
        <v>1218.5722961408933</v>
      </c>
      <c r="L250" s="2">
        <f>K250/dati!$D250</f>
        <v>3.9731649880379369</v>
      </c>
      <c r="M250" s="13">
        <f>L250*_xlfn.XLOOKUP(LEFT(J250,4)+1&amp;RIGHT(J250,3),dati!$A:$A,dati!$D:$D)</f>
        <v>1499.5808588053862</v>
      </c>
      <c r="N250" s="13">
        <f>M250*_xlfn.XLOOKUP(LEFT(J250,4)+1&amp;RIGHT(J250,3),cambi_mensili!$F:$F,cambi_mensili!$I:$I)</f>
        <v>1125.3764058061697</v>
      </c>
      <c r="O250" s="10">
        <f t="shared" si="10"/>
        <v>0.12537640580616971</v>
      </c>
      <c r="Q250" s="13">
        <f t="shared" si="11"/>
        <v>-4.2273928206759592</v>
      </c>
    </row>
    <row r="251" spans="2:17" x14ac:dyDescent="0.25">
      <c r="B251" t="s">
        <v>250</v>
      </c>
      <c r="C251" s="13">
        <f>1000/cambi_mensili!H251</f>
        <v>1129.0122272024205</v>
      </c>
      <c r="D251" s="2">
        <f>C251/dati!$B251</f>
        <v>3.3593823546017956</v>
      </c>
      <c r="E251" s="13">
        <f>D251*_xlfn.XLOOKUP(LEFT(B251,4)+1&amp;RIGHT(B251,3),dati!$A:$A,dati!$B:$B)</f>
        <v>1221.84326859305</v>
      </c>
      <c r="F251" s="13">
        <f>E251*_xlfn.XLOOKUP(LEFT(B251,4)+1&amp;RIGHT(B251,3),cambi_mensili!$F:$F,cambi_mensili!$H:$H)</f>
        <v>1114.7487061008692</v>
      </c>
      <c r="G251" s="10">
        <f t="shared" si="9"/>
        <v>0.11474870610086918</v>
      </c>
      <c r="J251" t="s">
        <v>250</v>
      </c>
      <c r="K251" s="13">
        <f>1000/cambi_mensili!I251</f>
        <v>1229.3814142007157</v>
      </c>
      <c r="L251" s="2">
        <f>K251/dati!$D251</f>
        <v>3.9400508396426992</v>
      </c>
      <c r="M251" s="13">
        <f>L251*_xlfn.XLOOKUP(LEFT(J251,4)+1&amp;RIGHT(J251,3),dati!$A:$A,dati!$D:$D)</f>
        <v>1431.0859849185838</v>
      </c>
      <c r="N251" s="13">
        <f>M251*_xlfn.XLOOKUP(LEFT(J251,4)+1&amp;RIGHT(J251,3),cambi_mensili!$F:$F,cambi_mensili!$I:$I)</f>
        <v>1115.1787652378459</v>
      </c>
      <c r="O251" s="10">
        <f t="shared" si="10"/>
        <v>0.11517876523784598</v>
      </c>
      <c r="Q251" s="13">
        <f t="shared" si="11"/>
        <v>-0.43005913697675169</v>
      </c>
    </row>
    <row r="252" spans="2:17" x14ac:dyDescent="0.25">
      <c r="B252" t="s">
        <v>251</v>
      </c>
      <c r="C252" s="13">
        <f>1000/cambi_mensili!H252</f>
        <v>1160.995205089803</v>
      </c>
      <c r="D252" s="2">
        <f>C252/dati!$B252</f>
        <v>3.461072848893989</v>
      </c>
      <c r="E252" s="13">
        <f>D252*_xlfn.XLOOKUP(LEFT(B252,4)+1&amp;RIGHT(B252,3),dati!$A:$A,dati!$B:$B)</f>
        <v>1233.8996821489181</v>
      </c>
      <c r="F252" s="13">
        <f>E252*_xlfn.XLOOKUP(LEFT(B252,4)+1&amp;RIGHT(B252,3),cambi_mensili!$F:$F,cambi_mensili!$H:$H)</f>
        <v>1113.0762252728962</v>
      </c>
      <c r="G252" s="10">
        <f t="shared" si="9"/>
        <v>0.11307622527289629</v>
      </c>
      <c r="J252" t="s">
        <v>251</v>
      </c>
      <c r="K252" s="13">
        <f>1000/cambi_mensili!I252</f>
        <v>1294.9740517571661</v>
      </c>
      <c r="L252" s="2">
        <f>K252/dati!$D252</f>
        <v>4.0632540760134974</v>
      </c>
      <c r="M252" s="13">
        <f>L252*_xlfn.XLOOKUP(LEFT(J252,4)+1&amp;RIGHT(J252,3),dati!$A:$A,dati!$D:$D)</f>
        <v>1436.985966132255</v>
      </c>
      <c r="N252" s="13">
        <f>M252*_xlfn.XLOOKUP(LEFT(J252,4)+1&amp;RIGHT(J252,3),cambi_mensili!$F:$F,cambi_mensili!$I:$I)</f>
        <v>1108.1178836797612</v>
      </c>
      <c r="O252" s="10">
        <f t="shared" si="10"/>
        <v>0.10811788367976116</v>
      </c>
      <c r="Q252" s="13">
        <f t="shared" si="11"/>
        <v>4.9583415931349464</v>
      </c>
    </row>
    <row r="253" spans="2:17" x14ac:dyDescent="0.25">
      <c r="B253" t="s">
        <v>252</v>
      </c>
      <c r="C253" s="13">
        <f>1000/cambi_mensili!H253</f>
        <v>1173.3646230566148</v>
      </c>
      <c r="D253" s="2">
        <f>C253/dati!$B253</f>
        <v>3.3338746068089948</v>
      </c>
      <c r="E253" s="13">
        <f>D253*_xlfn.XLOOKUP(LEFT(B253,4)+1&amp;RIGHT(B253,3),dati!$A:$A,dati!$B:$B)</f>
        <v>1290.6836948709517</v>
      </c>
      <c r="F253" s="13">
        <f>E253*_xlfn.XLOOKUP(LEFT(B253,4)+1&amp;RIGHT(B253,3),cambi_mensili!$F:$F,cambi_mensili!$H:$H)</f>
        <v>1159.6147656568066</v>
      </c>
      <c r="G253" s="10">
        <f t="shared" si="9"/>
        <v>0.15961476565680655</v>
      </c>
      <c r="J253" t="s">
        <v>252</v>
      </c>
      <c r="K253" s="13">
        <f>1000/cambi_mensili!I253</f>
        <v>1288.5890290407747</v>
      </c>
      <c r="L253" s="2">
        <f>K253/dati!$D253</f>
        <v>3.8991799734149377</v>
      </c>
      <c r="M253" s="13">
        <f>L253*_xlfn.XLOOKUP(LEFT(J253,4)+1&amp;RIGHT(J253,3),dati!$A:$A,dati!$D:$D)</f>
        <v>1537.7547350631608</v>
      </c>
      <c r="N253" s="13">
        <f>M253*_xlfn.XLOOKUP(LEFT(J253,4)+1&amp;RIGHT(J253,3),cambi_mensili!$F:$F,cambi_mensili!$I:$I)</f>
        <v>1153.2518712166084</v>
      </c>
      <c r="O253" s="10">
        <f t="shared" si="10"/>
        <v>0.15325187121660844</v>
      </c>
      <c r="Q253" s="13">
        <f t="shared" si="11"/>
        <v>6.3628944401982608</v>
      </c>
    </row>
    <row r="254" spans="2:17" x14ac:dyDescent="0.25">
      <c r="B254" t="s">
        <v>253</v>
      </c>
      <c r="C254" s="13">
        <f>1000/cambi_mensili!H254</f>
        <v>1175.3643629525152</v>
      </c>
      <c r="D254" s="2">
        <f>C254/dati!$B254</f>
        <v>3.3045175043240498</v>
      </c>
      <c r="E254" s="13">
        <f>D254*_xlfn.XLOOKUP(LEFT(B254,4)+1&amp;RIGHT(B254,3),dati!$A:$A,dati!$B:$B)</f>
        <v>1301.7733177133837</v>
      </c>
      <c r="F254" s="13">
        <f>E254*_xlfn.XLOOKUP(LEFT(B254,4)+1&amp;RIGHT(B254,3),cambi_mensili!$F:$F,cambi_mensili!$H:$H)</f>
        <v>1170.3332658238633</v>
      </c>
      <c r="G254" s="10">
        <f t="shared" si="9"/>
        <v>0.17033326582386321</v>
      </c>
      <c r="J254" t="s">
        <v>253</v>
      </c>
      <c r="K254" s="13">
        <f>1000/cambi_mensili!I254</f>
        <v>1320.4043253408556</v>
      </c>
      <c r="L254" s="2">
        <f>K254/dati!$D254</f>
        <v>3.8834408569237771</v>
      </c>
      <c r="M254" s="13">
        <f>L254*_xlfn.XLOOKUP(LEFT(J254,4)+1&amp;RIGHT(J254,3),dati!$A:$A,dati!$D:$D)</f>
        <v>1594.0618086063289</v>
      </c>
      <c r="N254" s="13">
        <f>M254*_xlfn.XLOOKUP(LEFT(J254,4)+1&amp;RIGHT(J254,3),cambi_mensili!$F:$F,cambi_mensili!$I:$I)</f>
        <v>1167.883129159276</v>
      </c>
      <c r="O254" s="10">
        <f t="shared" si="10"/>
        <v>0.16788312915927595</v>
      </c>
      <c r="Q254" s="13">
        <f t="shared" si="11"/>
        <v>2.4501366645872622</v>
      </c>
    </row>
    <row r="255" spans="2:17" x14ac:dyDescent="0.25">
      <c r="B255" t="s">
        <v>254</v>
      </c>
      <c r="C255" s="13">
        <f>1000/cambi_mensili!H255</f>
        <v>1188.001188001188</v>
      </c>
      <c r="D255" s="2">
        <f>C255/dati!$B255</f>
        <v>3.2922426994925322</v>
      </c>
      <c r="E255" s="13">
        <f>D255*_xlfn.XLOOKUP(LEFT(B255,4)+1&amp;RIGHT(B255,3),dati!$A:$A,dati!$B:$B)</f>
        <v>1293.6740292391971</v>
      </c>
      <c r="F255" s="13">
        <f>E255*_xlfn.XLOOKUP(LEFT(B255,4)+1&amp;RIGHT(B255,3),cambi_mensili!$F:$F,cambi_mensili!$H:$H)</f>
        <v>1143.3879172624795</v>
      </c>
      <c r="G255" s="10">
        <f t="shared" si="9"/>
        <v>0.14338791726247946</v>
      </c>
      <c r="J255" t="s">
        <v>254</v>
      </c>
      <c r="K255" s="13">
        <f>1000/cambi_mensili!I255</f>
        <v>1312.9789129789128</v>
      </c>
      <c r="L255" s="2">
        <f>K255/dati!$D255</f>
        <v>3.8554505973780651</v>
      </c>
      <c r="M255" s="13">
        <f>L255*_xlfn.XLOOKUP(LEFT(J255,4)+1&amp;RIGHT(J255,3),dati!$A:$A,dati!$D:$D)</f>
        <v>1567.4298824591217</v>
      </c>
      <c r="N255" s="13">
        <f>M255*_xlfn.XLOOKUP(LEFT(J255,4)+1&amp;RIGHT(J255,3),cambi_mensili!$F:$F,cambi_mensili!$I:$I)</f>
        <v>1141.5141339929512</v>
      </c>
      <c r="O255" s="10">
        <f t="shared" si="10"/>
        <v>0.1415141339929511</v>
      </c>
      <c r="Q255" s="13">
        <f t="shared" si="11"/>
        <v>1.8737832695283032</v>
      </c>
    </row>
    <row r="256" spans="2:17" x14ac:dyDescent="0.25">
      <c r="B256" t="s">
        <v>255</v>
      </c>
      <c r="C256" s="13">
        <f>1000/cambi_mensili!H256</f>
        <v>1172.1268241223702</v>
      </c>
      <c r="D256" s="2">
        <f>C256/dati!$B256</f>
        <v>3.5077338480705325</v>
      </c>
      <c r="E256" s="13">
        <f>D256*_xlfn.XLOOKUP(LEFT(B256,4)+1&amp;RIGHT(B256,3),dati!$A:$A,dati!$B:$B)</f>
        <v>1415.0463767699953</v>
      </c>
      <c r="F256" s="13">
        <f>E256*_xlfn.XLOOKUP(LEFT(B256,4)+1&amp;RIGHT(B256,3),cambi_mensili!$F:$F,cambi_mensili!$H:$H)</f>
        <v>1231.8403223695841</v>
      </c>
      <c r="G256" s="10">
        <f t="shared" si="9"/>
        <v>0.23184032236958418</v>
      </c>
      <c r="J256" t="s">
        <v>255</v>
      </c>
      <c r="K256" s="13">
        <f>1000/cambi_mensili!I256</f>
        <v>1286.6436148391256</v>
      </c>
      <c r="L256" s="2">
        <f>K256/dati!$D256</f>
        <v>4.1161441288387799</v>
      </c>
      <c r="M256" s="13">
        <f>L256*_xlfn.XLOOKUP(LEFT(J256,4)+1&amp;RIGHT(J256,3),dati!$A:$A,dati!$D:$D)</f>
        <v>1716.4105601200531</v>
      </c>
      <c r="N256" s="13">
        <f>M256*_xlfn.XLOOKUP(LEFT(J256,4)+1&amp;RIGHT(J256,3),cambi_mensili!$F:$F,cambi_mensili!$I:$I)</f>
        <v>1232.7257527442539</v>
      </c>
      <c r="O256" s="10">
        <f t="shared" si="10"/>
        <v>0.23272575274425389</v>
      </c>
      <c r="Q256" s="13">
        <f t="shared" si="11"/>
        <v>-0.88543037466979513</v>
      </c>
    </row>
    <row r="257" spans="2:17" x14ac:dyDescent="0.25">
      <c r="B257" t="s">
        <v>256</v>
      </c>
      <c r="C257" s="13">
        <f>1000/cambi_mensili!H257</f>
        <v>1128.1206637861985</v>
      </c>
      <c r="D257" s="2">
        <f>C257/dati!$B257</f>
        <v>3.8642950976022368</v>
      </c>
      <c r="E257" s="13">
        <f>D257*_xlfn.XLOOKUP(LEFT(B257,4)+1&amp;RIGHT(B257,3),dati!$A:$A,dati!$B:$B)</f>
        <v>1669.8968352609281</v>
      </c>
      <c r="F257" s="13">
        <f>E257*_xlfn.XLOOKUP(LEFT(B257,4)+1&amp;RIGHT(B257,3),cambi_mensili!$F:$F,cambi_mensili!$H:$H)</f>
        <v>1422.9023943574844</v>
      </c>
      <c r="G257" s="10">
        <f t="shared" si="9"/>
        <v>0.42290239435748433</v>
      </c>
      <c r="J257" t="s">
        <v>256</v>
      </c>
      <c r="K257" s="13">
        <f>1000/cambi_mensili!I257</f>
        <v>1235.968999244159</v>
      </c>
      <c r="L257" s="2">
        <f>K257/dati!$D257</f>
        <v>4.5308249867528527</v>
      </c>
      <c r="M257" s="13">
        <f>L257*_xlfn.XLOOKUP(LEFT(J257,4)+1&amp;RIGHT(J257,3),dati!$A:$A,dati!$D:$D)</f>
        <v>1959.6784275491043</v>
      </c>
      <c r="N257" s="13">
        <f>M257*_xlfn.XLOOKUP(LEFT(J257,4)+1&amp;RIGHT(J257,3),cambi_mensili!$F:$F,cambi_mensili!$I:$I)</f>
        <v>1424.1555576377964</v>
      </c>
      <c r="O257" s="10">
        <f t="shared" si="10"/>
        <v>0.42415555763779644</v>
      </c>
      <c r="Q257" s="13">
        <f t="shared" si="11"/>
        <v>-1.2531632803120374</v>
      </c>
    </row>
    <row r="258" spans="2:17" x14ac:dyDescent="0.25">
      <c r="B258" t="s">
        <v>257</v>
      </c>
      <c r="C258" s="13">
        <f>1000/cambi_mensili!H258</f>
        <v>1150.6817789540303</v>
      </c>
      <c r="D258" s="2">
        <f>C258/dati!$B258</f>
        <v>3.4783918155523939</v>
      </c>
      <c r="E258" s="13">
        <f>D258*_xlfn.XLOOKUP(LEFT(B258,4)+1&amp;RIGHT(B258,3),dati!$A:$A,dati!$B:$B)</f>
        <v>1547.0212327667628</v>
      </c>
      <c r="F258" s="13">
        <f>E258*_xlfn.XLOOKUP(LEFT(B258,4)+1&amp;RIGHT(B258,3),cambi_mensili!$F:$F,cambi_mensili!$H:$H)</f>
        <v>1343.7890534181931</v>
      </c>
      <c r="G258" s="10">
        <f t="shared" si="9"/>
        <v>0.3437890534181931</v>
      </c>
      <c r="J258" t="s">
        <v>257</v>
      </c>
      <c r="K258" s="13">
        <f>1000/cambi_mensili!I258</f>
        <v>1251.4815027904033</v>
      </c>
      <c r="L258" s="2">
        <f>K258/dati!$D258</f>
        <v>4.0557873903450217</v>
      </c>
      <c r="M258" s="13">
        <f>L258*_xlfn.XLOOKUP(LEFT(J258,4)+1&amp;RIGHT(J258,3),dati!$A:$A,dati!$D:$D)</f>
        <v>1849.2120920487794</v>
      </c>
      <c r="N258" s="13">
        <f>M258*_xlfn.XLOOKUP(LEFT(J258,4)+1&amp;RIGHT(J258,3),cambi_mensili!$F:$F,cambi_mensili!$I:$I)</f>
        <v>1329.4827839069123</v>
      </c>
      <c r="O258" s="10">
        <f t="shared" si="10"/>
        <v>0.32948278390691232</v>
      </c>
      <c r="Q258" s="13">
        <f t="shared" si="11"/>
        <v>14.306269511280789</v>
      </c>
    </row>
    <row r="259" spans="2:17" x14ac:dyDescent="0.25">
      <c r="B259" t="s">
        <v>258</v>
      </c>
      <c r="C259" s="13">
        <f>1000/cambi_mensili!H259</f>
        <v>1110.0257525974603</v>
      </c>
      <c r="D259" s="2">
        <f>C259/dati!$B259</f>
        <v>3.2413242831169371</v>
      </c>
      <c r="E259" s="13">
        <f>D259*_xlfn.XLOOKUP(LEFT(B259,4)+1&amp;RIGHT(B259,3),dati!$A:$A,dati!$B:$B)</f>
        <v>1425.5804673001812</v>
      </c>
      <c r="F259" s="13">
        <f>E259*_xlfn.XLOOKUP(LEFT(B259,4)+1&amp;RIGHT(B259,3),cambi_mensili!$F:$F,cambi_mensili!$H:$H)</f>
        <v>1226.1845273389049</v>
      </c>
      <c r="G259" s="10">
        <f t="shared" ref="G259:G285" si="12">F259/1000-1</f>
        <v>0.22618452733890493</v>
      </c>
      <c r="J259" t="s">
        <v>258</v>
      </c>
      <c r="K259" s="13">
        <f>1000/cambi_mensili!I259</f>
        <v>1236.1246780925317</v>
      </c>
      <c r="L259" s="2">
        <f>K259/dati!$D259</f>
        <v>3.8104021611287582</v>
      </c>
      <c r="M259" s="13">
        <f>L259*_xlfn.XLOOKUP(LEFT(J259,4)+1&amp;RIGHT(J259,3),dati!$A:$A,dati!$D:$D)</f>
        <v>1744.9446336247531</v>
      </c>
      <c r="N259" s="13">
        <f>M259*_xlfn.XLOOKUP(LEFT(J259,4)+1&amp;RIGHT(J259,3),cambi_mensili!$F:$F,cambi_mensili!$I:$I)</f>
        <v>1230.1280450124243</v>
      </c>
      <c r="O259" s="10">
        <f t="shared" ref="O259:O285" si="13">N259/1000-1</f>
        <v>0.23012804501242434</v>
      </c>
      <c r="Q259" s="13">
        <f t="shared" ref="Q259:Q285" si="14">F259-N259</f>
        <v>-3.9435176735194091</v>
      </c>
    </row>
    <row r="260" spans="2:17" x14ac:dyDescent="0.25">
      <c r="B260" t="s">
        <v>259</v>
      </c>
      <c r="C260" s="13">
        <f>1000/cambi_mensili!H260</f>
        <v>1095.9744857139726</v>
      </c>
      <c r="D260" s="2">
        <f>C260/dati!$B260</f>
        <v>3.1606037603259174</v>
      </c>
      <c r="E260" s="13">
        <f>D260*_xlfn.XLOOKUP(LEFT(B260,4)+1&amp;RIGHT(B260,3),dati!$A:$A,dati!$B:$B)</f>
        <v>1472.573143266065</v>
      </c>
      <c r="F260" s="13">
        <f>E260*_xlfn.XLOOKUP(LEFT(B260,4)+1&amp;RIGHT(B260,3),cambi_mensili!$F:$F,cambi_mensili!$H:$H)</f>
        <v>1263.541385579447</v>
      </c>
      <c r="G260" s="10">
        <f t="shared" si="12"/>
        <v>0.26354138557944706</v>
      </c>
      <c r="J260" t="s">
        <v>259</v>
      </c>
      <c r="K260" s="13">
        <f>1000/cambi_mensili!I260</f>
        <v>1227.2722291025066</v>
      </c>
      <c r="L260" s="2">
        <f>K260/dati!$D260</f>
        <v>3.7002692192824727</v>
      </c>
      <c r="M260" s="13">
        <f>L260*_xlfn.XLOOKUP(LEFT(J260,4)+1&amp;RIGHT(J260,3),dati!$A:$A,dati!$D:$D)</f>
        <v>1741.1157588683748</v>
      </c>
      <c r="N260" s="13">
        <f>M260*_xlfn.XLOOKUP(LEFT(J260,4)+1&amp;RIGHT(J260,3),cambi_mensili!$F:$F,cambi_mensili!$I:$I)</f>
        <v>1257.1224982304013</v>
      </c>
      <c r="O260" s="10">
        <f t="shared" si="13"/>
        <v>0.25712249823040123</v>
      </c>
      <c r="Q260" s="13">
        <f t="shared" si="14"/>
        <v>6.4188873490456899</v>
      </c>
    </row>
    <row r="261" spans="2:17" x14ac:dyDescent="0.25">
      <c r="B261" t="s">
        <v>260</v>
      </c>
      <c r="C261" s="13">
        <f>1000/cambi_mensili!H261</f>
        <v>1110.4571752190377</v>
      </c>
      <c r="D261" s="2">
        <f>C261/dati!$B261</f>
        <v>3.1837693144241048</v>
      </c>
      <c r="E261" s="13">
        <f>D261*_xlfn.XLOOKUP(LEFT(B261,4)+1&amp;RIGHT(B261,3),dati!$A:$A,dati!$B:$B)</f>
        <v>1518.1372484065021</v>
      </c>
      <c r="F261" s="13">
        <f>E261*_xlfn.XLOOKUP(LEFT(B261,4)+1&amp;RIGHT(B261,3),cambi_mensili!$F:$F,cambi_mensili!$H:$H)</f>
        <v>1292.542053293296</v>
      </c>
      <c r="G261" s="10">
        <f t="shared" si="12"/>
        <v>0.29254205329329608</v>
      </c>
      <c r="J261" t="s">
        <v>260</v>
      </c>
      <c r="K261" s="13">
        <f>1000/cambi_mensili!I261</f>
        <v>1315.669661199516</v>
      </c>
      <c r="L261" s="2">
        <f>K261/dati!$D261</f>
        <v>3.7458126984943387</v>
      </c>
      <c r="M261" s="13">
        <f>L261*_xlfn.XLOOKUP(LEFT(J261,4)+1&amp;RIGHT(J261,3),dati!$A:$A,dati!$D:$D)</f>
        <v>1803.7086091545539</v>
      </c>
      <c r="N261" s="13">
        <f>M261*_xlfn.XLOOKUP(LEFT(J261,4)+1&amp;RIGHT(J261,3),cambi_mensili!$F:$F,cambi_mensili!$I:$I)</f>
        <v>1291.4620383770812</v>
      </c>
      <c r="O261" s="10">
        <f t="shared" si="13"/>
        <v>0.29146203837708118</v>
      </c>
      <c r="Q261" s="13">
        <f t="shared" si="14"/>
        <v>1.08001491621485</v>
      </c>
    </row>
    <row r="262" spans="2:17" x14ac:dyDescent="0.25">
      <c r="B262" t="s">
        <v>261</v>
      </c>
      <c r="C262" s="13">
        <f>1000/cambi_mensili!H262</f>
        <v>1116.0091512750405</v>
      </c>
      <c r="D262" s="2">
        <f>C262/dati!$B262</f>
        <v>3.0115281121577642</v>
      </c>
      <c r="E262" s="13">
        <f>D262*_xlfn.XLOOKUP(LEFT(B262,4)+1&amp;RIGHT(B262,3),dati!$A:$A,dati!$B:$B)</f>
        <v>1484.5093887188173</v>
      </c>
      <c r="F262" s="13">
        <f>E262*_xlfn.XLOOKUP(LEFT(B262,4)+1&amp;RIGHT(B262,3),cambi_mensili!$F:$F,cambi_mensili!$H:$H)</f>
        <v>1274.8224375622844</v>
      </c>
      <c r="G262" s="10">
        <f t="shared" si="12"/>
        <v>0.27482243756228453</v>
      </c>
      <c r="J262" t="s">
        <v>261</v>
      </c>
      <c r="K262" s="13">
        <f>1000/cambi_mensili!I262</f>
        <v>1332.5149266223982</v>
      </c>
      <c r="L262" s="2">
        <f>K262/dati!$D262</f>
        <v>3.530520959511088</v>
      </c>
      <c r="M262" s="13">
        <f>L262*_xlfn.XLOOKUP(LEFT(J262,4)+1&amp;RIGHT(J262,3),dati!$A:$A,dati!$D:$D)</f>
        <v>1749.5318323075919</v>
      </c>
      <c r="N262" s="13">
        <f>M262*_xlfn.XLOOKUP(LEFT(J262,4)+1&amp;RIGHT(J262,3),cambi_mensili!$F:$F,cambi_mensili!$I:$I)</f>
        <v>1269.5711179602372</v>
      </c>
      <c r="O262" s="10">
        <f t="shared" si="13"/>
        <v>0.26957111796023714</v>
      </c>
      <c r="Q262" s="13">
        <f t="shared" si="14"/>
        <v>5.2513196020472606</v>
      </c>
    </row>
    <row r="263" spans="2:17" x14ac:dyDescent="0.25">
      <c r="B263" t="s">
        <v>262</v>
      </c>
      <c r="C263" s="13">
        <f>1000/cambi_mensili!H263</f>
        <v>1096.0705869457993</v>
      </c>
      <c r="D263" s="2">
        <f>C263/dati!$B263</f>
        <v>3.0135781600071381</v>
      </c>
      <c r="E263" s="13">
        <f>D263*_xlfn.XLOOKUP(LEFT(B263,4)+1&amp;RIGHT(B263,3),dati!$A:$A,dati!$B:$B)</f>
        <v>1441.1772043825495</v>
      </c>
      <c r="F263" s="13">
        <f>E263*_xlfn.XLOOKUP(LEFT(B263,4)+1&amp;RIGHT(B263,3),cambi_mensili!$F:$F,cambi_mensili!$H:$H)</f>
        <v>1240.1762196873153</v>
      </c>
      <c r="G263" s="10">
        <f t="shared" si="12"/>
        <v>0.2401762196873154</v>
      </c>
      <c r="J263" t="s">
        <v>262</v>
      </c>
      <c r="K263" s="13">
        <f>1000/cambi_mensili!I263</f>
        <v>1283.2794431961418</v>
      </c>
      <c r="L263" s="2">
        <f>K263/dati!$D263</f>
        <v>3.5331114279264124</v>
      </c>
      <c r="M263" s="13">
        <f>L263*_xlfn.XLOOKUP(LEFT(J263,4)+1&amp;RIGHT(J263,3),dati!$A:$A,dati!$D:$D)</f>
        <v>1667.6172919875648</v>
      </c>
      <c r="N263" s="13">
        <f>M263*_xlfn.XLOOKUP(LEFT(J263,4)+1&amp;RIGHT(J263,3),cambi_mensili!$F:$F,cambi_mensili!$I:$I)</f>
        <v>1239.3425237706704</v>
      </c>
      <c r="O263" s="10">
        <f t="shared" si="13"/>
        <v>0.23934252377067033</v>
      </c>
      <c r="Q263" s="13">
        <f t="shared" si="14"/>
        <v>0.83369591664495601</v>
      </c>
    </row>
    <row r="264" spans="2:17" x14ac:dyDescent="0.25">
      <c r="B264" t="s">
        <v>263</v>
      </c>
      <c r="C264" s="13">
        <f>1000/cambi_mensili!H264</f>
        <v>1108.5491308974813</v>
      </c>
      <c r="D264" s="2">
        <f>C264/dati!$B264</f>
        <v>3.1094661536279129</v>
      </c>
      <c r="E264" s="13">
        <f>D264*_xlfn.XLOOKUP(LEFT(B264,4)+1&amp;RIGHT(B264,3),dati!$A:$A,dati!$B:$B)</f>
        <v>1592.6916397428638</v>
      </c>
      <c r="F264" s="13">
        <f>E264*_xlfn.XLOOKUP(LEFT(B264,4)+1&amp;RIGHT(B264,3),cambi_mensili!$F:$F,cambi_mensili!$H:$H)</f>
        <v>1345.6651664187457</v>
      </c>
      <c r="G264" s="10">
        <f t="shared" si="12"/>
        <v>0.34566516641874578</v>
      </c>
      <c r="J264" t="s">
        <v>263</v>
      </c>
      <c r="K264" s="13">
        <f>1000/cambi_mensili!I264</f>
        <v>1296.7807733238735</v>
      </c>
      <c r="L264" s="2">
        <f>K264/dati!$D264</f>
        <v>3.6668066961617152</v>
      </c>
      <c r="M264" s="13">
        <f>L264*_xlfn.XLOOKUP(LEFT(J264,4)+1&amp;RIGHT(J264,3),dati!$A:$A,dati!$D:$D)</f>
        <v>1850.9747861339306</v>
      </c>
      <c r="N264" s="13">
        <f>M264*_xlfn.XLOOKUP(LEFT(J264,4)+1&amp;RIGHT(J264,3),cambi_mensili!$F:$F,cambi_mensili!$I:$I)</f>
        <v>1342.9700273117712</v>
      </c>
      <c r="O264" s="10">
        <f t="shared" si="13"/>
        <v>0.34297002731177129</v>
      </c>
      <c r="Q264" s="13">
        <f t="shared" si="14"/>
        <v>2.6951391069744659</v>
      </c>
    </row>
    <row r="265" spans="2:17" x14ac:dyDescent="0.25">
      <c r="B265" t="s">
        <v>264</v>
      </c>
      <c r="C265" s="13">
        <f>1000/cambi_mensili!H265</f>
        <v>1113.0279926540152</v>
      </c>
      <c r="D265" s="2">
        <f>C265/dati!$B265</f>
        <v>2.874984611739301</v>
      </c>
      <c r="E265" s="13">
        <f>D265*_xlfn.XLOOKUP(LEFT(B265,4)+1&amp;RIGHT(B265,3),dati!$A:$A,dati!$B:$B)</f>
        <v>1498.1309071631367</v>
      </c>
      <c r="F265" s="13">
        <f>E265*_xlfn.XLOOKUP(LEFT(B265,4)+1&amp;RIGHT(B265,3),cambi_mensili!$F:$F,cambi_mensili!$H:$H)</f>
        <v>1276.0030375580584</v>
      </c>
      <c r="G265" s="10">
        <f t="shared" si="12"/>
        <v>0.27600303755805844</v>
      </c>
      <c r="J265" t="s">
        <v>264</v>
      </c>
      <c r="K265" s="13">
        <f>1000/cambi_mensili!I265</f>
        <v>1333.4075351995102</v>
      </c>
      <c r="L265" s="2">
        <f>K265/dati!$D265</f>
        <v>3.3810306930623466</v>
      </c>
      <c r="M265" s="13">
        <f>L265*_xlfn.XLOOKUP(LEFT(J265,4)+1&amp;RIGHT(J265,3),dati!$A:$A,dati!$D:$D)</f>
        <v>1688.8336286784709</v>
      </c>
      <c r="N265" s="13">
        <f>M265*_xlfn.XLOOKUP(LEFT(J265,4)+1&amp;RIGHT(J265,3),cambi_mensili!$F:$F,cambi_mensili!$I:$I)</f>
        <v>1265.8895243811617</v>
      </c>
      <c r="O265" s="10">
        <f t="shared" si="13"/>
        <v>0.26588952438116165</v>
      </c>
      <c r="Q265" s="13">
        <f t="shared" si="14"/>
        <v>10.113513176896731</v>
      </c>
    </row>
    <row r="266" spans="2:17" x14ac:dyDescent="0.25">
      <c r="B266" t="s">
        <v>265</v>
      </c>
      <c r="C266" s="13">
        <f>1000/cambi_mensili!H266</f>
        <v>1112.3099340400208</v>
      </c>
      <c r="D266" s="2">
        <f>C266/dati!$B266</f>
        <v>2.8235696624395397</v>
      </c>
      <c r="E266" s="13">
        <f>D266*_xlfn.XLOOKUP(LEFT(B266,4)+1&amp;RIGHT(B266,3),dati!$A:$A,dati!$B:$B)</f>
        <v>1513.3704141857243</v>
      </c>
      <c r="F266" s="13">
        <f>E266*_xlfn.XLOOKUP(LEFT(B266,4)+1&amp;RIGHT(B266,3),cambi_mensili!$F:$F,cambi_mensili!$H:$H)</f>
        <v>1271.6548916319805</v>
      </c>
      <c r="G266" s="10">
        <f t="shared" si="12"/>
        <v>0.27165489163198053</v>
      </c>
      <c r="J266" t="s">
        <v>265</v>
      </c>
      <c r="K266" s="13">
        <f>1000/cambi_mensili!I266</f>
        <v>1364.9155200605098</v>
      </c>
      <c r="L266" s="2">
        <f>K266/dati!$D266</f>
        <v>3.3251964686906206</v>
      </c>
      <c r="M266" s="13">
        <f>L266*_xlfn.XLOOKUP(LEFT(J266,4)+1&amp;RIGHT(J266,3),dati!$A:$A,dati!$D:$D)</f>
        <v>1725.9981472299826</v>
      </c>
      <c r="N266" s="13">
        <f>M266*_xlfn.XLOOKUP(LEFT(J266,4)+1&amp;RIGHT(J266,3),cambi_mensili!$F:$F,cambi_mensili!$I:$I)</f>
        <v>1280.5242125679056</v>
      </c>
      <c r="O266" s="10">
        <f t="shared" si="13"/>
        <v>0.2805242125679055</v>
      </c>
      <c r="Q266" s="13">
        <f t="shared" si="14"/>
        <v>-8.8693209359250886</v>
      </c>
    </row>
    <row r="267" spans="2:17" x14ac:dyDescent="0.25">
      <c r="B267" t="s">
        <v>266</v>
      </c>
      <c r="C267" s="13">
        <f>1000/cambi_mensili!H267</f>
        <v>1131.4393039385402</v>
      </c>
      <c r="D267" s="2">
        <f>C267/dati!$B267</f>
        <v>2.8793751007749675</v>
      </c>
      <c r="E267" s="13">
        <f>D267*_xlfn.XLOOKUP(LEFT(B267,4)+1&amp;RIGHT(B267,3),dati!$A:$A,dati!$B:$B)</f>
        <v>1476.5711502211659</v>
      </c>
      <c r="F267" s="13">
        <f>E267*_xlfn.XLOOKUP(LEFT(B267,4)+1&amp;RIGHT(B267,3),cambi_mensili!$F:$F,cambi_mensili!$H:$H)</f>
        <v>1227.8132085434061</v>
      </c>
      <c r="G267" s="10">
        <f t="shared" si="12"/>
        <v>0.22781320854340614</v>
      </c>
      <c r="J267" t="s">
        <v>266</v>
      </c>
      <c r="K267" s="13">
        <f>1000/cambi_mensili!I267</f>
        <v>1373.1147392598125</v>
      </c>
      <c r="L267" s="2">
        <f>K267/dati!$D267</f>
        <v>3.3774882698052275</v>
      </c>
      <c r="M267" s="13">
        <f>L267*_xlfn.XLOOKUP(LEFT(J267,4)+1&amp;RIGHT(J267,3),dati!$A:$A,dati!$D:$D)</f>
        <v>1653.4650789409307</v>
      </c>
      <c r="N267" s="13">
        <f>M267*_xlfn.XLOOKUP(LEFT(J267,4)+1&amp;RIGHT(J267,3),cambi_mensili!$F:$F,cambi_mensili!$I:$I)</f>
        <v>1232.4361931622016</v>
      </c>
      <c r="O267" s="10">
        <f t="shared" si="13"/>
        <v>0.23243619316220165</v>
      </c>
      <c r="Q267" s="13">
        <f t="shared" si="14"/>
        <v>-4.622984618795499</v>
      </c>
    </row>
    <row r="268" spans="2:17" x14ac:dyDescent="0.25">
      <c r="B268" t="s">
        <v>267</v>
      </c>
      <c r="C268" s="13">
        <f>1000/cambi_mensili!H268</f>
        <v>1148.7254890698769</v>
      </c>
      <c r="D268" s="2">
        <f>C268/dati!$B268</f>
        <v>2.847555632310371</v>
      </c>
      <c r="E268" s="13">
        <f>D268*_xlfn.XLOOKUP(LEFT(B268,4)+1&amp;RIGHT(B268,3),dati!$A:$A,dati!$B:$B)</f>
        <v>1414.096179572218</v>
      </c>
      <c r="F268" s="13">
        <f>E268*_xlfn.XLOOKUP(LEFT(B268,4)+1&amp;RIGHT(B268,3),cambi_mensili!$F:$F,cambi_mensili!$H:$H)</f>
        <v>1181.4773580325882</v>
      </c>
      <c r="G268" s="10">
        <f t="shared" si="12"/>
        <v>0.18147735803258813</v>
      </c>
      <c r="J268" t="s">
        <v>267</v>
      </c>
      <c r="K268" s="13">
        <f>1000/cambi_mensili!I268</f>
        <v>1392.3701653015976</v>
      </c>
      <c r="L268" s="2">
        <f>K268/dati!$D268</f>
        <v>3.3390590889137783</v>
      </c>
      <c r="M268" s="13">
        <f>L268*_xlfn.XLOOKUP(LEFT(J268,4)+1&amp;RIGHT(J268,3),dati!$A:$A,dati!$D:$D)</f>
        <v>1586.088301123953</v>
      </c>
      <c r="N268" s="13">
        <f>M268*_xlfn.XLOOKUP(LEFT(J268,4)+1&amp;RIGHT(J268,3),cambi_mensili!$F:$F,cambi_mensili!$I:$I)</f>
        <v>1183.2992013474977</v>
      </c>
      <c r="O268" s="10">
        <f t="shared" si="13"/>
        <v>0.18329920134749766</v>
      </c>
      <c r="Q268" s="13">
        <f t="shared" si="14"/>
        <v>-1.821843314909529</v>
      </c>
    </row>
    <row r="269" spans="2:17" x14ac:dyDescent="0.25">
      <c r="B269" t="s">
        <v>268</v>
      </c>
      <c r="C269" s="13">
        <f>1000/cambi_mensili!H269</f>
        <v>1173.5849499466019</v>
      </c>
      <c r="D269" s="2">
        <f>C269/dati!$B269</f>
        <v>2.715783677732281</v>
      </c>
      <c r="E269" s="13">
        <f>D269*_xlfn.XLOOKUP(LEFT(B269,4)+1&amp;RIGHT(B269,3),dati!$A:$A,dati!$B:$B)</f>
        <v>1408.7705310096303</v>
      </c>
      <c r="F269" s="13">
        <f>E269*_xlfn.XLOOKUP(LEFT(B269,4)+1&amp;RIGHT(B269,3),cambi_mensili!$F:$F,cambi_mensili!$H:$H)</f>
        <v>1191.7494307075967</v>
      </c>
      <c r="G269" s="10">
        <f t="shared" si="12"/>
        <v>0.19174943070759665</v>
      </c>
      <c r="J269" t="s">
        <v>268</v>
      </c>
      <c r="K269" s="13">
        <f>1000/cambi_mensili!I269</f>
        <v>1376.0283538123906</v>
      </c>
      <c r="L269" s="2">
        <f>K269/dati!$D269</f>
        <v>3.1814115827824274</v>
      </c>
      <c r="M269" s="13">
        <f>L269*_xlfn.XLOOKUP(LEFT(J269,4)+1&amp;RIGHT(J269,3),dati!$A:$A,dati!$D:$D)</f>
        <v>1563.7342406040359</v>
      </c>
      <c r="N269" s="13">
        <f>M269*_xlfn.XLOOKUP(LEFT(J269,4)+1&amp;RIGHT(J269,3),cambi_mensili!$F:$F,cambi_mensili!$I:$I)</f>
        <v>1191.6412763165335</v>
      </c>
      <c r="O269" s="10">
        <f t="shared" si="13"/>
        <v>0.1916412763165336</v>
      </c>
      <c r="Q269" s="13">
        <f t="shared" si="14"/>
        <v>0.10815439106318081</v>
      </c>
    </row>
    <row r="270" spans="2:17" x14ac:dyDescent="0.25">
      <c r="B270" t="s">
        <v>269</v>
      </c>
      <c r="C270" s="13">
        <f>1000/cambi_mensili!H270</f>
        <v>1151.2381566374636</v>
      </c>
      <c r="D270" s="2">
        <f>C270/dati!$B270</f>
        <v>2.5884954239688263</v>
      </c>
      <c r="E270" s="13">
        <f>D270*_xlfn.XLOOKUP(LEFT(B270,4)+1&amp;RIGHT(B270,3),dati!$A:$A,dati!$B:$B)</f>
        <v>1287.48307865533</v>
      </c>
      <c r="F270" s="13">
        <f>E270*_xlfn.XLOOKUP(LEFT(B270,4)+1&amp;RIGHT(B270,3),cambi_mensili!$F:$F,cambi_mensili!$H:$H)</f>
        <v>1080.3013016381144</v>
      </c>
      <c r="G270" s="10">
        <f t="shared" si="12"/>
        <v>8.0301301638114442E-2</v>
      </c>
      <c r="J270" t="s">
        <v>269</v>
      </c>
      <c r="K270" s="13">
        <f>1000/cambi_mensili!I270</f>
        <v>1390.9259408493833</v>
      </c>
      <c r="L270" s="2">
        <f>K270/dati!$D270</f>
        <v>3.0506505533124675</v>
      </c>
      <c r="M270" s="13">
        <f>L270*_xlfn.XLOOKUP(LEFT(J270,4)+1&amp;RIGHT(J270,3),dati!$A:$A,dati!$D:$D)</f>
        <v>1363.1947307179894</v>
      </c>
      <c r="N270" s="13">
        <f>M270*_xlfn.XLOOKUP(LEFT(J270,4)+1&amp;RIGHT(J270,3),cambi_mensili!$F:$F,cambi_mensili!$I:$I)</f>
        <v>1085.2271676004275</v>
      </c>
      <c r="O270" s="10">
        <f t="shared" si="13"/>
        <v>8.5227167600427478E-2</v>
      </c>
      <c r="Q270" s="13">
        <f t="shared" si="14"/>
        <v>-4.9258659623130825</v>
      </c>
    </row>
    <row r="271" spans="2:17" x14ac:dyDescent="0.25">
      <c r="B271" t="s">
        <v>270</v>
      </c>
      <c r="C271" s="13">
        <f>1000/cambi_mensili!H271</f>
        <v>1162.6149535535326</v>
      </c>
      <c r="D271" s="2">
        <f>C271/dati!$B271</f>
        <v>2.6434229195106034</v>
      </c>
      <c r="E271" s="13">
        <f>D271*_xlfn.XLOOKUP(LEFT(B271,4)+1&amp;RIGHT(B271,3),dati!$A:$A,dati!$B:$B)</f>
        <v>1291.2934619651337</v>
      </c>
      <c r="F271" s="13">
        <f>E271*_xlfn.XLOOKUP(LEFT(B271,4)+1&amp;RIGHT(B271,3),cambi_mensili!$F:$F,cambi_mensili!$H:$H)</f>
        <v>1099.3814276478756</v>
      </c>
      <c r="G271" s="10">
        <f t="shared" si="12"/>
        <v>9.938142764787572E-2</v>
      </c>
      <c r="J271" t="s">
        <v>270</v>
      </c>
      <c r="K271" s="13">
        <f>1000/cambi_mensili!I271</f>
        <v>1418.5065048306651</v>
      </c>
      <c r="L271" s="2">
        <f>K271/dati!$D271</f>
        <v>3.0975654742431895</v>
      </c>
      <c r="M271" s="13">
        <f>L271*_xlfn.XLOOKUP(LEFT(J271,4)+1&amp;RIGHT(J271,3),dati!$A:$A,dati!$D:$D)</f>
        <v>1380.4130680005762</v>
      </c>
      <c r="N271" s="13">
        <f>M271*_xlfn.XLOOKUP(LEFT(J271,4)+1&amp;RIGHT(J271,3),cambi_mensili!$F:$F,cambi_mensili!$I:$I)</f>
        <v>1097.0373171234301</v>
      </c>
      <c r="O271" s="10">
        <f t="shared" si="13"/>
        <v>9.703731712343E-2</v>
      </c>
      <c r="Q271" s="13">
        <f t="shared" si="14"/>
        <v>2.3441105244455684</v>
      </c>
    </row>
    <row r="272" spans="2:17" x14ac:dyDescent="0.25">
      <c r="B272" t="s">
        <v>271</v>
      </c>
      <c r="C272" s="13">
        <f>1000/cambi_mensili!H272</f>
        <v>1165.4332498106171</v>
      </c>
      <c r="D272" s="2">
        <f>C272/dati!$B272</f>
        <v>2.5013852307469113</v>
      </c>
      <c r="E272" s="13">
        <f>D272*_xlfn.XLOOKUP(LEFT(B272,4)+1&amp;RIGHT(B272,3),dati!$A:$A,dati!$B:$B)</f>
        <v>1147.9264810662785</v>
      </c>
      <c r="F272" s="13">
        <f>E272*_xlfn.XLOOKUP(LEFT(B272,4)+1&amp;RIGHT(B272,3),cambi_mensili!$F:$F,cambi_mensili!$H:$H)</f>
        <v>985.15050605108013</v>
      </c>
      <c r="G272" s="10">
        <f t="shared" si="12"/>
        <v>-1.4849493948919879E-2</v>
      </c>
      <c r="J272" t="s">
        <v>271</v>
      </c>
      <c r="K272" s="13">
        <f>1000/cambi_mensili!I272</f>
        <v>1385.0008740749374</v>
      </c>
      <c r="L272" s="2">
        <f>K272/dati!$D272</f>
        <v>2.9434436377450779</v>
      </c>
      <c r="M272" s="13">
        <f>L272*_xlfn.XLOOKUP(LEFT(J272,4)+1&amp;RIGHT(J272,3),dati!$A:$A,dati!$D:$D)</f>
        <v>1202.6296741522633</v>
      </c>
      <c r="N272" s="13">
        <f>M272*_xlfn.XLOOKUP(LEFT(J272,4)+1&amp;RIGHT(J272,3),cambi_mensili!$F:$F,cambi_mensili!$I:$I)</f>
        <v>993.64280962498538</v>
      </c>
      <c r="O272" s="10">
        <f t="shared" si="13"/>
        <v>-6.3571903750145875E-3</v>
      </c>
      <c r="Q272" s="13">
        <f t="shared" si="14"/>
        <v>-8.4923035739052466</v>
      </c>
    </row>
    <row r="273" spans="2:17" x14ac:dyDescent="0.25">
      <c r="B273" t="s">
        <v>272</v>
      </c>
      <c r="C273" s="13">
        <f>1000/cambi_mensili!H273</f>
        <v>1174.5360582569883</v>
      </c>
      <c r="D273" s="2">
        <f>C273/dati!$B273</f>
        <v>2.4631843167594507</v>
      </c>
      <c r="E273" s="13">
        <f>D273*_xlfn.XLOOKUP(LEFT(B273,4)+1&amp;RIGHT(B273,3),dati!$A:$A,dati!$B:$B)</f>
        <v>1266.7080292315957</v>
      </c>
      <c r="F273" s="13">
        <f>E273*_xlfn.XLOOKUP(LEFT(B273,4)+1&amp;RIGHT(B273,3),cambi_mensili!$F:$F,cambi_mensili!$H:$H)</f>
        <v>1063.9080737516172</v>
      </c>
      <c r="G273" s="10">
        <f t="shared" si="12"/>
        <v>6.3908073751617112E-2</v>
      </c>
      <c r="J273" t="s">
        <v>272</v>
      </c>
      <c r="K273" s="13">
        <f>1000/cambi_mensili!I273</f>
        <v>1396.6408268733851</v>
      </c>
      <c r="L273" s="2">
        <f>K273/dati!$D273</f>
        <v>2.9004435184184922</v>
      </c>
      <c r="M273" s="13">
        <f>L273*_xlfn.XLOOKUP(LEFT(J273,4)+1&amp;RIGHT(J273,3),dati!$A:$A,dati!$D:$D)</f>
        <v>1295.1932729206774</v>
      </c>
      <c r="N273" s="13">
        <f>M273*_xlfn.XLOOKUP(LEFT(J273,4)+1&amp;RIGHT(J273,3),cambi_mensili!$F:$F,cambi_mensili!$I:$I)</f>
        <v>1066.7119336400049</v>
      </c>
      <c r="O273" s="10">
        <f t="shared" si="13"/>
        <v>6.6711933640004828E-2</v>
      </c>
      <c r="Q273" s="13">
        <f t="shared" si="14"/>
        <v>-2.8038598883877057</v>
      </c>
    </row>
    <row r="274" spans="2:17" x14ac:dyDescent="0.25">
      <c r="B274" t="s">
        <v>273</v>
      </c>
      <c r="C274" s="13">
        <f>1000/cambi_mensili!H274</f>
        <v>1164.4832605531296</v>
      </c>
      <c r="D274" s="2">
        <f>C274/dati!$B274</f>
        <v>2.3623118196102739</v>
      </c>
      <c r="E274" s="13">
        <f>D274*_xlfn.XLOOKUP(LEFT(B274,4)+1&amp;RIGHT(B274,3),dati!$A:$A,dati!$B:$B)</f>
        <v>1183.0196644226148</v>
      </c>
      <c r="F274" s="13">
        <f>E274*_xlfn.XLOOKUP(LEFT(B274,4)+1&amp;RIGHT(B274,3),cambi_mensili!$F:$F,cambi_mensili!$H:$H)</f>
        <v>1017.8109682859966</v>
      </c>
      <c r="G274" s="10">
        <f t="shared" si="12"/>
        <v>1.7810968285996598E-2</v>
      </c>
      <c r="J274" t="s">
        <v>273</v>
      </c>
      <c r="K274" s="13">
        <f>1000/cambi_mensili!I274</f>
        <v>1378.0494905385735</v>
      </c>
      <c r="L274" s="2">
        <f>K274/dati!$D274</f>
        <v>2.7808768721703574</v>
      </c>
      <c r="M274" s="13">
        <f>L274*_xlfn.XLOOKUP(LEFT(J274,4)+1&amp;RIGHT(J274,3),dati!$A:$A,dati!$D:$D)</f>
        <v>1192.5582534127655</v>
      </c>
      <c r="N274" s="13">
        <f>M274*_xlfn.XLOOKUP(LEFT(J274,4)+1&amp;RIGHT(J274,3),cambi_mensili!$F:$F,cambi_mensili!$I:$I)</f>
        <v>1026.0174933236726</v>
      </c>
      <c r="O274" s="10">
        <f t="shared" si="13"/>
        <v>2.6017493323672536E-2</v>
      </c>
      <c r="Q274" s="13">
        <f t="shared" si="14"/>
        <v>-8.2065250376759877</v>
      </c>
    </row>
    <row r="275" spans="2:17" x14ac:dyDescent="0.25">
      <c r="B275" t="s">
        <v>274</v>
      </c>
      <c r="C275" s="13">
        <f>1000/cambi_mensili!H275</f>
        <v>1162.0745354607045</v>
      </c>
      <c r="D275" s="2">
        <f>C275/dati!$B275</f>
        <v>2.4299596397413179</v>
      </c>
      <c r="E275" s="13">
        <f>D275*_xlfn.XLOOKUP(LEFT(B275,4)+1&amp;RIGHT(B275,3),dati!$A:$A,dati!$B:$B)</f>
        <v>1132.7612974655297</v>
      </c>
      <c r="F275" s="13">
        <f>E275*_xlfn.XLOOKUP(LEFT(B275,4)+1&amp;RIGHT(B275,3),cambi_mensili!$F:$F,cambi_mensili!$H:$H)</f>
        <v>1000.2282256620626</v>
      </c>
      <c r="G275" s="10">
        <f t="shared" si="12"/>
        <v>2.2822566206270878E-4</v>
      </c>
      <c r="J275" t="s">
        <v>274</v>
      </c>
      <c r="K275" s="13">
        <f>1000/cambi_mensili!I275</f>
        <v>1345.5661046099497</v>
      </c>
      <c r="L275" s="2">
        <f>K275/dati!$D275</f>
        <v>2.8507949660090772</v>
      </c>
      <c r="M275" s="13">
        <f>L275*_xlfn.XLOOKUP(LEFT(J275,4)+1&amp;RIGHT(J275,3),dati!$A:$A,dati!$D:$D)</f>
        <v>1108.7042164902894</v>
      </c>
      <c r="N275" s="13">
        <f>M275*_xlfn.XLOOKUP(LEFT(J275,4)+1&amp;RIGHT(J275,3),cambi_mensili!$F:$F,cambi_mensili!$I:$I)</f>
        <v>1004.2940327871621</v>
      </c>
      <c r="O275" s="10">
        <f t="shared" si="13"/>
        <v>4.2940327871621164E-3</v>
      </c>
      <c r="Q275" s="13">
        <f t="shared" si="14"/>
        <v>-4.0658071250994681</v>
      </c>
    </row>
    <row r="276" spans="2:17" x14ac:dyDescent="0.25">
      <c r="B276" t="s">
        <v>275</v>
      </c>
      <c r="C276" s="13">
        <f>1000/cambi_mensili!H276</f>
        <v>1183.5720203574388</v>
      </c>
      <c r="D276" s="2">
        <f>C276/dati!$B276</f>
        <v>2.3107279813916994</v>
      </c>
      <c r="E276" s="13">
        <f>D276*_xlfn.XLOOKUP(LEFT(B276,4)+1&amp;RIGHT(B276,3),dati!$A:$A,dati!$B:$B)</f>
        <v>1152.1131584951497</v>
      </c>
      <c r="F276" s="13">
        <f>E276*_xlfn.XLOOKUP(LEFT(B276,4)+1&amp;RIGHT(B276,3),cambi_mensili!$F:$F,cambi_mensili!$H:$H)</f>
        <v>992.14224643809814</v>
      </c>
      <c r="G276" s="10">
        <f t="shared" si="12"/>
        <v>-7.8577535619018812E-3</v>
      </c>
      <c r="J276" t="s">
        <v>275</v>
      </c>
      <c r="K276" s="13">
        <f>1000/cambi_mensili!I276</f>
        <v>1378.2696177062376</v>
      </c>
      <c r="L276" s="2">
        <f>K276/dati!$D276</f>
        <v>2.7303712082849509</v>
      </c>
      <c r="M276" s="13">
        <f>L276*_xlfn.XLOOKUP(LEFT(J276,4)+1&amp;RIGHT(J276,3),dati!$A:$A,dati!$D:$D)</f>
        <v>1145.8247710618857</v>
      </c>
      <c r="N276" s="13">
        <f>M276*_xlfn.XLOOKUP(LEFT(J276,4)+1&amp;RIGHT(J276,3),cambi_mensili!$F:$F,cambi_mensili!$I:$I)</f>
        <v>995.28646520066854</v>
      </c>
      <c r="O276" s="10">
        <f t="shared" si="13"/>
        <v>-4.7135347993314536E-3</v>
      </c>
      <c r="Q276" s="13">
        <f t="shared" si="14"/>
        <v>-3.1442187625704037</v>
      </c>
    </row>
    <row r="277" spans="2:17" x14ac:dyDescent="0.25">
      <c r="B277" t="s">
        <v>276</v>
      </c>
      <c r="C277" s="13">
        <f>1000/cambi_mensili!H277</f>
        <v>1174.0809881065595</v>
      </c>
      <c r="D277" s="2">
        <f>C277/dati!$B277</f>
        <v>2.2531173728561664</v>
      </c>
      <c r="E277" s="13">
        <f>D277*_xlfn.XLOOKUP(LEFT(B277,4)+1&amp;RIGHT(B277,3),dati!$A:$A,dati!$B:$B)</f>
        <v>1136.3374703758079</v>
      </c>
      <c r="F277" s="13">
        <f>E277*_xlfn.XLOOKUP(LEFT(B277,4)+1&amp;RIGHT(B277,3),cambi_mensili!$F:$F,cambi_mensili!$H:$H)</f>
        <v>982.79555137862872</v>
      </c>
      <c r="G277" s="10">
        <f t="shared" si="12"/>
        <v>-1.7204448621371271E-2</v>
      </c>
      <c r="J277" t="s">
        <v>276</v>
      </c>
      <c r="K277" s="13">
        <f>1000/cambi_mensili!I277</f>
        <v>1334.1082267854838</v>
      </c>
      <c r="L277" s="2">
        <f>K277/dati!$D277</f>
        <v>2.67087342769124</v>
      </c>
      <c r="M277" s="13">
        <f>L277*_xlfn.XLOOKUP(LEFT(J277,4)+1&amp;RIGHT(J277,3),dati!$A:$A,dati!$D:$D)</f>
        <v>1181.1522286087566</v>
      </c>
      <c r="N277" s="13">
        <f>M277*_xlfn.XLOOKUP(LEFT(J277,4)+1&amp;RIGHT(J277,3),cambi_mensili!$F:$F,cambi_mensili!$I:$I)</f>
        <v>984.53637189585709</v>
      </c>
      <c r="O277" s="10">
        <f t="shared" si="13"/>
        <v>-1.5463628104142924E-2</v>
      </c>
      <c r="Q277" s="13">
        <f t="shared" si="14"/>
        <v>-1.7408205172283715</v>
      </c>
    </row>
    <row r="278" spans="2:17" x14ac:dyDescent="0.25">
      <c r="B278" t="s">
        <v>277</v>
      </c>
      <c r="C278" s="13">
        <f>1000/cambi_mensili!H278</f>
        <v>1190.0794973104203</v>
      </c>
      <c r="D278" s="2">
        <f>C278/dati!$B278</f>
        <v>2.2203898880268582</v>
      </c>
      <c r="E278" s="13">
        <f>D278*_xlfn.XLOOKUP(LEFT(B278,4)+1&amp;RIGHT(B278,3),dati!$A:$A,dati!$B:$B)</f>
        <v>1016.428072494161</v>
      </c>
      <c r="F278" s="13">
        <f>E278*_xlfn.XLOOKUP(LEFT(B278,4)+1&amp;RIGHT(B278,3),cambi_mensili!$F:$F,cambi_mensili!$H:$H)</f>
        <v>901.50055033724618</v>
      </c>
      <c r="G278" s="10">
        <f t="shared" si="12"/>
        <v>-9.8499449662753813E-2</v>
      </c>
      <c r="J278" t="s">
        <v>277</v>
      </c>
      <c r="K278" s="13">
        <f>1000/cambi_mensili!I278</f>
        <v>1347.884038653782</v>
      </c>
      <c r="L278" s="2">
        <f>K278/dati!$D278</f>
        <v>2.5967462669233106</v>
      </c>
      <c r="M278" s="13">
        <f>L278*_xlfn.XLOOKUP(LEFT(J278,4)+1&amp;RIGHT(J278,3),dati!$A:$A,dati!$D:$D)</f>
        <v>1080.3948888976215</v>
      </c>
      <c r="N278" s="13">
        <f>M278*_xlfn.XLOOKUP(LEFT(J278,4)+1&amp;RIGHT(J278,3),cambi_mensili!$F:$F,cambi_mensili!$I:$I)</f>
        <v>898.40112395459164</v>
      </c>
      <c r="O278" s="10">
        <f t="shared" si="13"/>
        <v>-0.1015988760454084</v>
      </c>
      <c r="Q278" s="13">
        <f t="shared" si="14"/>
        <v>3.0994263826545421</v>
      </c>
    </row>
    <row r="279" spans="2:17" x14ac:dyDescent="0.25">
      <c r="B279" t="s">
        <v>278</v>
      </c>
      <c r="C279" s="13">
        <f>1000/cambi_mensili!H279</f>
        <v>1202.6024316621169</v>
      </c>
      <c r="D279" s="2">
        <f>C279/dati!$B279</f>
        <v>2.3451247150133385</v>
      </c>
      <c r="E279" s="13">
        <f>D279*_xlfn.XLOOKUP(LEFT(B279,4)+1&amp;RIGHT(B279,3),dati!$A:$A,dati!$B:$B)</f>
        <v>1124.029276681305</v>
      </c>
      <c r="F279" s="13">
        <f>E279*_xlfn.XLOOKUP(LEFT(B279,4)+1&amp;RIGHT(B279,3),cambi_mensili!$F:$F,cambi_mensili!$H:$H)</f>
        <v>989.96630485152571</v>
      </c>
      <c r="G279" s="10">
        <f t="shared" si="12"/>
        <v>-1.0033695148474298E-2</v>
      </c>
      <c r="J279" t="s">
        <v>278</v>
      </c>
      <c r="K279" s="13">
        <f>1000/cambi_mensili!I279</f>
        <v>1341.6232727622576</v>
      </c>
      <c r="L279" s="2">
        <f>K279/dati!$D279</f>
        <v>2.7404974704120155</v>
      </c>
      <c r="M279" s="13">
        <f>L279*_xlfn.XLOOKUP(LEFT(J279,4)+1&amp;RIGHT(J279,3),dati!$A:$A,dati!$D:$D)</f>
        <v>1214.8714778504511</v>
      </c>
      <c r="N279" s="13">
        <f>M279*_xlfn.XLOOKUP(LEFT(J279,4)+1&amp;RIGHT(J279,3),cambi_mensili!$F:$F,cambi_mensili!$I:$I)</f>
        <v>987.69847381817397</v>
      </c>
      <c r="O279" s="10">
        <f t="shared" si="13"/>
        <v>-1.2301526181826006E-2</v>
      </c>
      <c r="Q279" s="13">
        <f t="shared" si="14"/>
        <v>2.2678310333517402</v>
      </c>
    </row>
    <row r="280" spans="2:17" x14ac:dyDescent="0.25">
      <c r="B280" t="s">
        <v>279</v>
      </c>
      <c r="C280" s="13">
        <f>1000/cambi_mensili!H280</f>
        <v>1196.888090963495</v>
      </c>
      <c r="D280" s="2">
        <f>C280/dati!$B280</f>
        <v>2.4101652164135916</v>
      </c>
      <c r="E280" s="13">
        <f>D280*_xlfn.XLOOKUP(LEFT(B280,4)+1&amp;RIGHT(B280,3),dati!$A:$A,dati!$B:$B)</f>
        <v>1154.205207410723</v>
      </c>
      <c r="F280" s="13">
        <f>E280*_xlfn.XLOOKUP(LEFT(B280,4)+1&amp;RIGHT(B280,3),cambi_mensili!$F:$F,cambi_mensili!$H:$H)</f>
        <v>1012.2495089512781</v>
      </c>
      <c r="G280" s="10">
        <f t="shared" si="12"/>
        <v>1.2249508951278187E-2</v>
      </c>
      <c r="J280" t="s">
        <v>279</v>
      </c>
      <c r="K280" s="13">
        <f>1000/cambi_mensili!I280</f>
        <v>1340.3949730700178</v>
      </c>
      <c r="L280" s="2">
        <f>K280/dati!$D280</f>
        <v>2.8218214675640616</v>
      </c>
      <c r="M280" s="13">
        <f>L280*_xlfn.XLOOKUP(LEFT(J280,4)+1&amp;RIGHT(J280,3),dati!$A:$A,dati!$D:$D)</f>
        <v>1220.4383668909502</v>
      </c>
      <c r="N280" s="13">
        <f>M280*_xlfn.XLOOKUP(LEFT(J280,4)+1&amp;RIGHT(J280,3),cambi_mensili!$F:$F,cambi_mensili!$I:$I)</f>
        <v>1007.9448650033262</v>
      </c>
      <c r="O280" s="10">
        <f t="shared" si="13"/>
        <v>7.9448650033262513E-3</v>
      </c>
      <c r="Q280" s="13">
        <f t="shared" si="14"/>
        <v>4.3046439479519449</v>
      </c>
    </row>
    <row r="281" spans="2:17" x14ac:dyDescent="0.25">
      <c r="B281" t="s">
        <v>280</v>
      </c>
      <c r="C281" s="13">
        <f>1000/cambi_mensili!H281</f>
        <v>1182.1029611679178</v>
      </c>
      <c r="D281" s="2">
        <f>C281/dati!$B281</f>
        <v>2.2788210405267781</v>
      </c>
      <c r="E281" s="13">
        <f>D281*_xlfn.XLOOKUP(LEFT(B281,4)+1&amp;RIGHT(B281,3),dati!$A:$A,dati!$B:$B)</f>
        <v>1102.5615462415831</v>
      </c>
      <c r="F281" s="13">
        <f>E281*_xlfn.XLOOKUP(LEFT(B281,4)+1&amp;RIGHT(B281,3),cambi_mensili!$F:$F,cambi_mensili!$H:$H)</f>
        <v>969.37211145559979</v>
      </c>
      <c r="G281" s="10">
        <f t="shared" si="12"/>
        <v>-3.0627888544400239E-2</v>
      </c>
      <c r="J281" t="s">
        <v>280</v>
      </c>
      <c r="K281" s="13">
        <f>1000/cambi_mensili!I281</f>
        <v>1312.2524971925056</v>
      </c>
      <c r="L281" s="2">
        <f>K281/dati!$D281</f>
        <v>2.6697728972736208</v>
      </c>
      <c r="M281" s="13">
        <f>L281*_xlfn.XLOOKUP(LEFT(J281,4)+1&amp;RIGHT(J281,3),dati!$A:$A,dati!$D:$D)</f>
        <v>1195.1326642016011</v>
      </c>
      <c r="N281" s="13">
        <f>M281*_xlfn.XLOOKUP(LEFT(J281,4)+1&amp;RIGHT(J281,3),cambi_mensili!$F:$F,cambi_mensili!$I:$I)</f>
        <v>966.21667895728535</v>
      </c>
      <c r="O281" s="10">
        <f t="shared" si="13"/>
        <v>-3.3783321042714642E-2</v>
      </c>
      <c r="Q281" s="13">
        <f t="shared" si="14"/>
        <v>3.1554324983144397</v>
      </c>
    </row>
    <row r="282" spans="2:17" x14ac:dyDescent="0.25">
      <c r="B282" t="s">
        <v>281</v>
      </c>
      <c r="C282" s="13">
        <f>1000/cambi_mensili!H282</f>
        <v>1191.7814749487534</v>
      </c>
      <c r="D282" s="2">
        <f>C282/dati!$B282</f>
        <v>2.3960865547822281</v>
      </c>
      <c r="E282" s="13">
        <f>D282*_xlfn.XLOOKUP(LEFT(B282,4)+1&amp;RIGHT(B282,3),dati!$A:$A,dati!$B:$B)</f>
        <v>1155.0267355176675</v>
      </c>
      <c r="F282" s="13">
        <f>E282*_xlfn.XLOOKUP(LEFT(B282,4)+1&amp;RIGHT(B282,3),cambi_mensili!$F:$F,cambi_mensili!$H:$H)</f>
        <v>1017.0010406233062</v>
      </c>
      <c r="G282" s="10">
        <f t="shared" si="12"/>
        <v>1.7001040623306096E-2</v>
      </c>
      <c r="J282" t="s">
        <v>281</v>
      </c>
      <c r="K282" s="13">
        <f>1000/cambi_mensili!I282</f>
        <v>1256.137674595986</v>
      </c>
      <c r="L282" s="2">
        <f>K282/dati!$D282</f>
        <v>2.8110709392373914</v>
      </c>
      <c r="M282" s="13">
        <f>L282*_xlfn.XLOOKUP(LEFT(J282,4)+1&amp;RIGHT(J282,3),dati!$A:$A,dati!$D:$D)</f>
        <v>1274.00122268934</v>
      </c>
      <c r="N282" s="13">
        <f>M282*_xlfn.XLOOKUP(LEFT(J282,4)+1&amp;RIGHT(J282,3),cambi_mensili!$F:$F,cambi_mensili!$I:$I)</f>
        <v>1021.5445556670281</v>
      </c>
      <c r="O282" s="10">
        <f t="shared" si="13"/>
        <v>2.1544555667028176E-2</v>
      </c>
      <c r="Q282" s="13">
        <f t="shared" si="14"/>
        <v>-4.5435150437219818</v>
      </c>
    </row>
    <row r="283" spans="2:17" x14ac:dyDescent="0.25">
      <c r="B283" t="s">
        <v>282</v>
      </c>
      <c r="C283" s="13">
        <f>1000/cambi_mensili!H283</f>
        <v>1174.563649604172</v>
      </c>
      <c r="D283" s="2">
        <f>C283/dati!$B283</f>
        <v>2.4044638676189045</v>
      </c>
      <c r="E283" s="13">
        <f>D283*_xlfn.XLOOKUP(LEFT(B283,4)+1&amp;RIGHT(B283,3),dati!$A:$A,dati!$B:$B)</f>
        <v>1207.4339096729643</v>
      </c>
      <c r="F283" s="13">
        <f>E283*_xlfn.XLOOKUP(LEFT(B283,4)+1&amp;RIGHT(B283,3),cambi_mensili!$F:$F,cambi_mensili!$H:$H)</f>
        <v>1043.2832696529249</v>
      </c>
      <c r="G283" s="10">
        <f t="shared" si="12"/>
        <v>4.3283269652924838E-2</v>
      </c>
      <c r="J283" t="s">
        <v>282</v>
      </c>
      <c r="K283" s="13">
        <f>1000/cambi_mensili!I283</f>
        <v>1258.3100378209494</v>
      </c>
      <c r="L283" s="2">
        <f>K283/dati!$D283</f>
        <v>2.823573479127762</v>
      </c>
      <c r="M283" s="13">
        <f>L283*_xlfn.XLOOKUP(LEFT(J283,4)+1&amp;RIGHT(J283,3),dati!$A:$A,dati!$D:$D)</f>
        <v>1287.3053725628372</v>
      </c>
      <c r="N283" s="13">
        <f>M283*_xlfn.XLOOKUP(LEFT(J283,4)+1&amp;RIGHT(J283,3),cambi_mensili!$F:$F,cambi_mensili!$I:$I)</f>
        <v>1041.1833821613025</v>
      </c>
      <c r="O283" s="10">
        <f t="shared" si="13"/>
        <v>4.1183382161302351E-2</v>
      </c>
      <c r="Q283" s="13">
        <f t="shared" si="14"/>
        <v>2.0998874916224395</v>
      </c>
    </row>
    <row r="284" spans="2:17" x14ac:dyDescent="0.25">
      <c r="B284" t="s">
        <v>283</v>
      </c>
      <c r="C284" s="13">
        <f>1000/cambi_mensili!H284</f>
        <v>1165.2295502213938</v>
      </c>
      <c r="D284" s="2">
        <f>C284/dati!$B284</f>
        <v>2.5390894237811157</v>
      </c>
      <c r="E284" s="13">
        <f>D284*_xlfn.XLOOKUP(LEFT(B284,4)+1&amp;RIGHT(B284,3),dati!$A:$A,dati!$B:$B)</f>
        <v>1328.5339607959961</v>
      </c>
      <c r="F284" s="13">
        <f>E284*_xlfn.XLOOKUP(LEFT(B284,4)+1&amp;RIGHT(B284,3),cambi_mensili!$F:$F,cambi_mensili!$H:$H)</f>
        <v>1140.2541278719875</v>
      </c>
      <c r="G284" s="10">
        <f t="shared" si="12"/>
        <v>0.14025412787198754</v>
      </c>
      <c r="J284" t="s">
        <v>283</v>
      </c>
      <c r="K284" s="13">
        <f>1000/cambi_mensili!I284</f>
        <v>1210.3239338149615</v>
      </c>
      <c r="L284" s="2">
        <f>K284/dati!$D284</f>
        <v>2.9622753863191282</v>
      </c>
      <c r="M284" s="13">
        <f>L284*_xlfn.XLOOKUP(LEFT(J284,4)+1&amp;RIGHT(J284,3),dati!$A:$A,dati!$D:$D)</f>
        <v>1440.072230676712</v>
      </c>
      <c r="N284" s="13">
        <f>M284*_xlfn.XLOOKUP(LEFT(J284,4)+1&amp;RIGHT(J284,3),cambi_mensili!$F:$F,cambi_mensili!$I:$I)</f>
        <v>1137.4794718803685</v>
      </c>
      <c r="O284" s="10">
        <f t="shared" si="13"/>
        <v>0.13747947188036846</v>
      </c>
      <c r="Q284" s="13">
        <f t="shared" si="14"/>
        <v>2.7746559916190563</v>
      </c>
    </row>
    <row r="285" spans="2:17" x14ac:dyDescent="0.25">
      <c r="B285" t="s">
        <v>284</v>
      </c>
      <c r="C285" s="13">
        <f>1000/cambi_mensili!H285</f>
        <v>1190.6179307060365</v>
      </c>
      <c r="D285" s="2">
        <f>C285/dati!$B285</f>
        <v>2.3152228820612488</v>
      </c>
      <c r="E285" s="13">
        <f>D285*_xlfn.XLOOKUP(LEFT(B285,4)+1&amp;RIGHT(B285,3),dati!$A:$A,dati!$B:$B)</f>
        <v>1239.6294308832441</v>
      </c>
      <c r="F285" s="13">
        <f>E285*_xlfn.XLOOKUP(LEFT(B285,4)+1&amp;RIGHT(B285,3),cambi_mensili!$F:$F,cambi_mensili!$H:$H)</f>
        <v>1063.1681813970145</v>
      </c>
      <c r="G285" s="10">
        <f t="shared" si="12"/>
        <v>6.3168181397014411E-2</v>
      </c>
      <c r="J285" t="s">
        <v>284</v>
      </c>
      <c r="K285" s="13">
        <f>1000/cambi_mensili!I285</f>
        <v>1214.192165734016</v>
      </c>
      <c r="L285" s="2">
        <f>K285/dati!$D285</f>
        <v>2.7190504080339064</v>
      </c>
      <c r="M285" s="13">
        <f>L285*_xlfn.XLOOKUP(LEFT(J285,4)+1&amp;RIGHT(J285,3),dati!$A:$A,dati!$D:$D)</f>
        <v>1366.9544911635589</v>
      </c>
      <c r="N285" s="13">
        <f>M285*_xlfn.XLOOKUP(LEFT(J285,4)+1&amp;RIGHT(J285,3),cambi_mensili!$F:$F,cambi_mensili!$I:$I)</f>
        <v>1063.5657437597988</v>
      </c>
      <c r="O285" s="10">
        <f t="shared" si="13"/>
        <v>6.3565743759798732E-2</v>
      </c>
      <c r="Q285" s="13">
        <f t="shared" si="14"/>
        <v>-0.39756236278435608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AB896-4AFB-4BB2-B5C1-0FF0A3EA976E}">
  <dimension ref="A1:L2505"/>
  <sheetViews>
    <sheetView zoomScale="130" zoomScaleNormal="130" workbookViewId="0">
      <selection activeCell="J2" sqref="J2"/>
    </sheetView>
  </sheetViews>
  <sheetFormatPr defaultRowHeight="15" x14ac:dyDescent="0.25"/>
  <cols>
    <col min="1" max="1" width="11.140625" bestFit="1" customWidth="1"/>
    <col min="2" max="2" width="9.7109375" bestFit="1" customWidth="1"/>
    <col min="5" max="5" width="11.140625" bestFit="1" customWidth="1"/>
    <col min="6" max="6" width="11.7109375" bestFit="1" customWidth="1"/>
    <col min="10" max="11" width="12.7109375" bestFit="1" customWidth="1"/>
  </cols>
  <sheetData>
    <row r="1" spans="1:12" x14ac:dyDescent="0.25">
      <c r="A1" s="1" t="s">
        <v>0</v>
      </c>
      <c r="B1" s="1" t="s">
        <v>382</v>
      </c>
      <c r="E1" s="1" t="s">
        <v>0</v>
      </c>
      <c r="F1" s="1" t="s">
        <v>381</v>
      </c>
      <c r="I1" s="1" t="s">
        <v>342</v>
      </c>
      <c r="J1" s="1" t="s">
        <v>382</v>
      </c>
      <c r="K1" s="1" t="s">
        <v>381</v>
      </c>
      <c r="L1" s="15" t="s">
        <v>383</v>
      </c>
    </row>
    <row r="2" spans="1:12" x14ac:dyDescent="0.25">
      <c r="A2" s="5">
        <v>41904</v>
      </c>
      <c r="B2">
        <v>39.195</v>
      </c>
      <c r="C2" t="str">
        <f>YEAR(A2)&amp;"-"&amp;IF(MONTH(A2)&lt;10,"0"&amp;MONTH(A2),MONTH(A2))</f>
        <v>2014-09</v>
      </c>
      <c r="E2" s="5">
        <v>41904</v>
      </c>
      <c r="F2">
        <v>50.18</v>
      </c>
      <c r="G2" t="str">
        <f t="shared" ref="G2:G36" si="0">YEAR(E2)&amp;"-"&amp;IF(MONTH(E2)&lt;10,"0"&amp;MONTH(E2),MONTH(E2))</f>
        <v>2014-09</v>
      </c>
      <c r="I2" t="s">
        <v>190</v>
      </c>
      <c r="J2">
        <f>_xlfn.XLOOKUP($I2,$C:$C,B:B,"xxx",0,-1)</f>
        <v>39.11</v>
      </c>
      <c r="K2">
        <f>_xlfn.XLOOKUP($I2,$G:$G,F:F,"xxx",0,-1)</f>
        <v>49.880001</v>
      </c>
      <c r="L2">
        <f>J2*_xlfn.XLOOKUP(I2,cambi_mensili!F:F,cambi_mensili!G:G)</f>
        <v>49.212112999999995</v>
      </c>
    </row>
    <row r="3" spans="1:12" x14ac:dyDescent="0.25">
      <c r="A3" s="5">
        <v>41905</v>
      </c>
      <c r="B3">
        <v>39.195</v>
      </c>
      <c r="C3" t="str">
        <f t="shared" ref="C3:C66" si="1">YEAR(A3)&amp;"-"&amp;IF(MONTH(A3)&lt;10,"0"&amp;MONTH(A3),MONTH(A3))</f>
        <v>2014-09</v>
      </c>
      <c r="E3" s="5">
        <v>41905</v>
      </c>
      <c r="F3">
        <v>50.009998000000003</v>
      </c>
      <c r="G3" t="str">
        <f t="shared" si="0"/>
        <v>2014-09</v>
      </c>
      <c r="I3" t="s">
        <v>191</v>
      </c>
      <c r="J3">
        <f>_xlfn.XLOOKUP($I3,$C:$C,B:B,"xxx",0,-1)</f>
        <v>39.46</v>
      </c>
      <c r="K3">
        <f t="shared" ref="K3:K66" si="2">_xlfn.XLOOKUP($I3,$G:$G,F:F,"xxx",0,-1)</f>
        <v>50.654998999999997</v>
      </c>
      <c r="L3">
        <f>J3*_xlfn.XLOOKUP(I3,cambi_mensili!F:F,cambi_mensili!G:G)</f>
        <v>49.419703999999996</v>
      </c>
    </row>
    <row r="4" spans="1:12" x14ac:dyDescent="0.25">
      <c r="A4" s="5">
        <v>41906</v>
      </c>
      <c r="B4">
        <v>39.195</v>
      </c>
      <c r="C4" t="str">
        <f t="shared" si="1"/>
        <v>2014-09</v>
      </c>
      <c r="E4" s="5">
        <v>41906</v>
      </c>
      <c r="F4">
        <v>50.055</v>
      </c>
      <c r="G4" t="str">
        <f t="shared" si="0"/>
        <v>2014-09</v>
      </c>
      <c r="I4" t="s">
        <v>192</v>
      </c>
      <c r="J4">
        <f>_xlfn.XLOOKUP($I4,$C:$C,B:B,"xxx",0,-1)</f>
        <v>42.015000000000001</v>
      </c>
      <c r="K4">
        <f t="shared" si="2"/>
        <v>52.235000999999997</v>
      </c>
      <c r="L4">
        <f>J4*_xlfn.XLOOKUP(I4,cambi_mensili!F:F,cambi_mensili!G:G)</f>
        <v>52.447324500000001</v>
      </c>
    </row>
    <row r="5" spans="1:12" x14ac:dyDescent="0.25">
      <c r="A5" s="5">
        <v>41907</v>
      </c>
      <c r="B5">
        <v>39.450000000000003</v>
      </c>
      <c r="C5" t="str">
        <f t="shared" si="1"/>
        <v>2014-09</v>
      </c>
      <c r="E5" s="5">
        <v>41907</v>
      </c>
      <c r="F5">
        <v>49.654998999999997</v>
      </c>
      <c r="G5" t="str">
        <f t="shared" si="0"/>
        <v>2014-09</v>
      </c>
      <c r="I5" t="s">
        <v>193</v>
      </c>
      <c r="J5">
        <f>_xlfn.XLOOKUP($I5,$C:$C,B:B,"xxx",0,-1)</f>
        <v>43.295000000000002</v>
      </c>
      <c r="K5">
        <f t="shared" si="2"/>
        <v>52.544998</v>
      </c>
      <c r="L5">
        <f>J5*_xlfn.XLOOKUP(I5,cambi_mensili!F:F,cambi_mensili!G:G)</f>
        <v>52.564459499999998</v>
      </c>
    </row>
    <row r="6" spans="1:12" x14ac:dyDescent="0.25">
      <c r="A6" s="5">
        <v>41908</v>
      </c>
      <c r="B6">
        <v>39.450000000000003</v>
      </c>
      <c r="C6" t="str">
        <f t="shared" si="1"/>
        <v>2014-09</v>
      </c>
      <c r="E6" s="5">
        <v>41908</v>
      </c>
      <c r="F6">
        <v>49.555</v>
      </c>
      <c r="G6" t="str">
        <f t="shared" si="0"/>
        <v>2014-09</v>
      </c>
      <c r="I6" t="s">
        <v>194</v>
      </c>
      <c r="J6">
        <f>_xlfn.XLOOKUP($I6,$C:$C,B:B,"xxx",0,-1)</f>
        <v>46.145000000000003</v>
      </c>
      <c r="K6">
        <f t="shared" si="2"/>
        <v>50.700001</v>
      </c>
      <c r="L6">
        <f>J6*_xlfn.XLOOKUP(I6,cambi_mensili!F:F,cambi_mensili!G:G)</f>
        <v>52.166922500000005</v>
      </c>
    </row>
    <row r="7" spans="1:12" x14ac:dyDescent="0.25">
      <c r="A7" s="5">
        <v>41911</v>
      </c>
      <c r="B7">
        <v>39.11</v>
      </c>
      <c r="C7" t="str">
        <f t="shared" si="1"/>
        <v>2014-09</v>
      </c>
      <c r="E7" s="5">
        <v>41911</v>
      </c>
      <c r="F7">
        <v>49.755001</v>
      </c>
      <c r="G7" t="str">
        <f t="shared" si="0"/>
        <v>2014-09</v>
      </c>
      <c r="I7" t="s">
        <v>195</v>
      </c>
      <c r="J7">
        <f>_xlfn.XLOOKUP($I7,$C:$C,B:B,"xxx",0,-1)</f>
        <v>47.164999999999999</v>
      </c>
      <c r="K7">
        <f t="shared" si="2"/>
        <v>53.465000000000003</v>
      </c>
      <c r="L7">
        <f>J7*_xlfn.XLOOKUP(I7,cambi_mensili!F:F,cambi_mensili!G:G)</f>
        <v>53.013460000000002</v>
      </c>
    </row>
    <row r="8" spans="1:12" x14ac:dyDescent="0.25">
      <c r="A8" s="5">
        <v>41912</v>
      </c>
      <c r="B8">
        <v>39.11</v>
      </c>
      <c r="C8" t="str">
        <f t="shared" si="1"/>
        <v>2014-09</v>
      </c>
      <c r="E8" s="5">
        <v>41912</v>
      </c>
      <c r="F8">
        <v>49.880001</v>
      </c>
      <c r="G8" t="str">
        <f t="shared" si="0"/>
        <v>2014-09</v>
      </c>
      <c r="I8" t="s">
        <v>196</v>
      </c>
      <c r="J8">
        <f>_xlfn.XLOOKUP($I8,$C:$C,B:B,"xxx",0,-1)</f>
        <v>47.615000000000002</v>
      </c>
      <c r="K8">
        <f t="shared" si="2"/>
        <v>52.889999000000003</v>
      </c>
      <c r="L8">
        <f>J8*_xlfn.XLOOKUP(I8,cambi_mensili!F:F,cambi_mensili!G:G)</f>
        <v>51.228978500000004</v>
      </c>
    </row>
    <row r="9" spans="1:12" x14ac:dyDescent="0.25">
      <c r="A9" s="5">
        <v>41913</v>
      </c>
      <c r="B9">
        <v>39.11</v>
      </c>
      <c r="C9" t="str">
        <f t="shared" si="1"/>
        <v>2014-10</v>
      </c>
      <c r="E9" s="5">
        <v>41913</v>
      </c>
      <c r="F9">
        <v>49.255001</v>
      </c>
      <c r="G9" t="str">
        <f t="shared" si="0"/>
        <v>2014-10</v>
      </c>
      <c r="I9" t="s">
        <v>197</v>
      </c>
      <c r="J9">
        <f>_xlfn.XLOOKUP($I9,$C:$C,B:B,"xxx",0,-1)</f>
        <v>48.51</v>
      </c>
      <c r="K9">
        <f t="shared" si="2"/>
        <v>53.389999000000003</v>
      </c>
      <c r="L9">
        <f>J9*_xlfn.XLOOKUP(I9,cambi_mensili!F:F,cambi_mensili!G:G)</f>
        <v>54.403964999999992</v>
      </c>
    </row>
    <row r="10" spans="1:12" x14ac:dyDescent="0.25">
      <c r="A10" s="5">
        <v>41914</v>
      </c>
      <c r="B10">
        <v>38.625</v>
      </c>
      <c r="C10" t="str">
        <f t="shared" si="1"/>
        <v>2014-10</v>
      </c>
      <c r="E10" s="5">
        <v>41914</v>
      </c>
      <c r="F10">
        <v>48.610000999999997</v>
      </c>
      <c r="G10" t="str">
        <f t="shared" si="0"/>
        <v>2014-10</v>
      </c>
      <c r="I10" t="s">
        <v>198</v>
      </c>
      <c r="J10">
        <f>_xlfn.XLOOKUP($I10,$C:$C,B:B,"xxx",0,-1)</f>
        <v>49.55</v>
      </c>
      <c r="K10">
        <f t="shared" si="2"/>
        <v>53.68</v>
      </c>
      <c r="L10">
        <f>J10*_xlfn.XLOOKUP(I10,cambi_mensili!F:F,cambi_mensili!G:G)</f>
        <v>54.356349999999999</v>
      </c>
    </row>
    <row r="11" spans="1:12" x14ac:dyDescent="0.25">
      <c r="A11" s="5">
        <v>41915</v>
      </c>
      <c r="B11">
        <v>38.625</v>
      </c>
      <c r="C11" t="str">
        <f t="shared" si="1"/>
        <v>2014-10</v>
      </c>
      <c r="E11" s="5">
        <v>41915</v>
      </c>
      <c r="F11">
        <v>49.360000999999997</v>
      </c>
      <c r="G11" t="str">
        <f t="shared" si="0"/>
        <v>2014-10</v>
      </c>
      <c r="I11" t="s">
        <v>199</v>
      </c>
      <c r="J11">
        <f>_xlfn.XLOOKUP($I11,$C:$C,B:B,"xxx",0,-1)</f>
        <v>48.005000000000003</v>
      </c>
      <c r="K11">
        <f t="shared" si="2"/>
        <v>52.73</v>
      </c>
      <c r="L11">
        <f>J11*_xlfn.XLOOKUP(I11,cambi_mensili!F:F,cambi_mensili!G:G)</f>
        <v>53.712794500000001</v>
      </c>
    </row>
    <row r="12" spans="1:12" x14ac:dyDescent="0.25">
      <c r="A12" s="5">
        <v>41918</v>
      </c>
      <c r="B12">
        <v>39.46</v>
      </c>
      <c r="C12" t="str">
        <f t="shared" si="1"/>
        <v>2014-10</v>
      </c>
      <c r="E12" s="5">
        <v>41918</v>
      </c>
      <c r="F12">
        <v>49.439999</v>
      </c>
      <c r="G12" t="str">
        <f t="shared" si="0"/>
        <v>2014-10</v>
      </c>
      <c r="I12" t="s">
        <v>200</v>
      </c>
      <c r="J12">
        <f>_xlfn.XLOOKUP($I12,$C:$C,B:B,"xxx",0,-1)</f>
        <v>50.35</v>
      </c>
      <c r="K12">
        <f t="shared" si="2"/>
        <v>53.959999000000003</v>
      </c>
      <c r="L12">
        <f>J12*_xlfn.XLOOKUP(I12,cambi_mensili!F:F,cambi_mensili!G:G)</f>
        <v>55.218845000000002</v>
      </c>
    </row>
    <row r="13" spans="1:12" x14ac:dyDescent="0.25">
      <c r="A13" s="5">
        <v>41919</v>
      </c>
      <c r="B13">
        <v>39.46</v>
      </c>
      <c r="C13" t="str">
        <f t="shared" si="1"/>
        <v>2014-10</v>
      </c>
      <c r="E13" s="5">
        <v>41919</v>
      </c>
      <c r="F13">
        <v>50</v>
      </c>
      <c r="G13" t="str">
        <f t="shared" si="0"/>
        <v>2014-10</v>
      </c>
      <c r="I13" t="s">
        <v>201</v>
      </c>
      <c r="J13">
        <f>_xlfn.XLOOKUP($I13,$C:$C,B:B,"xxx",0,-1)</f>
        <v>44.99</v>
      </c>
      <c r="K13">
        <f t="shared" si="2"/>
        <v>50.990001999999997</v>
      </c>
      <c r="L13">
        <f>J13*_xlfn.XLOOKUP(I13,cambi_mensili!F:F,cambi_mensili!G:G)</f>
        <v>50.456285000000001</v>
      </c>
    </row>
    <row r="14" spans="1:12" x14ac:dyDescent="0.25">
      <c r="A14" s="5">
        <v>41920</v>
      </c>
      <c r="B14">
        <v>39.46</v>
      </c>
      <c r="C14" t="str">
        <f t="shared" si="1"/>
        <v>2014-10</v>
      </c>
      <c r="E14" s="5">
        <v>41920</v>
      </c>
      <c r="F14">
        <v>48.66</v>
      </c>
      <c r="G14" t="str">
        <f t="shared" si="0"/>
        <v>2014-10</v>
      </c>
      <c r="I14" t="s">
        <v>202</v>
      </c>
      <c r="J14">
        <f>_xlfn.XLOOKUP($I14,$C:$C,B:B,"xxx",0,-1)</f>
        <v>43.765000000000001</v>
      </c>
      <c r="K14">
        <f t="shared" si="2"/>
        <v>48.875</v>
      </c>
      <c r="L14">
        <f>J14*_xlfn.XLOOKUP(I14,cambi_mensili!F:F,cambi_mensili!G:G)</f>
        <v>49.029929500000001</v>
      </c>
    </row>
    <row r="15" spans="1:12" x14ac:dyDescent="0.25">
      <c r="A15" s="5">
        <v>41921</v>
      </c>
      <c r="B15">
        <v>39.46</v>
      </c>
      <c r="C15" t="str">
        <f t="shared" si="1"/>
        <v>2014-10</v>
      </c>
      <c r="E15" s="5">
        <v>41921</v>
      </c>
      <c r="F15">
        <v>49.18</v>
      </c>
      <c r="G15" t="str">
        <f t="shared" si="0"/>
        <v>2014-10</v>
      </c>
      <c r="I15" t="s">
        <v>203</v>
      </c>
      <c r="J15">
        <f>_xlfn.XLOOKUP($I15,$C:$C,B:B,"xxx",0,-1)</f>
        <v>48.7</v>
      </c>
      <c r="K15">
        <f t="shared" si="2"/>
        <v>53.360000999999997</v>
      </c>
      <c r="L15">
        <f>J15*_xlfn.XLOOKUP(I15,cambi_mensili!F:F,cambi_mensili!G:G)</f>
        <v>53.652789999999996</v>
      </c>
    </row>
    <row r="16" spans="1:12" x14ac:dyDescent="0.25">
      <c r="A16" s="5">
        <v>41922</v>
      </c>
      <c r="B16">
        <v>39.46</v>
      </c>
      <c r="C16" t="str">
        <f t="shared" si="1"/>
        <v>2014-10</v>
      </c>
      <c r="E16" s="5">
        <v>41922</v>
      </c>
      <c r="F16">
        <v>48.235000999999997</v>
      </c>
      <c r="G16" t="str">
        <f t="shared" si="0"/>
        <v>2014-10</v>
      </c>
      <c r="I16" t="s">
        <v>204</v>
      </c>
      <c r="J16">
        <f>_xlfn.XLOOKUP($I16,$C:$C,B:B,"xxx",0,-1)</f>
        <v>50.58</v>
      </c>
      <c r="K16">
        <f t="shared" si="2"/>
        <v>53.435001</v>
      </c>
      <c r="L16">
        <f>J16*_xlfn.XLOOKUP(I16,cambi_mensili!F:F,cambi_mensili!G:G)</f>
        <v>53.508582000000004</v>
      </c>
    </row>
    <row r="17" spans="1:12" x14ac:dyDescent="0.25">
      <c r="A17" s="5">
        <v>41925</v>
      </c>
      <c r="B17">
        <v>39.46</v>
      </c>
      <c r="C17" t="str">
        <f t="shared" si="1"/>
        <v>2014-10</v>
      </c>
      <c r="E17" s="5">
        <v>41925</v>
      </c>
      <c r="F17">
        <v>47.66</v>
      </c>
      <c r="G17" t="str">
        <f t="shared" si="0"/>
        <v>2014-10</v>
      </c>
      <c r="I17" t="s">
        <v>205</v>
      </c>
      <c r="J17">
        <f>_xlfn.XLOOKUP($I17,$C:$C,B:B,"xxx",0,-1)</f>
        <v>48.68</v>
      </c>
      <c r="K17">
        <f t="shared" si="2"/>
        <v>52.77</v>
      </c>
      <c r="L17">
        <f>J17*_xlfn.XLOOKUP(I17,cambi_mensili!F:F,cambi_mensili!G:G)</f>
        <v>52.997915999999996</v>
      </c>
    </row>
    <row r="18" spans="1:12" x14ac:dyDescent="0.25">
      <c r="A18" s="5">
        <v>41926</v>
      </c>
      <c r="B18">
        <v>39.46</v>
      </c>
      <c r="C18" t="str">
        <f t="shared" si="1"/>
        <v>2014-10</v>
      </c>
      <c r="E18" s="5">
        <v>41926</v>
      </c>
      <c r="F18">
        <v>47.485000999999997</v>
      </c>
      <c r="G18" t="str">
        <f t="shared" si="0"/>
        <v>2014-10</v>
      </c>
      <c r="I18" t="s">
        <v>206</v>
      </c>
      <c r="J18">
        <f>_xlfn.XLOOKUP($I18,$C:$C,B:B,"xxx",0,-1)</f>
        <v>44.164999999999999</v>
      </c>
      <c r="K18">
        <f t="shared" si="2"/>
        <v>48.98</v>
      </c>
      <c r="L18">
        <f>J18*_xlfn.XLOOKUP(I18,cambi_mensili!F:F,cambi_mensili!G:G)</f>
        <v>48.228180000000002</v>
      </c>
    </row>
    <row r="19" spans="1:12" x14ac:dyDescent="0.25">
      <c r="A19" s="5">
        <v>41927</v>
      </c>
      <c r="B19">
        <v>39.46</v>
      </c>
      <c r="C19" t="str">
        <f t="shared" si="1"/>
        <v>2014-10</v>
      </c>
      <c r="E19" s="5">
        <v>41927</v>
      </c>
      <c r="F19">
        <v>46.529998999999997</v>
      </c>
      <c r="G19" t="str">
        <f t="shared" si="0"/>
        <v>2014-10</v>
      </c>
      <c r="I19" t="s">
        <v>207</v>
      </c>
      <c r="J19">
        <f>_xlfn.XLOOKUP($I19,$C:$C,B:B,"xxx",0,-1)</f>
        <v>45.94</v>
      </c>
      <c r="K19">
        <f t="shared" si="2"/>
        <v>49.955002</v>
      </c>
      <c r="L19">
        <f>J19*_xlfn.XLOOKUP(I19,cambi_mensili!F:F,cambi_mensili!G:G)</f>
        <v>50.019472</v>
      </c>
    </row>
    <row r="20" spans="1:12" x14ac:dyDescent="0.25">
      <c r="A20" s="5">
        <v>41928</v>
      </c>
      <c r="B20">
        <v>39.46</v>
      </c>
      <c r="C20" t="str">
        <f t="shared" si="1"/>
        <v>2014-10</v>
      </c>
      <c r="E20" s="5">
        <v>41928</v>
      </c>
      <c r="F20">
        <v>46.919998</v>
      </c>
      <c r="G20" t="str">
        <f t="shared" si="0"/>
        <v>2014-10</v>
      </c>
      <c r="I20" t="s">
        <v>208</v>
      </c>
      <c r="J20">
        <f>_xlfn.XLOOKUP($I20,$C:$C,B:B,"xxx",0,-1)</f>
        <v>46.84</v>
      </c>
      <c r="K20">
        <f t="shared" si="2"/>
        <v>52.924999</v>
      </c>
      <c r="L20">
        <f>J20*_xlfn.XLOOKUP(I20,cambi_mensili!F:F,cambi_mensili!G:G)</f>
        <v>53.327340000000007</v>
      </c>
    </row>
    <row r="21" spans="1:12" x14ac:dyDescent="0.25">
      <c r="A21" s="5">
        <v>41929</v>
      </c>
      <c r="B21">
        <v>39.46</v>
      </c>
      <c r="C21" t="str">
        <f t="shared" si="1"/>
        <v>2014-10</v>
      </c>
      <c r="E21" s="5">
        <v>41929</v>
      </c>
      <c r="F21">
        <v>47.720001000000003</v>
      </c>
      <c r="G21" t="str">
        <f t="shared" si="0"/>
        <v>2014-10</v>
      </c>
      <c r="I21" t="s">
        <v>209</v>
      </c>
      <c r="J21">
        <f>_xlfn.XLOOKUP($I21,$C:$C,B:B,"xxx",0,-1)</f>
        <v>46.76</v>
      </c>
      <c r="K21">
        <f t="shared" si="2"/>
        <v>52.84</v>
      </c>
      <c r="L21">
        <f>J21*_xlfn.XLOOKUP(I21,cambi_mensili!F:F,cambi_mensili!G:G)</f>
        <v>53.320428</v>
      </c>
    </row>
    <row r="22" spans="1:12" x14ac:dyDescent="0.25">
      <c r="A22" s="5">
        <v>41932</v>
      </c>
      <c r="B22">
        <v>39.46</v>
      </c>
      <c r="C22" t="str">
        <f t="shared" si="1"/>
        <v>2014-10</v>
      </c>
      <c r="E22" s="5">
        <v>41932</v>
      </c>
      <c r="F22">
        <v>47.654998999999997</v>
      </c>
      <c r="G22" t="str">
        <f t="shared" si="0"/>
        <v>2014-10</v>
      </c>
      <c r="I22" t="s">
        <v>210</v>
      </c>
      <c r="J22">
        <f>_xlfn.XLOOKUP($I22,$C:$C,B:B,"xxx",0,-1)</f>
        <v>48.594999999999999</v>
      </c>
      <c r="K22">
        <f t="shared" si="2"/>
        <v>53.994999</v>
      </c>
      <c r="L22">
        <f>J22*_xlfn.XLOOKUP(I22,cambi_mensili!F:F,cambi_mensili!G:G)</f>
        <v>54.202862999999994</v>
      </c>
    </row>
    <row r="23" spans="1:12" x14ac:dyDescent="0.25">
      <c r="A23" s="5">
        <v>41933</v>
      </c>
      <c r="B23">
        <v>39.46</v>
      </c>
      <c r="C23" t="str">
        <f t="shared" si="1"/>
        <v>2014-10</v>
      </c>
      <c r="E23" s="5">
        <v>41933</v>
      </c>
      <c r="F23">
        <v>49.939999</v>
      </c>
      <c r="G23" t="str">
        <f t="shared" si="0"/>
        <v>2014-10</v>
      </c>
      <c r="I23" t="s">
        <v>211</v>
      </c>
      <c r="J23">
        <f>_xlfn.XLOOKUP($I23,$C:$C,B:B,"xxx",0,-1)</f>
        <v>47.7</v>
      </c>
      <c r="K23">
        <f t="shared" si="2"/>
        <v>53.724997999999999</v>
      </c>
      <c r="L23">
        <f>J23*_xlfn.XLOOKUP(I23,cambi_mensili!F:F,cambi_mensili!G:G)</f>
        <v>52.956540000000004</v>
      </c>
    </row>
    <row r="24" spans="1:12" x14ac:dyDescent="0.25">
      <c r="A24" s="5">
        <v>41934</v>
      </c>
      <c r="B24">
        <v>39.46</v>
      </c>
      <c r="C24" t="str">
        <f t="shared" si="1"/>
        <v>2014-10</v>
      </c>
      <c r="E24" s="5">
        <v>41934</v>
      </c>
      <c r="F24">
        <v>49.060001</v>
      </c>
      <c r="G24" t="str">
        <f t="shared" si="0"/>
        <v>2014-10</v>
      </c>
      <c r="I24" t="s">
        <v>212</v>
      </c>
      <c r="J24">
        <f>_xlfn.XLOOKUP($I24,$C:$C,B:B,"xxx",0,-1)</f>
        <v>50.1</v>
      </c>
      <c r="K24">
        <f t="shared" si="2"/>
        <v>56.169998</v>
      </c>
      <c r="L24">
        <f>J24*_xlfn.XLOOKUP(I24,cambi_mensili!F:F,cambi_mensili!G:G)</f>
        <v>55.676130000000001</v>
      </c>
    </row>
    <row r="25" spans="1:12" x14ac:dyDescent="0.25">
      <c r="A25" s="5">
        <v>41935</v>
      </c>
      <c r="B25">
        <v>39.46</v>
      </c>
      <c r="C25" t="str">
        <f t="shared" si="1"/>
        <v>2014-10</v>
      </c>
      <c r="E25" s="5">
        <v>41935</v>
      </c>
      <c r="F25">
        <v>49.18</v>
      </c>
      <c r="G25" t="str">
        <f t="shared" si="0"/>
        <v>2014-10</v>
      </c>
      <c r="I25" t="s">
        <v>213</v>
      </c>
      <c r="J25">
        <f>_xlfn.XLOOKUP($I25,$C:$C,B:B,"xxx",0,-1)</f>
        <v>50.59</v>
      </c>
      <c r="K25">
        <f t="shared" si="2"/>
        <v>56.169998</v>
      </c>
      <c r="L25">
        <f>J25*_xlfn.XLOOKUP(I25,cambi_mensili!F:F,cambi_mensili!G:G)</f>
        <v>56.316788000000003</v>
      </c>
    </row>
    <row r="26" spans="1:12" x14ac:dyDescent="0.25">
      <c r="A26" s="5">
        <v>41936</v>
      </c>
      <c r="B26">
        <v>39.46</v>
      </c>
      <c r="C26" t="str">
        <f t="shared" si="1"/>
        <v>2014-10</v>
      </c>
      <c r="E26" s="5">
        <v>41936</v>
      </c>
      <c r="F26">
        <v>49.349997999999999</v>
      </c>
      <c r="G26" t="str">
        <f t="shared" si="0"/>
        <v>2014-10</v>
      </c>
      <c r="I26" t="s">
        <v>214</v>
      </c>
      <c r="J26">
        <f>_xlfn.XLOOKUP($I26,$C:$C,B:B,"xxx",0,-1)</f>
        <v>50.05</v>
      </c>
      <c r="K26">
        <f t="shared" si="2"/>
        <v>56.325001</v>
      </c>
      <c r="L26">
        <f>J26*_xlfn.XLOOKUP(I26,cambi_mensili!F:F,cambi_mensili!G:G)</f>
        <v>55.860804999999999</v>
      </c>
    </row>
    <row r="27" spans="1:12" x14ac:dyDescent="0.25">
      <c r="A27" s="5">
        <v>41939</v>
      </c>
      <c r="B27">
        <v>39.46</v>
      </c>
      <c r="C27" t="str">
        <f t="shared" si="1"/>
        <v>2014-10</v>
      </c>
      <c r="E27" s="5">
        <v>41939</v>
      </c>
      <c r="F27">
        <v>49.290000999999997</v>
      </c>
      <c r="G27" t="str">
        <f t="shared" si="0"/>
        <v>2014-10</v>
      </c>
      <c r="I27" t="s">
        <v>215</v>
      </c>
      <c r="J27">
        <f>_xlfn.XLOOKUP($I27,$C:$C,B:B,"xxx",0,-1)</f>
        <v>50.52</v>
      </c>
      <c r="K27">
        <f t="shared" si="2"/>
        <v>55.325001</v>
      </c>
      <c r="L27">
        <f>J27*_xlfn.XLOOKUP(I27,cambi_mensili!F:F,cambi_mensili!G:G)</f>
        <v>55.299192000000005</v>
      </c>
    </row>
    <row r="28" spans="1:12" x14ac:dyDescent="0.25">
      <c r="A28" s="5">
        <v>41940</v>
      </c>
      <c r="B28">
        <v>39.46</v>
      </c>
      <c r="C28" t="str">
        <f t="shared" si="1"/>
        <v>2014-10</v>
      </c>
      <c r="E28" s="5">
        <v>41940</v>
      </c>
      <c r="F28">
        <v>49.619999</v>
      </c>
      <c r="G28" t="str">
        <f t="shared" si="0"/>
        <v>2014-10</v>
      </c>
      <c r="I28" t="s">
        <v>216</v>
      </c>
      <c r="J28">
        <f>_xlfn.XLOOKUP($I28,$C:$C,B:B,"xxx",0,-1)</f>
        <v>54.36</v>
      </c>
      <c r="K28">
        <f t="shared" si="2"/>
        <v>57.400002000000001</v>
      </c>
      <c r="L28">
        <f>J28*_xlfn.XLOOKUP(I28,cambi_mensili!F:F,cambi_mensili!G:G)</f>
        <v>57.811859999999996</v>
      </c>
    </row>
    <row r="29" spans="1:12" x14ac:dyDescent="0.25">
      <c r="A29" s="5">
        <v>41941</v>
      </c>
      <c r="B29">
        <v>39.46</v>
      </c>
      <c r="C29" t="str">
        <f t="shared" si="1"/>
        <v>2014-10</v>
      </c>
      <c r="E29" s="5">
        <v>41941</v>
      </c>
      <c r="F29">
        <v>49.884998000000003</v>
      </c>
      <c r="G29" t="str">
        <f t="shared" si="0"/>
        <v>2014-10</v>
      </c>
      <c r="I29" t="s">
        <v>217</v>
      </c>
      <c r="J29">
        <f>_xlfn.XLOOKUP($I29,$C:$C,B:B,"xxx",0,-1)</f>
        <v>56.32</v>
      </c>
      <c r="K29">
        <f t="shared" si="2"/>
        <v>58.625</v>
      </c>
      <c r="L29">
        <f>J29*_xlfn.XLOOKUP(I29,cambi_mensili!F:F,cambi_mensili!G:G)</f>
        <v>59.366911999999999</v>
      </c>
    </row>
    <row r="30" spans="1:12" x14ac:dyDescent="0.25">
      <c r="A30" s="5">
        <v>41942</v>
      </c>
      <c r="B30">
        <v>39.46</v>
      </c>
      <c r="C30" t="str">
        <f t="shared" si="1"/>
        <v>2014-10</v>
      </c>
      <c r="E30" s="5">
        <v>41942</v>
      </c>
      <c r="F30">
        <v>50.040000999999997</v>
      </c>
      <c r="G30" t="str">
        <f t="shared" si="0"/>
        <v>2014-10</v>
      </c>
      <c r="I30" t="s">
        <v>218</v>
      </c>
      <c r="J30">
        <f>_xlfn.XLOOKUP($I30,$C:$C,B:B,"xxx",0,-1)</f>
        <v>55.56</v>
      </c>
      <c r="K30">
        <f t="shared" si="2"/>
        <v>59.154998999999997</v>
      </c>
      <c r="L30">
        <f>J30*_xlfn.XLOOKUP(I30,cambi_mensili!F:F,cambi_mensili!G:G)</f>
        <v>59.754779999999997</v>
      </c>
    </row>
    <row r="31" spans="1:12" x14ac:dyDescent="0.25">
      <c r="A31" s="5">
        <v>41943</v>
      </c>
      <c r="B31">
        <v>39.46</v>
      </c>
      <c r="C31" t="str">
        <f t="shared" si="1"/>
        <v>2014-10</v>
      </c>
      <c r="E31" s="5">
        <v>41943</v>
      </c>
      <c r="F31">
        <v>50.654998999999997</v>
      </c>
      <c r="G31" t="str">
        <f t="shared" si="0"/>
        <v>2014-10</v>
      </c>
      <c r="I31" t="s">
        <v>219</v>
      </c>
      <c r="J31">
        <f>_xlfn.XLOOKUP($I31,$C:$C,B:B,"xxx",0,-1)</f>
        <v>58.3</v>
      </c>
      <c r="K31">
        <f t="shared" si="2"/>
        <v>61.82</v>
      </c>
      <c r="L31">
        <f>J31*_xlfn.XLOOKUP(I31,cambi_mensili!F:F,cambi_mensili!G:G)</f>
        <v>61.78051</v>
      </c>
    </row>
    <row r="32" spans="1:12" x14ac:dyDescent="0.25">
      <c r="A32" s="5">
        <v>41946</v>
      </c>
      <c r="B32">
        <v>40.805</v>
      </c>
      <c r="C32" t="str">
        <f t="shared" si="1"/>
        <v>2014-11</v>
      </c>
      <c r="E32" s="5">
        <v>41946</v>
      </c>
      <c r="F32">
        <v>50.830002</v>
      </c>
      <c r="G32" t="str">
        <f t="shared" si="0"/>
        <v>2014-11</v>
      </c>
      <c r="I32" t="s">
        <v>220</v>
      </c>
      <c r="J32">
        <f>_xlfn.XLOOKUP($I32,$C:$C,B:B,"xxx",0,-1)</f>
        <v>57.68</v>
      </c>
      <c r="K32">
        <f t="shared" si="2"/>
        <v>61.919998</v>
      </c>
      <c r="L32">
        <f>J32*_xlfn.XLOOKUP(I32,cambi_mensili!F:F,cambi_mensili!G:G)</f>
        <v>61.665687999999996</v>
      </c>
    </row>
    <row r="33" spans="1:12" x14ac:dyDescent="0.25">
      <c r="A33" s="5">
        <v>41947</v>
      </c>
      <c r="B33">
        <v>40.805</v>
      </c>
      <c r="C33" t="str">
        <f t="shared" si="1"/>
        <v>2014-11</v>
      </c>
      <c r="E33" s="5">
        <v>41947</v>
      </c>
      <c r="F33">
        <v>50.439999</v>
      </c>
      <c r="G33" t="str">
        <f t="shared" si="0"/>
        <v>2014-11</v>
      </c>
      <c r="I33" t="s">
        <v>221</v>
      </c>
      <c r="J33">
        <f>_xlfn.XLOOKUP($I33,$C:$C,B:B,"xxx",0,-1)</f>
        <v>57.36</v>
      </c>
      <c r="K33">
        <f t="shared" si="2"/>
        <v>62.485000999999997</v>
      </c>
      <c r="L33">
        <f>J33*_xlfn.XLOOKUP(I33,cambi_mensili!F:F,cambi_mensili!G:G)</f>
        <v>62.694479999999999</v>
      </c>
    </row>
    <row r="34" spans="1:12" x14ac:dyDescent="0.25">
      <c r="A34" s="5">
        <v>41948</v>
      </c>
      <c r="B34">
        <v>40.805</v>
      </c>
      <c r="C34" t="str">
        <f t="shared" si="1"/>
        <v>2014-11</v>
      </c>
      <c r="E34" s="5">
        <v>41948</v>
      </c>
      <c r="F34">
        <v>50.82</v>
      </c>
      <c r="G34" t="str">
        <f t="shared" si="0"/>
        <v>2014-11</v>
      </c>
      <c r="I34" t="s">
        <v>222</v>
      </c>
      <c r="J34">
        <f>_xlfn.XLOOKUP($I34,$C:$C,B:B,"xxx",0,-1)</f>
        <v>56.58</v>
      </c>
      <c r="K34">
        <f t="shared" si="2"/>
        <v>63.080002</v>
      </c>
      <c r="L34">
        <f>J34*_xlfn.XLOOKUP(I34,cambi_mensili!F:F,cambi_mensili!G:G)</f>
        <v>63.488418000000003</v>
      </c>
    </row>
    <row r="35" spans="1:12" x14ac:dyDescent="0.25">
      <c r="A35" s="5">
        <v>41949</v>
      </c>
      <c r="B35">
        <v>40.92</v>
      </c>
      <c r="C35" t="str">
        <f t="shared" si="1"/>
        <v>2014-11</v>
      </c>
      <c r="E35" s="5">
        <v>41949</v>
      </c>
      <c r="F35">
        <v>51.005001</v>
      </c>
      <c r="G35" t="str">
        <f t="shared" si="0"/>
        <v>2014-11</v>
      </c>
      <c r="I35" t="s">
        <v>223</v>
      </c>
      <c r="J35">
        <f>_xlfn.XLOOKUP($I35,$C:$C,B:B,"xxx",0,-1)</f>
        <v>55.89</v>
      </c>
      <c r="K35">
        <f t="shared" si="2"/>
        <v>63.639999000000003</v>
      </c>
      <c r="L35">
        <f>J35*_xlfn.XLOOKUP(I35,cambi_mensili!F:F,cambi_mensili!G:G)</f>
        <v>63.781668000000003</v>
      </c>
    </row>
    <row r="36" spans="1:12" x14ac:dyDescent="0.25">
      <c r="A36" s="5">
        <v>41950</v>
      </c>
      <c r="B36">
        <v>40.92</v>
      </c>
      <c r="C36" t="str">
        <f t="shared" si="1"/>
        <v>2014-11</v>
      </c>
      <c r="E36" s="5">
        <v>41950</v>
      </c>
      <c r="F36">
        <v>51.200001</v>
      </c>
      <c r="G36" t="str">
        <f t="shared" si="0"/>
        <v>2014-11</v>
      </c>
      <c r="I36" t="s">
        <v>224</v>
      </c>
      <c r="J36">
        <f>_xlfn.XLOOKUP($I36,$C:$C,B:B,"xxx",0,-1)</f>
        <v>55.47</v>
      </c>
      <c r="K36">
        <f t="shared" si="2"/>
        <v>65.019997000000004</v>
      </c>
      <c r="L36">
        <f>J36*_xlfn.XLOOKUP(I36,cambi_mensili!F:F,cambi_mensili!G:G)</f>
        <v>65.049669000000009</v>
      </c>
    </row>
    <row r="37" spans="1:12" x14ac:dyDescent="0.25">
      <c r="A37" s="5">
        <v>41953</v>
      </c>
      <c r="B37">
        <v>40.92</v>
      </c>
      <c r="C37" t="str">
        <f t="shared" si="1"/>
        <v>2014-11</v>
      </c>
      <c r="E37" s="5">
        <v>41953</v>
      </c>
      <c r="F37">
        <v>51.290000999999997</v>
      </c>
      <c r="G37" t="str">
        <f t="shared" ref="G37:G100" si="3">YEAR(E37)&amp;"-"&amp;IF(MONTH(E37)&lt;10,"0"&amp;MONTH(E37),MONTH(E37))</f>
        <v>2014-11</v>
      </c>
      <c r="I37" t="s">
        <v>225</v>
      </c>
      <c r="J37">
        <f>_xlfn.XLOOKUP($I37,$C:$C,B:B,"xxx",0,-1)</f>
        <v>54.8</v>
      </c>
      <c r="K37">
        <f t="shared" si="2"/>
        <v>65.004997000000003</v>
      </c>
      <c r="L37">
        <f>J37*_xlfn.XLOOKUP(I37,cambi_mensili!F:F,cambi_mensili!G:G)</f>
        <v>64.801000000000002</v>
      </c>
    </row>
    <row r="38" spans="1:12" x14ac:dyDescent="0.25">
      <c r="A38" s="5">
        <v>41954</v>
      </c>
      <c r="B38">
        <v>40.92</v>
      </c>
      <c r="C38" t="str">
        <f t="shared" si="1"/>
        <v>2014-11</v>
      </c>
      <c r="E38" s="5">
        <v>41954</v>
      </c>
      <c r="F38">
        <v>51.345001000000003</v>
      </c>
      <c r="G38" t="str">
        <f t="shared" si="3"/>
        <v>2014-11</v>
      </c>
      <c r="I38" t="s">
        <v>226</v>
      </c>
      <c r="J38">
        <f>_xlfn.XLOOKUP($I38,$C:$C,B:B,"xxx",0,-1)</f>
        <v>55.95</v>
      </c>
      <c r="K38">
        <f t="shared" si="2"/>
        <v>66.319999999999993</v>
      </c>
      <c r="L38">
        <f>J38*_xlfn.XLOOKUP(I38,cambi_mensili!F:F,cambi_mensili!G:G)</f>
        <v>66.054570000000012</v>
      </c>
    </row>
    <row r="39" spans="1:12" x14ac:dyDescent="0.25">
      <c r="A39" s="5">
        <v>41955</v>
      </c>
      <c r="B39">
        <v>40.92</v>
      </c>
      <c r="C39" t="str">
        <f t="shared" si="1"/>
        <v>2014-11</v>
      </c>
      <c r="E39" s="5">
        <v>41955</v>
      </c>
      <c r="F39">
        <v>51.200001</v>
      </c>
      <c r="G39" t="str">
        <f t="shared" si="3"/>
        <v>2014-11</v>
      </c>
      <c r="I39" t="s">
        <v>227</v>
      </c>
      <c r="J39">
        <f>_xlfn.XLOOKUP($I39,$C:$C,B:B,"xxx",0,-1)</f>
        <v>58.36</v>
      </c>
      <c r="K39">
        <f t="shared" si="2"/>
        <v>67.944999999999993</v>
      </c>
      <c r="L39">
        <f>J39*_xlfn.XLOOKUP(I39,cambi_mensili!F:F,cambi_mensili!G:G)</f>
        <v>67.919367999999992</v>
      </c>
    </row>
    <row r="40" spans="1:12" x14ac:dyDescent="0.25">
      <c r="A40" s="5">
        <v>41956</v>
      </c>
      <c r="B40">
        <v>41.39</v>
      </c>
      <c r="C40" t="str">
        <f t="shared" si="1"/>
        <v>2014-11</v>
      </c>
      <c r="E40" s="5">
        <v>41956</v>
      </c>
      <c r="F40">
        <v>51.349997999999999</v>
      </c>
      <c r="G40" t="str">
        <f t="shared" si="3"/>
        <v>2014-11</v>
      </c>
      <c r="I40" t="s">
        <v>228</v>
      </c>
      <c r="J40">
        <f>_xlfn.XLOOKUP($I40,$C:$C,B:B,"xxx",0,-1)</f>
        <v>58.79</v>
      </c>
      <c r="K40">
        <f t="shared" si="2"/>
        <v>69.860000999999997</v>
      </c>
      <c r="L40">
        <f>J40*_xlfn.XLOOKUP(I40,cambi_mensili!F:F,cambi_mensili!G:G)</f>
        <v>69.660271000000009</v>
      </c>
    </row>
    <row r="41" spans="1:12" x14ac:dyDescent="0.25">
      <c r="A41" s="5">
        <v>41957</v>
      </c>
      <c r="B41">
        <v>41.39</v>
      </c>
      <c r="C41" t="str">
        <f t="shared" si="1"/>
        <v>2014-11</v>
      </c>
      <c r="E41" s="5">
        <v>41957</v>
      </c>
      <c r="F41">
        <v>51.345001000000003</v>
      </c>
      <c r="G41" t="str">
        <f t="shared" si="3"/>
        <v>2014-11</v>
      </c>
      <c r="I41" t="s">
        <v>229</v>
      </c>
      <c r="J41">
        <f>_xlfn.XLOOKUP($I41,$C:$C,B:B,"xxx",0,-1)</f>
        <v>59.45</v>
      </c>
      <c r="K41">
        <f t="shared" si="2"/>
        <v>71.360000999999997</v>
      </c>
      <c r="L41">
        <f>J41*_xlfn.XLOOKUP(I41,cambi_mensili!F:F,cambi_mensili!G:G)</f>
        <v>71.29838500000001</v>
      </c>
    </row>
    <row r="42" spans="1:12" x14ac:dyDescent="0.25">
      <c r="A42" s="5">
        <v>41960</v>
      </c>
      <c r="B42">
        <v>41.39</v>
      </c>
      <c r="C42" t="str">
        <f t="shared" si="1"/>
        <v>2014-11</v>
      </c>
      <c r="E42" s="5">
        <v>41960</v>
      </c>
      <c r="F42">
        <v>51.195</v>
      </c>
      <c r="G42" t="str">
        <f t="shared" si="3"/>
        <v>2014-11</v>
      </c>
      <c r="I42" t="s">
        <v>230</v>
      </c>
      <c r="J42">
        <f>_xlfn.XLOOKUP($I42,$C:$C,B:B,"xxx",0,-1)</f>
        <v>60.23</v>
      </c>
      <c r="K42">
        <f t="shared" si="2"/>
        <v>74.794998000000007</v>
      </c>
      <c r="L42">
        <f>J42*_xlfn.XLOOKUP(I42,cambi_mensili!F:F,cambi_mensili!G:G)</f>
        <v>75.028510999999995</v>
      </c>
    </row>
    <row r="43" spans="1:12" x14ac:dyDescent="0.25">
      <c r="A43" s="5">
        <v>41961</v>
      </c>
      <c r="B43">
        <v>41.39</v>
      </c>
      <c r="C43" t="str">
        <f t="shared" si="1"/>
        <v>2014-11</v>
      </c>
      <c r="E43" s="5">
        <v>41961</v>
      </c>
      <c r="F43">
        <v>51.595001000000003</v>
      </c>
      <c r="G43" t="str">
        <f t="shared" si="3"/>
        <v>2014-11</v>
      </c>
      <c r="I43" t="s">
        <v>231</v>
      </c>
      <c r="J43">
        <f>_xlfn.XLOOKUP($I43,$C:$C,B:B,"xxx",0,-1)</f>
        <v>59.7</v>
      </c>
      <c r="K43">
        <f t="shared" si="2"/>
        <v>72.885002</v>
      </c>
      <c r="L43">
        <f>J43*_xlfn.XLOOKUP(I43,cambi_mensili!F:F,cambi_mensili!G:G)</f>
        <v>72.917580000000001</v>
      </c>
    </row>
    <row r="44" spans="1:12" x14ac:dyDescent="0.25">
      <c r="A44" s="5">
        <v>41962</v>
      </c>
      <c r="B44">
        <v>41.39</v>
      </c>
      <c r="C44" t="str">
        <f t="shared" si="1"/>
        <v>2014-11</v>
      </c>
      <c r="E44" s="5">
        <v>41962</v>
      </c>
      <c r="F44">
        <v>51.435001</v>
      </c>
      <c r="G44" t="str">
        <f t="shared" si="3"/>
        <v>2014-11</v>
      </c>
      <c r="I44" t="s">
        <v>232</v>
      </c>
      <c r="J44">
        <f>_xlfn.XLOOKUP($I44,$C:$C,B:B,"xxx",0,-1)</f>
        <v>56.91</v>
      </c>
      <c r="K44">
        <f t="shared" si="2"/>
        <v>69.980002999999996</v>
      </c>
      <c r="L44">
        <f>J44*_xlfn.XLOOKUP(I44,cambi_mensili!F:F,cambi_mensili!G:G)</f>
        <v>70.118810999999994</v>
      </c>
    </row>
    <row r="45" spans="1:12" x14ac:dyDescent="0.25">
      <c r="A45" s="5">
        <v>41963</v>
      </c>
      <c r="B45">
        <v>41.39</v>
      </c>
      <c r="C45" t="str">
        <f t="shared" si="1"/>
        <v>2014-11</v>
      </c>
      <c r="E45" s="5">
        <v>41963</v>
      </c>
      <c r="F45">
        <v>51.779998999999997</v>
      </c>
      <c r="G45" t="str">
        <f t="shared" si="3"/>
        <v>2014-11</v>
      </c>
      <c r="I45" t="s">
        <v>233</v>
      </c>
      <c r="J45">
        <f>_xlfn.XLOOKUP($I45,$C:$C,B:B,"xxx",0,-1)</f>
        <v>58.97</v>
      </c>
      <c r="K45">
        <f t="shared" si="2"/>
        <v>71.199996999999996</v>
      </c>
      <c r="L45">
        <f>J45*_xlfn.XLOOKUP(I45,cambi_mensili!F:F,cambi_mensili!G:G)</f>
        <v>71.229862999999995</v>
      </c>
    </row>
    <row r="46" spans="1:12" x14ac:dyDescent="0.25">
      <c r="A46" s="5">
        <v>41964</v>
      </c>
      <c r="B46">
        <v>42.06</v>
      </c>
      <c r="C46" t="str">
        <f t="shared" si="1"/>
        <v>2014-11</v>
      </c>
      <c r="E46" s="5">
        <v>41964</v>
      </c>
      <c r="F46">
        <v>52.040000999999997</v>
      </c>
      <c r="G46" t="str">
        <f t="shared" si="3"/>
        <v>2014-11</v>
      </c>
      <c r="I46" t="s">
        <v>234</v>
      </c>
      <c r="J46">
        <f>_xlfn.XLOOKUP($I46,$C:$C,B:B,"xxx",0,-1)</f>
        <v>62.1</v>
      </c>
      <c r="K46">
        <f t="shared" si="2"/>
        <v>72.419998000000007</v>
      </c>
      <c r="L46">
        <f>J46*_xlfn.XLOOKUP(I46,cambi_mensili!F:F,cambi_mensili!G:G)</f>
        <v>72.650790000000001</v>
      </c>
    </row>
    <row r="47" spans="1:12" x14ac:dyDescent="0.25">
      <c r="A47" s="5">
        <v>41967</v>
      </c>
      <c r="B47">
        <v>42.015000000000001</v>
      </c>
      <c r="C47" t="str">
        <f t="shared" si="1"/>
        <v>2014-11</v>
      </c>
      <c r="E47" s="5">
        <v>41967</v>
      </c>
      <c r="F47">
        <v>52.154998999999997</v>
      </c>
      <c r="G47" t="str">
        <f t="shared" si="3"/>
        <v>2014-11</v>
      </c>
      <c r="I47" t="s">
        <v>235</v>
      </c>
      <c r="J47">
        <f>_xlfn.XLOOKUP($I47,$C:$C,B:B,"xxx",0,-1)</f>
        <v>62.72</v>
      </c>
      <c r="K47">
        <f t="shared" si="2"/>
        <v>73.245002999999997</v>
      </c>
      <c r="L47">
        <f>J47*_xlfn.XLOOKUP(I47,cambi_mensili!F:F,cambi_mensili!G:G)</f>
        <v>73.118975999999989</v>
      </c>
    </row>
    <row r="48" spans="1:12" x14ac:dyDescent="0.25">
      <c r="A48" s="5">
        <v>41968</v>
      </c>
      <c r="B48">
        <v>42.015000000000001</v>
      </c>
      <c r="C48" t="str">
        <f t="shared" si="1"/>
        <v>2014-11</v>
      </c>
      <c r="E48" s="5">
        <v>41968</v>
      </c>
      <c r="F48">
        <v>52.115001999999997</v>
      </c>
      <c r="G48" t="str">
        <f t="shared" si="3"/>
        <v>2014-11</v>
      </c>
      <c r="I48" t="s">
        <v>236</v>
      </c>
      <c r="J48">
        <f>_xlfn.XLOOKUP($I48,$C:$C,B:B,"xxx",0,-1)</f>
        <v>64.3</v>
      </c>
      <c r="K48">
        <f t="shared" si="2"/>
        <v>75.209998999999996</v>
      </c>
      <c r="L48">
        <f>J48*_xlfn.XLOOKUP(I48,cambi_mensili!F:F,cambi_mensili!G:G)</f>
        <v>75.462479999999999</v>
      </c>
    </row>
    <row r="49" spans="1:12" x14ac:dyDescent="0.25">
      <c r="A49" s="5">
        <v>41969</v>
      </c>
      <c r="B49">
        <v>42.015000000000001</v>
      </c>
      <c r="C49" t="str">
        <f t="shared" si="1"/>
        <v>2014-11</v>
      </c>
      <c r="E49" s="5">
        <v>41969</v>
      </c>
      <c r="F49">
        <v>52.174999</v>
      </c>
      <c r="G49" t="str">
        <f t="shared" si="3"/>
        <v>2014-11</v>
      </c>
      <c r="I49" t="s">
        <v>237</v>
      </c>
      <c r="J49">
        <f>_xlfn.XLOOKUP($I49,$C:$C,B:B,"xxx",0,-1)</f>
        <v>66.55</v>
      </c>
      <c r="K49">
        <f t="shared" si="2"/>
        <v>77.620002999999997</v>
      </c>
      <c r="L49">
        <f>J49*_xlfn.XLOOKUP(I49,cambi_mensili!F:F,cambi_mensili!G:G)</f>
        <v>77.537404999999993</v>
      </c>
    </row>
    <row r="50" spans="1:12" x14ac:dyDescent="0.25">
      <c r="A50" s="5">
        <v>41970</v>
      </c>
      <c r="B50">
        <v>42.015000000000001</v>
      </c>
      <c r="C50" t="str">
        <f t="shared" si="1"/>
        <v>2014-11</v>
      </c>
      <c r="E50" s="5">
        <v>41970</v>
      </c>
      <c r="F50">
        <v>52.259998000000003</v>
      </c>
      <c r="G50" t="str">
        <f t="shared" si="3"/>
        <v>2014-11</v>
      </c>
      <c r="I50" t="s">
        <v>238</v>
      </c>
      <c r="J50">
        <f>_xlfn.XLOOKUP($I50,$C:$C,B:B,"xxx",0,-1)</f>
        <v>67.25</v>
      </c>
      <c r="K50">
        <f t="shared" si="2"/>
        <v>78.150002000000001</v>
      </c>
      <c r="L50">
        <f>J50*_xlfn.XLOOKUP(I50,cambi_mensili!F:F,cambi_mensili!G:G)</f>
        <v>77.84859999999999</v>
      </c>
    </row>
    <row r="51" spans="1:12" x14ac:dyDescent="0.25">
      <c r="A51" s="5">
        <v>41971</v>
      </c>
      <c r="B51">
        <v>42.015000000000001</v>
      </c>
      <c r="C51" t="str">
        <f t="shared" si="1"/>
        <v>2014-11</v>
      </c>
      <c r="E51" s="5">
        <v>41971</v>
      </c>
      <c r="F51">
        <v>52.235000999999997</v>
      </c>
      <c r="G51" t="str">
        <f t="shared" si="3"/>
        <v>2014-11</v>
      </c>
      <c r="I51" t="s">
        <v>239</v>
      </c>
      <c r="J51">
        <f>_xlfn.XLOOKUP($I51,$C:$C,B:B,"xxx",0,-1)</f>
        <v>64.150000000000006</v>
      </c>
      <c r="K51">
        <f t="shared" si="2"/>
        <v>72.709998999999996</v>
      </c>
      <c r="L51">
        <f>J51*_xlfn.XLOOKUP(I51,cambi_mensili!F:F,cambi_mensili!G:G)</f>
        <v>72.604969999999994</v>
      </c>
    </row>
    <row r="52" spans="1:12" x14ac:dyDescent="0.25">
      <c r="A52" s="5">
        <v>41974</v>
      </c>
      <c r="B52">
        <v>41.27</v>
      </c>
      <c r="C52" t="str">
        <f t="shared" si="1"/>
        <v>2014-12</v>
      </c>
      <c r="E52" s="5">
        <v>41974</v>
      </c>
      <c r="F52">
        <v>51.735000999999997</v>
      </c>
      <c r="G52" t="str">
        <f t="shared" si="3"/>
        <v>2014-12</v>
      </c>
      <c r="I52" t="s">
        <v>240</v>
      </c>
      <c r="J52">
        <f>_xlfn.XLOOKUP($I52,$C:$C,B:B,"xxx",0,-1)</f>
        <v>64.790000000000006</v>
      </c>
      <c r="K52">
        <f t="shared" si="2"/>
        <v>73.379997000000003</v>
      </c>
      <c r="L52">
        <f>J52*_xlfn.XLOOKUP(I52,cambi_mensili!F:F,cambi_mensili!G:G)</f>
        <v>73.594960999999998</v>
      </c>
    </row>
    <row r="53" spans="1:12" x14ac:dyDescent="0.25">
      <c r="A53" s="5">
        <v>41975</v>
      </c>
      <c r="B53">
        <v>41.27</v>
      </c>
      <c r="C53" t="str">
        <f t="shared" si="1"/>
        <v>2014-12</v>
      </c>
      <c r="E53" s="5">
        <v>41975</v>
      </c>
      <c r="F53">
        <v>51.84</v>
      </c>
      <c r="G53" t="str">
        <f t="shared" si="3"/>
        <v>2014-12</v>
      </c>
      <c r="I53" t="s">
        <v>241</v>
      </c>
      <c r="J53">
        <f>_xlfn.XLOOKUP($I53,$C:$C,B:B,"xxx",0,-1)</f>
        <v>58.05</v>
      </c>
      <c r="K53">
        <f t="shared" si="2"/>
        <v>67.334998999999996</v>
      </c>
      <c r="L53">
        <f>J53*_xlfn.XLOOKUP(I53,cambi_mensili!F:F,cambi_mensili!G:G)</f>
        <v>66.467249999999993</v>
      </c>
    </row>
    <row r="54" spans="1:12" x14ac:dyDescent="0.25">
      <c r="A54" s="5">
        <v>41976</v>
      </c>
      <c r="B54">
        <v>42.36</v>
      </c>
      <c r="C54" t="str">
        <f t="shared" si="1"/>
        <v>2014-12</v>
      </c>
      <c r="E54" s="5">
        <v>41976</v>
      </c>
      <c r="F54">
        <v>52.044998</v>
      </c>
      <c r="G54" t="str">
        <f t="shared" si="3"/>
        <v>2014-12</v>
      </c>
      <c r="I54" t="s">
        <v>242</v>
      </c>
      <c r="J54">
        <f>_xlfn.XLOOKUP($I54,$C:$C,B:B,"xxx",0,-1)</f>
        <v>63.26</v>
      </c>
      <c r="K54">
        <f t="shared" si="2"/>
        <v>72.684997999999993</v>
      </c>
      <c r="L54">
        <f>J54*_xlfn.XLOOKUP(I54,cambi_mensili!F:F,cambi_mensili!G:G)</f>
        <v>72.673088000000007</v>
      </c>
    </row>
    <row r="55" spans="1:12" x14ac:dyDescent="0.25">
      <c r="A55" s="5">
        <v>41977</v>
      </c>
      <c r="B55">
        <v>42.36</v>
      </c>
      <c r="C55" t="str">
        <f t="shared" si="1"/>
        <v>2014-12</v>
      </c>
      <c r="E55" s="5">
        <v>41977</v>
      </c>
      <c r="F55">
        <v>51.865001999999997</v>
      </c>
      <c r="G55" t="str">
        <f t="shared" si="3"/>
        <v>2014-12</v>
      </c>
      <c r="I55" t="s">
        <v>243</v>
      </c>
      <c r="J55">
        <f>_xlfn.XLOOKUP($I55,$C:$C,B:B,"xxx",0,-1)</f>
        <v>66.11</v>
      </c>
      <c r="K55">
        <f t="shared" si="2"/>
        <v>75.389999000000003</v>
      </c>
      <c r="L55">
        <f>J55*_xlfn.XLOOKUP(I55,cambi_mensili!F:F,cambi_mensili!G:G)</f>
        <v>75.471176</v>
      </c>
    </row>
    <row r="56" spans="1:12" x14ac:dyDescent="0.25">
      <c r="A56" s="5">
        <v>41978</v>
      </c>
      <c r="B56">
        <v>42.6</v>
      </c>
      <c r="C56" t="str">
        <f t="shared" si="1"/>
        <v>2014-12</v>
      </c>
      <c r="E56" s="5">
        <v>41978</v>
      </c>
      <c r="F56">
        <v>52.244999</v>
      </c>
      <c r="G56" t="str">
        <f t="shared" si="3"/>
        <v>2014-12</v>
      </c>
      <c r="I56" t="s">
        <v>244</v>
      </c>
      <c r="J56">
        <f>_xlfn.XLOOKUP($I56,$C:$C,B:B,"xxx",0,-1)</f>
        <v>67.959999999999994</v>
      </c>
      <c r="K56">
        <f t="shared" si="2"/>
        <v>76.349997999999999</v>
      </c>
      <c r="L56">
        <f>J56*_xlfn.XLOOKUP(I56,cambi_mensili!F:F,cambi_mensili!G:G)</f>
        <v>76.353059999999985</v>
      </c>
    </row>
    <row r="57" spans="1:12" x14ac:dyDescent="0.25">
      <c r="A57" s="5">
        <v>41981</v>
      </c>
      <c r="B57">
        <v>42.6</v>
      </c>
      <c r="C57" t="str">
        <f t="shared" si="1"/>
        <v>2014-12</v>
      </c>
      <c r="E57" s="5">
        <v>41981</v>
      </c>
      <c r="F57">
        <v>52.154998999999997</v>
      </c>
      <c r="G57" t="str">
        <f t="shared" si="3"/>
        <v>2014-12</v>
      </c>
      <c r="I57" t="s">
        <v>245</v>
      </c>
      <c r="J57">
        <f>_xlfn.XLOOKUP($I57,$C:$C,B:B,"xxx",0,-1)</f>
        <v>70.64</v>
      </c>
      <c r="K57">
        <f t="shared" si="2"/>
        <v>79.165001000000004</v>
      </c>
      <c r="L57">
        <f>J57*_xlfn.XLOOKUP(I57,cambi_mensili!F:F,cambi_mensili!G:G)</f>
        <v>79.243951999999993</v>
      </c>
    </row>
    <row r="58" spans="1:12" x14ac:dyDescent="0.25">
      <c r="A58" s="5">
        <v>41982</v>
      </c>
      <c r="B58">
        <v>42.6</v>
      </c>
      <c r="C58" t="str">
        <f t="shared" si="1"/>
        <v>2014-12</v>
      </c>
      <c r="E58" s="5">
        <v>41982</v>
      </c>
      <c r="F58">
        <v>51.424999</v>
      </c>
      <c r="G58" t="str">
        <f t="shared" si="3"/>
        <v>2014-12</v>
      </c>
      <c r="I58" t="s">
        <v>246</v>
      </c>
      <c r="J58">
        <f>_xlfn.XLOOKUP($I58,$C:$C,B:B,"xxx",0,-1)</f>
        <v>67.03</v>
      </c>
      <c r="K58">
        <f t="shared" si="2"/>
        <v>74.985000999999997</v>
      </c>
      <c r="L58">
        <f>J58*_xlfn.XLOOKUP(I58,cambi_mensili!F:F,cambi_mensili!G:G)</f>
        <v>74.745153000000002</v>
      </c>
    </row>
    <row r="59" spans="1:12" x14ac:dyDescent="0.25">
      <c r="A59" s="5">
        <v>41983</v>
      </c>
      <c r="B59">
        <v>41.844999999999999</v>
      </c>
      <c r="C59" t="str">
        <f t="shared" si="1"/>
        <v>2014-12</v>
      </c>
      <c r="E59" s="5">
        <v>41983</v>
      </c>
      <c r="F59">
        <v>51.404998999999997</v>
      </c>
      <c r="G59" t="str">
        <f t="shared" si="3"/>
        <v>2014-12</v>
      </c>
      <c r="I59" t="s">
        <v>247</v>
      </c>
      <c r="J59">
        <f>_xlfn.XLOOKUP($I59,$C:$C,B:B,"xxx",0,-1)</f>
        <v>69.88</v>
      </c>
      <c r="K59">
        <f t="shared" si="2"/>
        <v>79.529999000000004</v>
      </c>
      <c r="L59">
        <f>J59*_xlfn.XLOOKUP(I59,cambi_mensili!F:F,cambi_mensili!G:G)</f>
        <v>79.523439999999994</v>
      </c>
    </row>
    <row r="60" spans="1:12" x14ac:dyDescent="0.25">
      <c r="A60" s="5">
        <v>41984</v>
      </c>
      <c r="B60">
        <v>41.844999999999999</v>
      </c>
      <c r="C60" t="str">
        <f t="shared" si="1"/>
        <v>2014-12</v>
      </c>
      <c r="E60" s="5">
        <v>41984</v>
      </c>
      <c r="F60">
        <v>51.630001</v>
      </c>
      <c r="G60" t="str">
        <f t="shared" si="3"/>
        <v>2014-12</v>
      </c>
      <c r="I60" t="s">
        <v>248</v>
      </c>
      <c r="J60">
        <f>_xlfn.XLOOKUP($I60,$C:$C,B:B,"xxx",0,-1)</f>
        <v>73.48</v>
      </c>
      <c r="K60">
        <f t="shared" si="2"/>
        <v>81.900002000000001</v>
      </c>
      <c r="L60">
        <f>J60*_xlfn.XLOOKUP(I60,cambi_mensili!F:F,cambi_mensili!G:G)</f>
        <v>81.937548000000007</v>
      </c>
    </row>
    <row r="61" spans="1:12" x14ac:dyDescent="0.25">
      <c r="A61" s="5">
        <v>41985</v>
      </c>
      <c r="B61">
        <v>41.844999999999999</v>
      </c>
      <c r="C61" t="str">
        <f t="shared" si="1"/>
        <v>2014-12</v>
      </c>
      <c r="E61" s="5">
        <v>41985</v>
      </c>
      <c r="F61">
        <v>50.66</v>
      </c>
      <c r="G61" t="str">
        <f t="shared" si="3"/>
        <v>2014-12</v>
      </c>
      <c r="I61" t="s">
        <v>249</v>
      </c>
      <c r="J61">
        <f>_xlfn.XLOOKUP($I61,$C:$C,B:B,"xxx",0,-1)</f>
        <v>72.27</v>
      </c>
      <c r="K61">
        <f t="shared" si="2"/>
        <v>79.245002999999997</v>
      </c>
      <c r="L61">
        <f>J61*_xlfn.XLOOKUP(I61,cambi_mensili!F:F,cambi_mensili!G:G)</f>
        <v>79.757171999999983</v>
      </c>
    </row>
    <row r="62" spans="1:12" x14ac:dyDescent="0.25">
      <c r="A62" s="5">
        <v>41988</v>
      </c>
      <c r="B62">
        <v>40.630000000000003</v>
      </c>
      <c r="C62" t="str">
        <f t="shared" si="1"/>
        <v>2014-12</v>
      </c>
      <c r="E62" s="5">
        <v>41988</v>
      </c>
      <c r="F62">
        <v>50.099997999999999</v>
      </c>
      <c r="G62" t="str">
        <f t="shared" si="3"/>
        <v>2014-12</v>
      </c>
      <c r="I62" t="s">
        <v>250</v>
      </c>
      <c r="J62">
        <f>_xlfn.XLOOKUP($I62,$C:$C,B:B,"xxx",0,-1)</f>
        <v>74.12</v>
      </c>
      <c r="K62">
        <f t="shared" si="2"/>
        <v>80.970000999999996</v>
      </c>
      <c r="L62">
        <f>J62*_xlfn.XLOOKUP(I62,cambi_mensili!F:F,cambi_mensili!G:G)</f>
        <v>80.709268000000009</v>
      </c>
    </row>
    <row r="63" spans="1:12" x14ac:dyDescent="0.25">
      <c r="A63" s="5">
        <v>41989</v>
      </c>
      <c r="B63">
        <v>40.630000000000003</v>
      </c>
      <c r="C63" t="str">
        <f t="shared" si="1"/>
        <v>2014-12</v>
      </c>
      <c r="E63" s="5">
        <v>41989</v>
      </c>
      <c r="F63">
        <v>50.709999000000003</v>
      </c>
      <c r="G63" t="str">
        <f t="shared" si="3"/>
        <v>2014-12</v>
      </c>
      <c r="I63" t="s">
        <v>251</v>
      </c>
      <c r="J63">
        <f>_xlfn.XLOOKUP($I63,$C:$C,B:B,"xxx",0,-1)</f>
        <v>73.91</v>
      </c>
      <c r="K63">
        <f t="shared" si="2"/>
        <v>82.389999000000003</v>
      </c>
      <c r="L63">
        <f>J63*_xlfn.XLOOKUP(I63,cambi_mensili!F:F,cambi_mensili!G:G)</f>
        <v>82.439213999999993</v>
      </c>
    </row>
    <row r="64" spans="1:12" x14ac:dyDescent="0.25">
      <c r="A64" s="5">
        <v>41990</v>
      </c>
      <c r="B64">
        <v>40.630000000000003</v>
      </c>
      <c r="C64" t="str">
        <f t="shared" si="1"/>
        <v>2014-12</v>
      </c>
      <c r="E64" s="5">
        <v>41990</v>
      </c>
      <c r="F64">
        <v>50.084999000000003</v>
      </c>
      <c r="G64" t="str">
        <f t="shared" si="3"/>
        <v>2014-12</v>
      </c>
      <c r="I64" t="s">
        <v>252</v>
      </c>
      <c r="J64">
        <f>_xlfn.XLOOKUP($I64,$C:$C,B:B,"xxx",0,-1)</f>
        <v>77.959999999999994</v>
      </c>
      <c r="K64">
        <f t="shared" si="2"/>
        <v>85.910004000000001</v>
      </c>
      <c r="L64">
        <f>J64*_xlfn.XLOOKUP(I64,cambi_mensili!F:F,cambi_mensili!G:G)</f>
        <v>85.615672000000004</v>
      </c>
    </row>
    <row r="65" spans="1:12" x14ac:dyDescent="0.25">
      <c r="A65" s="5">
        <v>41991</v>
      </c>
      <c r="B65">
        <v>40.630000000000003</v>
      </c>
      <c r="C65" t="str">
        <f t="shared" si="1"/>
        <v>2014-12</v>
      </c>
      <c r="E65" s="5">
        <v>41991</v>
      </c>
      <c r="F65">
        <v>51.345001000000003</v>
      </c>
      <c r="G65" t="str">
        <f t="shared" si="3"/>
        <v>2014-12</v>
      </c>
      <c r="I65" t="s">
        <v>253</v>
      </c>
      <c r="J65">
        <f>_xlfn.XLOOKUP($I65,$C:$C,B:B,"xxx",0,-1)</f>
        <v>78.55</v>
      </c>
      <c r="K65">
        <f t="shared" si="2"/>
        <v>87.985000999999997</v>
      </c>
      <c r="L65">
        <f>J65*_xlfn.XLOOKUP(I65,cambi_mensili!F:F,cambi_mensili!G:G)</f>
        <v>88.243069999999989</v>
      </c>
    </row>
    <row r="66" spans="1:12" x14ac:dyDescent="0.25">
      <c r="A66" s="5">
        <v>41992</v>
      </c>
      <c r="B66">
        <v>42.585000000000001</v>
      </c>
      <c r="C66" t="str">
        <f t="shared" si="1"/>
        <v>2014-12</v>
      </c>
      <c r="E66" s="5">
        <v>41992</v>
      </c>
      <c r="F66">
        <v>52.18</v>
      </c>
      <c r="G66" t="str">
        <f t="shared" si="3"/>
        <v>2014-12</v>
      </c>
      <c r="I66" t="s">
        <v>254</v>
      </c>
      <c r="J66">
        <f>_xlfn.XLOOKUP($I66,$C:$C,B:B,"xxx",0,-1)</f>
        <v>80</v>
      </c>
      <c r="K66">
        <f t="shared" si="2"/>
        <v>88.540001000000004</v>
      </c>
      <c r="L66">
        <f>J66*_xlfn.XLOOKUP(I66,cambi_mensili!F:F,cambi_mensili!G:G)</f>
        <v>88.415999999999997</v>
      </c>
    </row>
    <row r="67" spans="1:12" x14ac:dyDescent="0.25">
      <c r="A67" s="5">
        <v>41995</v>
      </c>
      <c r="B67">
        <v>42.585000000000001</v>
      </c>
      <c r="C67" t="str">
        <f t="shared" ref="C67:C130" si="4">YEAR(A67)&amp;"-"&amp;IF(MONTH(A67)&lt;10,"0"&amp;MONTH(A67),MONTH(A67))</f>
        <v>2014-12</v>
      </c>
      <c r="E67" s="5">
        <v>41995</v>
      </c>
      <c r="F67">
        <v>52.189999</v>
      </c>
      <c r="G67" t="str">
        <f t="shared" si="3"/>
        <v>2014-12</v>
      </c>
      <c r="I67" t="s">
        <v>255</v>
      </c>
      <c r="J67">
        <f>_xlfn.XLOOKUP($I67,$C:$C,B:B,"xxx",0,-1)</f>
        <v>72.45</v>
      </c>
      <c r="K67">
        <f t="shared" ref="K67:K112" si="5">_xlfn.XLOOKUP($I67,$G:$G,F:F,"xxx",0,-1)</f>
        <v>80.180000000000007</v>
      </c>
      <c r="L67">
        <f>J67*_xlfn.XLOOKUP(I67,cambi_mensili!F:F,cambi_mensili!G:G)</f>
        <v>79.528364999999994</v>
      </c>
    </row>
    <row r="68" spans="1:12" x14ac:dyDescent="0.25">
      <c r="A68" s="5">
        <v>41996</v>
      </c>
      <c r="B68">
        <v>42.585000000000001</v>
      </c>
      <c r="C68" t="str">
        <f t="shared" si="4"/>
        <v>2014-12</v>
      </c>
      <c r="E68" s="5">
        <v>41996</v>
      </c>
      <c r="F68">
        <v>52.494999</v>
      </c>
      <c r="G68" t="str">
        <f t="shared" si="3"/>
        <v>2014-12</v>
      </c>
      <c r="I68" t="s">
        <v>256</v>
      </c>
      <c r="J68">
        <f>_xlfn.XLOOKUP($I68,$C:$C,B:B,"xxx",0,-1)</f>
        <v>65.59</v>
      </c>
      <c r="K68">
        <f t="shared" si="5"/>
        <v>71.754997000000003</v>
      </c>
      <c r="L68">
        <f>J68*_xlfn.XLOOKUP(I68,cambi_mensili!F:F,cambi_mensili!G:G)</f>
        <v>71.860404000000003</v>
      </c>
    </row>
    <row r="69" spans="1:12" x14ac:dyDescent="0.25">
      <c r="A69" s="5">
        <v>42002</v>
      </c>
      <c r="B69">
        <v>42.585000000000001</v>
      </c>
      <c r="C69" t="str">
        <f t="shared" si="4"/>
        <v>2014-12</v>
      </c>
      <c r="E69" s="5">
        <v>41997</v>
      </c>
      <c r="F69">
        <v>52.540000999999997</v>
      </c>
      <c r="G69" t="str">
        <f t="shared" si="3"/>
        <v>2014-12</v>
      </c>
      <c r="I69" t="s">
        <v>257</v>
      </c>
      <c r="J69">
        <f>_xlfn.XLOOKUP($I69,$C:$C,B:B,"xxx",0,-1)</f>
        <v>73.400000000000006</v>
      </c>
      <c r="K69">
        <f t="shared" si="5"/>
        <v>80.205001999999993</v>
      </c>
      <c r="L69">
        <f>J69*_xlfn.XLOOKUP(I69,cambi_mensili!F:F,cambi_mensili!G:G)</f>
        <v>79.829840000000004</v>
      </c>
    </row>
    <row r="70" spans="1:12" x14ac:dyDescent="0.25">
      <c r="A70" s="5">
        <v>42003</v>
      </c>
      <c r="B70">
        <v>43.295000000000002</v>
      </c>
      <c r="C70" t="str">
        <f t="shared" si="4"/>
        <v>2014-12</v>
      </c>
      <c r="E70" s="5">
        <v>42002</v>
      </c>
      <c r="F70">
        <v>52.735000999999997</v>
      </c>
      <c r="G70" t="str">
        <f t="shared" si="3"/>
        <v>2014-12</v>
      </c>
      <c r="I70" t="s">
        <v>258</v>
      </c>
      <c r="J70">
        <f>_xlfn.XLOOKUP($I70,$C:$C,B:B,"xxx",0,-1)</f>
        <v>75.08</v>
      </c>
      <c r="K70">
        <f t="shared" si="5"/>
        <v>83.559997999999993</v>
      </c>
      <c r="L70">
        <f>J70*_xlfn.XLOOKUP(I70,cambi_mensili!F:F,cambi_mensili!G:G)</f>
        <v>83.609087999999986</v>
      </c>
    </row>
    <row r="71" spans="1:12" x14ac:dyDescent="0.25">
      <c r="A71" s="5">
        <v>42006</v>
      </c>
      <c r="B71">
        <v>43.325000000000003</v>
      </c>
      <c r="C71" t="str">
        <f t="shared" si="4"/>
        <v>2015-01</v>
      </c>
      <c r="E71" s="5">
        <v>42003</v>
      </c>
      <c r="F71">
        <v>52.540000999999997</v>
      </c>
      <c r="G71" t="str">
        <f t="shared" si="3"/>
        <v>2014-12</v>
      </c>
      <c r="I71" t="s">
        <v>259</v>
      </c>
      <c r="J71">
        <f>_xlfn.XLOOKUP($I71,$C:$C,B:B,"xxx",0,-1)</f>
        <v>76.099999999999994</v>
      </c>
      <c r="K71">
        <f t="shared" si="5"/>
        <v>85.529999000000004</v>
      </c>
      <c r="L71">
        <f>J71*_xlfn.XLOOKUP(I71,cambi_mensili!F:F,cambi_mensili!G:G)</f>
        <v>85.216779999999986</v>
      </c>
    </row>
    <row r="72" spans="1:12" x14ac:dyDescent="0.25">
      <c r="A72" s="5">
        <v>42009</v>
      </c>
      <c r="B72">
        <v>43.16</v>
      </c>
      <c r="C72" t="str">
        <f t="shared" si="4"/>
        <v>2015-01</v>
      </c>
      <c r="E72" s="5">
        <v>42004</v>
      </c>
      <c r="F72">
        <v>52.544998</v>
      </c>
      <c r="G72" t="str">
        <f t="shared" si="3"/>
        <v>2014-12</v>
      </c>
      <c r="I72" t="s">
        <v>260</v>
      </c>
      <c r="J72">
        <f>_xlfn.XLOOKUP($I72,$C:$C,B:B,"xxx",0,-1)</f>
        <v>76.62</v>
      </c>
      <c r="K72">
        <f t="shared" si="5"/>
        <v>90.470000999999996</v>
      </c>
      <c r="L72">
        <f>J72*_xlfn.XLOOKUP(I72,cambi_mensili!F:F,cambi_mensili!G:G)</f>
        <v>90.779376000000013</v>
      </c>
    </row>
    <row r="73" spans="1:12" x14ac:dyDescent="0.25">
      <c r="A73" s="5">
        <v>42010</v>
      </c>
      <c r="B73">
        <v>43.16</v>
      </c>
      <c r="C73" t="str">
        <f t="shared" si="4"/>
        <v>2015-01</v>
      </c>
      <c r="E73" s="5">
        <v>42006</v>
      </c>
      <c r="F73">
        <v>51.744999</v>
      </c>
      <c r="G73" t="str">
        <f t="shared" si="3"/>
        <v>2015-01</v>
      </c>
      <c r="I73" t="s">
        <v>261</v>
      </c>
      <c r="J73">
        <f>_xlfn.XLOOKUP($I73,$C:$C,B:B,"xxx",0,-1)</f>
        <v>82</v>
      </c>
      <c r="K73">
        <f t="shared" si="5"/>
        <v>97.739998</v>
      </c>
      <c r="L73">
        <f>J73*_xlfn.XLOOKUP(I73,cambi_mensili!F:F,cambi_mensili!G:G)</f>
        <v>97.908000000000001</v>
      </c>
    </row>
    <row r="74" spans="1:12" x14ac:dyDescent="0.25">
      <c r="A74" s="5">
        <v>42011</v>
      </c>
      <c r="B74">
        <v>43.16</v>
      </c>
      <c r="C74" t="str">
        <f t="shared" si="4"/>
        <v>2015-01</v>
      </c>
      <c r="E74" s="5">
        <v>42009</v>
      </c>
      <c r="F74">
        <v>51.049999</v>
      </c>
      <c r="G74" t="str">
        <f t="shared" si="3"/>
        <v>2015-01</v>
      </c>
      <c r="I74" t="s">
        <v>262</v>
      </c>
      <c r="J74">
        <f>_xlfn.XLOOKUP($I74,$C:$C,B:B,"xxx",0,-1)</f>
        <v>80.709999999999994</v>
      </c>
      <c r="K74">
        <f t="shared" si="5"/>
        <v>94.790001000000004</v>
      </c>
      <c r="L74">
        <f>J74*_xlfn.XLOOKUP(I74,cambi_mensili!F:F,cambi_mensili!G:G)</f>
        <v>94.495267999999996</v>
      </c>
    </row>
    <row r="75" spans="1:12" x14ac:dyDescent="0.25">
      <c r="A75" s="5">
        <v>42012</v>
      </c>
      <c r="B75">
        <v>43.16</v>
      </c>
      <c r="C75" t="str">
        <f t="shared" si="4"/>
        <v>2015-01</v>
      </c>
      <c r="E75" s="5">
        <v>42010</v>
      </c>
      <c r="F75">
        <v>50.665000999999997</v>
      </c>
      <c r="G75" t="str">
        <f t="shared" si="3"/>
        <v>2015-01</v>
      </c>
      <c r="I75" t="s">
        <v>263</v>
      </c>
      <c r="J75">
        <f>_xlfn.XLOOKUP($I75,$C:$C,B:B,"xxx",0,-1)</f>
        <v>78.760000000000005</v>
      </c>
      <c r="K75">
        <f t="shared" si="5"/>
        <v>91.980002999999996</v>
      </c>
      <c r="L75">
        <f>J75*_xlfn.XLOOKUP(I75,cambi_mensili!F:F,cambi_mensili!G:G)</f>
        <v>92.133448000000001</v>
      </c>
    </row>
    <row r="76" spans="1:12" x14ac:dyDescent="0.25">
      <c r="A76" s="5">
        <v>42013</v>
      </c>
      <c r="B76">
        <v>43.16</v>
      </c>
      <c r="C76" t="str">
        <f t="shared" si="4"/>
        <v>2015-01</v>
      </c>
      <c r="E76" s="5">
        <v>42011</v>
      </c>
      <c r="F76">
        <v>50.834999000000003</v>
      </c>
      <c r="G76" t="str">
        <f t="shared" si="3"/>
        <v>2015-01</v>
      </c>
      <c r="I76" t="s">
        <v>264</v>
      </c>
      <c r="J76">
        <f>_xlfn.XLOOKUP($I76,$C:$C,B:B,"xxx",0,-1)</f>
        <v>85.45</v>
      </c>
      <c r="K76">
        <f t="shared" si="5"/>
        <v>101.974998</v>
      </c>
      <c r="L76">
        <f>J76*_xlfn.XLOOKUP(I76,cambi_mensili!F:F,cambi_mensili!G:G)</f>
        <v>102.3691</v>
      </c>
    </row>
    <row r="77" spans="1:12" x14ac:dyDescent="0.25">
      <c r="A77" s="5">
        <v>42016</v>
      </c>
      <c r="B77">
        <v>43.16</v>
      </c>
      <c r="C77" t="str">
        <f t="shared" si="4"/>
        <v>2015-01</v>
      </c>
      <c r="E77" s="5">
        <v>42012</v>
      </c>
      <c r="F77">
        <v>51.945</v>
      </c>
      <c r="G77" t="str">
        <f t="shared" si="3"/>
        <v>2015-01</v>
      </c>
      <c r="I77" t="s">
        <v>265</v>
      </c>
      <c r="J77">
        <f>_xlfn.XLOOKUP($I77,$C:$C,B:B,"xxx",0,-1)</f>
        <v>86.41</v>
      </c>
      <c r="K77">
        <f t="shared" si="5"/>
        <v>106.120003</v>
      </c>
      <c r="L77">
        <f>J77*_xlfn.XLOOKUP(I77,cambi_mensili!F:F,cambi_mensili!G:G)</f>
        <v>106.033711</v>
      </c>
    </row>
    <row r="78" spans="1:12" x14ac:dyDescent="0.25">
      <c r="A78" s="5">
        <v>42017</v>
      </c>
      <c r="B78">
        <v>43.16</v>
      </c>
      <c r="C78" t="str">
        <f t="shared" si="4"/>
        <v>2015-01</v>
      </c>
      <c r="E78" s="5">
        <v>42013</v>
      </c>
      <c r="F78">
        <v>51.485000999999997</v>
      </c>
      <c r="G78" t="str">
        <f t="shared" si="3"/>
        <v>2015-01</v>
      </c>
      <c r="I78" t="s">
        <v>266</v>
      </c>
      <c r="J78">
        <f>_xlfn.XLOOKUP($I78,$C:$C,B:B,"xxx",0,-1)</f>
        <v>87.45</v>
      </c>
      <c r="K78">
        <f t="shared" si="5"/>
        <v>106.18</v>
      </c>
      <c r="L78">
        <f>J78*_xlfn.XLOOKUP(I78,cambi_mensili!F:F,cambi_mensili!G:G)</f>
        <v>106.12932000000001</v>
      </c>
    </row>
    <row r="79" spans="1:12" x14ac:dyDescent="0.25">
      <c r="A79" s="5">
        <v>42018</v>
      </c>
      <c r="B79">
        <v>42.95</v>
      </c>
      <c r="C79" t="str">
        <f t="shared" si="4"/>
        <v>2015-01</v>
      </c>
      <c r="E79" s="5">
        <v>42016</v>
      </c>
      <c r="F79">
        <v>51.279998999999997</v>
      </c>
      <c r="G79" t="str">
        <f t="shared" si="3"/>
        <v>2015-01</v>
      </c>
      <c r="I79" t="s">
        <v>267</v>
      </c>
      <c r="J79">
        <f>_xlfn.XLOOKUP($I79,$C:$C,B:B,"xxx",0,-1)</f>
        <v>89.7</v>
      </c>
      <c r="K79">
        <f t="shared" si="5"/>
        <v>109.160004</v>
      </c>
      <c r="L79">
        <f>J79*_xlfn.XLOOKUP(I79,cambi_mensili!F:F,cambi_mensili!G:G)</f>
        <v>108.72537</v>
      </c>
    </row>
    <row r="80" spans="1:12" x14ac:dyDescent="0.25">
      <c r="A80" s="5">
        <v>42019</v>
      </c>
      <c r="B80">
        <v>43.43</v>
      </c>
      <c r="C80" t="str">
        <f t="shared" si="4"/>
        <v>2015-01</v>
      </c>
      <c r="E80" s="5">
        <v>42017</v>
      </c>
      <c r="F80">
        <v>51.790000999999997</v>
      </c>
      <c r="G80" t="str">
        <f t="shared" si="3"/>
        <v>2015-01</v>
      </c>
      <c r="I80" t="s">
        <v>268</v>
      </c>
      <c r="J80">
        <f>_xlfn.XLOOKUP($I80,$C:$C,B:B,"xxx",0,-1)</f>
        <v>95.93</v>
      </c>
      <c r="K80">
        <f t="shared" si="5"/>
        <v>112.675003</v>
      </c>
      <c r="L80">
        <f>J80*_xlfn.XLOOKUP(I80,cambi_mensili!F:F,cambi_mensili!G:G)</f>
        <v>112.47792500000001</v>
      </c>
    </row>
    <row r="81" spans="1:12" x14ac:dyDescent="0.25">
      <c r="A81" s="5">
        <v>42020</v>
      </c>
      <c r="B81">
        <v>43.305</v>
      </c>
      <c r="C81" t="str">
        <f t="shared" si="4"/>
        <v>2015-01</v>
      </c>
      <c r="E81" s="5">
        <v>42018</v>
      </c>
      <c r="F81">
        <v>50.525002000000001</v>
      </c>
      <c r="G81" t="str">
        <f t="shared" si="3"/>
        <v>2015-01</v>
      </c>
      <c r="I81" t="s">
        <v>269</v>
      </c>
      <c r="J81">
        <f>_xlfn.XLOOKUP($I81,$C:$C,B:B,"xxx",0,-1)</f>
        <v>98.6</v>
      </c>
      <c r="K81">
        <f t="shared" si="5"/>
        <v>118.56500200000001</v>
      </c>
      <c r="L81">
        <f>J81*_xlfn.XLOOKUP(I81,cambi_mensili!F:F,cambi_mensili!G:G)</f>
        <v>119.12851999999998</v>
      </c>
    </row>
    <row r="82" spans="1:12" x14ac:dyDescent="0.25">
      <c r="A82" s="5">
        <v>42023</v>
      </c>
      <c r="B82">
        <v>43.305</v>
      </c>
      <c r="C82" t="str">
        <f t="shared" si="4"/>
        <v>2015-01</v>
      </c>
      <c r="E82" s="5">
        <v>42019</v>
      </c>
      <c r="F82">
        <v>50.514999000000003</v>
      </c>
      <c r="G82" t="str">
        <f t="shared" si="3"/>
        <v>2015-01</v>
      </c>
      <c r="I82" t="s">
        <v>270</v>
      </c>
      <c r="J82">
        <f>_xlfn.XLOOKUP($I82,$C:$C,B:B,"xxx",0,-1)</f>
        <v>97.22</v>
      </c>
      <c r="K82">
        <f t="shared" si="5"/>
        <v>119.339996</v>
      </c>
      <c r="L82">
        <f>J82*_xlfn.XLOOKUP(I82,cambi_mensili!F:F,cambi_mensili!G:G)</f>
        <v>118.618122</v>
      </c>
    </row>
    <row r="83" spans="1:12" x14ac:dyDescent="0.25">
      <c r="A83" s="5">
        <v>42024</v>
      </c>
      <c r="B83">
        <v>43.305</v>
      </c>
      <c r="C83" t="str">
        <f t="shared" si="4"/>
        <v>2015-01</v>
      </c>
      <c r="E83" s="5">
        <v>42020</v>
      </c>
      <c r="F83">
        <v>50.534999999999997</v>
      </c>
      <c r="G83" t="str">
        <f t="shared" si="3"/>
        <v>2015-01</v>
      </c>
      <c r="I83" t="s">
        <v>271</v>
      </c>
      <c r="J83">
        <f>_xlfn.XLOOKUP($I83,$C:$C,B:B,"xxx",0,-1)</f>
        <v>103.08</v>
      </c>
      <c r="K83">
        <f t="shared" si="5"/>
        <v>122.31500200000001</v>
      </c>
      <c r="L83">
        <f>J83*_xlfn.XLOOKUP(I83,cambi_mensili!F:F,cambi_mensili!G:G)</f>
        <v>122.50027199999998</v>
      </c>
    </row>
    <row r="84" spans="1:12" x14ac:dyDescent="0.25">
      <c r="A84" s="5">
        <v>42025</v>
      </c>
      <c r="B84">
        <v>43.305</v>
      </c>
      <c r="C84" t="str">
        <f t="shared" si="4"/>
        <v>2015-01</v>
      </c>
      <c r="E84" s="5">
        <v>42023</v>
      </c>
      <c r="F84">
        <v>50.849997999999999</v>
      </c>
      <c r="G84" t="str">
        <f t="shared" si="3"/>
        <v>2015-01</v>
      </c>
      <c r="I84" t="s">
        <v>272</v>
      </c>
      <c r="J84">
        <f>_xlfn.XLOOKUP($I84,$C:$C,B:B,"xxx",0,-1)</f>
        <v>105.69</v>
      </c>
      <c r="K84">
        <f t="shared" si="5"/>
        <v>125.360001</v>
      </c>
      <c r="L84">
        <f>J84*_xlfn.XLOOKUP(I84,cambi_mensili!F:F,cambi_mensili!G:G)</f>
        <v>125.675979</v>
      </c>
    </row>
    <row r="85" spans="1:12" x14ac:dyDescent="0.25">
      <c r="A85" s="5">
        <v>42026</v>
      </c>
      <c r="B85">
        <v>45.21</v>
      </c>
      <c r="C85" t="str">
        <f t="shared" si="4"/>
        <v>2015-01</v>
      </c>
      <c r="E85" s="5">
        <v>42024</v>
      </c>
      <c r="F85">
        <v>50.735000999999997</v>
      </c>
      <c r="G85" t="str">
        <f t="shared" si="3"/>
        <v>2015-01</v>
      </c>
      <c r="I85" t="s">
        <v>273</v>
      </c>
      <c r="J85">
        <f>_xlfn.XLOOKUP($I85,$C:$C,B:B,"xxx",0,-1)</f>
        <v>109.41</v>
      </c>
      <c r="K85">
        <f t="shared" si="5"/>
        <v>129.05999800000001</v>
      </c>
      <c r="L85">
        <f>J85*_xlfn.XLOOKUP(I85,cambi_mensili!F:F,cambi_mensili!G:G)</f>
        <v>129.47579400000001</v>
      </c>
    </row>
    <row r="86" spans="1:12" x14ac:dyDescent="0.25">
      <c r="A86" s="5">
        <v>42027</v>
      </c>
      <c r="B86">
        <v>45.21</v>
      </c>
      <c r="C86" t="str">
        <f t="shared" si="4"/>
        <v>2015-01</v>
      </c>
      <c r="E86" s="5">
        <v>42025</v>
      </c>
      <c r="F86">
        <v>51.299999</v>
      </c>
      <c r="G86" t="str">
        <f t="shared" si="3"/>
        <v>2015-01</v>
      </c>
      <c r="I86" t="s">
        <v>274</v>
      </c>
      <c r="J86">
        <f>_xlfn.XLOOKUP($I86,$C:$C,B:B,"xxx",0,-1)</f>
        <v>107.11</v>
      </c>
      <c r="K86">
        <f t="shared" si="5"/>
        <v>123.91999800000001</v>
      </c>
      <c r="L86">
        <f>J86*_xlfn.XLOOKUP(I86,cambi_mensili!F:F,cambi_mensili!G:G)</f>
        <v>124.02266899999999</v>
      </c>
    </row>
    <row r="87" spans="1:12" x14ac:dyDescent="0.25">
      <c r="A87" s="5">
        <v>42030</v>
      </c>
      <c r="B87">
        <v>46.145000000000003</v>
      </c>
      <c r="C87" t="str">
        <f t="shared" si="4"/>
        <v>2015-01</v>
      </c>
      <c r="E87" s="5">
        <v>42026</v>
      </c>
      <c r="F87">
        <v>51.68</v>
      </c>
      <c r="G87" t="str">
        <f t="shared" si="3"/>
        <v>2015-01</v>
      </c>
      <c r="I87" t="s">
        <v>275</v>
      </c>
      <c r="J87">
        <f>_xlfn.XLOOKUP($I87,$C:$C,B:B,"xxx",0,-1)</f>
        <v>113.36</v>
      </c>
      <c r="K87">
        <f t="shared" si="5"/>
        <v>130.970001</v>
      </c>
      <c r="L87">
        <f>J87*_xlfn.XLOOKUP(I87,cambi_mensili!F:F,cambi_mensili!G:G)</f>
        <v>132.00772000000001</v>
      </c>
    </row>
    <row r="88" spans="1:12" x14ac:dyDescent="0.25">
      <c r="A88" s="5">
        <v>42031</v>
      </c>
      <c r="B88">
        <v>46.145000000000003</v>
      </c>
      <c r="C88" t="str">
        <f t="shared" si="4"/>
        <v>2015-01</v>
      </c>
      <c r="E88" s="5">
        <v>42027</v>
      </c>
      <c r="F88">
        <v>52.02</v>
      </c>
      <c r="G88" t="str">
        <f t="shared" si="3"/>
        <v>2015-01</v>
      </c>
      <c r="I88" t="s">
        <v>276</v>
      </c>
      <c r="J88">
        <f>_xlfn.XLOOKUP($I88,$C:$C,B:B,"xxx",0,-1)</f>
        <v>115.98</v>
      </c>
      <c r="K88">
        <f t="shared" si="5"/>
        <v>130.68499800000001</v>
      </c>
      <c r="L88">
        <f>J88*_xlfn.XLOOKUP(I88,cambi_mensili!F:F,cambi_mensili!G:G)</f>
        <v>131.78807400000002</v>
      </c>
    </row>
    <row r="89" spans="1:12" x14ac:dyDescent="0.25">
      <c r="A89" s="5">
        <v>42032</v>
      </c>
      <c r="B89">
        <v>46.145000000000003</v>
      </c>
      <c r="C89" t="str">
        <f t="shared" si="4"/>
        <v>2015-01</v>
      </c>
      <c r="E89" s="5">
        <v>42030</v>
      </c>
      <c r="F89">
        <v>51.799999</v>
      </c>
      <c r="G89" t="str">
        <f t="shared" si="3"/>
        <v>2015-01</v>
      </c>
      <c r="I89" t="s">
        <v>277</v>
      </c>
      <c r="J89">
        <f>_xlfn.XLOOKUP($I89,$C:$C,B:B,"xxx",0,-1)</f>
        <v>120.04</v>
      </c>
      <c r="K89">
        <f t="shared" si="5"/>
        <v>135.270004</v>
      </c>
      <c r="L89">
        <f>J89*_xlfn.XLOOKUP(I89,cambi_mensili!F:F,cambi_mensili!G:G)</f>
        <v>135.95730400000002</v>
      </c>
    </row>
    <row r="90" spans="1:12" x14ac:dyDescent="0.25">
      <c r="A90" s="5">
        <v>42033</v>
      </c>
      <c r="B90">
        <v>46.145000000000003</v>
      </c>
      <c r="C90" t="str">
        <f t="shared" si="4"/>
        <v>2015-01</v>
      </c>
      <c r="E90" s="5">
        <v>42031</v>
      </c>
      <c r="F90">
        <v>51.27</v>
      </c>
      <c r="G90" t="str">
        <f t="shared" si="3"/>
        <v>2015-01</v>
      </c>
      <c r="I90" t="s">
        <v>278</v>
      </c>
      <c r="J90">
        <f>_xlfn.XLOOKUP($I90,$C:$C,B:B,"xxx",0,-1)</f>
        <v>112.1</v>
      </c>
      <c r="K90">
        <f t="shared" si="5"/>
        <v>125.68499799999999</v>
      </c>
      <c r="L90">
        <f>J90*_xlfn.XLOOKUP(I90,cambi_mensili!F:F,cambi_mensili!G:G)</f>
        <v>125.05875999999998</v>
      </c>
    </row>
    <row r="91" spans="1:12" x14ac:dyDescent="0.25">
      <c r="A91" s="5">
        <v>42034</v>
      </c>
      <c r="B91">
        <v>46.145000000000003</v>
      </c>
      <c r="C91" t="str">
        <f t="shared" si="4"/>
        <v>2015-01</v>
      </c>
      <c r="E91" s="5">
        <v>42032</v>
      </c>
      <c r="F91">
        <v>51.205002</v>
      </c>
      <c r="G91" t="str">
        <f t="shared" si="3"/>
        <v>2015-01</v>
      </c>
      <c r="I91" t="s">
        <v>279</v>
      </c>
      <c r="J91">
        <f>_xlfn.XLOOKUP($I91,$C:$C,B:B,"xxx",0,-1)</f>
        <v>110.19</v>
      </c>
      <c r="K91">
        <f t="shared" si="5"/>
        <v>124.025002</v>
      </c>
      <c r="L91">
        <f>J91*_xlfn.XLOOKUP(I91,cambi_mensili!F:F,cambi_mensili!G:G)</f>
        <v>123.40178099999999</v>
      </c>
    </row>
    <row r="92" spans="1:12" x14ac:dyDescent="0.25">
      <c r="A92" s="5">
        <v>42037</v>
      </c>
      <c r="B92">
        <v>44.61</v>
      </c>
      <c r="C92" t="str">
        <f t="shared" si="4"/>
        <v>2015-02</v>
      </c>
      <c r="E92" s="5">
        <v>42033</v>
      </c>
      <c r="F92">
        <v>50.404998999999997</v>
      </c>
      <c r="G92" t="str">
        <f t="shared" si="3"/>
        <v>2015-01</v>
      </c>
      <c r="I92" t="s">
        <v>280</v>
      </c>
      <c r="J92">
        <f>_xlfn.XLOOKUP($I92,$C:$C,B:B,"xxx",0,-1)</f>
        <v>117</v>
      </c>
      <c r="K92">
        <f t="shared" si="5"/>
        <v>129.729996</v>
      </c>
      <c r="L92">
        <f>J92*_xlfn.XLOOKUP(I92,cambi_mensili!F:F,cambi_mensili!G:G)</f>
        <v>129.88170000000002</v>
      </c>
    </row>
    <row r="93" spans="1:12" x14ac:dyDescent="0.25">
      <c r="A93" s="5">
        <v>42038</v>
      </c>
      <c r="B93">
        <v>44.61</v>
      </c>
      <c r="C93" t="str">
        <f t="shared" si="4"/>
        <v>2015-02</v>
      </c>
      <c r="E93" s="5">
        <v>42034</v>
      </c>
      <c r="F93">
        <v>50.700001</v>
      </c>
      <c r="G93" t="str">
        <f t="shared" si="3"/>
        <v>2015-01</v>
      </c>
      <c r="I93" t="s">
        <v>281</v>
      </c>
      <c r="J93">
        <f>_xlfn.XLOOKUP($I93,$C:$C,B:B,"xxx",0,-1)</f>
        <v>114.2</v>
      </c>
      <c r="K93">
        <f t="shared" si="5"/>
        <v>118.925003</v>
      </c>
      <c r="L93">
        <f>J93*_xlfn.XLOOKUP(I93,cambi_mensili!F:F,cambi_mensili!G:G)</f>
        <v>120.36680000000001</v>
      </c>
    </row>
    <row r="94" spans="1:12" x14ac:dyDescent="0.25">
      <c r="A94" s="5">
        <v>42039</v>
      </c>
      <c r="B94">
        <v>45.19</v>
      </c>
      <c r="C94" t="str">
        <f t="shared" si="4"/>
        <v>2015-02</v>
      </c>
      <c r="E94" s="5">
        <v>42037</v>
      </c>
      <c r="F94">
        <v>50.66</v>
      </c>
      <c r="G94" t="str">
        <f t="shared" si="3"/>
        <v>2015-02</v>
      </c>
      <c r="I94" t="s">
        <v>282</v>
      </c>
      <c r="J94">
        <f>_xlfn.XLOOKUP($I94,$C:$C,B:B,"xxx",0,-1)</f>
        <v>108.03</v>
      </c>
      <c r="K94">
        <f t="shared" si="5"/>
        <v>115.754997</v>
      </c>
      <c r="L94">
        <f>J94*_xlfn.XLOOKUP(I94,cambi_mensili!F:F,cambi_mensili!G:G)</f>
        <v>115.73253899999999</v>
      </c>
    </row>
    <row r="95" spans="1:12" x14ac:dyDescent="0.25">
      <c r="A95" s="5">
        <v>42040</v>
      </c>
      <c r="B95">
        <v>45.19</v>
      </c>
      <c r="C95" t="str">
        <f t="shared" si="4"/>
        <v>2015-02</v>
      </c>
      <c r="E95" s="5">
        <v>42038</v>
      </c>
      <c r="F95">
        <v>51.365001999999997</v>
      </c>
      <c r="G95" t="str">
        <f t="shared" si="3"/>
        <v>2015-02</v>
      </c>
      <c r="I95" t="s">
        <v>283</v>
      </c>
      <c r="J95">
        <f>_xlfn.XLOOKUP($I95,$C:$C,B:B,"xxx",0,-1)</f>
        <v>101.83</v>
      </c>
      <c r="K95">
        <f t="shared" si="5"/>
        <v>106.480003</v>
      </c>
      <c r="L95">
        <f>J95*_xlfn.XLOOKUP(I95,cambi_mensili!F:F,cambi_mensili!G:G)</f>
        <v>105.770821</v>
      </c>
    </row>
    <row r="96" spans="1:12" x14ac:dyDescent="0.25">
      <c r="A96" s="5">
        <v>42041</v>
      </c>
      <c r="B96">
        <v>45.19</v>
      </c>
      <c r="C96" t="str">
        <f t="shared" si="4"/>
        <v>2015-02</v>
      </c>
      <c r="E96" s="5">
        <v>42039</v>
      </c>
      <c r="F96">
        <v>51.799999</v>
      </c>
      <c r="G96" t="str">
        <f t="shared" si="3"/>
        <v>2015-02</v>
      </c>
      <c r="I96" t="s">
        <v>284</v>
      </c>
      <c r="J96">
        <f>_xlfn.XLOOKUP($I96,$C:$C,B:B,"xxx",0,-1)</f>
        <v>113.04</v>
      </c>
      <c r="K96">
        <f t="shared" si="5"/>
        <v>115.239998</v>
      </c>
      <c r="L96">
        <f>J96*_xlfn.XLOOKUP(I96,cambi_mensili!F:F,cambi_mensili!G:G)</f>
        <v>115.278192</v>
      </c>
    </row>
    <row r="97" spans="1:12" x14ac:dyDescent="0.25">
      <c r="A97" s="5">
        <v>42044</v>
      </c>
      <c r="B97">
        <v>45.19</v>
      </c>
      <c r="C97" t="str">
        <f t="shared" si="4"/>
        <v>2015-02</v>
      </c>
      <c r="E97" s="5">
        <v>42040</v>
      </c>
      <c r="F97">
        <v>52.029998999999997</v>
      </c>
      <c r="G97" t="str">
        <f t="shared" si="3"/>
        <v>2015-02</v>
      </c>
      <c r="I97" t="s">
        <v>285</v>
      </c>
      <c r="J97">
        <f>_xlfn.XLOOKUP($I97,$C:$C,B:B,"xxx",0,-1)</f>
        <v>111.57</v>
      </c>
      <c r="K97">
        <f t="shared" si="5"/>
        <v>112.32</v>
      </c>
      <c r="L97">
        <f>J97*_xlfn.XLOOKUP(I97,cambi_mensili!F:F,cambi_mensili!G:G)</f>
        <v>111.57</v>
      </c>
    </row>
    <row r="98" spans="1:12" x14ac:dyDescent="0.25">
      <c r="A98" s="5">
        <v>42045</v>
      </c>
      <c r="B98">
        <v>45.19</v>
      </c>
      <c r="C98" t="str">
        <f t="shared" si="4"/>
        <v>2015-02</v>
      </c>
      <c r="E98" s="5">
        <v>42041</v>
      </c>
      <c r="F98">
        <v>52.375</v>
      </c>
      <c r="G98" t="str">
        <f t="shared" si="3"/>
        <v>2015-02</v>
      </c>
      <c r="I98" t="s">
        <v>286</v>
      </c>
      <c r="J98">
        <f>_xlfn.XLOOKUP($I98,$C:$C,B:B,"xxx",0,-1)</f>
        <v>105.78</v>
      </c>
      <c r="K98">
        <f t="shared" si="5"/>
        <v>103.629997</v>
      </c>
      <c r="L98">
        <f>J98*_xlfn.XLOOKUP(I98,cambi_mensili!F:F,cambi_mensili!G:G)</f>
        <v>103.114344</v>
      </c>
    </row>
    <row r="99" spans="1:12" x14ac:dyDescent="0.25">
      <c r="A99" s="5">
        <v>42046</v>
      </c>
      <c r="B99">
        <v>45.19</v>
      </c>
      <c r="C99" t="str">
        <f t="shared" si="4"/>
        <v>2015-02</v>
      </c>
      <c r="E99" s="5">
        <v>42044</v>
      </c>
      <c r="F99">
        <v>51.990001999999997</v>
      </c>
      <c r="G99" t="str">
        <f t="shared" si="3"/>
        <v>2015-02</v>
      </c>
      <c r="I99" t="s">
        <v>287</v>
      </c>
      <c r="J99">
        <f>_xlfn.XLOOKUP($I99,$C:$C,B:B,"xxx",0,-1)</f>
        <v>110.79</v>
      </c>
      <c r="K99">
        <f t="shared" si="5"/>
        <v>109.230003</v>
      </c>
      <c r="L99">
        <f>J99*_xlfn.XLOOKUP(I99,cambi_mensili!F:F,cambi_mensili!G:G)</f>
        <v>109.83720599999999</v>
      </c>
    </row>
    <row r="100" spans="1:12" x14ac:dyDescent="0.25">
      <c r="A100" s="5">
        <v>42047</v>
      </c>
      <c r="B100">
        <v>45.19</v>
      </c>
      <c r="C100" t="str">
        <f t="shared" si="4"/>
        <v>2015-02</v>
      </c>
      <c r="E100" s="5">
        <v>42045</v>
      </c>
      <c r="F100">
        <v>52.09</v>
      </c>
      <c r="G100" t="str">
        <f t="shared" si="3"/>
        <v>2015-02</v>
      </c>
      <c r="I100" t="s">
        <v>288</v>
      </c>
      <c r="J100">
        <f>_xlfn.XLOOKUP($I100,$C:$C,B:B,"xxx",0,-1)</f>
        <v>108.27</v>
      </c>
      <c r="K100">
        <f t="shared" si="5"/>
        <v>111.760002</v>
      </c>
      <c r="L100">
        <f>J100*_xlfn.XLOOKUP(I100,cambi_mensili!F:F,cambi_mensili!G:G)</f>
        <v>112.340952</v>
      </c>
    </row>
    <row r="101" spans="1:12" x14ac:dyDescent="0.25">
      <c r="A101" s="5">
        <v>42048</v>
      </c>
      <c r="B101">
        <v>46.45</v>
      </c>
      <c r="C101" t="str">
        <f t="shared" si="4"/>
        <v>2015-02</v>
      </c>
      <c r="E101" s="5">
        <v>42046</v>
      </c>
      <c r="F101">
        <v>52.345001000000003</v>
      </c>
      <c r="G101" t="str">
        <f t="shared" ref="G101:G164" si="6">YEAR(E101)&amp;"-"&amp;IF(MONTH(E101)&lt;10,"0"&amp;MONTH(E101),MONTH(E101))</f>
        <v>2015-02</v>
      </c>
      <c r="I101" t="s">
        <v>289</v>
      </c>
      <c r="J101">
        <f>_xlfn.XLOOKUP($I101,$C:$C,B:B,"xxx",0,-1)</f>
        <v>100.75</v>
      </c>
      <c r="K101">
        <f t="shared" si="5"/>
        <v>108.125</v>
      </c>
      <c r="L101">
        <f>J101*_xlfn.XLOOKUP(I101,cambi_mensili!F:F,cambi_mensili!G:G)</f>
        <v>107.45995000000001</v>
      </c>
    </row>
    <row r="102" spans="1:12" x14ac:dyDescent="0.25">
      <c r="A102" s="5">
        <v>42051</v>
      </c>
      <c r="B102">
        <v>46.45</v>
      </c>
      <c r="C102" t="str">
        <f t="shared" si="4"/>
        <v>2015-02</v>
      </c>
      <c r="E102" s="5">
        <v>42047</v>
      </c>
      <c r="F102">
        <v>52.700001</v>
      </c>
      <c r="G102" t="str">
        <f t="shared" si="6"/>
        <v>2015-02</v>
      </c>
      <c r="I102" t="s">
        <v>290</v>
      </c>
      <c r="J102">
        <f>_xlfn.XLOOKUP($I102,$C:$C,B:B,"xxx",0,-1)</f>
        <v>105.44</v>
      </c>
      <c r="K102">
        <f t="shared" si="5"/>
        <v>114.68</v>
      </c>
      <c r="L102">
        <f>J102*_xlfn.XLOOKUP(I102,cambi_mensili!F:F,cambi_mensili!G:G)</f>
        <v>114.22315199999998</v>
      </c>
    </row>
    <row r="103" spans="1:12" x14ac:dyDescent="0.25">
      <c r="A103" s="5">
        <v>42052</v>
      </c>
      <c r="B103">
        <v>46.55</v>
      </c>
      <c r="C103" t="str">
        <f t="shared" si="4"/>
        <v>2015-02</v>
      </c>
      <c r="E103" s="5">
        <v>42048</v>
      </c>
      <c r="F103">
        <v>53.029998999999997</v>
      </c>
      <c r="G103" t="str">
        <f t="shared" si="6"/>
        <v>2015-02</v>
      </c>
      <c r="I103" t="s">
        <v>291</v>
      </c>
      <c r="J103">
        <f>_xlfn.XLOOKUP($I103,$C:$C,B:B,"xxx",0,-1)</f>
        <v>106.66</v>
      </c>
      <c r="K103">
        <f t="shared" si="5"/>
        <v>113.16999800000001</v>
      </c>
      <c r="L103">
        <f>J103*_xlfn.XLOOKUP(I103,cambi_mensili!F:F,cambi_mensili!G:G)</f>
        <v>113.262254</v>
      </c>
    </row>
    <row r="104" spans="1:12" x14ac:dyDescent="0.25">
      <c r="A104" s="5">
        <v>42053</v>
      </c>
      <c r="B104">
        <v>46.695</v>
      </c>
      <c r="C104" t="str">
        <f t="shared" si="4"/>
        <v>2015-02</v>
      </c>
      <c r="E104" s="5">
        <v>42051</v>
      </c>
      <c r="F104">
        <v>53.189999</v>
      </c>
      <c r="G104" t="str">
        <f t="shared" si="6"/>
        <v>2015-02</v>
      </c>
      <c r="I104" t="s">
        <v>292</v>
      </c>
      <c r="J104">
        <f>_xlfn.XLOOKUP($I104,$C:$C,B:B,"xxx",0,-1)</f>
        <v>106.08</v>
      </c>
      <c r="K104">
        <f t="shared" si="5"/>
        <v>115.989998</v>
      </c>
      <c r="L104">
        <f>J104*_xlfn.XLOOKUP(I104,cambi_mensili!F:F,cambi_mensili!G:G)</f>
        <v>115.36199999999999</v>
      </c>
    </row>
    <row r="105" spans="1:12" x14ac:dyDescent="0.25">
      <c r="A105" s="5">
        <v>42054</v>
      </c>
      <c r="B105">
        <v>46.325000000000003</v>
      </c>
      <c r="C105" t="str">
        <f t="shared" si="4"/>
        <v>2015-02</v>
      </c>
      <c r="E105" s="5">
        <v>42052</v>
      </c>
      <c r="F105">
        <v>53.099997999999999</v>
      </c>
      <c r="G105" t="str">
        <f t="shared" si="6"/>
        <v>2015-02</v>
      </c>
      <c r="I105" t="s">
        <v>293</v>
      </c>
      <c r="J105">
        <f>_xlfn.XLOOKUP($I105,$C:$C,B:B,"xxx",0,-1)</f>
        <v>106.54</v>
      </c>
      <c r="K105">
        <f t="shared" si="5"/>
        <v>117.699997</v>
      </c>
      <c r="L105">
        <f>J105*_xlfn.XLOOKUP(I105,cambi_mensili!F:F,cambi_mensili!G:G)</f>
        <v>116.99157400000001</v>
      </c>
    </row>
    <row r="106" spans="1:12" x14ac:dyDescent="0.25">
      <c r="A106" s="5">
        <v>42055</v>
      </c>
      <c r="B106">
        <v>46.75</v>
      </c>
      <c r="C106" t="str">
        <f t="shared" si="4"/>
        <v>2015-02</v>
      </c>
      <c r="E106" s="5">
        <v>42053</v>
      </c>
      <c r="F106">
        <v>53.125</v>
      </c>
      <c r="G106" t="str">
        <f t="shared" si="6"/>
        <v>2015-02</v>
      </c>
      <c r="I106" t="s">
        <v>294</v>
      </c>
      <c r="J106">
        <f>_xlfn.XLOOKUP($I106,$C:$C,B:B,"xxx",0,-1)</f>
        <v>111.31</v>
      </c>
      <c r="K106">
        <f t="shared" si="5"/>
        <v>118.485001</v>
      </c>
      <c r="L106">
        <f>J106*_xlfn.XLOOKUP(I106,cambi_mensili!F:F,cambi_mensili!G:G)</f>
        <v>118.91247300000001</v>
      </c>
    </row>
    <row r="107" spans="1:12" x14ac:dyDescent="0.25">
      <c r="A107" s="5">
        <v>42058</v>
      </c>
      <c r="B107">
        <v>47.13</v>
      </c>
      <c r="C107" t="str">
        <f t="shared" si="4"/>
        <v>2015-02</v>
      </c>
      <c r="E107" s="5">
        <v>42054</v>
      </c>
      <c r="F107">
        <v>53.209999000000003</v>
      </c>
      <c r="G107" t="str">
        <f t="shared" si="6"/>
        <v>2015-02</v>
      </c>
      <c r="I107" t="s">
        <v>295</v>
      </c>
      <c r="J107">
        <f>_xlfn.XLOOKUP($I107,$C:$C,B:B,"xxx",0,-1)</f>
        <v>115.93</v>
      </c>
      <c r="K107">
        <f t="shared" si="5"/>
        <v>126.55999799999999</v>
      </c>
      <c r="L107">
        <f>J107*_xlfn.XLOOKUP(I107,cambi_mensili!F:F,cambi_mensili!G:G)</f>
        <v>125.96953800000001</v>
      </c>
    </row>
    <row r="108" spans="1:12" x14ac:dyDescent="0.25">
      <c r="A108" s="5">
        <v>42059</v>
      </c>
      <c r="B108">
        <v>47.13</v>
      </c>
      <c r="C108" t="str">
        <f t="shared" si="4"/>
        <v>2015-02</v>
      </c>
      <c r="E108" s="5">
        <v>42055</v>
      </c>
      <c r="F108">
        <v>53.095001000000003</v>
      </c>
      <c r="G108" t="str">
        <f t="shared" si="6"/>
        <v>2015-02</v>
      </c>
      <c r="I108" t="s">
        <v>296</v>
      </c>
      <c r="J108">
        <f>_xlfn.XLOOKUP($I108,$C:$C,B:B,"xxx",0,-1)</f>
        <v>119</v>
      </c>
      <c r="K108">
        <f t="shared" si="5"/>
        <v>131.029999</v>
      </c>
      <c r="L108">
        <f>J108*_xlfn.XLOOKUP(I108,cambi_mensili!F:F,cambi_mensili!G:G)</f>
        <v>131.1737</v>
      </c>
    </row>
    <row r="109" spans="1:12" x14ac:dyDescent="0.25">
      <c r="A109" s="5">
        <v>42060</v>
      </c>
      <c r="B109">
        <v>47.164999999999999</v>
      </c>
      <c r="C109" t="str">
        <f t="shared" si="4"/>
        <v>2015-02</v>
      </c>
      <c r="E109" s="5">
        <v>42058</v>
      </c>
      <c r="F109">
        <v>53.435001</v>
      </c>
      <c r="G109" t="str">
        <f t="shared" si="6"/>
        <v>2015-02</v>
      </c>
    </row>
    <row r="110" spans="1:12" x14ac:dyDescent="0.25">
      <c r="A110" s="5">
        <v>42061</v>
      </c>
      <c r="B110">
        <v>47.164999999999999</v>
      </c>
      <c r="C110" t="str">
        <f t="shared" si="4"/>
        <v>2015-02</v>
      </c>
      <c r="E110" s="5">
        <v>42059</v>
      </c>
      <c r="F110">
        <v>53.599997999999999</v>
      </c>
      <c r="G110" t="str">
        <f t="shared" si="6"/>
        <v>2015-02</v>
      </c>
    </row>
    <row r="111" spans="1:12" x14ac:dyDescent="0.25">
      <c r="A111" s="5">
        <v>42062</v>
      </c>
      <c r="B111">
        <v>47.164999999999999</v>
      </c>
      <c r="C111" t="str">
        <f t="shared" si="4"/>
        <v>2015-02</v>
      </c>
      <c r="E111" s="5">
        <v>42060</v>
      </c>
      <c r="F111">
        <v>53.599997999999999</v>
      </c>
      <c r="G111" t="str">
        <f t="shared" si="6"/>
        <v>2015-02</v>
      </c>
    </row>
    <row r="112" spans="1:12" x14ac:dyDescent="0.25">
      <c r="A112" s="5">
        <v>42065</v>
      </c>
      <c r="B112">
        <v>47.68</v>
      </c>
      <c r="C112" t="str">
        <f t="shared" si="4"/>
        <v>2015-03</v>
      </c>
      <c r="E112" s="5">
        <v>42061</v>
      </c>
      <c r="F112">
        <v>53.555</v>
      </c>
      <c r="G112" t="str">
        <f t="shared" si="6"/>
        <v>2015-02</v>
      </c>
    </row>
    <row r="113" spans="1:7" x14ac:dyDescent="0.25">
      <c r="A113" s="5">
        <v>42066</v>
      </c>
      <c r="B113">
        <v>47.655000000000001</v>
      </c>
      <c r="C113" t="str">
        <f t="shared" si="4"/>
        <v>2015-03</v>
      </c>
      <c r="E113" s="5">
        <v>42062</v>
      </c>
      <c r="F113">
        <v>53.465000000000003</v>
      </c>
      <c r="G113" t="str">
        <f t="shared" si="6"/>
        <v>2015-02</v>
      </c>
    </row>
    <row r="114" spans="1:7" x14ac:dyDescent="0.25">
      <c r="A114" s="5">
        <v>42067</v>
      </c>
      <c r="B114">
        <v>47.655000000000001</v>
      </c>
      <c r="C114" t="str">
        <f t="shared" si="4"/>
        <v>2015-03</v>
      </c>
      <c r="E114" s="5">
        <v>42065</v>
      </c>
      <c r="F114">
        <v>53.549999</v>
      </c>
      <c r="G114" t="str">
        <f t="shared" si="6"/>
        <v>2015-03</v>
      </c>
    </row>
    <row r="115" spans="1:7" x14ac:dyDescent="0.25">
      <c r="A115" s="5">
        <v>42068</v>
      </c>
      <c r="B115">
        <v>47.655000000000001</v>
      </c>
      <c r="C115" t="str">
        <f t="shared" si="4"/>
        <v>2015-03</v>
      </c>
      <c r="E115" s="5">
        <v>42066</v>
      </c>
      <c r="F115">
        <v>53.345001000000003</v>
      </c>
      <c r="G115" t="str">
        <f t="shared" si="6"/>
        <v>2015-03</v>
      </c>
    </row>
    <row r="116" spans="1:7" x14ac:dyDescent="0.25">
      <c r="A116" s="5">
        <v>42069</v>
      </c>
      <c r="B116">
        <v>47.655000000000001</v>
      </c>
      <c r="C116" t="str">
        <f t="shared" si="4"/>
        <v>2015-03</v>
      </c>
      <c r="E116" s="5">
        <v>42067</v>
      </c>
      <c r="F116">
        <v>53.130001</v>
      </c>
      <c r="G116" t="str">
        <f t="shared" si="6"/>
        <v>2015-03</v>
      </c>
    </row>
    <row r="117" spans="1:7" x14ac:dyDescent="0.25">
      <c r="A117" s="5">
        <v>42072</v>
      </c>
      <c r="B117">
        <v>47.655000000000001</v>
      </c>
      <c r="C117" t="str">
        <f t="shared" si="4"/>
        <v>2015-03</v>
      </c>
      <c r="E117" s="5">
        <v>42068</v>
      </c>
      <c r="F117">
        <v>53.255001</v>
      </c>
      <c r="G117" t="str">
        <f t="shared" si="6"/>
        <v>2015-03</v>
      </c>
    </row>
    <row r="118" spans="1:7" x14ac:dyDescent="0.25">
      <c r="A118" s="5">
        <v>42073</v>
      </c>
      <c r="B118">
        <v>47.655000000000001</v>
      </c>
      <c r="C118" t="str">
        <f t="shared" si="4"/>
        <v>2015-03</v>
      </c>
      <c r="E118" s="5">
        <v>42069</v>
      </c>
      <c r="F118">
        <v>52.810001</v>
      </c>
      <c r="G118" t="str">
        <f t="shared" si="6"/>
        <v>2015-03</v>
      </c>
    </row>
    <row r="119" spans="1:7" x14ac:dyDescent="0.25">
      <c r="A119" s="5">
        <v>42074</v>
      </c>
      <c r="B119">
        <v>47.655000000000001</v>
      </c>
      <c r="C119" t="str">
        <f t="shared" si="4"/>
        <v>2015-03</v>
      </c>
      <c r="E119" s="5">
        <v>42072</v>
      </c>
      <c r="F119">
        <v>52.700001</v>
      </c>
      <c r="G119" t="str">
        <f t="shared" si="6"/>
        <v>2015-03</v>
      </c>
    </row>
    <row r="120" spans="1:7" x14ac:dyDescent="0.25">
      <c r="A120" s="5">
        <v>42075</v>
      </c>
      <c r="B120">
        <v>48.94</v>
      </c>
      <c r="C120" t="str">
        <f t="shared" si="4"/>
        <v>2015-03</v>
      </c>
      <c r="E120" s="5">
        <v>42073</v>
      </c>
      <c r="F120">
        <v>52</v>
      </c>
      <c r="G120" t="str">
        <f t="shared" si="6"/>
        <v>2015-03</v>
      </c>
    </row>
    <row r="121" spans="1:7" x14ac:dyDescent="0.25">
      <c r="A121" s="5">
        <v>42076</v>
      </c>
      <c r="B121">
        <v>48.94</v>
      </c>
      <c r="C121" t="str">
        <f t="shared" si="4"/>
        <v>2015-03</v>
      </c>
      <c r="E121" s="5">
        <v>42074</v>
      </c>
      <c r="F121">
        <v>51.895000000000003</v>
      </c>
      <c r="G121" t="str">
        <f t="shared" si="6"/>
        <v>2015-03</v>
      </c>
    </row>
    <row r="122" spans="1:7" x14ac:dyDescent="0.25">
      <c r="A122" s="5">
        <v>42079</v>
      </c>
      <c r="B122">
        <v>49.31</v>
      </c>
      <c r="C122" t="str">
        <f t="shared" si="4"/>
        <v>2015-03</v>
      </c>
      <c r="E122" s="5">
        <v>42075</v>
      </c>
      <c r="F122">
        <v>52.310001</v>
      </c>
      <c r="G122" t="str">
        <f t="shared" si="6"/>
        <v>2015-03</v>
      </c>
    </row>
    <row r="123" spans="1:7" x14ac:dyDescent="0.25">
      <c r="A123" s="5">
        <v>42080</v>
      </c>
      <c r="B123">
        <v>49.445</v>
      </c>
      <c r="C123" t="str">
        <f t="shared" si="4"/>
        <v>2015-03</v>
      </c>
      <c r="E123" s="5">
        <v>42076</v>
      </c>
      <c r="F123">
        <v>51.950001</v>
      </c>
      <c r="G123" t="str">
        <f t="shared" si="6"/>
        <v>2015-03</v>
      </c>
    </row>
    <row r="124" spans="1:7" x14ac:dyDescent="0.25">
      <c r="A124" s="5">
        <v>42081</v>
      </c>
      <c r="B124">
        <v>49.51</v>
      </c>
      <c r="C124" t="str">
        <f t="shared" si="4"/>
        <v>2015-03</v>
      </c>
      <c r="E124" s="5">
        <v>42079</v>
      </c>
      <c r="F124">
        <v>52.610000999999997</v>
      </c>
      <c r="G124" t="str">
        <f t="shared" si="6"/>
        <v>2015-03</v>
      </c>
    </row>
    <row r="125" spans="1:7" x14ac:dyDescent="0.25">
      <c r="A125" s="5">
        <v>42082</v>
      </c>
      <c r="B125">
        <v>49.865000000000002</v>
      </c>
      <c r="C125" t="str">
        <f t="shared" si="4"/>
        <v>2015-03</v>
      </c>
      <c r="E125" s="5">
        <v>42080</v>
      </c>
      <c r="F125">
        <v>52.544998</v>
      </c>
      <c r="G125" t="str">
        <f t="shared" si="6"/>
        <v>2015-03</v>
      </c>
    </row>
    <row r="126" spans="1:7" x14ac:dyDescent="0.25">
      <c r="A126" s="5">
        <v>42083</v>
      </c>
      <c r="B126">
        <v>49.484999999999999</v>
      </c>
      <c r="C126" t="str">
        <f t="shared" si="4"/>
        <v>2015-03</v>
      </c>
      <c r="E126" s="5">
        <v>42081</v>
      </c>
      <c r="F126">
        <v>52.43</v>
      </c>
      <c r="G126" t="str">
        <f t="shared" si="6"/>
        <v>2015-03</v>
      </c>
    </row>
    <row r="127" spans="1:7" x14ac:dyDescent="0.25">
      <c r="A127" s="5">
        <v>42086</v>
      </c>
      <c r="B127">
        <v>49.484999999999999</v>
      </c>
      <c r="C127" t="str">
        <f t="shared" si="4"/>
        <v>2015-03</v>
      </c>
      <c r="E127" s="5">
        <v>42082</v>
      </c>
      <c r="F127">
        <v>53.02</v>
      </c>
      <c r="G127" t="str">
        <f t="shared" si="6"/>
        <v>2015-03</v>
      </c>
    </row>
    <row r="128" spans="1:7" x14ac:dyDescent="0.25">
      <c r="A128" s="5">
        <v>42087</v>
      </c>
      <c r="B128">
        <v>49.09</v>
      </c>
      <c r="C128" t="str">
        <f t="shared" si="4"/>
        <v>2015-03</v>
      </c>
      <c r="E128" s="5">
        <v>42083</v>
      </c>
      <c r="F128">
        <v>53.560001</v>
      </c>
      <c r="G128" t="str">
        <f t="shared" si="6"/>
        <v>2015-03</v>
      </c>
    </row>
    <row r="129" spans="1:7" x14ac:dyDescent="0.25">
      <c r="A129" s="5">
        <v>42088</v>
      </c>
      <c r="B129">
        <v>49.09</v>
      </c>
      <c r="C129" t="str">
        <f t="shared" si="4"/>
        <v>2015-03</v>
      </c>
      <c r="E129" s="5">
        <v>42086</v>
      </c>
      <c r="F129">
        <v>53.619999</v>
      </c>
      <c r="G129" t="str">
        <f t="shared" si="6"/>
        <v>2015-03</v>
      </c>
    </row>
    <row r="130" spans="1:7" x14ac:dyDescent="0.25">
      <c r="A130" s="5">
        <v>42089</v>
      </c>
      <c r="B130">
        <v>47.615000000000002</v>
      </c>
      <c r="C130" t="str">
        <f t="shared" si="4"/>
        <v>2015-03</v>
      </c>
      <c r="E130" s="5">
        <v>42087</v>
      </c>
      <c r="F130">
        <v>53.450001</v>
      </c>
      <c r="G130" t="str">
        <f t="shared" si="6"/>
        <v>2015-03</v>
      </c>
    </row>
    <row r="131" spans="1:7" x14ac:dyDescent="0.25">
      <c r="A131" s="5">
        <v>42090</v>
      </c>
      <c r="B131">
        <v>47.615000000000002</v>
      </c>
      <c r="C131" t="str">
        <f t="shared" ref="C131:C194" si="7">YEAR(A131)&amp;"-"&amp;IF(MONTH(A131)&lt;10,"0"&amp;MONTH(A131),MONTH(A131))</f>
        <v>2015-03</v>
      </c>
      <c r="E131" s="5">
        <v>42088</v>
      </c>
      <c r="F131">
        <v>52.68</v>
      </c>
      <c r="G131" t="str">
        <f t="shared" si="6"/>
        <v>2015-03</v>
      </c>
    </row>
    <row r="132" spans="1:7" x14ac:dyDescent="0.25">
      <c r="A132" s="5">
        <v>42093</v>
      </c>
      <c r="B132">
        <v>47.615000000000002</v>
      </c>
      <c r="C132" t="str">
        <f t="shared" si="7"/>
        <v>2015-03</v>
      </c>
      <c r="E132" s="5">
        <v>42089</v>
      </c>
      <c r="F132">
        <v>52.279998999999997</v>
      </c>
      <c r="G132" t="str">
        <f t="shared" si="6"/>
        <v>2015-03</v>
      </c>
    </row>
    <row r="133" spans="1:7" x14ac:dyDescent="0.25">
      <c r="A133" s="5">
        <v>42094</v>
      </c>
      <c r="B133">
        <v>47.615000000000002</v>
      </c>
      <c r="C133" t="str">
        <f t="shared" si="7"/>
        <v>2015-03</v>
      </c>
      <c r="E133" s="5">
        <v>42090</v>
      </c>
      <c r="F133">
        <v>52.275002000000001</v>
      </c>
      <c r="G133" t="str">
        <f t="shared" si="6"/>
        <v>2015-03</v>
      </c>
    </row>
    <row r="134" spans="1:7" x14ac:dyDescent="0.25">
      <c r="A134" s="5">
        <v>42095</v>
      </c>
      <c r="B134">
        <v>48.914999999999999</v>
      </c>
      <c r="C134" t="str">
        <f t="shared" si="7"/>
        <v>2015-04</v>
      </c>
      <c r="E134" s="5">
        <v>42093</v>
      </c>
      <c r="F134">
        <v>52.900002000000001</v>
      </c>
      <c r="G134" t="str">
        <f t="shared" si="6"/>
        <v>2015-03</v>
      </c>
    </row>
    <row r="135" spans="1:7" x14ac:dyDescent="0.25">
      <c r="A135" s="5">
        <v>42096</v>
      </c>
      <c r="B135">
        <v>48.215000000000003</v>
      </c>
      <c r="C135" t="str">
        <f t="shared" si="7"/>
        <v>2015-04</v>
      </c>
      <c r="E135" s="5">
        <v>42094</v>
      </c>
      <c r="F135">
        <v>52.889999000000003</v>
      </c>
      <c r="G135" t="str">
        <f t="shared" si="6"/>
        <v>2015-03</v>
      </c>
    </row>
    <row r="136" spans="1:7" x14ac:dyDescent="0.25">
      <c r="A136" s="5">
        <v>42101</v>
      </c>
      <c r="B136">
        <v>48.215000000000003</v>
      </c>
      <c r="C136" t="str">
        <f t="shared" si="7"/>
        <v>2015-04</v>
      </c>
      <c r="E136" s="5">
        <v>42095</v>
      </c>
      <c r="F136">
        <v>52.290000999999997</v>
      </c>
      <c r="G136" t="str">
        <f t="shared" si="6"/>
        <v>2015-04</v>
      </c>
    </row>
    <row r="137" spans="1:7" x14ac:dyDescent="0.25">
      <c r="A137" s="5">
        <v>42102</v>
      </c>
      <c r="B137">
        <v>48.74</v>
      </c>
      <c r="C137" t="str">
        <f t="shared" si="7"/>
        <v>2015-04</v>
      </c>
      <c r="E137" s="5">
        <v>42096</v>
      </c>
      <c r="F137">
        <v>52.534999999999997</v>
      </c>
      <c r="G137" t="str">
        <f t="shared" si="6"/>
        <v>2015-04</v>
      </c>
    </row>
    <row r="138" spans="1:7" x14ac:dyDescent="0.25">
      <c r="A138" s="5">
        <v>42103</v>
      </c>
      <c r="B138">
        <v>48.74</v>
      </c>
      <c r="C138" t="str">
        <f t="shared" si="7"/>
        <v>2015-04</v>
      </c>
      <c r="E138" s="5">
        <v>42101</v>
      </c>
      <c r="F138">
        <v>53.130001</v>
      </c>
      <c r="G138" t="str">
        <f t="shared" si="6"/>
        <v>2015-04</v>
      </c>
    </row>
    <row r="139" spans="1:7" x14ac:dyDescent="0.25">
      <c r="A139" s="5">
        <v>42104</v>
      </c>
      <c r="B139">
        <v>48.74</v>
      </c>
      <c r="C139" t="str">
        <f t="shared" si="7"/>
        <v>2015-04</v>
      </c>
      <c r="E139" s="5">
        <v>42102</v>
      </c>
      <c r="F139">
        <v>52.924999</v>
      </c>
      <c r="G139" t="str">
        <f t="shared" si="6"/>
        <v>2015-04</v>
      </c>
    </row>
    <row r="140" spans="1:7" x14ac:dyDescent="0.25">
      <c r="A140" s="5">
        <v>42107</v>
      </c>
      <c r="B140">
        <v>48.74</v>
      </c>
      <c r="C140" t="str">
        <f t="shared" si="7"/>
        <v>2015-04</v>
      </c>
      <c r="E140" s="5">
        <v>42103</v>
      </c>
      <c r="F140">
        <v>52.895000000000003</v>
      </c>
      <c r="G140" t="str">
        <f t="shared" si="6"/>
        <v>2015-04</v>
      </c>
    </row>
    <row r="141" spans="1:7" x14ac:dyDescent="0.25">
      <c r="A141" s="5">
        <v>42108</v>
      </c>
      <c r="B141">
        <v>48.74</v>
      </c>
      <c r="C141" t="str">
        <f t="shared" si="7"/>
        <v>2015-04</v>
      </c>
      <c r="E141" s="5">
        <v>42104</v>
      </c>
      <c r="F141">
        <v>53.465000000000003</v>
      </c>
      <c r="G141" t="str">
        <f t="shared" si="6"/>
        <v>2015-04</v>
      </c>
    </row>
    <row r="142" spans="1:7" x14ac:dyDescent="0.25">
      <c r="A142" s="5">
        <v>42109</v>
      </c>
      <c r="B142">
        <v>48.74</v>
      </c>
      <c r="C142" t="str">
        <f t="shared" si="7"/>
        <v>2015-04</v>
      </c>
      <c r="E142" s="5">
        <v>42107</v>
      </c>
      <c r="F142">
        <v>53.544998</v>
      </c>
      <c r="G142" t="str">
        <f t="shared" si="6"/>
        <v>2015-04</v>
      </c>
    </row>
    <row r="143" spans="1:7" x14ac:dyDescent="0.25">
      <c r="A143" s="5">
        <v>42110</v>
      </c>
      <c r="B143">
        <v>48.74</v>
      </c>
      <c r="C143" t="str">
        <f t="shared" si="7"/>
        <v>2015-04</v>
      </c>
      <c r="E143" s="5">
        <v>42108</v>
      </c>
      <c r="F143">
        <v>53.224997999999999</v>
      </c>
      <c r="G143" t="str">
        <f t="shared" si="6"/>
        <v>2015-04</v>
      </c>
    </row>
    <row r="144" spans="1:7" x14ac:dyDescent="0.25">
      <c r="A144" s="5">
        <v>42111</v>
      </c>
      <c r="B144">
        <v>48.74</v>
      </c>
      <c r="C144" t="str">
        <f t="shared" si="7"/>
        <v>2015-04</v>
      </c>
      <c r="E144" s="5">
        <v>42109</v>
      </c>
      <c r="F144">
        <v>53.584999000000003</v>
      </c>
      <c r="G144" t="str">
        <f t="shared" si="6"/>
        <v>2015-04</v>
      </c>
    </row>
    <row r="145" spans="1:7" x14ac:dyDescent="0.25">
      <c r="A145" s="5">
        <v>42114</v>
      </c>
      <c r="B145">
        <v>48.74</v>
      </c>
      <c r="C145" t="str">
        <f t="shared" si="7"/>
        <v>2015-04</v>
      </c>
      <c r="E145" s="5">
        <v>42110</v>
      </c>
      <c r="F145">
        <v>53.575001</v>
      </c>
      <c r="G145" t="str">
        <f t="shared" si="6"/>
        <v>2015-04</v>
      </c>
    </row>
    <row r="146" spans="1:7" x14ac:dyDescent="0.25">
      <c r="A146" s="5">
        <v>42115</v>
      </c>
      <c r="B146">
        <v>48.74</v>
      </c>
      <c r="C146" t="str">
        <f t="shared" si="7"/>
        <v>2015-04</v>
      </c>
      <c r="E146" s="5">
        <v>42111</v>
      </c>
      <c r="F146">
        <v>53.025002000000001</v>
      </c>
      <c r="G146" t="str">
        <f t="shared" si="6"/>
        <v>2015-04</v>
      </c>
    </row>
    <row r="147" spans="1:7" x14ac:dyDescent="0.25">
      <c r="A147" s="5">
        <v>42116</v>
      </c>
      <c r="B147">
        <v>48.74</v>
      </c>
      <c r="C147" t="str">
        <f t="shared" si="7"/>
        <v>2015-04</v>
      </c>
      <c r="E147" s="5">
        <v>42114</v>
      </c>
      <c r="F147">
        <v>53.494999</v>
      </c>
      <c r="G147" t="str">
        <f t="shared" si="6"/>
        <v>2015-04</v>
      </c>
    </row>
    <row r="148" spans="1:7" x14ac:dyDescent="0.25">
      <c r="A148" s="5">
        <v>42117</v>
      </c>
      <c r="B148">
        <v>49.64</v>
      </c>
      <c r="C148" t="str">
        <f t="shared" si="7"/>
        <v>2015-04</v>
      </c>
      <c r="E148" s="5">
        <v>42115</v>
      </c>
      <c r="F148">
        <v>53.465000000000003</v>
      </c>
      <c r="G148" t="str">
        <f t="shared" si="6"/>
        <v>2015-04</v>
      </c>
    </row>
    <row r="149" spans="1:7" x14ac:dyDescent="0.25">
      <c r="A149" s="5">
        <v>42118</v>
      </c>
      <c r="B149">
        <v>49.64</v>
      </c>
      <c r="C149" t="str">
        <f t="shared" si="7"/>
        <v>2015-04</v>
      </c>
      <c r="E149" s="5">
        <v>42116</v>
      </c>
      <c r="F149">
        <v>53.514999000000003</v>
      </c>
      <c r="G149" t="str">
        <f t="shared" si="6"/>
        <v>2015-04</v>
      </c>
    </row>
    <row r="150" spans="1:7" x14ac:dyDescent="0.25">
      <c r="A150" s="5">
        <v>42121</v>
      </c>
      <c r="B150">
        <v>49.64</v>
      </c>
      <c r="C150" t="str">
        <f t="shared" si="7"/>
        <v>2015-04</v>
      </c>
      <c r="E150" s="5">
        <v>42117</v>
      </c>
      <c r="F150">
        <v>53.650002000000001</v>
      </c>
      <c r="G150" t="str">
        <f t="shared" si="6"/>
        <v>2015-04</v>
      </c>
    </row>
    <row r="151" spans="1:7" x14ac:dyDescent="0.25">
      <c r="A151" s="5">
        <v>42122</v>
      </c>
      <c r="B151">
        <v>49.64</v>
      </c>
      <c r="C151" t="str">
        <f t="shared" si="7"/>
        <v>2015-04</v>
      </c>
      <c r="E151" s="5">
        <v>42118</v>
      </c>
      <c r="F151">
        <v>53.875</v>
      </c>
      <c r="G151" t="str">
        <f t="shared" si="6"/>
        <v>2015-04</v>
      </c>
    </row>
    <row r="152" spans="1:7" x14ac:dyDescent="0.25">
      <c r="A152" s="5">
        <v>42123</v>
      </c>
      <c r="B152">
        <v>48.51</v>
      </c>
      <c r="C152" t="str">
        <f t="shared" si="7"/>
        <v>2015-04</v>
      </c>
      <c r="E152" s="5">
        <v>42121</v>
      </c>
      <c r="F152">
        <v>53.955002</v>
      </c>
      <c r="G152" t="str">
        <f t="shared" si="6"/>
        <v>2015-04</v>
      </c>
    </row>
    <row r="153" spans="1:7" x14ac:dyDescent="0.25">
      <c r="A153" s="5">
        <v>42124</v>
      </c>
      <c r="B153">
        <v>48.51</v>
      </c>
      <c r="C153" t="str">
        <f t="shared" si="7"/>
        <v>2015-04</v>
      </c>
      <c r="E153" s="5">
        <v>42122</v>
      </c>
      <c r="F153">
        <v>53.639999000000003</v>
      </c>
      <c r="G153" t="str">
        <f t="shared" si="6"/>
        <v>2015-04</v>
      </c>
    </row>
    <row r="154" spans="1:7" x14ac:dyDescent="0.25">
      <c r="A154" s="5">
        <v>42128</v>
      </c>
      <c r="B154">
        <v>48.51</v>
      </c>
      <c r="C154" t="str">
        <f t="shared" si="7"/>
        <v>2015-05</v>
      </c>
      <c r="E154" s="5">
        <v>42123</v>
      </c>
      <c r="F154">
        <v>53.584999000000003</v>
      </c>
      <c r="G154" t="str">
        <f t="shared" si="6"/>
        <v>2015-04</v>
      </c>
    </row>
    <row r="155" spans="1:7" x14ac:dyDescent="0.25">
      <c r="A155" s="5">
        <v>42129</v>
      </c>
      <c r="B155">
        <v>48.314999999999998</v>
      </c>
      <c r="C155" t="str">
        <f t="shared" si="7"/>
        <v>2015-05</v>
      </c>
      <c r="E155" s="5">
        <v>42124</v>
      </c>
      <c r="F155">
        <v>53.389999000000003</v>
      </c>
      <c r="G155" t="str">
        <f t="shared" si="6"/>
        <v>2015-04</v>
      </c>
    </row>
    <row r="156" spans="1:7" x14ac:dyDescent="0.25">
      <c r="A156" s="5">
        <v>42130</v>
      </c>
      <c r="B156">
        <v>47.44</v>
      </c>
      <c r="C156" t="str">
        <f t="shared" si="7"/>
        <v>2015-05</v>
      </c>
      <c r="E156" s="5">
        <v>42125</v>
      </c>
      <c r="F156">
        <v>53.389999000000003</v>
      </c>
      <c r="G156" t="str">
        <f t="shared" si="6"/>
        <v>2015-05</v>
      </c>
    </row>
    <row r="157" spans="1:7" x14ac:dyDescent="0.25">
      <c r="A157" s="5">
        <v>42131</v>
      </c>
      <c r="B157">
        <v>47.44</v>
      </c>
      <c r="C157" t="str">
        <f t="shared" si="7"/>
        <v>2015-05</v>
      </c>
      <c r="E157" s="5">
        <v>42129</v>
      </c>
      <c r="F157">
        <v>53.32</v>
      </c>
      <c r="G157" t="str">
        <f t="shared" si="6"/>
        <v>2015-05</v>
      </c>
    </row>
    <row r="158" spans="1:7" x14ac:dyDescent="0.25">
      <c r="A158" s="5">
        <v>42132</v>
      </c>
      <c r="B158">
        <v>47.83</v>
      </c>
      <c r="C158" t="str">
        <f t="shared" si="7"/>
        <v>2015-05</v>
      </c>
      <c r="E158" s="5">
        <v>42130</v>
      </c>
      <c r="F158">
        <v>52.939999</v>
      </c>
      <c r="G158" t="str">
        <f t="shared" si="6"/>
        <v>2015-05</v>
      </c>
    </row>
    <row r="159" spans="1:7" x14ac:dyDescent="0.25">
      <c r="A159" s="5">
        <v>42135</v>
      </c>
      <c r="B159">
        <v>47.83</v>
      </c>
      <c r="C159" t="str">
        <f t="shared" si="7"/>
        <v>2015-05</v>
      </c>
      <c r="E159" s="5">
        <v>42131</v>
      </c>
      <c r="F159">
        <v>53.125</v>
      </c>
      <c r="G159" t="str">
        <f t="shared" si="6"/>
        <v>2015-05</v>
      </c>
    </row>
    <row r="160" spans="1:7" x14ac:dyDescent="0.25">
      <c r="A160" s="5">
        <v>42136</v>
      </c>
      <c r="B160">
        <v>47.37</v>
      </c>
      <c r="C160" t="str">
        <f t="shared" si="7"/>
        <v>2015-05</v>
      </c>
      <c r="E160" s="5">
        <v>42132</v>
      </c>
      <c r="F160">
        <v>53.755001</v>
      </c>
      <c r="G160" t="str">
        <f t="shared" si="6"/>
        <v>2015-05</v>
      </c>
    </row>
    <row r="161" spans="1:7" x14ac:dyDescent="0.25">
      <c r="A161" s="5">
        <v>42137</v>
      </c>
      <c r="B161">
        <v>47.37</v>
      </c>
      <c r="C161" t="str">
        <f t="shared" si="7"/>
        <v>2015-05</v>
      </c>
      <c r="E161" s="5">
        <v>42135</v>
      </c>
      <c r="F161">
        <v>53.759998000000003</v>
      </c>
      <c r="G161" t="str">
        <f t="shared" si="6"/>
        <v>2015-05</v>
      </c>
    </row>
    <row r="162" spans="1:7" x14ac:dyDescent="0.25">
      <c r="A162" s="5">
        <v>42138</v>
      </c>
      <c r="B162">
        <v>47.034999999999997</v>
      </c>
      <c r="C162" t="str">
        <f t="shared" si="7"/>
        <v>2015-05</v>
      </c>
      <c r="E162" s="5">
        <v>42136</v>
      </c>
      <c r="F162">
        <v>53.330002</v>
      </c>
      <c r="G162" t="str">
        <f t="shared" si="6"/>
        <v>2015-05</v>
      </c>
    </row>
    <row r="163" spans="1:7" x14ac:dyDescent="0.25">
      <c r="A163" s="5">
        <v>42139</v>
      </c>
      <c r="B163">
        <v>47.6</v>
      </c>
      <c r="C163" t="str">
        <f t="shared" si="7"/>
        <v>2015-05</v>
      </c>
      <c r="E163" s="5">
        <v>42137</v>
      </c>
      <c r="F163">
        <v>53.365001999999997</v>
      </c>
      <c r="G163" t="str">
        <f t="shared" si="6"/>
        <v>2015-05</v>
      </c>
    </row>
    <row r="164" spans="1:7" x14ac:dyDescent="0.25">
      <c r="A164" s="5">
        <v>42142</v>
      </c>
      <c r="B164">
        <v>47.414999999999999</v>
      </c>
      <c r="C164" t="str">
        <f t="shared" si="7"/>
        <v>2015-05</v>
      </c>
      <c r="E164" s="5">
        <v>42138</v>
      </c>
      <c r="F164">
        <v>53.790000999999997</v>
      </c>
      <c r="G164" t="str">
        <f t="shared" si="6"/>
        <v>2015-05</v>
      </c>
    </row>
    <row r="165" spans="1:7" x14ac:dyDescent="0.25">
      <c r="A165" s="5">
        <v>42143</v>
      </c>
      <c r="B165">
        <v>47.414999999999999</v>
      </c>
      <c r="C165" t="str">
        <f t="shared" si="7"/>
        <v>2015-05</v>
      </c>
      <c r="E165" s="5">
        <v>42139</v>
      </c>
      <c r="F165">
        <v>53.860000999999997</v>
      </c>
      <c r="G165" t="str">
        <f t="shared" ref="G165:G228" si="8">YEAR(E165)&amp;"-"&amp;IF(MONTH(E165)&lt;10,"0"&amp;MONTH(E165),MONTH(E165))</f>
        <v>2015-05</v>
      </c>
    </row>
    <row r="166" spans="1:7" x14ac:dyDescent="0.25">
      <c r="A166" s="5">
        <v>42144</v>
      </c>
      <c r="B166">
        <v>47.414999999999999</v>
      </c>
      <c r="C166" t="str">
        <f t="shared" si="7"/>
        <v>2015-05</v>
      </c>
      <c r="E166" s="5">
        <v>42142</v>
      </c>
      <c r="F166">
        <v>54.09</v>
      </c>
      <c r="G166" t="str">
        <f t="shared" si="8"/>
        <v>2015-05</v>
      </c>
    </row>
    <row r="167" spans="1:7" x14ac:dyDescent="0.25">
      <c r="A167" s="5">
        <v>42145</v>
      </c>
      <c r="B167">
        <v>47.414999999999999</v>
      </c>
      <c r="C167" t="str">
        <f t="shared" si="7"/>
        <v>2015-05</v>
      </c>
      <c r="E167" s="5">
        <v>42143</v>
      </c>
      <c r="F167">
        <v>54.209999000000003</v>
      </c>
      <c r="G167" t="str">
        <f t="shared" si="8"/>
        <v>2015-05</v>
      </c>
    </row>
    <row r="168" spans="1:7" x14ac:dyDescent="0.25">
      <c r="A168" s="5">
        <v>42146</v>
      </c>
      <c r="B168">
        <v>49.01</v>
      </c>
      <c r="C168" t="str">
        <f t="shared" si="7"/>
        <v>2015-05</v>
      </c>
      <c r="E168" s="5">
        <v>42144</v>
      </c>
      <c r="F168">
        <v>54.139999000000003</v>
      </c>
      <c r="G168" t="str">
        <f t="shared" si="8"/>
        <v>2015-05</v>
      </c>
    </row>
    <row r="169" spans="1:7" x14ac:dyDescent="0.25">
      <c r="A169" s="5">
        <v>42149</v>
      </c>
      <c r="B169">
        <v>49.5</v>
      </c>
      <c r="C169" t="str">
        <f t="shared" si="7"/>
        <v>2015-05</v>
      </c>
      <c r="E169" s="5">
        <v>42145</v>
      </c>
      <c r="F169">
        <v>54.389999000000003</v>
      </c>
      <c r="G169" t="str">
        <f t="shared" si="8"/>
        <v>2015-05</v>
      </c>
    </row>
    <row r="170" spans="1:7" x14ac:dyDescent="0.25">
      <c r="A170" s="5">
        <v>42150</v>
      </c>
      <c r="B170">
        <v>49.5</v>
      </c>
      <c r="C170" t="str">
        <f t="shared" si="7"/>
        <v>2015-05</v>
      </c>
      <c r="E170" s="5">
        <v>42146</v>
      </c>
      <c r="F170">
        <v>54.23</v>
      </c>
      <c r="G170" t="str">
        <f t="shared" si="8"/>
        <v>2015-05</v>
      </c>
    </row>
    <row r="171" spans="1:7" x14ac:dyDescent="0.25">
      <c r="A171" s="5">
        <v>42151</v>
      </c>
      <c r="B171">
        <v>49.5</v>
      </c>
      <c r="C171" t="str">
        <f t="shared" si="7"/>
        <v>2015-05</v>
      </c>
      <c r="E171" s="5">
        <v>42150</v>
      </c>
      <c r="F171">
        <v>53.689999</v>
      </c>
      <c r="G171" t="str">
        <f t="shared" si="8"/>
        <v>2015-05</v>
      </c>
    </row>
    <row r="172" spans="1:7" x14ac:dyDescent="0.25">
      <c r="A172" s="5">
        <v>42152</v>
      </c>
      <c r="B172">
        <v>49.55</v>
      </c>
      <c r="C172" t="str">
        <f t="shared" si="7"/>
        <v>2015-05</v>
      </c>
      <c r="E172" s="5">
        <v>42151</v>
      </c>
      <c r="F172">
        <v>53.965000000000003</v>
      </c>
      <c r="G172" t="str">
        <f t="shared" si="8"/>
        <v>2015-05</v>
      </c>
    </row>
    <row r="173" spans="1:7" x14ac:dyDescent="0.25">
      <c r="A173" s="5">
        <v>42153</v>
      </c>
      <c r="B173">
        <v>49.55</v>
      </c>
      <c r="C173" t="str">
        <f t="shared" si="7"/>
        <v>2015-05</v>
      </c>
      <c r="E173" s="5">
        <v>42152</v>
      </c>
      <c r="F173">
        <v>53.98</v>
      </c>
      <c r="G173" t="str">
        <f t="shared" si="8"/>
        <v>2015-05</v>
      </c>
    </row>
    <row r="174" spans="1:7" x14ac:dyDescent="0.25">
      <c r="A174" s="5">
        <v>42156</v>
      </c>
      <c r="B174">
        <v>49.02</v>
      </c>
      <c r="C174" t="str">
        <f t="shared" si="7"/>
        <v>2015-06</v>
      </c>
      <c r="E174" s="5">
        <v>42153</v>
      </c>
      <c r="F174">
        <v>53.68</v>
      </c>
      <c r="G174" t="str">
        <f t="shared" si="8"/>
        <v>2015-05</v>
      </c>
    </row>
    <row r="175" spans="1:7" x14ac:dyDescent="0.25">
      <c r="A175" s="5">
        <v>42157</v>
      </c>
      <c r="B175">
        <v>48.244999999999997</v>
      </c>
      <c r="C175" t="str">
        <f t="shared" si="7"/>
        <v>2015-06</v>
      </c>
      <c r="E175" s="5">
        <v>42156</v>
      </c>
      <c r="F175">
        <v>53.709999000000003</v>
      </c>
      <c r="G175" t="str">
        <f t="shared" si="8"/>
        <v>2015-06</v>
      </c>
    </row>
    <row r="176" spans="1:7" x14ac:dyDescent="0.25">
      <c r="A176" s="5">
        <v>42158</v>
      </c>
      <c r="B176">
        <v>48.244999999999997</v>
      </c>
      <c r="C176" t="str">
        <f t="shared" si="7"/>
        <v>2015-06</v>
      </c>
      <c r="E176" s="5">
        <v>42157</v>
      </c>
      <c r="F176">
        <v>53.66</v>
      </c>
      <c r="G176" t="str">
        <f t="shared" si="8"/>
        <v>2015-06</v>
      </c>
    </row>
    <row r="177" spans="1:7" x14ac:dyDescent="0.25">
      <c r="A177" s="5">
        <v>42159</v>
      </c>
      <c r="B177">
        <v>48.244999999999997</v>
      </c>
      <c r="C177" t="str">
        <f t="shared" si="7"/>
        <v>2015-06</v>
      </c>
      <c r="E177" s="5">
        <v>42158</v>
      </c>
      <c r="F177">
        <v>53.98</v>
      </c>
      <c r="G177" t="str">
        <f t="shared" si="8"/>
        <v>2015-06</v>
      </c>
    </row>
    <row r="178" spans="1:7" x14ac:dyDescent="0.25">
      <c r="A178" s="5">
        <v>42160</v>
      </c>
      <c r="B178">
        <v>48.244999999999997</v>
      </c>
      <c r="C178" t="str">
        <f t="shared" si="7"/>
        <v>2015-06</v>
      </c>
      <c r="E178" s="5">
        <v>42159</v>
      </c>
      <c r="F178">
        <v>53.619999</v>
      </c>
      <c r="G178" t="str">
        <f t="shared" si="8"/>
        <v>2015-06</v>
      </c>
    </row>
    <row r="179" spans="1:7" x14ac:dyDescent="0.25">
      <c r="A179" s="5">
        <v>42163</v>
      </c>
      <c r="B179">
        <v>48.244999999999997</v>
      </c>
      <c r="C179" t="str">
        <f t="shared" si="7"/>
        <v>2015-06</v>
      </c>
      <c r="E179" s="5">
        <v>42160</v>
      </c>
      <c r="F179">
        <v>53.439999</v>
      </c>
      <c r="G179" t="str">
        <f t="shared" si="8"/>
        <v>2015-06</v>
      </c>
    </row>
    <row r="180" spans="1:7" x14ac:dyDescent="0.25">
      <c r="A180" s="5">
        <v>42164</v>
      </c>
      <c r="B180">
        <v>48.244999999999997</v>
      </c>
      <c r="C180" t="str">
        <f t="shared" si="7"/>
        <v>2015-06</v>
      </c>
      <c r="E180" s="5">
        <v>42163</v>
      </c>
      <c r="F180">
        <v>53.220001000000003</v>
      </c>
      <c r="G180" t="str">
        <f t="shared" si="8"/>
        <v>2015-06</v>
      </c>
    </row>
    <row r="181" spans="1:7" x14ac:dyDescent="0.25">
      <c r="A181" s="5">
        <v>42165</v>
      </c>
      <c r="B181">
        <v>48.244999999999997</v>
      </c>
      <c r="C181" t="str">
        <f t="shared" si="7"/>
        <v>2015-06</v>
      </c>
      <c r="E181" s="5">
        <v>42164</v>
      </c>
      <c r="F181">
        <v>53.060001</v>
      </c>
      <c r="G181" t="str">
        <f t="shared" si="8"/>
        <v>2015-06</v>
      </c>
    </row>
    <row r="182" spans="1:7" x14ac:dyDescent="0.25">
      <c r="A182" s="5">
        <v>42166</v>
      </c>
      <c r="B182">
        <v>48.244999999999997</v>
      </c>
      <c r="C182" t="str">
        <f t="shared" si="7"/>
        <v>2015-06</v>
      </c>
      <c r="E182" s="5">
        <v>42165</v>
      </c>
      <c r="F182">
        <v>53.645000000000003</v>
      </c>
      <c r="G182" t="str">
        <f t="shared" si="8"/>
        <v>2015-06</v>
      </c>
    </row>
    <row r="183" spans="1:7" x14ac:dyDescent="0.25">
      <c r="A183" s="5">
        <v>42167</v>
      </c>
      <c r="B183">
        <v>47.79</v>
      </c>
      <c r="C183" t="str">
        <f t="shared" si="7"/>
        <v>2015-06</v>
      </c>
      <c r="E183" s="5">
        <v>42166</v>
      </c>
      <c r="F183">
        <v>53.779998999999997</v>
      </c>
      <c r="G183" t="str">
        <f t="shared" si="8"/>
        <v>2015-06</v>
      </c>
    </row>
    <row r="184" spans="1:7" x14ac:dyDescent="0.25">
      <c r="A184" s="5">
        <v>42170</v>
      </c>
      <c r="B184">
        <v>47.435000000000002</v>
      </c>
      <c r="C184" t="str">
        <f t="shared" si="7"/>
        <v>2015-06</v>
      </c>
      <c r="E184" s="5">
        <v>42167</v>
      </c>
      <c r="F184">
        <v>53.529998999999997</v>
      </c>
      <c r="G184" t="str">
        <f t="shared" si="8"/>
        <v>2015-06</v>
      </c>
    </row>
    <row r="185" spans="1:7" x14ac:dyDescent="0.25">
      <c r="A185" s="5">
        <v>42171</v>
      </c>
      <c r="B185">
        <v>47.435000000000002</v>
      </c>
      <c r="C185" t="str">
        <f t="shared" si="7"/>
        <v>2015-06</v>
      </c>
      <c r="E185" s="5">
        <v>42170</v>
      </c>
      <c r="F185">
        <v>53.075001</v>
      </c>
      <c r="G185" t="str">
        <f t="shared" si="8"/>
        <v>2015-06</v>
      </c>
    </row>
    <row r="186" spans="1:7" x14ac:dyDescent="0.25">
      <c r="A186" s="5">
        <v>42172</v>
      </c>
      <c r="B186">
        <v>47.435000000000002</v>
      </c>
      <c r="C186" t="str">
        <f t="shared" si="7"/>
        <v>2015-06</v>
      </c>
      <c r="E186" s="5">
        <v>42171</v>
      </c>
      <c r="F186">
        <v>53.380001</v>
      </c>
      <c r="G186" t="str">
        <f t="shared" si="8"/>
        <v>2015-06</v>
      </c>
    </row>
    <row r="187" spans="1:7" x14ac:dyDescent="0.25">
      <c r="A187" s="5">
        <v>42173</v>
      </c>
      <c r="B187">
        <v>47.435000000000002</v>
      </c>
      <c r="C187" t="str">
        <f t="shared" si="7"/>
        <v>2015-06</v>
      </c>
      <c r="E187" s="5">
        <v>42172</v>
      </c>
      <c r="F187">
        <v>53.494999</v>
      </c>
      <c r="G187" t="str">
        <f t="shared" si="8"/>
        <v>2015-06</v>
      </c>
    </row>
    <row r="188" spans="1:7" x14ac:dyDescent="0.25">
      <c r="A188" s="5">
        <v>42174</v>
      </c>
      <c r="B188">
        <v>47.435000000000002</v>
      </c>
      <c r="C188" t="str">
        <f t="shared" si="7"/>
        <v>2015-06</v>
      </c>
      <c r="E188" s="5">
        <v>42173</v>
      </c>
      <c r="F188">
        <v>54.18</v>
      </c>
      <c r="G188" t="str">
        <f t="shared" si="8"/>
        <v>2015-06</v>
      </c>
    </row>
    <row r="189" spans="1:7" x14ac:dyDescent="0.25">
      <c r="A189" s="5">
        <v>42177</v>
      </c>
      <c r="B189">
        <v>47.435000000000002</v>
      </c>
      <c r="C189" t="str">
        <f t="shared" si="7"/>
        <v>2015-06</v>
      </c>
      <c r="E189" s="5">
        <v>42174</v>
      </c>
      <c r="F189">
        <v>54.040000999999997</v>
      </c>
      <c r="G189" t="str">
        <f t="shared" si="8"/>
        <v>2015-06</v>
      </c>
    </row>
    <row r="190" spans="1:7" x14ac:dyDescent="0.25">
      <c r="A190" s="5">
        <v>42178</v>
      </c>
      <c r="B190">
        <v>47.435000000000002</v>
      </c>
      <c r="C190" t="str">
        <f t="shared" si="7"/>
        <v>2015-06</v>
      </c>
      <c r="E190" s="5">
        <v>42177</v>
      </c>
      <c r="F190">
        <v>54.349997999999999</v>
      </c>
      <c r="G190" t="str">
        <f t="shared" si="8"/>
        <v>2015-06</v>
      </c>
    </row>
    <row r="191" spans="1:7" x14ac:dyDescent="0.25">
      <c r="A191" s="5">
        <v>42179</v>
      </c>
      <c r="B191">
        <v>47.435000000000002</v>
      </c>
      <c r="C191" t="str">
        <f t="shared" si="7"/>
        <v>2015-06</v>
      </c>
      <c r="E191" s="5">
        <v>42178</v>
      </c>
      <c r="F191">
        <v>54.16</v>
      </c>
      <c r="G191" t="str">
        <f t="shared" si="8"/>
        <v>2015-06</v>
      </c>
    </row>
    <row r="192" spans="1:7" x14ac:dyDescent="0.25">
      <c r="A192" s="5">
        <v>42180</v>
      </c>
      <c r="B192">
        <v>47.435000000000002</v>
      </c>
      <c r="C192" t="str">
        <f t="shared" si="7"/>
        <v>2015-06</v>
      </c>
      <c r="E192" s="5">
        <v>42179</v>
      </c>
      <c r="F192">
        <v>54.104999999999997</v>
      </c>
      <c r="G192" t="str">
        <f t="shared" si="8"/>
        <v>2015-06</v>
      </c>
    </row>
    <row r="193" spans="1:7" x14ac:dyDescent="0.25">
      <c r="A193" s="5">
        <v>42181</v>
      </c>
      <c r="B193">
        <v>48.005000000000003</v>
      </c>
      <c r="C193" t="str">
        <f t="shared" si="7"/>
        <v>2015-06</v>
      </c>
      <c r="E193" s="5">
        <v>42180</v>
      </c>
      <c r="F193">
        <v>53.950001</v>
      </c>
      <c r="G193" t="str">
        <f t="shared" si="8"/>
        <v>2015-06</v>
      </c>
    </row>
    <row r="194" spans="1:7" x14ac:dyDescent="0.25">
      <c r="A194" s="5">
        <v>42184</v>
      </c>
      <c r="B194">
        <v>48.005000000000003</v>
      </c>
      <c r="C194" t="str">
        <f t="shared" si="7"/>
        <v>2015-06</v>
      </c>
      <c r="E194" s="5">
        <v>42181</v>
      </c>
      <c r="F194">
        <v>53.764999000000003</v>
      </c>
      <c r="G194" t="str">
        <f t="shared" si="8"/>
        <v>2015-06</v>
      </c>
    </row>
    <row r="195" spans="1:7" x14ac:dyDescent="0.25">
      <c r="A195" s="5">
        <v>42185</v>
      </c>
      <c r="B195">
        <v>48.005000000000003</v>
      </c>
      <c r="C195" t="str">
        <f t="shared" ref="C195:C258" si="9">YEAR(A195)&amp;"-"&amp;IF(MONTH(A195)&lt;10,"0"&amp;MONTH(A195),MONTH(A195))</f>
        <v>2015-06</v>
      </c>
      <c r="E195" s="5">
        <v>42184</v>
      </c>
      <c r="F195">
        <v>53.095001000000003</v>
      </c>
      <c r="G195" t="str">
        <f t="shared" si="8"/>
        <v>2015-06</v>
      </c>
    </row>
    <row r="196" spans="1:7" x14ac:dyDescent="0.25">
      <c r="A196" s="5">
        <v>42186</v>
      </c>
      <c r="B196">
        <v>47.95</v>
      </c>
      <c r="C196" t="str">
        <f t="shared" si="9"/>
        <v>2015-07</v>
      </c>
      <c r="E196" s="5">
        <v>42185</v>
      </c>
      <c r="F196">
        <v>52.73</v>
      </c>
      <c r="G196" t="str">
        <f t="shared" si="8"/>
        <v>2015-06</v>
      </c>
    </row>
    <row r="197" spans="1:7" x14ac:dyDescent="0.25">
      <c r="A197" s="5">
        <v>42187</v>
      </c>
      <c r="B197">
        <v>48.024999999999999</v>
      </c>
      <c r="C197" t="str">
        <f t="shared" si="9"/>
        <v>2015-07</v>
      </c>
      <c r="E197" s="5">
        <v>42186</v>
      </c>
      <c r="F197">
        <v>53.07</v>
      </c>
      <c r="G197" t="str">
        <f t="shared" si="8"/>
        <v>2015-07</v>
      </c>
    </row>
    <row r="198" spans="1:7" x14ac:dyDescent="0.25">
      <c r="A198" s="5">
        <v>42188</v>
      </c>
      <c r="B198">
        <v>48.024999999999999</v>
      </c>
      <c r="C198" t="str">
        <f t="shared" si="9"/>
        <v>2015-07</v>
      </c>
      <c r="E198" s="5">
        <v>42187</v>
      </c>
      <c r="F198">
        <v>53.034999999999997</v>
      </c>
      <c r="G198" t="str">
        <f t="shared" si="8"/>
        <v>2015-07</v>
      </c>
    </row>
    <row r="199" spans="1:7" x14ac:dyDescent="0.25">
      <c r="A199" s="5">
        <v>42191</v>
      </c>
      <c r="B199">
        <v>48.024999999999999</v>
      </c>
      <c r="C199" t="str">
        <f t="shared" si="9"/>
        <v>2015-07</v>
      </c>
      <c r="E199" s="5">
        <v>42188</v>
      </c>
      <c r="F199">
        <v>53.005001</v>
      </c>
      <c r="G199" t="str">
        <f t="shared" si="8"/>
        <v>2015-07</v>
      </c>
    </row>
    <row r="200" spans="1:7" x14ac:dyDescent="0.25">
      <c r="A200" s="5">
        <v>42192</v>
      </c>
      <c r="B200">
        <v>48.024999999999999</v>
      </c>
      <c r="C200" t="str">
        <f t="shared" si="9"/>
        <v>2015-07</v>
      </c>
      <c r="E200" s="5">
        <v>42191</v>
      </c>
      <c r="F200">
        <v>52.884998000000003</v>
      </c>
      <c r="G200" t="str">
        <f t="shared" si="8"/>
        <v>2015-07</v>
      </c>
    </row>
    <row r="201" spans="1:7" x14ac:dyDescent="0.25">
      <c r="A201" s="5">
        <v>42193</v>
      </c>
      <c r="B201">
        <v>48.024999999999999</v>
      </c>
      <c r="C201" t="str">
        <f t="shared" si="9"/>
        <v>2015-07</v>
      </c>
      <c r="E201" s="5">
        <v>42192</v>
      </c>
      <c r="F201">
        <v>52.290000999999997</v>
      </c>
      <c r="G201" t="str">
        <f t="shared" si="8"/>
        <v>2015-07</v>
      </c>
    </row>
    <row r="202" spans="1:7" x14ac:dyDescent="0.25">
      <c r="A202" s="5">
        <v>42194</v>
      </c>
      <c r="B202">
        <v>48.024999999999999</v>
      </c>
      <c r="C202" t="str">
        <f t="shared" si="9"/>
        <v>2015-07</v>
      </c>
      <c r="E202" s="5">
        <v>42193</v>
      </c>
      <c r="F202">
        <v>52.544998</v>
      </c>
      <c r="G202" t="str">
        <f t="shared" si="8"/>
        <v>2015-07</v>
      </c>
    </row>
    <row r="203" spans="1:7" x14ac:dyDescent="0.25">
      <c r="A203" s="5">
        <v>42195</v>
      </c>
      <c r="B203">
        <v>47.314999999999998</v>
      </c>
      <c r="C203" t="str">
        <f t="shared" si="9"/>
        <v>2015-07</v>
      </c>
      <c r="E203" s="5">
        <v>42194</v>
      </c>
      <c r="F203">
        <v>52.740001999999997</v>
      </c>
      <c r="G203" t="str">
        <f t="shared" si="8"/>
        <v>2015-07</v>
      </c>
    </row>
    <row r="204" spans="1:7" x14ac:dyDescent="0.25">
      <c r="A204" s="5">
        <v>42198</v>
      </c>
      <c r="B204">
        <v>47.314999999999998</v>
      </c>
      <c r="C204" t="str">
        <f t="shared" si="9"/>
        <v>2015-07</v>
      </c>
      <c r="E204" s="5">
        <v>42195</v>
      </c>
      <c r="F204">
        <v>52.994999</v>
      </c>
      <c r="G204" t="str">
        <f t="shared" si="8"/>
        <v>2015-07</v>
      </c>
    </row>
    <row r="205" spans="1:7" x14ac:dyDescent="0.25">
      <c r="A205" s="5">
        <v>42199</v>
      </c>
      <c r="B205">
        <v>48.534999999999997</v>
      </c>
      <c r="C205" t="str">
        <f t="shared" si="9"/>
        <v>2015-07</v>
      </c>
      <c r="E205" s="5">
        <v>42198</v>
      </c>
      <c r="F205">
        <v>53.549999</v>
      </c>
      <c r="G205" t="str">
        <f t="shared" si="8"/>
        <v>2015-07</v>
      </c>
    </row>
    <row r="206" spans="1:7" x14ac:dyDescent="0.25">
      <c r="A206" s="5">
        <v>42200</v>
      </c>
      <c r="B206">
        <v>48.534999999999997</v>
      </c>
      <c r="C206" t="str">
        <f t="shared" si="9"/>
        <v>2015-07</v>
      </c>
      <c r="E206" s="5">
        <v>42199</v>
      </c>
      <c r="F206">
        <v>53.834999000000003</v>
      </c>
      <c r="G206" t="str">
        <f t="shared" si="8"/>
        <v>2015-07</v>
      </c>
    </row>
    <row r="207" spans="1:7" x14ac:dyDescent="0.25">
      <c r="A207" s="5">
        <v>42201</v>
      </c>
      <c r="B207">
        <v>49.75</v>
      </c>
      <c r="C207" t="str">
        <f t="shared" si="9"/>
        <v>2015-07</v>
      </c>
      <c r="E207" s="5">
        <v>42200</v>
      </c>
      <c r="F207">
        <v>53.900002000000001</v>
      </c>
      <c r="G207" t="str">
        <f t="shared" si="8"/>
        <v>2015-07</v>
      </c>
    </row>
    <row r="208" spans="1:7" x14ac:dyDescent="0.25">
      <c r="A208" s="5">
        <v>42202</v>
      </c>
      <c r="B208">
        <v>49.75</v>
      </c>
      <c r="C208" t="str">
        <f t="shared" si="9"/>
        <v>2015-07</v>
      </c>
      <c r="E208" s="5">
        <v>42201</v>
      </c>
      <c r="F208">
        <v>54.139999000000003</v>
      </c>
      <c r="G208" t="str">
        <f t="shared" si="8"/>
        <v>2015-07</v>
      </c>
    </row>
    <row r="209" spans="1:7" x14ac:dyDescent="0.25">
      <c r="A209" s="5">
        <v>42205</v>
      </c>
      <c r="B209">
        <v>50.35</v>
      </c>
      <c r="C209" t="str">
        <f t="shared" si="9"/>
        <v>2015-07</v>
      </c>
      <c r="E209" s="5">
        <v>42202</v>
      </c>
      <c r="F209">
        <v>54.205002</v>
      </c>
      <c r="G209" t="str">
        <f t="shared" si="8"/>
        <v>2015-07</v>
      </c>
    </row>
    <row r="210" spans="1:7" x14ac:dyDescent="0.25">
      <c r="A210" s="5">
        <v>42206</v>
      </c>
      <c r="B210">
        <v>50.35</v>
      </c>
      <c r="C210" t="str">
        <f t="shared" si="9"/>
        <v>2015-07</v>
      </c>
      <c r="E210" s="5">
        <v>42205</v>
      </c>
      <c r="F210">
        <v>54.345001000000003</v>
      </c>
      <c r="G210" t="str">
        <f t="shared" si="8"/>
        <v>2015-07</v>
      </c>
    </row>
    <row r="211" spans="1:7" x14ac:dyDescent="0.25">
      <c r="A211" s="5">
        <v>42207</v>
      </c>
      <c r="B211">
        <v>50.35</v>
      </c>
      <c r="C211" t="str">
        <f t="shared" si="9"/>
        <v>2015-07</v>
      </c>
      <c r="E211" s="5">
        <v>42206</v>
      </c>
      <c r="F211">
        <v>54.125</v>
      </c>
      <c r="G211" t="str">
        <f t="shared" si="8"/>
        <v>2015-07</v>
      </c>
    </row>
    <row r="212" spans="1:7" x14ac:dyDescent="0.25">
      <c r="A212" s="5">
        <v>42208</v>
      </c>
      <c r="B212">
        <v>50.35</v>
      </c>
      <c r="C212" t="str">
        <f t="shared" si="9"/>
        <v>2015-07</v>
      </c>
      <c r="E212" s="5">
        <v>42207</v>
      </c>
      <c r="F212">
        <v>53.880001</v>
      </c>
      <c r="G212" t="str">
        <f t="shared" si="8"/>
        <v>2015-07</v>
      </c>
    </row>
    <row r="213" spans="1:7" x14ac:dyDescent="0.25">
      <c r="A213" s="5">
        <v>42209</v>
      </c>
      <c r="B213">
        <v>50.35</v>
      </c>
      <c r="C213" t="str">
        <f t="shared" si="9"/>
        <v>2015-07</v>
      </c>
      <c r="E213" s="5">
        <v>42208</v>
      </c>
      <c r="F213">
        <v>53.959999000000003</v>
      </c>
      <c r="G213" t="str">
        <f t="shared" si="8"/>
        <v>2015-07</v>
      </c>
    </row>
    <row r="214" spans="1:7" x14ac:dyDescent="0.25">
      <c r="A214" s="5">
        <v>42212</v>
      </c>
      <c r="B214">
        <v>50.35</v>
      </c>
      <c r="C214" t="str">
        <f t="shared" si="9"/>
        <v>2015-07</v>
      </c>
      <c r="E214" s="5">
        <v>42209</v>
      </c>
      <c r="F214">
        <v>53.48</v>
      </c>
      <c r="G214" t="str">
        <f t="shared" si="8"/>
        <v>2015-07</v>
      </c>
    </row>
    <row r="215" spans="1:7" x14ac:dyDescent="0.25">
      <c r="A215" s="5">
        <v>42213</v>
      </c>
      <c r="B215">
        <v>50.35</v>
      </c>
      <c r="C215" t="str">
        <f t="shared" si="9"/>
        <v>2015-07</v>
      </c>
      <c r="E215" s="5">
        <v>42212</v>
      </c>
      <c r="F215">
        <v>52.849997999999999</v>
      </c>
      <c r="G215" t="str">
        <f t="shared" si="8"/>
        <v>2015-07</v>
      </c>
    </row>
    <row r="216" spans="1:7" x14ac:dyDescent="0.25">
      <c r="A216" s="5">
        <v>42214</v>
      </c>
      <c r="B216">
        <v>50.35</v>
      </c>
      <c r="C216" t="str">
        <f t="shared" si="9"/>
        <v>2015-07</v>
      </c>
      <c r="E216" s="5">
        <v>42213</v>
      </c>
      <c r="F216">
        <v>53.119999</v>
      </c>
      <c r="G216" t="str">
        <f t="shared" si="8"/>
        <v>2015-07</v>
      </c>
    </row>
    <row r="217" spans="1:7" x14ac:dyDescent="0.25">
      <c r="A217" s="5">
        <v>42215</v>
      </c>
      <c r="B217">
        <v>50.35</v>
      </c>
      <c r="C217" t="str">
        <f t="shared" si="9"/>
        <v>2015-07</v>
      </c>
      <c r="E217" s="5">
        <v>42214</v>
      </c>
      <c r="F217">
        <v>53.77</v>
      </c>
      <c r="G217" t="str">
        <f t="shared" si="8"/>
        <v>2015-07</v>
      </c>
    </row>
    <row r="218" spans="1:7" x14ac:dyDescent="0.25">
      <c r="A218" s="5">
        <v>42216</v>
      </c>
      <c r="B218">
        <v>50.35</v>
      </c>
      <c r="C218" t="str">
        <f t="shared" si="9"/>
        <v>2015-07</v>
      </c>
      <c r="E218" s="5">
        <v>42215</v>
      </c>
      <c r="F218">
        <v>53.735000999999997</v>
      </c>
      <c r="G218" t="str">
        <f t="shared" si="8"/>
        <v>2015-07</v>
      </c>
    </row>
    <row r="219" spans="1:7" x14ac:dyDescent="0.25">
      <c r="A219" s="5">
        <v>42219</v>
      </c>
      <c r="B219">
        <v>48.884999999999998</v>
      </c>
      <c r="C219" t="str">
        <f t="shared" si="9"/>
        <v>2015-08</v>
      </c>
      <c r="E219" s="5">
        <v>42216</v>
      </c>
      <c r="F219">
        <v>53.959999000000003</v>
      </c>
      <c r="G219" t="str">
        <f t="shared" si="8"/>
        <v>2015-07</v>
      </c>
    </row>
    <row r="220" spans="1:7" x14ac:dyDescent="0.25">
      <c r="A220" s="5">
        <v>42220</v>
      </c>
      <c r="B220">
        <v>48.884999999999998</v>
      </c>
      <c r="C220" t="str">
        <f t="shared" si="9"/>
        <v>2015-08</v>
      </c>
      <c r="E220" s="5">
        <v>42219</v>
      </c>
      <c r="F220">
        <v>53.735000999999997</v>
      </c>
      <c r="G220" t="str">
        <f t="shared" si="8"/>
        <v>2015-08</v>
      </c>
    </row>
    <row r="221" spans="1:7" x14ac:dyDescent="0.25">
      <c r="A221" s="5">
        <v>42221</v>
      </c>
      <c r="B221">
        <v>48.884999999999998</v>
      </c>
      <c r="C221" t="str">
        <f t="shared" si="9"/>
        <v>2015-08</v>
      </c>
      <c r="E221" s="5">
        <v>42220</v>
      </c>
      <c r="F221">
        <v>53.57</v>
      </c>
      <c r="G221" t="str">
        <f t="shared" si="8"/>
        <v>2015-08</v>
      </c>
    </row>
    <row r="222" spans="1:7" x14ac:dyDescent="0.25">
      <c r="A222" s="5">
        <v>42222</v>
      </c>
      <c r="B222">
        <v>48.884999999999998</v>
      </c>
      <c r="C222" t="str">
        <f t="shared" si="9"/>
        <v>2015-08</v>
      </c>
      <c r="E222" s="5">
        <v>42221</v>
      </c>
      <c r="F222">
        <v>53.935001</v>
      </c>
      <c r="G222" t="str">
        <f t="shared" si="8"/>
        <v>2015-08</v>
      </c>
    </row>
    <row r="223" spans="1:7" x14ac:dyDescent="0.25">
      <c r="A223" s="5">
        <v>42223</v>
      </c>
      <c r="B223">
        <v>48.884999999999998</v>
      </c>
      <c r="C223" t="str">
        <f t="shared" si="9"/>
        <v>2015-08</v>
      </c>
      <c r="E223" s="5">
        <v>42222</v>
      </c>
      <c r="F223">
        <v>53.240001999999997</v>
      </c>
      <c r="G223" t="str">
        <f t="shared" si="8"/>
        <v>2015-08</v>
      </c>
    </row>
    <row r="224" spans="1:7" x14ac:dyDescent="0.25">
      <c r="A224" s="5">
        <v>42226</v>
      </c>
      <c r="B224">
        <v>48.884999999999998</v>
      </c>
      <c r="C224" t="str">
        <f t="shared" si="9"/>
        <v>2015-08</v>
      </c>
      <c r="E224" s="5">
        <v>42223</v>
      </c>
      <c r="F224">
        <v>52.900002000000001</v>
      </c>
      <c r="G224" t="str">
        <f t="shared" si="8"/>
        <v>2015-08</v>
      </c>
    </row>
    <row r="225" spans="1:7" x14ac:dyDescent="0.25">
      <c r="A225" s="5">
        <v>42227</v>
      </c>
      <c r="B225">
        <v>48.884999999999998</v>
      </c>
      <c r="C225" t="str">
        <f t="shared" si="9"/>
        <v>2015-08</v>
      </c>
      <c r="E225" s="5">
        <v>42226</v>
      </c>
      <c r="F225">
        <v>53.645000000000003</v>
      </c>
      <c r="G225" t="str">
        <f t="shared" si="8"/>
        <v>2015-08</v>
      </c>
    </row>
    <row r="226" spans="1:7" x14ac:dyDescent="0.25">
      <c r="A226" s="5">
        <v>42228</v>
      </c>
      <c r="B226">
        <v>48.884999999999998</v>
      </c>
      <c r="C226" t="str">
        <f t="shared" si="9"/>
        <v>2015-08</v>
      </c>
      <c r="E226" s="5">
        <v>42227</v>
      </c>
      <c r="F226">
        <v>53.189999</v>
      </c>
      <c r="G226" t="str">
        <f t="shared" si="8"/>
        <v>2015-08</v>
      </c>
    </row>
    <row r="227" spans="1:7" x14ac:dyDescent="0.25">
      <c r="A227" s="5">
        <v>42229</v>
      </c>
      <c r="B227">
        <v>48.884999999999998</v>
      </c>
      <c r="C227" t="str">
        <f t="shared" si="9"/>
        <v>2015-08</v>
      </c>
      <c r="E227" s="5">
        <v>42228</v>
      </c>
      <c r="F227">
        <v>52.66</v>
      </c>
      <c r="G227" t="str">
        <f t="shared" si="8"/>
        <v>2015-08</v>
      </c>
    </row>
    <row r="228" spans="1:7" x14ac:dyDescent="0.25">
      <c r="A228" s="5">
        <v>42230</v>
      </c>
      <c r="B228">
        <v>47.59</v>
      </c>
      <c r="C228" t="str">
        <f t="shared" si="9"/>
        <v>2015-08</v>
      </c>
      <c r="E228" s="5">
        <v>42229</v>
      </c>
      <c r="F228">
        <v>53.284999999999997</v>
      </c>
      <c r="G228" t="str">
        <f t="shared" si="8"/>
        <v>2015-08</v>
      </c>
    </row>
    <row r="229" spans="1:7" x14ac:dyDescent="0.25">
      <c r="A229" s="5">
        <v>42233</v>
      </c>
      <c r="B229">
        <v>47.954999999999998</v>
      </c>
      <c r="C229" t="str">
        <f t="shared" si="9"/>
        <v>2015-08</v>
      </c>
      <c r="E229" s="5">
        <v>42230</v>
      </c>
      <c r="F229">
        <v>53.255001</v>
      </c>
      <c r="G229" t="str">
        <f t="shared" ref="G229:G292" si="10">YEAR(E229)&amp;"-"&amp;IF(MONTH(E229)&lt;10,"0"&amp;MONTH(E229),MONTH(E229))</f>
        <v>2015-08</v>
      </c>
    </row>
    <row r="230" spans="1:7" x14ac:dyDescent="0.25">
      <c r="A230" s="5">
        <v>42234</v>
      </c>
      <c r="B230">
        <v>47.954999999999998</v>
      </c>
      <c r="C230" t="str">
        <f t="shared" si="9"/>
        <v>2015-08</v>
      </c>
      <c r="E230" s="5">
        <v>42233</v>
      </c>
      <c r="F230">
        <v>53.580002</v>
      </c>
      <c r="G230" t="str">
        <f t="shared" si="10"/>
        <v>2015-08</v>
      </c>
    </row>
    <row r="231" spans="1:7" x14ac:dyDescent="0.25">
      <c r="A231" s="5">
        <v>42235</v>
      </c>
      <c r="B231">
        <v>47.954999999999998</v>
      </c>
      <c r="C231" t="str">
        <f t="shared" si="9"/>
        <v>2015-08</v>
      </c>
      <c r="E231" s="5">
        <v>42234</v>
      </c>
      <c r="F231">
        <v>53.68</v>
      </c>
      <c r="G231" t="str">
        <f t="shared" si="10"/>
        <v>2015-08</v>
      </c>
    </row>
    <row r="232" spans="1:7" x14ac:dyDescent="0.25">
      <c r="A232" s="5">
        <v>42236</v>
      </c>
      <c r="B232">
        <v>47.954999999999998</v>
      </c>
      <c r="C232" t="str">
        <f t="shared" si="9"/>
        <v>2015-08</v>
      </c>
      <c r="E232" s="5">
        <v>42235</v>
      </c>
      <c r="F232">
        <v>53.034999999999997</v>
      </c>
      <c r="G232" t="str">
        <f t="shared" si="10"/>
        <v>2015-08</v>
      </c>
    </row>
    <row r="233" spans="1:7" x14ac:dyDescent="0.25">
      <c r="A233" s="5">
        <v>42237</v>
      </c>
      <c r="B233">
        <v>46.034999999999997</v>
      </c>
      <c r="C233" t="str">
        <f t="shared" si="9"/>
        <v>2015-08</v>
      </c>
      <c r="E233" s="5">
        <v>42236</v>
      </c>
      <c r="F233">
        <v>52.580002</v>
      </c>
      <c r="G233" t="str">
        <f t="shared" si="10"/>
        <v>2015-08</v>
      </c>
    </row>
    <row r="234" spans="1:7" x14ac:dyDescent="0.25">
      <c r="A234" s="5">
        <v>42240</v>
      </c>
      <c r="B234">
        <v>43.02</v>
      </c>
      <c r="C234" t="str">
        <f t="shared" si="9"/>
        <v>2015-08</v>
      </c>
      <c r="E234" s="5">
        <v>42237</v>
      </c>
      <c r="F234">
        <v>51.110000999999997</v>
      </c>
      <c r="G234" t="str">
        <f t="shared" si="10"/>
        <v>2015-08</v>
      </c>
    </row>
    <row r="235" spans="1:7" x14ac:dyDescent="0.25">
      <c r="A235" s="5">
        <v>42241</v>
      </c>
      <c r="B235">
        <v>43.39</v>
      </c>
      <c r="C235" t="str">
        <f t="shared" si="9"/>
        <v>2015-08</v>
      </c>
      <c r="E235" s="5">
        <v>42240</v>
      </c>
      <c r="F235">
        <v>48.845001000000003</v>
      </c>
      <c r="G235" t="str">
        <f t="shared" si="10"/>
        <v>2015-08</v>
      </c>
    </row>
    <row r="236" spans="1:7" x14ac:dyDescent="0.25">
      <c r="A236" s="5">
        <v>42242</v>
      </c>
      <c r="B236">
        <v>42.564999999999998</v>
      </c>
      <c r="C236" t="str">
        <f t="shared" si="9"/>
        <v>2015-08</v>
      </c>
      <c r="E236" s="5">
        <v>42241</v>
      </c>
      <c r="F236">
        <v>49.610000999999997</v>
      </c>
      <c r="G236" t="str">
        <f t="shared" si="10"/>
        <v>2015-08</v>
      </c>
    </row>
    <row r="237" spans="1:7" x14ac:dyDescent="0.25">
      <c r="A237" s="5">
        <v>42243</v>
      </c>
      <c r="B237">
        <v>45.09</v>
      </c>
      <c r="C237" t="str">
        <f t="shared" si="9"/>
        <v>2015-08</v>
      </c>
      <c r="E237" s="5">
        <v>42242</v>
      </c>
      <c r="F237">
        <v>48.465000000000003</v>
      </c>
      <c r="G237" t="str">
        <f t="shared" si="10"/>
        <v>2015-08</v>
      </c>
    </row>
    <row r="238" spans="1:7" x14ac:dyDescent="0.25">
      <c r="A238" s="5">
        <v>42244</v>
      </c>
      <c r="B238">
        <v>44.76</v>
      </c>
      <c r="C238" t="str">
        <f t="shared" si="9"/>
        <v>2015-08</v>
      </c>
      <c r="E238" s="5">
        <v>42243</v>
      </c>
      <c r="F238">
        <v>50.529998999999997</v>
      </c>
      <c r="G238" t="str">
        <f t="shared" si="10"/>
        <v>2015-08</v>
      </c>
    </row>
    <row r="239" spans="1:7" x14ac:dyDescent="0.25">
      <c r="A239" s="5">
        <v>42247</v>
      </c>
      <c r="B239">
        <v>44.99</v>
      </c>
      <c r="C239" t="str">
        <f t="shared" si="9"/>
        <v>2015-08</v>
      </c>
      <c r="E239" s="5">
        <v>42244</v>
      </c>
      <c r="F239">
        <v>50.990001999999997</v>
      </c>
      <c r="G239" t="str">
        <f t="shared" si="10"/>
        <v>2015-08</v>
      </c>
    </row>
    <row r="240" spans="1:7" x14ac:dyDescent="0.25">
      <c r="A240" s="5">
        <v>42248</v>
      </c>
      <c r="B240">
        <v>44.99</v>
      </c>
      <c r="C240" t="str">
        <f t="shared" si="9"/>
        <v>2015-09</v>
      </c>
      <c r="E240" s="5">
        <v>42248</v>
      </c>
      <c r="F240">
        <v>49.485000999999997</v>
      </c>
      <c r="G240" t="str">
        <f t="shared" si="10"/>
        <v>2015-09</v>
      </c>
    </row>
    <row r="241" spans="1:7" x14ac:dyDescent="0.25">
      <c r="A241" s="5">
        <v>42249</v>
      </c>
      <c r="B241">
        <v>44.055</v>
      </c>
      <c r="C241" t="str">
        <f t="shared" si="9"/>
        <v>2015-09</v>
      </c>
      <c r="E241" s="5">
        <v>42249</v>
      </c>
      <c r="F241">
        <v>49.369999</v>
      </c>
      <c r="G241" t="str">
        <f t="shared" si="10"/>
        <v>2015-09</v>
      </c>
    </row>
    <row r="242" spans="1:7" x14ac:dyDescent="0.25">
      <c r="A242" s="5">
        <v>42250</v>
      </c>
      <c r="B242">
        <v>44.65</v>
      </c>
      <c r="C242" t="str">
        <f t="shared" si="9"/>
        <v>2015-09</v>
      </c>
      <c r="E242" s="5">
        <v>42250</v>
      </c>
      <c r="F242">
        <v>50.34</v>
      </c>
      <c r="G242" t="str">
        <f t="shared" si="10"/>
        <v>2015-09</v>
      </c>
    </row>
    <row r="243" spans="1:7" x14ac:dyDescent="0.25">
      <c r="A243" s="5">
        <v>42251</v>
      </c>
      <c r="B243">
        <v>44.47</v>
      </c>
      <c r="C243" t="str">
        <f t="shared" si="9"/>
        <v>2015-09</v>
      </c>
      <c r="E243" s="5">
        <v>42251</v>
      </c>
      <c r="F243">
        <v>49.27</v>
      </c>
      <c r="G243" t="str">
        <f t="shared" si="10"/>
        <v>2015-09</v>
      </c>
    </row>
    <row r="244" spans="1:7" x14ac:dyDescent="0.25">
      <c r="A244" s="5">
        <v>42254</v>
      </c>
      <c r="B244">
        <v>44.59</v>
      </c>
      <c r="C244" t="str">
        <f t="shared" si="9"/>
        <v>2015-09</v>
      </c>
      <c r="E244" s="5">
        <v>42254</v>
      </c>
      <c r="F244">
        <v>49.575001</v>
      </c>
      <c r="G244" t="str">
        <f t="shared" si="10"/>
        <v>2015-09</v>
      </c>
    </row>
    <row r="245" spans="1:7" x14ac:dyDescent="0.25">
      <c r="A245" s="5">
        <v>42255</v>
      </c>
      <c r="B245">
        <v>44.7</v>
      </c>
      <c r="C245" t="str">
        <f t="shared" si="9"/>
        <v>2015-09</v>
      </c>
      <c r="E245" s="5">
        <v>42255</v>
      </c>
      <c r="F245">
        <v>49.93</v>
      </c>
      <c r="G245" t="str">
        <f t="shared" si="10"/>
        <v>2015-09</v>
      </c>
    </row>
    <row r="246" spans="1:7" x14ac:dyDescent="0.25">
      <c r="A246" s="5">
        <v>42256</v>
      </c>
      <c r="B246">
        <v>44.7</v>
      </c>
      <c r="C246" t="str">
        <f t="shared" si="9"/>
        <v>2015-09</v>
      </c>
      <c r="E246" s="5">
        <v>42256</v>
      </c>
      <c r="F246">
        <v>50.450001</v>
      </c>
      <c r="G246" t="str">
        <f t="shared" si="10"/>
        <v>2015-09</v>
      </c>
    </row>
    <row r="247" spans="1:7" x14ac:dyDescent="0.25">
      <c r="A247" s="5">
        <v>42257</v>
      </c>
      <c r="B247">
        <v>44.454999999999998</v>
      </c>
      <c r="C247" t="str">
        <f t="shared" si="9"/>
        <v>2015-09</v>
      </c>
      <c r="E247" s="5">
        <v>42257</v>
      </c>
      <c r="F247">
        <v>49.814999</v>
      </c>
      <c r="G247" t="str">
        <f t="shared" si="10"/>
        <v>2015-09</v>
      </c>
    </row>
    <row r="248" spans="1:7" x14ac:dyDescent="0.25">
      <c r="A248" s="5">
        <v>42258</v>
      </c>
      <c r="B248">
        <v>44.04</v>
      </c>
      <c r="C248" t="str">
        <f t="shared" si="9"/>
        <v>2015-09</v>
      </c>
      <c r="E248" s="5">
        <v>42258</v>
      </c>
      <c r="F248">
        <v>49.790000999999997</v>
      </c>
      <c r="G248" t="str">
        <f t="shared" si="10"/>
        <v>2015-09</v>
      </c>
    </row>
    <row r="249" spans="1:7" x14ac:dyDescent="0.25">
      <c r="A249" s="5">
        <v>42261</v>
      </c>
      <c r="B249">
        <v>44.44</v>
      </c>
      <c r="C249" t="str">
        <f t="shared" si="9"/>
        <v>2015-09</v>
      </c>
      <c r="E249" s="5">
        <v>42261</v>
      </c>
      <c r="F249">
        <v>49.955002</v>
      </c>
      <c r="G249" t="str">
        <f t="shared" si="10"/>
        <v>2015-09</v>
      </c>
    </row>
    <row r="250" spans="1:7" x14ac:dyDescent="0.25">
      <c r="A250" s="5">
        <v>42262</v>
      </c>
      <c r="B250">
        <v>44.255000000000003</v>
      </c>
      <c r="C250" t="str">
        <f t="shared" si="9"/>
        <v>2015-09</v>
      </c>
      <c r="E250" s="5">
        <v>42262</v>
      </c>
      <c r="F250">
        <v>50.369999</v>
      </c>
      <c r="G250" t="str">
        <f t="shared" si="10"/>
        <v>2015-09</v>
      </c>
    </row>
    <row r="251" spans="1:7" x14ac:dyDescent="0.25">
      <c r="A251" s="5">
        <v>42263</v>
      </c>
      <c r="B251">
        <v>44.945</v>
      </c>
      <c r="C251" t="str">
        <f t="shared" si="9"/>
        <v>2015-09</v>
      </c>
      <c r="E251" s="5">
        <v>42263</v>
      </c>
      <c r="F251">
        <v>50.915000999999997</v>
      </c>
      <c r="G251" t="str">
        <f t="shared" si="10"/>
        <v>2015-09</v>
      </c>
    </row>
    <row r="252" spans="1:7" x14ac:dyDescent="0.25">
      <c r="A252" s="5">
        <v>42264</v>
      </c>
      <c r="B252">
        <v>44.945</v>
      </c>
      <c r="C252" t="str">
        <f t="shared" si="9"/>
        <v>2015-09</v>
      </c>
      <c r="E252" s="5">
        <v>42264</v>
      </c>
      <c r="F252">
        <v>51.09</v>
      </c>
      <c r="G252" t="str">
        <f t="shared" si="10"/>
        <v>2015-09</v>
      </c>
    </row>
    <row r="253" spans="1:7" x14ac:dyDescent="0.25">
      <c r="A253" s="5">
        <v>42265</v>
      </c>
      <c r="B253">
        <v>44.53</v>
      </c>
      <c r="C253" t="str">
        <f t="shared" si="9"/>
        <v>2015-09</v>
      </c>
      <c r="E253" s="5">
        <v>42265</v>
      </c>
      <c r="F253">
        <v>50.465000000000003</v>
      </c>
      <c r="G253" t="str">
        <f t="shared" si="10"/>
        <v>2015-09</v>
      </c>
    </row>
    <row r="254" spans="1:7" x14ac:dyDescent="0.25">
      <c r="A254" s="5">
        <v>42268</v>
      </c>
      <c r="B254">
        <v>44.53</v>
      </c>
      <c r="C254" t="str">
        <f t="shared" si="9"/>
        <v>2015-09</v>
      </c>
      <c r="E254" s="5">
        <v>42268</v>
      </c>
      <c r="F254">
        <v>50.59</v>
      </c>
      <c r="G254" t="str">
        <f t="shared" si="10"/>
        <v>2015-09</v>
      </c>
    </row>
    <row r="255" spans="1:7" x14ac:dyDescent="0.25">
      <c r="A255" s="5">
        <v>42269</v>
      </c>
      <c r="B255">
        <v>44.744999999999997</v>
      </c>
      <c r="C255" t="str">
        <f t="shared" si="9"/>
        <v>2015-09</v>
      </c>
      <c r="E255" s="5">
        <v>42269</v>
      </c>
      <c r="F255">
        <v>49.470001000000003</v>
      </c>
      <c r="G255" t="str">
        <f t="shared" si="10"/>
        <v>2015-09</v>
      </c>
    </row>
    <row r="256" spans="1:7" x14ac:dyDescent="0.25">
      <c r="A256" s="5">
        <v>42270</v>
      </c>
      <c r="B256">
        <v>44.744999999999997</v>
      </c>
      <c r="C256" t="str">
        <f t="shared" si="9"/>
        <v>2015-09</v>
      </c>
      <c r="E256" s="5">
        <v>42270</v>
      </c>
      <c r="F256">
        <v>49.615001999999997</v>
      </c>
      <c r="G256" t="str">
        <f t="shared" si="10"/>
        <v>2015-09</v>
      </c>
    </row>
    <row r="257" spans="1:7" x14ac:dyDescent="0.25">
      <c r="A257" s="5">
        <v>42271</v>
      </c>
      <c r="B257">
        <v>44.314999999999998</v>
      </c>
      <c r="C257" t="str">
        <f t="shared" si="9"/>
        <v>2015-09</v>
      </c>
      <c r="E257" s="5">
        <v>42271</v>
      </c>
      <c r="F257">
        <v>48.865001999999997</v>
      </c>
      <c r="G257" t="str">
        <f t="shared" si="10"/>
        <v>2015-09</v>
      </c>
    </row>
    <row r="258" spans="1:7" x14ac:dyDescent="0.25">
      <c r="A258" s="5">
        <v>42272</v>
      </c>
      <c r="B258">
        <v>44.314999999999998</v>
      </c>
      <c r="C258" t="str">
        <f t="shared" si="9"/>
        <v>2015-09</v>
      </c>
      <c r="E258" s="5">
        <v>42272</v>
      </c>
      <c r="F258">
        <v>49.825001</v>
      </c>
      <c r="G258" t="str">
        <f t="shared" si="10"/>
        <v>2015-09</v>
      </c>
    </row>
    <row r="259" spans="1:7" x14ac:dyDescent="0.25">
      <c r="A259" s="5">
        <v>42275</v>
      </c>
      <c r="B259">
        <v>43.945</v>
      </c>
      <c r="C259" t="str">
        <f t="shared" ref="C259:C322" si="11">YEAR(A259)&amp;"-"&amp;IF(MONTH(A259)&lt;10,"0"&amp;MONTH(A259),MONTH(A259))</f>
        <v>2015-09</v>
      </c>
      <c r="E259" s="5">
        <v>42275</v>
      </c>
      <c r="F259">
        <v>48.514999000000003</v>
      </c>
      <c r="G259" t="str">
        <f t="shared" si="10"/>
        <v>2015-09</v>
      </c>
    </row>
    <row r="260" spans="1:7" x14ac:dyDescent="0.25">
      <c r="A260" s="5">
        <v>42276</v>
      </c>
      <c r="B260">
        <v>43.024999999999999</v>
      </c>
      <c r="C260" t="str">
        <f t="shared" si="11"/>
        <v>2015-09</v>
      </c>
      <c r="E260" s="5">
        <v>42276</v>
      </c>
      <c r="F260">
        <v>48.264999000000003</v>
      </c>
      <c r="G260" t="str">
        <f t="shared" si="10"/>
        <v>2015-09</v>
      </c>
    </row>
    <row r="261" spans="1:7" x14ac:dyDescent="0.25">
      <c r="A261" s="5">
        <v>42277</v>
      </c>
      <c r="B261">
        <v>43.765000000000001</v>
      </c>
      <c r="C261" t="str">
        <f t="shared" si="11"/>
        <v>2015-09</v>
      </c>
      <c r="E261" s="5">
        <v>42277</v>
      </c>
      <c r="F261">
        <v>48.875</v>
      </c>
      <c r="G261" t="str">
        <f t="shared" si="10"/>
        <v>2015-09</v>
      </c>
    </row>
    <row r="262" spans="1:7" x14ac:dyDescent="0.25">
      <c r="A262" s="5">
        <v>42278</v>
      </c>
      <c r="B262">
        <v>44.05</v>
      </c>
      <c r="C262" t="str">
        <f t="shared" si="11"/>
        <v>2015-10</v>
      </c>
      <c r="E262" s="5">
        <v>42278</v>
      </c>
      <c r="F262">
        <v>48.884998000000003</v>
      </c>
      <c r="G262" t="str">
        <f t="shared" si="10"/>
        <v>2015-10</v>
      </c>
    </row>
    <row r="263" spans="1:7" x14ac:dyDescent="0.25">
      <c r="A263" s="5">
        <v>42279</v>
      </c>
      <c r="B263">
        <v>44.29</v>
      </c>
      <c r="C263" t="str">
        <f t="shared" si="11"/>
        <v>2015-10</v>
      </c>
      <c r="E263" s="5">
        <v>42279</v>
      </c>
      <c r="F263">
        <v>48.924999</v>
      </c>
      <c r="G263" t="str">
        <f t="shared" si="10"/>
        <v>2015-10</v>
      </c>
    </row>
    <row r="264" spans="1:7" x14ac:dyDescent="0.25">
      <c r="A264" s="5">
        <v>42282</v>
      </c>
      <c r="B264">
        <v>45.08</v>
      </c>
      <c r="C264" t="str">
        <f t="shared" si="11"/>
        <v>2015-10</v>
      </c>
      <c r="E264" s="5">
        <v>42282</v>
      </c>
      <c r="F264">
        <v>50.555</v>
      </c>
      <c r="G264" t="str">
        <f t="shared" si="10"/>
        <v>2015-10</v>
      </c>
    </row>
    <row r="265" spans="1:7" x14ac:dyDescent="0.25">
      <c r="A265" s="5">
        <v>42283</v>
      </c>
      <c r="B265">
        <v>45.024999999999999</v>
      </c>
      <c r="C265" t="str">
        <f t="shared" si="11"/>
        <v>2015-10</v>
      </c>
      <c r="E265" s="5">
        <v>42283</v>
      </c>
      <c r="F265">
        <v>50.775002000000001</v>
      </c>
      <c r="G265" t="str">
        <f t="shared" si="10"/>
        <v>2015-10</v>
      </c>
    </row>
    <row r="266" spans="1:7" x14ac:dyDescent="0.25">
      <c r="A266" s="5">
        <v>42284</v>
      </c>
      <c r="B266">
        <v>45.2</v>
      </c>
      <c r="C266" t="str">
        <f t="shared" si="11"/>
        <v>2015-10</v>
      </c>
      <c r="E266" s="5">
        <v>42284</v>
      </c>
      <c r="F266">
        <v>50.604999999999997</v>
      </c>
      <c r="G266" t="str">
        <f t="shared" si="10"/>
        <v>2015-10</v>
      </c>
    </row>
    <row r="267" spans="1:7" x14ac:dyDescent="0.25">
      <c r="A267" s="5">
        <v>42285</v>
      </c>
      <c r="B267">
        <v>45.04</v>
      </c>
      <c r="C267" t="str">
        <f t="shared" si="11"/>
        <v>2015-10</v>
      </c>
      <c r="E267" s="5">
        <v>42285</v>
      </c>
      <c r="F267">
        <v>50.985000999999997</v>
      </c>
      <c r="G267" t="str">
        <f t="shared" si="10"/>
        <v>2015-10</v>
      </c>
    </row>
    <row r="268" spans="1:7" x14ac:dyDescent="0.25">
      <c r="A268" s="5">
        <v>42286</v>
      </c>
      <c r="B268">
        <v>45.395000000000003</v>
      </c>
      <c r="C268" t="str">
        <f t="shared" si="11"/>
        <v>2015-10</v>
      </c>
      <c r="E268" s="5">
        <v>42286</v>
      </c>
      <c r="F268">
        <v>51.639999000000003</v>
      </c>
      <c r="G268" t="str">
        <f t="shared" si="10"/>
        <v>2015-10</v>
      </c>
    </row>
    <row r="269" spans="1:7" x14ac:dyDescent="0.25">
      <c r="A269" s="5">
        <v>42289</v>
      </c>
      <c r="B269">
        <v>45.295000000000002</v>
      </c>
      <c r="C269" t="str">
        <f t="shared" si="11"/>
        <v>2015-10</v>
      </c>
      <c r="E269" s="5">
        <v>42289</v>
      </c>
      <c r="F269">
        <v>51.560001</v>
      </c>
      <c r="G269" t="str">
        <f t="shared" si="10"/>
        <v>2015-10</v>
      </c>
    </row>
    <row r="270" spans="1:7" x14ac:dyDescent="0.25">
      <c r="A270" s="5">
        <v>42290</v>
      </c>
      <c r="B270">
        <v>45.295000000000002</v>
      </c>
      <c r="C270" t="str">
        <f t="shared" si="11"/>
        <v>2015-10</v>
      </c>
      <c r="E270" s="5">
        <v>42290</v>
      </c>
      <c r="F270">
        <v>51.639999000000003</v>
      </c>
      <c r="G270" t="str">
        <f t="shared" si="10"/>
        <v>2015-10</v>
      </c>
    </row>
    <row r="271" spans="1:7" x14ac:dyDescent="0.25">
      <c r="A271" s="5">
        <v>42291</v>
      </c>
      <c r="B271">
        <v>44.75</v>
      </c>
      <c r="C271" t="str">
        <f t="shared" si="11"/>
        <v>2015-10</v>
      </c>
      <c r="E271" s="5">
        <v>42291</v>
      </c>
      <c r="F271">
        <v>51.060001</v>
      </c>
      <c r="G271" t="str">
        <f t="shared" si="10"/>
        <v>2015-10</v>
      </c>
    </row>
    <row r="272" spans="1:7" x14ac:dyDescent="0.25">
      <c r="A272" s="5">
        <v>42292</v>
      </c>
      <c r="B272">
        <v>44.84</v>
      </c>
      <c r="C272" t="str">
        <f t="shared" si="11"/>
        <v>2015-10</v>
      </c>
      <c r="E272" s="5">
        <v>42292</v>
      </c>
      <c r="F272">
        <v>51.314999</v>
      </c>
      <c r="G272" t="str">
        <f t="shared" si="10"/>
        <v>2015-10</v>
      </c>
    </row>
    <row r="273" spans="1:7" x14ac:dyDescent="0.25">
      <c r="A273" s="5">
        <v>42293</v>
      </c>
      <c r="B273">
        <v>45.71</v>
      </c>
      <c r="C273" t="str">
        <f t="shared" si="11"/>
        <v>2015-10</v>
      </c>
      <c r="E273" s="5">
        <v>42293</v>
      </c>
      <c r="F273">
        <v>51.860000999999997</v>
      </c>
      <c r="G273" t="str">
        <f t="shared" si="10"/>
        <v>2015-10</v>
      </c>
    </row>
    <row r="274" spans="1:7" x14ac:dyDescent="0.25">
      <c r="A274" s="5">
        <v>42296</v>
      </c>
      <c r="B274">
        <v>45.774999999999999</v>
      </c>
      <c r="C274" t="str">
        <f t="shared" si="11"/>
        <v>2015-10</v>
      </c>
      <c r="E274" s="5">
        <v>42296</v>
      </c>
      <c r="F274">
        <v>51.955002</v>
      </c>
      <c r="G274" t="str">
        <f t="shared" si="10"/>
        <v>2015-10</v>
      </c>
    </row>
    <row r="275" spans="1:7" x14ac:dyDescent="0.25">
      <c r="A275" s="5">
        <v>42297</v>
      </c>
      <c r="B275">
        <v>45.66</v>
      </c>
      <c r="C275" t="str">
        <f t="shared" si="11"/>
        <v>2015-10</v>
      </c>
      <c r="E275" s="5">
        <v>42297</v>
      </c>
      <c r="F275">
        <v>52.060001</v>
      </c>
      <c r="G275" t="str">
        <f t="shared" si="10"/>
        <v>2015-10</v>
      </c>
    </row>
    <row r="276" spans="1:7" x14ac:dyDescent="0.25">
      <c r="A276" s="5">
        <v>42298</v>
      </c>
      <c r="B276">
        <v>45.66</v>
      </c>
      <c r="C276" t="str">
        <f t="shared" si="11"/>
        <v>2015-10</v>
      </c>
      <c r="E276" s="5">
        <v>42298</v>
      </c>
      <c r="F276">
        <v>52.02</v>
      </c>
      <c r="G276" t="str">
        <f t="shared" si="10"/>
        <v>2015-10</v>
      </c>
    </row>
    <row r="277" spans="1:7" x14ac:dyDescent="0.25">
      <c r="A277" s="5">
        <v>42299</v>
      </c>
      <c r="B277">
        <v>46.7</v>
      </c>
      <c r="C277" t="str">
        <f t="shared" si="11"/>
        <v>2015-10</v>
      </c>
      <c r="E277" s="5">
        <v>42299</v>
      </c>
      <c r="F277">
        <v>52.259998000000003</v>
      </c>
      <c r="G277" t="str">
        <f t="shared" si="10"/>
        <v>2015-10</v>
      </c>
    </row>
    <row r="278" spans="1:7" x14ac:dyDescent="0.25">
      <c r="A278" s="5">
        <v>42300</v>
      </c>
      <c r="B278">
        <v>48</v>
      </c>
      <c r="C278" t="str">
        <f t="shared" si="11"/>
        <v>2015-10</v>
      </c>
      <c r="E278" s="5">
        <v>42300</v>
      </c>
      <c r="F278">
        <v>52.845001000000003</v>
      </c>
      <c r="G278" t="str">
        <f t="shared" si="10"/>
        <v>2015-10</v>
      </c>
    </row>
    <row r="279" spans="1:7" x14ac:dyDescent="0.25">
      <c r="A279" s="5">
        <v>42303</v>
      </c>
      <c r="B279">
        <v>47.93</v>
      </c>
      <c r="C279" t="str">
        <f t="shared" si="11"/>
        <v>2015-10</v>
      </c>
      <c r="E279" s="5">
        <v>42303</v>
      </c>
      <c r="F279">
        <v>52.935001</v>
      </c>
      <c r="G279" t="str">
        <f t="shared" si="10"/>
        <v>2015-10</v>
      </c>
    </row>
    <row r="280" spans="1:7" x14ac:dyDescent="0.25">
      <c r="A280" s="5">
        <v>42304</v>
      </c>
      <c r="B280">
        <v>47.7</v>
      </c>
      <c r="C280" t="str">
        <f t="shared" si="11"/>
        <v>2015-10</v>
      </c>
      <c r="E280" s="5">
        <v>42304</v>
      </c>
      <c r="F280">
        <v>52.689999</v>
      </c>
      <c r="G280" t="str">
        <f t="shared" si="10"/>
        <v>2015-10</v>
      </c>
    </row>
    <row r="281" spans="1:7" x14ac:dyDescent="0.25">
      <c r="A281" s="5">
        <v>42305</v>
      </c>
      <c r="B281">
        <v>48.08</v>
      </c>
      <c r="C281" t="str">
        <f t="shared" si="11"/>
        <v>2015-10</v>
      </c>
      <c r="E281" s="5">
        <v>42305</v>
      </c>
      <c r="F281">
        <v>53.200001</v>
      </c>
      <c r="G281" t="str">
        <f t="shared" si="10"/>
        <v>2015-10</v>
      </c>
    </row>
    <row r="282" spans="1:7" x14ac:dyDescent="0.25">
      <c r="A282" s="5">
        <v>42306</v>
      </c>
      <c r="B282">
        <v>48.7</v>
      </c>
      <c r="C282" t="str">
        <f t="shared" si="11"/>
        <v>2015-10</v>
      </c>
      <c r="E282" s="5">
        <v>42306</v>
      </c>
      <c r="F282">
        <v>53.41</v>
      </c>
      <c r="G282" t="str">
        <f t="shared" si="10"/>
        <v>2015-10</v>
      </c>
    </row>
    <row r="283" spans="1:7" x14ac:dyDescent="0.25">
      <c r="A283" s="5">
        <v>42307</v>
      </c>
      <c r="B283">
        <v>48.7</v>
      </c>
      <c r="C283" t="str">
        <f t="shared" si="11"/>
        <v>2015-10</v>
      </c>
      <c r="E283" s="5">
        <v>42307</v>
      </c>
      <c r="F283">
        <v>53.360000999999997</v>
      </c>
      <c r="G283" t="str">
        <f t="shared" si="10"/>
        <v>2015-10</v>
      </c>
    </row>
    <row r="284" spans="1:7" x14ac:dyDescent="0.25">
      <c r="A284" s="5">
        <v>42310</v>
      </c>
      <c r="B284">
        <v>48.31</v>
      </c>
      <c r="C284" t="str">
        <f t="shared" si="11"/>
        <v>2015-11</v>
      </c>
      <c r="E284" s="5">
        <v>42310</v>
      </c>
      <c r="F284">
        <v>53.470001000000003</v>
      </c>
      <c r="G284" t="str">
        <f t="shared" si="10"/>
        <v>2015-11</v>
      </c>
    </row>
    <row r="285" spans="1:7" x14ac:dyDescent="0.25">
      <c r="A285" s="5">
        <v>42311</v>
      </c>
      <c r="B285">
        <v>48.81</v>
      </c>
      <c r="C285" t="str">
        <f t="shared" si="11"/>
        <v>2015-11</v>
      </c>
      <c r="E285" s="5">
        <v>42311</v>
      </c>
      <c r="F285">
        <v>53.779998999999997</v>
      </c>
      <c r="G285" t="str">
        <f t="shared" si="10"/>
        <v>2015-11</v>
      </c>
    </row>
    <row r="286" spans="1:7" x14ac:dyDescent="0.25">
      <c r="A286" s="5">
        <v>42312</v>
      </c>
      <c r="B286">
        <v>49.49</v>
      </c>
      <c r="C286" t="str">
        <f t="shared" si="11"/>
        <v>2015-11</v>
      </c>
      <c r="E286" s="5">
        <v>42312</v>
      </c>
      <c r="F286">
        <v>53.75</v>
      </c>
      <c r="G286" t="str">
        <f t="shared" si="10"/>
        <v>2015-11</v>
      </c>
    </row>
    <row r="287" spans="1:7" x14ac:dyDescent="0.25">
      <c r="A287" s="5">
        <v>42313</v>
      </c>
      <c r="B287">
        <v>49.38</v>
      </c>
      <c r="C287" t="str">
        <f t="shared" si="11"/>
        <v>2015-11</v>
      </c>
      <c r="E287" s="5">
        <v>42313</v>
      </c>
      <c r="F287">
        <v>53.619999</v>
      </c>
      <c r="G287" t="str">
        <f t="shared" si="10"/>
        <v>2015-11</v>
      </c>
    </row>
    <row r="288" spans="1:7" x14ac:dyDescent="0.25">
      <c r="A288" s="5">
        <v>42314</v>
      </c>
      <c r="B288">
        <v>49.82</v>
      </c>
      <c r="C288" t="str">
        <f t="shared" si="11"/>
        <v>2015-11</v>
      </c>
      <c r="E288" s="5">
        <v>42314</v>
      </c>
      <c r="F288">
        <v>53.43</v>
      </c>
      <c r="G288" t="str">
        <f t="shared" si="10"/>
        <v>2015-11</v>
      </c>
    </row>
    <row r="289" spans="1:7" x14ac:dyDescent="0.25">
      <c r="A289" s="5">
        <v>42317</v>
      </c>
      <c r="B289">
        <v>49.55</v>
      </c>
      <c r="C289" t="str">
        <f t="shared" si="11"/>
        <v>2015-11</v>
      </c>
      <c r="E289" s="5">
        <v>42317</v>
      </c>
      <c r="F289">
        <v>52.959999000000003</v>
      </c>
      <c r="G289" t="str">
        <f t="shared" si="10"/>
        <v>2015-11</v>
      </c>
    </row>
    <row r="290" spans="1:7" x14ac:dyDescent="0.25">
      <c r="A290" s="5">
        <v>42318</v>
      </c>
      <c r="B290">
        <v>49.66</v>
      </c>
      <c r="C290" t="str">
        <f t="shared" si="11"/>
        <v>2015-11</v>
      </c>
      <c r="E290" s="5">
        <v>42318</v>
      </c>
      <c r="F290">
        <v>53.049999</v>
      </c>
      <c r="G290" t="str">
        <f t="shared" si="10"/>
        <v>2015-11</v>
      </c>
    </row>
    <row r="291" spans="1:7" x14ac:dyDescent="0.25">
      <c r="A291" s="5">
        <v>42319</v>
      </c>
      <c r="B291">
        <v>49.935000000000002</v>
      </c>
      <c r="C291" t="str">
        <f t="shared" si="11"/>
        <v>2015-11</v>
      </c>
      <c r="E291" s="5">
        <v>42319</v>
      </c>
      <c r="F291">
        <v>53.189999</v>
      </c>
      <c r="G291" t="str">
        <f t="shared" si="10"/>
        <v>2015-11</v>
      </c>
    </row>
    <row r="292" spans="1:7" x14ac:dyDescent="0.25">
      <c r="A292" s="5">
        <v>42320</v>
      </c>
      <c r="B292">
        <v>49.38</v>
      </c>
      <c r="C292" t="str">
        <f t="shared" si="11"/>
        <v>2015-11</v>
      </c>
      <c r="E292" s="5">
        <v>42320</v>
      </c>
      <c r="F292">
        <v>52.759998000000003</v>
      </c>
      <c r="G292" t="str">
        <f t="shared" si="10"/>
        <v>2015-11</v>
      </c>
    </row>
    <row r="293" spans="1:7" x14ac:dyDescent="0.25">
      <c r="A293" s="5">
        <v>42321</v>
      </c>
      <c r="B293">
        <v>48.354999999999997</v>
      </c>
      <c r="C293" t="str">
        <f t="shared" si="11"/>
        <v>2015-11</v>
      </c>
      <c r="E293" s="5">
        <v>42321</v>
      </c>
      <c r="F293">
        <v>52.009998000000003</v>
      </c>
      <c r="G293" t="str">
        <f t="shared" ref="G293:G356" si="12">YEAR(E293)&amp;"-"&amp;IF(MONTH(E293)&lt;10,"0"&amp;MONTH(E293),MONTH(E293))</f>
        <v>2015-11</v>
      </c>
    </row>
    <row r="294" spans="1:7" x14ac:dyDescent="0.25">
      <c r="A294" s="5">
        <v>42324</v>
      </c>
      <c r="B294">
        <v>48.354999999999997</v>
      </c>
      <c r="C294" t="str">
        <f t="shared" si="11"/>
        <v>2015-11</v>
      </c>
      <c r="E294" s="5">
        <v>42324</v>
      </c>
      <c r="F294">
        <v>51.82</v>
      </c>
      <c r="G294" t="str">
        <f t="shared" si="12"/>
        <v>2015-11</v>
      </c>
    </row>
    <row r="295" spans="1:7" x14ac:dyDescent="0.25">
      <c r="A295" s="5">
        <v>42325</v>
      </c>
      <c r="B295">
        <v>49.55</v>
      </c>
      <c r="C295" t="str">
        <f t="shared" si="11"/>
        <v>2015-11</v>
      </c>
      <c r="E295" s="5">
        <v>42325</v>
      </c>
      <c r="F295">
        <v>52.810001</v>
      </c>
      <c r="G295" t="str">
        <f t="shared" si="12"/>
        <v>2015-11</v>
      </c>
    </row>
    <row r="296" spans="1:7" x14ac:dyDescent="0.25">
      <c r="A296" s="5">
        <v>42326</v>
      </c>
      <c r="B296">
        <v>49.55</v>
      </c>
      <c r="C296" t="str">
        <f t="shared" si="11"/>
        <v>2015-11</v>
      </c>
      <c r="E296" s="5">
        <v>42326</v>
      </c>
      <c r="F296">
        <v>52.865001999999997</v>
      </c>
      <c r="G296" t="str">
        <f t="shared" si="12"/>
        <v>2015-11</v>
      </c>
    </row>
    <row r="297" spans="1:7" x14ac:dyDescent="0.25">
      <c r="A297" s="5">
        <v>42327</v>
      </c>
      <c r="B297">
        <v>49.69</v>
      </c>
      <c r="C297" t="str">
        <f t="shared" si="11"/>
        <v>2015-11</v>
      </c>
      <c r="E297" s="5">
        <v>42327</v>
      </c>
      <c r="F297">
        <v>53.375</v>
      </c>
      <c r="G297" t="str">
        <f t="shared" si="12"/>
        <v>2015-11</v>
      </c>
    </row>
    <row r="298" spans="1:7" x14ac:dyDescent="0.25">
      <c r="A298" s="5">
        <v>42328</v>
      </c>
      <c r="B298">
        <v>50</v>
      </c>
      <c r="C298" t="str">
        <f t="shared" si="11"/>
        <v>2015-11</v>
      </c>
      <c r="E298" s="5">
        <v>42328</v>
      </c>
      <c r="F298">
        <v>53.615001999999997</v>
      </c>
      <c r="G298" t="str">
        <f t="shared" si="12"/>
        <v>2015-11</v>
      </c>
    </row>
    <row r="299" spans="1:7" x14ac:dyDescent="0.25">
      <c r="A299" s="5">
        <v>42331</v>
      </c>
      <c r="B299">
        <v>50</v>
      </c>
      <c r="C299" t="str">
        <f t="shared" si="11"/>
        <v>2015-11</v>
      </c>
      <c r="E299" s="5">
        <v>42331</v>
      </c>
      <c r="F299">
        <v>53.630001</v>
      </c>
      <c r="G299" t="str">
        <f t="shared" si="12"/>
        <v>2015-11</v>
      </c>
    </row>
    <row r="300" spans="1:7" x14ac:dyDescent="0.25">
      <c r="A300" s="5">
        <v>42332</v>
      </c>
      <c r="B300">
        <v>49.91</v>
      </c>
      <c r="C300" t="str">
        <f t="shared" si="11"/>
        <v>2015-11</v>
      </c>
      <c r="E300" s="5">
        <v>42332</v>
      </c>
      <c r="F300">
        <v>53.27</v>
      </c>
      <c r="G300" t="str">
        <f t="shared" si="12"/>
        <v>2015-11</v>
      </c>
    </row>
    <row r="301" spans="1:7" x14ac:dyDescent="0.25">
      <c r="A301" s="5">
        <v>42333</v>
      </c>
      <c r="B301">
        <v>50.53</v>
      </c>
      <c r="C301" t="str">
        <f t="shared" si="11"/>
        <v>2015-11</v>
      </c>
      <c r="E301" s="5">
        <v>42333</v>
      </c>
      <c r="F301">
        <v>53.525002000000001</v>
      </c>
      <c r="G301" t="str">
        <f t="shared" si="12"/>
        <v>2015-11</v>
      </c>
    </row>
    <row r="302" spans="1:7" x14ac:dyDescent="0.25">
      <c r="A302" s="5">
        <v>42334</v>
      </c>
      <c r="B302">
        <v>50.58</v>
      </c>
      <c r="C302" t="str">
        <f t="shared" si="11"/>
        <v>2015-11</v>
      </c>
      <c r="E302" s="5">
        <v>42334</v>
      </c>
      <c r="F302">
        <v>53.759998000000003</v>
      </c>
      <c r="G302" t="str">
        <f t="shared" si="12"/>
        <v>2015-11</v>
      </c>
    </row>
    <row r="303" spans="1:7" x14ac:dyDescent="0.25">
      <c r="A303" s="5">
        <v>42335</v>
      </c>
      <c r="B303">
        <v>50.58</v>
      </c>
      <c r="C303" t="str">
        <f t="shared" si="11"/>
        <v>2015-11</v>
      </c>
      <c r="E303" s="5">
        <v>42335</v>
      </c>
      <c r="F303">
        <v>53.59</v>
      </c>
      <c r="G303" t="str">
        <f t="shared" si="12"/>
        <v>2015-11</v>
      </c>
    </row>
    <row r="304" spans="1:7" x14ac:dyDescent="0.25">
      <c r="A304" s="5">
        <v>42338</v>
      </c>
      <c r="B304">
        <v>50.58</v>
      </c>
      <c r="C304" t="str">
        <f t="shared" si="11"/>
        <v>2015-11</v>
      </c>
      <c r="E304" s="5">
        <v>42338</v>
      </c>
      <c r="F304">
        <v>53.435001</v>
      </c>
      <c r="G304" t="str">
        <f t="shared" si="12"/>
        <v>2015-11</v>
      </c>
    </row>
    <row r="305" spans="1:7" x14ac:dyDescent="0.25">
      <c r="A305" s="5">
        <v>42339</v>
      </c>
      <c r="B305">
        <v>50.38</v>
      </c>
      <c r="C305" t="str">
        <f t="shared" si="11"/>
        <v>2015-12</v>
      </c>
      <c r="E305" s="5">
        <v>42339</v>
      </c>
      <c r="F305">
        <v>53.619999</v>
      </c>
      <c r="G305" t="str">
        <f t="shared" si="12"/>
        <v>2015-12</v>
      </c>
    </row>
    <row r="306" spans="1:7" x14ac:dyDescent="0.25">
      <c r="A306" s="5">
        <v>42340</v>
      </c>
      <c r="B306">
        <v>50.75</v>
      </c>
      <c r="C306" t="str">
        <f t="shared" si="11"/>
        <v>2015-12</v>
      </c>
      <c r="E306" s="5">
        <v>42340</v>
      </c>
      <c r="F306">
        <v>53.709999000000003</v>
      </c>
      <c r="G306" t="str">
        <f t="shared" si="12"/>
        <v>2015-12</v>
      </c>
    </row>
    <row r="307" spans="1:7" x14ac:dyDescent="0.25">
      <c r="A307" s="5">
        <v>42341</v>
      </c>
      <c r="B307">
        <v>48.89</v>
      </c>
      <c r="C307" t="str">
        <f t="shared" si="11"/>
        <v>2015-12</v>
      </c>
      <c r="E307" s="5">
        <v>42341</v>
      </c>
      <c r="F307">
        <v>53.205002</v>
      </c>
      <c r="G307" t="str">
        <f t="shared" si="12"/>
        <v>2015-12</v>
      </c>
    </row>
    <row r="308" spans="1:7" x14ac:dyDescent="0.25">
      <c r="A308" s="5">
        <v>42342</v>
      </c>
      <c r="B308">
        <v>48.31</v>
      </c>
      <c r="C308" t="str">
        <f t="shared" si="11"/>
        <v>2015-12</v>
      </c>
      <c r="E308" s="5">
        <v>42342</v>
      </c>
      <c r="F308">
        <v>53.110000999999997</v>
      </c>
      <c r="G308" t="str">
        <f t="shared" si="12"/>
        <v>2015-12</v>
      </c>
    </row>
    <row r="309" spans="1:7" x14ac:dyDescent="0.25">
      <c r="A309" s="5">
        <v>42345</v>
      </c>
      <c r="B309">
        <v>48.31</v>
      </c>
      <c r="C309" t="str">
        <f t="shared" si="11"/>
        <v>2015-12</v>
      </c>
      <c r="E309" s="5">
        <v>42345</v>
      </c>
      <c r="F309">
        <v>52.91</v>
      </c>
      <c r="G309" t="str">
        <f t="shared" si="12"/>
        <v>2015-12</v>
      </c>
    </row>
    <row r="310" spans="1:7" x14ac:dyDescent="0.25">
      <c r="A310" s="5">
        <v>42346</v>
      </c>
      <c r="B310">
        <v>48.31</v>
      </c>
      <c r="C310" t="str">
        <f t="shared" si="11"/>
        <v>2015-12</v>
      </c>
      <c r="E310" s="5">
        <v>42346</v>
      </c>
      <c r="F310">
        <v>52.91</v>
      </c>
      <c r="G310" t="str">
        <f t="shared" si="12"/>
        <v>2015-12</v>
      </c>
    </row>
    <row r="311" spans="1:7" x14ac:dyDescent="0.25">
      <c r="A311" s="5">
        <v>42347</v>
      </c>
      <c r="B311">
        <v>48.354999999999997</v>
      </c>
      <c r="C311" t="str">
        <f t="shared" si="11"/>
        <v>2015-12</v>
      </c>
      <c r="E311" s="5">
        <v>42347</v>
      </c>
      <c r="F311">
        <v>52.935001</v>
      </c>
      <c r="G311" t="str">
        <f t="shared" si="12"/>
        <v>2015-12</v>
      </c>
    </row>
    <row r="312" spans="1:7" x14ac:dyDescent="0.25">
      <c r="A312" s="5">
        <v>42348</v>
      </c>
      <c r="B312">
        <v>48.125</v>
      </c>
      <c r="C312" t="str">
        <f t="shared" si="11"/>
        <v>2015-12</v>
      </c>
      <c r="E312" s="5">
        <v>42348</v>
      </c>
      <c r="F312">
        <v>52.669998</v>
      </c>
      <c r="G312" t="str">
        <f t="shared" si="12"/>
        <v>2015-12</v>
      </c>
    </row>
    <row r="313" spans="1:7" x14ac:dyDescent="0.25">
      <c r="A313" s="5">
        <v>42349</v>
      </c>
      <c r="B313">
        <v>47.25</v>
      </c>
      <c r="C313" t="str">
        <f t="shared" si="11"/>
        <v>2015-12</v>
      </c>
      <c r="E313" s="5">
        <v>42349</v>
      </c>
      <c r="F313">
        <v>51.814999</v>
      </c>
      <c r="G313" t="str">
        <f t="shared" si="12"/>
        <v>2015-12</v>
      </c>
    </row>
    <row r="314" spans="1:7" x14ac:dyDescent="0.25">
      <c r="A314" s="5">
        <v>42352</v>
      </c>
      <c r="B314">
        <v>47.204999999999998</v>
      </c>
      <c r="C314" t="str">
        <f t="shared" si="11"/>
        <v>2015-12</v>
      </c>
      <c r="E314" s="5">
        <v>42352</v>
      </c>
      <c r="F314">
        <v>51.150002000000001</v>
      </c>
      <c r="G314" t="str">
        <f t="shared" si="12"/>
        <v>2015-12</v>
      </c>
    </row>
    <row r="315" spans="1:7" x14ac:dyDescent="0.25">
      <c r="A315" s="5">
        <v>42353</v>
      </c>
      <c r="B315">
        <v>47.17</v>
      </c>
      <c r="C315" t="str">
        <f t="shared" si="11"/>
        <v>2015-12</v>
      </c>
      <c r="E315" s="5">
        <v>42353</v>
      </c>
      <c r="F315">
        <v>52.32</v>
      </c>
      <c r="G315" t="str">
        <f t="shared" si="12"/>
        <v>2015-12</v>
      </c>
    </row>
    <row r="316" spans="1:7" x14ac:dyDescent="0.25">
      <c r="A316" s="5">
        <v>42354</v>
      </c>
      <c r="B316">
        <v>47.17</v>
      </c>
      <c r="C316" t="str">
        <f t="shared" si="11"/>
        <v>2015-12</v>
      </c>
      <c r="E316" s="5">
        <v>42354</v>
      </c>
      <c r="F316">
        <v>52.48</v>
      </c>
      <c r="G316" t="str">
        <f t="shared" si="12"/>
        <v>2015-12</v>
      </c>
    </row>
    <row r="317" spans="1:7" x14ac:dyDescent="0.25">
      <c r="A317" s="5">
        <v>42355</v>
      </c>
      <c r="B317">
        <v>48.69</v>
      </c>
      <c r="C317" t="str">
        <f t="shared" si="11"/>
        <v>2015-12</v>
      </c>
      <c r="E317" s="5">
        <v>42355</v>
      </c>
      <c r="F317">
        <v>52.48</v>
      </c>
      <c r="G317" t="str">
        <f t="shared" si="12"/>
        <v>2015-12</v>
      </c>
    </row>
    <row r="318" spans="1:7" x14ac:dyDescent="0.25">
      <c r="A318" s="5">
        <v>42356</v>
      </c>
      <c r="B318">
        <v>48.69</v>
      </c>
      <c r="C318" t="str">
        <f t="shared" si="11"/>
        <v>2015-12</v>
      </c>
      <c r="E318" s="5">
        <v>42356</v>
      </c>
      <c r="F318">
        <v>51.82</v>
      </c>
      <c r="G318" t="str">
        <f t="shared" si="12"/>
        <v>2015-12</v>
      </c>
    </row>
    <row r="319" spans="1:7" x14ac:dyDescent="0.25">
      <c r="A319" s="5">
        <v>42359</v>
      </c>
      <c r="B319">
        <v>47.405000000000001</v>
      </c>
      <c r="C319" t="str">
        <f t="shared" si="11"/>
        <v>2015-12</v>
      </c>
      <c r="E319" s="5">
        <v>42359</v>
      </c>
      <c r="F319">
        <v>51.540000999999997</v>
      </c>
      <c r="G319" t="str">
        <f t="shared" si="12"/>
        <v>2015-12</v>
      </c>
    </row>
    <row r="320" spans="1:7" x14ac:dyDescent="0.25">
      <c r="A320" s="5">
        <v>42360</v>
      </c>
      <c r="B320">
        <v>47.24</v>
      </c>
      <c r="C320" t="str">
        <f t="shared" si="11"/>
        <v>2015-12</v>
      </c>
      <c r="E320" s="5">
        <v>42360</v>
      </c>
      <c r="F320">
        <v>51.834999000000003</v>
      </c>
      <c r="G320" t="str">
        <f t="shared" si="12"/>
        <v>2015-12</v>
      </c>
    </row>
    <row r="321" spans="1:7" x14ac:dyDescent="0.25">
      <c r="A321" s="5">
        <v>42361</v>
      </c>
      <c r="B321">
        <v>48.17</v>
      </c>
      <c r="C321" t="str">
        <f t="shared" si="11"/>
        <v>2015-12</v>
      </c>
      <c r="E321" s="5">
        <v>42361</v>
      </c>
      <c r="F321">
        <v>52.68</v>
      </c>
      <c r="G321" t="str">
        <f t="shared" si="12"/>
        <v>2015-12</v>
      </c>
    </row>
    <row r="322" spans="1:7" x14ac:dyDescent="0.25">
      <c r="A322" s="5">
        <v>42366</v>
      </c>
      <c r="B322">
        <v>48.17</v>
      </c>
      <c r="C322" t="str">
        <f t="shared" si="11"/>
        <v>2015-12</v>
      </c>
      <c r="E322" s="5">
        <v>42362</v>
      </c>
      <c r="F322">
        <v>52.790000999999997</v>
      </c>
      <c r="G322" t="str">
        <f t="shared" si="12"/>
        <v>2015-12</v>
      </c>
    </row>
    <row r="323" spans="1:7" x14ac:dyDescent="0.25">
      <c r="A323" s="5">
        <v>42367</v>
      </c>
      <c r="B323">
        <v>48.17</v>
      </c>
      <c r="C323" t="str">
        <f t="shared" ref="C323:C386" si="13">YEAR(A323)&amp;"-"&amp;IF(MONTH(A323)&lt;10,"0"&amp;MONTH(A323),MONTH(A323))</f>
        <v>2015-12</v>
      </c>
      <c r="E323" s="5">
        <v>42367</v>
      </c>
      <c r="F323">
        <v>53.165000999999997</v>
      </c>
      <c r="G323" t="str">
        <f t="shared" si="12"/>
        <v>2015-12</v>
      </c>
    </row>
    <row r="324" spans="1:7" x14ac:dyDescent="0.25">
      <c r="A324" s="5">
        <v>42368</v>
      </c>
      <c r="B324">
        <v>48.68</v>
      </c>
      <c r="C324" t="str">
        <f t="shared" si="13"/>
        <v>2015-12</v>
      </c>
      <c r="E324" s="5">
        <v>42368</v>
      </c>
      <c r="F324">
        <v>53.110000999999997</v>
      </c>
      <c r="G324" t="str">
        <f t="shared" si="12"/>
        <v>2015-12</v>
      </c>
    </row>
    <row r="325" spans="1:7" x14ac:dyDescent="0.25">
      <c r="A325" s="5">
        <v>42373</v>
      </c>
      <c r="B325">
        <v>47.33</v>
      </c>
      <c r="C325" t="str">
        <f t="shared" si="13"/>
        <v>2016-01</v>
      </c>
      <c r="E325" s="5">
        <v>42369</v>
      </c>
      <c r="F325">
        <v>52.77</v>
      </c>
      <c r="G325" t="str">
        <f t="shared" si="12"/>
        <v>2015-12</v>
      </c>
    </row>
    <row r="326" spans="1:7" x14ac:dyDescent="0.25">
      <c r="A326" s="5">
        <v>42374</v>
      </c>
      <c r="B326">
        <v>47.81</v>
      </c>
      <c r="C326" t="str">
        <f t="shared" si="13"/>
        <v>2016-01</v>
      </c>
      <c r="E326" s="5">
        <v>42373</v>
      </c>
      <c r="F326">
        <v>51.064999</v>
      </c>
      <c r="G326" t="str">
        <f t="shared" si="12"/>
        <v>2016-01</v>
      </c>
    </row>
    <row r="327" spans="1:7" x14ac:dyDescent="0.25">
      <c r="A327" s="5">
        <v>42375</v>
      </c>
      <c r="B327">
        <v>47.81</v>
      </c>
      <c r="C327" t="str">
        <f t="shared" si="13"/>
        <v>2016-01</v>
      </c>
      <c r="E327" s="5">
        <v>42374</v>
      </c>
      <c r="F327">
        <v>51.5</v>
      </c>
      <c r="G327" t="str">
        <f t="shared" si="12"/>
        <v>2016-01</v>
      </c>
    </row>
    <row r="328" spans="1:7" x14ac:dyDescent="0.25">
      <c r="A328" s="5">
        <v>42376</v>
      </c>
      <c r="B328">
        <v>47.81</v>
      </c>
      <c r="C328" t="str">
        <f t="shared" si="13"/>
        <v>2016-01</v>
      </c>
      <c r="E328" s="5">
        <v>42375</v>
      </c>
      <c r="F328">
        <v>51.279998999999997</v>
      </c>
      <c r="G328" t="str">
        <f t="shared" si="12"/>
        <v>2016-01</v>
      </c>
    </row>
    <row r="329" spans="1:7" x14ac:dyDescent="0.25">
      <c r="A329" s="5">
        <v>42377</v>
      </c>
      <c r="B329">
        <v>47.81</v>
      </c>
      <c r="C329" t="str">
        <f t="shared" si="13"/>
        <v>2016-01</v>
      </c>
      <c r="E329" s="5">
        <v>42376</v>
      </c>
      <c r="F329">
        <v>50.459999000000003</v>
      </c>
      <c r="G329" t="str">
        <f t="shared" si="12"/>
        <v>2016-01</v>
      </c>
    </row>
    <row r="330" spans="1:7" x14ac:dyDescent="0.25">
      <c r="A330" s="5">
        <v>42380</v>
      </c>
      <c r="B330">
        <v>47.81</v>
      </c>
      <c r="C330" t="str">
        <f t="shared" si="13"/>
        <v>2016-01</v>
      </c>
      <c r="E330" s="5">
        <v>42377</v>
      </c>
      <c r="F330">
        <v>49.654998999999997</v>
      </c>
      <c r="G330" t="str">
        <f t="shared" si="12"/>
        <v>2016-01</v>
      </c>
    </row>
    <row r="331" spans="1:7" x14ac:dyDescent="0.25">
      <c r="A331" s="5">
        <v>42381</v>
      </c>
      <c r="B331">
        <v>47.81</v>
      </c>
      <c r="C331" t="str">
        <f t="shared" si="13"/>
        <v>2016-01</v>
      </c>
      <c r="E331" s="5">
        <v>42380</v>
      </c>
      <c r="F331">
        <v>49.119999</v>
      </c>
      <c r="G331" t="str">
        <f t="shared" si="12"/>
        <v>2016-01</v>
      </c>
    </row>
    <row r="332" spans="1:7" x14ac:dyDescent="0.25">
      <c r="A332" s="5">
        <v>42382</v>
      </c>
      <c r="B332">
        <v>47.81</v>
      </c>
      <c r="C332" t="str">
        <f t="shared" si="13"/>
        <v>2016-01</v>
      </c>
      <c r="E332" s="5">
        <v>42381</v>
      </c>
      <c r="F332">
        <v>49.325001</v>
      </c>
      <c r="G332" t="str">
        <f t="shared" si="12"/>
        <v>2016-01</v>
      </c>
    </row>
    <row r="333" spans="1:7" x14ac:dyDescent="0.25">
      <c r="A333" s="5">
        <v>42383</v>
      </c>
      <c r="B333">
        <v>44.23</v>
      </c>
      <c r="C333" t="str">
        <f t="shared" si="13"/>
        <v>2016-01</v>
      </c>
      <c r="E333" s="5">
        <v>42382</v>
      </c>
      <c r="F333">
        <v>49.599997999999999</v>
      </c>
      <c r="G333" t="str">
        <f t="shared" si="12"/>
        <v>2016-01</v>
      </c>
    </row>
    <row r="334" spans="1:7" x14ac:dyDescent="0.25">
      <c r="A334" s="5">
        <v>42384</v>
      </c>
      <c r="B334">
        <v>44.08</v>
      </c>
      <c r="C334" t="str">
        <f t="shared" si="13"/>
        <v>2016-01</v>
      </c>
      <c r="E334" s="5">
        <v>42383</v>
      </c>
      <c r="F334">
        <v>48.77</v>
      </c>
      <c r="G334" t="str">
        <f t="shared" si="12"/>
        <v>2016-01</v>
      </c>
    </row>
    <row r="335" spans="1:7" x14ac:dyDescent="0.25">
      <c r="A335" s="5">
        <v>42387</v>
      </c>
      <c r="B335">
        <v>44.35</v>
      </c>
      <c r="C335" t="str">
        <f t="shared" si="13"/>
        <v>2016-01</v>
      </c>
      <c r="E335" s="5">
        <v>42384</v>
      </c>
      <c r="F335">
        <v>48.049999</v>
      </c>
      <c r="G335" t="str">
        <f t="shared" si="12"/>
        <v>2016-01</v>
      </c>
    </row>
    <row r="336" spans="1:7" x14ac:dyDescent="0.25">
      <c r="A336" s="5">
        <v>42388</v>
      </c>
      <c r="B336">
        <v>44.35</v>
      </c>
      <c r="C336" t="str">
        <f t="shared" si="13"/>
        <v>2016-01</v>
      </c>
      <c r="E336" s="5">
        <v>42387</v>
      </c>
      <c r="F336">
        <v>48.080002</v>
      </c>
      <c r="G336" t="str">
        <f t="shared" si="12"/>
        <v>2016-01</v>
      </c>
    </row>
    <row r="337" spans="1:7" x14ac:dyDescent="0.25">
      <c r="A337" s="5">
        <v>42389</v>
      </c>
      <c r="B337">
        <v>43.52</v>
      </c>
      <c r="C337" t="str">
        <f t="shared" si="13"/>
        <v>2016-01</v>
      </c>
      <c r="E337" s="5">
        <v>42388</v>
      </c>
      <c r="F337">
        <v>48.369999</v>
      </c>
      <c r="G337" t="str">
        <f t="shared" si="12"/>
        <v>2016-01</v>
      </c>
    </row>
    <row r="338" spans="1:7" x14ac:dyDescent="0.25">
      <c r="A338" s="5">
        <v>42390</v>
      </c>
      <c r="B338">
        <v>43.6</v>
      </c>
      <c r="C338" t="str">
        <f t="shared" si="13"/>
        <v>2016-01</v>
      </c>
      <c r="E338" s="5">
        <v>42389</v>
      </c>
      <c r="F338">
        <v>46.84</v>
      </c>
      <c r="G338" t="str">
        <f t="shared" si="12"/>
        <v>2016-01</v>
      </c>
    </row>
    <row r="339" spans="1:7" x14ac:dyDescent="0.25">
      <c r="A339" s="5">
        <v>42391</v>
      </c>
      <c r="B339">
        <v>44.75</v>
      </c>
      <c r="C339" t="str">
        <f t="shared" si="13"/>
        <v>2016-01</v>
      </c>
      <c r="E339" s="5">
        <v>42390</v>
      </c>
      <c r="F339">
        <v>47.849997999999999</v>
      </c>
      <c r="G339" t="str">
        <f t="shared" si="12"/>
        <v>2016-01</v>
      </c>
    </row>
    <row r="340" spans="1:7" x14ac:dyDescent="0.25">
      <c r="A340" s="5">
        <v>42394</v>
      </c>
      <c r="B340">
        <v>44.935000000000002</v>
      </c>
      <c r="C340" t="str">
        <f t="shared" si="13"/>
        <v>2016-01</v>
      </c>
      <c r="E340" s="5">
        <v>42391</v>
      </c>
      <c r="F340">
        <v>48.544998</v>
      </c>
      <c r="G340" t="str">
        <f t="shared" si="12"/>
        <v>2016-01</v>
      </c>
    </row>
    <row r="341" spans="1:7" x14ac:dyDescent="0.25">
      <c r="A341" s="5">
        <v>42395</v>
      </c>
      <c r="B341">
        <v>44.09</v>
      </c>
      <c r="C341" t="str">
        <f t="shared" si="13"/>
        <v>2016-01</v>
      </c>
      <c r="E341" s="5">
        <v>42394</v>
      </c>
      <c r="F341">
        <v>48.455002</v>
      </c>
      <c r="G341" t="str">
        <f t="shared" si="12"/>
        <v>2016-01</v>
      </c>
    </row>
    <row r="342" spans="1:7" x14ac:dyDescent="0.25">
      <c r="A342" s="5">
        <v>42396</v>
      </c>
      <c r="B342">
        <v>44.53</v>
      </c>
      <c r="C342" t="str">
        <f t="shared" si="13"/>
        <v>2016-01</v>
      </c>
      <c r="E342" s="5">
        <v>42395</v>
      </c>
      <c r="F342">
        <v>48.52</v>
      </c>
      <c r="G342" t="str">
        <f t="shared" si="12"/>
        <v>2016-01</v>
      </c>
    </row>
    <row r="343" spans="1:7" x14ac:dyDescent="0.25">
      <c r="A343" s="5">
        <v>42397</v>
      </c>
      <c r="B343">
        <v>44.164999999999999</v>
      </c>
      <c r="C343" t="str">
        <f t="shared" si="13"/>
        <v>2016-01</v>
      </c>
      <c r="E343" s="5">
        <v>42396</v>
      </c>
      <c r="F343">
        <v>48.959999000000003</v>
      </c>
      <c r="G343" t="str">
        <f t="shared" si="12"/>
        <v>2016-01</v>
      </c>
    </row>
    <row r="344" spans="1:7" x14ac:dyDescent="0.25">
      <c r="A344" s="5">
        <v>42398</v>
      </c>
      <c r="B344">
        <v>44.164999999999999</v>
      </c>
      <c r="C344" t="str">
        <f t="shared" si="13"/>
        <v>2016-01</v>
      </c>
      <c r="E344" s="5">
        <v>42397</v>
      </c>
      <c r="F344">
        <v>48.290000999999997</v>
      </c>
      <c r="G344" t="str">
        <f t="shared" si="12"/>
        <v>2016-01</v>
      </c>
    </row>
    <row r="345" spans="1:7" x14ac:dyDescent="0.25">
      <c r="A345" s="5">
        <v>42401</v>
      </c>
      <c r="B345">
        <v>45.18</v>
      </c>
      <c r="C345" t="str">
        <f t="shared" si="13"/>
        <v>2016-02</v>
      </c>
      <c r="E345" s="5">
        <v>42398</v>
      </c>
      <c r="F345">
        <v>48.98</v>
      </c>
      <c r="G345" t="str">
        <f t="shared" si="12"/>
        <v>2016-01</v>
      </c>
    </row>
    <row r="346" spans="1:7" x14ac:dyDescent="0.25">
      <c r="A346" s="5">
        <v>42402</v>
      </c>
      <c r="B346">
        <v>44.9</v>
      </c>
      <c r="C346" t="str">
        <f t="shared" si="13"/>
        <v>2016-02</v>
      </c>
      <c r="E346" s="5">
        <v>42401</v>
      </c>
      <c r="F346">
        <v>49.450001</v>
      </c>
      <c r="G346" t="str">
        <f t="shared" si="12"/>
        <v>2016-02</v>
      </c>
    </row>
    <row r="347" spans="1:7" x14ac:dyDescent="0.25">
      <c r="A347" s="5">
        <v>42403</v>
      </c>
      <c r="B347">
        <v>43.734999999999999</v>
      </c>
      <c r="C347" t="str">
        <f t="shared" si="13"/>
        <v>2016-02</v>
      </c>
      <c r="E347" s="5">
        <v>42402</v>
      </c>
      <c r="F347">
        <v>48.985000999999997</v>
      </c>
      <c r="G347" t="str">
        <f t="shared" si="12"/>
        <v>2016-02</v>
      </c>
    </row>
    <row r="348" spans="1:7" x14ac:dyDescent="0.25">
      <c r="A348" s="5">
        <v>42404</v>
      </c>
      <c r="B348">
        <v>43.895000000000003</v>
      </c>
      <c r="C348" t="str">
        <f t="shared" si="13"/>
        <v>2016-02</v>
      </c>
      <c r="E348" s="5">
        <v>42403</v>
      </c>
      <c r="F348">
        <v>48.330002</v>
      </c>
      <c r="G348" t="str">
        <f t="shared" si="12"/>
        <v>2016-02</v>
      </c>
    </row>
    <row r="349" spans="1:7" x14ac:dyDescent="0.25">
      <c r="A349" s="5">
        <v>42405</v>
      </c>
      <c r="B349">
        <v>43.924999999999997</v>
      </c>
      <c r="C349" t="str">
        <f t="shared" si="13"/>
        <v>2016-02</v>
      </c>
      <c r="E349" s="5">
        <v>42404</v>
      </c>
      <c r="F349">
        <v>48.895000000000003</v>
      </c>
      <c r="G349" t="str">
        <f t="shared" si="12"/>
        <v>2016-02</v>
      </c>
    </row>
    <row r="350" spans="1:7" x14ac:dyDescent="0.25">
      <c r="A350" s="5">
        <v>42408</v>
      </c>
      <c r="B350">
        <v>42.11</v>
      </c>
      <c r="C350" t="str">
        <f t="shared" si="13"/>
        <v>2016-02</v>
      </c>
      <c r="E350" s="5">
        <v>42405</v>
      </c>
      <c r="F350">
        <v>48.165000999999997</v>
      </c>
      <c r="G350" t="str">
        <f t="shared" si="12"/>
        <v>2016-02</v>
      </c>
    </row>
    <row r="351" spans="1:7" x14ac:dyDescent="0.25">
      <c r="A351" s="5">
        <v>42409</v>
      </c>
      <c r="B351">
        <v>41.555</v>
      </c>
      <c r="C351" t="str">
        <f t="shared" si="13"/>
        <v>2016-02</v>
      </c>
      <c r="E351" s="5">
        <v>42408</v>
      </c>
      <c r="F351">
        <v>46.955002</v>
      </c>
      <c r="G351" t="str">
        <f t="shared" si="12"/>
        <v>2016-02</v>
      </c>
    </row>
    <row r="352" spans="1:7" x14ac:dyDescent="0.25">
      <c r="A352" s="5">
        <v>42410</v>
      </c>
      <c r="B352">
        <v>42.34</v>
      </c>
      <c r="C352" t="str">
        <f t="shared" si="13"/>
        <v>2016-02</v>
      </c>
      <c r="E352" s="5">
        <v>42409</v>
      </c>
      <c r="F352">
        <v>47.290000999999997</v>
      </c>
      <c r="G352" t="str">
        <f t="shared" si="12"/>
        <v>2016-02</v>
      </c>
    </row>
    <row r="353" spans="1:7" x14ac:dyDescent="0.25">
      <c r="A353" s="5">
        <v>42411</v>
      </c>
      <c r="B353">
        <v>40.984999999999999</v>
      </c>
      <c r="C353" t="str">
        <f t="shared" si="13"/>
        <v>2016-02</v>
      </c>
      <c r="E353" s="5">
        <v>42410</v>
      </c>
      <c r="F353">
        <v>47.52</v>
      </c>
      <c r="G353" t="str">
        <f t="shared" si="12"/>
        <v>2016-02</v>
      </c>
    </row>
    <row r="354" spans="1:7" x14ac:dyDescent="0.25">
      <c r="A354" s="5">
        <v>42412</v>
      </c>
      <c r="B354">
        <v>41.765000000000001</v>
      </c>
      <c r="C354" t="str">
        <f t="shared" si="13"/>
        <v>2016-02</v>
      </c>
      <c r="E354" s="5">
        <v>42411</v>
      </c>
      <c r="F354">
        <v>46.360000999999997</v>
      </c>
      <c r="G354" t="str">
        <f t="shared" si="12"/>
        <v>2016-02</v>
      </c>
    </row>
    <row r="355" spans="1:7" x14ac:dyDescent="0.25">
      <c r="A355" s="5">
        <v>42415</v>
      </c>
      <c r="B355">
        <v>43.125</v>
      </c>
      <c r="C355" t="str">
        <f t="shared" si="13"/>
        <v>2016-02</v>
      </c>
      <c r="E355" s="5">
        <v>42412</v>
      </c>
      <c r="F355">
        <v>47.400002000000001</v>
      </c>
      <c r="G355" t="str">
        <f t="shared" si="12"/>
        <v>2016-02</v>
      </c>
    </row>
    <row r="356" spans="1:7" x14ac:dyDescent="0.25">
      <c r="A356" s="5">
        <v>42416</v>
      </c>
      <c r="B356">
        <v>43.07</v>
      </c>
      <c r="C356" t="str">
        <f t="shared" si="13"/>
        <v>2016-02</v>
      </c>
      <c r="E356" s="5">
        <v>42415</v>
      </c>
      <c r="F356">
        <v>48.18</v>
      </c>
      <c r="G356" t="str">
        <f t="shared" si="12"/>
        <v>2016-02</v>
      </c>
    </row>
    <row r="357" spans="1:7" x14ac:dyDescent="0.25">
      <c r="A357" s="5">
        <v>42417</v>
      </c>
      <c r="B357">
        <v>43.07</v>
      </c>
      <c r="C357" t="str">
        <f t="shared" si="13"/>
        <v>2016-02</v>
      </c>
      <c r="E357" s="5">
        <v>42416</v>
      </c>
      <c r="F357">
        <v>48</v>
      </c>
      <c r="G357" t="str">
        <f t="shared" ref="G357:G420" si="14">YEAR(E357)&amp;"-"&amp;IF(MONTH(E357)&lt;10,"0"&amp;MONTH(E357),MONTH(E357))</f>
        <v>2016-02</v>
      </c>
    </row>
    <row r="358" spans="1:7" x14ac:dyDescent="0.25">
      <c r="A358" s="5">
        <v>42418</v>
      </c>
      <c r="B358">
        <v>44.284999999999997</v>
      </c>
      <c r="C358" t="str">
        <f t="shared" si="13"/>
        <v>2016-02</v>
      </c>
      <c r="E358" s="5">
        <v>42417</v>
      </c>
      <c r="F358">
        <v>49.16</v>
      </c>
      <c r="G358" t="str">
        <f t="shared" si="14"/>
        <v>2016-02</v>
      </c>
    </row>
    <row r="359" spans="1:7" x14ac:dyDescent="0.25">
      <c r="A359" s="5">
        <v>42419</v>
      </c>
      <c r="B359">
        <v>44.204999999999998</v>
      </c>
      <c r="C359" t="str">
        <f t="shared" si="13"/>
        <v>2016-02</v>
      </c>
      <c r="E359" s="5">
        <v>42418</v>
      </c>
      <c r="F359">
        <v>49.060001</v>
      </c>
      <c r="G359" t="str">
        <f t="shared" si="14"/>
        <v>2016-02</v>
      </c>
    </row>
    <row r="360" spans="1:7" x14ac:dyDescent="0.25">
      <c r="A360" s="5">
        <v>42422</v>
      </c>
      <c r="B360">
        <v>45.06</v>
      </c>
      <c r="C360" t="str">
        <f t="shared" si="13"/>
        <v>2016-02</v>
      </c>
      <c r="E360" s="5">
        <v>42419</v>
      </c>
      <c r="F360">
        <v>49.034999999999997</v>
      </c>
      <c r="G360" t="str">
        <f t="shared" si="14"/>
        <v>2016-02</v>
      </c>
    </row>
    <row r="361" spans="1:7" x14ac:dyDescent="0.25">
      <c r="A361" s="5">
        <v>42423</v>
      </c>
      <c r="B361">
        <v>45.06</v>
      </c>
      <c r="C361" t="str">
        <f t="shared" si="13"/>
        <v>2016-02</v>
      </c>
      <c r="E361" s="5">
        <v>42422</v>
      </c>
      <c r="F361">
        <v>49.66</v>
      </c>
      <c r="G361" t="str">
        <f t="shared" si="14"/>
        <v>2016-02</v>
      </c>
    </row>
    <row r="362" spans="1:7" x14ac:dyDescent="0.25">
      <c r="A362" s="5">
        <v>42424</v>
      </c>
      <c r="B362">
        <v>44.475000000000001</v>
      </c>
      <c r="C362" t="str">
        <f t="shared" si="13"/>
        <v>2016-02</v>
      </c>
      <c r="E362" s="5">
        <v>42423</v>
      </c>
      <c r="F362">
        <v>49.195</v>
      </c>
      <c r="G362" t="str">
        <f t="shared" si="14"/>
        <v>2016-02</v>
      </c>
    </row>
    <row r="363" spans="1:7" x14ac:dyDescent="0.25">
      <c r="A363" s="5">
        <v>42425</v>
      </c>
      <c r="B363">
        <v>44.475000000000001</v>
      </c>
      <c r="C363" t="str">
        <f t="shared" si="13"/>
        <v>2016-02</v>
      </c>
      <c r="E363" s="5">
        <v>42424</v>
      </c>
      <c r="F363">
        <v>48.490001999999997</v>
      </c>
      <c r="G363" t="str">
        <f t="shared" si="14"/>
        <v>2016-02</v>
      </c>
    </row>
    <row r="364" spans="1:7" x14ac:dyDescent="0.25">
      <c r="A364" s="5">
        <v>42426</v>
      </c>
      <c r="B364">
        <v>45.734999999999999</v>
      </c>
      <c r="C364" t="str">
        <f t="shared" si="13"/>
        <v>2016-02</v>
      </c>
      <c r="E364" s="5">
        <v>42425</v>
      </c>
      <c r="F364">
        <v>49.439999</v>
      </c>
      <c r="G364" t="str">
        <f t="shared" si="14"/>
        <v>2016-02</v>
      </c>
    </row>
    <row r="365" spans="1:7" x14ac:dyDescent="0.25">
      <c r="A365" s="5">
        <v>42429</v>
      </c>
      <c r="B365">
        <v>45.94</v>
      </c>
      <c r="C365" t="str">
        <f t="shared" si="13"/>
        <v>2016-02</v>
      </c>
      <c r="E365" s="5">
        <v>42426</v>
      </c>
      <c r="F365">
        <v>50.009998000000003</v>
      </c>
      <c r="G365" t="str">
        <f t="shared" si="14"/>
        <v>2016-02</v>
      </c>
    </row>
    <row r="366" spans="1:7" x14ac:dyDescent="0.25">
      <c r="A366" s="5">
        <v>42430</v>
      </c>
      <c r="B366">
        <v>45.865000000000002</v>
      </c>
      <c r="C366" t="str">
        <f t="shared" si="13"/>
        <v>2016-03</v>
      </c>
      <c r="E366" s="5">
        <v>42429</v>
      </c>
      <c r="F366">
        <v>49.955002</v>
      </c>
      <c r="G366" t="str">
        <f t="shared" si="14"/>
        <v>2016-02</v>
      </c>
    </row>
    <row r="367" spans="1:7" x14ac:dyDescent="0.25">
      <c r="A367" s="5">
        <v>42431</v>
      </c>
      <c r="B367">
        <v>45.865000000000002</v>
      </c>
      <c r="C367" t="str">
        <f t="shared" si="13"/>
        <v>2016-03</v>
      </c>
      <c r="E367" s="5">
        <v>42430</v>
      </c>
      <c r="F367">
        <v>50.189999</v>
      </c>
      <c r="G367" t="str">
        <f t="shared" si="14"/>
        <v>2016-03</v>
      </c>
    </row>
    <row r="368" spans="1:7" x14ac:dyDescent="0.25">
      <c r="A368" s="5">
        <v>42432</v>
      </c>
      <c r="B368">
        <v>46.44</v>
      </c>
      <c r="C368" t="str">
        <f t="shared" si="13"/>
        <v>2016-03</v>
      </c>
      <c r="E368" s="5">
        <v>42431</v>
      </c>
      <c r="F368">
        <v>50.639999000000003</v>
      </c>
      <c r="G368" t="str">
        <f t="shared" si="14"/>
        <v>2016-03</v>
      </c>
    </row>
    <row r="369" spans="1:7" x14ac:dyDescent="0.25">
      <c r="A369" s="5">
        <v>42433</v>
      </c>
      <c r="B369">
        <v>46.88</v>
      </c>
      <c r="C369" t="str">
        <f t="shared" si="13"/>
        <v>2016-03</v>
      </c>
      <c r="E369" s="5">
        <v>42432</v>
      </c>
      <c r="F369">
        <v>50.650002000000001</v>
      </c>
      <c r="G369" t="str">
        <f t="shared" si="14"/>
        <v>2016-03</v>
      </c>
    </row>
    <row r="370" spans="1:7" x14ac:dyDescent="0.25">
      <c r="A370" s="5">
        <v>42436</v>
      </c>
      <c r="B370">
        <v>46.88</v>
      </c>
      <c r="C370" t="str">
        <f t="shared" si="13"/>
        <v>2016-03</v>
      </c>
      <c r="E370" s="5">
        <v>42433</v>
      </c>
      <c r="F370">
        <v>51.330002</v>
      </c>
      <c r="G370" t="str">
        <f t="shared" si="14"/>
        <v>2016-03</v>
      </c>
    </row>
    <row r="371" spans="1:7" x14ac:dyDescent="0.25">
      <c r="A371" s="5">
        <v>42437</v>
      </c>
      <c r="B371">
        <v>46.115000000000002</v>
      </c>
      <c r="C371" t="str">
        <f t="shared" si="13"/>
        <v>2016-03</v>
      </c>
      <c r="E371" s="5">
        <v>42436</v>
      </c>
      <c r="F371">
        <v>51.165000999999997</v>
      </c>
      <c r="G371" t="str">
        <f t="shared" si="14"/>
        <v>2016-03</v>
      </c>
    </row>
    <row r="372" spans="1:7" x14ac:dyDescent="0.25">
      <c r="A372" s="5">
        <v>42438</v>
      </c>
      <c r="B372">
        <v>46.4</v>
      </c>
      <c r="C372" t="str">
        <f t="shared" si="13"/>
        <v>2016-03</v>
      </c>
      <c r="E372" s="5">
        <v>42437</v>
      </c>
      <c r="F372">
        <v>50.830002</v>
      </c>
      <c r="G372" t="str">
        <f t="shared" si="14"/>
        <v>2016-03</v>
      </c>
    </row>
    <row r="373" spans="1:7" x14ac:dyDescent="0.25">
      <c r="A373" s="5">
        <v>42439</v>
      </c>
      <c r="B373">
        <v>46.494999999999997</v>
      </c>
      <c r="C373" t="str">
        <f t="shared" si="13"/>
        <v>2016-03</v>
      </c>
      <c r="E373" s="5">
        <v>42438</v>
      </c>
      <c r="F373">
        <v>50.965000000000003</v>
      </c>
      <c r="G373" t="str">
        <f t="shared" si="14"/>
        <v>2016-03</v>
      </c>
    </row>
    <row r="374" spans="1:7" x14ac:dyDescent="0.25">
      <c r="A374" s="5">
        <v>42440</v>
      </c>
      <c r="B374">
        <v>46.234999999999999</v>
      </c>
      <c r="C374" t="str">
        <f t="shared" si="13"/>
        <v>2016-03</v>
      </c>
      <c r="E374" s="5">
        <v>42439</v>
      </c>
      <c r="F374">
        <v>50.695</v>
      </c>
      <c r="G374" t="str">
        <f t="shared" si="14"/>
        <v>2016-03</v>
      </c>
    </row>
    <row r="375" spans="1:7" x14ac:dyDescent="0.25">
      <c r="A375" s="5">
        <v>42443</v>
      </c>
      <c r="B375">
        <v>46.234999999999999</v>
      </c>
      <c r="C375" t="str">
        <f t="shared" si="13"/>
        <v>2016-03</v>
      </c>
      <c r="E375" s="5">
        <v>42440</v>
      </c>
      <c r="F375">
        <v>51.66</v>
      </c>
      <c r="G375" t="str">
        <f t="shared" si="14"/>
        <v>2016-03</v>
      </c>
    </row>
    <row r="376" spans="1:7" x14ac:dyDescent="0.25">
      <c r="A376" s="5">
        <v>42444</v>
      </c>
      <c r="B376">
        <v>46.305</v>
      </c>
      <c r="C376" t="str">
        <f t="shared" si="13"/>
        <v>2016-03</v>
      </c>
      <c r="E376" s="5">
        <v>42443</v>
      </c>
      <c r="F376">
        <v>51.700001</v>
      </c>
      <c r="G376" t="str">
        <f t="shared" si="14"/>
        <v>2016-03</v>
      </c>
    </row>
    <row r="377" spans="1:7" x14ac:dyDescent="0.25">
      <c r="A377" s="5">
        <v>42445</v>
      </c>
      <c r="B377">
        <v>46.305</v>
      </c>
      <c r="C377" t="str">
        <f t="shared" si="13"/>
        <v>2016-03</v>
      </c>
      <c r="E377" s="5">
        <v>42444</v>
      </c>
      <c r="F377">
        <v>51.5</v>
      </c>
      <c r="G377" t="str">
        <f t="shared" si="14"/>
        <v>2016-03</v>
      </c>
    </row>
    <row r="378" spans="1:7" x14ac:dyDescent="0.25">
      <c r="A378" s="5">
        <v>42446</v>
      </c>
      <c r="B378">
        <v>45.674999999999997</v>
      </c>
      <c r="C378" t="str">
        <f t="shared" si="13"/>
        <v>2016-03</v>
      </c>
      <c r="E378" s="5">
        <v>42445</v>
      </c>
      <c r="F378">
        <v>51.650002000000001</v>
      </c>
      <c r="G378" t="str">
        <f t="shared" si="14"/>
        <v>2016-03</v>
      </c>
    </row>
    <row r="379" spans="1:7" x14ac:dyDescent="0.25">
      <c r="A379" s="5">
        <v>42447</v>
      </c>
      <c r="B379">
        <v>45.674999999999997</v>
      </c>
      <c r="C379" t="str">
        <f t="shared" si="13"/>
        <v>2016-03</v>
      </c>
      <c r="E379" s="5">
        <v>42446</v>
      </c>
      <c r="F379">
        <v>52.205002</v>
      </c>
      <c r="G379" t="str">
        <f t="shared" si="14"/>
        <v>2016-03</v>
      </c>
    </row>
    <row r="380" spans="1:7" x14ac:dyDescent="0.25">
      <c r="A380" s="5">
        <v>42450</v>
      </c>
      <c r="B380">
        <v>46.69</v>
      </c>
      <c r="C380" t="str">
        <f t="shared" si="13"/>
        <v>2016-03</v>
      </c>
      <c r="E380" s="5">
        <v>42447</v>
      </c>
      <c r="F380">
        <v>52.534999999999997</v>
      </c>
      <c r="G380" t="str">
        <f t="shared" si="14"/>
        <v>2016-03</v>
      </c>
    </row>
    <row r="381" spans="1:7" x14ac:dyDescent="0.25">
      <c r="A381" s="5">
        <v>42451</v>
      </c>
      <c r="B381">
        <v>46.555</v>
      </c>
      <c r="C381" t="str">
        <f t="shared" si="13"/>
        <v>2016-03</v>
      </c>
      <c r="E381" s="5">
        <v>42450</v>
      </c>
      <c r="F381">
        <v>52.445</v>
      </c>
      <c r="G381" t="str">
        <f t="shared" si="14"/>
        <v>2016-03</v>
      </c>
    </row>
    <row r="382" spans="1:7" x14ac:dyDescent="0.25">
      <c r="A382" s="5">
        <v>42452</v>
      </c>
      <c r="B382">
        <v>46.555</v>
      </c>
      <c r="C382" t="str">
        <f t="shared" si="13"/>
        <v>2016-03</v>
      </c>
      <c r="E382" s="5">
        <v>42451</v>
      </c>
      <c r="F382">
        <v>52.580002</v>
      </c>
      <c r="G382" t="str">
        <f t="shared" si="14"/>
        <v>2016-03</v>
      </c>
    </row>
    <row r="383" spans="1:7" x14ac:dyDescent="0.25">
      <c r="A383" s="5">
        <v>42453</v>
      </c>
      <c r="B383">
        <v>46.43</v>
      </c>
      <c r="C383" t="str">
        <f t="shared" si="13"/>
        <v>2016-03</v>
      </c>
      <c r="E383" s="5">
        <v>42452</v>
      </c>
      <c r="F383">
        <v>52.345001000000003</v>
      </c>
      <c r="G383" t="str">
        <f t="shared" si="14"/>
        <v>2016-03</v>
      </c>
    </row>
    <row r="384" spans="1:7" x14ac:dyDescent="0.25">
      <c r="A384" s="5">
        <v>42458</v>
      </c>
      <c r="B384">
        <v>46.49</v>
      </c>
      <c r="C384" t="str">
        <f t="shared" si="13"/>
        <v>2016-03</v>
      </c>
      <c r="E384" s="5">
        <v>42453</v>
      </c>
      <c r="F384">
        <v>51.830002</v>
      </c>
      <c r="G384" t="str">
        <f t="shared" si="14"/>
        <v>2016-03</v>
      </c>
    </row>
    <row r="385" spans="1:7" x14ac:dyDescent="0.25">
      <c r="A385" s="5">
        <v>42459</v>
      </c>
      <c r="B385">
        <v>46.84</v>
      </c>
      <c r="C385" t="str">
        <f t="shared" si="13"/>
        <v>2016-03</v>
      </c>
      <c r="E385" s="5">
        <v>42458</v>
      </c>
      <c r="F385">
        <v>52.09</v>
      </c>
      <c r="G385" t="str">
        <f t="shared" si="14"/>
        <v>2016-03</v>
      </c>
    </row>
    <row r="386" spans="1:7" x14ac:dyDescent="0.25">
      <c r="A386" s="5">
        <v>42460</v>
      </c>
      <c r="B386">
        <v>46.84</v>
      </c>
      <c r="C386" t="str">
        <f t="shared" si="13"/>
        <v>2016-03</v>
      </c>
      <c r="E386" s="5">
        <v>42459</v>
      </c>
      <c r="F386">
        <v>52.924999</v>
      </c>
      <c r="G386" t="str">
        <f t="shared" si="14"/>
        <v>2016-03</v>
      </c>
    </row>
    <row r="387" spans="1:7" x14ac:dyDescent="0.25">
      <c r="A387" s="5">
        <v>42461</v>
      </c>
      <c r="B387">
        <v>46.19</v>
      </c>
      <c r="C387" t="str">
        <f t="shared" ref="C387:C450" si="15">YEAR(A387)&amp;"-"&amp;IF(MONTH(A387)&lt;10,"0"&amp;MONTH(A387),MONTH(A387))</f>
        <v>2016-04</v>
      </c>
      <c r="E387" s="5">
        <v>42460</v>
      </c>
      <c r="F387">
        <v>52.924999</v>
      </c>
      <c r="G387" t="str">
        <f t="shared" si="14"/>
        <v>2016-03</v>
      </c>
    </row>
    <row r="388" spans="1:7" x14ac:dyDescent="0.25">
      <c r="A388" s="5">
        <v>42464</v>
      </c>
      <c r="B388">
        <v>46.88</v>
      </c>
      <c r="C388" t="str">
        <f t="shared" si="15"/>
        <v>2016-04</v>
      </c>
      <c r="E388" s="5">
        <v>42461</v>
      </c>
      <c r="F388">
        <v>52.84</v>
      </c>
      <c r="G388" t="str">
        <f t="shared" si="14"/>
        <v>2016-04</v>
      </c>
    </row>
    <row r="389" spans="1:7" x14ac:dyDescent="0.25">
      <c r="A389" s="5">
        <v>42465</v>
      </c>
      <c r="B389">
        <v>46.88</v>
      </c>
      <c r="C389" t="str">
        <f t="shared" si="15"/>
        <v>2016-04</v>
      </c>
      <c r="E389" s="5">
        <v>42464</v>
      </c>
      <c r="F389">
        <v>53.005001</v>
      </c>
      <c r="G389" t="str">
        <f t="shared" si="14"/>
        <v>2016-04</v>
      </c>
    </row>
    <row r="390" spans="1:7" x14ac:dyDescent="0.25">
      <c r="A390" s="5">
        <v>42466</v>
      </c>
      <c r="B390">
        <v>46.37</v>
      </c>
      <c r="C390" t="str">
        <f t="shared" si="15"/>
        <v>2016-04</v>
      </c>
      <c r="E390" s="5">
        <v>42465</v>
      </c>
      <c r="F390">
        <v>52.599997999999999</v>
      </c>
      <c r="G390" t="str">
        <f t="shared" si="14"/>
        <v>2016-04</v>
      </c>
    </row>
    <row r="391" spans="1:7" x14ac:dyDescent="0.25">
      <c r="A391" s="5">
        <v>42467</v>
      </c>
      <c r="B391">
        <v>46.424999999999997</v>
      </c>
      <c r="C391" t="str">
        <f t="shared" si="15"/>
        <v>2016-04</v>
      </c>
      <c r="E391" s="5">
        <v>42466</v>
      </c>
      <c r="F391">
        <v>52.779998999999997</v>
      </c>
      <c r="G391" t="str">
        <f t="shared" si="14"/>
        <v>2016-04</v>
      </c>
    </row>
    <row r="392" spans="1:7" x14ac:dyDescent="0.25">
      <c r="A392" s="5">
        <v>42468</v>
      </c>
      <c r="B392">
        <v>46.365000000000002</v>
      </c>
      <c r="C392" t="str">
        <f t="shared" si="15"/>
        <v>2016-04</v>
      </c>
      <c r="E392" s="5">
        <v>42467</v>
      </c>
      <c r="F392">
        <v>52.529998999999997</v>
      </c>
      <c r="G392" t="str">
        <f t="shared" si="14"/>
        <v>2016-04</v>
      </c>
    </row>
    <row r="393" spans="1:7" x14ac:dyDescent="0.25">
      <c r="A393" s="5">
        <v>42471</v>
      </c>
      <c r="B393">
        <v>46.37</v>
      </c>
      <c r="C393" t="str">
        <f t="shared" si="15"/>
        <v>2016-04</v>
      </c>
      <c r="E393" s="5">
        <v>42468</v>
      </c>
      <c r="F393">
        <v>52.709999000000003</v>
      </c>
      <c r="G393" t="str">
        <f t="shared" si="14"/>
        <v>2016-04</v>
      </c>
    </row>
    <row r="394" spans="1:7" x14ac:dyDescent="0.25">
      <c r="A394" s="5">
        <v>42472</v>
      </c>
      <c r="B394">
        <v>46.37</v>
      </c>
      <c r="C394" t="str">
        <f t="shared" si="15"/>
        <v>2016-04</v>
      </c>
      <c r="E394" s="5">
        <v>42471</v>
      </c>
      <c r="F394">
        <v>52.709999000000003</v>
      </c>
      <c r="G394" t="str">
        <f t="shared" si="14"/>
        <v>2016-04</v>
      </c>
    </row>
    <row r="395" spans="1:7" x14ac:dyDescent="0.25">
      <c r="A395" s="5">
        <v>42473</v>
      </c>
      <c r="B395">
        <v>47.034999999999997</v>
      </c>
      <c r="C395" t="str">
        <f t="shared" si="15"/>
        <v>2016-04</v>
      </c>
      <c r="E395" s="5">
        <v>42472</v>
      </c>
      <c r="F395">
        <v>52.775002000000001</v>
      </c>
      <c r="G395" t="str">
        <f t="shared" si="14"/>
        <v>2016-04</v>
      </c>
    </row>
    <row r="396" spans="1:7" x14ac:dyDescent="0.25">
      <c r="A396" s="5">
        <v>42474</v>
      </c>
      <c r="B396">
        <v>47.45</v>
      </c>
      <c r="C396" t="str">
        <f t="shared" si="15"/>
        <v>2016-04</v>
      </c>
      <c r="E396" s="5">
        <v>42473</v>
      </c>
      <c r="F396">
        <v>53.290000999999997</v>
      </c>
      <c r="G396" t="str">
        <f t="shared" si="14"/>
        <v>2016-04</v>
      </c>
    </row>
    <row r="397" spans="1:7" x14ac:dyDescent="0.25">
      <c r="A397" s="5">
        <v>42475</v>
      </c>
      <c r="B397">
        <v>47.45</v>
      </c>
      <c r="C397" t="str">
        <f t="shared" si="15"/>
        <v>2016-04</v>
      </c>
      <c r="E397" s="5">
        <v>42474</v>
      </c>
      <c r="F397">
        <v>53.445</v>
      </c>
      <c r="G397" t="str">
        <f t="shared" si="14"/>
        <v>2016-04</v>
      </c>
    </row>
    <row r="398" spans="1:7" x14ac:dyDescent="0.25">
      <c r="A398" s="5">
        <v>42478</v>
      </c>
      <c r="B398">
        <v>47.09</v>
      </c>
      <c r="C398" t="str">
        <f t="shared" si="15"/>
        <v>2016-04</v>
      </c>
      <c r="E398" s="5">
        <v>42475</v>
      </c>
      <c r="F398">
        <v>53.424999</v>
      </c>
      <c r="G398" t="str">
        <f t="shared" si="14"/>
        <v>2016-04</v>
      </c>
    </row>
    <row r="399" spans="1:7" x14ac:dyDescent="0.25">
      <c r="A399" s="5">
        <v>42479</v>
      </c>
      <c r="B399">
        <v>47.6</v>
      </c>
      <c r="C399" t="str">
        <f t="shared" si="15"/>
        <v>2016-04</v>
      </c>
      <c r="E399" s="5">
        <v>42478</v>
      </c>
      <c r="F399">
        <v>53.615001999999997</v>
      </c>
      <c r="G399" t="str">
        <f t="shared" si="14"/>
        <v>2016-04</v>
      </c>
    </row>
    <row r="400" spans="1:7" x14ac:dyDescent="0.25">
      <c r="A400" s="5">
        <v>42480</v>
      </c>
      <c r="B400">
        <v>47.354999999999997</v>
      </c>
      <c r="C400" t="str">
        <f t="shared" si="15"/>
        <v>2016-04</v>
      </c>
      <c r="E400" s="5">
        <v>42479</v>
      </c>
      <c r="F400">
        <v>53.889999000000003</v>
      </c>
      <c r="G400" t="str">
        <f t="shared" si="14"/>
        <v>2016-04</v>
      </c>
    </row>
    <row r="401" spans="1:7" x14ac:dyDescent="0.25">
      <c r="A401" s="5">
        <v>42481</v>
      </c>
      <c r="B401">
        <v>47.354999999999997</v>
      </c>
      <c r="C401" t="str">
        <f t="shared" si="15"/>
        <v>2016-04</v>
      </c>
      <c r="E401" s="5">
        <v>42480</v>
      </c>
      <c r="F401">
        <v>54.02</v>
      </c>
      <c r="G401" t="str">
        <f t="shared" si="14"/>
        <v>2016-04</v>
      </c>
    </row>
    <row r="402" spans="1:7" x14ac:dyDescent="0.25">
      <c r="A402" s="5">
        <v>42482</v>
      </c>
      <c r="B402">
        <v>47.774999999999999</v>
      </c>
      <c r="C402" t="str">
        <f t="shared" si="15"/>
        <v>2016-04</v>
      </c>
      <c r="E402" s="5">
        <v>42481</v>
      </c>
      <c r="F402">
        <v>53.924999</v>
      </c>
      <c r="G402" t="str">
        <f t="shared" si="14"/>
        <v>2016-04</v>
      </c>
    </row>
    <row r="403" spans="1:7" x14ac:dyDescent="0.25">
      <c r="A403" s="5">
        <v>42485</v>
      </c>
      <c r="B403">
        <v>47.73</v>
      </c>
      <c r="C403" t="str">
        <f t="shared" si="15"/>
        <v>2016-04</v>
      </c>
      <c r="E403" s="5">
        <v>42482</v>
      </c>
      <c r="F403">
        <v>53.529998999999997</v>
      </c>
      <c r="G403" t="str">
        <f t="shared" si="14"/>
        <v>2016-04</v>
      </c>
    </row>
    <row r="404" spans="1:7" x14ac:dyDescent="0.25">
      <c r="A404" s="5">
        <v>42486</v>
      </c>
      <c r="B404">
        <v>47.625</v>
      </c>
      <c r="C404" t="str">
        <f t="shared" si="15"/>
        <v>2016-04</v>
      </c>
      <c r="E404" s="5">
        <v>42485</v>
      </c>
      <c r="F404">
        <v>53.48</v>
      </c>
      <c r="G404" t="str">
        <f t="shared" si="14"/>
        <v>2016-04</v>
      </c>
    </row>
    <row r="405" spans="1:7" x14ac:dyDescent="0.25">
      <c r="A405" s="5">
        <v>42487</v>
      </c>
      <c r="B405">
        <v>47.365000000000002</v>
      </c>
      <c r="C405" t="str">
        <f t="shared" si="15"/>
        <v>2016-04</v>
      </c>
      <c r="E405" s="5">
        <v>42486</v>
      </c>
      <c r="F405">
        <v>53.66</v>
      </c>
      <c r="G405" t="str">
        <f t="shared" si="14"/>
        <v>2016-04</v>
      </c>
    </row>
    <row r="406" spans="1:7" x14ac:dyDescent="0.25">
      <c r="A406" s="5">
        <v>42488</v>
      </c>
      <c r="B406">
        <v>47.365000000000002</v>
      </c>
      <c r="C406" t="str">
        <f t="shared" si="15"/>
        <v>2016-04</v>
      </c>
      <c r="E406" s="5">
        <v>42487</v>
      </c>
      <c r="F406">
        <v>53.599997999999999</v>
      </c>
      <c r="G406" t="str">
        <f t="shared" si="14"/>
        <v>2016-04</v>
      </c>
    </row>
    <row r="407" spans="1:7" x14ac:dyDescent="0.25">
      <c r="A407" s="5">
        <v>42489</v>
      </c>
      <c r="B407">
        <v>46.76</v>
      </c>
      <c r="C407" t="str">
        <f t="shared" si="15"/>
        <v>2016-04</v>
      </c>
      <c r="E407" s="5">
        <v>42488</v>
      </c>
      <c r="F407">
        <v>53.895000000000003</v>
      </c>
      <c r="G407" t="str">
        <f t="shared" si="14"/>
        <v>2016-04</v>
      </c>
    </row>
    <row r="408" spans="1:7" x14ac:dyDescent="0.25">
      <c r="A408" s="5">
        <v>42492</v>
      </c>
      <c r="B408">
        <v>46.76</v>
      </c>
      <c r="C408" t="str">
        <f t="shared" si="15"/>
        <v>2016-05</v>
      </c>
      <c r="E408" s="5">
        <v>42489</v>
      </c>
      <c r="F408">
        <v>52.84</v>
      </c>
      <c r="G408" t="str">
        <f t="shared" si="14"/>
        <v>2016-04</v>
      </c>
    </row>
    <row r="409" spans="1:7" x14ac:dyDescent="0.25">
      <c r="A409" s="5">
        <v>42493</v>
      </c>
      <c r="B409">
        <v>46.76</v>
      </c>
      <c r="C409" t="str">
        <f t="shared" si="15"/>
        <v>2016-05</v>
      </c>
      <c r="E409" s="5">
        <v>42493</v>
      </c>
      <c r="F409">
        <v>52.790000999999997</v>
      </c>
      <c r="G409" t="str">
        <f t="shared" si="14"/>
        <v>2016-05</v>
      </c>
    </row>
    <row r="410" spans="1:7" x14ac:dyDescent="0.25">
      <c r="A410" s="5">
        <v>42494</v>
      </c>
      <c r="B410">
        <v>46.13</v>
      </c>
      <c r="C410" t="str">
        <f t="shared" si="15"/>
        <v>2016-05</v>
      </c>
      <c r="E410" s="5">
        <v>42494</v>
      </c>
      <c r="F410">
        <v>52.615001999999997</v>
      </c>
      <c r="G410" t="str">
        <f t="shared" si="14"/>
        <v>2016-05</v>
      </c>
    </row>
    <row r="411" spans="1:7" x14ac:dyDescent="0.25">
      <c r="A411" s="5">
        <v>42495</v>
      </c>
      <c r="B411">
        <v>46.13</v>
      </c>
      <c r="C411" t="str">
        <f t="shared" si="15"/>
        <v>2016-05</v>
      </c>
      <c r="E411" s="5">
        <v>42495</v>
      </c>
      <c r="F411">
        <v>52.720001000000003</v>
      </c>
      <c r="G411" t="str">
        <f t="shared" si="14"/>
        <v>2016-05</v>
      </c>
    </row>
    <row r="412" spans="1:7" x14ac:dyDescent="0.25">
      <c r="A412" s="5">
        <v>42496</v>
      </c>
      <c r="B412">
        <v>46.13</v>
      </c>
      <c r="C412" t="str">
        <f t="shared" si="15"/>
        <v>2016-05</v>
      </c>
      <c r="E412" s="5">
        <v>42496</v>
      </c>
      <c r="F412">
        <v>52.59</v>
      </c>
      <c r="G412" t="str">
        <f t="shared" si="14"/>
        <v>2016-05</v>
      </c>
    </row>
    <row r="413" spans="1:7" x14ac:dyDescent="0.25">
      <c r="A413" s="5">
        <v>42499</v>
      </c>
      <c r="B413">
        <v>46.13</v>
      </c>
      <c r="C413" t="str">
        <f t="shared" si="15"/>
        <v>2016-05</v>
      </c>
      <c r="E413" s="5">
        <v>42499</v>
      </c>
      <c r="F413">
        <v>52.82</v>
      </c>
      <c r="G413" t="str">
        <f t="shared" si="14"/>
        <v>2016-05</v>
      </c>
    </row>
    <row r="414" spans="1:7" x14ac:dyDescent="0.25">
      <c r="A414" s="5">
        <v>42500</v>
      </c>
      <c r="B414">
        <v>46.69</v>
      </c>
      <c r="C414" t="str">
        <f t="shared" si="15"/>
        <v>2016-05</v>
      </c>
      <c r="E414" s="5">
        <v>42500</v>
      </c>
      <c r="F414">
        <v>53.330002</v>
      </c>
      <c r="G414" t="str">
        <f t="shared" si="14"/>
        <v>2016-05</v>
      </c>
    </row>
    <row r="415" spans="1:7" x14ac:dyDescent="0.25">
      <c r="A415" s="5">
        <v>42501</v>
      </c>
      <c r="B415">
        <v>46.69</v>
      </c>
      <c r="C415" t="str">
        <f t="shared" si="15"/>
        <v>2016-05</v>
      </c>
      <c r="E415" s="5">
        <v>42501</v>
      </c>
      <c r="F415">
        <v>53.369999</v>
      </c>
      <c r="G415" t="str">
        <f t="shared" si="14"/>
        <v>2016-05</v>
      </c>
    </row>
    <row r="416" spans="1:7" x14ac:dyDescent="0.25">
      <c r="A416" s="5">
        <v>42502</v>
      </c>
      <c r="B416">
        <v>46.655000000000001</v>
      </c>
      <c r="C416" t="str">
        <f t="shared" si="15"/>
        <v>2016-05</v>
      </c>
      <c r="E416" s="5">
        <v>42502</v>
      </c>
      <c r="F416">
        <v>52.884998000000003</v>
      </c>
      <c r="G416" t="str">
        <f t="shared" si="14"/>
        <v>2016-05</v>
      </c>
    </row>
    <row r="417" spans="1:7" x14ac:dyDescent="0.25">
      <c r="A417" s="5">
        <v>42503</v>
      </c>
      <c r="B417">
        <v>46.76</v>
      </c>
      <c r="C417" t="str">
        <f t="shared" si="15"/>
        <v>2016-05</v>
      </c>
      <c r="E417" s="5">
        <v>42503</v>
      </c>
      <c r="F417">
        <v>53.119999</v>
      </c>
      <c r="G417" t="str">
        <f t="shared" si="14"/>
        <v>2016-05</v>
      </c>
    </row>
    <row r="418" spans="1:7" x14ac:dyDescent="0.25">
      <c r="A418" s="5">
        <v>42506</v>
      </c>
      <c r="B418">
        <v>46.61</v>
      </c>
      <c r="C418" t="str">
        <f t="shared" si="15"/>
        <v>2016-05</v>
      </c>
      <c r="E418" s="5">
        <v>42506</v>
      </c>
      <c r="F418">
        <v>53.014999000000003</v>
      </c>
      <c r="G418" t="str">
        <f t="shared" si="14"/>
        <v>2016-05</v>
      </c>
    </row>
    <row r="419" spans="1:7" x14ac:dyDescent="0.25">
      <c r="A419" s="5">
        <v>42507</v>
      </c>
      <c r="B419">
        <v>46.97</v>
      </c>
      <c r="C419" t="str">
        <f t="shared" si="15"/>
        <v>2016-05</v>
      </c>
      <c r="E419" s="5">
        <v>42507</v>
      </c>
      <c r="F419">
        <v>52.965000000000003</v>
      </c>
      <c r="G419" t="str">
        <f t="shared" si="14"/>
        <v>2016-05</v>
      </c>
    </row>
    <row r="420" spans="1:7" x14ac:dyDescent="0.25">
      <c r="A420" s="5">
        <v>42508</v>
      </c>
      <c r="B420">
        <v>46.76</v>
      </c>
      <c r="C420" t="str">
        <f t="shared" si="15"/>
        <v>2016-05</v>
      </c>
      <c r="E420" s="5">
        <v>42508</v>
      </c>
      <c r="F420">
        <v>52.810001</v>
      </c>
      <c r="G420" t="str">
        <f t="shared" si="14"/>
        <v>2016-05</v>
      </c>
    </row>
    <row r="421" spans="1:7" x14ac:dyDescent="0.25">
      <c r="A421" s="5">
        <v>42509</v>
      </c>
      <c r="B421">
        <v>46.805</v>
      </c>
      <c r="C421" t="str">
        <f t="shared" si="15"/>
        <v>2016-05</v>
      </c>
      <c r="E421" s="5">
        <v>42509</v>
      </c>
      <c r="F421">
        <v>52.200001</v>
      </c>
      <c r="G421" t="str">
        <f t="shared" ref="G421:G484" si="16">YEAR(E421)&amp;"-"&amp;IF(MONTH(E421)&lt;10,"0"&amp;MONTH(E421),MONTH(E421))</f>
        <v>2016-05</v>
      </c>
    </row>
    <row r="422" spans="1:7" x14ac:dyDescent="0.25">
      <c r="A422" s="5">
        <v>42510</v>
      </c>
      <c r="B422">
        <v>46.93</v>
      </c>
      <c r="C422" t="str">
        <f t="shared" si="15"/>
        <v>2016-05</v>
      </c>
      <c r="E422" s="5">
        <v>42510</v>
      </c>
      <c r="F422">
        <v>52.919998</v>
      </c>
      <c r="G422" t="str">
        <f t="shared" si="16"/>
        <v>2016-05</v>
      </c>
    </row>
    <row r="423" spans="1:7" x14ac:dyDescent="0.25">
      <c r="A423" s="5">
        <v>42513</v>
      </c>
      <c r="B423">
        <v>46.93</v>
      </c>
      <c r="C423" t="str">
        <f t="shared" si="15"/>
        <v>2016-05</v>
      </c>
      <c r="E423" s="5">
        <v>42513</v>
      </c>
      <c r="F423">
        <v>52.869999</v>
      </c>
      <c r="G423" t="str">
        <f t="shared" si="16"/>
        <v>2016-05</v>
      </c>
    </row>
    <row r="424" spans="1:7" x14ac:dyDescent="0.25">
      <c r="A424" s="5">
        <v>42514</v>
      </c>
      <c r="B424">
        <v>47.234999999999999</v>
      </c>
      <c r="C424" t="str">
        <f t="shared" si="15"/>
        <v>2016-05</v>
      </c>
      <c r="E424" s="5">
        <v>42514</v>
      </c>
      <c r="F424">
        <v>53.365001999999997</v>
      </c>
      <c r="G424" t="str">
        <f t="shared" si="16"/>
        <v>2016-05</v>
      </c>
    </row>
    <row r="425" spans="1:7" x14ac:dyDescent="0.25">
      <c r="A425" s="5">
        <v>42515</v>
      </c>
      <c r="B425">
        <v>48.244999999999997</v>
      </c>
      <c r="C425" t="str">
        <f t="shared" si="15"/>
        <v>2016-05</v>
      </c>
      <c r="E425" s="5">
        <v>42515</v>
      </c>
      <c r="F425">
        <v>53.77</v>
      </c>
      <c r="G425" t="str">
        <f t="shared" si="16"/>
        <v>2016-05</v>
      </c>
    </row>
    <row r="426" spans="1:7" x14ac:dyDescent="0.25">
      <c r="A426" s="5">
        <v>42516</v>
      </c>
      <c r="B426">
        <v>48.115000000000002</v>
      </c>
      <c r="C426" t="str">
        <f t="shared" si="15"/>
        <v>2016-05</v>
      </c>
      <c r="E426" s="5">
        <v>42516</v>
      </c>
      <c r="F426">
        <v>53.799999</v>
      </c>
      <c r="G426" t="str">
        <f t="shared" si="16"/>
        <v>2016-05</v>
      </c>
    </row>
    <row r="427" spans="1:7" x14ac:dyDescent="0.25">
      <c r="A427" s="5">
        <v>42517</v>
      </c>
      <c r="B427">
        <v>48.195</v>
      </c>
      <c r="C427" t="str">
        <f t="shared" si="15"/>
        <v>2016-05</v>
      </c>
      <c r="E427" s="5">
        <v>42517</v>
      </c>
      <c r="F427">
        <v>53.965000000000003</v>
      </c>
      <c r="G427" t="str">
        <f t="shared" si="16"/>
        <v>2016-05</v>
      </c>
    </row>
    <row r="428" spans="1:7" x14ac:dyDescent="0.25">
      <c r="A428" s="5">
        <v>42520</v>
      </c>
      <c r="B428">
        <v>48.604999999999997</v>
      </c>
      <c r="C428" t="str">
        <f t="shared" si="15"/>
        <v>2016-05</v>
      </c>
      <c r="E428" s="5">
        <v>42521</v>
      </c>
      <c r="F428">
        <v>53.994999</v>
      </c>
      <c r="G428" t="str">
        <f t="shared" si="16"/>
        <v>2016-05</v>
      </c>
    </row>
    <row r="429" spans="1:7" x14ac:dyDescent="0.25">
      <c r="A429" s="5">
        <v>42521</v>
      </c>
      <c r="B429">
        <v>48.594999999999999</v>
      </c>
      <c r="C429" t="str">
        <f t="shared" si="15"/>
        <v>2016-05</v>
      </c>
      <c r="E429" s="5">
        <v>42522</v>
      </c>
      <c r="F429">
        <v>53.939999</v>
      </c>
      <c r="G429" t="str">
        <f t="shared" si="16"/>
        <v>2016-06</v>
      </c>
    </row>
    <row r="430" spans="1:7" x14ac:dyDescent="0.25">
      <c r="A430" s="5">
        <v>42522</v>
      </c>
      <c r="B430">
        <v>48.594999999999999</v>
      </c>
      <c r="C430" t="str">
        <f t="shared" si="15"/>
        <v>2016-06</v>
      </c>
      <c r="E430" s="5">
        <v>42523</v>
      </c>
      <c r="F430">
        <v>54</v>
      </c>
      <c r="G430" t="str">
        <f t="shared" si="16"/>
        <v>2016-06</v>
      </c>
    </row>
    <row r="431" spans="1:7" x14ac:dyDescent="0.25">
      <c r="A431" s="5">
        <v>42523</v>
      </c>
      <c r="B431">
        <v>48.594999999999999</v>
      </c>
      <c r="C431" t="str">
        <f t="shared" si="15"/>
        <v>2016-06</v>
      </c>
      <c r="E431" s="5">
        <v>42524</v>
      </c>
      <c r="F431">
        <v>53.895000000000003</v>
      </c>
      <c r="G431" t="str">
        <f t="shared" si="16"/>
        <v>2016-06</v>
      </c>
    </row>
    <row r="432" spans="1:7" x14ac:dyDescent="0.25">
      <c r="A432" s="5">
        <v>42524</v>
      </c>
      <c r="B432">
        <v>47.73</v>
      </c>
      <c r="C432" t="str">
        <f t="shared" si="15"/>
        <v>2016-06</v>
      </c>
      <c r="E432" s="5">
        <v>42527</v>
      </c>
      <c r="F432">
        <v>54.360000999999997</v>
      </c>
      <c r="G432" t="str">
        <f t="shared" si="16"/>
        <v>2016-06</v>
      </c>
    </row>
    <row r="433" spans="1:7" x14ac:dyDescent="0.25">
      <c r="A433" s="5">
        <v>42527</v>
      </c>
      <c r="B433">
        <v>47.715000000000003</v>
      </c>
      <c r="C433" t="str">
        <f t="shared" si="15"/>
        <v>2016-06</v>
      </c>
      <c r="E433" s="5">
        <v>42528</v>
      </c>
      <c r="F433">
        <v>54.564999</v>
      </c>
      <c r="G433" t="str">
        <f t="shared" si="16"/>
        <v>2016-06</v>
      </c>
    </row>
    <row r="434" spans="1:7" x14ac:dyDescent="0.25">
      <c r="A434" s="5">
        <v>42528</v>
      </c>
      <c r="B434">
        <v>48</v>
      </c>
      <c r="C434" t="str">
        <f t="shared" si="15"/>
        <v>2016-06</v>
      </c>
      <c r="E434" s="5">
        <v>42529</v>
      </c>
      <c r="F434">
        <v>54.5</v>
      </c>
      <c r="G434" t="str">
        <f t="shared" si="16"/>
        <v>2016-06</v>
      </c>
    </row>
    <row r="435" spans="1:7" x14ac:dyDescent="0.25">
      <c r="A435" s="5">
        <v>42529</v>
      </c>
      <c r="B435">
        <v>47.884999999999998</v>
      </c>
      <c r="C435" t="str">
        <f t="shared" si="15"/>
        <v>2016-06</v>
      </c>
      <c r="E435" s="5">
        <v>42530</v>
      </c>
      <c r="F435">
        <v>54.384998000000003</v>
      </c>
      <c r="G435" t="str">
        <f t="shared" si="16"/>
        <v>2016-06</v>
      </c>
    </row>
    <row r="436" spans="1:7" x14ac:dyDescent="0.25">
      <c r="A436" s="5">
        <v>42530</v>
      </c>
      <c r="B436">
        <v>47.924999999999997</v>
      </c>
      <c r="C436" t="str">
        <f t="shared" si="15"/>
        <v>2016-06</v>
      </c>
      <c r="E436" s="5">
        <v>42531</v>
      </c>
      <c r="F436">
        <v>54.16</v>
      </c>
      <c r="G436" t="str">
        <f t="shared" si="16"/>
        <v>2016-06</v>
      </c>
    </row>
    <row r="437" spans="1:7" x14ac:dyDescent="0.25">
      <c r="A437" s="5">
        <v>42531</v>
      </c>
      <c r="B437">
        <v>47.924999999999997</v>
      </c>
      <c r="C437" t="str">
        <f t="shared" si="15"/>
        <v>2016-06</v>
      </c>
      <c r="E437" s="5">
        <v>42534</v>
      </c>
      <c r="F437">
        <v>53.889999000000003</v>
      </c>
      <c r="G437" t="str">
        <f t="shared" si="16"/>
        <v>2016-06</v>
      </c>
    </row>
    <row r="438" spans="1:7" x14ac:dyDescent="0.25">
      <c r="A438" s="5">
        <v>42534</v>
      </c>
      <c r="B438">
        <v>47.814999999999998</v>
      </c>
      <c r="C438" t="str">
        <f t="shared" si="15"/>
        <v>2016-06</v>
      </c>
      <c r="E438" s="5">
        <v>42535</v>
      </c>
      <c r="F438">
        <v>53.255001</v>
      </c>
      <c r="G438" t="str">
        <f t="shared" si="16"/>
        <v>2016-06</v>
      </c>
    </row>
    <row r="439" spans="1:7" x14ac:dyDescent="0.25">
      <c r="A439" s="5">
        <v>42535</v>
      </c>
      <c r="B439">
        <v>47.68</v>
      </c>
      <c r="C439" t="str">
        <f t="shared" si="15"/>
        <v>2016-06</v>
      </c>
      <c r="E439" s="5">
        <v>42536</v>
      </c>
      <c r="F439">
        <v>53.654998999999997</v>
      </c>
      <c r="G439" t="str">
        <f t="shared" si="16"/>
        <v>2016-06</v>
      </c>
    </row>
    <row r="440" spans="1:7" x14ac:dyDescent="0.25">
      <c r="A440" s="5">
        <v>42536</v>
      </c>
      <c r="B440">
        <v>47.68</v>
      </c>
      <c r="C440" t="str">
        <f t="shared" si="15"/>
        <v>2016-06</v>
      </c>
      <c r="E440" s="5">
        <v>42537</v>
      </c>
      <c r="F440">
        <v>53.220001000000003</v>
      </c>
      <c r="G440" t="str">
        <f t="shared" si="16"/>
        <v>2016-06</v>
      </c>
    </row>
    <row r="441" spans="1:7" x14ac:dyDescent="0.25">
      <c r="A441" s="5">
        <v>42537</v>
      </c>
      <c r="B441">
        <v>47.68</v>
      </c>
      <c r="C441" t="str">
        <f t="shared" si="15"/>
        <v>2016-06</v>
      </c>
      <c r="E441" s="5">
        <v>42538</v>
      </c>
      <c r="F441">
        <v>53.205002</v>
      </c>
      <c r="G441" t="str">
        <f t="shared" si="16"/>
        <v>2016-06</v>
      </c>
    </row>
    <row r="442" spans="1:7" x14ac:dyDescent="0.25">
      <c r="A442" s="5">
        <v>42538</v>
      </c>
      <c r="B442">
        <v>47.325000000000003</v>
      </c>
      <c r="C442" t="str">
        <f t="shared" si="15"/>
        <v>2016-06</v>
      </c>
      <c r="E442" s="5">
        <v>42541</v>
      </c>
      <c r="F442">
        <v>54.09</v>
      </c>
      <c r="G442" t="str">
        <f t="shared" si="16"/>
        <v>2016-06</v>
      </c>
    </row>
    <row r="443" spans="1:7" x14ac:dyDescent="0.25">
      <c r="A443" s="5">
        <v>42541</v>
      </c>
      <c r="B443">
        <v>47.325000000000003</v>
      </c>
      <c r="C443" t="str">
        <f t="shared" si="15"/>
        <v>2016-06</v>
      </c>
      <c r="E443" s="5">
        <v>42542</v>
      </c>
      <c r="F443">
        <v>53.865001999999997</v>
      </c>
      <c r="G443" t="str">
        <f t="shared" si="16"/>
        <v>2016-06</v>
      </c>
    </row>
    <row r="444" spans="1:7" x14ac:dyDescent="0.25">
      <c r="A444" s="5">
        <v>42542</v>
      </c>
      <c r="B444">
        <v>47.65</v>
      </c>
      <c r="C444" t="str">
        <f t="shared" si="15"/>
        <v>2016-06</v>
      </c>
      <c r="E444" s="5">
        <v>42543</v>
      </c>
      <c r="F444">
        <v>54.139999000000003</v>
      </c>
      <c r="G444" t="str">
        <f t="shared" si="16"/>
        <v>2016-06</v>
      </c>
    </row>
    <row r="445" spans="1:7" x14ac:dyDescent="0.25">
      <c r="A445" s="5">
        <v>42543</v>
      </c>
      <c r="B445">
        <v>47.79</v>
      </c>
      <c r="C445" t="str">
        <f t="shared" si="15"/>
        <v>2016-06</v>
      </c>
      <c r="E445" s="5">
        <v>42544</v>
      </c>
      <c r="F445">
        <v>54.330002</v>
      </c>
      <c r="G445" t="str">
        <f t="shared" si="16"/>
        <v>2016-06</v>
      </c>
    </row>
    <row r="446" spans="1:7" x14ac:dyDescent="0.25">
      <c r="A446" s="5">
        <v>42544</v>
      </c>
      <c r="B446">
        <v>47.79</v>
      </c>
      <c r="C446" t="str">
        <f t="shared" si="15"/>
        <v>2016-06</v>
      </c>
      <c r="E446" s="5">
        <v>42545</v>
      </c>
      <c r="F446">
        <v>53.07</v>
      </c>
      <c r="G446" t="str">
        <f t="shared" si="16"/>
        <v>2016-06</v>
      </c>
    </row>
    <row r="447" spans="1:7" x14ac:dyDescent="0.25">
      <c r="A447" s="5">
        <v>42545</v>
      </c>
      <c r="B447">
        <v>47.39</v>
      </c>
      <c r="C447" t="str">
        <f t="shared" si="15"/>
        <v>2016-06</v>
      </c>
      <c r="E447" s="5">
        <v>42548</v>
      </c>
      <c r="F447">
        <v>51.610000999999997</v>
      </c>
      <c r="G447" t="str">
        <f t="shared" si="16"/>
        <v>2016-06</v>
      </c>
    </row>
    <row r="448" spans="1:7" x14ac:dyDescent="0.25">
      <c r="A448" s="5">
        <v>42548</v>
      </c>
      <c r="B448">
        <v>46.85</v>
      </c>
      <c r="C448" t="str">
        <f t="shared" si="15"/>
        <v>2016-06</v>
      </c>
      <c r="E448" s="5">
        <v>42549</v>
      </c>
      <c r="F448">
        <v>51.990001999999997</v>
      </c>
      <c r="G448" t="str">
        <f t="shared" si="16"/>
        <v>2016-06</v>
      </c>
    </row>
    <row r="449" spans="1:7" x14ac:dyDescent="0.25">
      <c r="A449" s="5">
        <v>42549</v>
      </c>
      <c r="B449">
        <v>47.115000000000002</v>
      </c>
      <c r="C449" t="str">
        <f t="shared" si="15"/>
        <v>2016-06</v>
      </c>
      <c r="E449" s="5">
        <v>42550</v>
      </c>
      <c r="F449">
        <v>53.240001999999997</v>
      </c>
      <c r="G449" t="str">
        <f t="shared" si="16"/>
        <v>2016-06</v>
      </c>
    </row>
    <row r="450" spans="1:7" x14ac:dyDescent="0.25">
      <c r="A450" s="5">
        <v>42550</v>
      </c>
      <c r="B450">
        <v>47.7</v>
      </c>
      <c r="C450" t="str">
        <f t="shared" si="15"/>
        <v>2016-06</v>
      </c>
      <c r="E450" s="5">
        <v>42551</v>
      </c>
      <c r="F450">
        <v>53.724997999999999</v>
      </c>
      <c r="G450" t="str">
        <f t="shared" si="16"/>
        <v>2016-06</v>
      </c>
    </row>
    <row r="451" spans="1:7" x14ac:dyDescent="0.25">
      <c r="A451" s="5">
        <v>42551</v>
      </c>
      <c r="B451">
        <v>47.7</v>
      </c>
      <c r="C451" t="str">
        <f t="shared" ref="C451:C514" si="17">YEAR(A451)&amp;"-"&amp;IF(MONTH(A451)&lt;10,"0"&amp;MONTH(A451),MONTH(A451))</f>
        <v>2016-06</v>
      </c>
      <c r="E451" s="5">
        <v>42552</v>
      </c>
      <c r="F451">
        <v>54.310001</v>
      </c>
      <c r="G451" t="str">
        <f t="shared" si="16"/>
        <v>2016-07</v>
      </c>
    </row>
    <row r="452" spans="1:7" x14ac:dyDescent="0.25">
      <c r="A452" s="5">
        <v>42552</v>
      </c>
      <c r="B452">
        <v>48.865000000000002</v>
      </c>
      <c r="C452" t="str">
        <f t="shared" si="17"/>
        <v>2016-07</v>
      </c>
      <c r="E452" s="5">
        <v>42555</v>
      </c>
      <c r="F452">
        <v>54.330002</v>
      </c>
      <c r="G452" t="str">
        <f t="shared" si="16"/>
        <v>2016-07</v>
      </c>
    </row>
    <row r="453" spans="1:7" x14ac:dyDescent="0.25">
      <c r="A453" s="5">
        <v>42555</v>
      </c>
      <c r="B453">
        <v>48.82</v>
      </c>
      <c r="C453" t="str">
        <f t="shared" si="17"/>
        <v>2016-07</v>
      </c>
      <c r="E453" s="5">
        <v>42556</v>
      </c>
      <c r="F453">
        <v>53.880001</v>
      </c>
      <c r="G453" t="str">
        <f t="shared" si="16"/>
        <v>2016-07</v>
      </c>
    </row>
    <row r="454" spans="1:7" x14ac:dyDescent="0.25">
      <c r="A454" s="5">
        <v>42556</v>
      </c>
      <c r="B454">
        <v>48.48</v>
      </c>
      <c r="C454" t="str">
        <f t="shared" si="17"/>
        <v>2016-07</v>
      </c>
      <c r="E454" s="5">
        <v>42557</v>
      </c>
      <c r="F454">
        <v>53.854999999999997</v>
      </c>
      <c r="G454" t="str">
        <f t="shared" si="16"/>
        <v>2016-07</v>
      </c>
    </row>
    <row r="455" spans="1:7" x14ac:dyDescent="0.25">
      <c r="A455" s="5">
        <v>42557</v>
      </c>
      <c r="B455">
        <v>48.63</v>
      </c>
      <c r="C455" t="str">
        <f t="shared" si="17"/>
        <v>2016-07</v>
      </c>
      <c r="E455" s="5">
        <v>42558</v>
      </c>
      <c r="F455">
        <v>54.23</v>
      </c>
      <c r="G455" t="str">
        <f t="shared" si="16"/>
        <v>2016-07</v>
      </c>
    </row>
    <row r="456" spans="1:7" x14ac:dyDescent="0.25">
      <c r="A456" s="5">
        <v>42558</v>
      </c>
      <c r="B456">
        <v>49.06</v>
      </c>
      <c r="C456" t="str">
        <f t="shared" si="17"/>
        <v>2016-07</v>
      </c>
      <c r="E456" s="5">
        <v>42559</v>
      </c>
      <c r="F456">
        <v>54.865001999999997</v>
      </c>
      <c r="G456" t="str">
        <f t="shared" si="16"/>
        <v>2016-07</v>
      </c>
    </row>
    <row r="457" spans="1:7" x14ac:dyDescent="0.25">
      <c r="A457" s="5">
        <v>42559</v>
      </c>
      <c r="B457">
        <v>49.06</v>
      </c>
      <c r="C457" t="str">
        <f t="shared" si="17"/>
        <v>2016-07</v>
      </c>
      <c r="E457" s="5">
        <v>42562</v>
      </c>
      <c r="F457">
        <v>55.224997999999999</v>
      </c>
      <c r="G457" t="str">
        <f t="shared" si="16"/>
        <v>2016-07</v>
      </c>
    </row>
    <row r="458" spans="1:7" x14ac:dyDescent="0.25">
      <c r="A458" s="5">
        <v>42562</v>
      </c>
      <c r="B458">
        <v>49.97</v>
      </c>
      <c r="C458" t="str">
        <f t="shared" si="17"/>
        <v>2016-07</v>
      </c>
      <c r="E458" s="5">
        <v>42563</v>
      </c>
      <c r="F458">
        <v>55.540000999999997</v>
      </c>
      <c r="G458" t="str">
        <f t="shared" si="16"/>
        <v>2016-07</v>
      </c>
    </row>
    <row r="459" spans="1:7" x14ac:dyDescent="0.25">
      <c r="A459" s="5">
        <v>42563</v>
      </c>
      <c r="B459">
        <v>49.97</v>
      </c>
      <c r="C459" t="str">
        <f t="shared" si="17"/>
        <v>2016-07</v>
      </c>
      <c r="E459" s="5">
        <v>42564</v>
      </c>
      <c r="F459">
        <v>55.509998000000003</v>
      </c>
      <c r="G459" t="str">
        <f t="shared" si="16"/>
        <v>2016-07</v>
      </c>
    </row>
    <row r="460" spans="1:7" x14ac:dyDescent="0.25">
      <c r="A460" s="5">
        <v>42564</v>
      </c>
      <c r="B460">
        <v>49.97</v>
      </c>
      <c r="C460" t="str">
        <f t="shared" si="17"/>
        <v>2016-07</v>
      </c>
      <c r="E460" s="5">
        <v>42565</v>
      </c>
      <c r="F460">
        <v>55.889999000000003</v>
      </c>
      <c r="G460" t="str">
        <f t="shared" si="16"/>
        <v>2016-07</v>
      </c>
    </row>
    <row r="461" spans="1:7" x14ac:dyDescent="0.25">
      <c r="A461" s="5">
        <v>42565</v>
      </c>
      <c r="B461">
        <v>49.97</v>
      </c>
      <c r="C461" t="str">
        <f t="shared" si="17"/>
        <v>2016-07</v>
      </c>
      <c r="E461" s="5">
        <v>42566</v>
      </c>
      <c r="F461">
        <v>55.759998000000003</v>
      </c>
      <c r="G461" t="str">
        <f t="shared" si="16"/>
        <v>2016-07</v>
      </c>
    </row>
    <row r="462" spans="1:7" x14ac:dyDescent="0.25">
      <c r="A462" s="5">
        <v>42566</v>
      </c>
      <c r="B462">
        <v>50.07</v>
      </c>
      <c r="C462" t="str">
        <f t="shared" si="17"/>
        <v>2016-07</v>
      </c>
      <c r="E462" s="5">
        <v>42569</v>
      </c>
      <c r="F462">
        <v>55.915000999999997</v>
      </c>
      <c r="G462" t="str">
        <f t="shared" si="16"/>
        <v>2016-07</v>
      </c>
    </row>
    <row r="463" spans="1:7" x14ac:dyDescent="0.25">
      <c r="A463" s="5">
        <v>42569</v>
      </c>
      <c r="B463">
        <v>50.59</v>
      </c>
      <c r="C463" t="str">
        <f t="shared" si="17"/>
        <v>2016-07</v>
      </c>
      <c r="E463" s="5">
        <v>42570</v>
      </c>
      <c r="F463">
        <v>55.814999</v>
      </c>
      <c r="G463" t="str">
        <f t="shared" si="16"/>
        <v>2016-07</v>
      </c>
    </row>
    <row r="464" spans="1:7" x14ac:dyDescent="0.25">
      <c r="A464" s="5">
        <v>42570</v>
      </c>
      <c r="B464">
        <v>50.44</v>
      </c>
      <c r="C464" t="str">
        <f t="shared" si="17"/>
        <v>2016-07</v>
      </c>
      <c r="E464" s="5">
        <v>42571</v>
      </c>
      <c r="F464">
        <v>56.154998999999997</v>
      </c>
      <c r="G464" t="str">
        <f t="shared" si="16"/>
        <v>2016-07</v>
      </c>
    </row>
    <row r="465" spans="1:7" x14ac:dyDescent="0.25">
      <c r="A465" s="5">
        <v>42571</v>
      </c>
      <c r="B465">
        <v>50.88</v>
      </c>
      <c r="C465" t="str">
        <f t="shared" si="17"/>
        <v>2016-07</v>
      </c>
      <c r="E465" s="5">
        <v>42572</v>
      </c>
      <c r="F465">
        <v>56.125</v>
      </c>
      <c r="G465" t="str">
        <f t="shared" si="16"/>
        <v>2016-07</v>
      </c>
    </row>
    <row r="466" spans="1:7" x14ac:dyDescent="0.25">
      <c r="A466" s="5">
        <v>42572</v>
      </c>
      <c r="B466">
        <v>50.82</v>
      </c>
      <c r="C466" t="str">
        <f t="shared" si="17"/>
        <v>2016-07</v>
      </c>
      <c r="E466" s="5">
        <v>42573</v>
      </c>
      <c r="F466">
        <v>56.005001</v>
      </c>
      <c r="G466" t="str">
        <f t="shared" si="16"/>
        <v>2016-07</v>
      </c>
    </row>
    <row r="467" spans="1:7" x14ac:dyDescent="0.25">
      <c r="A467" s="5">
        <v>42573</v>
      </c>
      <c r="B467">
        <v>50.74</v>
      </c>
      <c r="C467" t="str">
        <f t="shared" si="17"/>
        <v>2016-07</v>
      </c>
      <c r="E467" s="5">
        <v>42576</v>
      </c>
      <c r="F467">
        <v>55.939999</v>
      </c>
      <c r="G467" t="str">
        <f t="shared" si="16"/>
        <v>2016-07</v>
      </c>
    </row>
    <row r="468" spans="1:7" x14ac:dyDescent="0.25">
      <c r="A468" s="5">
        <v>42576</v>
      </c>
      <c r="B468">
        <v>51.18</v>
      </c>
      <c r="C468" t="str">
        <f t="shared" si="17"/>
        <v>2016-07</v>
      </c>
      <c r="E468" s="5">
        <v>42577</v>
      </c>
      <c r="F468">
        <v>55.904998999999997</v>
      </c>
      <c r="G468" t="str">
        <f t="shared" si="16"/>
        <v>2016-07</v>
      </c>
    </row>
    <row r="469" spans="1:7" x14ac:dyDescent="0.25">
      <c r="A469" s="5">
        <v>42577</v>
      </c>
      <c r="B469">
        <v>50.8</v>
      </c>
      <c r="C469" t="str">
        <f t="shared" si="17"/>
        <v>2016-07</v>
      </c>
      <c r="E469" s="5">
        <v>42578</v>
      </c>
      <c r="F469">
        <v>55.98</v>
      </c>
      <c r="G469" t="str">
        <f t="shared" si="16"/>
        <v>2016-07</v>
      </c>
    </row>
    <row r="470" spans="1:7" x14ac:dyDescent="0.25">
      <c r="A470" s="5">
        <v>42578</v>
      </c>
      <c r="B470">
        <v>50.89</v>
      </c>
      <c r="C470" t="str">
        <f t="shared" si="17"/>
        <v>2016-07</v>
      </c>
      <c r="E470" s="5">
        <v>42579</v>
      </c>
      <c r="F470">
        <v>55.830002</v>
      </c>
      <c r="G470" t="str">
        <f t="shared" si="16"/>
        <v>2016-07</v>
      </c>
    </row>
    <row r="471" spans="1:7" x14ac:dyDescent="0.25">
      <c r="A471" s="5">
        <v>42579</v>
      </c>
      <c r="B471">
        <v>50.89</v>
      </c>
      <c r="C471" t="str">
        <f t="shared" si="17"/>
        <v>2016-07</v>
      </c>
      <c r="E471" s="5">
        <v>42580</v>
      </c>
      <c r="F471">
        <v>56.169998</v>
      </c>
      <c r="G471" t="str">
        <f t="shared" si="16"/>
        <v>2016-07</v>
      </c>
    </row>
    <row r="472" spans="1:7" x14ac:dyDescent="0.25">
      <c r="A472" s="5">
        <v>42580</v>
      </c>
      <c r="B472">
        <v>50.1</v>
      </c>
      <c r="C472" t="str">
        <f t="shared" si="17"/>
        <v>2016-07</v>
      </c>
      <c r="E472" s="5">
        <v>42583</v>
      </c>
      <c r="F472">
        <v>56.264999000000003</v>
      </c>
      <c r="G472" t="str">
        <f t="shared" si="16"/>
        <v>2016-08</v>
      </c>
    </row>
    <row r="473" spans="1:7" x14ac:dyDescent="0.25">
      <c r="A473" s="5">
        <v>42583</v>
      </c>
      <c r="B473">
        <v>50.43</v>
      </c>
      <c r="C473" t="str">
        <f t="shared" si="17"/>
        <v>2016-08</v>
      </c>
      <c r="E473" s="5">
        <v>42584</v>
      </c>
      <c r="F473">
        <v>55.705002</v>
      </c>
      <c r="G473" t="str">
        <f t="shared" si="16"/>
        <v>2016-08</v>
      </c>
    </row>
    <row r="474" spans="1:7" x14ac:dyDescent="0.25">
      <c r="A474" s="5">
        <v>42584</v>
      </c>
      <c r="B474">
        <v>49.685000000000002</v>
      </c>
      <c r="C474" t="str">
        <f t="shared" si="17"/>
        <v>2016-08</v>
      </c>
      <c r="E474" s="5">
        <v>42585</v>
      </c>
      <c r="F474">
        <v>55.825001</v>
      </c>
      <c r="G474" t="str">
        <f t="shared" si="16"/>
        <v>2016-08</v>
      </c>
    </row>
    <row r="475" spans="1:7" x14ac:dyDescent="0.25">
      <c r="A475" s="5">
        <v>42585</v>
      </c>
      <c r="B475">
        <v>49.72</v>
      </c>
      <c r="C475" t="str">
        <f t="shared" si="17"/>
        <v>2016-08</v>
      </c>
      <c r="E475" s="5">
        <v>42586</v>
      </c>
      <c r="F475">
        <v>56.02</v>
      </c>
      <c r="G475" t="str">
        <f t="shared" si="16"/>
        <v>2016-08</v>
      </c>
    </row>
    <row r="476" spans="1:7" x14ac:dyDescent="0.25">
      <c r="A476" s="5">
        <v>42586</v>
      </c>
      <c r="B476">
        <v>50.29</v>
      </c>
      <c r="C476" t="str">
        <f t="shared" si="17"/>
        <v>2016-08</v>
      </c>
      <c r="E476" s="5">
        <v>42587</v>
      </c>
      <c r="F476">
        <v>56.419998</v>
      </c>
      <c r="G476" t="str">
        <f t="shared" si="16"/>
        <v>2016-08</v>
      </c>
    </row>
    <row r="477" spans="1:7" x14ac:dyDescent="0.25">
      <c r="A477" s="5">
        <v>42587</v>
      </c>
      <c r="B477">
        <v>50.48</v>
      </c>
      <c r="C477" t="str">
        <f t="shared" si="17"/>
        <v>2016-08</v>
      </c>
      <c r="E477" s="5">
        <v>42590</v>
      </c>
      <c r="F477">
        <v>56.424999</v>
      </c>
      <c r="G477" t="str">
        <f t="shared" si="16"/>
        <v>2016-08</v>
      </c>
    </row>
    <row r="478" spans="1:7" x14ac:dyDescent="0.25">
      <c r="A478" s="5">
        <v>42590</v>
      </c>
      <c r="B478">
        <v>51.03</v>
      </c>
      <c r="C478" t="str">
        <f t="shared" si="17"/>
        <v>2016-08</v>
      </c>
      <c r="E478" s="5">
        <v>42591</v>
      </c>
      <c r="F478">
        <v>56.555</v>
      </c>
      <c r="G478" t="str">
        <f t="shared" si="16"/>
        <v>2016-08</v>
      </c>
    </row>
    <row r="479" spans="1:7" x14ac:dyDescent="0.25">
      <c r="A479" s="5">
        <v>42591</v>
      </c>
      <c r="B479">
        <v>50.93</v>
      </c>
      <c r="C479" t="str">
        <f t="shared" si="17"/>
        <v>2016-08</v>
      </c>
      <c r="E479" s="5">
        <v>42592</v>
      </c>
      <c r="F479">
        <v>56.279998999999997</v>
      </c>
      <c r="G479" t="str">
        <f t="shared" si="16"/>
        <v>2016-08</v>
      </c>
    </row>
    <row r="480" spans="1:7" x14ac:dyDescent="0.25">
      <c r="A480" s="5">
        <v>42592</v>
      </c>
      <c r="B480">
        <v>50.49</v>
      </c>
      <c r="C480" t="str">
        <f t="shared" si="17"/>
        <v>2016-08</v>
      </c>
      <c r="E480" s="5">
        <v>42593</v>
      </c>
      <c r="F480">
        <v>56.544998</v>
      </c>
      <c r="G480" t="str">
        <f t="shared" si="16"/>
        <v>2016-08</v>
      </c>
    </row>
    <row r="481" spans="1:7" x14ac:dyDescent="0.25">
      <c r="A481" s="5">
        <v>42593</v>
      </c>
      <c r="B481">
        <v>50.61</v>
      </c>
      <c r="C481" t="str">
        <f t="shared" si="17"/>
        <v>2016-08</v>
      </c>
      <c r="E481" s="5">
        <v>42594</v>
      </c>
      <c r="F481">
        <v>56.564999</v>
      </c>
      <c r="G481" t="str">
        <f t="shared" si="16"/>
        <v>2016-08</v>
      </c>
    </row>
    <row r="482" spans="1:7" x14ac:dyDescent="0.25">
      <c r="A482" s="5">
        <v>42594</v>
      </c>
      <c r="B482">
        <v>50.61</v>
      </c>
      <c r="C482" t="str">
        <f t="shared" si="17"/>
        <v>2016-08</v>
      </c>
      <c r="E482" s="5">
        <v>42597</v>
      </c>
      <c r="F482">
        <v>56.775002000000001</v>
      </c>
      <c r="G482" t="str">
        <f t="shared" si="16"/>
        <v>2016-08</v>
      </c>
    </row>
    <row r="483" spans="1:7" x14ac:dyDescent="0.25">
      <c r="A483" s="5">
        <v>42598</v>
      </c>
      <c r="B483">
        <v>50.61</v>
      </c>
      <c r="C483" t="str">
        <f t="shared" si="17"/>
        <v>2016-08</v>
      </c>
      <c r="E483" s="5">
        <v>42598</v>
      </c>
      <c r="F483">
        <v>56.534999999999997</v>
      </c>
      <c r="G483" t="str">
        <f t="shared" si="16"/>
        <v>2016-08</v>
      </c>
    </row>
    <row r="484" spans="1:7" x14ac:dyDescent="0.25">
      <c r="A484" s="5">
        <v>42599</v>
      </c>
      <c r="B484">
        <v>50.1</v>
      </c>
      <c r="C484" t="str">
        <f t="shared" si="17"/>
        <v>2016-08</v>
      </c>
      <c r="E484" s="5">
        <v>42599</v>
      </c>
      <c r="F484">
        <v>56.165000999999997</v>
      </c>
      <c r="G484" t="str">
        <f t="shared" si="16"/>
        <v>2016-08</v>
      </c>
    </row>
    <row r="485" spans="1:7" x14ac:dyDescent="0.25">
      <c r="A485" s="5">
        <v>42600</v>
      </c>
      <c r="B485">
        <v>49.98</v>
      </c>
      <c r="C485" t="str">
        <f t="shared" si="17"/>
        <v>2016-08</v>
      </c>
      <c r="E485" s="5">
        <v>42600</v>
      </c>
      <c r="F485">
        <v>56.599997999999999</v>
      </c>
      <c r="G485" t="str">
        <f t="shared" ref="G485:G548" si="18">YEAR(E485)&amp;"-"&amp;IF(MONTH(E485)&lt;10,"0"&amp;MONTH(E485),MONTH(E485))</f>
        <v>2016-08</v>
      </c>
    </row>
    <row r="486" spans="1:7" x14ac:dyDescent="0.25">
      <c r="A486" s="5">
        <v>42601</v>
      </c>
      <c r="B486">
        <v>49.78</v>
      </c>
      <c r="C486" t="str">
        <f t="shared" si="17"/>
        <v>2016-08</v>
      </c>
      <c r="E486" s="5">
        <v>42601</v>
      </c>
      <c r="F486">
        <v>56.494999</v>
      </c>
      <c r="G486" t="str">
        <f t="shared" si="18"/>
        <v>2016-08</v>
      </c>
    </row>
    <row r="487" spans="1:7" x14ac:dyDescent="0.25">
      <c r="A487" s="5">
        <v>42604</v>
      </c>
      <c r="B487">
        <v>49.83</v>
      </c>
      <c r="C487" t="str">
        <f t="shared" si="17"/>
        <v>2016-08</v>
      </c>
      <c r="E487" s="5">
        <v>42604</v>
      </c>
      <c r="F487">
        <v>56.380001</v>
      </c>
      <c r="G487" t="str">
        <f t="shared" si="18"/>
        <v>2016-08</v>
      </c>
    </row>
    <row r="488" spans="1:7" x14ac:dyDescent="0.25">
      <c r="A488" s="5">
        <v>42605</v>
      </c>
      <c r="B488">
        <v>49.83</v>
      </c>
      <c r="C488" t="str">
        <f t="shared" si="17"/>
        <v>2016-08</v>
      </c>
      <c r="E488" s="5">
        <v>42605</v>
      </c>
      <c r="F488">
        <v>56.73</v>
      </c>
      <c r="G488" t="str">
        <f t="shared" si="18"/>
        <v>2016-08</v>
      </c>
    </row>
    <row r="489" spans="1:7" x14ac:dyDescent="0.25">
      <c r="A489" s="5">
        <v>42606</v>
      </c>
      <c r="B489">
        <v>49.83</v>
      </c>
      <c r="C489" t="str">
        <f t="shared" si="17"/>
        <v>2016-08</v>
      </c>
      <c r="E489" s="5">
        <v>42606</v>
      </c>
      <c r="F489">
        <v>56.514999000000003</v>
      </c>
      <c r="G489" t="str">
        <f t="shared" si="18"/>
        <v>2016-08</v>
      </c>
    </row>
    <row r="490" spans="1:7" x14ac:dyDescent="0.25">
      <c r="A490" s="5">
        <v>42607</v>
      </c>
      <c r="B490">
        <v>50.01</v>
      </c>
      <c r="C490" t="str">
        <f t="shared" si="17"/>
        <v>2016-08</v>
      </c>
      <c r="E490" s="5">
        <v>42607</v>
      </c>
      <c r="F490">
        <v>56.400002000000001</v>
      </c>
      <c r="G490" t="str">
        <f t="shared" si="18"/>
        <v>2016-08</v>
      </c>
    </row>
    <row r="491" spans="1:7" x14ac:dyDescent="0.25">
      <c r="A491" s="5">
        <v>42608</v>
      </c>
      <c r="B491">
        <v>49.91</v>
      </c>
      <c r="C491" t="str">
        <f t="shared" si="17"/>
        <v>2016-08</v>
      </c>
      <c r="E491" s="5">
        <v>42608</v>
      </c>
      <c r="F491">
        <v>56.584999000000003</v>
      </c>
      <c r="G491" t="str">
        <f t="shared" si="18"/>
        <v>2016-08</v>
      </c>
    </row>
    <row r="492" spans="1:7" x14ac:dyDescent="0.25">
      <c r="A492" s="5">
        <v>42611</v>
      </c>
      <c r="B492">
        <v>49.91</v>
      </c>
      <c r="C492" t="str">
        <f t="shared" si="17"/>
        <v>2016-08</v>
      </c>
      <c r="E492" s="5">
        <v>42612</v>
      </c>
      <c r="F492">
        <v>56.325001</v>
      </c>
      <c r="G492" t="str">
        <f t="shared" si="18"/>
        <v>2016-08</v>
      </c>
    </row>
    <row r="493" spans="1:7" x14ac:dyDescent="0.25">
      <c r="A493" s="5">
        <v>42612</v>
      </c>
      <c r="B493">
        <v>50.56</v>
      </c>
      <c r="C493" t="str">
        <f t="shared" si="17"/>
        <v>2016-08</v>
      </c>
      <c r="E493" s="5">
        <v>42613</v>
      </c>
      <c r="F493">
        <v>56.169998</v>
      </c>
      <c r="G493" t="str">
        <f t="shared" si="18"/>
        <v>2016-08</v>
      </c>
    </row>
    <row r="494" spans="1:7" x14ac:dyDescent="0.25">
      <c r="A494" s="5">
        <v>42613</v>
      </c>
      <c r="B494">
        <v>50.59</v>
      </c>
      <c r="C494" t="str">
        <f t="shared" si="17"/>
        <v>2016-08</v>
      </c>
      <c r="E494" s="5">
        <v>42614</v>
      </c>
      <c r="F494">
        <v>56.009998000000003</v>
      </c>
      <c r="G494" t="str">
        <f t="shared" si="18"/>
        <v>2016-09</v>
      </c>
    </row>
    <row r="495" spans="1:7" x14ac:dyDescent="0.25">
      <c r="A495" s="5">
        <v>42614</v>
      </c>
      <c r="B495">
        <v>50.56</v>
      </c>
      <c r="C495" t="str">
        <f t="shared" si="17"/>
        <v>2016-09</v>
      </c>
      <c r="E495" s="5">
        <v>42615</v>
      </c>
      <c r="F495">
        <v>56.474997999999999</v>
      </c>
      <c r="G495" t="str">
        <f t="shared" si="18"/>
        <v>2016-09</v>
      </c>
    </row>
    <row r="496" spans="1:7" x14ac:dyDescent="0.25">
      <c r="A496" s="5">
        <v>42615</v>
      </c>
      <c r="B496">
        <v>50.56</v>
      </c>
      <c r="C496" t="str">
        <f t="shared" si="17"/>
        <v>2016-09</v>
      </c>
      <c r="E496" s="5">
        <v>42618</v>
      </c>
      <c r="F496">
        <v>56.459999000000003</v>
      </c>
      <c r="G496" t="str">
        <f t="shared" si="18"/>
        <v>2016-09</v>
      </c>
    </row>
    <row r="497" spans="1:7" x14ac:dyDescent="0.25">
      <c r="A497" s="5">
        <v>42618</v>
      </c>
      <c r="B497">
        <v>50.69</v>
      </c>
      <c r="C497" t="str">
        <f t="shared" si="17"/>
        <v>2016-09</v>
      </c>
      <c r="E497" s="5">
        <v>42619</v>
      </c>
      <c r="F497">
        <v>56.5</v>
      </c>
      <c r="G497" t="str">
        <f t="shared" si="18"/>
        <v>2016-09</v>
      </c>
    </row>
    <row r="498" spans="1:7" x14ac:dyDescent="0.25">
      <c r="A498" s="5">
        <v>42619</v>
      </c>
      <c r="B498">
        <v>50.69</v>
      </c>
      <c r="C498" t="str">
        <f t="shared" si="17"/>
        <v>2016-09</v>
      </c>
      <c r="E498" s="5">
        <v>42620</v>
      </c>
      <c r="F498">
        <v>56.564999</v>
      </c>
      <c r="G498" t="str">
        <f t="shared" si="18"/>
        <v>2016-09</v>
      </c>
    </row>
    <row r="499" spans="1:7" x14ac:dyDescent="0.25">
      <c r="A499" s="5">
        <v>42620</v>
      </c>
      <c r="B499">
        <v>50.46</v>
      </c>
      <c r="C499" t="str">
        <f t="shared" si="17"/>
        <v>2016-09</v>
      </c>
      <c r="E499" s="5">
        <v>42621</v>
      </c>
      <c r="F499">
        <v>56.610000999999997</v>
      </c>
      <c r="G499" t="str">
        <f t="shared" si="18"/>
        <v>2016-09</v>
      </c>
    </row>
    <row r="500" spans="1:7" x14ac:dyDescent="0.25">
      <c r="A500" s="5">
        <v>42621</v>
      </c>
      <c r="B500">
        <v>50.25</v>
      </c>
      <c r="C500" t="str">
        <f t="shared" si="17"/>
        <v>2016-09</v>
      </c>
      <c r="E500" s="5">
        <v>42622</v>
      </c>
      <c r="F500">
        <v>55.889999000000003</v>
      </c>
      <c r="G500" t="str">
        <f t="shared" si="18"/>
        <v>2016-09</v>
      </c>
    </row>
    <row r="501" spans="1:7" x14ac:dyDescent="0.25">
      <c r="A501" s="5">
        <v>42622</v>
      </c>
      <c r="B501">
        <v>50.25</v>
      </c>
      <c r="C501" t="str">
        <f t="shared" si="17"/>
        <v>2016-09</v>
      </c>
      <c r="E501" s="5">
        <v>42625</v>
      </c>
      <c r="F501">
        <v>55.415000999999997</v>
      </c>
      <c r="G501" t="str">
        <f t="shared" si="18"/>
        <v>2016-09</v>
      </c>
    </row>
    <row r="502" spans="1:7" x14ac:dyDescent="0.25">
      <c r="A502" s="5">
        <v>42625</v>
      </c>
      <c r="B502">
        <v>48.65</v>
      </c>
      <c r="C502" t="str">
        <f t="shared" si="17"/>
        <v>2016-09</v>
      </c>
      <c r="E502" s="5">
        <v>42626</v>
      </c>
      <c r="F502">
        <v>55.130001</v>
      </c>
      <c r="G502" t="str">
        <f t="shared" si="18"/>
        <v>2016-09</v>
      </c>
    </row>
    <row r="503" spans="1:7" x14ac:dyDescent="0.25">
      <c r="A503" s="5">
        <v>42626</v>
      </c>
      <c r="B503">
        <v>49.55</v>
      </c>
      <c r="C503" t="str">
        <f t="shared" si="17"/>
        <v>2016-09</v>
      </c>
      <c r="E503" s="5">
        <v>42627</v>
      </c>
      <c r="F503">
        <v>55.354999999999997</v>
      </c>
      <c r="G503" t="str">
        <f t="shared" si="18"/>
        <v>2016-09</v>
      </c>
    </row>
    <row r="504" spans="1:7" x14ac:dyDescent="0.25">
      <c r="A504" s="5">
        <v>42627</v>
      </c>
      <c r="B504">
        <v>49.234999999999999</v>
      </c>
      <c r="C504" t="str">
        <f t="shared" si="17"/>
        <v>2016-09</v>
      </c>
      <c r="E504" s="5">
        <v>42628</v>
      </c>
      <c r="F504">
        <v>55.584999000000003</v>
      </c>
      <c r="G504" t="str">
        <f t="shared" si="18"/>
        <v>2016-09</v>
      </c>
    </row>
    <row r="505" spans="1:7" x14ac:dyDescent="0.25">
      <c r="A505" s="5">
        <v>42628</v>
      </c>
      <c r="B505">
        <v>49.005000000000003</v>
      </c>
      <c r="C505" t="str">
        <f t="shared" si="17"/>
        <v>2016-09</v>
      </c>
      <c r="E505" s="5">
        <v>42629</v>
      </c>
      <c r="F505">
        <v>55.360000999999997</v>
      </c>
      <c r="G505" t="str">
        <f t="shared" si="18"/>
        <v>2016-09</v>
      </c>
    </row>
    <row r="506" spans="1:7" x14ac:dyDescent="0.25">
      <c r="A506" s="5">
        <v>42629</v>
      </c>
      <c r="B506">
        <v>49.615000000000002</v>
      </c>
      <c r="C506" t="str">
        <f t="shared" si="17"/>
        <v>2016-09</v>
      </c>
      <c r="E506" s="5">
        <v>42632</v>
      </c>
      <c r="F506">
        <v>55.755001</v>
      </c>
      <c r="G506" t="str">
        <f t="shared" si="18"/>
        <v>2016-09</v>
      </c>
    </row>
    <row r="507" spans="1:7" x14ac:dyDescent="0.25">
      <c r="A507" s="5">
        <v>42632</v>
      </c>
      <c r="B507">
        <v>49.91</v>
      </c>
      <c r="C507" t="str">
        <f t="shared" si="17"/>
        <v>2016-09</v>
      </c>
      <c r="E507" s="5">
        <v>42633</v>
      </c>
      <c r="F507">
        <v>55.645000000000003</v>
      </c>
      <c r="G507" t="str">
        <f t="shared" si="18"/>
        <v>2016-09</v>
      </c>
    </row>
    <row r="508" spans="1:7" x14ac:dyDescent="0.25">
      <c r="A508" s="5">
        <v>42633</v>
      </c>
      <c r="B508">
        <v>49.87</v>
      </c>
      <c r="C508" t="str">
        <f t="shared" si="17"/>
        <v>2016-09</v>
      </c>
      <c r="E508" s="5">
        <v>42634</v>
      </c>
      <c r="F508">
        <v>55.700001</v>
      </c>
      <c r="G508" t="str">
        <f t="shared" si="18"/>
        <v>2016-09</v>
      </c>
    </row>
    <row r="509" spans="1:7" x14ac:dyDescent="0.25">
      <c r="A509" s="5">
        <v>42634</v>
      </c>
      <c r="B509">
        <v>50.02</v>
      </c>
      <c r="C509" t="str">
        <f t="shared" si="17"/>
        <v>2016-09</v>
      </c>
      <c r="E509" s="5">
        <v>42635</v>
      </c>
      <c r="F509">
        <v>56.404998999999997</v>
      </c>
      <c r="G509" t="str">
        <f t="shared" si="18"/>
        <v>2016-09</v>
      </c>
    </row>
    <row r="510" spans="1:7" x14ac:dyDescent="0.25">
      <c r="A510" s="5">
        <v>42635</v>
      </c>
      <c r="B510">
        <v>49.935000000000002</v>
      </c>
      <c r="C510" t="str">
        <f t="shared" si="17"/>
        <v>2016-09</v>
      </c>
      <c r="E510" s="5">
        <v>42636</v>
      </c>
      <c r="F510">
        <v>56.349997999999999</v>
      </c>
      <c r="G510" t="str">
        <f t="shared" si="18"/>
        <v>2016-09</v>
      </c>
    </row>
    <row r="511" spans="1:7" x14ac:dyDescent="0.25">
      <c r="A511" s="5">
        <v>42636</v>
      </c>
      <c r="B511">
        <v>49.935000000000002</v>
      </c>
      <c r="C511" t="str">
        <f t="shared" si="17"/>
        <v>2016-09</v>
      </c>
      <c r="E511" s="5">
        <v>42639</v>
      </c>
      <c r="F511">
        <v>55.799999</v>
      </c>
      <c r="G511" t="str">
        <f t="shared" si="18"/>
        <v>2016-09</v>
      </c>
    </row>
    <row r="512" spans="1:7" x14ac:dyDescent="0.25">
      <c r="A512" s="5">
        <v>42639</v>
      </c>
      <c r="B512">
        <v>49.6</v>
      </c>
      <c r="C512" t="str">
        <f t="shared" si="17"/>
        <v>2016-09</v>
      </c>
      <c r="E512" s="5">
        <v>42640</v>
      </c>
      <c r="F512">
        <v>55.900002000000001</v>
      </c>
      <c r="G512" t="str">
        <f t="shared" si="18"/>
        <v>2016-09</v>
      </c>
    </row>
    <row r="513" spans="1:7" x14ac:dyDescent="0.25">
      <c r="A513" s="5">
        <v>42640</v>
      </c>
      <c r="B513">
        <v>49.6</v>
      </c>
      <c r="C513" t="str">
        <f t="shared" si="17"/>
        <v>2016-09</v>
      </c>
      <c r="E513" s="5">
        <v>42641</v>
      </c>
      <c r="F513">
        <v>55.919998</v>
      </c>
      <c r="G513" t="str">
        <f t="shared" si="18"/>
        <v>2016-09</v>
      </c>
    </row>
    <row r="514" spans="1:7" x14ac:dyDescent="0.25">
      <c r="A514" s="5">
        <v>42641</v>
      </c>
      <c r="B514">
        <v>49.6</v>
      </c>
      <c r="C514" t="str">
        <f t="shared" si="17"/>
        <v>2016-09</v>
      </c>
      <c r="E514" s="5">
        <v>42642</v>
      </c>
      <c r="F514">
        <v>56.240001999999997</v>
      </c>
      <c r="G514" t="str">
        <f t="shared" si="18"/>
        <v>2016-09</v>
      </c>
    </row>
    <row r="515" spans="1:7" x14ac:dyDescent="0.25">
      <c r="A515" s="5">
        <v>42642</v>
      </c>
      <c r="B515">
        <v>50.17</v>
      </c>
      <c r="C515" t="str">
        <f t="shared" ref="C515:C578" si="19">YEAR(A515)&amp;"-"&amp;IF(MONTH(A515)&lt;10,"0"&amp;MONTH(A515),MONTH(A515))</f>
        <v>2016-09</v>
      </c>
      <c r="E515" s="5">
        <v>42643</v>
      </c>
      <c r="F515">
        <v>56.325001</v>
      </c>
      <c r="G515" t="str">
        <f t="shared" si="18"/>
        <v>2016-09</v>
      </c>
    </row>
    <row r="516" spans="1:7" x14ac:dyDescent="0.25">
      <c r="A516" s="5">
        <v>42643</v>
      </c>
      <c r="B516">
        <v>50.05</v>
      </c>
      <c r="C516" t="str">
        <f t="shared" si="19"/>
        <v>2016-09</v>
      </c>
      <c r="E516" s="5">
        <v>42646</v>
      </c>
      <c r="F516">
        <v>56.060001</v>
      </c>
      <c r="G516" t="str">
        <f t="shared" si="18"/>
        <v>2016-10</v>
      </c>
    </row>
    <row r="517" spans="1:7" x14ac:dyDescent="0.25">
      <c r="A517" s="5">
        <v>42646</v>
      </c>
      <c r="B517">
        <v>50.05</v>
      </c>
      <c r="C517" t="str">
        <f t="shared" si="19"/>
        <v>2016-10</v>
      </c>
      <c r="E517" s="5">
        <v>42647</v>
      </c>
      <c r="F517">
        <v>56.07</v>
      </c>
      <c r="G517" t="str">
        <f t="shared" si="18"/>
        <v>2016-10</v>
      </c>
    </row>
    <row r="518" spans="1:7" x14ac:dyDescent="0.25">
      <c r="A518" s="5">
        <v>42647</v>
      </c>
      <c r="B518">
        <v>50.05</v>
      </c>
      <c r="C518" t="str">
        <f t="shared" si="19"/>
        <v>2016-10</v>
      </c>
      <c r="E518" s="5">
        <v>42648</v>
      </c>
      <c r="F518">
        <v>56.139999000000003</v>
      </c>
      <c r="G518" t="str">
        <f t="shared" si="18"/>
        <v>2016-10</v>
      </c>
    </row>
    <row r="519" spans="1:7" x14ac:dyDescent="0.25">
      <c r="A519" s="5">
        <v>42648</v>
      </c>
      <c r="B519">
        <v>50.03</v>
      </c>
      <c r="C519" t="str">
        <f t="shared" si="19"/>
        <v>2016-10</v>
      </c>
      <c r="E519" s="5">
        <v>42649</v>
      </c>
      <c r="F519">
        <v>55.970001000000003</v>
      </c>
      <c r="G519" t="str">
        <f t="shared" si="18"/>
        <v>2016-10</v>
      </c>
    </row>
    <row r="520" spans="1:7" x14ac:dyDescent="0.25">
      <c r="A520" s="5">
        <v>42649</v>
      </c>
      <c r="B520">
        <v>50.1</v>
      </c>
      <c r="C520" t="str">
        <f t="shared" si="19"/>
        <v>2016-10</v>
      </c>
      <c r="E520" s="5">
        <v>42650</v>
      </c>
      <c r="F520">
        <v>55.93</v>
      </c>
      <c r="G520" t="str">
        <f t="shared" si="18"/>
        <v>2016-10</v>
      </c>
    </row>
    <row r="521" spans="1:7" x14ac:dyDescent="0.25">
      <c r="A521" s="5">
        <v>42650</v>
      </c>
      <c r="B521">
        <v>50.07</v>
      </c>
      <c r="C521" t="str">
        <f t="shared" si="19"/>
        <v>2016-10</v>
      </c>
      <c r="E521" s="5">
        <v>42653</v>
      </c>
      <c r="F521">
        <v>56.275002000000001</v>
      </c>
      <c r="G521" t="str">
        <f t="shared" si="18"/>
        <v>2016-10</v>
      </c>
    </row>
    <row r="522" spans="1:7" x14ac:dyDescent="0.25">
      <c r="A522" s="5">
        <v>42653</v>
      </c>
      <c r="B522">
        <v>50.42</v>
      </c>
      <c r="C522" t="str">
        <f t="shared" si="19"/>
        <v>2016-10</v>
      </c>
      <c r="E522" s="5">
        <v>42654</v>
      </c>
      <c r="F522">
        <v>55.525002000000001</v>
      </c>
      <c r="G522" t="str">
        <f t="shared" si="18"/>
        <v>2016-10</v>
      </c>
    </row>
    <row r="523" spans="1:7" x14ac:dyDescent="0.25">
      <c r="A523" s="5">
        <v>42654</v>
      </c>
      <c r="B523">
        <v>50.25</v>
      </c>
      <c r="C523" t="str">
        <f t="shared" si="19"/>
        <v>2016-10</v>
      </c>
      <c r="E523" s="5">
        <v>42655</v>
      </c>
      <c r="F523">
        <v>55.494999</v>
      </c>
      <c r="G523" t="str">
        <f t="shared" si="18"/>
        <v>2016-10</v>
      </c>
    </row>
    <row r="524" spans="1:7" x14ac:dyDescent="0.25">
      <c r="A524" s="5">
        <v>42655</v>
      </c>
      <c r="B524">
        <v>50.39</v>
      </c>
      <c r="C524" t="str">
        <f t="shared" si="19"/>
        <v>2016-10</v>
      </c>
      <c r="E524" s="5">
        <v>42656</v>
      </c>
      <c r="F524">
        <v>55.200001</v>
      </c>
      <c r="G524" t="str">
        <f t="shared" si="18"/>
        <v>2016-10</v>
      </c>
    </row>
    <row r="525" spans="1:7" x14ac:dyDescent="0.25">
      <c r="A525" s="5">
        <v>42656</v>
      </c>
      <c r="B525">
        <v>49.83</v>
      </c>
      <c r="C525" t="str">
        <f t="shared" si="19"/>
        <v>2016-10</v>
      </c>
      <c r="E525" s="5">
        <v>42657</v>
      </c>
      <c r="F525">
        <v>55.505001</v>
      </c>
      <c r="G525" t="str">
        <f t="shared" si="18"/>
        <v>2016-10</v>
      </c>
    </row>
    <row r="526" spans="1:7" x14ac:dyDescent="0.25">
      <c r="A526" s="5">
        <v>42657</v>
      </c>
      <c r="B526">
        <v>50.31</v>
      </c>
      <c r="C526" t="str">
        <f t="shared" si="19"/>
        <v>2016-10</v>
      </c>
      <c r="E526" s="5">
        <v>42660</v>
      </c>
      <c r="F526">
        <v>55.25</v>
      </c>
      <c r="G526" t="str">
        <f t="shared" si="18"/>
        <v>2016-10</v>
      </c>
    </row>
    <row r="527" spans="1:7" x14ac:dyDescent="0.25">
      <c r="A527" s="5">
        <v>42660</v>
      </c>
      <c r="B527">
        <v>50.22</v>
      </c>
      <c r="C527" t="str">
        <f t="shared" si="19"/>
        <v>2016-10</v>
      </c>
      <c r="E527" s="5">
        <v>42661</v>
      </c>
      <c r="F527">
        <v>55.540000999999997</v>
      </c>
      <c r="G527" t="str">
        <f t="shared" si="18"/>
        <v>2016-10</v>
      </c>
    </row>
    <row r="528" spans="1:7" x14ac:dyDescent="0.25">
      <c r="A528" s="5">
        <v>42661</v>
      </c>
      <c r="B528">
        <v>50.55</v>
      </c>
      <c r="C528" t="str">
        <f t="shared" si="19"/>
        <v>2016-10</v>
      </c>
      <c r="E528" s="5">
        <v>42662</v>
      </c>
      <c r="F528">
        <v>55.669998</v>
      </c>
      <c r="G528" t="str">
        <f t="shared" si="18"/>
        <v>2016-10</v>
      </c>
    </row>
    <row r="529" spans="1:7" x14ac:dyDescent="0.25">
      <c r="A529" s="5">
        <v>42662</v>
      </c>
      <c r="B529">
        <v>50.37</v>
      </c>
      <c r="C529" t="str">
        <f t="shared" si="19"/>
        <v>2016-10</v>
      </c>
      <c r="E529" s="5">
        <v>42663</v>
      </c>
      <c r="F529">
        <v>55.48</v>
      </c>
      <c r="G529" t="str">
        <f t="shared" si="18"/>
        <v>2016-10</v>
      </c>
    </row>
    <row r="530" spans="1:7" x14ac:dyDescent="0.25">
      <c r="A530" s="5">
        <v>42663</v>
      </c>
      <c r="B530">
        <v>50.45</v>
      </c>
      <c r="C530" t="str">
        <f t="shared" si="19"/>
        <v>2016-10</v>
      </c>
      <c r="E530" s="5">
        <v>42664</v>
      </c>
      <c r="F530">
        <v>55.450001</v>
      </c>
      <c r="G530" t="str">
        <f t="shared" si="18"/>
        <v>2016-10</v>
      </c>
    </row>
    <row r="531" spans="1:7" x14ac:dyDescent="0.25">
      <c r="A531" s="5">
        <v>42664</v>
      </c>
      <c r="B531">
        <v>50.45</v>
      </c>
      <c r="C531" t="str">
        <f t="shared" si="19"/>
        <v>2016-10</v>
      </c>
      <c r="E531" s="5">
        <v>42667</v>
      </c>
      <c r="F531">
        <v>55.84</v>
      </c>
      <c r="G531" t="str">
        <f t="shared" si="18"/>
        <v>2016-10</v>
      </c>
    </row>
    <row r="532" spans="1:7" x14ac:dyDescent="0.25">
      <c r="A532" s="5">
        <v>42667</v>
      </c>
      <c r="B532">
        <v>51.27</v>
      </c>
      <c r="C532" t="str">
        <f t="shared" si="19"/>
        <v>2016-10</v>
      </c>
      <c r="E532" s="5">
        <v>42668</v>
      </c>
      <c r="F532">
        <v>55.709999000000003</v>
      </c>
      <c r="G532" t="str">
        <f t="shared" si="18"/>
        <v>2016-10</v>
      </c>
    </row>
    <row r="533" spans="1:7" x14ac:dyDescent="0.25">
      <c r="A533" s="5">
        <v>42668</v>
      </c>
      <c r="B533">
        <v>51.39</v>
      </c>
      <c r="C533" t="str">
        <f t="shared" si="19"/>
        <v>2016-10</v>
      </c>
      <c r="E533" s="5">
        <v>42669</v>
      </c>
      <c r="F533">
        <v>55.689999</v>
      </c>
      <c r="G533" t="str">
        <f t="shared" si="18"/>
        <v>2016-10</v>
      </c>
    </row>
    <row r="534" spans="1:7" x14ac:dyDescent="0.25">
      <c r="A534" s="5">
        <v>42669</v>
      </c>
      <c r="B534">
        <v>50.78</v>
      </c>
      <c r="C534" t="str">
        <f t="shared" si="19"/>
        <v>2016-10</v>
      </c>
      <c r="E534" s="5">
        <v>42670</v>
      </c>
      <c r="F534">
        <v>55.48</v>
      </c>
      <c r="G534" t="str">
        <f t="shared" si="18"/>
        <v>2016-10</v>
      </c>
    </row>
    <row r="535" spans="1:7" x14ac:dyDescent="0.25">
      <c r="A535" s="5">
        <v>42670</v>
      </c>
      <c r="B535">
        <v>51</v>
      </c>
      <c r="C535" t="str">
        <f t="shared" si="19"/>
        <v>2016-10</v>
      </c>
      <c r="E535" s="5">
        <v>42671</v>
      </c>
      <c r="F535">
        <v>55.494999</v>
      </c>
      <c r="G535" t="str">
        <f t="shared" si="18"/>
        <v>2016-10</v>
      </c>
    </row>
    <row r="536" spans="1:7" x14ac:dyDescent="0.25">
      <c r="A536" s="5">
        <v>42671</v>
      </c>
      <c r="B536">
        <v>50.58</v>
      </c>
      <c r="C536" t="str">
        <f t="shared" si="19"/>
        <v>2016-10</v>
      </c>
      <c r="E536" s="5">
        <v>42674</v>
      </c>
      <c r="F536">
        <v>55.325001</v>
      </c>
      <c r="G536" t="str">
        <f t="shared" si="18"/>
        <v>2016-10</v>
      </c>
    </row>
    <row r="537" spans="1:7" x14ac:dyDescent="0.25">
      <c r="A537" s="5">
        <v>42674</v>
      </c>
      <c r="B537">
        <v>50.52</v>
      </c>
      <c r="C537" t="str">
        <f t="shared" si="19"/>
        <v>2016-10</v>
      </c>
      <c r="E537" s="5">
        <v>42675</v>
      </c>
      <c r="F537">
        <v>54.845001000000003</v>
      </c>
      <c r="G537" t="str">
        <f t="shared" si="18"/>
        <v>2016-11</v>
      </c>
    </row>
    <row r="538" spans="1:7" x14ac:dyDescent="0.25">
      <c r="A538" s="5">
        <v>42675</v>
      </c>
      <c r="B538">
        <v>49.68</v>
      </c>
      <c r="C538" t="str">
        <f t="shared" si="19"/>
        <v>2016-11</v>
      </c>
      <c r="E538" s="5">
        <v>42676</v>
      </c>
      <c r="F538">
        <v>54.66</v>
      </c>
      <c r="G538" t="str">
        <f t="shared" si="18"/>
        <v>2016-11</v>
      </c>
    </row>
    <row r="539" spans="1:7" x14ac:dyDescent="0.25">
      <c r="A539" s="5">
        <v>42676</v>
      </c>
      <c r="B539">
        <v>49.33</v>
      </c>
      <c r="C539" t="str">
        <f t="shared" si="19"/>
        <v>2016-11</v>
      </c>
      <c r="E539" s="5">
        <v>42677</v>
      </c>
      <c r="F539">
        <v>54.395000000000003</v>
      </c>
      <c r="G539" t="str">
        <f t="shared" si="18"/>
        <v>2016-11</v>
      </c>
    </row>
    <row r="540" spans="1:7" x14ac:dyDescent="0.25">
      <c r="A540" s="5">
        <v>42677</v>
      </c>
      <c r="B540">
        <v>49.08</v>
      </c>
      <c r="C540" t="str">
        <f t="shared" si="19"/>
        <v>2016-11</v>
      </c>
      <c r="E540" s="5">
        <v>42678</v>
      </c>
      <c r="F540">
        <v>54.485000999999997</v>
      </c>
      <c r="G540" t="str">
        <f t="shared" si="18"/>
        <v>2016-11</v>
      </c>
    </row>
    <row r="541" spans="1:7" x14ac:dyDescent="0.25">
      <c r="A541" s="5">
        <v>42678</v>
      </c>
      <c r="B541">
        <v>49.08</v>
      </c>
      <c r="C541" t="str">
        <f t="shared" si="19"/>
        <v>2016-11</v>
      </c>
      <c r="E541" s="5">
        <v>42681</v>
      </c>
      <c r="F541">
        <v>55.189999</v>
      </c>
      <c r="G541" t="str">
        <f t="shared" si="18"/>
        <v>2016-11</v>
      </c>
    </row>
    <row r="542" spans="1:7" x14ac:dyDescent="0.25">
      <c r="A542" s="5">
        <v>42681</v>
      </c>
      <c r="B542">
        <v>49.63</v>
      </c>
      <c r="C542" t="str">
        <f t="shared" si="19"/>
        <v>2016-11</v>
      </c>
      <c r="E542" s="5">
        <v>42682</v>
      </c>
      <c r="F542">
        <v>55.485000999999997</v>
      </c>
      <c r="G542" t="str">
        <f t="shared" si="18"/>
        <v>2016-11</v>
      </c>
    </row>
    <row r="543" spans="1:7" x14ac:dyDescent="0.25">
      <c r="A543" s="5">
        <v>42682</v>
      </c>
      <c r="B543">
        <v>50.07</v>
      </c>
      <c r="C543" t="str">
        <f t="shared" si="19"/>
        <v>2016-11</v>
      </c>
      <c r="E543" s="5">
        <v>42683</v>
      </c>
      <c r="F543">
        <v>55.845001000000003</v>
      </c>
      <c r="G543" t="str">
        <f t="shared" si="18"/>
        <v>2016-11</v>
      </c>
    </row>
    <row r="544" spans="1:7" x14ac:dyDescent="0.25">
      <c r="A544" s="5">
        <v>42683</v>
      </c>
      <c r="B544">
        <v>49.765000000000001</v>
      </c>
      <c r="C544" t="str">
        <f t="shared" si="19"/>
        <v>2016-11</v>
      </c>
      <c r="E544" s="5">
        <v>42684</v>
      </c>
      <c r="F544">
        <v>56.104999999999997</v>
      </c>
      <c r="G544" t="str">
        <f t="shared" si="18"/>
        <v>2016-11</v>
      </c>
    </row>
    <row r="545" spans="1:7" x14ac:dyDescent="0.25">
      <c r="A545" s="5">
        <v>42684</v>
      </c>
      <c r="B545">
        <v>51.65</v>
      </c>
      <c r="C545" t="str">
        <f t="shared" si="19"/>
        <v>2016-11</v>
      </c>
      <c r="E545" s="5">
        <v>42685</v>
      </c>
      <c r="F545">
        <v>55.919998</v>
      </c>
      <c r="G545" t="str">
        <f t="shared" si="18"/>
        <v>2016-11</v>
      </c>
    </row>
    <row r="546" spans="1:7" x14ac:dyDescent="0.25">
      <c r="A546" s="5">
        <v>42685</v>
      </c>
      <c r="B546">
        <v>51.49</v>
      </c>
      <c r="C546" t="str">
        <f t="shared" si="19"/>
        <v>2016-11</v>
      </c>
      <c r="E546" s="5">
        <v>42688</v>
      </c>
      <c r="F546">
        <v>56.115001999999997</v>
      </c>
      <c r="G546" t="str">
        <f t="shared" si="18"/>
        <v>2016-11</v>
      </c>
    </row>
    <row r="547" spans="1:7" x14ac:dyDescent="0.25">
      <c r="A547" s="5">
        <v>42688</v>
      </c>
      <c r="B547">
        <v>52.4</v>
      </c>
      <c r="C547" t="str">
        <f t="shared" si="19"/>
        <v>2016-11</v>
      </c>
      <c r="E547" s="5">
        <v>42689</v>
      </c>
      <c r="F547">
        <v>56.384998000000003</v>
      </c>
      <c r="G547" t="str">
        <f t="shared" si="18"/>
        <v>2016-11</v>
      </c>
    </row>
    <row r="548" spans="1:7" x14ac:dyDescent="0.25">
      <c r="A548" s="5">
        <v>42689</v>
      </c>
      <c r="B548">
        <v>52.46</v>
      </c>
      <c r="C548" t="str">
        <f t="shared" si="19"/>
        <v>2016-11</v>
      </c>
      <c r="E548" s="5">
        <v>42690</v>
      </c>
      <c r="F548">
        <v>56.544998</v>
      </c>
      <c r="G548" t="str">
        <f t="shared" si="18"/>
        <v>2016-11</v>
      </c>
    </row>
    <row r="549" spans="1:7" x14ac:dyDescent="0.25">
      <c r="A549" s="5">
        <v>42690</v>
      </c>
      <c r="B549">
        <v>52.74</v>
      </c>
      <c r="C549" t="str">
        <f t="shared" si="19"/>
        <v>2016-11</v>
      </c>
      <c r="E549" s="5">
        <v>42691</v>
      </c>
      <c r="F549">
        <v>56.715000000000003</v>
      </c>
      <c r="G549" t="str">
        <f t="shared" ref="G549:G612" si="20">YEAR(E549)&amp;"-"&amp;IF(MONTH(E549)&lt;10,"0"&amp;MONTH(E549),MONTH(E549))</f>
        <v>2016-11</v>
      </c>
    </row>
    <row r="550" spans="1:7" x14ac:dyDescent="0.25">
      <c r="A550" s="5">
        <v>42691</v>
      </c>
      <c r="B550">
        <v>52.74</v>
      </c>
      <c r="C550" t="str">
        <f t="shared" si="19"/>
        <v>2016-11</v>
      </c>
      <c r="E550" s="5">
        <v>42692</v>
      </c>
      <c r="F550">
        <v>56.735000999999997</v>
      </c>
      <c r="G550" t="str">
        <f t="shared" si="20"/>
        <v>2016-11</v>
      </c>
    </row>
    <row r="551" spans="1:7" x14ac:dyDescent="0.25">
      <c r="A551" s="5">
        <v>42692</v>
      </c>
      <c r="B551">
        <v>53.43</v>
      </c>
      <c r="C551" t="str">
        <f t="shared" si="19"/>
        <v>2016-11</v>
      </c>
      <c r="E551" s="5">
        <v>42695</v>
      </c>
      <c r="F551">
        <v>56.990001999999997</v>
      </c>
      <c r="G551" t="str">
        <f t="shared" si="20"/>
        <v>2016-11</v>
      </c>
    </row>
    <row r="552" spans="1:7" x14ac:dyDescent="0.25">
      <c r="A552" s="5">
        <v>42695</v>
      </c>
      <c r="B552">
        <v>53.7</v>
      </c>
      <c r="C552" t="str">
        <f t="shared" si="19"/>
        <v>2016-11</v>
      </c>
      <c r="E552" s="5">
        <v>42696</v>
      </c>
      <c r="F552">
        <v>57.104999999999997</v>
      </c>
      <c r="G552" t="str">
        <f t="shared" si="20"/>
        <v>2016-11</v>
      </c>
    </row>
    <row r="553" spans="1:7" x14ac:dyDescent="0.25">
      <c r="A553" s="5">
        <v>42696</v>
      </c>
      <c r="B553">
        <v>53.91</v>
      </c>
      <c r="C553" t="str">
        <f t="shared" si="19"/>
        <v>2016-11</v>
      </c>
      <c r="E553" s="5">
        <v>42697</v>
      </c>
      <c r="F553">
        <v>57.125</v>
      </c>
      <c r="G553" t="str">
        <f t="shared" si="20"/>
        <v>2016-11</v>
      </c>
    </row>
    <row r="554" spans="1:7" x14ac:dyDescent="0.25">
      <c r="A554" s="5">
        <v>42697</v>
      </c>
      <c r="B554">
        <v>53.91</v>
      </c>
      <c r="C554" t="str">
        <f t="shared" si="19"/>
        <v>2016-11</v>
      </c>
      <c r="E554" s="5">
        <v>42698</v>
      </c>
      <c r="F554">
        <v>57.415000999999997</v>
      </c>
      <c r="G554" t="str">
        <f t="shared" si="20"/>
        <v>2016-11</v>
      </c>
    </row>
    <row r="555" spans="1:7" x14ac:dyDescent="0.25">
      <c r="A555" s="5">
        <v>42698</v>
      </c>
      <c r="B555">
        <v>54.25</v>
      </c>
      <c r="C555" t="str">
        <f t="shared" si="19"/>
        <v>2016-11</v>
      </c>
      <c r="E555" s="5">
        <v>42699</v>
      </c>
      <c r="F555">
        <v>57.48</v>
      </c>
      <c r="G555" t="str">
        <f t="shared" si="20"/>
        <v>2016-11</v>
      </c>
    </row>
    <row r="556" spans="1:7" x14ac:dyDescent="0.25">
      <c r="A556" s="5">
        <v>42699</v>
      </c>
      <c r="B556">
        <v>54.2</v>
      </c>
      <c r="C556" t="str">
        <f t="shared" si="19"/>
        <v>2016-11</v>
      </c>
      <c r="E556" s="5">
        <v>42702</v>
      </c>
      <c r="F556">
        <v>57.349997999999999</v>
      </c>
      <c r="G556" t="str">
        <f t="shared" si="20"/>
        <v>2016-11</v>
      </c>
    </row>
    <row r="557" spans="1:7" x14ac:dyDescent="0.25">
      <c r="A557" s="5">
        <v>42702</v>
      </c>
      <c r="B557">
        <v>54.2</v>
      </c>
      <c r="C557" t="str">
        <f t="shared" si="19"/>
        <v>2016-11</v>
      </c>
      <c r="E557" s="5">
        <v>42703</v>
      </c>
      <c r="F557">
        <v>57.369999</v>
      </c>
      <c r="G557" t="str">
        <f t="shared" si="20"/>
        <v>2016-11</v>
      </c>
    </row>
    <row r="558" spans="1:7" x14ac:dyDescent="0.25">
      <c r="A558" s="5">
        <v>42703</v>
      </c>
      <c r="B558">
        <v>54.12</v>
      </c>
      <c r="C558" t="str">
        <f t="shared" si="19"/>
        <v>2016-11</v>
      </c>
      <c r="E558" s="5">
        <v>42704</v>
      </c>
      <c r="F558">
        <v>57.400002000000001</v>
      </c>
      <c r="G558" t="str">
        <f t="shared" si="20"/>
        <v>2016-11</v>
      </c>
    </row>
    <row r="559" spans="1:7" x14ac:dyDescent="0.25">
      <c r="A559" s="5">
        <v>42704</v>
      </c>
      <c r="B559">
        <v>54.36</v>
      </c>
      <c r="C559" t="str">
        <f t="shared" si="19"/>
        <v>2016-11</v>
      </c>
      <c r="E559" s="5">
        <v>42705</v>
      </c>
      <c r="F559">
        <v>57.099997999999999</v>
      </c>
      <c r="G559" t="str">
        <f t="shared" si="20"/>
        <v>2016-12</v>
      </c>
    </row>
    <row r="560" spans="1:7" x14ac:dyDescent="0.25">
      <c r="A560" s="5">
        <v>42705</v>
      </c>
      <c r="B560">
        <v>53.84</v>
      </c>
      <c r="C560" t="str">
        <f t="shared" si="19"/>
        <v>2016-12</v>
      </c>
      <c r="E560" s="5">
        <v>42706</v>
      </c>
      <c r="F560">
        <v>57.084999000000003</v>
      </c>
      <c r="G560" t="str">
        <f t="shared" si="20"/>
        <v>2016-12</v>
      </c>
    </row>
    <row r="561" spans="1:7" x14ac:dyDescent="0.25">
      <c r="A561" s="5">
        <v>42706</v>
      </c>
      <c r="B561">
        <v>53.44</v>
      </c>
      <c r="C561" t="str">
        <f t="shared" si="19"/>
        <v>2016-12</v>
      </c>
      <c r="E561" s="5">
        <v>42709</v>
      </c>
      <c r="F561">
        <v>57.345001000000003</v>
      </c>
      <c r="G561" t="str">
        <f t="shared" si="20"/>
        <v>2016-12</v>
      </c>
    </row>
    <row r="562" spans="1:7" x14ac:dyDescent="0.25">
      <c r="A562" s="5">
        <v>42709</v>
      </c>
      <c r="B562">
        <v>53.41</v>
      </c>
      <c r="C562" t="str">
        <f t="shared" si="19"/>
        <v>2016-12</v>
      </c>
      <c r="E562" s="5">
        <v>42710</v>
      </c>
      <c r="F562">
        <v>57.34</v>
      </c>
      <c r="G562" t="str">
        <f t="shared" si="20"/>
        <v>2016-12</v>
      </c>
    </row>
    <row r="563" spans="1:7" x14ac:dyDescent="0.25">
      <c r="A563" s="5">
        <v>42710</v>
      </c>
      <c r="B563">
        <v>53.45</v>
      </c>
      <c r="C563" t="str">
        <f t="shared" si="19"/>
        <v>2016-12</v>
      </c>
      <c r="E563" s="5">
        <v>42711</v>
      </c>
      <c r="F563">
        <v>57.564999</v>
      </c>
      <c r="G563" t="str">
        <f t="shared" si="20"/>
        <v>2016-12</v>
      </c>
    </row>
    <row r="564" spans="1:7" x14ac:dyDescent="0.25">
      <c r="A564" s="5">
        <v>42711</v>
      </c>
      <c r="B564">
        <v>53.48</v>
      </c>
      <c r="C564" t="str">
        <f t="shared" si="19"/>
        <v>2016-12</v>
      </c>
      <c r="E564" s="5">
        <v>42712</v>
      </c>
      <c r="F564">
        <v>58.310001</v>
      </c>
      <c r="G564" t="str">
        <f t="shared" si="20"/>
        <v>2016-12</v>
      </c>
    </row>
    <row r="565" spans="1:7" x14ac:dyDescent="0.25">
      <c r="A565" s="5">
        <v>42712</v>
      </c>
      <c r="B565">
        <v>54.81</v>
      </c>
      <c r="C565" t="str">
        <f t="shared" si="19"/>
        <v>2016-12</v>
      </c>
      <c r="E565" s="5">
        <v>42713</v>
      </c>
      <c r="F565">
        <v>58.555</v>
      </c>
      <c r="G565" t="str">
        <f t="shared" si="20"/>
        <v>2016-12</v>
      </c>
    </row>
    <row r="566" spans="1:7" x14ac:dyDescent="0.25">
      <c r="A566" s="5">
        <v>42713</v>
      </c>
      <c r="B566">
        <v>55.33</v>
      </c>
      <c r="C566" t="str">
        <f t="shared" si="19"/>
        <v>2016-12</v>
      </c>
      <c r="E566" s="5">
        <v>42716</v>
      </c>
      <c r="F566">
        <v>58.695</v>
      </c>
      <c r="G566" t="str">
        <f t="shared" si="20"/>
        <v>2016-12</v>
      </c>
    </row>
    <row r="567" spans="1:7" x14ac:dyDescent="0.25">
      <c r="A567" s="5">
        <v>42716</v>
      </c>
      <c r="B567">
        <v>55.41</v>
      </c>
      <c r="C567" t="str">
        <f t="shared" si="19"/>
        <v>2016-12</v>
      </c>
      <c r="E567" s="5">
        <v>42717</v>
      </c>
      <c r="F567">
        <v>58.994999</v>
      </c>
      <c r="G567" t="str">
        <f t="shared" si="20"/>
        <v>2016-12</v>
      </c>
    </row>
    <row r="568" spans="1:7" x14ac:dyDescent="0.25">
      <c r="A568" s="5">
        <v>42717</v>
      </c>
      <c r="B568">
        <v>55.44</v>
      </c>
      <c r="C568" t="str">
        <f t="shared" si="19"/>
        <v>2016-12</v>
      </c>
      <c r="E568" s="5">
        <v>42718</v>
      </c>
      <c r="F568">
        <v>58.955002</v>
      </c>
      <c r="G568" t="str">
        <f t="shared" si="20"/>
        <v>2016-12</v>
      </c>
    </row>
    <row r="569" spans="1:7" x14ac:dyDescent="0.25">
      <c r="A569" s="5">
        <v>42718</v>
      </c>
      <c r="B569">
        <v>55.44</v>
      </c>
      <c r="C569" t="str">
        <f t="shared" si="19"/>
        <v>2016-12</v>
      </c>
      <c r="E569" s="5">
        <v>42719</v>
      </c>
      <c r="F569">
        <v>58.965000000000003</v>
      </c>
      <c r="G569" t="str">
        <f t="shared" si="20"/>
        <v>2016-12</v>
      </c>
    </row>
    <row r="570" spans="1:7" x14ac:dyDescent="0.25">
      <c r="A570" s="5">
        <v>42719</v>
      </c>
      <c r="B570">
        <v>56.46</v>
      </c>
      <c r="C570" t="str">
        <f t="shared" si="19"/>
        <v>2016-12</v>
      </c>
      <c r="E570" s="5">
        <v>42720</v>
      </c>
      <c r="F570">
        <v>58.665000999999997</v>
      </c>
      <c r="G570" t="str">
        <f t="shared" si="20"/>
        <v>2016-12</v>
      </c>
    </row>
    <row r="571" spans="1:7" x14ac:dyDescent="0.25">
      <c r="A571" s="5">
        <v>42720</v>
      </c>
      <c r="B571">
        <v>56.46</v>
      </c>
      <c r="C571" t="str">
        <f t="shared" si="19"/>
        <v>2016-12</v>
      </c>
      <c r="E571" s="5">
        <v>42723</v>
      </c>
      <c r="F571">
        <v>58.82</v>
      </c>
      <c r="G571" t="str">
        <f t="shared" si="20"/>
        <v>2016-12</v>
      </c>
    </row>
    <row r="572" spans="1:7" x14ac:dyDescent="0.25">
      <c r="A572" s="5">
        <v>42723</v>
      </c>
      <c r="B572">
        <v>56.4</v>
      </c>
      <c r="C572" t="str">
        <f t="shared" si="19"/>
        <v>2016-12</v>
      </c>
      <c r="E572" s="5">
        <v>42724</v>
      </c>
      <c r="F572">
        <v>59.029998999999997</v>
      </c>
      <c r="G572" t="str">
        <f t="shared" si="20"/>
        <v>2016-12</v>
      </c>
    </row>
    <row r="573" spans="1:7" x14ac:dyDescent="0.25">
      <c r="A573" s="5">
        <v>42724</v>
      </c>
      <c r="B573">
        <v>56.86</v>
      </c>
      <c r="C573" t="str">
        <f t="shared" si="19"/>
        <v>2016-12</v>
      </c>
      <c r="E573" s="5">
        <v>42725</v>
      </c>
      <c r="F573">
        <v>58.950001</v>
      </c>
      <c r="G573" t="str">
        <f t="shared" si="20"/>
        <v>2016-12</v>
      </c>
    </row>
    <row r="574" spans="1:7" x14ac:dyDescent="0.25">
      <c r="A574" s="5">
        <v>42725</v>
      </c>
      <c r="B574">
        <v>56.86</v>
      </c>
      <c r="C574" t="str">
        <f t="shared" si="19"/>
        <v>2016-12</v>
      </c>
      <c r="E574" s="5">
        <v>42726</v>
      </c>
      <c r="F574">
        <v>58.689999</v>
      </c>
      <c r="G574" t="str">
        <f t="shared" si="20"/>
        <v>2016-12</v>
      </c>
    </row>
    <row r="575" spans="1:7" x14ac:dyDescent="0.25">
      <c r="A575" s="5">
        <v>42726</v>
      </c>
      <c r="B575">
        <v>56.13</v>
      </c>
      <c r="C575" t="str">
        <f t="shared" si="19"/>
        <v>2016-12</v>
      </c>
      <c r="E575" s="5">
        <v>42727</v>
      </c>
      <c r="F575">
        <v>58.764999000000003</v>
      </c>
      <c r="G575" t="str">
        <f t="shared" si="20"/>
        <v>2016-12</v>
      </c>
    </row>
    <row r="576" spans="1:7" x14ac:dyDescent="0.25">
      <c r="A576" s="5">
        <v>42727</v>
      </c>
      <c r="B576">
        <v>56.22</v>
      </c>
      <c r="C576" t="str">
        <f t="shared" si="19"/>
        <v>2016-12</v>
      </c>
      <c r="E576" s="5">
        <v>42732</v>
      </c>
      <c r="F576">
        <v>58.845001000000003</v>
      </c>
      <c r="G576" t="str">
        <f t="shared" si="20"/>
        <v>2016-12</v>
      </c>
    </row>
    <row r="577" spans="1:7" x14ac:dyDescent="0.25">
      <c r="A577" s="5">
        <v>42731</v>
      </c>
      <c r="B577">
        <v>56.22</v>
      </c>
      <c r="C577" t="str">
        <f t="shared" si="19"/>
        <v>2016-12</v>
      </c>
      <c r="E577" s="5">
        <v>42733</v>
      </c>
      <c r="F577">
        <v>58.48</v>
      </c>
      <c r="G577" t="str">
        <f t="shared" si="20"/>
        <v>2016-12</v>
      </c>
    </row>
    <row r="578" spans="1:7" x14ac:dyDescent="0.25">
      <c r="A578" s="5">
        <v>42732</v>
      </c>
      <c r="B578">
        <v>56.32</v>
      </c>
      <c r="C578" t="str">
        <f t="shared" si="19"/>
        <v>2016-12</v>
      </c>
      <c r="E578" s="5">
        <v>42734</v>
      </c>
      <c r="F578">
        <v>58.625</v>
      </c>
      <c r="G578" t="str">
        <f t="shared" si="20"/>
        <v>2016-12</v>
      </c>
    </row>
    <row r="579" spans="1:7" x14ac:dyDescent="0.25">
      <c r="A579" s="5">
        <v>42733</v>
      </c>
      <c r="B579">
        <v>56.32</v>
      </c>
      <c r="C579" t="str">
        <f t="shared" ref="C579:C642" si="21">YEAR(A579)&amp;"-"&amp;IF(MONTH(A579)&lt;10,"0"&amp;MONTH(A579),MONTH(A579))</f>
        <v>2016-12</v>
      </c>
      <c r="E579" s="5">
        <v>42738</v>
      </c>
      <c r="F579">
        <v>58.525002000000001</v>
      </c>
      <c r="G579" t="str">
        <f t="shared" si="20"/>
        <v>2017-01</v>
      </c>
    </row>
    <row r="580" spans="1:7" x14ac:dyDescent="0.25">
      <c r="A580" s="5">
        <v>42734</v>
      </c>
      <c r="B580">
        <v>56.32</v>
      </c>
      <c r="C580" t="str">
        <f t="shared" si="21"/>
        <v>2016-12</v>
      </c>
      <c r="E580" s="5">
        <v>42739</v>
      </c>
      <c r="F580">
        <v>59</v>
      </c>
      <c r="G580" t="str">
        <f t="shared" si="20"/>
        <v>2017-01</v>
      </c>
    </row>
    <row r="581" spans="1:7" x14ac:dyDescent="0.25">
      <c r="A581" s="5">
        <v>42737</v>
      </c>
      <c r="B581">
        <v>56.12</v>
      </c>
      <c r="C581" t="str">
        <f t="shared" si="21"/>
        <v>2017-01</v>
      </c>
      <c r="E581" s="5">
        <v>42740</v>
      </c>
      <c r="F581">
        <v>58.939999</v>
      </c>
      <c r="G581" t="str">
        <f t="shared" si="20"/>
        <v>2017-01</v>
      </c>
    </row>
    <row r="582" spans="1:7" x14ac:dyDescent="0.25">
      <c r="A582" s="5">
        <v>42738</v>
      </c>
      <c r="B582">
        <v>56.29</v>
      </c>
      <c r="C582" t="str">
        <f t="shared" si="21"/>
        <v>2017-01</v>
      </c>
      <c r="E582" s="5">
        <v>42741</v>
      </c>
      <c r="F582">
        <v>59.25</v>
      </c>
      <c r="G582" t="str">
        <f t="shared" si="20"/>
        <v>2017-01</v>
      </c>
    </row>
    <row r="583" spans="1:7" x14ac:dyDescent="0.25">
      <c r="A583" s="5">
        <v>42739</v>
      </c>
      <c r="B583">
        <v>56.3</v>
      </c>
      <c r="C583" t="str">
        <f t="shared" si="21"/>
        <v>2017-01</v>
      </c>
      <c r="E583" s="5">
        <v>42744</v>
      </c>
      <c r="F583">
        <v>59.224997999999999</v>
      </c>
      <c r="G583" t="str">
        <f t="shared" si="20"/>
        <v>2017-01</v>
      </c>
    </row>
    <row r="584" spans="1:7" x14ac:dyDescent="0.25">
      <c r="A584" s="5">
        <v>42740</v>
      </c>
      <c r="B584">
        <v>56.3</v>
      </c>
      <c r="C584" t="str">
        <f t="shared" si="21"/>
        <v>2017-01</v>
      </c>
      <c r="E584" s="5">
        <v>42745</v>
      </c>
      <c r="F584">
        <v>59.264999000000003</v>
      </c>
      <c r="G584" t="str">
        <f t="shared" si="20"/>
        <v>2017-01</v>
      </c>
    </row>
    <row r="585" spans="1:7" x14ac:dyDescent="0.25">
      <c r="A585" s="5">
        <v>42741</v>
      </c>
      <c r="B585">
        <v>55.9</v>
      </c>
      <c r="C585" t="str">
        <f t="shared" si="21"/>
        <v>2017-01</v>
      </c>
      <c r="E585" s="5">
        <v>42746</v>
      </c>
      <c r="F585">
        <v>59.040000999999997</v>
      </c>
      <c r="G585" t="str">
        <f t="shared" si="20"/>
        <v>2017-01</v>
      </c>
    </row>
    <row r="586" spans="1:7" x14ac:dyDescent="0.25">
      <c r="A586" s="5">
        <v>42744</v>
      </c>
      <c r="B586">
        <v>55.9</v>
      </c>
      <c r="C586" t="str">
        <f t="shared" si="21"/>
        <v>2017-01</v>
      </c>
      <c r="E586" s="5">
        <v>42747</v>
      </c>
      <c r="F586">
        <v>58.834999000000003</v>
      </c>
      <c r="G586" t="str">
        <f t="shared" si="20"/>
        <v>2017-01</v>
      </c>
    </row>
    <row r="587" spans="1:7" x14ac:dyDescent="0.25">
      <c r="A587" s="5">
        <v>42745</v>
      </c>
      <c r="B587">
        <v>55.89</v>
      </c>
      <c r="C587" t="str">
        <f t="shared" si="21"/>
        <v>2017-01</v>
      </c>
      <c r="E587" s="5">
        <v>42748</v>
      </c>
      <c r="F587">
        <v>59.325001</v>
      </c>
      <c r="G587" t="str">
        <f t="shared" si="20"/>
        <v>2017-01</v>
      </c>
    </row>
    <row r="588" spans="1:7" x14ac:dyDescent="0.25">
      <c r="A588" s="5">
        <v>42746</v>
      </c>
      <c r="B588">
        <v>56.14</v>
      </c>
      <c r="C588" t="str">
        <f t="shared" si="21"/>
        <v>2017-01</v>
      </c>
      <c r="E588" s="5">
        <v>42751</v>
      </c>
      <c r="F588">
        <v>59.205002</v>
      </c>
      <c r="G588" t="str">
        <f t="shared" si="20"/>
        <v>2017-01</v>
      </c>
    </row>
    <row r="589" spans="1:7" x14ac:dyDescent="0.25">
      <c r="A589" s="5">
        <v>42747</v>
      </c>
      <c r="B589">
        <v>55.35</v>
      </c>
      <c r="C589" t="str">
        <f t="shared" si="21"/>
        <v>2017-01</v>
      </c>
      <c r="E589" s="5">
        <v>42752</v>
      </c>
      <c r="F589">
        <v>59.119999</v>
      </c>
      <c r="G589" t="str">
        <f t="shared" si="20"/>
        <v>2017-01</v>
      </c>
    </row>
    <row r="590" spans="1:7" x14ac:dyDescent="0.25">
      <c r="A590" s="5">
        <v>42748</v>
      </c>
      <c r="B590">
        <v>55.94</v>
      </c>
      <c r="C590" t="str">
        <f t="shared" si="21"/>
        <v>2017-01</v>
      </c>
      <c r="E590" s="5">
        <v>42753</v>
      </c>
      <c r="F590">
        <v>59.145000000000003</v>
      </c>
      <c r="G590" t="str">
        <f t="shared" si="20"/>
        <v>2017-01</v>
      </c>
    </row>
    <row r="591" spans="1:7" x14ac:dyDescent="0.25">
      <c r="A591" s="5">
        <v>42751</v>
      </c>
      <c r="B591">
        <v>55.94</v>
      </c>
      <c r="C591" t="str">
        <f t="shared" si="21"/>
        <v>2017-01</v>
      </c>
      <c r="E591" s="5">
        <v>42754</v>
      </c>
      <c r="F591">
        <v>59.125</v>
      </c>
      <c r="G591" t="str">
        <f t="shared" si="20"/>
        <v>2017-01</v>
      </c>
    </row>
    <row r="592" spans="1:7" x14ac:dyDescent="0.25">
      <c r="A592" s="5">
        <v>42752</v>
      </c>
      <c r="B592">
        <v>55.13</v>
      </c>
      <c r="C592" t="str">
        <f t="shared" si="21"/>
        <v>2017-01</v>
      </c>
      <c r="E592" s="5">
        <v>42755</v>
      </c>
      <c r="F592">
        <v>59.235000999999997</v>
      </c>
      <c r="G592" t="str">
        <f t="shared" si="20"/>
        <v>2017-01</v>
      </c>
    </row>
    <row r="593" spans="1:7" x14ac:dyDescent="0.25">
      <c r="A593" s="5">
        <v>42753</v>
      </c>
      <c r="B593">
        <v>55.13</v>
      </c>
      <c r="C593" t="str">
        <f t="shared" si="21"/>
        <v>2017-01</v>
      </c>
      <c r="E593" s="5">
        <v>42758</v>
      </c>
      <c r="F593">
        <v>58.924999</v>
      </c>
      <c r="G593" t="str">
        <f t="shared" si="20"/>
        <v>2017-01</v>
      </c>
    </row>
    <row r="594" spans="1:7" x14ac:dyDescent="0.25">
      <c r="A594" s="5">
        <v>42754</v>
      </c>
      <c r="B594">
        <v>55.72</v>
      </c>
      <c r="C594" t="str">
        <f t="shared" si="21"/>
        <v>2017-01</v>
      </c>
      <c r="E594" s="5">
        <v>42759</v>
      </c>
      <c r="F594">
        <v>59.195</v>
      </c>
      <c r="G594" t="str">
        <f t="shared" si="20"/>
        <v>2017-01</v>
      </c>
    </row>
    <row r="595" spans="1:7" x14ac:dyDescent="0.25">
      <c r="A595" s="5">
        <v>42755</v>
      </c>
      <c r="B595">
        <v>55.54</v>
      </c>
      <c r="C595" t="str">
        <f t="shared" si="21"/>
        <v>2017-01</v>
      </c>
      <c r="E595" s="5">
        <v>42760</v>
      </c>
      <c r="F595">
        <v>59.75</v>
      </c>
      <c r="G595" t="str">
        <f t="shared" si="20"/>
        <v>2017-01</v>
      </c>
    </row>
    <row r="596" spans="1:7" x14ac:dyDescent="0.25">
      <c r="A596" s="5">
        <v>42758</v>
      </c>
      <c r="B596">
        <v>55.07</v>
      </c>
      <c r="C596" t="str">
        <f t="shared" si="21"/>
        <v>2017-01</v>
      </c>
      <c r="E596" s="5">
        <v>42761</v>
      </c>
      <c r="F596">
        <v>59.895000000000003</v>
      </c>
      <c r="G596" t="str">
        <f t="shared" si="20"/>
        <v>2017-01</v>
      </c>
    </row>
    <row r="597" spans="1:7" x14ac:dyDescent="0.25">
      <c r="A597" s="5">
        <v>42759</v>
      </c>
      <c r="B597">
        <v>54.99</v>
      </c>
      <c r="C597" t="str">
        <f t="shared" si="21"/>
        <v>2017-01</v>
      </c>
      <c r="E597" s="5">
        <v>42762</v>
      </c>
      <c r="F597">
        <v>59.784999999999997</v>
      </c>
      <c r="G597" t="str">
        <f t="shared" si="20"/>
        <v>2017-01</v>
      </c>
    </row>
    <row r="598" spans="1:7" x14ac:dyDescent="0.25">
      <c r="A598" s="5">
        <v>42760</v>
      </c>
      <c r="B598">
        <v>55.57</v>
      </c>
      <c r="C598" t="str">
        <f t="shared" si="21"/>
        <v>2017-01</v>
      </c>
      <c r="E598" s="5">
        <v>42765</v>
      </c>
      <c r="F598">
        <v>59.200001</v>
      </c>
      <c r="G598" t="str">
        <f t="shared" si="20"/>
        <v>2017-01</v>
      </c>
    </row>
    <row r="599" spans="1:7" x14ac:dyDescent="0.25">
      <c r="A599" s="5">
        <v>42761</v>
      </c>
      <c r="B599">
        <v>55.99</v>
      </c>
      <c r="C599" t="str">
        <f t="shared" si="21"/>
        <v>2017-01</v>
      </c>
      <c r="E599" s="5">
        <v>42766</v>
      </c>
      <c r="F599">
        <v>59.154998999999997</v>
      </c>
      <c r="G599" t="str">
        <f t="shared" si="20"/>
        <v>2017-01</v>
      </c>
    </row>
    <row r="600" spans="1:7" x14ac:dyDescent="0.25">
      <c r="A600" s="5">
        <v>42762</v>
      </c>
      <c r="B600">
        <v>55.99</v>
      </c>
      <c r="C600" t="str">
        <f t="shared" si="21"/>
        <v>2017-01</v>
      </c>
      <c r="E600" s="5">
        <v>42767</v>
      </c>
      <c r="F600">
        <v>59.310001</v>
      </c>
      <c r="G600" t="str">
        <f t="shared" si="20"/>
        <v>2017-02</v>
      </c>
    </row>
    <row r="601" spans="1:7" x14ac:dyDescent="0.25">
      <c r="A601" s="5">
        <v>42765</v>
      </c>
      <c r="B601">
        <v>55.72</v>
      </c>
      <c r="C601" t="str">
        <f t="shared" si="21"/>
        <v>2017-01</v>
      </c>
      <c r="E601" s="5">
        <v>42768</v>
      </c>
      <c r="F601">
        <v>59.459999000000003</v>
      </c>
      <c r="G601" t="str">
        <f t="shared" si="20"/>
        <v>2017-02</v>
      </c>
    </row>
    <row r="602" spans="1:7" x14ac:dyDescent="0.25">
      <c r="A602" s="5">
        <v>42766</v>
      </c>
      <c r="B602">
        <v>55.56</v>
      </c>
      <c r="C602" t="str">
        <f t="shared" si="21"/>
        <v>2017-01</v>
      </c>
      <c r="E602" s="5">
        <v>42769</v>
      </c>
      <c r="F602">
        <v>59.875</v>
      </c>
      <c r="G602" t="str">
        <f t="shared" si="20"/>
        <v>2017-02</v>
      </c>
    </row>
    <row r="603" spans="1:7" x14ac:dyDescent="0.25">
      <c r="A603" s="5">
        <v>42767</v>
      </c>
      <c r="B603">
        <v>55.22</v>
      </c>
      <c r="C603" t="str">
        <f t="shared" si="21"/>
        <v>2017-02</v>
      </c>
      <c r="E603" s="5">
        <v>42772</v>
      </c>
      <c r="F603">
        <v>59.849997999999999</v>
      </c>
      <c r="G603" t="str">
        <f t="shared" si="20"/>
        <v>2017-02</v>
      </c>
    </row>
    <row r="604" spans="1:7" x14ac:dyDescent="0.25">
      <c r="A604" s="5">
        <v>42768</v>
      </c>
      <c r="B604">
        <v>54.74</v>
      </c>
      <c r="C604" t="str">
        <f t="shared" si="21"/>
        <v>2017-02</v>
      </c>
      <c r="E604" s="5">
        <v>42773</v>
      </c>
      <c r="F604">
        <v>59.84</v>
      </c>
      <c r="G604" t="str">
        <f t="shared" si="20"/>
        <v>2017-02</v>
      </c>
    </row>
    <row r="605" spans="1:7" x14ac:dyDescent="0.25">
      <c r="A605" s="5">
        <v>42769</v>
      </c>
      <c r="B605">
        <v>55.45</v>
      </c>
      <c r="C605" t="str">
        <f t="shared" si="21"/>
        <v>2017-02</v>
      </c>
      <c r="E605" s="5">
        <v>42774</v>
      </c>
      <c r="F605">
        <v>59.825001</v>
      </c>
      <c r="G605" t="str">
        <f t="shared" si="20"/>
        <v>2017-02</v>
      </c>
    </row>
    <row r="606" spans="1:7" x14ac:dyDescent="0.25">
      <c r="A606" s="5">
        <v>42772</v>
      </c>
      <c r="B606">
        <v>55.66</v>
      </c>
      <c r="C606" t="str">
        <f t="shared" si="21"/>
        <v>2017-02</v>
      </c>
      <c r="E606" s="5">
        <v>42775</v>
      </c>
      <c r="F606">
        <v>60.264999000000003</v>
      </c>
      <c r="G606" t="str">
        <f t="shared" si="20"/>
        <v>2017-02</v>
      </c>
    </row>
    <row r="607" spans="1:7" x14ac:dyDescent="0.25">
      <c r="A607" s="5">
        <v>42773</v>
      </c>
      <c r="B607">
        <v>56.2</v>
      </c>
      <c r="C607" t="str">
        <f t="shared" si="21"/>
        <v>2017-02</v>
      </c>
      <c r="E607" s="5">
        <v>42776</v>
      </c>
      <c r="F607">
        <v>60.354999999999997</v>
      </c>
      <c r="G607" t="str">
        <f t="shared" si="20"/>
        <v>2017-02</v>
      </c>
    </row>
    <row r="608" spans="1:7" x14ac:dyDescent="0.25">
      <c r="A608" s="5">
        <v>42774</v>
      </c>
      <c r="B608">
        <v>55.8</v>
      </c>
      <c r="C608" t="str">
        <f t="shared" si="21"/>
        <v>2017-02</v>
      </c>
      <c r="E608" s="5">
        <v>42779</v>
      </c>
      <c r="F608">
        <v>60.73</v>
      </c>
      <c r="G608" t="str">
        <f t="shared" si="20"/>
        <v>2017-02</v>
      </c>
    </row>
    <row r="609" spans="1:7" x14ac:dyDescent="0.25">
      <c r="A609" s="5">
        <v>42775</v>
      </c>
      <c r="B609">
        <v>56.25</v>
      </c>
      <c r="C609" t="str">
        <f t="shared" si="21"/>
        <v>2017-02</v>
      </c>
      <c r="E609" s="5">
        <v>42780</v>
      </c>
      <c r="F609">
        <v>60.735000999999997</v>
      </c>
      <c r="G609" t="str">
        <f t="shared" si="20"/>
        <v>2017-02</v>
      </c>
    </row>
    <row r="610" spans="1:7" x14ac:dyDescent="0.25">
      <c r="A610" s="5">
        <v>42776</v>
      </c>
      <c r="B610">
        <v>56.25</v>
      </c>
      <c r="C610" t="str">
        <f t="shared" si="21"/>
        <v>2017-02</v>
      </c>
      <c r="E610" s="5">
        <v>42781</v>
      </c>
      <c r="F610">
        <v>61.189999</v>
      </c>
      <c r="G610" t="str">
        <f t="shared" si="20"/>
        <v>2017-02</v>
      </c>
    </row>
    <row r="611" spans="1:7" x14ac:dyDescent="0.25">
      <c r="A611" s="5">
        <v>42779</v>
      </c>
      <c r="B611">
        <v>57.07</v>
      </c>
      <c r="C611" t="str">
        <f t="shared" si="21"/>
        <v>2017-02</v>
      </c>
      <c r="E611" s="5">
        <v>42782</v>
      </c>
      <c r="F611">
        <v>61.169998</v>
      </c>
      <c r="G611" t="str">
        <f t="shared" si="20"/>
        <v>2017-02</v>
      </c>
    </row>
    <row r="612" spans="1:7" x14ac:dyDescent="0.25">
      <c r="A612" s="5">
        <v>42780</v>
      </c>
      <c r="B612">
        <v>57.23</v>
      </c>
      <c r="C612" t="str">
        <f t="shared" si="21"/>
        <v>2017-02</v>
      </c>
      <c r="E612" s="5">
        <v>42783</v>
      </c>
      <c r="F612">
        <v>61.104999999999997</v>
      </c>
      <c r="G612" t="str">
        <f t="shared" si="20"/>
        <v>2017-02</v>
      </c>
    </row>
    <row r="613" spans="1:7" x14ac:dyDescent="0.25">
      <c r="A613" s="5">
        <v>42781</v>
      </c>
      <c r="B613">
        <v>57.87</v>
      </c>
      <c r="C613" t="str">
        <f t="shared" si="21"/>
        <v>2017-02</v>
      </c>
      <c r="E613" s="5">
        <v>42786</v>
      </c>
      <c r="F613">
        <v>61.509998000000003</v>
      </c>
      <c r="G613" t="str">
        <f t="shared" ref="G613:G676" si="22">YEAR(E613)&amp;"-"&amp;IF(MONTH(E613)&lt;10,"0"&amp;MONTH(E613),MONTH(E613))</f>
        <v>2017-02</v>
      </c>
    </row>
    <row r="614" spans="1:7" x14ac:dyDescent="0.25">
      <c r="A614" s="5">
        <v>42782</v>
      </c>
      <c r="B614">
        <v>57.58</v>
      </c>
      <c r="C614" t="str">
        <f t="shared" si="21"/>
        <v>2017-02</v>
      </c>
      <c r="E614" s="5">
        <v>42787</v>
      </c>
      <c r="F614">
        <v>61.604999999999997</v>
      </c>
      <c r="G614" t="str">
        <f t="shared" si="22"/>
        <v>2017-02</v>
      </c>
    </row>
    <row r="615" spans="1:7" x14ac:dyDescent="0.25">
      <c r="A615" s="5">
        <v>42783</v>
      </c>
      <c r="B615">
        <v>57.36</v>
      </c>
      <c r="C615" t="str">
        <f t="shared" si="21"/>
        <v>2017-02</v>
      </c>
      <c r="E615" s="5">
        <v>42788</v>
      </c>
      <c r="F615">
        <v>61.665000999999997</v>
      </c>
      <c r="G615" t="str">
        <f t="shared" si="22"/>
        <v>2017-02</v>
      </c>
    </row>
    <row r="616" spans="1:7" x14ac:dyDescent="0.25">
      <c r="A616" s="5">
        <v>42786</v>
      </c>
      <c r="B616">
        <v>57.83</v>
      </c>
      <c r="C616" t="str">
        <f t="shared" si="21"/>
        <v>2017-02</v>
      </c>
      <c r="E616" s="5">
        <v>42789</v>
      </c>
      <c r="F616">
        <v>61.534999999999997</v>
      </c>
      <c r="G616" t="str">
        <f t="shared" si="22"/>
        <v>2017-02</v>
      </c>
    </row>
    <row r="617" spans="1:7" x14ac:dyDescent="0.25">
      <c r="A617" s="5">
        <v>42787</v>
      </c>
      <c r="B617">
        <v>58.52</v>
      </c>
      <c r="C617" t="str">
        <f t="shared" si="21"/>
        <v>2017-02</v>
      </c>
      <c r="E617" s="5">
        <v>42790</v>
      </c>
      <c r="F617">
        <v>61.604999999999997</v>
      </c>
      <c r="G617" t="str">
        <f t="shared" si="22"/>
        <v>2017-02</v>
      </c>
    </row>
    <row r="618" spans="1:7" x14ac:dyDescent="0.25">
      <c r="A618" s="5">
        <v>42788</v>
      </c>
      <c r="B618">
        <v>58.65</v>
      </c>
      <c r="C618" t="str">
        <f t="shared" si="21"/>
        <v>2017-02</v>
      </c>
      <c r="E618" s="5">
        <v>42793</v>
      </c>
      <c r="F618">
        <v>61.810001</v>
      </c>
      <c r="G618" t="str">
        <f t="shared" si="22"/>
        <v>2017-02</v>
      </c>
    </row>
    <row r="619" spans="1:7" x14ac:dyDescent="0.25">
      <c r="A619" s="5">
        <v>42789</v>
      </c>
      <c r="B619">
        <v>58.17</v>
      </c>
      <c r="C619" t="str">
        <f t="shared" si="21"/>
        <v>2017-02</v>
      </c>
      <c r="E619" s="5">
        <v>42794</v>
      </c>
      <c r="F619">
        <v>61.82</v>
      </c>
      <c r="G619" t="str">
        <f t="shared" si="22"/>
        <v>2017-02</v>
      </c>
    </row>
    <row r="620" spans="1:7" x14ac:dyDescent="0.25">
      <c r="A620" s="5">
        <v>42790</v>
      </c>
      <c r="B620">
        <v>58.24</v>
      </c>
      <c r="C620" t="str">
        <f t="shared" si="21"/>
        <v>2017-02</v>
      </c>
      <c r="E620" s="5">
        <v>42795</v>
      </c>
      <c r="F620">
        <v>62.485000999999997</v>
      </c>
      <c r="G620" t="str">
        <f t="shared" si="22"/>
        <v>2017-03</v>
      </c>
    </row>
    <row r="621" spans="1:7" x14ac:dyDescent="0.25">
      <c r="A621" s="5">
        <v>42793</v>
      </c>
      <c r="B621">
        <v>58.24</v>
      </c>
      <c r="C621" t="str">
        <f t="shared" si="21"/>
        <v>2017-02</v>
      </c>
      <c r="E621" s="5">
        <v>42796</v>
      </c>
      <c r="F621">
        <v>62.23</v>
      </c>
      <c r="G621" t="str">
        <f t="shared" si="22"/>
        <v>2017-03</v>
      </c>
    </row>
    <row r="622" spans="1:7" x14ac:dyDescent="0.25">
      <c r="A622" s="5">
        <v>42794</v>
      </c>
      <c r="B622">
        <v>58.3</v>
      </c>
      <c r="C622" t="str">
        <f t="shared" si="21"/>
        <v>2017-02</v>
      </c>
      <c r="E622" s="5">
        <v>42797</v>
      </c>
      <c r="F622">
        <v>62.080002</v>
      </c>
      <c r="G622" t="str">
        <f t="shared" si="22"/>
        <v>2017-03</v>
      </c>
    </row>
    <row r="623" spans="1:7" x14ac:dyDescent="0.25">
      <c r="A623" s="5">
        <v>42795</v>
      </c>
      <c r="B623">
        <v>59.15</v>
      </c>
      <c r="C623" t="str">
        <f t="shared" si="21"/>
        <v>2017-03</v>
      </c>
      <c r="E623" s="5">
        <v>42800</v>
      </c>
      <c r="F623">
        <v>61.880001</v>
      </c>
      <c r="G623" t="str">
        <f t="shared" si="22"/>
        <v>2017-03</v>
      </c>
    </row>
    <row r="624" spans="1:7" x14ac:dyDescent="0.25">
      <c r="A624" s="5">
        <v>42796</v>
      </c>
      <c r="B624">
        <v>59.34</v>
      </c>
      <c r="C624" t="str">
        <f t="shared" si="21"/>
        <v>2017-03</v>
      </c>
      <c r="E624" s="5">
        <v>42801</v>
      </c>
      <c r="F624">
        <v>61.84</v>
      </c>
      <c r="G624" t="str">
        <f t="shared" si="22"/>
        <v>2017-03</v>
      </c>
    </row>
    <row r="625" spans="1:7" x14ac:dyDescent="0.25">
      <c r="A625" s="5">
        <v>42797</v>
      </c>
      <c r="B625">
        <v>58.99</v>
      </c>
      <c r="C625" t="str">
        <f t="shared" si="21"/>
        <v>2017-03</v>
      </c>
      <c r="E625" s="5">
        <v>42802</v>
      </c>
      <c r="F625">
        <v>61.904998999999997</v>
      </c>
      <c r="G625" t="str">
        <f t="shared" si="22"/>
        <v>2017-03</v>
      </c>
    </row>
    <row r="626" spans="1:7" x14ac:dyDescent="0.25">
      <c r="A626" s="5">
        <v>42800</v>
      </c>
      <c r="B626">
        <v>58.37</v>
      </c>
      <c r="C626" t="str">
        <f t="shared" si="21"/>
        <v>2017-03</v>
      </c>
      <c r="E626" s="5">
        <v>42803</v>
      </c>
      <c r="F626">
        <v>61.830002</v>
      </c>
      <c r="G626" t="str">
        <f t="shared" si="22"/>
        <v>2017-03</v>
      </c>
    </row>
    <row r="627" spans="1:7" x14ac:dyDescent="0.25">
      <c r="A627" s="5">
        <v>42801</v>
      </c>
      <c r="B627">
        <v>58.57</v>
      </c>
      <c r="C627" t="str">
        <f t="shared" si="21"/>
        <v>2017-03</v>
      </c>
      <c r="E627" s="5">
        <v>42804</v>
      </c>
      <c r="F627">
        <v>61.919998</v>
      </c>
      <c r="G627" t="str">
        <f t="shared" si="22"/>
        <v>2017-03</v>
      </c>
    </row>
    <row r="628" spans="1:7" x14ac:dyDescent="0.25">
      <c r="A628" s="5">
        <v>42802</v>
      </c>
      <c r="B628">
        <v>58.54</v>
      </c>
      <c r="C628" t="str">
        <f t="shared" si="21"/>
        <v>2017-03</v>
      </c>
      <c r="E628" s="5">
        <v>42807</v>
      </c>
      <c r="F628">
        <v>61.919998</v>
      </c>
      <c r="G628" t="str">
        <f t="shared" si="22"/>
        <v>2017-03</v>
      </c>
    </row>
    <row r="629" spans="1:7" x14ac:dyDescent="0.25">
      <c r="A629" s="5">
        <v>42803</v>
      </c>
      <c r="B629">
        <v>58.42</v>
      </c>
      <c r="C629" t="str">
        <f t="shared" si="21"/>
        <v>2017-03</v>
      </c>
      <c r="E629" s="5">
        <v>42808</v>
      </c>
      <c r="F629">
        <v>61.740001999999997</v>
      </c>
      <c r="G629" t="str">
        <f t="shared" si="22"/>
        <v>2017-03</v>
      </c>
    </row>
    <row r="630" spans="1:7" x14ac:dyDescent="0.25">
      <c r="A630" s="5">
        <v>42804</v>
      </c>
      <c r="B630">
        <v>58.17</v>
      </c>
      <c r="C630" t="str">
        <f t="shared" si="21"/>
        <v>2017-03</v>
      </c>
      <c r="E630" s="5">
        <v>42809</v>
      </c>
      <c r="F630">
        <v>62.055</v>
      </c>
      <c r="G630" t="str">
        <f t="shared" si="22"/>
        <v>2017-03</v>
      </c>
    </row>
    <row r="631" spans="1:7" x14ac:dyDescent="0.25">
      <c r="A631" s="5">
        <v>42807</v>
      </c>
      <c r="B631">
        <v>57.98</v>
      </c>
      <c r="C631" t="str">
        <f t="shared" si="21"/>
        <v>2017-03</v>
      </c>
      <c r="E631" s="5">
        <v>42810</v>
      </c>
      <c r="F631">
        <v>62.275002000000001</v>
      </c>
      <c r="G631" t="str">
        <f t="shared" si="22"/>
        <v>2017-03</v>
      </c>
    </row>
    <row r="632" spans="1:7" x14ac:dyDescent="0.25">
      <c r="A632" s="5">
        <v>42808</v>
      </c>
      <c r="B632">
        <v>58.16</v>
      </c>
      <c r="C632" t="str">
        <f t="shared" si="21"/>
        <v>2017-03</v>
      </c>
      <c r="E632" s="5">
        <v>42811</v>
      </c>
      <c r="F632">
        <v>62.25</v>
      </c>
      <c r="G632" t="str">
        <f t="shared" si="22"/>
        <v>2017-03</v>
      </c>
    </row>
    <row r="633" spans="1:7" x14ac:dyDescent="0.25">
      <c r="A633" s="5">
        <v>42809</v>
      </c>
      <c r="B633">
        <v>58.32</v>
      </c>
      <c r="C633" t="str">
        <f t="shared" si="21"/>
        <v>2017-03</v>
      </c>
      <c r="E633" s="5">
        <v>42814</v>
      </c>
      <c r="F633">
        <v>62.110000999999997</v>
      </c>
      <c r="G633" t="str">
        <f t="shared" si="22"/>
        <v>2017-03</v>
      </c>
    </row>
    <row r="634" spans="1:7" x14ac:dyDescent="0.25">
      <c r="A634" s="5">
        <v>42810</v>
      </c>
      <c r="B634">
        <v>57.91</v>
      </c>
      <c r="C634" t="str">
        <f t="shared" si="21"/>
        <v>2017-03</v>
      </c>
      <c r="E634" s="5">
        <v>42815</v>
      </c>
      <c r="F634">
        <v>61.584999000000003</v>
      </c>
      <c r="G634" t="str">
        <f t="shared" si="22"/>
        <v>2017-03</v>
      </c>
    </row>
    <row r="635" spans="1:7" x14ac:dyDescent="0.25">
      <c r="A635" s="5">
        <v>42811</v>
      </c>
      <c r="B635">
        <v>57.91</v>
      </c>
      <c r="C635" t="str">
        <f t="shared" si="21"/>
        <v>2017-03</v>
      </c>
      <c r="E635" s="5">
        <v>42816</v>
      </c>
      <c r="F635">
        <v>61.294998</v>
      </c>
      <c r="G635" t="str">
        <f t="shared" si="22"/>
        <v>2017-03</v>
      </c>
    </row>
    <row r="636" spans="1:7" x14ac:dyDescent="0.25">
      <c r="A636" s="5">
        <v>42814</v>
      </c>
      <c r="B636">
        <v>57.91</v>
      </c>
      <c r="C636" t="str">
        <f t="shared" si="21"/>
        <v>2017-03</v>
      </c>
      <c r="E636" s="5">
        <v>42817</v>
      </c>
      <c r="F636">
        <v>61.599997999999999</v>
      </c>
      <c r="G636" t="str">
        <f t="shared" si="22"/>
        <v>2017-03</v>
      </c>
    </row>
    <row r="637" spans="1:7" x14ac:dyDescent="0.25">
      <c r="A637" s="5">
        <v>42815</v>
      </c>
      <c r="B637">
        <v>56.96</v>
      </c>
      <c r="C637" t="str">
        <f t="shared" si="21"/>
        <v>2017-03</v>
      </c>
      <c r="E637" s="5">
        <v>42818</v>
      </c>
      <c r="F637">
        <v>61.470001000000003</v>
      </c>
      <c r="G637" t="str">
        <f t="shared" si="22"/>
        <v>2017-03</v>
      </c>
    </row>
    <row r="638" spans="1:7" x14ac:dyDescent="0.25">
      <c r="A638" s="5">
        <v>42816</v>
      </c>
      <c r="B638">
        <v>56.69</v>
      </c>
      <c r="C638" t="str">
        <f t="shared" si="21"/>
        <v>2017-03</v>
      </c>
      <c r="E638" s="5">
        <v>42821</v>
      </c>
      <c r="F638">
        <v>61.084999000000003</v>
      </c>
      <c r="G638" t="str">
        <f t="shared" si="22"/>
        <v>2017-03</v>
      </c>
    </row>
    <row r="639" spans="1:7" x14ac:dyDescent="0.25">
      <c r="A639" s="5">
        <v>42817</v>
      </c>
      <c r="B639">
        <v>56.88</v>
      </c>
      <c r="C639" t="str">
        <f t="shared" si="21"/>
        <v>2017-03</v>
      </c>
      <c r="E639" s="5">
        <v>42822</v>
      </c>
      <c r="F639">
        <v>61.459999000000003</v>
      </c>
      <c r="G639" t="str">
        <f t="shared" si="22"/>
        <v>2017-03</v>
      </c>
    </row>
    <row r="640" spans="1:7" x14ac:dyDescent="0.25">
      <c r="A640" s="5">
        <v>42818</v>
      </c>
      <c r="B640">
        <v>56.89</v>
      </c>
      <c r="C640" t="str">
        <f t="shared" si="21"/>
        <v>2017-03</v>
      </c>
      <c r="E640" s="5">
        <v>42823</v>
      </c>
      <c r="F640">
        <v>61.705002</v>
      </c>
      <c r="G640" t="str">
        <f t="shared" si="22"/>
        <v>2017-03</v>
      </c>
    </row>
    <row r="641" spans="1:7" x14ac:dyDescent="0.25">
      <c r="A641" s="5">
        <v>42821</v>
      </c>
      <c r="B641">
        <v>56.11</v>
      </c>
      <c r="C641" t="str">
        <f t="shared" si="21"/>
        <v>2017-03</v>
      </c>
      <c r="E641" s="5">
        <v>42824</v>
      </c>
      <c r="F641">
        <v>61.974997999999999</v>
      </c>
      <c r="G641" t="str">
        <f t="shared" si="22"/>
        <v>2017-03</v>
      </c>
    </row>
    <row r="642" spans="1:7" x14ac:dyDescent="0.25">
      <c r="A642" s="5">
        <v>42822</v>
      </c>
      <c r="B642">
        <v>56.48</v>
      </c>
      <c r="C642" t="str">
        <f t="shared" si="21"/>
        <v>2017-03</v>
      </c>
      <c r="E642" s="5">
        <v>42825</v>
      </c>
      <c r="F642">
        <v>61.919998</v>
      </c>
      <c r="G642" t="str">
        <f t="shared" si="22"/>
        <v>2017-03</v>
      </c>
    </row>
    <row r="643" spans="1:7" x14ac:dyDescent="0.25">
      <c r="A643" s="5">
        <v>42823</v>
      </c>
      <c r="B643">
        <v>57.15</v>
      </c>
      <c r="C643" t="str">
        <f t="shared" ref="C643:C706" si="23">YEAR(A643)&amp;"-"&amp;IF(MONTH(A643)&lt;10,"0"&amp;MONTH(A643),MONTH(A643))</f>
        <v>2017-03</v>
      </c>
      <c r="E643" s="5">
        <v>42828</v>
      </c>
      <c r="F643">
        <v>61.490001999999997</v>
      </c>
      <c r="G643" t="str">
        <f t="shared" si="22"/>
        <v>2017-04</v>
      </c>
    </row>
    <row r="644" spans="1:7" x14ac:dyDescent="0.25">
      <c r="A644" s="5">
        <v>42824</v>
      </c>
      <c r="B644">
        <v>57.68</v>
      </c>
      <c r="C644" t="str">
        <f t="shared" si="23"/>
        <v>2017-03</v>
      </c>
      <c r="E644" s="5">
        <v>42829</v>
      </c>
      <c r="F644">
        <v>61.665000999999997</v>
      </c>
      <c r="G644" t="str">
        <f t="shared" si="22"/>
        <v>2017-04</v>
      </c>
    </row>
    <row r="645" spans="1:7" x14ac:dyDescent="0.25">
      <c r="A645" s="5">
        <v>42825</v>
      </c>
      <c r="B645">
        <v>57.68</v>
      </c>
      <c r="C645" t="str">
        <f t="shared" si="23"/>
        <v>2017-03</v>
      </c>
      <c r="E645" s="5">
        <v>42830</v>
      </c>
      <c r="F645">
        <v>62.009998000000003</v>
      </c>
      <c r="G645" t="str">
        <f t="shared" si="22"/>
        <v>2017-04</v>
      </c>
    </row>
    <row r="646" spans="1:7" x14ac:dyDescent="0.25">
      <c r="A646" s="5">
        <v>42828</v>
      </c>
      <c r="B646">
        <v>57.76</v>
      </c>
      <c r="C646" t="str">
        <f t="shared" si="23"/>
        <v>2017-04</v>
      </c>
      <c r="E646" s="5">
        <v>42831</v>
      </c>
      <c r="F646">
        <v>61.759998000000003</v>
      </c>
      <c r="G646" t="str">
        <f t="shared" si="22"/>
        <v>2017-04</v>
      </c>
    </row>
    <row r="647" spans="1:7" x14ac:dyDescent="0.25">
      <c r="A647" s="5">
        <v>42829</v>
      </c>
      <c r="B647">
        <v>57.74</v>
      </c>
      <c r="C647" t="str">
        <f t="shared" si="23"/>
        <v>2017-04</v>
      </c>
      <c r="E647" s="5">
        <v>42832</v>
      </c>
      <c r="F647">
        <v>61.654998999999997</v>
      </c>
      <c r="G647" t="str">
        <f t="shared" si="22"/>
        <v>2017-04</v>
      </c>
    </row>
    <row r="648" spans="1:7" x14ac:dyDescent="0.25">
      <c r="A648" s="5">
        <v>42830</v>
      </c>
      <c r="B648">
        <v>58.27</v>
      </c>
      <c r="C648" t="str">
        <f t="shared" si="23"/>
        <v>2017-04</v>
      </c>
      <c r="E648" s="5">
        <v>42835</v>
      </c>
      <c r="F648">
        <v>61.810001</v>
      </c>
      <c r="G648" t="str">
        <f t="shared" si="22"/>
        <v>2017-04</v>
      </c>
    </row>
    <row r="649" spans="1:7" x14ac:dyDescent="0.25">
      <c r="A649" s="5">
        <v>42831</v>
      </c>
      <c r="B649">
        <v>57.64</v>
      </c>
      <c r="C649" t="str">
        <f t="shared" si="23"/>
        <v>2017-04</v>
      </c>
      <c r="E649" s="5">
        <v>42836</v>
      </c>
      <c r="F649">
        <v>61.25</v>
      </c>
      <c r="G649" t="str">
        <f t="shared" si="22"/>
        <v>2017-04</v>
      </c>
    </row>
    <row r="650" spans="1:7" x14ac:dyDescent="0.25">
      <c r="A650" s="5">
        <v>42832</v>
      </c>
      <c r="B650">
        <v>57.98</v>
      </c>
      <c r="C650" t="str">
        <f t="shared" si="23"/>
        <v>2017-04</v>
      </c>
      <c r="E650" s="5">
        <v>42837</v>
      </c>
      <c r="F650">
        <v>61.424999</v>
      </c>
      <c r="G650" t="str">
        <f t="shared" si="22"/>
        <v>2017-04</v>
      </c>
    </row>
    <row r="651" spans="1:7" x14ac:dyDescent="0.25">
      <c r="A651" s="5">
        <v>42835</v>
      </c>
      <c r="B651">
        <v>58.3</v>
      </c>
      <c r="C651" t="str">
        <f t="shared" si="23"/>
        <v>2017-04</v>
      </c>
      <c r="E651" s="5">
        <v>42838</v>
      </c>
      <c r="F651">
        <v>61.419998</v>
      </c>
      <c r="G651" t="str">
        <f t="shared" si="22"/>
        <v>2017-04</v>
      </c>
    </row>
    <row r="652" spans="1:7" x14ac:dyDescent="0.25">
      <c r="A652" s="5">
        <v>42836</v>
      </c>
      <c r="B652">
        <v>57.67</v>
      </c>
      <c r="C652" t="str">
        <f t="shared" si="23"/>
        <v>2017-04</v>
      </c>
      <c r="E652" s="5">
        <v>42843</v>
      </c>
      <c r="F652">
        <v>61.240001999999997</v>
      </c>
      <c r="G652" t="str">
        <f t="shared" si="22"/>
        <v>2017-04</v>
      </c>
    </row>
    <row r="653" spans="1:7" x14ac:dyDescent="0.25">
      <c r="A653" s="5">
        <v>42837</v>
      </c>
      <c r="B653">
        <v>58.01</v>
      </c>
      <c r="C653" t="str">
        <f t="shared" si="23"/>
        <v>2017-04</v>
      </c>
      <c r="E653" s="5">
        <v>42844</v>
      </c>
      <c r="F653">
        <v>61.540000999999997</v>
      </c>
      <c r="G653" t="str">
        <f t="shared" si="22"/>
        <v>2017-04</v>
      </c>
    </row>
    <row r="654" spans="1:7" x14ac:dyDescent="0.25">
      <c r="A654" s="5">
        <v>42838</v>
      </c>
      <c r="B654">
        <v>57.55</v>
      </c>
      <c r="C654" t="str">
        <f t="shared" si="23"/>
        <v>2017-04</v>
      </c>
      <c r="E654" s="5">
        <v>42845</v>
      </c>
      <c r="F654">
        <v>61.48</v>
      </c>
      <c r="G654" t="str">
        <f t="shared" si="22"/>
        <v>2017-04</v>
      </c>
    </row>
    <row r="655" spans="1:7" x14ac:dyDescent="0.25">
      <c r="A655" s="5">
        <v>42843</v>
      </c>
      <c r="B655">
        <v>57.43</v>
      </c>
      <c r="C655" t="str">
        <f t="shared" si="23"/>
        <v>2017-04</v>
      </c>
      <c r="E655" s="5">
        <v>42846</v>
      </c>
      <c r="F655">
        <v>61.584999000000003</v>
      </c>
      <c r="G655" t="str">
        <f t="shared" si="22"/>
        <v>2017-04</v>
      </c>
    </row>
    <row r="656" spans="1:7" x14ac:dyDescent="0.25">
      <c r="A656" s="5">
        <v>42844</v>
      </c>
      <c r="B656">
        <v>57.36</v>
      </c>
      <c r="C656" t="str">
        <f t="shared" si="23"/>
        <v>2017-04</v>
      </c>
      <c r="E656" s="5">
        <v>42849</v>
      </c>
      <c r="F656">
        <v>62.080002</v>
      </c>
      <c r="G656" t="str">
        <f t="shared" si="22"/>
        <v>2017-04</v>
      </c>
    </row>
    <row r="657" spans="1:7" x14ac:dyDescent="0.25">
      <c r="A657" s="5">
        <v>42845</v>
      </c>
      <c r="B657">
        <v>57</v>
      </c>
      <c r="C657" t="str">
        <f t="shared" si="23"/>
        <v>2017-04</v>
      </c>
      <c r="E657" s="5">
        <v>42850</v>
      </c>
      <c r="F657">
        <v>62.505001</v>
      </c>
      <c r="G657" t="str">
        <f t="shared" si="22"/>
        <v>2017-04</v>
      </c>
    </row>
    <row r="658" spans="1:7" x14ac:dyDescent="0.25">
      <c r="A658" s="5">
        <v>42846</v>
      </c>
      <c r="B658">
        <v>57.66</v>
      </c>
      <c r="C658" t="str">
        <f t="shared" si="23"/>
        <v>2017-04</v>
      </c>
      <c r="E658" s="5">
        <v>42851</v>
      </c>
      <c r="F658">
        <v>62.790000999999997</v>
      </c>
      <c r="G658" t="str">
        <f t="shared" si="22"/>
        <v>2017-04</v>
      </c>
    </row>
    <row r="659" spans="1:7" x14ac:dyDescent="0.25">
      <c r="A659" s="5">
        <v>42849</v>
      </c>
      <c r="B659">
        <v>57.34</v>
      </c>
      <c r="C659" t="str">
        <f t="shared" si="23"/>
        <v>2017-04</v>
      </c>
      <c r="E659" s="5">
        <v>42852</v>
      </c>
      <c r="F659">
        <v>62.470001000000003</v>
      </c>
      <c r="G659" t="str">
        <f t="shared" si="22"/>
        <v>2017-04</v>
      </c>
    </row>
    <row r="660" spans="1:7" x14ac:dyDescent="0.25">
      <c r="A660" s="5">
        <v>42850</v>
      </c>
      <c r="B660">
        <v>57.09</v>
      </c>
      <c r="C660" t="str">
        <f t="shared" si="23"/>
        <v>2017-04</v>
      </c>
      <c r="E660" s="5">
        <v>42853</v>
      </c>
      <c r="F660">
        <v>62.485000999999997</v>
      </c>
      <c r="G660" t="str">
        <f t="shared" si="22"/>
        <v>2017-04</v>
      </c>
    </row>
    <row r="661" spans="1:7" x14ac:dyDescent="0.25">
      <c r="A661" s="5">
        <v>42851</v>
      </c>
      <c r="B661">
        <v>57.46</v>
      </c>
      <c r="C661" t="str">
        <f t="shared" si="23"/>
        <v>2017-04</v>
      </c>
      <c r="E661" s="5">
        <v>42857</v>
      </c>
      <c r="F661">
        <v>62.549999</v>
      </c>
      <c r="G661" t="str">
        <f t="shared" si="22"/>
        <v>2017-05</v>
      </c>
    </row>
    <row r="662" spans="1:7" x14ac:dyDescent="0.25">
      <c r="A662" s="5">
        <v>42852</v>
      </c>
      <c r="B662">
        <v>57.43</v>
      </c>
      <c r="C662" t="str">
        <f t="shared" si="23"/>
        <v>2017-04</v>
      </c>
      <c r="E662" s="5">
        <v>42858</v>
      </c>
      <c r="F662">
        <v>62.435001</v>
      </c>
      <c r="G662" t="str">
        <f t="shared" si="22"/>
        <v>2017-05</v>
      </c>
    </row>
    <row r="663" spans="1:7" x14ac:dyDescent="0.25">
      <c r="A663" s="5">
        <v>42853</v>
      </c>
      <c r="B663">
        <v>57.36</v>
      </c>
      <c r="C663" t="str">
        <f t="shared" si="23"/>
        <v>2017-04</v>
      </c>
      <c r="E663" s="5">
        <v>42859</v>
      </c>
      <c r="F663">
        <v>62.534999999999997</v>
      </c>
      <c r="G663" t="str">
        <f t="shared" si="22"/>
        <v>2017-05</v>
      </c>
    </row>
    <row r="664" spans="1:7" x14ac:dyDescent="0.25">
      <c r="A664" s="5">
        <v>42857</v>
      </c>
      <c r="B664">
        <v>57.37</v>
      </c>
      <c r="C664" t="str">
        <f t="shared" si="23"/>
        <v>2017-05</v>
      </c>
      <c r="E664" s="5">
        <v>42860</v>
      </c>
      <c r="F664">
        <v>62.599997999999999</v>
      </c>
      <c r="G664" t="str">
        <f t="shared" si="22"/>
        <v>2017-05</v>
      </c>
    </row>
    <row r="665" spans="1:7" x14ac:dyDescent="0.25">
      <c r="A665" s="5">
        <v>42858</v>
      </c>
      <c r="B665">
        <v>57.18</v>
      </c>
      <c r="C665" t="str">
        <f t="shared" si="23"/>
        <v>2017-05</v>
      </c>
      <c r="E665" s="5">
        <v>42863</v>
      </c>
      <c r="F665">
        <v>62.700001</v>
      </c>
      <c r="G665" t="str">
        <f t="shared" si="22"/>
        <v>2017-05</v>
      </c>
    </row>
    <row r="666" spans="1:7" x14ac:dyDescent="0.25">
      <c r="A666" s="5">
        <v>42859</v>
      </c>
      <c r="B666">
        <v>57.28</v>
      </c>
      <c r="C666" t="str">
        <f t="shared" si="23"/>
        <v>2017-05</v>
      </c>
      <c r="E666" s="5">
        <v>42864</v>
      </c>
      <c r="F666">
        <v>62.880001</v>
      </c>
      <c r="G666" t="str">
        <f t="shared" si="22"/>
        <v>2017-05</v>
      </c>
    </row>
    <row r="667" spans="1:7" x14ac:dyDescent="0.25">
      <c r="A667" s="5">
        <v>42860</v>
      </c>
      <c r="B667">
        <v>57</v>
      </c>
      <c r="C667" t="str">
        <f t="shared" si="23"/>
        <v>2017-05</v>
      </c>
      <c r="E667" s="5">
        <v>42865</v>
      </c>
      <c r="F667">
        <v>62.814999</v>
      </c>
      <c r="G667" t="str">
        <f t="shared" si="22"/>
        <v>2017-05</v>
      </c>
    </row>
    <row r="668" spans="1:7" x14ac:dyDescent="0.25">
      <c r="A668" s="5">
        <v>42863</v>
      </c>
      <c r="B668">
        <v>57.42</v>
      </c>
      <c r="C668" t="str">
        <f t="shared" si="23"/>
        <v>2017-05</v>
      </c>
      <c r="E668" s="5">
        <v>42866</v>
      </c>
      <c r="F668">
        <v>62.544998</v>
      </c>
      <c r="G668" t="str">
        <f t="shared" si="22"/>
        <v>2017-05</v>
      </c>
    </row>
    <row r="669" spans="1:7" x14ac:dyDescent="0.25">
      <c r="A669" s="5">
        <v>42864</v>
      </c>
      <c r="B669">
        <v>57.59</v>
      </c>
      <c r="C669" t="str">
        <f t="shared" si="23"/>
        <v>2017-05</v>
      </c>
      <c r="E669" s="5">
        <v>42867</v>
      </c>
      <c r="F669">
        <v>62.619999</v>
      </c>
      <c r="G669" t="str">
        <f t="shared" si="22"/>
        <v>2017-05</v>
      </c>
    </row>
    <row r="670" spans="1:7" x14ac:dyDescent="0.25">
      <c r="A670" s="5">
        <v>42865</v>
      </c>
      <c r="B670">
        <v>57.65</v>
      </c>
      <c r="C670" t="str">
        <f t="shared" si="23"/>
        <v>2017-05</v>
      </c>
      <c r="E670" s="5">
        <v>42870</v>
      </c>
      <c r="F670">
        <v>63</v>
      </c>
      <c r="G670" t="str">
        <f t="shared" si="22"/>
        <v>2017-05</v>
      </c>
    </row>
    <row r="671" spans="1:7" x14ac:dyDescent="0.25">
      <c r="A671" s="5">
        <v>42866</v>
      </c>
      <c r="B671">
        <v>57.7</v>
      </c>
      <c r="C671" t="str">
        <f t="shared" si="23"/>
        <v>2017-05</v>
      </c>
      <c r="E671" s="5">
        <v>42871</v>
      </c>
      <c r="F671">
        <v>62.849997999999999</v>
      </c>
      <c r="G671" t="str">
        <f t="shared" si="22"/>
        <v>2017-05</v>
      </c>
    </row>
    <row r="672" spans="1:7" x14ac:dyDescent="0.25">
      <c r="A672" s="5">
        <v>42867</v>
      </c>
      <c r="B672">
        <v>57.38</v>
      </c>
      <c r="C672" t="str">
        <f t="shared" si="23"/>
        <v>2017-05</v>
      </c>
      <c r="E672" s="5">
        <v>42872</v>
      </c>
      <c r="F672">
        <v>62.205002</v>
      </c>
      <c r="G672" t="str">
        <f t="shared" si="22"/>
        <v>2017-05</v>
      </c>
    </row>
    <row r="673" spans="1:7" x14ac:dyDescent="0.25">
      <c r="A673" s="5">
        <v>42870</v>
      </c>
      <c r="B673">
        <v>57.38</v>
      </c>
      <c r="C673" t="str">
        <f t="shared" si="23"/>
        <v>2017-05</v>
      </c>
      <c r="E673" s="5">
        <v>42873</v>
      </c>
      <c r="F673">
        <v>61.985000999999997</v>
      </c>
      <c r="G673" t="str">
        <f t="shared" si="22"/>
        <v>2017-05</v>
      </c>
    </row>
    <row r="674" spans="1:7" x14ac:dyDescent="0.25">
      <c r="A674" s="5">
        <v>42871</v>
      </c>
      <c r="B674">
        <v>56.85</v>
      </c>
      <c r="C674" t="str">
        <f t="shared" si="23"/>
        <v>2017-05</v>
      </c>
      <c r="E674" s="5">
        <v>42874</v>
      </c>
      <c r="F674">
        <v>62.48</v>
      </c>
      <c r="G674" t="str">
        <f t="shared" si="22"/>
        <v>2017-05</v>
      </c>
    </row>
    <row r="675" spans="1:7" x14ac:dyDescent="0.25">
      <c r="A675" s="5">
        <v>42872</v>
      </c>
      <c r="B675">
        <v>56.26</v>
      </c>
      <c r="C675" t="str">
        <f t="shared" si="23"/>
        <v>2017-05</v>
      </c>
      <c r="E675" s="5">
        <v>42877</v>
      </c>
      <c r="F675">
        <v>62.654998999999997</v>
      </c>
      <c r="G675" t="str">
        <f t="shared" si="22"/>
        <v>2017-05</v>
      </c>
    </row>
    <row r="676" spans="1:7" x14ac:dyDescent="0.25">
      <c r="A676" s="5">
        <v>42873</v>
      </c>
      <c r="B676">
        <v>55.54</v>
      </c>
      <c r="C676" t="str">
        <f t="shared" si="23"/>
        <v>2017-05</v>
      </c>
      <c r="E676" s="5">
        <v>42878</v>
      </c>
      <c r="F676">
        <v>62.889999000000003</v>
      </c>
      <c r="G676" t="str">
        <f t="shared" si="22"/>
        <v>2017-05</v>
      </c>
    </row>
    <row r="677" spans="1:7" x14ac:dyDescent="0.25">
      <c r="A677" s="5">
        <v>42874</v>
      </c>
      <c r="B677">
        <v>55.71</v>
      </c>
      <c r="C677" t="str">
        <f t="shared" si="23"/>
        <v>2017-05</v>
      </c>
      <c r="E677" s="5">
        <v>42879</v>
      </c>
      <c r="F677">
        <v>62.924999</v>
      </c>
      <c r="G677" t="str">
        <f t="shared" ref="G677:G740" si="24">YEAR(E677)&amp;"-"&amp;IF(MONTH(E677)&lt;10,"0"&amp;MONTH(E677),MONTH(E677))</f>
        <v>2017-05</v>
      </c>
    </row>
    <row r="678" spans="1:7" x14ac:dyDescent="0.25">
      <c r="A678" s="5">
        <v>42877</v>
      </c>
      <c r="B678">
        <v>55.7</v>
      </c>
      <c r="C678" t="str">
        <f t="shared" si="23"/>
        <v>2017-05</v>
      </c>
      <c r="E678" s="5">
        <v>42880</v>
      </c>
      <c r="F678">
        <v>63.369999</v>
      </c>
      <c r="G678" t="str">
        <f t="shared" si="24"/>
        <v>2017-05</v>
      </c>
    </row>
    <row r="679" spans="1:7" x14ac:dyDescent="0.25">
      <c r="A679" s="5">
        <v>42878</v>
      </c>
      <c r="B679">
        <v>55.98</v>
      </c>
      <c r="C679" t="str">
        <f t="shared" si="23"/>
        <v>2017-05</v>
      </c>
      <c r="E679" s="5">
        <v>42881</v>
      </c>
      <c r="F679">
        <v>63.34</v>
      </c>
      <c r="G679" t="str">
        <f t="shared" si="24"/>
        <v>2017-05</v>
      </c>
    </row>
    <row r="680" spans="1:7" x14ac:dyDescent="0.25">
      <c r="A680" s="5">
        <v>42879</v>
      </c>
      <c r="B680">
        <v>56.26</v>
      </c>
      <c r="C680" t="str">
        <f t="shared" si="23"/>
        <v>2017-05</v>
      </c>
      <c r="E680" s="5">
        <v>42885</v>
      </c>
      <c r="F680">
        <v>63.259998000000003</v>
      </c>
      <c r="G680" t="str">
        <f t="shared" si="24"/>
        <v>2017-05</v>
      </c>
    </row>
    <row r="681" spans="1:7" x14ac:dyDescent="0.25">
      <c r="A681" s="5">
        <v>42880</v>
      </c>
      <c r="B681">
        <v>56.34</v>
      </c>
      <c r="C681" t="str">
        <f t="shared" si="23"/>
        <v>2017-05</v>
      </c>
      <c r="E681" s="5">
        <v>42886</v>
      </c>
      <c r="F681">
        <v>63.080002</v>
      </c>
      <c r="G681" t="str">
        <f t="shared" si="24"/>
        <v>2017-05</v>
      </c>
    </row>
    <row r="682" spans="1:7" x14ac:dyDescent="0.25">
      <c r="A682" s="5">
        <v>42881</v>
      </c>
      <c r="B682">
        <v>56.37</v>
      </c>
      <c r="C682" t="str">
        <f t="shared" si="23"/>
        <v>2017-05</v>
      </c>
      <c r="E682" s="5">
        <v>42887</v>
      </c>
      <c r="F682">
        <v>63.419998</v>
      </c>
      <c r="G682" t="str">
        <f t="shared" si="24"/>
        <v>2017-06</v>
      </c>
    </row>
    <row r="683" spans="1:7" x14ac:dyDescent="0.25">
      <c r="A683" s="5">
        <v>42884</v>
      </c>
      <c r="B683">
        <v>56.67</v>
      </c>
      <c r="C683" t="str">
        <f t="shared" si="23"/>
        <v>2017-05</v>
      </c>
      <c r="E683" s="5">
        <v>42888</v>
      </c>
      <c r="F683">
        <v>63.93</v>
      </c>
      <c r="G683" t="str">
        <f t="shared" si="24"/>
        <v>2017-06</v>
      </c>
    </row>
    <row r="684" spans="1:7" x14ac:dyDescent="0.25">
      <c r="A684" s="5">
        <v>42885</v>
      </c>
      <c r="B684">
        <v>56.48</v>
      </c>
      <c r="C684" t="str">
        <f t="shared" si="23"/>
        <v>2017-05</v>
      </c>
      <c r="E684" s="5">
        <v>42891</v>
      </c>
      <c r="F684">
        <v>63.93</v>
      </c>
      <c r="G684" t="str">
        <f t="shared" si="24"/>
        <v>2017-06</v>
      </c>
    </row>
    <row r="685" spans="1:7" x14ac:dyDescent="0.25">
      <c r="A685" s="5">
        <v>42886</v>
      </c>
      <c r="B685">
        <v>56.58</v>
      </c>
      <c r="C685" t="str">
        <f t="shared" si="23"/>
        <v>2017-05</v>
      </c>
      <c r="E685" s="5">
        <v>42892</v>
      </c>
      <c r="F685">
        <v>63.805</v>
      </c>
      <c r="G685" t="str">
        <f t="shared" si="24"/>
        <v>2017-06</v>
      </c>
    </row>
    <row r="686" spans="1:7" x14ac:dyDescent="0.25">
      <c r="A686" s="5">
        <v>42887</v>
      </c>
      <c r="B686">
        <v>56.41</v>
      </c>
      <c r="C686" t="str">
        <f t="shared" si="23"/>
        <v>2017-06</v>
      </c>
      <c r="E686" s="5">
        <v>42893</v>
      </c>
      <c r="F686">
        <v>63.759998000000003</v>
      </c>
      <c r="G686" t="str">
        <f t="shared" si="24"/>
        <v>2017-06</v>
      </c>
    </row>
    <row r="687" spans="1:7" x14ac:dyDescent="0.25">
      <c r="A687" s="5">
        <v>42888</v>
      </c>
      <c r="B687">
        <v>56.68</v>
      </c>
      <c r="C687" t="str">
        <f t="shared" si="23"/>
        <v>2017-06</v>
      </c>
      <c r="E687" s="5">
        <v>42894</v>
      </c>
      <c r="F687">
        <v>63.860000999999997</v>
      </c>
      <c r="G687" t="str">
        <f t="shared" si="24"/>
        <v>2017-06</v>
      </c>
    </row>
    <row r="688" spans="1:7" x14ac:dyDescent="0.25">
      <c r="A688" s="5">
        <v>42891</v>
      </c>
      <c r="B688">
        <v>56.81</v>
      </c>
      <c r="C688" t="str">
        <f t="shared" si="23"/>
        <v>2017-06</v>
      </c>
      <c r="E688" s="5">
        <v>42895</v>
      </c>
      <c r="F688">
        <v>64.169998000000007</v>
      </c>
      <c r="G688" t="str">
        <f t="shared" si="24"/>
        <v>2017-06</v>
      </c>
    </row>
    <row r="689" spans="1:7" x14ac:dyDescent="0.25">
      <c r="A689" s="5">
        <v>42892</v>
      </c>
      <c r="B689">
        <v>56.61</v>
      </c>
      <c r="C689" t="str">
        <f t="shared" si="23"/>
        <v>2017-06</v>
      </c>
      <c r="E689" s="5">
        <v>42898</v>
      </c>
      <c r="F689">
        <v>63.685001</v>
      </c>
      <c r="G689" t="str">
        <f t="shared" si="24"/>
        <v>2017-06</v>
      </c>
    </row>
    <row r="690" spans="1:7" x14ac:dyDescent="0.25">
      <c r="A690" s="5">
        <v>42893</v>
      </c>
      <c r="B690">
        <v>56.67</v>
      </c>
      <c r="C690" t="str">
        <f t="shared" si="23"/>
        <v>2017-06</v>
      </c>
      <c r="E690" s="5">
        <v>42899</v>
      </c>
      <c r="F690">
        <v>63.880001</v>
      </c>
      <c r="G690" t="str">
        <f t="shared" si="24"/>
        <v>2017-06</v>
      </c>
    </row>
    <row r="691" spans="1:7" x14ac:dyDescent="0.25">
      <c r="A691" s="5">
        <v>42894</v>
      </c>
      <c r="B691">
        <v>57.02</v>
      </c>
      <c r="C691" t="str">
        <f t="shared" si="23"/>
        <v>2017-06</v>
      </c>
      <c r="E691" s="5">
        <v>42900</v>
      </c>
      <c r="F691">
        <v>63.970001000000003</v>
      </c>
      <c r="G691" t="str">
        <f t="shared" si="24"/>
        <v>2017-06</v>
      </c>
    </row>
    <row r="692" spans="1:7" x14ac:dyDescent="0.25">
      <c r="A692" s="5">
        <v>42895</v>
      </c>
      <c r="B692">
        <v>57.22</v>
      </c>
      <c r="C692" t="str">
        <f t="shared" si="23"/>
        <v>2017-06</v>
      </c>
      <c r="E692" s="5">
        <v>42901</v>
      </c>
      <c r="F692">
        <v>63.790000999999997</v>
      </c>
      <c r="G692" t="str">
        <f t="shared" si="24"/>
        <v>2017-06</v>
      </c>
    </row>
    <row r="693" spans="1:7" x14ac:dyDescent="0.25">
      <c r="A693" s="5">
        <v>42898</v>
      </c>
      <c r="B693">
        <v>56.69</v>
      </c>
      <c r="C693" t="str">
        <f t="shared" si="23"/>
        <v>2017-06</v>
      </c>
      <c r="E693" s="5">
        <v>42902</v>
      </c>
      <c r="F693">
        <v>63.715000000000003</v>
      </c>
      <c r="G693" t="str">
        <f t="shared" si="24"/>
        <v>2017-06</v>
      </c>
    </row>
    <row r="694" spans="1:7" x14ac:dyDescent="0.25">
      <c r="A694" s="5">
        <v>42899</v>
      </c>
      <c r="B694">
        <v>56.95</v>
      </c>
      <c r="C694" t="str">
        <f t="shared" si="23"/>
        <v>2017-06</v>
      </c>
      <c r="E694" s="5">
        <v>42905</v>
      </c>
      <c r="F694">
        <v>64.279999000000004</v>
      </c>
      <c r="G694" t="str">
        <f t="shared" si="24"/>
        <v>2017-06</v>
      </c>
    </row>
    <row r="695" spans="1:7" x14ac:dyDescent="0.25">
      <c r="A695" s="5">
        <v>42900</v>
      </c>
      <c r="B695">
        <v>56.75</v>
      </c>
      <c r="C695" t="str">
        <f t="shared" si="23"/>
        <v>2017-06</v>
      </c>
      <c r="E695" s="5">
        <v>42906</v>
      </c>
      <c r="F695">
        <v>64.160004000000001</v>
      </c>
      <c r="G695" t="str">
        <f t="shared" si="24"/>
        <v>2017-06</v>
      </c>
    </row>
    <row r="696" spans="1:7" x14ac:dyDescent="0.25">
      <c r="A696" s="5">
        <v>42901</v>
      </c>
      <c r="B696">
        <v>57.19</v>
      </c>
      <c r="C696" t="str">
        <f t="shared" si="23"/>
        <v>2017-06</v>
      </c>
      <c r="E696" s="5">
        <v>42907</v>
      </c>
      <c r="F696">
        <v>63.93</v>
      </c>
      <c r="G696" t="str">
        <f t="shared" si="24"/>
        <v>2017-06</v>
      </c>
    </row>
    <row r="697" spans="1:7" x14ac:dyDescent="0.25">
      <c r="A697" s="5">
        <v>42902</v>
      </c>
      <c r="B697">
        <v>57.21</v>
      </c>
      <c r="C697" t="str">
        <f t="shared" si="23"/>
        <v>2017-06</v>
      </c>
      <c r="E697" s="5">
        <v>42908</v>
      </c>
      <c r="F697">
        <v>64.080001999999993</v>
      </c>
      <c r="G697" t="str">
        <f t="shared" si="24"/>
        <v>2017-06</v>
      </c>
    </row>
    <row r="698" spans="1:7" x14ac:dyDescent="0.25">
      <c r="A698" s="5">
        <v>42905</v>
      </c>
      <c r="B698">
        <v>57.58</v>
      </c>
      <c r="C698" t="str">
        <f t="shared" si="23"/>
        <v>2017-06</v>
      </c>
      <c r="E698" s="5">
        <v>42909</v>
      </c>
      <c r="F698">
        <v>64.069999999999993</v>
      </c>
      <c r="G698" t="str">
        <f t="shared" si="24"/>
        <v>2017-06</v>
      </c>
    </row>
    <row r="699" spans="1:7" x14ac:dyDescent="0.25">
      <c r="A699" s="5">
        <v>42906</v>
      </c>
      <c r="B699">
        <v>57.66</v>
      </c>
      <c r="C699" t="str">
        <f t="shared" si="23"/>
        <v>2017-06</v>
      </c>
      <c r="E699" s="5">
        <v>42912</v>
      </c>
      <c r="F699">
        <v>64.089995999999999</v>
      </c>
      <c r="G699" t="str">
        <f t="shared" si="24"/>
        <v>2017-06</v>
      </c>
    </row>
    <row r="700" spans="1:7" x14ac:dyDescent="0.25">
      <c r="A700" s="5">
        <v>42907</v>
      </c>
      <c r="B700">
        <v>57.5</v>
      </c>
      <c r="C700" t="str">
        <f t="shared" si="23"/>
        <v>2017-06</v>
      </c>
      <c r="E700" s="5">
        <v>42913</v>
      </c>
      <c r="F700">
        <v>64.035004000000001</v>
      </c>
      <c r="G700" t="str">
        <f t="shared" si="24"/>
        <v>2017-06</v>
      </c>
    </row>
    <row r="701" spans="1:7" x14ac:dyDescent="0.25">
      <c r="A701" s="5">
        <v>42908</v>
      </c>
      <c r="B701">
        <v>57.33</v>
      </c>
      <c r="C701" t="str">
        <f t="shared" si="23"/>
        <v>2017-06</v>
      </c>
      <c r="E701" s="5">
        <v>42914</v>
      </c>
      <c r="F701">
        <v>64.014999000000003</v>
      </c>
      <c r="G701" t="str">
        <f t="shared" si="24"/>
        <v>2017-06</v>
      </c>
    </row>
    <row r="702" spans="1:7" x14ac:dyDescent="0.25">
      <c r="A702" s="5">
        <v>42909</v>
      </c>
      <c r="B702">
        <v>57.32</v>
      </c>
      <c r="C702" t="str">
        <f t="shared" si="23"/>
        <v>2017-06</v>
      </c>
      <c r="E702" s="5">
        <v>42915</v>
      </c>
      <c r="F702">
        <v>63.685001</v>
      </c>
      <c r="G702" t="str">
        <f t="shared" si="24"/>
        <v>2017-06</v>
      </c>
    </row>
    <row r="703" spans="1:7" x14ac:dyDescent="0.25">
      <c r="A703" s="5">
        <v>42912</v>
      </c>
      <c r="B703">
        <v>57.28</v>
      </c>
      <c r="C703" t="str">
        <f t="shared" si="23"/>
        <v>2017-06</v>
      </c>
      <c r="E703" s="5">
        <v>42916</v>
      </c>
      <c r="F703">
        <v>63.639999000000003</v>
      </c>
      <c r="G703" t="str">
        <f t="shared" si="24"/>
        <v>2017-06</v>
      </c>
    </row>
    <row r="704" spans="1:7" x14ac:dyDescent="0.25">
      <c r="A704" s="5">
        <v>42913</v>
      </c>
      <c r="B704">
        <v>56.79</v>
      </c>
      <c r="C704" t="str">
        <f t="shared" si="23"/>
        <v>2017-06</v>
      </c>
      <c r="E704" s="5">
        <v>42919</v>
      </c>
      <c r="F704">
        <v>64.019997000000004</v>
      </c>
      <c r="G704" t="str">
        <f t="shared" si="24"/>
        <v>2017-07</v>
      </c>
    </row>
    <row r="705" spans="1:7" x14ac:dyDescent="0.25">
      <c r="A705" s="5">
        <v>42914</v>
      </c>
      <c r="B705">
        <v>56.16</v>
      </c>
      <c r="C705" t="str">
        <f t="shared" si="23"/>
        <v>2017-06</v>
      </c>
      <c r="E705" s="5">
        <v>42920</v>
      </c>
      <c r="F705">
        <v>63.869999</v>
      </c>
      <c r="G705" t="str">
        <f t="shared" si="24"/>
        <v>2017-07</v>
      </c>
    </row>
    <row r="706" spans="1:7" x14ac:dyDescent="0.25">
      <c r="A706" s="5">
        <v>42915</v>
      </c>
      <c r="B706">
        <v>56.29</v>
      </c>
      <c r="C706" t="str">
        <f t="shared" si="23"/>
        <v>2017-06</v>
      </c>
      <c r="E706" s="5">
        <v>42921</v>
      </c>
      <c r="F706">
        <v>63.869999</v>
      </c>
      <c r="G706" t="str">
        <f t="shared" si="24"/>
        <v>2017-07</v>
      </c>
    </row>
    <row r="707" spans="1:7" x14ac:dyDescent="0.25">
      <c r="A707" s="5">
        <v>42916</v>
      </c>
      <c r="B707">
        <v>55.89</v>
      </c>
      <c r="C707" t="str">
        <f t="shared" ref="C707:C770" si="25">YEAR(A707)&amp;"-"&amp;IF(MONTH(A707)&lt;10,"0"&amp;MONTH(A707),MONTH(A707))</f>
        <v>2017-06</v>
      </c>
      <c r="E707" s="5">
        <v>42922</v>
      </c>
      <c r="F707">
        <v>63.599997999999999</v>
      </c>
      <c r="G707" t="str">
        <f t="shared" si="24"/>
        <v>2017-07</v>
      </c>
    </row>
    <row r="708" spans="1:7" x14ac:dyDescent="0.25">
      <c r="A708" s="5">
        <v>42919</v>
      </c>
      <c r="B708">
        <v>56.34</v>
      </c>
      <c r="C708" t="str">
        <f t="shared" si="25"/>
        <v>2017-07</v>
      </c>
      <c r="E708" s="5">
        <v>42923</v>
      </c>
      <c r="F708">
        <v>63.595001000000003</v>
      </c>
      <c r="G708" t="str">
        <f t="shared" si="24"/>
        <v>2017-07</v>
      </c>
    </row>
    <row r="709" spans="1:7" x14ac:dyDescent="0.25">
      <c r="A709" s="5">
        <v>42920</v>
      </c>
      <c r="B709">
        <v>56.36</v>
      </c>
      <c r="C709" t="str">
        <f t="shared" si="25"/>
        <v>2017-07</v>
      </c>
      <c r="E709" s="5">
        <v>42926</v>
      </c>
      <c r="F709">
        <v>63.764999000000003</v>
      </c>
      <c r="G709" t="str">
        <f t="shared" si="24"/>
        <v>2017-07</v>
      </c>
    </row>
    <row r="710" spans="1:7" x14ac:dyDescent="0.25">
      <c r="A710" s="5">
        <v>42921</v>
      </c>
      <c r="B710">
        <v>56.32</v>
      </c>
      <c r="C710" t="str">
        <f t="shared" si="25"/>
        <v>2017-07</v>
      </c>
      <c r="E710" s="5">
        <v>42927</v>
      </c>
      <c r="F710">
        <v>63.485000999999997</v>
      </c>
      <c r="G710" t="str">
        <f t="shared" si="24"/>
        <v>2017-07</v>
      </c>
    </row>
    <row r="711" spans="1:7" x14ac:dyDescent="0.25">
      <c r="A711" s="5">
        <v>42922</v>
      </c>
      <c r="B711">
        <v>55.94</v>
      </c>
      <c r="C711" t="str">
        <f t="shared" si="25"/>
        <v>2017-07</v>
      </c>
      <c r="E711" s="5">
        <v>42928</v>
      </c>
      <c r="F711">
        <v>64.165001000000004</v>
      </c>
      <c r="G711" t="str">
        <f t="shared" si="24"/>
        <v>2017-07</v>
      </c>
    </row>
    <row r="712" spans="1:7" x14ac:dyDescent="0.25">
      <c r="A712" s="5">
        <v>42923</v>
      </c>
      <c r="B712">
        <v>55.44</v>
      </c>
      <c r="C712" t="str">
        <f t="shared" si="25"/>
        <v>2017-07</v>
      </c>
      <c r="E712" s="5">
        <v>42929</v>
      </c>
      <c r="F712">
        <v>64.264999000000003</v>
      </c>
      <c r="G712" t="str">
        <f t="shared" si="24"/>
        <v>2017-07</v>
      </c>
    </row>
    <row r="713" spans="1:7" x14ac:dyDescent="0.25">
      <c r="A713" s="5">
        <v>42926</v>
      </c>
      <c r="B713">
        <v>55.98</v>
      </c>
      <c r="C713" t="str">
        <f t="shared" si="25"/>
        <v>2017-07</v>
      </c>
      <c r="E713" s="5">
        <v>42930</v>
      </c>
      <c r="F713">
        <v>64.415001000000004</v>
      </c>
      <c r="G713" t="str">
        <f t="shared" si="24"/>
        <v>2017-07</v>
      </c>
    </row>
    <row r="714" spans="1:7" x14ac:dyDescent="0.25">
      <c r="A714" s="5">
        <v>42927</v>
      </c>
      <c r="B714">
        <v>55.52</v>
      </c>
      <c r="C714" t="str">
        <f t="shared" si="25"/>
        <v>2017-07</v>
      </c>
      <c r="E714" s="5">
        <v>42933</v>
      </c>
      <c r="F714">
        <v>64.680000000000007</v>
      </c>
      <c r="G714" t="str">
        <f t="shared" si="24"/>
        <v>2017-07</v>
      </c>
    </row>
    <row r="715" spans="1:7" x14ac:dyDescent="0.25">
      <c r="A715" s="5">
        <v>42928</v>
      </c>
      <c r="B715">
        <v>55.77</v>
      </c>
      <c r="C715" t="str">
        <f t="shared" si="25"/>
        <v>2017-07</v>
      </c>
      <c r="E715" s="5">
        <v>42934</v>
      </c>
      <c r="F715">
        <v>64.544998000000007</v>
      </c>
      <c r="G715" t="str">
        <f t="shared" si="24"/>
        <v>2017-07</v>
      </c>
    </row>
    <row r="716" spans="1:7" x14ac:dyDescent="0.25">
      <c r="A716" s="5">
        <v>42929</v>
      </c>
      <c r="B716">
        <v>56.36</v>
      </c>
      <c r="C716" t="str">
        <f t="shared" si="25"/>
        <v>2017-07</v>
      </c>
      <c r="E716" s="5">
        <v>42935</v>
      </c>
      <c r="F716">
        <v>64.819999999999993</v>
      </c>
      <c r="G716" t="str">
        <f t="shared" si="24"/>
        <v>2017-07</v>
      </c>
    </row>
    <row r="717" spans="1:7" x14ac:dyDescent="0.25">
      <c r="A717" s="5">
        <v>42930</v>
      </c>
      <c r="B717">
        <v>56.27</v>
      </c>
      <c r="C717" t="str">
        <f t="shared" si="25"/>
        <v>2017-07</v>
      </c>
      <c r="E717" s="5">
        <v>42936</v>
      </c>
      <c r="F717">
        <v>64.959998999999996</v>
      </c>
      <c r="G717" t="str">
        <f t="shared" si="24"/>
        <v>2017-07</v>
      </c>
    </row>
    <row r="718" spans="1:7" x14ac:dyDescent="0.25">
      <c r="A718" s="5">
        <v>42933</v>
      </c>
      <c r="B718">
        <v>56.38</v>
      </c>
      <c r="C718" t="str">
        <f t="shared" si="25"/>
        <v>2017-07</v>
      </c>
      <c r="E718" s="5">
        <v>42937</v>
      </c>
      <c r="F718">
        <v>64.849997999999999</v>
      </c>
      <c r="G718" t="str">
        <f t="shared" si="24"/>
        <v>2017-07</v>
      </c>
    </row>
    <row r="719" spans="1:7" x14ac:dyDescent="0.25">
      <c r="A719" s="5">
        <v>42934</v>
      </c>
      <c r="B719">
        <v>55.91</v>
      </c>
      <c r="C719" t="str">
        <f t="shared" si="25"/>
        <v>2017-07</v>
      </c>
      <c r="E719" s="5">
        <v>42940</v>
      </c>
      <c r="F719">
        <v>64.855002999999996</v>
      </c>
      <c r="G719" t="str">
        <f t="shared" si="24"/>
        <v>2017-07</v>
      </c>
    </row>
    <row r="720" spans="1:7" x14ac:dyDescent="0.25">
      <c r="A720" s="5">
        <v>42935</v>
      </c>
      <c r="B720">
        <v>56.29</v>
      </c>
      <c r="C720" t="str">
        <f t="shared" si="25"/>
        <v>2017-07</v>
      </c>
      <c r="E720" s="5">
        <v>42941</v>
      </c>
      <c r="F720">
        <v>65.180000000000007</v>
      </c>
      <c r="G720" t="str">
        <f t="shared" si="24"/>
        <v>2017-07</v>
      </c>
    </row>
    <row r="721" spans="1:7" x14ac:dyDescent="0.25">
      <c r="A721" s="5">
        <v>42936</v>
      </c>
      <c r="B721">
        <v>56.55</v>
      </c>
      <c r="C721" t="str">
        <f t="shared" si="25"/>
        <v>2017-07</v>
      </c>
      <c r="E721" s="5">
        <v>42942</v>
      </c>
      <c r="F721">
        <v>65.175003000000004</v>
      </c>
      <c r="G721" t="str">
        <f t="shared" si="24"/>
        <v>2017-07</v>
      </c>
    </row>
    <row r="722" spans="1:7" x14ac:dyDescent="0.25">
      <c r="A722" s="5">
        <v>42937</v>
      </c>
      <c r="B722">
        <v>55.89</v>
      </c>
      <c r="C722" t="str">
        <f t="shared" si="25"/>
        <v>2017-07</v>
      </c>
      <c r="E722" s="5">
        <v>42943</v>
      </c>
      <c r="F722">
        <v>65.214995999999999</v>
      </c>
      <c r="G722" t="str">
        <f t="shared" si="24"/>
        <v>2017-07</v>
      </c>
    </row>
    <row r="723" spans="1:7" x14ac:dyDescent="0.25">
      <c r="A723" s="5">
        <v>42940</v>
      </c>
      <c r="B723">
        <v>55.7</v>
      </c>
      <c r="C723" t="str">
        <f t="shared" si="25"/>
        <v>2017-07</v>
      </c>
      <c r="E723" s="5">
        <v>42944</v>
      </c>
      <c r="F723">
        <v>64.864998</v>
      </c>
      <c r="G723" t="str">
        <f t="shared" si="24"/>
        <v>2017-07</v>
      </c>
    </row>
    <row r="724" spans="1:7" x14ac:dyDescent="0.25">
      <c r="A724" s="5">
        <v>42941</v>
      </c>
      <c r="B724">
        <v>55.69</v>
      </c>
      <c r="C724" t="str">
        <f t="shared" si="25"/>
        <v>2017-07</v>
      </c>
      <c r="E724" s="5">
        <v>42947</v>
      </c>
      <c r="F724">
        <v>65.019997000000004</v>
      </c>
      <c r="G724" t="str">
        <f t="shared" si="24"/>
        <v>2017-07</v>
      </c>
    </row>
    <row r="725" spans="1:7" x14ac:dyDescent="0.25">
      <c r="A725" s="5">
        <v>42942</v>
      </c>
      <c r="B725">
        <v>56.04</v>
      </c>
      <c r="C725" t="str">
        <f t="shared" si="25"/>
        <v>2017-07</v>
      </c>
      <c r="E725" s="5">
        <v>42948</v>
      </c>
      <c r="F725">
        <v>64.989998</v>
      </c>
      <c r="G725" t="str">
        <f t="shared" si="24"/>
        <v>2017-08</v>
      </c>
    </row>
    <row r="726" spans="1:7" x14ac:dyDescent="0.25">
      <c r="A726" s="5">
        <v>42943</v>
      </c>
      <c r="B726">
        <v>55.93</v>
      </c>
      <c r="C726" t="str">
        <f t="shared" si="25"/>
        <v>2017-07</v>
      </c>
      <c r="E726" s="5">
        <v>42949</v>
      </c>
      <c r="F726">
        <v>64.959998999999996</v>
      </c>
      <c r="G726" t="str">
        <f t="shared" si="24"/>
        <v>2017-08</v>
      </c>
    </row>
    <row r="727" spans="1:7" x14ac:dyDescent="0.25">
      <c r="A727" s="5">
        <v>42944</v>
      </c>
      <c r="B727">
        <v>55.41</v>
      </c>
      <c r="C727" t="str">
        <f t="shared" si="25"/>
        <v>2017-07</v>
      </c>
      <c r="E727" s="5">
        <v>42950</v>
      </c>
      <c r="F727">
        <v>65.014999000000003</v>
      </c>
      <c r="G727" t="str">
        <f t="shared" si="24"/>
        <v>2017-08</v>
      </c>
    </row>
    <row r="728" spans="1:7" x14ac:dyDescent="0.25">
      <c r="A728" s="5">
        <v>42947</v>
      </c>
      <c r="B728">
        <v>55.47</v>
      </c>
      <c r="C728" t="str">
        <f t="shared" si="25"/>
        <v>2017-07</v>
      </c>
      <c r="E728" s="5">
        <v>42951</v>
      </c>
      <c r="F728">
        <v>65.089995999999999</v>
      </c>
      <c r="G728" t="str">
        <f t="shared" si="24"/>
        <v>2017-08</v>
      </c>
    </row>
    <row r="729" spans="1:7" x14ac:dyDescent="0.25">
      <c r="A729" s="5">
        <v>42948</v>
      </c>
      <c r="B729">
        <v>55.18</v>
      </c>
      <c r="C729" t="str">
        <f t="shared" si="25"/>
        <v>2017-08</v>
      </c>
      <c r="E729" s="5">
        <v>42954</v>
      </c>
      <c r="F729">
        <v>65.129997000000003</v>
      </c>
      <c r="G729" t="str">
        <f t="shared" si="24"/>
        <v>2017-08</v>
      </c>
    </row>
    <row r="730" spans="1:7" x14ac:dyDescent="0.25">
      <c r="A730" s="5">
        <v>42949</v>
      </c>
      <c r="B730">
        <v>55.1</v>
      </c>
      <c r="C730" t="str">
        <f t="shared" si="25"/>
        <v>2017-08</v>
      </c>
      <c r="E730" s="5">
        <v>42955</v>
      </c>
      <c r="F730">
        <v>65.389999000000003</v>
      </c>
      <c r="G730" t="str">
        <f t="shared" si="24"/>
        <v>2017-08</v>
      </c>
    </row>
    <row r="731" spans="1:7" x14ac:dyDescent="0.25">
      <c r="A731" s="5">
        <v>42950</v>
      </c>
      <c r="B731">
        <v>54.9</v>
      </c>
      <c r="C731" t="str">
        <f t="shared" si="25"/>
        <v>2017-08</v>
      </c>
      <c r="E731" s="5">
        <v>42956</v>
      </c>
      <c r="F731">
        <v>64.919998000000007</v>
      </c>
      <c r="G731" t="str">
        <f t="shared" si="24"/>
        <v>2017-08</v>
      </c>
    </row>
    <row r="732" spans="1:7" x14ac:dyDescent="0.25">
      <c r="A732" s="5">
        <v>42951</v>
      </c>
      <c r="B732">
        <v>54.81</v>
      </c>
      <c r="C732" t="str">
        <f t="shared" si="25"/>
        <v>2017-08</v>
      </c>
      <c r="E732" s="5">
        <v>42957</v>
      </c>
      <c r="F732">
        <v>64.510002</v>
      </c>
      <c r="G732" t="str">
        <f t="shared" si="24"/>
        <v>2017-08</v>
      </c>
    </row>
    <row r="733" spans="1:7" x14ac:dyDescent="0.25">
      <c r="A733" s="5">
        <v>42954</v>
      </c>
      <c r="B733">
        <v>55.2</v>
      </c>
      <c r="C733" t="str">
        <f t="shared" si="25"/>
        <v>2017-08</v>
      </c>
      <c r="E733" s="5">
        <v>42958</v>
      </c>
      <c r="F733">
        <v>64.260002</v>
      </c>
      <c r="G733" t="str">
        <f t="shared" si="24"/>
        <v>2017-08</v>
      </c>
    </row>
    <row r="734" spans="1:7" x14ac:dyDescent="0.25">
      <c r="A734" s="5">
        <v>42955</v>
      </c>
      <c r="B734">
        <v>55.6</v>
      </c>
      <c r="C734" t="str">
        <f t="shared" si="25"/>
        <v>2017-08</v>
      </c>
      <c r="E734" s="5">
        <v>42961</v>
      </c>
      <c r="F734">
        <v>64.870002999999997</v>
      </c>
      <c r="G734" t="str">
        <f t="shared" si="24"/>
        <v>2017-08</v>
      </c>
    </row>
    <row r="735" spans="1:7" x14ac:dyDescent="0.25">
      <c r="A735" s="5">
        <v>42956</v>
      </c>
      <c r="B735">
        <v>55.18</v>
      </c>
      <c r="C735" t="str">
        <f t="shared" si="25"/>
        <v>2017-08</v>
      </c>
      <c r="E735" s="5">
        <v>42962</v>
      </c>
      <c r="F735">
        <v>64.855002999999996</v>
      </c>
      <c r="G735" t="str">
        <f t="shared" si="24"/>
        <v>2017-08</v>
      </c>
    </row>
    <row r="736" spans="1:7" x14ac:dyDescent="0.25">
      <c r="A736" s="5">
        <v>42957</v>
      </c>
      <c r="B736">
        <v>55.39</v>
      </c>
      <c r="C736" t="str">
        <f t="shared" si="25"/>
        <v>2017-08</v>
      </c>
      <c r="E736" s="5">
        <v>42963</v>
      </c>
      <c r="F736">
        <v>65.014999000000003</v>
      </c>
      <c r="G736" t="str">
        <f t="shared" si="24"/>
        <v>2017-08</v>
      </c>
    </row>
    <row r="737" spans="1:7" x14ac:dyDescent="0.25">
      <c r="A737" s="5">
        <v>42958</v>
      </c>
      <c r="B737">
        <v>54.58</v>
      </c>
      <c r="C737" t="str">
        <f t="shared" si="25"/>
        <v>2017-08</v>
      </c>
      <c r="E737" s="5">
        <v>42964</v>
      </c>
      <c r="F737">
        <v>64.595000999999996</v>
      </c>
      <c r="G737" t="str">
        <f t="shared" si="24"/>
        <v>2017-08</v>
      </c>
    </row>
    <row r="738" spans="1:7" x14ac:dyDescent="0.25">
      <c r="A738" s="5">
        <v>42961</v>
      </c>
      <c r="B738">
        <v>54.72</v>
      </c>
      <c r="C738" t="str">
        <f t="shared" si="25"/>
        <v>2017-08</v>
      </c>
      <c r="E738" s="5">
        <v>42965</v>
      </c>
      <c r="F738">
        <v>63.98</v>
      </c>
      <c r="G738" t="str">
        <f t="shared" si="24"/>
        <v>2017-08</v>
      </c>
    </row>
    <row r="739" spans="1:7" x14ac:dyDescent="0.25">
      <c r="A739" s="5">
        <v>42963</v>
      </c>
      <c r="B739">
        <v>55.45</v>
      </c>
      <c r="C739" t="str">
        <f t="shared" si="25"/>
        <v>2017-08</v>
      </c>
      <c r="E739" s="5">
        <v>42968</v>
      </c>
      <c r="F739">
        <v>63.814999</v>
      </c>
      <c r="G739" t="str">
        <f t="shared" si="24"/>
        <v>2017-08</v>
      </c>
    </row>
    <row r="740" spans="1:7" x14ac:dyDescent="0.25">
      <c r="A740" s="5">
        <v>42964</v>
      </c>
      <c r="B740">
        <v>55.16</v>
      </c>
      <c r="C740" t="str">
        <f t="shared" si="25"/>
        <v>2017-08</v>
      </c>
      <c r="E740" s="5">
        <v>42969</v>
      </c>
      <c r="F740">
        <v>64.349997999999999</v>
      </c>
      <c r="G740" t="str">
        <f t="shared" si="24"/>
        <v>2017-08</v>
      </c>
    </row>
    <row r="741" spans="1:7" x14ac:dyDescent="0.25">
      <c r="A741" s="5">
        <v>42965</v>
      </c>
      <c r="B741">
        <v>54.3</v>
      </c>
      <c r="C741" t="str">
        <f t="shared" si="25"/>
        <v>2017-08</v>
      </c>
      <c r="E741" s="5">
        <v>42970</v>
      </c>
      <c r="F741">
        <v>64.425003000000004</v>
      </c>
      <c r="G741" t="str">
        <f t="shared" ref="G741:G804" si="26">YEAR(E741)&amp;"-"&amp;IF(MONTH(E741)&lt;10,"0"&amp;MONTH(E741),MONTH(E741))</f>
        <v>2017-08</v>
      </c>
    </row>
    <row r="742" spans="1:7" x14ac:dyDescent="0.25">
      <c r="A742" s="5">
        <v>42968</v>
      </c>
      <c r="B742">
        <v>54.34</v>
      </c>
      <c r="C742" t="str">
        <f t="shared" si="25"/>
        <v>2017-08</v>
      </c>
      <c r="E742" s="5">
        <v>42971</v>
      </c>
      <c r="F742">
        <v>64.220000999999996</v>
      </c>
      <c r="G742" t="str">
        <f t="shared" si="26"/>
        <v>2017-08</v>
      </c>
    </row>
    <row r="743" spans="1:7" x14ac:dyDescent="0.25">
      <c r="A743" s="5">
        <v>42969</v>
      </c>
      <c r="B743">
        <v>54.45</v>
      </c>
      <c r="C743" t="str">
        <f t="shared" si="25"/>
        <v>2017-08</v>
      </c>
      <c r="E743" s="5">
        <v>42972</v>
      </c>
      <c r="F743">
        <v>64.364998</v>
      </c>
      <c r="G743" t="str">
        <f t="shared" si="26"/>
        <v>2017-08</v>
      </c>
    </row>
    <row r="744" spans="1:7" x14ac:dyDescent="0.25">
      <c r="A744" s="5">
        <v>42970</v>
      </c>
      <c r="B744">
        <v>54.6</v>
      </c>
      <c r="C744" t="str">
        <f t="shared" si="25"/>
        <v>2017-08</v>
      </c>
      <c r="E744" s="5">
        <v>42976</v>
      </c>
      <c r="F744">
        <v>64.260002</v>
      </c>
      <c r="G744" t="str">
        <f t="shared" si="26"/>
        <v>2017-08</v>
      </c>
    </row>
    <row r="745" spans="1:7" x14ac:dyDescent="0.25">
      <c r="A745" s="5">
        <v>42971</v>
      </c>
      <c r="B745">
        <v>54.53</v>
      </c>
      <c r="C745" t="str">
        <f t="shared" si="25"/>
        <v>2017-08</v>
      </c>
      <c r="E745" s="5">
        <v>42977</v>
      </c>
      <c r="F745">
        <v>64.580001999999993</v>
      </c>
      <c r="G745" t="str">
        <f t="shared" si="26"/>
        <v>2017-08</v>
      </c>
    </row>
    <row r="746" spans="1:7" x14ac:dyDescent="0.25">
      <c r="A746" s="5">
        <v>42972</v>
      </c>
      <c r="B746">
        <v>54.71</v>
      </c>
      <c r="C746" t="str">
        <f t="shared" si="25"/>
        <v>2017-08</v>
      </c>
      <c r="E746" s="5">
        <v>42978</v>
      </c>
      <c r="F746">
        <v>65.004997000000003</v>
      </c>
      <c r="G746" t="str">
        <f t="shared" si="26"/>
        <v>2017-08</v>
      </c>
    </row>
    <row r="747" spans="1:7" x14ac:dyDescent="0.25">
      <c r="A747" s="5">
        <v>42975</v>
      </c>
      <c r="B747">
        <v>54</v>
      </c>
      <c r="C747" t="str">
        <f t="shared" si="25"/>
        <v>2017-08</v>
      </c>
      <c r="E747" s="5">
        <v>42979</v>
      </c>
      <c r="F747">
        <v>65.230002999999996</v>
      </c>
      <c r="G747" t="str">
        <f t="shared" si="26"/>
        <v>2017-09</v>
      </c>
    </row>
    <row r="748" spans="1:7" x14ac:dyDescent="0.25">
      <c r="A748" s="5">
        <v>42976</v>
      </c>
      <c r="B748">
        <v>53.47</v>
      </c>
      <c r="C748" t="str">
        <f t="shared" si="25"/>
        <v>2017-08</v>
      </c>
      <c r="E748" s="5">
        <v>42982</v>
      </c>
      <c r="F748">
        <v>65.044998000000007</v>
      </c>
      <c r="G748" t="str">
        <f t="shared" si="26"/>
        <v>2017-09</v>
      </c>
    </row>
    <row r="749" spans="1:7" x14ac:dyDescent="0.25">
      <c r="A749" s="5">
        <v>42977</v>
      </c>
      <c r="B749">
        <v>54.01</v>
      </c>
      <c r="C749" t="str">
        <f t="shared" si="25"/>
        <v>2017-08</v>
      </c>
      <c r="E749" s="5">
        <v>42983</v>
      </c>
      <c r="F749">
        <v>64.919998000000007</v>
      </c>
      <c r="G749" t="str">
        <f t="shared" si="26"/>
        <v>2017-09</v>
      </c>
    </row>
    <row r="750" spans="1:7" x14ac:dyDescent="0.25">
      <c r="A750" s="5">
        <v>42978</v>
      </c>
      <c r="B750">
        <v>54.8</v>
      </c>
      <c r="C750" t="str">
        <f t="shared" si="25"/>
        <v>2017-08</v>
      </c>
      <c r="E750" s="5">
        <v>42984</v>
      </c>
      <c r="F750">
        <v>64.879997000000003</v>
      </c>
      <c r="G750" t="str">
        <f t="shared" si="26"/>
        <v>2017-09</v>
      </c>
    </row>
    <row r="751" spans="1:7" x14ac:dyDescent="0.25">
      <c r="A751" s="5">
        <v>42979</v>
      </c>
      <c r="B751">
        <v>54.82</v>
      </c>
      <c r="C751" t="str">
        <f t="shared" si="25"/>
        <v>2017-09</v>
      </c>
      <c r="E751" s="5">
        <v>42985</v>
      </c>
      <c r="F751">
        <v>64.915001000000004</v>
      </c>
      <c r="G751" t="str">
        <f t="shared" si="26"/>
        <v>2017-09</v>
      </c>
    </row>
    <row r="752" spans="1:7" x14ac:dyDescent="0.25">
      <c r="A752" s="5">
        <v>42982</v>
      </c>
      <c r="B752">
        <v>54.61</v>
      </c>
      <c r="C752" t="str">
        <f t="shared" si="25"/>
        <v>2017-09</v>
      </c>
      <c r="E752" s="5">
        <v>42986</v>
      </c>
      <c r="F752">
        <v>64.985000999999997</v>
      </c>
      <c r="G752" t="str">
        <f t="shared" si="26"/>
        <v>2017-09</v>
      </c>
    </row>
    <row r="753" spans="1:7" x14ac:dyDescent="0.25">
      <c r="A753" s="5">
        <v>42983</v>
      </c>
      <c r="B753">
        <v>54.74</v>
      </c>
      <c r="C753" t="str">
        <f t="shared" si="25"/>
        <v>2017-09</v>
      </c>
      <c r="E753" s="5">
        <v>42989</v>
      </c>
      <c r="F753">
        <v>65.425003000000004</v>
      </c>
      <c r="G753" t="str">
        <f t="shared" si="26"/>
        <v>2017-09</v>
      </c>
    </row>
    <row r="754" spans="1:7" x14ac:dyDescent="0.25">
      <c r="A754" s="5">
        <v>42984</v>
      </c>
      <c r="B754">
        <v>54.37</v>
      </c>
      <c r="C754" t="str">
        <f t="shared" si="25"/>
        <v>2017-09</v>
      </c>
      <c r="E754" s="5">
        <v>42990</v>
      </c>
      <c r="F754">
        <v>65.699996999999996</v>
      </c>
      <c r="G754" t="str">
        <f t="shared" si="26"/>
        <v>2017-09</v>
      </c>
    </row>
    <row r="755" spans="1:7" x14ac:dyDescent="0.25">
      <c r="A755" s="5">
        <v>42985</v>
      </c>
      <c r="B755">
        <v>54.24</v>
      </c>
      <c r="C755" t="str">
        <f t="shared" si="25"/>
        <v>2017-09</v>
      </c>
      <c r="E755" s="5">
        <v>42991</v>
      </c>
      <c r="F755">
        <v>65.785004000000001</v>
      </c>
      <c r="G755" t="str">
        <f t="shared" si="26"/>
        <v>2017-09</v>
      </c>
    </row>
    <row r="756" spans="1:7" x14ac:dyDescent="0.25">
      <c r="A756" s="5">
        <v>42986</v>
      </c>
      <c r="B756">
        <v>53.82</v>
      </c>
      <c r="C756" t="str">
        <f t="shared" si="25"/>
        <v>2017-09</v>
      </c>
      <c r="E756" s="5">
        <v>42992</v>
      </c>
      <c r="F756">
        <v>65.834998999999996</v>
      </c>
      <c r="G756" t="str">
        <f t="shared" si="26"/>
        <v>2017-09</v>
      </c>
    </row>
    <row r="757" spans="1:7" x14ac:dyDescent="0.25">
      <c r="A757" s="5">
        <v>42989</v>
      </c>
      <c r="B757">
        <v>54.59</v>
      </c>
      <c r="C757" t="str">
        <f t="shared" si="25"/>
        <v>2017-09</v>
      </c>
      <c r="E757" s="5">
        <v>42993</v>
      </c>
      <c r="F757">
        <v>65.860000999999997</v>
      </c>
      <c r="G757" t="str">
        <f t="shared" si="26"/>
        <v>2017-09</v>
      </c>
    </row>
    <row r="758" spans="1:7" x14ac:dyDescent="0.25">
      <c r="A758" s="5">
        <v>42990</v>
      </c>
      <c r="B758">
        <v>54.91</v>
      </c>
      <c r="C758" t="str">
        <f t="shared" si="25"/>
        <v>2017-09</v>
      </c>
      <c r="E758" s="5">
        <v>42996</v>
      </c>
      <c r="F758">
        <v>66.135002</v>
      </c>
      <c r="G758" t="str">
        <f t="shared" si="26"/>
        <v>2017-09</v>
      </c>
    </row>
    <row r="759" spans="1:7" x14ac:dyDescent="0.25">
      <c r="A759" s="5">
        <v>42991</v>
      </c>
      <c r="B759">
        <v>54.88</v>
      </c>
      <c r="C759" t="str">
        <f t="shared" si="25"/>
        <v>2017-09</v>
      </c>
      <c r="E759" s="5">
        <v>42997</v>
      </c>
      <c r="F759">
        <v>66.084998999999996</v>
      </c>
      <c r="G759" t="str">
        <f t="shared" si="26"/>
        <v>2017-09</v>
      </c>
    </row>
    <row r="760" spans="1:7" x14ac:dyDescent="0.25">
      <c r="A760" s="5">
        <v>42992</v>
      </c>
      <c r="B760">
        <v>55.36</v>
      </c>
      <c r="C760" t="str">
        <f t="shared" si="25"/>
        <v>2017-09</v>
      </c>
      <c r="E760" s="5">
        <v>42998</v>
      </c>
      <c r="F760">
        <v>66.105002999999996</v>
      </c>
      <c r="G760" t="str">
        <f t="shared" si="26"/>
        <v>2017-09</v>
      </c>
    </row>
    <row r="761" spans="1:7" x14ac:dyDescent="0.25">
      <c r="A761" s="5">
        <v>42993</v>
      </c>
      <c r="B761">
        <v>54.95</v>
      </c>
      <c r="C761" t="str">
        <f t="shared" si="25"/>
        <v>2017-09</v>
      </c>
      <c r="E761" s="5">
        <v>42999</v>
      </c>
      <c r="F761">
        <v>66.055000000000007</v>
      </c>
      <c r="G761" t="str">
        <f t="shared" si="26"/>
        <v>2017-09</v>
      </c>
    </row>
    <row r="762" spans="1:7" x14ac:dyDescent="0.25">
      <c r="A762" s="5">
        <v>42996</v>
      </c>
      <c r="B762">
        <v>55.36</v>
      </c>
      <c r="C762" t="str">
        <f t="shared" si="25"/>
        <v>2017-09</v>
      </c>
      <c r="E762" s="5">
        <v>43000</v>
      </c>
      <c r="F762">
        <v>65.870002999999997</v>
      </c>
      <c r="G762" t="str">
        <f t="shared" si="26"/>
        <v>2017-09</v>
      </c>
    </row>
    <row r="763" spans="1:7" x14ac:dyDescent="0.25">
      <c r="A763" s="5">
        <v>42997</v>
      </c>
      <c r="B763">
        <v>55.18</v>
      </c>
      <c r="C763" t="str">
        <f t="shared" si="25"/>
        <v>2017-09</v>
      </c>
      <c r="E763" s="5">
        <v>43003</v>
      </c>
      <c r="F763">
        <v>65.805000000000007</v>
      </c>
      <c r="G763" t="str">
        <f t="shared" si="26"/>
        <v>2017-09</v>
      </c>
    </row>
    <row r="764" spans="1:7" x14ac:dyDescent="0.25">
      <c r="A764" s="5">
        <v>42998</v>
      </c>
      <c r="B764">
        <v>55.03</v>
      </c>
      <c r="C764" t="str">
        <f t="shared" si="25"/>
        <v>2017-09</v>
      </c>
      <c r="E764" s="5">
        <v>43004</v>
      </c>
      <c r="F764">
        <v>65.830001999999993</v>
      </c>
      <c r="G764" t="str">
        <f t="shared" si="26"/>
        <v>2017-09</v>
      </c>
    </row>
    <row r="765" spans="1:7" x14ac:dyDescent="0.25">
      <c r="A765" s="5">
        <v>42999</v>
      </c>
      <c r="B765">
        <v>55.55</v>
      </c>
      <c r="C765" t="str">
        <f t="shared" si="25"/>
        <v>2017-09</v>
      </c>
      <c r="E765" s="5">
        <v>43005</v>
      </c>
      <c r="F765">
        <v>65.940002000000007</v>
      </c>
      <c r="G765" t="str">
        <f t="shared" si="26"/>
        <v>2017-09</v>
      </c>
    </row>
    <row r="766" spans="1:7" x14ac:dyDescent="0.25">
      <c r="A766" s="5">
        <v>43000</v>
      </c>
      <c r="B766">
        <v>55.07</v>
      </c>
      <c r="C766" t="str">
        <f t="shared" si="25"/>
        <v>2017-09</v>
      </c>
      <c r="E766" s="5">
        <v>43006</v>
      </c>
      <c r="F766">
        <v>66.120002999999997</v>
      </c>
      <c r="G766" t="str">
        <f t="shared" si="26"/>
        <v>2017-09</v>
      </c>
    </row>
    <row r="767" spans="1:7" x14ac:dyDescent="0.25">
      <c r="A767" s="5">
        <v>43003</v>
      </c>
      <c r="B767">
        <v>55.56</v>
      </c>
      <c r="C767" t="str">
        <f t="shared" si="25"/>
        <v>2017-09</v>
      </c>
      <c r="E767" s="5">
        <v>43007</v>
      </c>
      <c r="F767">
        <v>66.319999999999993</v>
      </c>
      <c r="G767" t="str">
        <f t="shared" si="26"/>
        <v>2017-09</v>
      </c>
    </row>
    <row r="768" spans="1:7" x14ac:dyDescent="0.25">
      <c r="A768" s="5">
        <v>43004</v>
      </c>
      <c r="B768">
        <v>55.79</v>
      </c>
      <c r="C768" t="str">
        <f t="shared" si="25"/>
        <v>2017-09</v>
      </c>
      <c r="E768" s="5">
        <v>43010</v>
      </c>
      <c r="F768">
        <v>66.555000000000007</v>
      </c>
      <c r="G768" t="str">
        <f t="shared" si="26"/>
        <v>2017-10</v>
      </c>
    </row>
    <row r="769" spans="1:7" x14ac:dyDescent="0.25">
      <c r="A769" s="5">
        <v>43005</v>
      </c>
      <c r="B769">
        <v>56.22</v>
      </c>
      <c r="C769" t="str">
        <f t="shared" si="25"/>
        <v>2017-09</v>
      </c>
      <c r="E769" s="5">
        <v>43011</v>
      </c>
      <c r="F769">
        <v>66.730002999999996</v>
      </c>
      <c r="G769" t="str">
        <f t="shared" si="26"/>
        <v>2017-10</v>
      </c>
    </row>
    <row r="770" spans="1:7" x14ac:dyDescent="0.25">
      <c r="A770" s="5">
        <v>43006</v>
      </c>
      <c r="B770">
        <v>56.09</v>
      </c>
      <c r="C770" t="str">
        <f t="shared" si="25"/>
        <v>2017-09</v>
      </c>
      <c r="E770" s="5">
        <v>43012</v>
      </c>
      <c r="F770">
        <v>66.919998000000007</v>
      </c>
      <c r="G770" t="str">
        <f t="shared" si="26"/>
        <v>2017-10</v>
      </c>
    </row>
    <row r="771" spans="1:7" x14ac:dyDescent="0.25">
      <c r="A771" s="5">
        <v>43007</v>
      </c>
      <c r="B771">
        <v>55.95</v>
      </c>
      <c r="C771" t="str">
        <f t="shared" ref="C771:C834" si="27">YEAR(A771)&amp;"-"&amp;IF(MONTH(A771)&lt;10,"0"&amp;MONTH(A771),MONTH(A771))</f>
        <v>2017-09</v>
      </c>
      <c r="E771" s="5">
        <v>43013</v>
      </c>
      <c r="F771">
        <v>67.135002</v>
      </c>
      <c r="G771" t="str">
        <f t="shared" si="26"/>
        <v>2017-10</v>
      </c>
    </row>
    <row r="772" spans="1:7" x14ac:dyDescent="0.25">
      <c r="A772" s="5">
        <v>43010</v>
      </c>
      <c r="B772">
        <v>56.68</v>
      </c>
      <c r="C772" t="str">
        <f t="shared" si="27"/>
        <v>2017-10</v>
      </c>
      <c r="E772" s="5">
        <v>43014</v>
      </c>
      <c r="F772">
        <v>67.190002000000007</v>
      </c>
      <c r="G772" t="str">
        <f t="shared" si="26"/>
        <v>2017-10</v>
      </c>
    </row>
    <row r="773" spans="1:7" x14ac:dyDescent="0.25">
      <c r="A773" s="5">
        <v>43011</v>
      </c>
      <c r="B773">
        <v>56.8</v>
      </c>
      <c r="C773" t="str">
        <f t="shared" si="27"/>
        <v>2017-10</v>
      </c>
      <c r="E773" s="5">
        <v>43017</v>
      </c>
      <c r="F773">
        <v>67.235000999999997</v>
      </c>
      <c r="G773" t="str">
        <f t="shared" si="26"/>
        <v>2017-10</v>
      </c>
    </row>
    <row r="774" spans="1:7" x14ac:dyDescent="0.25">
      <c r="A774" s="5">
        <v>43012</v>
      </c>
      <c r="B774">
        <v>56.77</v>
      </c>
      <c r="C774" t="str">
        <f t="shared" si="27"/>
        <v>2017-10</v>
      </c>
      <c r="E774" s="5">
        <v>43018</v>
      </c>
      <c r="F774">
        <v>67.205001999999993</v>
      </c>
      <c r="G774" t="str">
        <f t="shared" si="26"/>
        <v>2017-10</v>
      </c>
    </row>
    <row r="775" spans="1:7" x14ac:dyDescent="0.25">
      <c r="A775" s="5">
        <v>43013</v>
      </c>
      <c r="B775">
        <v>56.93</v>
      </c>
      <c r="C775" t="str">
        <f t="shared" si="27"/>
        <v>2017-10</v>
      </c>
      <c r="E775" s="5">
        <v>43019</v>
      </c>
      <c r="F775">
        <v>67.275002000000001</v>
      </c>
      <c r="G775" t="str">
        <f t="shared" si="26"/>
        <v>2017-10</v>
      </c>
    </row>
    <row r="776" spans="1:7" x14ac:dyDescent="0.25">
      <c r="A776" s="5">
        <v>43014</v>
      </c>
      <c r="B776">
        <v>57.59</v>
      </c>
      <c r="C776" t="str">
        <f t="shared" si="27"/>
        <v>2017-10</v>
      </c>
      <c r="E776" s="5">
        <v>43020</v>
      </c>
      <c r="F776">
        <v>67.345000999999996</v>
      </c>
      <c r="G776" t="str">
        <f t="shared" si="26"/>
        <v>2017-10</v>
      </c>
    </row>
    <row r="777" spans="1:7" x14ac:dyDescent="0.25">
      <c r="A777" s="5">
        <v>43017</v>
      </c>
      <c r="B777">
        <v>57.34</v>
      </c>
      <c r="C777" t="str">
        <f t="shared" si="27"/>
        <v>2017-10</v>
      </c>
      <c r="E777" s="5">
        <v>43021</v>
      </c>
      <c r="F777">
        <v>67.410004000000001</v>
      </c>
      <c r="G777" t="str">
        <f t="shared" si="26"/>
        <v>2017-10</v>
      </c>
    </row>
    <row r="778" spans="1:7" x14ac:dyDescent="0.25">
      <c r="A778" s="5">
        <v>43018</v>
      </c>
      <c r="B778">
        <v>57.01</v>
      </c>
      <c r="C778" t="str">
        <f t="shared" si="27"/>
        <v>2017-10</v>
      </c>
      <c r="E778" s="5">
        <v>43024</v>
      </c>
      <c r="F778">
        <v>67.419998000000007</v>
      </c>
      <c r="G778" t="str">
        <f t="shared" si="26"/>
        <v>2017-10</v>
      </c>
    </row>
    <row r="779" spans="1:7" x14ac:dyDescent="0.25">
      <c r="A779" s="5">
        <v>43019</v>
      </c>
      <c r="B779">
        <v>56.89</v>
      </c>
      <c r="C779" t="str">
        <f t="shared" si="27"/>
        <v>2017-10</v>
      </c>
      <c r="E779" s="5">
        <v>43025</v>
      </c>
      <c r="F779">
        <v>67.440002000000007</v>
      </c>
      <c r="G779" t="str">
        <f t="shared" si="26"/>
        <v>2017-10</v>
      </c>
    </row>
    <row r="780" spans="1:7" x14ac:dyDescent="0.25">
      <c r="A780" s="5">
        <v>43020</v>
      </c>
      <c r="B780">
        <v>56.83</v>
      </c>
      <c r="C780" t="str">
        <f t="shared" si="27"/>
        <v>2017-10</v>
      </c>
      <c r="E780" s="5">
        <v>43026</v>
      </c>
      <c r="F780">
        <v>67.529999000000004</v>
      </c>
      <c r="G780" t="str">
        <f t="shared" si="26"/>
        <v>2017-10</v>
      </c>
    </row>
    <row r="781" spans="1:7" x14ac:dyDescent="0.25">
      <c r="A781" s="5">
        <v>43021</v>
      </c>
      <c r="B781">
        <v>56.78</v>
      </c>
      <c r="C781" t="str">
        <f t="shared" si="27"/>
        <v>2017-10</v>
      </c>
      <c r="E781" s="5">
        <v>43027</v>
      </c>
      <c r="F781">
        <v>67.400002000000001</v>
      </c>
      <c r="G781" t="str">
        <f t="shared" si="26"/>
        <v>2017-10</v>
      </c>
    </row>
    <row r="782" spans="1:7" x14ac:dyDescent="0.25">
      <c r="A782" s="5">
        <v>43024</v>
      </c>
      <c r="B782">
        <v>57.14</v>
      </c>
      <c r="C782" t="str">
        <f t="shared" si="27"/>
        <v>2017-10</v>
      </c>
      <c r="E782" s="5">
        <v>43028</v>
      </c>
      <c r="F782">
        <v>67.779999000000004</v>
      </c>
      <c r="G782" t="str">
        <f t="shared" si="26"/>
        <v>2017-10</v>
      </c>
    </row>
    <row r="783" spans="1:7" x14ac:dyDescent="0.25">
      <c r="A783" s="5">
        <v>43025</v>
      </c>
      <c r="B783">
        <v>57.36</v>
      </c>
      <c r="C783" t="str">
        <f t="shared" si="27"/>
        <v>2017-10</v>
      </c>
      <c r="E783" s="5">
        <v>43031</v>
      </c>
      <c r="F783">
        <v>67.940002000000007</v>
      </c>
      <c r="G783" t="str">
        <f t="shared" si="26"/>
        <v>2017-10</v>
      </c>
    </row>
    <row r="784" spans="1:7" x14ac:dyDescent="0.25">
      <c r="A784" s="5">
        <v>43026</v>
      </c>
      <c r="B784">
        <v>57.34</v>
      </c>
      <c r="C784" t="str">
        <f t="shared" si="27"/>
        <v>2017-10</v>
      </c>
      <c r="E784" s="5">
        <v>43032</v>
      </c>
      <c r="F784">
        <v>67.790001000000004</v>
      </c>
      <c r="G784" t="str">
        <f t="shared" si="26"/>
        <v>2017-10</v>
      </c>
    </row>
    <row r="785" spans="1:7" x14ac:dyDescent="0.25">
      <c r="A785" s="5">
        <v>43027</v>
      </c>
      <c r="B785">
        <v>56.76</v>
      </c>
      <c r="C785" t="str">
        <f t="shared" si="27"/>
        <v>2017-10</v>
      </c>
      <c r="E785" s="5">
        <v>43033</v>
      </c>
      <c r="F785">
        <v>67.339995999999999</v>
      </c>
      <c r="G785" t="str">
        <f t="shared" si="26"/>
        <v>2017-10</v>
      </c>
    </row>
    <row r="786" spans="1:7" x14ac:dyDescent="0.25">
      <c r="A786" s="5">
        <v>43028</v>
      </c>
      <c r="B786">
        <v>57.33</v>
      </c>
      <c r="C786" t="str">
        <f t="shared" si="27"/>
        <v>2017-10</v>
      </c>
      <c r="E786" s="5">
        <v>43034</v>
      </c>
      <c r="F786">
        <v>67.614998</v>
      </c>
      <c r="G786" t="str">
        <f t="shared" si="26"/>
        <v>2017-10</v>
      </c>
    </row>
    <row r="787" spans="1:7" x14ac:dyDescent="0.25">
      <c r="A787" s="5">
        <v>43031</v>
      </c>
      <c r="B787">
        <v>57.93</v>
      </c>
      <c r="C787" t="str">
        <f t="shared" si="27"/>
        <v>2017-10</v>
      </c>
      <c r="E787" s="5">
        <v>43035</v>
      </c>
      <c r="F787">
        <v>67.989998</v>
      </c>
      <c r="G787" t="str">
        <f t="shared" si="26"/>
        <v>2017-10</v>
      </c>
    </row>
    <row r="788" spans="1:7" x14ac:dyDescent="0.25">
      <c r="A788" s="5">
        <v>43032</v>
      </c>
      <c r="B788">
        <v>57.64</v>
      </c>
      <c r="C788" t="str">
        <f t="shared" si="27"/>
        <v>2017-10</v>
      </c>
      <c r="E788" s="5">
        <v>43038</v>
      </c>
      <c r="F788">
        <v>67.815002000000007</v>
      </c>
      <c r="G788" t="str">
        <f t="shared" si="26"/>
        <v>2017-10</v>
      </c>
    </row>
    <row r="789" spans="1:7" x14ac:dyDescent="0.25">
      <c r="A789" s="5">
        <v>43033</v>
      </c>
      <c r="B789">
        <v>57.52</v>
      </c>
      <c r="C789" t="str">
        <f t="shared" si="27"/>
        <v>2017-10</v>
      </c>
      <c r="E789" s="5">
        <v>43039</v>
      </c>
      <c r="F789">
        <v>67.944999999999993</v>
      </c>
      <c r="G789" t="str">
        <f t="shared" si="26"/>
        <v>2017-10</v>
      </c>
    </row>
    <row r="790" spans="1:7" x14ac:dyDescent="0.25">
      <c r="A790" s="5">
        <v>43034</v>
      </c>
      <c r="B790">
        <v>57.55</v>
      </c>
      <c r="C790" t="str">
        <f t="shared" si="27"/>
        <v>2017-10</v>
      </c>
      <c r="E790" s="5">
        <v>43040</v>
      </c>
      <c r="F790">
        <v>68.099997999999999</v>
      </c>
      <c r="G790" t="str">
        <f t="shared" si="26"/>
        <v>2017-11</v>
      </c>
    </row>
    <row r="791" spans="1:7" x14ac:dyDescent="0.25">
      <c r="A791" s="5">
        <v>43035</v>
      </c>
      <c r="B791">
        <v>58.53</v>
      </c>
      <c r="C791" t="str">
        <f t="shared" si="27"/>
        <v>2017-10</v>
      </c>
      <c r="E791" s="5">
        <v>43041</v>
      </c>
      <c r="F791">
        <v>68.010002</v>
      </c>
      <c r="G791" t="str">
        <f t="shared" si="26"/>
        <v>2017-11</v>
      </c>
    </row>
    <row r="792" spans="1:7" x14ac:dyDescent="0.25">
      <c r="A792" s="5">
        <v>43038</v>
      </c>
      <c r="B792">
        <v>58.54</v>
      </c>
      <c r="C792" t="str">
        <f t="shared" si="27"/>
        <v>2017-10</v>
      </c>
      <c r="E792" s="5">
        <v>43042</v>
      </c>
      <c r="F792">
        <v>68.209998999999996</v>
      </c>
      <c r="G792" t="str">
        <f t="shared" si="26"/>
        <v>2017-11</v>
      </c>
    </row>
    <row r="793" spans="1:7" x14ac:dyDescent="0.25">
      <c r="A793" s="5">
        <v>43039</v>
      </c>
      <c r="B793">
        <v>58.36</v>
      </c>
      <c r="C793" t="str">
        <f t="shared" si="27"/>
        <v>2017-10</v>
      </c>
      <c r="E793" s="5">
        <v>43045</v>
      </c>
      <c r="F793">
        <v>68.339995999999999</v>
      </c>
      <c r="G793" t="str">
        <f t="shared" si="26"/>
        <v>2017-11</v>
      </c>
    </row>
    <row r="794" spans="1:7" x14ac:dyDescent="0.25">
      <c r="A794" s="5">
        <v>43040</v>
      </c>
      <c r="B794">
        <v>58.65</v>
      </c>
      <c r="C794" t="str">
        <f t="shared" si="27"/>
        <v>2017-11</v>
      </c>
      <c r="E794" s="5">
        <v>43046</v>
      </c>
      <c r="F794">
        <v>68.370002999999997</v>
      </c>
      <c r="G794" t="str">
        <f t="shared" si="26"/>
        <v>2017-11</v>
      </c>
    </row>
    <row r="795" spans="1:7" x14ac:dyDescent="0.25">
      <c r="A795" s="5">
        <v>43041</v>
      </c>
      <c r="B795">
        <v>58.39</v>
      </c>
      <c r="C795" t="str">
        <f t="shared" si="27"/>
        <v>2017-11</v>
      </c>
      <c r="E795" s="5">
        <v>43047</v>
      </c>
      <c r="F795">
        <v>68.315002000000007</v>
      </c>
      <c r="G795" t="str">
        <f t="shared" si="26"/>
        <v>2017-11</v>
      </c>
    </row>
    <row r="796" spans="1:7" x14ac:dyDescent="0.25">
      <c r="A796" s="5">
        <v>43042</v>
      </c>
      <c r="B796">
        <v>58.51</v>
      </c>
      <c r="C796" t="str">
        <f t="shared" si="27"/>
        <v>2017-11</v>
      </c>
      <c r="E796" s="5">
        <v>43048</v>
      </c>
      <c r="F796">
        <v>68.135002</v>
      </c>
      <c r="G796" t="str">
        <f t="shared" si="26"/>
        <v>2017-11</v>
      </c>
    </row>
    <row r="797" spans="1:7" x14ac:dyDescent="0.25">
      <c r="A797" s="5">
        <v>43045</v>
      </c>
      <c r="B797">
        <v>58.97</v>
      </c>
      <c r="C797" t="str">
        <f t="shared" si="27"/>
        <v>2017-11</v>
      </c>
      <c r="E797" s="5">
        <v>43049</v>
      </c>
      <c r="F797">
        <v>68.035004000000001</v>
      </c>
      <c r="G797" t="str">
        <f t="shared" si="26"/>
        <v>2017-11</v>
      </c>
    </row>
    <row r="798" spans="1:7" x14ac:dyDescent="0.25">
      <c r="A798" s="5">
        <v>43046</v>
      </c>
      <c r="B798">
        <v>59.08</v>
      </c>
      <c r="C798" t="str">
        <f t="shared" si="27"/>
        <v>2017-11</v>
      </c>
      <c r="E798" s="5">
        <v>43052</v>
      </c>
      <c r="F798">
        <v>68.214995999999999</v>
      </c>
      <c r="G798" t="str">
        <f t="shared" si="26"/>
        <v>2017-11</v>
      </c>
    </row>
    <row r="799" spans="1:7" x14ac:dyDescent="0.25">
      <c r="A799" s="5">
        <v>43047</v>
      </c>
      <c r="B799">
        <v>58.86</v>
      </c>
      <c r="C799" t="str">
        <f t="shared" si="27"/>
        <v>2017-11</v>
      </c>
      <c r="E799" s="5">
        <v>43053</v>
      </c>
      <c r="F799">
        <v>68.050003000000004</v>
      </c>
      <c r="G799" t="str">
        <f t="shared" si="26"/>
        <v>2017-11</v>
      </c>
    </row>
    <row r="800" spans="1:7" x14ac:dyDescent="0.25">
      <c r="A800" s="5">
        <v>43048</v>
      </c>
      <c r="B800">
        <v>58.68</v>
      </c>
      <c r="C800" t="str">
        <f t="shared" si="27"/>
        <v>2017-11</v>
      </c>
      <c r="E800" s="5">
        <v>43054</v>
      </c>
      <c r="F800">
        <v>67.910004000000001</v>
      </c>
      <c r="G800" t="str">
        <f t="shared" si="26"/>
        <v>2017-11</v>
      </c>
    </row>
    <row r="801" spans="1:7" x14ac:dyDescent="0.25">
      <c r="A801" s="5">
        <v>43049</v>
      </c>
      <c r="B801">
        <v>58.4</v>
      </c>
      <c r="C801" t="str">
        <f t="shared" si="27"/>
        <v>2017-11</v>
      </c>
      <c r="E801" s="5">
        <v>43055</v>
      </c>
      <c r="F801">
        <v>68.239998</v>
      </c>
      <c r="G801" t="str">
        <f t="shared" si="26"/>
        <v>2017-11</v>
      </c>
    </row>
    <row r="802" spans="1:7" x14ac:dyDescent="0.25">
      <c r="A802" s="5">
        <v>43052</v>
      </c>
      <c r="B802">
        <v>58.3</v>
      </c>
      <c r="C802" t="str">
        <f t="shared" si="27"/>
        <v>2017-11</v>
      </c>
      <c r="E802" s="5">
        <v>43056</v>
      </c>
      <c r="F802">
        <v>68.199996999999996</v>
      </c>
      <c r="G802" t="str">
        <f t="shared" si="26"/>
        <v>2017-11</v>
      </c>
    </row>
    <row r="803" spans="1:7" x14ac:dyDescent="0.25">
      <c r="A803" s="5">
        <v>43053</v>
      </c>
      <c r="B803">
        <v>57.86</v>
      </c>
      <c r="C803" t="str">
        <f t="shared" si="27"/>
        <v>2017-11</v>
      </c>
      <c r="E803" s="5">
        <v>43059</v>
      </c>
      <c r="F803">
        <v>68.290001000000004</v>
      </c>
      <c r="G803" t="str">
        <f t="shared" si="26"/>
        <v>2017-11</v>
      </c>
    </row>
    <row r="804" spans="1:7" x14ac:dyDescent="0.25">
      <c r="A804" s="5">
        <v>43054</v>
      </c>
      <c r="B804">
        <v>57.21</v>
      </c>
      <c r="C804" t="str">
        <f t="shared" si="27"/>
        <v>2017-11</v>
      </c>
      <c r="E804" s="5">
        <v>43060</v>
      </c>
      <c r="F804">
        <v>68.709998999999996</v>
      </c>
      <c r="G804" t="str">
        <f t="shared" si="26"/>
        <v>2017-11</v>
      </c>
    </row>
    <row r="805" spans="1:7" x14ac:dyDescent="0.25">
      <c r="A805" s="5">
        <v>43055</v>
      </c>
      <c r="B805">
        <v>57.8</v>
      </c>
      <c r="C805" t="str">
        <f t="shared" si="27"/>
        <v>2017-11</v>
      </c>
      <c r="E805" s="5">
        <v>43061</v>
      </c>
      <c r="F805">
        <v>68.654999000000004</v>
      </c>
      <c r="G805" t="str">
        <f t="shared" ref="G805:G868" si="28">YEAR(E805)&amp;"-"&amp;IF(MONTH(E805)&lt;10,"0"&amp;MONTH(E805),MONTH(E805))</f>
        <v>2017-11</v>
      </c>
    </row>
    <row r="806" spans="1:7" x14ac:dyDescent="0.25">
      <c r="A806" s="5">
        <v>43056</v>
      </c>
      <c r="B806">
        <v>57.87</v>
      </c>
      <c r="C806" t="str">
        <f t="shared" si="27"/>
        <v>2017-11</v>
      </c>
      <c r="E806" s="5">
        <v>43062</v>
      </c>
      <c r="F806">
        <v>68.684997999999993</v>
      </c>
      <c r="G806" t="str">
        <f t="shared" si="28"/>
        <v>2017-11</v>
      </c>
    </row>
    <row r="807" spans="1:7" x14ac:dyDescent="0.25">
      <c r="A807" s="5">
        <v>43059</v>
      </c>
      <c r="B807">
        <v>57.88</v>
      </c>
      <c r="C807" t="str">
        <f t="shared" si="27"/>
        <v>2017-11</v>
      </c>
      <c r="E807" s="5">
        <v>43063</v>
      </c>
      <c r="F807">
        <v>68.834998999999996</v>
      </c>
      <c r="G807" t="str">
        <f t="shared" si="28"/>
        <v>2017-11</v>
      </c>
    </row>
    <row r="808" spans="1:7" x14ac:dyDescent="0.25">
      <c r="A808" s="5">
        <v>43060</v>
      </c>
      <c r="B808">
        <v>58.51</v>
      </c>
      <c r="C808" t="str">
        <f t="shared" si="27"/>
        <v>2017-11</v>
      </c>
      <c r="E808" s="5">
        <v>43066</v>
      </c>
      <c r="F808">
        <v>68.75</v>
      </c>
      <c r="G808" t="str">
        <f t="shared" si="28"/>
        <v>2017-11</v>
      </c>
    </row>
    <row r="809" spans="1:7" x14ac:dyDescent="0.25">
      <c r="A809" s="5">
        <v>43061</v>
      </c>
      <c r="B809">
        <v>58.53</v>
      </c>
      <c r="C809" t="str">
        <f t="shared" si="27"/>
        <v>2017-11</v>
      </c>
      <c r="E809" s="5">
        <v>43067</v>
      </c>
      <c r="F809">
        <v>69.035004000000001</v>
      </c>
      <c r="G809" t="str">
        <f t="shared" si="28"/>
        <v>2017-11</v>
      </c>
    </row>
    <row r="810" spans="1:7" x14ac:dyDescent="0.25">
      <c r="A810" s="5">
        <v>43062</v>
      </c>
      <c r="B810">
        <v>58</v>
      </c>
      <c r="C810" t="str">
        <f t="shared" si="27"/>
        <v>2017-11</v>
      </c>
      <c r="E810" s="5">
        <v>43068</v>
      </c>
      <c r="F810">
        <v>69.449996999999996</v>
      </c>
      <c r="G810" t="str">
        <f t="shared" si="28"/>
        <v>2017-11</v>
      </c>
    </row>
    <row r="811" spans="1:7" x14ac:dyDescent="0.25">
      <c r="A811" s="5">
        <v>43063</v>
      </c>
      <c r="B811">
        <v>57.69</v>
      </c>
      <c r="C811" t="str">
        <f t="shared" si="27"/>
        <v>2017-11</v>
      </c>
      <c r="E811" s="5">
        <v>43069</v>
      </c>
      <c r="F811">
        <v>69.860000999999997</v>
      </c>
      <c r="G811" t="str">
        <f t="shared" si="28"/>
        <v>2017-11</v>
      </c>
    </row>
    <row r="812" spans="1:7" x14ac:dyDescent="0.25">
      <c r="A812" s="5">
        <v>43066</v>
      </c>
      <c r="B812">
        <v>57.79</v>
      </c>
      <c r="C812" t="str">
        <f t="shared" si="27"/>
        <v>2017-11</v>
      </c>
      <c r="E812" s="5">
        <v>43070</v>
      </c>
      <c r="F812">
        <v>69.110000999999997</v>
      </c>
      <c r="G812" t="str">
        <f t="shared" si="28"/>
        <v>2017-12</v>
      </c>
    </row>
    <row r="813" spans="1:7" x14ac:dyDescent="0.25">
      <c r="A813" s="5">
        <v>43067</v>
      </c>
      <c r="B813">
        <v>57.92</v>
      </c>
      <c r="C813" t="str">
        <f t="shared" si="27"/>
        <v>2017-11</v>
      </c>
      <c r="E813" s="5">
        <v>43073</v>
      </c>
      <c r="F813">
        <v>70.184997999999993</v>
      </c>
      <c r="G813" t="str">
        <f t="shared" si="28"/>
        <v>2017-12</v>
      </c>
    </row>
    <row r="814" spans="1:7" x14ac:dyDescent="0.25">
      <c r="A814" s="5">
        <v>43068</v>
      </c>
      <c r="B814">
        <v>58.81</v>
      </c>
      <c r="C814" t="str">
        <f t="shared" si="27"/>
        <v>2017-11</v>
      </c>
      <c r="E814" s="5">
        <v>43074</v>
      </c>
      <c r="F814">
        <v>69.959998999999996</v>
      </c>
      <c r="G814" t="str">
        <f t="shared" si="28"/>
        <v>2017-12</v>
      </c>
    </row>
    <row r="815" spans="1:7" x14ac:dyDescent="0.25">
      <c r="A815" s="5">
        <v>43069</v>
      </c>
      <c r="B815">
        <v>58.79</v>
      </c>
      <c r="C815" t="str">
        <f t="shared" si="27"/>
        <v>2017-11</v>
      </c>
      <c r="E815" s="5">
        <v>43075</v>
      </c>
      <c r="F815">
        <v>69.519997000000004</v>
      </c>
      <c r="G815" t="str">
        <f t="shared" si="28"/>
        <v>2017-12</v>
      </c>
    </row>
    <row r="816" spans="1:7" x14ac:dyDescent="0.25">
      <c r="A816" s="5">
        <v>43070</v>
      </c>
      <c r="B816">
        <v>58.14</v>
      </c>
      <c r="C816" t="str">
        <f t="shared" si="27"/>
        <v>2017-12</v>
      </c>
      <c r="E816" s="5">
        <v>43076</v>
      </c>
      <c r="F816">
        <v>69.709998999999996</v>
      </c>
      <c r="G816" t="str">
        <f t="shared" si="28"/>
        <v>2017-12</v>
      </c>
    </row>
    <row r="817" spans="1:7" x14ac:dyDescent="0.25">
      <c r="A817" s="5">
        <v>43073</v>
      </c>
      <c r="B817">
        <v>59.45</v>
      </c>
      <c r="C817" t="str">
        <f t="shared" si="27"/>
        <v>2017-12</v>
      </c>
      <c r="E817" s="5">
        <v>43077</v>
      </c>
      <c r="F817">
        <v>69.949996999999996</v>
      </c>
      <c r="G817" t="str">
        <f t="shared" si="28"/>
        <v>2017-12</v>
      </c>
    </row>
    <row r="818" spans="1:7" x14ac:dyDescent="0.25">
      <c r="A818" s="5">
        <v>43074</v>
      </c>
      <c r="B818">
        <v>58.82</v>
      </c>
      <c r="C818" t="str">
        <f t="shared" si="27"/>
        <v>2017-12</v>
      </c>
      <c r="E818" s="5">
        <v>43080</v>
      </c>
      <c r="F818">
        <v>70.205001999999993</v>
      </c>
      <c r="G818" t="str">
        <f t="shared" si="28"/>
        <v>2017-12</v>
      </c>
    </row>
    <row r="819" spans="1:7" x14ac:dyDescent="0.25">
      <c r="A819" s="5">
        <v>43075</v>
      </c>
      <c r="B819">
        <v>58.67</v>
      </c>
      <c r="C819" t="str">
        <f t="shared" si="27"/>
        <v>2017-12</v>
      </c>
      <c r="E819" s="5">
        <v>43081</v>
      </c>
      <c r="F819">
        <v>70.504997000000003</v>
      </c>
      <c r="G819" t="str">
        <f t="shared" si="28"/>
        <v>2017-12</v>
      </c>
    </row>
    <row r="820" spans="1:7" x14ac:dyDescent="0.25">
      <c r="A820" s="5">
        <v>43076</v>
      </c>
      <c r="B820">
        <v>58.93</v>
      </c>
      <c r="C820" t="str">
        <f t="shared" si="27"/>
        <v>2017-12</v>
      </c>
      <c r="E820" s="5">
        <v>43082</v>
      </c>
      <c r="F820">
        <v>70.605002999999996</v>
      </c>
      <c r="G820" t="str">
        <f t="shared" si="28"/>
        <v>2017-12</v>
      </c>
    </row>
    <row r="821" spans="1:7" x14ac:dyDescent="0.25">
      <c r="A821" s="5">
        <v>43077</v>
      </c>
      <c r="B821">
        <v>59.47</v>
      </c>
      <c r="C821" t="str">
        <f t="shared" si="27"/>
        <v>2017-12</v>
      </c>
      <c r="E821" s="5">
        <v>43083</v>
      </c>
      <c r="F821">
        <v>70.425003000000004</v>
      </c>
      <c r="G821" t="str">
        <f t="shared" si="28"/>
        <v>2017-12</v>
      </c>
    </row>
    <row r="822" spans="1:7" x14ac:dyDescent="0.25">
      <c r="A822" s="5">
        <v>43080</v>
      </c>
      <c r="B822">
        <v>59.46</v>
      </c>
      <c r="C822" t="str">
        <f t="shared" si="27"/>
        <v>2017-12</v>
      </c>
      <c r="E822" s="5">
        <v>43084</v>
      </c>
      <c r="F822">
        <v>70.690002000000007</v>
      </c>
      <c r="G822" t="str">
        <f t="shared" si="28"/>
        <v>2017-12</v>
      </c>
    </row>
    <row r="823" spans="1:7" x14ac:dyDescent="0.25">
      <c r="A823" s="5">
        <v>43081</v>
      </c>
      <c r="B823">
        <v>59.92</v>
      </c>
      <c r="C823" t="str">
        <f t="shared" si="27"/>
        <v>2017-12</v>
      </c>
      <c r="E823" s="5">
        <v>43087</v>
      </c>
      <c r="F823">
        <v>71.154999000000004</v>
      </c>
      <c r="G823" t="str">
        <f t="shared" si="28"/>
        <v>2017-12</v>
      </c>
    </row>
    <row r="824" spans="1:7" x14ac:dyDescent="0.25">
      <c r="A824" s="5">
        <v>43082</v>
      </c>
      <c r="B824">
        <v>59.99</v>
      </c>
      <c r="C824" t="str">
        <f t="shared" si="27"/>
        <v>2017-12</v>
      </c>
      <c r="E824" s="5">
        <v>43088</v>
      </c>
      <c r="F824">
        <v>71.055000000000007</v>
      </c>
      <c r="G824" t="str">
        <f t="shared" si="28"/>
        <v>2017-12</v>
      </c>
    </row>
    <row r="825" spans="1:7" x14ac:dyDescent="0.25">
      <c r="A825" s="5">
        <v>43083</v>
      </c>
      <c r="B825">
        <v>59.5</v>
      </c>
      <c r="C825" t="str">
        <f t="shared" si="27"/>
        <v>2017-12</v>
      </c>
      <c r="E825" s="5">
        <v>43089</v>
      </c>
      <c r="F825">
        <v>70.910004000000001</v>
      </c>
      <c r="G825" t="str">
        <f t="shared" si="28"/>
        <v>2017-12</v>
      </c>
    </row>
    <row r="826" spans="1:7" x14ac:dyDescent="0.25">
      <c r="A826" s="5">
        <v>43084</v>
      </c>
      <c r="B826">
        <v>59.51</v>
      </c>
      <c r="C826" t="str">
        <f t="shared" si="27"/>
        <v>2017-12</v>
      </c>
      <c r="E826" s="5">
        <v>43090</v>
      </c>
      <c r="F826">
        <v>71.114998</v>
      </c>
      <c r="G826" t="str">
        <f t="shared" si="28"/>
        <v>2017-12</v>
      </c>
    </row>
    <row r="827" spans="1:7" x14ac:dyDescent="0.25">
      <c r="A827" s="5">
        <v>43087</v>
      </c>
      <c r="B827">
        <v>60.29</v>
      </c>
      <c r="C827" t="str">
        <f t="shared" si="27"/>
        <v>2017-12</v>
      </c>
      <c r="E827" s="5">
        <v>43091</v>
      </c>
      <c r="F827">
        <v>71.059997999999993</v>
      </c>
      <c r="G827" t="str">
        <f t="shared" si="28"/>
        <v>2017-12</v>
      </c>
    </row>
    <row r="828" spans="1:7" x14ac:dyDescent="0.25">
      <c r="A828" s="5">
        <v>43088</v>
      </c>
      <c r="B828">
        <v>60.2</v>
      </c>
      <c r="C828" t="str">
        <f t="shared" si="27"/>
        <v>2017-12</v>
      </c>
      <c r="E828" s="5">
        <v>43096</v>
      </c>
      <c r="F828">
        <v>71.014999000000003</v>
      </c>
      <c r="G828" t="str">
        <f t="shared" si="28"/>
        <v>2017-12</v>
      </c>
    </row>
    <row r="829" spans="1:7" x14ac:dyDescent="0.25">
      <c r="A829" s="5">
        <v>43089</v>
      </c>
      <c r="B829">
        <v>59.59</v>
      </c>
      <c r="C829" t="str">
        <f t="shared" si="27"/>
        <v>2017-12</v>
      </c>
      <c r="E829" s="5">
        <v>43097</v>
      </c>
      <c r="F829">
        <v>70.995002999999997</v>
      </c>
      <c r="G829" t="str">
        <f t="shared" si="28"/>
        <v>2017-12</v>
      </c>
    </row>
    <row r="830" spans="1:7" x14ac:dyDescent="0.25">
      <c r="A830" s="5">
        <v>43090</v>
      </c>
      <c r="B830">
        <v>59.73</v>
      </c>
      <c r="C830" t="str">
        <f t="shared" si="27"/>
        <v>2017-12</v>
      </c>
      <c r="E830" s="5">
        <v>43098</v>
      </c>
      <c r="F830">
        <v>71.360000999999997</v>
      </c>
      <c r="G830" t="str">
        <f t="shared" si="28"/>
        <v>2017-12</v>
      </c>
    </row>
    <row r="831" spans="1:7" x14ac:dyDescent="0.25">
      <c r="A831" s="5">
        <v>43091</v>
      </c>
      <c r="B831">
        <v>59.91</v>
      </c>
      <c r="C831" t="str">
        <f t="shared" si="27"/>
        <v>2017-12</v>
      </c>
      <c r="E831" s="5">
        <v>43102</v>
      </c>
      <c r="F831">
        <v>71.150002000000001</v>
      </c>
      <c r="G831" t="str">
        <f t="shared" si="28"/>
        <v>2018-01</v>
      </c>
    </row>
    <row r="832" spans="1:7" x14ac:dyDescent="0.25">
      <c r="A832" s="5">
        <v>43096</v>
      </c>
      <c r="B832">
        <v>59.58</v>
      </c>
      <c r="C832" t="str">
        <f t="shared" si="27"/>
        <v>2017-12</v>
      </c>
      <c r="E832" s="5">
        <v>43103</v>
      </c>
      <c r="F832">
        <v>71.629997000000003</v>
      </c>
      <c r="G832" t="str">
        <f t="shared" si="28"/>
        <v>2018-01</v>
      </c>
    </row>
    <row r="833" spans="1:7" x14ac:dyDescent="0.25">
      <c r="A833" s="5">
        <v>43097</v>
      </c>
      <c r="B833">
        <v>59.37</v>
      </c>
      <c r="C833" t="str">
        <f t="shared" si="27"/>
        <v>2017-12</v>
      </c>
      <c r="E833" s="5">
        <v>43104</v>
      </c>
      <c r="F833">
        <v>72.059997999999993</v>
      </c>
      <c r="G833" t="str">
        <f t="shared" si="28"/>
        <v>2018-01</v>
      </c>
    </row>
    <row r="834" spans="1:7" x14ac:dyDescent="0.25">
      <c r="A834" s="5">
        <v>43098</v>
      </c>
      <c r="B834">
        <v>59.45</v>
      </c>
      <c r="C834" t="str">
        <f t="shared" si="27"/>
        <v>2017-12</v>
      </c>
      <c r="E834" s="5">
        <v>43105</v>
      </c>
      <c r="F834">
        <v>72.339995999999999</v>
      </c>
      <c r="G834" t="str">
        <f t="shared" si="28"/>
        <v>2018-01</v>
      </c>
    </row>
    <row r="835" spans="1:7" x14ac:dyDescent="0.25">
      <c r="A835" s="5">
        <v>43102</v>
      </c>
      <c r="B835">
        <v>58.81</v>
      </c>
      <c r="C835" t="str">
        <f t="shared" ref="C835:C898" si="29">YEAR(A835)&amp;"-"&amp;IF(MONTH(A835)&lt;10,"0"&amp;MONTH(A835),MONTH(A835))</f>
        <v>2018-01</v>
      </c>
      <c r="E835" s="5">
        <v>43108</v>
      </c>
      <c r="F835">
        <v>72.574996999999996</v>
      </c>
      <c r="G835" t="str">
        <f t="shared" si="28"/>
        <v>2018-01</v>
      </c>
    </row>
    <row r="836" spans="1:7" x14ac:dyDescent="0.25">
      <c r="A836" s="5">
        <v>43103</v>
      </c>
      <c r="B836">
        <v>59.58</v>
      </c>
      <c r="C836" t="str">
        <f t="shared" si="29"/>
        <v>2018-01</v>
      </c>
      <c r="E836" s="5">
        <v>43109</v>
      </c>
      <c r="F836">
        <v>72.985000999999997</v>
      </c>
      <c r="G836" t="str">
        <f t="shared" si="28"/>
        <v>2018-01</v>
      </c>
    </row>
    <row r="837" spans="1:7" x14ac:dyDescent="0.25">
      <c r="A837" s="5">
        <v>43104</v>
      </c>
      <c r="B837">
        <v>59.68</v>
      </c>
      <c r="C837" t="str">
        <f t="shared" si="29"/>
        <v>2018-01</v>
      </c>
      <c r="E837" s="5">
        <v>43110</v>
      </c>
      <c r="F837">
        <v>72.680000000000007</v>
      </c>
      <c r="G837" t="str">
        <f t="shared" si="28"/>
        <v>2018-01</v>
      </c>
    </row>
    <row r="838" spans="1:7" x14ac:dyDescent="0.25">
      <c r="A838" s="5">
        <v>43105</v>
      </c>
      <c r="B838">
        <v>60.09</v>
      </c>
      <c r="C838" t="str">
        <f t="shared" si="29"/>
        <v>2018-01</v>
      </c>
      <c r="E838" s="5">
        <v>43111</v>
      </c>
      <c r="F838">
        <v>72.989998</v>
      </c>
      <c r="G838" t="str">
        <f t="shared" si="28"/>
        <v>2018-01</v>
      </c>
    </row>
    <row r="839" spans="1:7" x14ac:dyDescent="0.25">
      <c r="A839" s="5">
        <v>43108</v>
      </c>
      <c r="B839">
        <v>60.55</v>
      </c>
      <c r="C839" t="str">
        <f t="shared" si="29"/>
        <v>2018-01</v>
      </c>
      <c r="E839" s="5">
        <v>43112</v>
      </c>
      <c r="F839">
        <v>73.589995999999999</v>
      </c>
      <c r="G839" t="str">
        <f t="shared" si="28"/>
        <v>2018-01</v>
      </c>
    </row>
    <row r="840" spans="1:7" x14ac:dyDescent="0.25">
      <c r="A840" s="5">
        <v>43109</v>
      </c>
      <c r="B840">
        <v>60.92</v>
      </c>
      <c r="C840" t="str">
        <f t="shared" si="29"/>
        <v>2018-01</v>
      </c>
      <c r="E840" s="5">
        <v>43115</v>
      </c>
      <c r="F840">
        <v>73.955001999999993</v>
      </c>
      <c r="G840" t="str">
        <f t="shared" si="28"/>
        <v>2018-01</v>
      </c>
    </row>
    <row r="841" spans="1:7" x14ac:dyDescent="0.25">
      <c r="A841" s="5">
        <v>43110</v>
      </c>
      <c r="B841">
        <v>60.52</v>
      </c>
      <c r="C841" t="str">
        <f t="shared" si="29"/>
        <v>2018-01</v>
      </c>
      <c r="E841" s="5">
        <v>43116</v>
      </c>
      <c r="F841">
        <v>74.050003000000004</v>
      </c>
      <c r="G841" t="str">
        <f t="shared" si="28"/>
        <v>2018-01</v>
      </c>
    </row>
    <row r="842" spans="1:7" x14ac:dyDescent="0.25">
      <c r="A842" s="5">
        <v>43111</v>
      </c>
      <c r="B842">
        <v>61.02</v>
      </c>
      <c r="C842" t="str">
        <f t="shared" si="29"/>
        <v>2018-01</v>
      </c>
      <c r="E842" s="5">
        <v>43117</v>
      </c>
      <c r="F842">
        <v>73.819999999999993</v>
      </c>
      <c r="G842" t="str">
        <f t="shared" si="28"/>
        <v>2018-01</v>
      </c>
    </row>
    <row r="843" spans="1:7" x14ac:dyDescent="0.25">
      <c r="A843" s="5">
        <v>43112</v>
      </c>
      <c r="B843">
        <v>60.49</v>
      </c>
      <c r="C843" t="str">
        <f t="shared" si="29"/>
        <v>2018-01</v>
      </c>
      <c r="E843" s="5">
        <v>43118</v>
      </c>
      <c r="F843">
        <v>74.010002</v>
      </c>
      <c r="G843" t="str">
        <f t="shared" si="28"/>
        <v>2018-01</v>
      </c>
    </row>
    <row r="844" spans="1:7" x14ac:dyDescent="0.25">
      <c r="A844" s="5">
        <v>43115</v>
      </c>
      <c r="B844">
        <v>60.32</v>
      </c>
      <c r="C844" t="str">
        <f t="shared" si="29"/>
        <v>2018-01</v>
      </c>
      <c r="E844" s="5">
        <v>43119</v>
      </c>
      <c r="F844">
        <v>74.175003000000004</v>
      </c>
      <c r="G844" t="str">
        <f t="shared" si="28"/>
        <v>2018-01</v>
      </c>
    </row>
    <row r="845" spans="1:7" x14ac:dyDescent="0.25">
      <c r="A845" s="5">
        <v>43116</v>
      </c>
      <c r="B845">
        <v>60.44</v>
      </c>
      <c r="C845" t="str">
        <f t="shared" si="29"/>
        <v>2018-01</v>
      </c>
      <c r="E845" s="5">
        <v>43122</v>
      </c>
      <c r="F845">
        <v>74.550003000000004</v>
      </c>
      <c r="G845" t="str">
        <f t="shared" si="28"/>
        <v>2018-01</v>
      </c>
    </row>
    <row r="846" spans="1:7" x14ac:dyDescent="0.25">
      <c r="A846" s="5">
        <v>43117</v>
      </c>
      <c r="B846">
        <v>60.36</v>
      </c>
      <c r="C846" t="str">
        <f t="shared" si="29"/>
        <v>2018-01</v>
      </c>
      <c r="E846" s="5">
        <v>43123</v>
      </c>
      <c r="F846">
        <v>75.220000999999996</v>
      </c>
      <c r="G846" t="str">
        <f t="shared" si="28"/>
        <v>2018-01</v>
      </c>
    </row>
    <row r="847" spans="1:7" x14ac:dyDescent="0.25">
      <c r="A847" s="5">
        <v>43118</v>
      </c>
      <c r="B847">
        <v>60.48</v>
      </c>
      <c r="C847" t="str">
        <f t="shared" si="29"/>
        <v>2018-01</v>
      </c>
      <c r="E847" s="5">
        <v>43124</v>
      </c>
      <c r="F847">
        <v>75.194999999999993</v>
      </c>
      <c r="G847" t="str">
        <f t="shared" si="28"/>
        <v>2018-01</v>
      </c>
    </row>
    <row r="848" spans="1:7" x14ac:dyDescent="0.25">
      <c r="A848" s="5">
        <v>43119</v>
      </c>
      <c r="B848">
        <v>60.5</v>
      </c>
      <c r="C848" t="str">
        <f t="shared" si="29"/>
        <v>2018-01</v>
      </c>
      <c r="E848" s="5">
        <v>43125</v>
      </c>
      <c r="F848">
        <v>75.290001000000004</v>
      </c>
      <c r="G848" t="str">
        <f t="shared" si="28"/>
        <v>2018-01</v>
      </c>
    </row>
    <row r="849" spans="1:7" x14ac:dyDescent="0.25">
      <c r="A849" s="5">
        <v>43122</v>
      </c>
      <c r="B849">
        <v>60.93</v>
      </c>
      <c r="C849" t="str">
        <f t="shared" si="29"/>
        <v>2018-01</v>
      </c>
      <c r="E849" s="5">
        <v>43126</v>
      </c>
      <c r="F849">
        <v>75.620002999999997</v>
      </c>
      <c r="G849" t="str">
        <f t="shared" si="28"/>
        <v>2018-01</v>
      </c>
    </row>
    <row r="850" spans="1:7" x14ac:dyDescent="0.25">
      <c r="A850" s="5">
        <v>43123</v>
      </c>
      <c r="B850">
        <v>61.21</v>
      </c>
      <c r="C850" t="str">
        <f t="shared" si="29"/>
        <v>2018-01</v>
      </c>
      <c r="E850" s="5">
        <v>43129</v>
      </c>
      <c r="F850">
        <v>75.705001999999993</v>
      </c>
      <c r="G850" t="str">
        <f t="shared" si="28"/>
        <v>2018-01</v>
      </c>
    </row>
    <row r="851" spans="1:7" x14ac:dyDescent="0.25">
      <c r="A851" s="5">
        <v>43124</v>
      </c>
      <c r="B851">
        <v>60.82</v>
      </c>
      <c r="C851" t="str">
        <f t="shared" si="29"/>
        <v>2018-01</v>
      </c>
      <c r="E851" s="5">
        <v>43130</v>
      </c>
      <c r="F851">
        <v>74.919998000000007</v>
      </c>
      <c r="G851" t="str">
        <f t="shared" si="28"/>
        <v>2018-01</v>
      </c>
    </row>
    <row r="852" spans="1:7" x14ac:dyDescent="0.25">
      <c r="A852" s="5">
        <v>43125</v>
      </c>
      <c r="B852">
        <v>60.18</v>
      </c>
      <c r="C852" t="str">
        <f t="shared" si="29"/>
        <v>2018-01</v>
      </c>
      <c r="E852" s="5">
        <v>43131</v>
      </c>
      <c r="F852">
        <v>74.794998000000007</v>
      </c>
      <c r="G852" t="str">
        <f t="shared" si="28"/>
        <v>2018-01</v>
      </c>
    </row>
    <row r="853" spans="1:7" x14ac:dyDescent="0.25">
      <c r="A853" s="5">
        <v>43126</v>
      </c>
      <c r="B853">
        <v>60.75</v>
      </c>
      <c r="C853" t="str">
        <f t="shared" si="29"/>
        <v>2018-01</v>
      </c>
      <c r="E853" s="5">
        <v>43132</v>
      </c>
      <c r="F853">
        <v>74.839995999999999</v>
      </c>
      <c r="G853" t="str">
        <f t="shared" si="28"/>
        <v>2018-02</v>
      </c>
    </row>
    <row r="854" spans="1:7" x14ac:dyDescent="0.25">
      <c r="A854" s="5">
        <v>43129</v>
      </c>
      <c r="B854">
        <v>61.34</v>
      </c>
      <c r="C854" t="str">
        <f t="shared" si="29"/>
        <v>2018-01</v>
      </c>
      <c r="E854" s="5">
        <v>43133</v>
      </c>
      <c r="F854">
        <v>74.019997000000004</v>
      </c>
      <c r="G854" t="str">
        <f t="shared" si="28"/>
        <v>2018-02</v>
      </c>
    </row>
    <row r="855" spans="1:7" x14ac:dyDescent="0.25">
      <c r="A855" s="5">
        <v>43130</v>
      </c>
      <c r="B855">
        <v>60.49</v>
      </c>
      <c r="C855" t="str">
        <f t="shared" si="29"/>
        <v>2018-01</v>
      </c>
      <c r="E855" s="5">
        <v>43136</v>
      </c>
      <c r="F855">
        <v>72.889999000000003</v>
      </c>
      <c r="G855" t="str">
        <f t="shared" si="28"/>
        <v>2018-02</v>
      </c>
    </row>
    <row r="856" spans="1:7" x14ac:dyDescent="0.25">
      <c r="A856" s="5">
        <v>43131</v>
      </c>
      <c r="B856">
        <v>60.23</v>
      </c>
      <c r="C856" t="str">
        <f t="shared" si="29"/>
        <v>2018-01</v>
      </c>
      <c r="E856" s="5">
        <v>43137</v>
      </c>
      <c r="F856">
        <v>69.550003000000004</v>
      </c>
      <c r="G856" t="str">
        <f t="shared" si="28"/>
        <v>2018-02</v>
      </c>
    </row>
    <row r="857" spans="1:7" x14ac:dyDescent="0.25">
      <c r="A857" s="5">
        <v>43132</v>
      </c>
      <c r="B857">
        <v>60.16</v>
      </c>
      <c r="C857" t="str">
        <f t="shared" si="29"/>
        <v>2018-02</v>
      </c>
      <c r="E857" s="5">
        <v>43138</v>
      </c>
      <c r="F857">
        <v>71.989998</v>
      </c>
      <c r="G857" t="str">
        <f t="shared" si="28"/>
        <v>2018-02</v>
      </c>
    </row>
    <row r="858" spans="1:7" x14ac:dyDescent="0.25">
      <c r="A858" s="5">
        <v>43133</v>
      </c>
      <c r="B858">
        <v>59.48</v>
      </c>
      <c r="C858" t="str">
        <f t="shared" si="29"/>
        <v>2018-02</v>
      </c>
      <c r="E858" s="5">
        <v>43139</v>
      </c>
      <c r="F858">
        <v>70.095000999999996</v>
      </c>
      <c r="G858" t="str">
        <f t="shared" si="28"/>
        <v>2018-02</v>
      </c>
    </row>
    <row r="859" spans="1:7" x14ac:dyDescent="0.25">
      <c r="A859" s="5">
        <v>43136</v>
      </c>
      <c r="B859">
        <v>58.89</v>
      </c>
      <c r="C859" t="str">
        <f t="shared" si="29"/>
        <v>2018-02</v>
      </c>
      <c r="E859" s="5">
        <v>43140</v>
      </c>
      <c r="F859">
        <v>68.514999000000003</v>
      </c>
      <c r="G859" t="str">
        <f t="shared" si="28"/>
        <v>2018-02</v>
      </c>
    </row>
    <row r="860" spans="1:7" x14ac:dyDescent="0.25">
      <c r="A860" s="5">
        <v>43137</v>
      </c>
      <c r="B860">
        <v>56.56</v>
      </c>
      <c r="C860" t="str">
        <f t="shared" si="29"/>
        <v>2018-02</v>
      </c>
      <c r="E860" s="5">
        <v>43143</v>
      </c>
      <c r="F860">
        <v>70.035004000000001</v>
      </c>
      <c r="G860" t="str">
        <f t="shared" si="28"/>
        <v>2018-02</v>
      </c>
    </row>
    <row r="861" spans="1:7" x14ac:dyDescent="0.25">
      <c r="A861" s="5">
        <v>43138</v>
      </c>
      <c r="B861">
        <v>58.36</v>
      </c>
      <c r="C861" t="str">
        <f t="shared" si="29"/>
        <v>2018-02</v>
      </c>
      <c r="E861" s="5">
        <v>43144</v>
      </c>
      <c r="F861">
        <v>70.175003000000004</v>
      </c>
      <c r="G861" t="str">
        <f t="shared" si="28"/>
        <v>2018-02</v>
      </c>
    </row>
    <row r="862" spans="1:7" x14ac:dyDescent="0.25">
      <c r="A862" s="5">
        <v>43139</v>
      </c>
      <c r="B862">
        <v>57.78</v>
      </c>
      <c r="C862" t="str">
        <f t="shared" si="29"/>
        <v>2018-02</v>
      </c>
      <c r="E862" s="5">
        <v>43145</v>
      </c>
      <c r="F862">
        <v>70.959998999999996</v>
      </c>
      <c r="G862" t="str">
        <f t="shared" si="28"/>
        <v>2018-02</v>
      </c>
    </row>
    <row r="863" spans="1:7" x14ac:dyDescent="0.25">
      <c r="A863" s="5">
        <v>43140</v>
      </c>
      <c r="B863">
        <v>56.09</v>
      </c>
      <c r="C863" t="str">
        <f t="shared" si="29"/>
        <v>2018-02</v>
      </c>
      <c r="E863" s="5">
        <v>43146</v>
      </c>
      <c r="F863">
        <v>71.830001999999993</v>
      </c>
      <c r="G863" t="str">
        <f t="shared" si="28"/>
        <v>2018-02</v>
      </c>
    </row>
    <row r="864" spans="1:7" x14ac:dyDescent="0.25">
      <c r="A864" s="5">
        <v>43143</v>
      </c>
      <c r="B864">
        <v>57.21</v>
      </c>
      <c r="C864" t="str">
        <f t="shared" si="29"/>
        <v>2018-02</v>
      </c>
      <c r="E864" s="5">
        <v>43147</v>
      </c>
      <c r="F864">
        <v>72.75</v>
      </c>
      <c r="G864" t="str">
        <f t="shared" si="28"/>
        <v>2018-02</v>
      </c>
    </row>
    <row r="865" spans="1:7" x14ac:dyDescent="0.25">
      <c r="A865" s="5">
        <v>43144</v>
      </c>
      <c r="B865">
        <v>56.91</v>
      </c>
      <c r="C865" t="str">
        <f t="shared" si="29"/>
        <v>2018-02</v>
      </c>
      <c r="E865" s="5">
        <v>43150</v>
      </c>
      <c r="F865">
        <v>72.410004000000001</v>
      </c>
      <c r="G865" t="str">
        <f t="shared" si="28"/>
        <v>2018-02</v>
      </c>
    </row>
    <row r="866" spans="1:7" x14ac:dyDescent="0.25">
      <c r="A866" s="5">
        <v>43145</v>
      </c>
      <c r="B866">
        <v>56.87</v>
      </c>
      <c r="C866" t="str">
        <f t="shared" si="29"/>
        <v>2018-02</v>
      </c>
      <c r="E866" s="5">
        <v>43151</v>
      </c>
      <c r="F866">
        <v>72.5</v>
      </c>
      <c r="G866" t="str">
        <f t="shared" si="28"/>
        <v>2018-02</v>
      </c>
    </row>
    <row r="867" spans="1:7" x14ac:dyDescent="0.25">
      <c r="A867" s="5">
        <v>43146</v>
      </c>
      <c r="B867">
        <v>57.67</v>
      </c>
      <c r="C867" t="str">
        <f t="shared" si="29"/>
        <v>2018-02</v>
      </c>
      <c r="E867" s="5">
        <v>43152</v>
      </c>
      <c r="F867">
        <v>72.584998999999996</v>
      </c>
      <c r="G867" t="str">
        <f t="shared" si="28"/>
        <v>2018-02</v>
      </c>
    </row>
    <row r="868" spans="1:7" x14ac:dyDescent="0.25">
      <c r="A868" s="5">
        <v>43147</v>
      </c>
      <c r="B868">
        <v>58.44</v>
      </c>
      <c r="C868" t="str">
        <f t="shared" si="29"/>
        <v>2018-02</v>
      </c>
      <c r="E868" s="5">
        <v>43153</v>
      </c>
      <c r="F868">
        <v>72.375</v>
      </c>
      <c r="G868" t="str">
        <f t="shared" si="28"/>
        <v>2018-02</v>
      </c>
    </row>
    <row r="869" spans="1:7" x14ac:dyDescent="0.25">
      <c r="A869" s="5">
        <v>43150</v>
      </c>
      <c r="B869">
        <v>58.47</v>
      </c>
      <c r="C869" t="str">
        <f t="shared" si="29"/>
        <v>2018-02</v>
      </c>
      <c r="E869" s="5">
        <v>43154</v>
      </c>
      <c r="F869">
        <v>72.269997000000004</v>
      </c>
      <c r="G869" t="str">
        <f t="shared" ref="G869:G932" si="30">YEAR(E869)&amp;"-"&amp;IF(MONTH(E869)&lt;10,"0"&amp;MONTH(E869),MONTH(E869))</f>
        <v>2018-02</v>
      </c>
    </row>
    <row r="870" spans="1:7" x14ac:dyDescent="0.25">
      <c r="A870" s="5">
        <v>43151</v>
      </c>
      <c r="B870">
        <v>58.62</v>
      </c>
      <c r="C870" t="str">
        <f t="shared" si="29"/>
        <v>2018-02</v>
      </c>
      <c r="E870" s="5">
        <v>43157</v>
      </c>
      <c r="F870">
        <v>73.349997999999999</v>
      </c>
      <c r="G870" t="str">
        <f t="shared" si="30"/>
        <v>2018-02</v>
      </c>
    </row>
    <row r="871" spans="1:7" x14ac:dyDescent="0.25">
      <c r="A871" s="5">
        <v>43152</v>
      </c>
      <c r="B871">
        <v>58.44</v>
      </c>
      <c r="C871" t="str">
        <f t="shared" si="29"/>
        <v>2018-02</v>
      </c>
      <c r="E871" s="5">
        <v>43158</v>
      </c>
      <c r="F871">
        <v>73.470000999999996</v>
      </c>
      <c r="G871" t="str">
        <f t="shared" si="30"/>
        <v>2018-02</v>
      </c>
    </row>
    <row r="872" spans="1:7" x14ac:dyDescent="0.25">
      <c r="A872" s="5">
        <v>43153</v>
      </c>
      <c r="B872">
        <v>58.51</v>
      </c>
      <c r="C872" t="str">
        <f t="shared" si="29"/>
        <v>2018-02</v>
      </c>
      <c r="E872" s="5">
        <v>43159</v>
      </c>
      <c r="F872">
        <v>72.885002</v>
      </c>
      <c r="G872" t="str">
        <f t="shared" si="30"/>
        <v>2018-02</v>
      </c>
    </row>
    <row r="873" spans="1:7" x14ac:dyDescent="0.25">
      <c r="A873" s="5">
        <v>43154</v>
      </c>
      <c r="B873">
        <v>58.74</v>
      </c>
      <c r="C873" t="str">
        <f t="shared" si="29"/>
        <v>2018-02</v>
      </c>
      <c r="E873" s="5">
        <v>43160</v>
      </c>
      <c r="F873">
        <v>71.889999000000003</v>
      </c>
      <c r="G873" t="str">
        <f t="shared" si="30"/>
        <v>2018-03</v>
      </c>
    </row>
    <row r="874" spans="1:7" x14ac:dyDescent="0.25">
      <c r="A874" s="5">
        <v>43157</v>
      </c>
      <c r="B874">
        <v>59.56</v>
      </c>
      <c r="C874" t="str">
        <f t="shared" si="29"/>
        <v>2018-02</v>
      </c>
      <c r="E874" s="5">
        <v>43161</v>
      </c>
      <c r="F874">
        <v>70.75</v>
      </c>
      <c r="G874" t="str">
        <f t="shared" si="30"/>
        <v>2018-03</v>
      </c>
    </row>
    <row r="875" spans="1:7" x14ac:dyDescent="0.25">
      <c r="A875" s="5">
        <v>43158</v>
      </c>
      <c r="B875">
        <v>60.27</v>
      </c>
      <c r="C875" t="str">
        <f t="shared" si="29"/>
        <v>2018-02</v>
      </c>
      <c r="E875" s="5">
        <v>43164</v>
      </c>
      <c r="F875">
        <v>71.900002000000001</v>
      </c>
      <c r="G875" t="str">
        <f t="shared" si="30"/>
        <v>2018-03</v>
      </c>
    </row>
    <row r="876" spans="1:7" x14ac:dyDescent="0.25">
      <c r="A876" s="5">
        <v>43159</v>
      </c>
      <c r="B876">
        <v>59.7</v>
      </c>
      <c r="C876" t="str">
        <f t="shared" si="29"/>
        <v>2018-02</v>
      </c>
      <c r="E876" s="5">
        <v>43165</v>
      </c>
      <c r="F876">
        <v>72.120002999999997</v>
      </c>
      <c r="G876" t="str">
        <f t="shared" si="30"/>
        <v>2018-03</v>
      </c>
    </row>
    <row r="877" spans="1:7" x14ac:dyDescent="0.25">
      <c r="A877" s="5">
        <v>43160</v>
      </c>
      <c r="B877">
        <v>59.06</v>
      </c>
      <c r="C877" t="str">
        <f t="shared" si="29"/>
        <v>2018-03</v>
      </c>
      <c r="E877" s="5">
        <v>43166</v>
      </c>
      <c r="F877">
        <v>72.160004000000001</v>
      </c>
      <c r="G877" t="str">
        <f t="shared" si="30"/>
        <v>2018-03</v>
      </c>
    </row>
    <row r="878" spans="1:7" x14ac:dyDescent="0.25">
      <c r="A878" s="5">
        <v>43161</v>
      </c>
      <c r="B878">
        <v>57.28</v>
      </c>
      <c r="C878" t="str">
        <f t="shared" si="29"/>
        <v>2018-03</v>
      </c>
      <c r="E878" s="5">
        <v>43167</v>
      </c>
      <c r="F878">
        <v>72.540001000000004</v>
      </c>
      <c r="G878" t="str">
        <f t="shared" si="30"/>
        <v>2018-03</v>
      </c>
    </row>
    <row r="879" spans="1:7" x14ac:dyDescent="0.25">
      <c r="A879" s="5">
        <v>43164</v>
      </c>
      <c r="B879">
        <v>57.83</v>
      </c>
      <c r="C879" t="str">
        <f t="shared" si="29"/>
        <v>2018-03</v>
      </c>
      <c r="E879" s="5">
        <v>43168</v>
      </c>
      <c r="F879">
        <v>73.589995999999999</v>
      </c>
      <c r="G879" t="str">
        <f t="shared" si="30"/>
        <v>2018-03</v>
      </c>
    </row>
    <row r="880" spans="1:7" x14ac:dyDescent="0.25">
      <c r="A880" s="5">
        <v>43165</v>
      </c>
      <c r="B880">
        <v>58.13</v>
      </c>
      <c r="C880" t="str">
        <f t="shared" si="29"/>
        <v>2018-03</v>
      </c>
      <c r="E880" s="5">
        <v>43171</v>
      </c>
      <c r="F880">
        <v>73.989998</v>
      </c>
      <c r="G880" t="str">
        <f t="shared" si="30"/>
        <v>2018-03</v>
      </c>
    </row>
    <row r="881" spans="1:7" x14ac:dyDescent="0.25">
      <c r="A881" s="5">
        <v>43166</v>
      </c>
      <c r="B881">
        <v>58.2</v>
      </c>
      <c r="C881" t="str">
        <f t="shared" si="29"/>
        <v>2018-03</v>
      </c>
      <c r="E881" s="5">
        <v>43172</v>
      </c>
      <c r="F881">
        <v>73.839995999999999</v>
      </c>
      <c r="G881" t="str">
        <f t="shared" si="30"/>
        <v>2018-03</v>
      </c>
    </row>
    <row r="882" spans="1:7" x14ac:dyDescent="0.25">
      <c r="A882" s="5">
        <v>43167</v>
      </c>
      <c r="B882">
        <v>58.37</v>
      </c>
      <c r="C882" t="str">
        <f t="shared" si="29"/>
        <v>2018-03</v>
      </c>
      <c r="E882" s="5">
        <v>43173</v>
      </c>
      <c r="F882">
        <v>73.209998999999996</v>
      </c>
      <c r="G882" t="str">
        <f t="shared" si="30"/>
        <v>2018-03</v>
      </c>
    </row>
    <row r="883" spans="1:7" x14ac:dyDescent="0.25">
      <c r="A883" s="5">
        <v>43168</v>
      </c>
      <c r="B883">
        <v>59.42</v>
      </c>
      <c r="C883" t="str">
        <f t="shared" si="29"/>
        <v>2018-03</v>
      </c>
      <c r="E883" s="5">
        <v>43174</v>
      </c>
      <c r="F883">
        <v>73.180000000000007</v>
      </c>
      <c r="G883" t="str">
        <f t="shared" si="30"/>
        <v>2018-03</v>
      </c>
    </row>
    <row r="884" spans="1:7" x14ac:dyDescent="0.25">
      <c r="A884" s="5">
        <v>43171</v>
      </c>
      <c r="B884">
        <v>60.13</v>
      </c>
      <c r="C884" t="str">
        <f t="shared" si="29"/>
        <v>2018-03</v>
      </c>
      <c r="E884" s="5">
        <v>43175</v>
      </c>
      <c r="F884">
        <v>73.264999000000003</v>
      </c>
      <c r="G884" t="str">
        <f t="shared" si="30"/>
        <v>2018-03</v>
      </c>
    </row>
    <row r="885" spans="1:7" x14ac:dyDescent="0.25">
      <c r="A885" s="5">
        <v>43172</v>
      </c>
      <c r="B885">
        <v>59.38</v>
      </c>
      <c r="C885" t="str">
        <f t="shared" si="29"/>
        <v>2018-03</v>
      </c>
      <c r="E885" s="5">
        <v>43178</v>
      </c>
      <c r="F885">
        <v>72.125</v>
      </c>
      <c r="G885" t="str">
        <f t="shared" si="30"/>
        <v>2018-03</v>
      </c>
    </row>
    <row r="886" spans="1:7" x14ac:dyDescent="0.25">
      <c r="A886" s="5">
        <v>43173</v>
      </c>
      <c r="B886">
        <v>59.16</v>
      </c>
      <c r="C886" t="str">
        <f t="shared" si="29"/>
        <v>2018-03</v>
      </c>
      <c r="E886" s="5">
        <v>43179</v>
      </c>
      <c r="F886">
        <v>72.260002</v>
      </c>
      <c r="G886" t="str">
        <f t="shared" si="30"/>
        <v>2018-03</v>
      </c>
    </row>
    <row r="887" spans="1:7" x14ac:dyDescent="0.25">
      <c r="A887" s="5">
        <v>43174</v>
      </c>
      <c r="B887">
        <v>59.48</v>
      </c>
      <c r="C887" t="str">
        <f t="shared" si="29"/>
        <v>2018-03</v>
      </c>
      <c r="E887" s="5">
        <v>43180</v>
      </c>
      <c r="F887">
        <v>72.565002000000007</v>
      </c>
      <c r="G887" t="str">
        <f t="shared" si="30"/>
        <v>2018-03</v>
      </c>
    </row>
    <row r="888" spans="1:7" x14ac:dyDescent="0.25">
      <c r="A888" s="5">
        <v>43175</v>
      </c>
      <c r="B888">
        <v>59.62</v>
      </c>
      <c r="C888" t="str">
        <f t="shared" si="29"/>
        <v>2018-03</v>
      </c>
      <c r="E888" s="5">
        <v>43181</v>
      </c>
      <c r="F888">
        <v>71.349997999999999</v>
      </c>
      <c r="G888" t="str">
        <f t="shared" si="30"/>
        <v>2018-03</v>
      </c>
    </row>
    <row r="889" spans="1:7" x14ac:dyDescent="0.25">
      <c r="A889" s="5">
        <v>43178</v>
      </c>
      <c r="B889">
        <v>58.4</v>
      </c>
      <c r="C889" t="str">
        <f t="shared" si="29"/>
        <v>2018-03</v>
      </c>
      <c r="E889" s="5">
        <v>43182</v>
      </c>
      <c r="F889">
        <v>70.089995999999999</v>
      </c>
      <c r="G889" t="str">
        <f t="shared" si="30"/>
        <v>2018-03</v>
      </c>
    </row>
    <row r="890" spans="1:7" x14ac:dyDescent="0.25">
      <c r="A890" s="5">
        <v>43179</v>
      </c>
      <c r="B890">
        <v>58.97</v>
      </c>
      <c r="C890" t="str">
        <f t="shared" si="29"/>
        <v>2018-03</v>
      </c>
      <c r="E890" s="5">
        <v>43185</v>
      </c>
      <c r="F890">
        <v>69.410004000000001</v>
      </c>
      <c r="G890" t="str">
        <f t="shared" si="30"/>
        <v>2018-03</v>
      </c>
    </row>
    <row r="891" spans="1:7" x14ac:dyDescent="0.25">
      <c r="A891" s="5">
        <v>43180</v>
      </c>
      <c r="B891">
        <v>58.85</v>
      </c>
      <c r="C891" t="str">
        <f t="shared" si="29"/>
        <v>2018-03</v>
      </c>
      <c r="E891" s="5">
        <v>43186</v>
      </c>
      <c r="F891">
        <v>70.760002</v>
      </c>
      <c r="G891" t="str">
        <f t="shared" si="30"/>
        <v>2018-03</v>
      </c>
    </row>
    <row r="892" spans="1:7" x14ac:dyDescent="0.25">
      <c r="A892" s="5">
        <v>43181</v>
      </c>
      <c r="B892">
        <v>57.83</v>
      </c>
      <c r="C892" t="str">
        <f t="shared" si="29"/>
        <v>2018-03</v>
      </c>
      <c r="E892" s="5">
        <v>43187</v>
      </c>
      <c r="F892">
        <v>69.199996999999996</v>
      </c>
      <c r="G892" t="str">
        <f t="shared" si="30"/>
        <v>2018-03</v>
      </c>
    </row>
    <row r="893" spans="1:7" x14ac:dyDescent="0.25">
      <c r="A893" s="5">
        <v>43182</v>
      </c>
      <c r="B893">
        <v>56.62</v>
      </c>
      <c r="C893" t="str">
        <f t="shared" si="29"/>
        <v>2018-03</v>
      </c>
      <c r="E893" s="5">
        <v>43188</v>
      </c>
      <c r="F893">
        <v>69.980002999999996</v>
      </c>
      <c r="G893" t="str">
        <f t="shared" si="30"/>
        <v>2018-03</v>
      </c>
    </row>
    <row r="894" spans="1:7" x14ac:dyDescent="0.25">
      <c r="A894" s="5">
        <v>43185</v>
      </c>
      <c r="B894">
        <v>55.63</v>
      </c>
      <c r="C894" t="str">
        <f t="shared" si="29"/>
        <v>2018-03</v>
      </c>
      <c r="E894" s="5">
        <v>43193</v>
      </c>
      <c r="F894">
        <v>69.120002999999997</v>
      </c>
      <c r="G894" t="str">
        <f t="shared" si="30"/>
        <v>2018-04</v>
      </c>
    </row>
    <row r="895" spans="1:7" x14ac:dyDescent="0.25">
      <c r="A895" s="5">
        <v>43186</v>
      </c>
      <c r="B895">
        <v>57.03</v>
      </c>
      <c r="C895" t="str">
        <f t="shared" si="29"/>
        <v>2018-03</v>
      </c>
      <c r="E895" s="5">
        <v>43194</v>
      </c>
      <c r="F895">
        <v>69.264999000000003</v>
      </c>
      <c r="G895" t="str">
        <f t="shared" si="30"/>
        <v>2018-04</v>
      </c>
    </row>
    <row r="896" spans="1:7" x14ac:dyDescent="0.25">
      <c r="A896" s="5">
        <v>43187</v>
      </c>
      <c r="B896">
        <v>56.11</v>
      </c>
      <c r="C896" t="str">
        <f t="shared" si="29"/>
        <v>2018-03</v>
      </c>
      <c r="E896" s="5">
        <v>43195</v>
      </c>
      <c r="F896">
        <v>70.980002999999996</v>
      </c>
      <c r="G896" t="str">
        <f t="shared" si="30"/>
        <v>2018-04</v>
      </c>
    </row>
    <row r="897" spans="1:7" x14ac:dyDescent="0.25">
      <c r="A897" s="5">
        <v>43188</v>
      </c>
      <c r="B897">
        <v>56.91</v>
      </c>
      <c r="C897" t="str">
        <f t="shared" si="29"/>
        <v>2018-03</v>
      </c>
      <c r="E897" s="5">
        <v>43196</v>
      </c>
      <c r="F897">
        <v>69.959998999999996</v>
      </c>
      <c r="G897" t="str">
        <f t="shared" si="30"/>
        <v>2018-04</v>
      </c>
    </row>
    <row r="898" spans="1:7" x14ac:dyDescent="0.25">
      <c r="A898" s="5">
        <v>43193</v>
      </c>
      <c r="B898">
        <v>56.41</v>
      </c>
      <c r="C898" t="str">
        <f t="shared" si="29"/>
        <v>2018-04</v>
      </c>
      <c r="E898" s="5">
        <v>43199</v>
      </c>
      <c r="F898">
        <v>70.199996999999996</v>
      </c>
      <c r="G898" t="str">
        <f t="shared" si="30"/>
        <v>2018-04</v>
      </c>
    </row>
    <row r="899" spans="1:7" x14ac:dyDescent="0.25">
      <c r="A899" s="5">
        <v>43194</v>
      </c>
      <c r="B899">
        <v>56.28</v>
      </c>
      <c r="C899" t="str">
        <f t="shared" ref="C899:C962" si="31">YEAR(A899)&amp;"-"&amp;IF(MONTH(A899)&lt;10,"0"&amp;MONTH(A899),MONTH(A899))</f>
        <v>2018-04</v>
      </c>
      <c r="E899" s="5">
        <v>43200</v>
      </c>
      <c r="F899">
        <v>70.660004000000001</v>
      </c>
      <c r="G899" t="str">
        <f t="shared" si="30"/>
        <v>2018-04</v>
      </c>
    </row>
    <row r="900" spans="1:7" x14ac:dyDescent="0.25">
      <c r="A900" s="5">
        <v>43195</v>
      </c>
      <c r="B900">
        <v>58</v>
      </c>
      <c r="C900" t="str">
        <f t="shared" si="31"/>
        <v>2018-04</v>
      </c>
      <c r="E900" s="5">
        <v>43201</v>
      </c>
      <c r="F900">
        <v>70.470000999999996</v>
      </c>
      <c r="G900" t="str">
        <f t="shared" si="30"/>
        <v>2018-04</v>
      </c>
    </row>
    <row r="901" spans="1:7" x14ac:dyDescent="0.25">
      <c r="A901" s="5">
        <v>43196</v>
      </c>
      <c r="B901">
        <v>57.02</v>
      </c>
      <c r="C901" t="str">
        <f t="shared" si="31"/>
        <v>2018-04</v>
      </c>
      <c r="E901" s="5">
        <v>43202</v>
      </c>
      <c r="F901">
        <v>70.989998</v>
      </c>
      <c r="G901" t="str">
        <f t="shared" si="30"/>
        <v>2018-04</v>
      </c>
    </row>
    <row r="902" spans="1:7" x14ac:dyDescent="0.25">
      <c r="A902" s="5">
        <v>43199</v>
      </c>
      <c r="B902">
        <v>56.9</v>
      </c>
      <c r="C902" t="str">
        <f t="shared" si="31"/>
        <v>2018-04</v>
      </c>
      <c r="E902" s="5">
        <v>43203</v>
      </c>
      <c r="F902">
        <v>70.824996999999996</v>
      </c>
      <c r="G902" t="str">
        <f t="shared" si="30"/>
        <v>2018-04</v>
      </c>
    </row>
    <row r="903" spans="1:7" x14ac:dyDescent="0.25">
      <c r="A903" s="5">
        <v>43200</v>
      </c>
      <c r="B903">
        <v>57.19</v>
      </c>
      <c r="C903" t="str">
        <f t="shared" si="31"/>
        <v>2018-04</v>
      </c>
      <c r="E903" s="5">
        <v>43206</v>
      </c>
      <c r="F903">
        <v>71.110000999999997</v>
      </c>
      <c r="G903" t="str">
        <f t="shared" si="30"/>
        <v>2018-04</v>
      </c>
    </row>
    <row r="904" spans="1:7" x14ac:dyDescent="0.25">
      <c r="A904" s="5">
        <v>43201</v>
      </c>
      <c r="B904">
        <v>56.8</v>
      </c>
      <c r="C904" t="str">
        <f t="shared" si="31"/>
        <v>2018-04</v>
      </c>
      <c r="E904" s="5">
        <v>43207</v>
      </c>
      <c r="F904">
        <v>72.029999000000004</v>
      </c>
      <c r="G904" t="str">
        <f t="shared" si="30"/>
        <v>2018-04</v>
      </c>
    </row>
    <row r="905" spans="1:7" x14ac:dyDescent="0.25">
      <c r="A905" s="5">
        <v>43202</v>
      </c>
      <c r="B905">
        <v>57.66</v>
      </c>
      <c r="C905" t="str">
        <f t="shared" si="31"/>
        <v>2018-04</v>
      </c>
      <c r="E905" s="5">
        <v>43208</v>
      </c>
      <c r="F905">
        <v>72.294998000000007</v>
      </c>
      <c r="G905" t="str">
        <f t="shared" si="30"/>
        <v>2018-04</v>
      </c>
    </row>
    <row r="906" spans="1:7" x14ac:dyDescent="0.25">
      <c r="A906" s="5">
        <v>43203</v>
      </c>
      <c r="B906">
        <v>57.33</v>
      </c>
      <c r="C906" t="str">
        <f t="shared" si="31"/>
        <v>2018-04</v>
      </c>
      <c r="E906" s="5">
        <v>43209</v>
      </c>
      <c r="F906">
        <v>71.730002999999996</v>
      </c>
      <c r="G906" t="str">
        <f t="shared" si="30"/>
        <v>2018-04</v>
      </c>
    </row>
    <row r="907" spans="1:7" x14ac:dyDescent="0.25">
      <c r="A907" s="5">
        <v>43206</v>
      </c>
      <c r="B907">
        <v>57.49</v>
      </c>
      <c r="C907" t="str">
        <f t="shared" si="31"/>
        <v>2018-04</v>
      </c>
      <c r="E907" s="5">
        <v>43210</v>
      </c>
      <c r="F907">
        <v>71.069999999999993</v>
      </c>
      <c r="G907" t="str">
        <f t="shared" si="30"/>
        <v>2018-04</v>
      </c>
    </row>
    <row r="908" spans="1:7" x14ac:dyDescent="0.25">
      <c r="A908" s="5">
        <v>43207</v>
      </c>
      <c r="B908">
        <v>58.3</v>
      </c>
      <c r="C908" t="str">
        <f t="shared" si="31"/>
        <v>2018-04</v>
      </c>
      <c r="E908" s="5">
        <v>43213</v>
      </c>
      <c r="F908">
        <v>71.415001000000004</v>
      </c>
      <c r="G908" t="str">
        <f t="shared" si="30"/>
        <v>2018-04</v>
      </c>
    </row>
    <row r="909" spans="1:7" x14ac:dyDescent="0.25">
      <c r="A909" s="5">
        <v>43208</v>
      </c>
      <c r="B909">
        <v>58.33</v>
      </c>
      <c r="C909" t="str">
        <f t="shared" si="31"/>
        <v>2018-04</v>
      </c>
      <c r="E909" s="5">
        <v>43214</v>
      </c>
      <c r="F909">
        <v>71.099997999999999</v>
      </c>
      <c r="G909" t="str">
        <f t="shared" si="30"/>
        <v>2018-04</v>
      </c>
    </row>
    <row r="910" spans="1:7" x14ac:dyDescent="0.25">
      <c r="A910" s="5">
        <v>43209</v>
      </c>
      <c r="B910">
        <v>57.94</v>
      </c>
      <c r="C910" t="str">
        <f t="shared" si="31"/>
        <v>2018-04</v>
      </c>
      <c r="E910" s="5">
        <v>43215</v>
      </c>
      <c r="F910">
        <v>70.125</v>
      </c>
      <c r="G910" t="str">
        <f t="shared" si="30"/>
        <v>2018-04</v>
      </c>
    </row>
    <row r="911" spans="1:7" x14ac:dyDescent="0.25">
      <c r="A911" s="5">
        <v>43210</v>
      </c>
      <c r="B911">
        <v>57.96</v>
      </c>
      <c r="C911" t="str">
        <f t="shared" si="31"/>
        <v>2018-04</v>
      </c>
      <c r="E911" s="5">
        <v>43216</v>
      </c>
      <c r="F911">
        <v>70.764999000000003</v>
      </c>
      <c r="G911" t="str">
        <f t="shared" si="30"/>
        <v>2018-04</v>
      </c>
    </row>
    <row r="912" spans="1:7" x14ac:dyDescent="0.25">
      <c r="A912" s="5">
        <v>43213</v>
      </c>
      <c r="B912">
        <v>58.41</v>
      </c>
      <c r="C912" t="str">
        <f t="shared" si="31"/>
        <v>2018-04</v>
      </c>
      <c r="E912" s="5">
        <v>43217</v>
      </c>
      <c r="F912">
        <v>71.084998999999996</v>
      </c>
      <c r="G912" t="str">
        <f t="shared" si="30"/>
        <v>2018-04</v>
      </c>
    </row>
    <row r="913" spans="1:7" x14ac:dyDescent="0.25">
      <c r="A913" s="5">
        <v>43214</v>
      </c>
      <c r="B913">
        <v>58.16</v>
      </c>
      <c r="C913" t="str">
        <f t="shared" si="31"/>
        <v>2018-04</v>
      </c>
      <c r="E913" s="5">
        <v>43220</v>
      </c>
      <c r="F913">
        <v>71.199996999999996</v>
      </c>
      <c r="G913" t="str">
        <f t="shared" si="30"/>
        <v>2018-04</v>
      </c>
    </row>
    <row r="914" spans="1:7" x14ac:dyDescent="0.25">
      <c r="A914" s="5">
        <v>43215</v>
      </c>
      <c r="B914">
        <v>57.56</v>
      </c>
      <c r="C914" t="str">
        <f t="shared" si="31"/>
        <v>2018-04</v>
      </c>
      <c r="E914" s="5">
        <v>43221</v>
      </c>
      <c r="F914">
        <v>70.105002999999996</v>
      </c>
      <c r="G914" t="str">
        <f t="shared" si="30"/>
        <v>2018-05</v>
      </c>
    </row>
    <row r="915" spans="1:7" x14ac:dyDescent="0.25">
      <c r="A915" s="5">
        <v>43216</v>
      </c>
      <c r="B915">
        <v>58.39</v>
      </c>
      <c r="C915" t="str">
        <f t="shared" si="31"/>
        <v>2018-04</v>
      </c>
      <c r="E915" s="5">
        <v>43222</v>
      </c>
      <c r="F915">
        <v>70.540001000000004</v>
      </c>
      <c r="G915" t="str">
        <f t="shared" si="30"/>
        <v>2018-05</v>
      </c>
    </row>
    <row r="916" spans="1:7" x14ac:dyDescent="0.25">
      <c r="A916" s="5">
        <v>43217</v>
      </c>
      <c r="B916">
        <v>58.64</v>
      </c>
      <c r="C916" t="str">
        <f t="shared" si="31"/>
        <v>2018-04</v>
      </c>
      <c r="E916" s="5">
        <v>43223</v>
      </c>
      <c r="F916">
        <v>69.319999999999993</v>
      </c>
      <c r="G916" t="str">
        <f t="shared" si="30"/>
        <v>2018-05</v>
      </c>
    </row>
    <row r="917" spans="1:7" x14ac:dyDescent="0.25">
      <c r="A917" s="5">
        <v>43220</v>
      </c>
      <c r="B917">
        <v>58.97</v>
      </c>
      <c r="C917" t="str">
        <f t="shared" si="31"/>
        <v>2018-04</v>
      </c>
      <c r="E917" s="5">
        <v>43224</v>
      </c>
      <c r="F917">
        <v>70.739998</v>
      </c>
      <c r="G917" t="str">
        <f t="shared" si="30"/>
        <v>2018-05</v>
      </c>
    </row>
    <row r="918" spans="1:7" x14ac:dyDescent="0.25">
      <c r="A918" s="5">
        <v>43222</v>
      </c>
      <c r="B918">
        <v>58.85</v>
      </c>
      <c r="C918" t="str">
        <f t="shared" si="31"/>
        <v>2018-05</v>
      </c>
      <c r="E918" s="5">
        <v>43228</v>
      </c>
      <c r="F918">
        <v>71.110000999999997</v>
      </c>
      <c r="G918" t="str">
        <f t="shared" si="30"/>
        <v>2018-05</v>
      </c>
    </row>
    <row r="919" spans="1:7" x14ac:dyDescent="0.25">
      <c r="A919" s="5">
        <v>43223</v>
      </c>
      <c r="B919">
        <v>57.95</v>
      </c>
      <c r="C919" t="str">
        <f t="shared" si="31"/>
        <v>2018-05</v>
      </c>
      <c r="E919" s="5">
        <v>43229</v>
      </c>
      <c r="F919">
        <v>71.385002</v>
      </c>
      <c r="G919" t="str">
        <f t="shared" si="30"/>
        <v>2018-05</v>
      </c>
    </row>
    <row r="920" spans="1:7" x14ac:dyDescent="0.25">
      <c r="A920" s="5">
        <v>43224</v>
      </c>
      <c r="B920">
        <v>58.47</v>
      </c>
      <c r="C920" t="str">
        <f t="shared" si="31"/>
        <v>2018-05</v>
      </c>
      <c r="E920" s="5">
        <v>43230</v>
      </c>
      <c r="F920">
        <v>72.379997000000003</v>
      </c>
      <c r="G920" t="str">
        <f t="shared" si="30"/>
        <v>2018-05</v>
      </c>
    </row>
    <row r="921" spans="1:7" x14ac:dyDescent="0.25">
      <c r="A921" s="5">
        <v>43227</v>
      </c>
      <c r="B921">
        <v>59.83</v>
      </c>
      <c r="C921" t="str">
        <f t="shared" si="31"/>
        <v>2018-05</v>
      </c>
      <c r="E921" s="5">
        <v>43231</v>
      </c>
      <c r="F921">
        <v>72.690002000000007</v>
      </c>
      <c r="G921" t="str">
        <f t="shared" si="30"/>
        <v>2018-05</v>
      </c>
    </row>
    <row r="922" spans="1:7" x14ac:dyDescent="0.25">
      <c r="A922" s="5">
        <v>43228</v>
      </c>
      <c r="B922">
        <v>60</v>
      </c>
      <c r="C922" t="str">
        <f t="shared" si="31"/>
        <v>2018-05</v>
      </c>
      <c r="E922" s="5">
        <v>43234</v>
      </c>
      <c r="F922">
        <v>72.910004000000001</v>
      </c>
      <c r="G922" t="str">
        <f t="shared" si="30"/>
        <v>2018-05</v>
      </c>
    </row>
    <row r="923" spans="1:7" x14ac:dyDescent="0.25">
      <c r="A923" s="5">
        <v>43229</v>
      </c>
      <c r="B923">
        <v>60.17</v>
      </c>
      <c r="C923" t="str">
        <f t="shared" si="31"/>
        <v>2018-05</v>
      </c>
      <c r="E923" s="5">
        <v>43235</v>
      </c>
      <c r="F923">
        <v>72.199996999999996</v>
      </c>
      <c r="G923" t="str">
        <f t="shared" si="30"/>
        <v>2018-05</v>
      </c>
    </row>
    <row r="924" spans="1:7" x14ac:dyDescent="0.25">
      <c r="A924" s="5">
        <v>43230</v>
      </c>
      <c r="B924">
        <v>60.72</v>
      </c>
      <c r="C924" t="str">
        <f t="shared" si="31"/>
        <v>2018-05</v>
      </c>
      <c r="E924" s="5">
        <v>43236</v>
      </c>
      <c r="F924">
        <v>72.309997999999993</v>
      </c>
      <c r="G924" t="str">
        <f t="shared" si="30"/>
        <v>2018-05</v>
      </c>
    </row>
    <row r="925" spans="1:7" x14ac:dyDescent="0.25">
      <c r="A925" s="5">
        <v>43231</v>
      </c>
      <c r="B925">
        <v>60.89</v>
      </c>
      <c r="C925" t="str">
        <f t="shared" si="31"/>
        <v>2018-05</v>
      </c>
      <c r="E925" s="5">
        <v>43237</v>
      </c>
      <c r="F925">
        <v>72.650002000000001</v>
      </c>
      <c r="G925" t="str">
        <f t="shared" si="30"/>
        <v>2018-05</v>
      </c>
    </row>
    <row r="926" spans="1:7" x14ac:dyDescent="0.25">
      <c r="A926" s="5">
        <v>43234</v>
      </c>
      <c r="B926">
        <v>60.94</v>
      </c>
      <c r="C926" t="str">
        <f t="shared" si="31"/>
        <v>2018-05</v>
      </c>
      <c r="E926" s="5">
        <v>43238</v>
      </c>
      <c r="F926">
        <v>72.389999000000003</v>
      </c>
      <c r="G926" t="str">
        <f t="shared" si="30"/>
        <v>2018-05</v>
      </c>
    </row>
    <row r="927" spans="1:7" x14ac:dyDescent="0.25">
      <c r="A927" s="5">
        <v>43235</v>
      </c>
      <c r="B927">
        <v>60.87</v>
      </c>
      <c r="C927" t="str">
        <f t="shared" si="31"/>
        <v>2018-05</v>
      </c>
      <c r="E927" s="5">
        <v>43241</v>
      </c>
      <c r="F927">
        <v>72.739998</v>
      </c>
      <c r="G927" t="str">
        <f t="shared" si="30"/>
        <v>2018-05</v>
      </c>
    </row>
    <row r="928" spans="1:7" x14ac:dyDescent="0.25">
      <c r="A928" s="5">
        <v>43236</v>
      </c>
      <c r="B928">
        <v>61.25</v>
      </c>
      <c r="C928" t="str">
        <f t="shared" si="31"/>
        <v>2018-05</v>
      </c>
      <c r="E928" s="5">
        <v>43242</v>
      </c>
      <c r="F928">
        <v>72.989998</v>
      </c>
      <c r="G928" t="str">
        <f t="shared" si="30"/>
        <v>2018-05</v>
      </c>
    </row>
    <row r="929" spans="1:7" x14ac:dyDescent="0.25">
      <c r="A929" s="5">
        <v>43237</v>
      </c>
      <c r="B929">
        <v>61.38</v>
      </c>
      <c r="C929" t="str">
        <f t="shared" si="31"/>
        <v>2018-05</v>
      </c>
      <c r="E929" s="5">
        <v>43243</v>
      </c>
      <c r="F929">
        <v>72.370002999999997</v>
      </c>
      <c r="G929" t="str">
        <f t="shared" si="30"/>
        <v>2018-05</v>
      </c>
    </row>
    <row r="930" spans="1:7" x14ac:dyDescent="0.25">
      <c r="A930" s="5">
        <v>43238</v>
      </c>
      <c r="B930">
        <v>61.45</v>
      </c>
      <c r="C930" t="str">
        <f t="shared" si="31"/>
        <v>2018-05</v>
      </c>
      <c r="E930" s="5">
        <v>43244</v>
      </c>
      <c r="F930">
        <v>72.470000999999996</v>
      </c>
      <c r="G930" t="str">
        <f t="shared" si="30"/>
        <v>2018-05</v>
      </c>
    </row>
    <row r="931" spans="1:7" x14ac:dyDescent="0.25">
      <c r="A931" s="5">
        <v>43241</v>
      </c>
      <c r="B931">
        <v>62.12</v>
      </c>
      <c r="C931" t="str">
        <f t="shared" si="31"/>
        <v>2018-05</v>
      </c>
      <c r="E931" s="5">
        <v>43245</v>
      </c>
      <c r="F931">
        <v>72.669998000000007</v>
      </c>
      <c r="G931" t="str">
        <f t="shared" si="30"/>
        <v>2018-05</v>
      </c>
    </row>
    <row r="932" spans="1:7" x14ac:dyDescent="0.25">
      <c r="A932" s="5">
        <v>43242</v>
      </c>
      <c r="B932">
        <v>61.98</v>
      </c>
      <c r="C932" t="str">
        <f t="shared" si="31"/>
        <v>2018-05</v>
      </c>
      <c r="E932" s="5">
        <v>43249</v>
      </c>
      <c r="F932">
        <v>72.019997000000004</v>
      </c>
      <c r="G932" t="str">
        <f t="shared" si="30"/>
        <v>2018-05</v>
      </c>
    </row>
    <row r="933" spans="1:7" x14ac:dyDescent="0.25">
      <c r="A933" s="5">
        <v>43243</v>
      </c>
      <c r="B933">
        <v>61.76</v>
      </c>
      <c r="C933" t="str">
        <f t="shared" si="31"/>
        <v>2018-05</v>
      </c>
      <c r="E933" s="5">
        <v>43250</v>
      </c>
      <c r="F933">
        <v>72.440002000000007</v>
      </c>
      <c r="G933" t="str">
        <f t="shared" ref="G933:G996" si="32">YEAR(E933)&amp;"-"&amp;IF(MONTH(E933)&lt;10,"0"&amp;MONTH(E933),MONTH(E933))</f>
        <v>2018-05</v>
      </c>
    </row>
    <row r="934" spans="1:7" x14ac:dyDescent="0.25">
      <c r="A934" s="5">
        <v>43244</v>
      </c>
      <c r="B934">
        <v>61.78</v>
      </c>
      <c r="C934" t="str">
        <f t="shared" si="31"/>
        <v>2018-05</v>
      </c>
      <c r="E934" s="5">
        <v>43251</v>
      </c>
      <c r="F934">
        <v>72.419998000000007</v>
      </c>
      <c r="G934" t="str">
        <f t="shared" si="32"/>
        <v>2018-05</v>
      </c>
    </row>
    <row r="935" spans="1:7" x14ac:dyDescent="0.25">
      <c r="A935" s="5">
        <v>43245</v>
      </c>
      <c r="B935">
        <v>62.3</v>
      </c>
      <c r="C935" t="str">
        <f t="shared" si="31"/>
        <v>2018-05</v>
      </c>
      <c r="E935" s="5">
        <v>43252</v>
      </c>
      <c r="F935">
        <v>72.900002000000001</v>
      </c>
      <c r="G935" t="str">
        <f t="shared" si="32"/>
        <v>2018-06</v>
      </c>
    </row>
    <row r="936" spans="1:7" x14ac:dyDescent="0.25">
      <c r="A936" s="5">
        <v>43248</v>
      </c>
      <c r="B936">
        <v>62.47</v>
      </c>
      <c r="C936" t="str">
        <f t="shared" si="31"/>
        <v>2018-05</v>
      </c>
      <c r="E936" s="5">
        <v>43255</v>
      </c>
      <c r="F936">
        <v>73.235000999999997</v>
      </c>
      <c r="G936" t="str">
        <f t="shared" si="32"/>
        <v>2018-06</v>
      </c>
    </row>
    <row r="937" spans="1:7" x14ac:dyDescent="0.25">
      <c r="A937" s="5">
        <v>43249</v>
      </c>
      <c r="B937">
        <v>62.42</v>
      </c>
      <c r="C937" t="str">
        <f t="shared" si="31"/>
        <v>2018-05</v>
      </c>
      <c r="E937" s="5">
        <v>43256</v>
      </c>
      <c r="F937">
        <v>73.260002</v>
      </c>
      <c r="G937" t="str">
        <f t="shared" si="32"/>
        <v>2018-06</v>
      </c>
    </row>
    <row r="938" spans="1:7" x14ac:dyDescent="0.25">
      <c r="A938" s="5">
        <v>43250</v>
      </c>
      <c r="B938">
        <v>62.1</v>
      </c>
      <c r="C938" t="str">
        <f t="shared" si="31"/>
        <v>2018-05</v>
      </c>
      <c r="E938" s="5">
        <v>43257</v>
      </c>
      <c r="F938">
        <v>73.680000000000007</v>
      </c>
      <c r="G938" t="str">
        <f t="shared" si="32"/>
        <v>2018-06</v>
      </c>
    </row>
    <row r="939" spans="1:7" x14ac:dyDescent="0.25">
      <c r="A939" s="5">
        <v>43251</v>
      </c>
      <c r="B939">
        <v>62.1</v>
      </c>
      <c r="C939" t="str">
        <f t="shared" si="31"/>
        <v>2018-05</v>
      </c>
      <c r="E939" s="5">
        <v>43258</v>
      </c>
      <c r="F939">
        <v>74.044998000000007</v>
      </c>
      <c r="G939" t="str">
        <f t="shared" si="32"/>
        <v>2018-06</v>
      </c>
    </row>
    <row r="940" spans="1:7" x14ac:dyDescent="0.25">
      <c r="A940" s="5">
        <v>43252</v>
      </c>
      <c r="B940">
        <v>62.5</v>
      </c>
      <c r="C940" t="str">
        <f t="shared" si="31"/>
        <v>2018-06</v>
      </c>
      <c r="E940" s="5">
        <v>43259</v>
      </c>
      <c r="F940">
        <v>73.930000000000007</v>
      </c>
      <c r="G940" t="str">
        <f t="shared" si="32"/>
        <v>2018-06</v>
      </c>
    </row>
    <row r="941" spans="1:7" x14ac:dyDescent="0.25">
      <c r="A941" s="5">
        <v>43255</v>
      </c>
      <c r="B941">
        <v>62.5</v>
      </c>
      <c r="C941" t="str">
        <f t="shared" si="31"/>
        <v>2018-06</v>
      </c>
      <c r="E941" s="5">
        <v>43262</v>
      </c>
      <c r="F941">
        <v>74.319999999999993</v>
      </c>
      <c r="G941" t="str">
        <f t="shared" si="32"/>
        <v>2018-06</v>
      </c>
    </row>
    <row r="942" spans="1:7" x14ac:dyDescent="0.25">
      <c r="A942" s="5">
        <v>43256</v>
      </c>
      <c r="B942">
        <v>62.79</v>
      </c>
      <c r="C942" t="str">
        <f t="shared" si="31"/>
        <v>2018-06</v>
      </c>
      <c r="E942" s="5">
        <v>43263</v>
      </c>
      <c r="F942">
        <v>74.379997000000003</v>
      </c>
      <c r="G942" t="str">
        <f t="shared" si="32"/>
        <v>2018-06</v>
      </c>
    </row>
    <row r="943" spans="1:7" x14ac:dyDescent="0.25">
      <c r="A943" s="5">
        <v>43257</v>
      </c>
      <c r="B943">
        <v>62.5</v>
      </c>
      <c r="C943" t="str">
        <f t="shared" si="31"/>
        <v>2018-06</v>
      </c>
      <c r="E943" s="5">
        <v>43264</v>
      </c>
      <c r="F943">
        <v>74.550003000000004</v>
      </c>
      <c r="G943" t="str">
        <f t="shared" si="32"/>
        <v>2018-06</v>
      </c>
    </row>
    <row r="944" spans="1:7" x14ac:dyDescent="0.25">
      <c r="A944" s="5">
        <v>43258</v>
      </c>
      <c r="B944">
        <v>62.62</v>
      </c>
      <c r="C944" t="str">
        <f t="shared" si="31"/>
        <v>2018-06</v>
      </c>
      <c r="E944" s="5">
        <v>43265</v>
      </c>
      <c r="F944">
        <v>74.349997999999999</v>
      </c>
      <c r="G944" t="str">
        <f t="shared" si="32"/>
        <v>2018-06</v>
      </c>
    </row>
    <row r="945" spans="1:7" x14ac:dyDescent="0.25">
      <c r="A945" s="5">
        <v>43259</v>
      </c>
      <c r="B945">
        <v>62.88</v>
      </c>
      <c r="C945" t="str">
        <f t="shared" si="31"/>
        <v>2018-06</v>
      </c>
      <c r="E945" s="5">
        <v>43266</v>
      </c>
      <c r="F945">
        <v>73.985000999999997</v>
      </c>
      <c r="G945" t="str">
        <f t="shared" si="32"/>
        <v>2018-06</v>
      </c>
    </row>
    <row r="946" spans="1:7" x14ac:dyDescent="0.25">
      <c r="A946" s="5">
        <v>43262</v>
      </c>
      <c r="B946">
        <v>62.92</v>
      </c>
      <c r="C946" t="str">
        <f t="shared" si="31"/>
        <v>2018-06</v>
      </c>
      <c r="E946" s="5">
        <v>43269</v>
      </c>
      <c r="F946">
        <v>74.080001999999993</v>
      </c>
      <c r="G946" t="str">
        <f t="shared" si="32"/>
        <v>2018-06</v>
      </c>
    </row>
    <row r="947" spans="1:7" x14ac:dyDescent="0.25">
      <c r="A947" s="5">
        <v>43263</v>
      </c>
      <c r="B947">
        <v>63.09</v>
      </c>
      <c r="C947" t="str">
        <f t="shared" si="31"/>
        <v>2018-06</v>
      </c>
      <c r="E947" s="5">
        <v>43270</v>
      </c>
      <c r="F947">
        <v>73.669998000000007</v>
      </c>
      <c r="G947" t="str">
        <f t="shared" si="32"/>
        <v>2018-06</v>
      </c>
    </row>
    <row r="948" spans="1:7" x14ac:dyDescent="0.25">
      <c r="A948" s="5">
        <v>43264</v>
      </c>
      <c r="B948">
        <v>63.28</v>
      </c>
      <c r="C948" t="str">
        <f t="shared" si="31"/>
        <v>2018-06</v>
      </c>
      <c r="E948" s="5">
        <v>43271</v>
      </c>
      <c r="F948">
        <v>73.989998</v>
      </c>
      <c r="G948" t="str">
        <f t="shared" si="32"/>
        <v>2018-06</v>
      </c>
    </row>
    <row r="949" spans="1:7" x14ac:dyDescent="0.25">
      <c r="A949" s="5">
        <v>43265</v>
      </c>
      <c r="B949">
        <v>63.8</v>
      </c>
      <c r="C949" t="str">
        <f t="shared" si="31"/>
        <v>2018-06</v>
      </c>
      <c r="E949" s="5">
        <v>43272</v>
      </c>
      <c r="F949">
        <v>73.665001000000004</v>
      </c>
      <c r="G949" t="str">
        <f t="shared" si="32"/>
        <v>2018-06</v>
      </c>
    </row>
    <row r="950" spans="1:7" x14ac:dyDescent="0.25">
      <c r="A950" s="5">
        <v>43266</v>
      </c>
      <c r="B950">
        <v>63.73</v>
      </c>
      <c r="C950" t="str">
        <f t="shared" si="31"/>
        <v>2018-06</v>
      </c>
      <c r="E950" s="5">
        <v>43273</v>
      </c>
      <c r="F950">
        <v>73.809997999999993</v>
      </c>
      <c r="G950" t="str">
        <f t="shared" si="32"/>
        <v>2018-06</v>
      </c>
    </row>
    <row r="951" spans="1:7" x14ac:dyDescent="0.25">
      <c r="A951" s="5">
        <v>43269</v>
      </c>
      <c r="B951">
        <v>63.69</v>
      </c>
      <c r="C951" t="str">
        <f t="shared" si="31"/>
        <v>2018-06</v>
      </c>
      <c r="E951" s="5">
        <v>43276</v>
      </c>
      <c r="F951">
        <v>72.5</v>
      </c>
      <c r="G951" t="str">
        <f t="shared" si="32"/>
        <v>2018-06</v>
      </c>
    </row>
    <row r="952" spans="1:7" x14ac:dyDescent="0.25">
      <c r="A952" s="5">
        <v>43270</v>
      </c>
      <c r="B952">
        <v>63.58</v>
      </c>
      <c r="C952" t="str">
        <f t="shared" si="31"/>
        <v>2018-06</v>
      </c>
      <c r="E952" s="5">
        <v>43277</v>
      </c>
      <c r="F952">
        <v>72.724997999999999</v>
      </c>
      <c r="G952" t="str">
        <f t="shared" si="32"/>
        <v>2018-06</v>
      </c>
    </row>
    <row r="953" spans="1:7" x14ac:dyDescent="0.25">
      <c r="A953" s="5">
        <v>43271</v>
      </c>
      <c r="B953">
        <v>63.84</v>
      </c>
      <c r="C953" t="str">
        <f t="shared" si="31"/>
        <v>2018-06</v>
      </c>
      <c r="E953" s="5">
        <v>43278</v>
      </c>
      <c r="F953">
        <v>73</v>
      </c>
      <c r="G953" t="str">
        <f t="shared" si="32"/>
        <v>2018-06</v>
      </c>
    </row>
    <row r="954" spans="1:7" x14ac:dyDescent="0.25">
      <c r="A954" s="5">
        <v>43272</v>
      </c>
      <c r="B954">
        <v>63.63</v>
      </c>
      <c r="C954" t="str">
        <f t="shared" si="31"/>
        <v>2018-06</v>
      </c>
      <c r="E954" s="5">
        <v>43279</v>
      </c>
      <c r="F954">
        <v>72.375</v>
      </c>
      <c r="G954" t="str">
        <f t="shared" si="32"/>
        <v>2018-06</v>
      </c>
    </row>
    <row r="955" spans="1:7" x14ac:dyDescent="0.25">
      <c r="A955" s="5">
        <v>43273</v>
      </c>
      <c r="B955">
        <v>63.45</v>
      </c>
      <c r="C955" t="str">
        <f t="shared" si="31"/>
        <v>2018-06</v>
      </c>
      <c r="E955" s="5">
        <v>43280</v>
      </c>
      <c r="F955">
        <v>73.245002999999997</v>
      </c>
      <c r="G955" t="str">
        <f t="shared" si="32"/>
        <v>2018-06</v>
      </c>
    </row>
    <row r="956" spans="1:7" x14ac:dyDescent="0.25">
      <c r="A956" s="5">
        <v>43276</v>
      </c>
      <c r="B956">
        <v>62.27</v>
      </c>
      <c r="C956" t="str">
        <f t="shared" si="31"/>
        <v>2018-06</v>
      </c>
      <c r="E956" s="5">
        <v>43283</v>
      </c>
      <c r="F956">
        <v>72.410004000000001</v>
      </c>
      <c r="G956" t="str">
        <f t="shared" si="32"/>
        <v>2018-07</v>
      </c>
    </row>
    <row r="957" spans="1:7" x14ac:dyDescent="0.25">
      <c r="A957" s="5">
        <v>43277</v>
      </c>
      <c r="B957">
        <v>62.4</v>
      </c>
      <c r="C957" t="str">
        <f t="shared" si="31"/>
        <v>2018-06</v>
      </c>
      <c r="E957" s="5">
        <v>43284</v>
      </c>
      <c r="F957">
        <v>72.989998</v>
      </c>
      <c r="G957" t="str">
        <f t="shared" si="32"/>
        <v>2018-07</v>
      </c>
    </row>
    <row r="958" spans="1:7" x14ac:dyDescent="0.25">
      <c r="A958" s="5">
        <v>43278</v>
      </c>
      <c r="B958">
        <v>62.63</v>
      </c>
      <c r="C958" t="str">
        <f t="shared" si="31"/>
        <v>2018-06</v>
      </c>
      <c r="E958" s="5">
        <v>43285</v>
      </c>
      <c r="F958">
        <v>72.694999999999993</v>
      </c>
      <c r="G958" t="str">
        <f t="shared" si="32"/>
        <v>2018-07</v>
      </c>
    </row>
    <row r="959" spans="1:7" x14ac:dyDescent="0.25">
      <c r="A959" s="5">
        <v>43279</v>
      </c>
      <c r="B959">
        <v>62.49</v>
      </c>
      <c r="C959" t="str">
        <f t="shared" si="31"/>
        <v>2018-06</v>
      </c>
      <c r="E959" s="5">
        <v>43286</v>
      </c>
      <c r="F959">
        <v>72.900002000000001</v>
      </c>
      <c r="G959" t="str">
        <f t="shared" si="32"/>
        <v>2018-07</v>
      </c>
    </row>
    <row r="960" spans="1:7" x14ac:dyDescent="0.25">
      <c r="A960" s="5">
        <v>43280</v>
      </c>
      <c r="B960">
        <v>62.72</v>
      </c>
      <c r="C960" t="str">
        <f t="shared" si="31"/>
        <v>2018-06</v>
      </c>
      <c r="E960" s="5">
        <v>43287</v>
      </c>
      <c r="F960">
        <v>73.739998</v>
      </c>
      <c r="G960" t="str">
        <f t="shared" si="32"/>
        <v>2018-07</v>
      </c>
    </row>
    <row r="961" spans="1:7" x14ac:dyDescent="0.25">
      <c r="A961" s="5">
        <v>43283</v>
      </c>
      <c r="B961">
        <v>62.45</v>
      </c>
      <c r="C961" t="str">
        <f t="shared" si="31"/>
        <v>2018-07</v>
      </c>
      <c r="E961" s="5">
        <v>43290</v>
      </c>
      <c r="F961">
        <v>74.319999999999993</v>
      </c>
      <c r="G961" t="str">
        <f t="shared" si="32"/>
        <v>2018-07</v>
      </c>
    </row>
    <row r="962" spans="1:7" x14ac:dyDescent="0.25">
      <c r="A962" s="5">
        <v>43284</v>
      </c>
      <c r="B962">
        <v>62.58</v>
      </c>
      <c r="C962" t="str">
        <f t="shared" si="31"/>
        <v>2018-07</v>
      </c>
      <c r="E962" s="5">
        <v>43291</v>
      </c>
      <c r="F962">
        <v>74.629997000000003</v>
      </c>
      <c r="G962" t="str">
        <f t="shared" si="32"/>
        <v>2018-07</v>
      </c>
    </row>
    <row r="963" spans="1:7" x14ac:dyDescent="0.25">
      <c r="A963" s="5">
        <v>43285</v>
      </c>
      <c r="B963">
        <v>62.41</v>
      </c>
      <c r="C963" t="str">
        <f t="shared" ref="C963:C1026" si="33">YEAR(A963)&amp;"-"&amp;IF(MONTH(A963)&lt;10,"0"&amp;MONTH(A963),MONTH(A963))</f>
        <v>2018-07</v>
      </c>
      <c r="E963" s="5">
        <v>43292</v>
      </c>
      <c r="F963">
        <v>74.290001000000004</v>
      </c>
      <c r="G963" t="str">
        <f t="shared" si="32"/>
        <v>2018-07</v>
      </c>
    </row>
    <row r="964" spans="1:7" x14ac:dyDescent="0.25">
      <c r="A964" s="5">
        <v>43286</v>
      </c>
      <c r="B964">
        <v>62.09</v>
      </c>
      <c r="C964" t="str">
        <f t="shared" si="33"/>
        <v>2018-07</v>
      </c>
      <c r="E964" s="5">
        <v>43293</v>
      </c>
      <c r="F964">
        <v>74.625</v>
      </c>
      <c r="G964" t="str">
        <f t="shared" si="32"/>
        <v>2018-07</v>
      </c>
    </row>
    <row r="965" spans="1:7" x14ac:dyDescent="0.25">
      <c r="A965" s="5">
        <v>43287</v>
      </c>
      <c r="B965">
        <v>62.52</v>
      </c>
      <c r="C965" t="str">
        <f t="shared" si="33"/>
        <v>2018-07</v>
      </c>
      <c r="E965" s="5">
        <v>43294</v>
      </c>
      <c r="F965">
        <v>74.974997999999999</v>
      </c>
      <c r="G965" t="str">
        <f t="shared" si="32"/>
        <v>2018-07</v>
      </c>
    </row>
    <row r="966" spans="1:7" x14ac:dyDescent="0.25">
      <c r="A966" s="5">
        <v>43290</v>
      </c>
      <c r="B966">
        <v>63.3</v>
      </c>
      <c r="C966" t="str">
        <f t="shared" si="33"/>
        <v>2018-07</v>
      </c>
      <c r="E966" s="5">
        <v>43297</v>
      </c>
      <c r="F966">
        <v>74.849997999999999</v>
      </c>
      <c r="G966" t="str">
        <f t="shared" si="32"/>
        <v>2018-07</v>
      </c>
    </row>
    <row r="967" spans="1:7" x14ac:dyDescent="0.25">
      <c r="A967" s="5">
        <v>43291</v>
      </c>
      <c r="B967">
        <v>63.79</v>
      </c>
      <c r="C967" t="str">
        <f t="shared" si="33"/>
        <v>2018-07</v>
      </c>
      <c r="E967" s="5">
        <v>43298</v>
      </c>
      <c r="F967">
        <v>74.989998</v>
      </c>
      <c r="G967" t="str">
        <f t="shared" si="32"/>
        <v>2018-07</v>
      </c>
    </row>
    <row r="968" spans="1:7" x14ac:dyDescent="0.25">
      <c r="A968" s="5">
        <v>43292</v>
      </c>
      <c r="B968">
        <v>63.19</v>
      </c>
      <c r="C968" t="str">
        <f t="shared" si="33"/>
        <v>2018-07</v>
      </c>
      <c r="E968" s="5">
        <v>43299</v>
      </c>
      <c r="F968">
        <v>75.194999999999993</v>
      </c>
      <c r="G968" t="str">
        <f t="shared" si="32"/>
        <v>2018-07</v>
      </c>
    </row>
    <row r="969" spans="1:7" x14ac:dyDescent="0.25">
      <c r="A969" s="5">
        <v>43293</v>
      </c>
      <c r="B969">
        <v>63.86</v>
      </c>
      <c r="C969" t="str">
        <f t="shared" si="33"/>
        <v>2018-07</v>
      </c>
      <c r="E969" s="5">
        <v>43300</v>
      </c>
      <c r="F969">
        <v>75.055000000000007</v>
      </c>
      <c r="G969" t="str">
        <f t="shared" si="32"/>
        <v>2018-07</v>
      </c>
    </row>
    <row r="970" spans="1:7" x14ac:dyDescent="0.25">
      <c r="A970" s="5">
        <v>43294</v>
      </c>
      <c r="B970">
        <v>64.319999999999993</v>
      </c>
      <c r="C970" t="str">
        <f t="shared" si="33"/>
        <v>2018-07</v>
      </c>
      <c r="E970" s="5">
        <v>43301</v>
      </c>
      <c r="F970">
        <v>75.105002999999996</v>
      </c>
      <c r="G970" t="str">
        <f t="shared" si="32"/>
        <v>2018-07</v>
      </c>
    </row>
    <row r="971" spans="1:7" x14ac:dyDescent="0.25">
      <c r="A971" s="5">
        <v>43297</v>
      </c>
      <c r="B971">
        <v>63.82</v>
      </c>
      <c r="C971" t="str">
        <f t="shared" si="33"/>
        <v>2018-07</v>
      </c>
      <c r="E971" s="5">
        <v>43304</v>
      </c>
      <c r="F971">
        <v>74.949996999999996</v>
      </c>
      <c r="G971" t="str">
        <f t="shared" si="32"/>
        <v>2018-07</v>
      </c>
    </row>
    <row r="972" spans="1:7" x14ac:dyDescent="0.25">
      <c r="A972" s="5">
        <v>43298</v>
      </c>
      <c r="B972">
        <v>63.89</v>
      </c>
      <c r="C972" t="str">
        <f t="shared" si="33"/>
        <v>2018-07</v>
      </c>
      <c r="E972" s="5">
        <v>43305</v>
      </c>
      <c r="F972">
        <v>75.440002000000007</v>
      </c>
      <c r="G972" t="str">
        <f t="shared" si="32"/>
        <v>2018-07</v>
      </c>
    </row>
    <row r="973" spans="1:7" x14ac:dyDescent="0.25">
      <c r="A973" s="5">
        <v>43299</v>
      </c>
      <c r="B973">
        <v>64.459999999999994</v>
      </c>
      <c r="C973" t="str">
        <f t="shared" si="33"/>
        <v>2018-07</v>
      </c>
      <c r="E973" s="5">
        <v>43306</v>
      </c>
      <c r="F973">
        <v>75.470000999999996</v>
      </c>
      <c r="G973" t="str">
        <f t="shared" si="32"/>
        <v>2018-07</v>
      </c>
    </row>
    <row r="974" spans="1:7" x14ac:dyDescent="0.25">
      <c r="A974" s="5">
        <v>43300</v>
      </c>
      <c r="B974">
        <v>64.7</v>
      </c>
      <c r="C974" t="str">
        <f t="shared" si="33"/>
        <v>2018-07</v>
      </c>
      <c r="E974" s="5">
        <v>43307</v>
      </c>
      <c r="F974">
        <v>75.964995999999999</v>
      </c>
      <c r="G974" t="str">
        <f t="shared" si="32"/>
        <v>2018-07</v>
      </c>
    </row>
    <row r="975" spans="1:7" x14ac:dyDescent="0.25">
      <c r="A975" s="5">
        <v>43301</v>
      </c>
      <c r="B975">
        <v>64.069999999999993</v>
      </c>
      <c r="C975" t="str">
        <f t="shared" si="33"/>
        <v>2018-07</v>
      </c>
      <c r="E975" s="5">
        <v>43308</v>
      </c>
      <c r="F975">
        <v>75.680000000000007</v>
      </c>
      <c r="G975" t="str">
        <f t="shared" si="32"/>
        <v>2018-07</v>
      </c>
    </row>
    <row r="976" spans="1:7" x14ac:dyDescent="0.25">
      <c r="A976" s="5">
        <v>43304</v>
      </c>
      <c r="B976">
        <v>64.010000000000005</v>
      </c>
      <c r="C976" t="str">
        <f t="shared" si="33"/>
        <v>2018-07</v>
      </c>
      <c r="E976" s="5">
        <v>43311</v>
      </c>
      <c r="F976">
        <v>75.044998000000007</v>
      </c>
      <c r="G976" t="str">
        <f t="shared" si="32"/>
        <v>2018-07</v>
      </c>
    </row>
    <row r="977" spans="1:7" x14ac:dyDescent="0.25">
      <c r="A977" s="5">
        <v>43305</v>
      </c>
      <c r="B977">
        <v>64.540000000000006</v>
      </c>
      <c r="C977" t="str">
        <f t="shared" si="33"/>
        <v>2018-07</v>
      </c>
      <c r="E977" s="5">
        <v>43312</v>
      </c>
      <c r="F977">
        <v>75.209998999999996</v>
      </c>
      <c r="G977" t="str">
        <f t="shared" si="32"/>
        <v>2018-07</v>
      </c>
    </row>
    <row r="978" spans="1:7" x14ac:dyDescent="0.25">
      <c r="A978" s="5">
        <v>43306</v>
      </c>
      <c r="B978">
        <v>64.53</v>
      </c>
      <c r="C978" t="str">
        <f t="shared" si="33"/>
        <v>2018-07</v>
      </c>
      <c r="E978" s="5">
        <v>43313</v>
      </c>
      <c r="F978">
        <v>75.209998999999996</v>
      </c>
      <c r="G978" t="str">
        <f t="shared" si="32"/>
        <v>2018-08</v>
      </c>
    </row>
    <row r="979" spans="1:7" x14ac:dyDescent="0.25">
      <c r="A979" s="5">
        <v>43307</v>
      </c>
      <c r="B979">
        <v>65.14</v>
      </c>
      <c r="C979" t="str">
        <f t="shared" si="33"/>
        <v>2018-07</v>
      </c>
      <c r="E979" s="5">
        <v>43314</v>
      </c>
      <c r="F979">
        <v>75.209998999999996</v>
      </c>
      <c r="G979" t="str">
        <f t="shared" si="32"/>
        <v>2018-08</v>
      </c>
    </row>
    <row r="980" spans="1:7" x14ac:dyDescent="0.25">
      <c r="A980" s="5">
        <v>43308</v>
      </c>
      <c r="B980">
        <v>65.39</v>
      </c>
      <c r="C980" t="str">
        <f t="shared" si="33"/>
        <v>2018-07</v>
      </c>
      <c r="E980" s="5">
        <v>43315</v>
      </c>
      <c r="F980">
        <v>75.724997999999999</v>
      </c>
      <c r="G980" t="str">
        <f t="shared" si="32"/>
        <v>2018-08</v>
      </c>
    </row>
    <row r="981" spans="1:7" x14ac:dyDescent="0.25">
      <c r="A981" s="5">
        <v>43311</v>
      </c>
      <c r="B981">
        <v>64.349999999999994</v>
      </c>
      <c r="C981" t="str">
        <f t="shared" si="33"/>
        <v>2018-07</v>
      </c>
      <c r="E981" s="5">
        <v>43318</v>
      </c>
      <c r="F981">
        <v>76.044998000000007</v>
      </c>
      <c r="G981" t="str">
        <f t="shared" si="32"/>
        <v>2018-08</v>
      </c>
    </row>
    <row r="982" spans="1:7" x14ac:dyDescent="0.25">
      <c r="A982" s="5">
        <v>43312</v>
      </c>
      <c r="B982">
        <v>64.3</v>
      </c>
      <c r="C982" t="str">
        <f t="shared" si="33"/>
        <v>2018-07</v>
      </c>
      <c r="E982" s="5">
        <v>43319</v>
      </c>
      <c r="F982">
        <v>76.440002000000007</v>
      </c>
      <c r="G982" t="str">
        <f t="shared" si="32"/>
        <v>2018-08</v>
      </c>
    </row>
    <row r="983" spans="1:7" x14ac:dyDescent="0.25">
      <c r="A983" s="5">
        <v>43313</v>
      </c>
      <c r="B983">
        <v>64.540000000000006</v>
      </c>
      <c r="C983" t="str">
        <f t="shared" si="33"/>
        <v>2018-08</v>
      </c>
      <c r="E983" s="5">
        <v>43320</v>
      </c>
      <c r="F983">
        <v>76.444999999999993</v>
      </c>
      <c r="G983" t="str">
        <f t="shared" si="32"/>
        <v>2018-08</v>
      </c>
    </row>
    <row r="984" spans="1:7" x14ac:dyDescent="0.25">
      <c r="A984" s="5">
        <v>43314</v>
      </c>
      <c r="B984">
        <v>64.62</v>
      </c>
      <c r="C984" t="str">
        <f t="shared" si="33"/>
        <v>2018-08</v>
      </c>
      <c r="E984" s="5">
        <v>43321</v>
      </c>
      <c r="F984">
        <v>76.5</v>
      </c>
      <c r="G984" t="str">
        <f t="shared" si="32"/>
        <v>2018-08</v>
      </c>
    </row>
    <row r="985" spans="1:7" x14ac:dyDescent="0.25">
      <c r="A985" s="5">
        <v>43315</v>
      </c>
      <c r="B985">
        <v>65.349999999999994</v>
      </c>
      <c r="C985" t="str">
        <f t="shared" si="33"/>
        <v>2018-08</v>
      </c>
      <c r="E985" s="5">
        <v>43322</v>
      </c>
      <c r="F985">
        <v>75.970000999999996</v>
      </c>
      <c r="G985" t="str">
        <f t="shared" si="32"/>
        <v>2018-08</v>
      </c>
    </row>
    <row r="986" spans="1:7" x14ac:dyDescent="0.25">
      <c r="A986" s="5">
        <v>43318</v>
      </c>
      <c r="B986">
        <v>65.83</v>
      </c>
      <c r="C986" t="str">
        <f t="shared" si="33"/>
        <v>2018-08</v>
      </c>
      <c r="E986" s="5">
        <v>43325</v>
      </c>
      <c r="F986">
        <v>75.790001000000004</v>
      </c>
      <c r="G986" t="str">
        <f t="shared" si="32"/>
        <v>2018-08</v>
      </c>
    </row>
    <row r="987" spans="1:7" x14ac:dyDescent="0.25">
      <c r="A987" s="5">
        <v>43319</v>
      </c>
      <c r="B987">
        <v>66</v>
      </c>
      <c r="C987" t="str">
        <f t="shared" si="33"/>
        <v>2018-08</v>
      </c>
      <c r="E987" s="5">
        <v>43326</v>
      </c>
      <c r="F987">
        <v>75.934997999999993</v>
      </c>
      <c r="G987" t="str">
        <f t="shared" si="32"/>
        <v>2018-08</v>
      </c>
    </row>
    <row r="988" spans="1:7" x14ac:dyDescent="0.25">
      <c r="A988" s="5">
        <v>43320</v>
      </c>
      <c r="B988">
        <v>65.86</v>
      </c>
      <c r="C988" t="str">
        <f t="shared" si="33"/>
        <v>2018-08</v>
      </c>
      <c r="E988" s="5">
        <v>43327</v>
      </c>
      <c r="F988">
        <v>75.269997000000004</v>
      </c>
      <c r="G988" t="str">
        <f t="shared" si="32"/>
        <v>2018-08</v>
      </c>
    </row>
    <row r="989" spans="1:7" x14ac:dyDescent="0.25">
      <c r="A989" s="5">
        <v>43321</v>
      </c>
      <c r="B989">
        <v>66.09</v>
      </c>
      <c r="C989" t="str">
        <f t="shared" si="33"/>
        <v>2018-08</v>
      </c>
      <c r="E989" s="5">
        <v>43328</v>
      </c>
      <c r="F989">
        <v>76.120002999999997</v>
      </c>
      <c r="G989" t="str">
        <f t="shared" si="32"/>
        <v>2018-08</v>
      </c>
    </row>
    <row r="990" spans="1:7" x14ac:dyDescent="0.25">
      <c r="A990" s="5">
        <v>43322</v>
      </c>
      <c r="B990">
        <v>66.430000000000007</v>
      </c>
      <c r="C990" t="str">
        <f t="shared" si="33"/>
        <v>2018-08</v>
      </c>
      <c r="E990" s="5">
        <v>43329</v>
      </c>
      <c r="F990">
        <v>76.010002</v>
      </c>
      <c r="G990" t="str">
        <f t="shared" si="32"/>
        <v>2018-08</v>
      </c>
    </row>
    <row r="991" spans="1:7" x14ac:dyDescent="0.25">
      <c r="A991" s="5">
        <v>43325</v>
      </c>
      <c r="B991">
        <v>66.53</v>
      </c>
      <c r="C991" t="str">
        <f t="shared" si="33"/>
        <v>2018-08</v>
      </c>
      <c r="E991" s="5">
        <v>43332</v>
      </c>
      <c r="F991">
        <v>76.345000999999996</v>
      </c>
      <c r="G991" t="str">
        <f t="shared" si="32"/>
        <v>2018-08</v>
      </c>
    </row>
    <row r="992" spans="1:7" x14ac:dyDescent="0.25">
      <c r="A992" s="5">
        <v>43326</v>
      </c>
      <c r="B992">
        <v>66.52</v>
      </c>
      <c r="C992" t="str">
        <f t="shared" si="33"/>
        <v>2018-08</v>
      </c>
      <c r="E992" s="5">
        <v>43333</v>
      </c>
      <c r="F992">
        <v>76.680000000000007</v>
      </c>
      <c r="G992" t="str">
        <f t="shared" si="32"/>
        <v>2018-08</v>
      </c>
    </row>
    <row r="993" spans="1:7" x14ac:dyDescent="0.25">
      <c r="A993" s="5">
        <v>43328</v>
      </c>
      <c r="B993">
        <v>66.540000000000006</v>
      </c>
      <c r="C993" t="str">
        <f t="shared" si="33"/>
        <v>2018-08</v>
      </c>
      <c r="E993" s="5">
        <v>43334</v>
      </c>
      <c r="F993">
        <v>76.699996999999996</v>
      </c>
      <c r="G993" t="str">
        <f t="shared" si="32"/>
        <v>2018-08</v>
      </c>
    </row>
    <row r="994" spans="1:7" x14ac:dyDescent="0.25">
      <c r="A994" s="5">
        <v>43329</v>
      </c>
      <c r="B994">
        <v>66.56</v>
      </c>
      <c r="C994" t="str">
        <f t="shared" si="33"/>
        <v>2018-08</v>
      </c>
      <c r="E994" s="5">
        <v>43335</v>
      </c>
      <c r="F994">
        <v>76.470000999999996</v>
      </c>
      <c r="G994" t="str">
        <f t="shared" si="32"/>
        <v>2018-08</v>
      </c>
    </row>
    <row r="995" spans="1:7" x14ac:dyDescent="0.25">
      <c r="A995" s="5">
        <v>43332</v>
      </c>
      <c r="B995">
        <v>66.72</v>
      </c>
      <c r="C995" t="str">
        <f t="shared" si="33"/>
        <v>2018-08</v>
      </c>
      <c r="E995" s="5">
        <v>43336</v>
      </c>
      <c r="F995">
        <v>76.870002999999997</v>
      </c>
      <c r="G995" t="str">
        <f t="shared" si="32"/>
        <v>2018-08</v>
      </c>
    </row>
    <row r="996" spans="1:7" x14ac:dyDescent="0.25">
      <c r="A996" s="5">
        <v>43333</v>
      </c>
      <c r="B996">
        <v>66.58</v>
      </c>
      <c r="C996" t="str">
        <f t="shared" si="33"/>
        <v>2018-08</v>
      </c>
      <c r="E996" s="5">
        <v>43340</v>
      </c>
      <c r="F996">
        <v>77.625</v>
      </c>
      <c r="G996" t="str">
        <f t="shared" si="32"/>
        <v>2018-08</v>
      </c>
    </row>
    <row r="997" spans="1:7" x14ac:dyDescent="0.25">
      <c r="A997" s="5">
        <v>43334</v>
      </c>
      <c r="B997">
        <v>65.989999999999995</v>
      </c>
      <c r="C997" t="str">
        <f t="shared" si="33"/>
        <v>2018-08</v>
      </c>
      <c r="E997" s="5">
        <v>43341</v>
      </c>
      <c r="F997">
        <v>77.995002999999997</v>
      </c>
      <c r="G997" t="str">
        <f t="shared" ref="G997:G1060" si="34">YEAR(E997)&amp;"-"&amp;IF(MONTH(E997)&lt;10,"0"&amp;MONTH(E997),MONTH(E997))</f>
        <v>2018-08</v>
      </c>
    </row>
    <row r="998" spans="1:7" x14ac:dyDescent="0.25">
      <c r="A998" s="5">
        <v>43335</v>
      </c>
      <c r="B998">
        <v>66.150000000000006</v>
      </c>
      <c r="C998" t="str">
        <f t="shared" si="33"/>
        <v>2018-08</v>
      </c>
      <c r="E998" s="5">
        <v>43342</v>
      </c>
      <c r="F998">
        <v>77.769997000000004</v>
      </c>
      <c r="G998" t="str">
        <f t="shared" si="34"/>
        <v>2018-08</v>
      </c>
    </row>
    <row r="999" spans="1:7" x14ac:dyDescent="0.25">
      <c r="A999" s="5">
        <v>43336</v>
      </c>
      <c r="B999">
        <v>66.150000000000006</v>
      </c>
      <c r="C999" t="str">
        <f t="shared" si="33"/>
        <v>2018-08</v>
      </c>
      <c r="E999" s="5">
        <v>43343</v>
      </c>
      <c r="F999">
        <v>77.620002999999997</v>
      </c>
      <c r="G999" t="str">
        <f t="shared" si="34"/>
        <v>2018-08</v>
      </c>
    </row>
    <row r="1000" spans="1:7" x14ac:dyDescent="0.25">
      <c r="A1000" s="5">
        <v>43339</v>
      </c>
      <c r="B1000">
        <v>66.5</v>
      </c>
      <c r="C1000" t="str">
        <f t="shared" si="33"/>
        <v>2018-08</v>
      </c>
      <c r="E1000" s="5">
        <v>43346</v>
      </c>
      <c r="F1000">
        <v>77.870002999999997</v>
      </c>
      <c r="G1000" t="str">
        <f t="shared" si="34"/>
        <v>2018-09</v>
      </c>
    </row>
    <row r="1001" spans="1:7" x14ac:dyDescent="0.25">
      <c r="A1001" s="5">
        <v>43340</v>
      </c>
      <c r="B1001">
        <v>66.290000000000006</v>
      </c>
      <c r="C1001" t="str">
        <f t="shared" si="33"/>
        <v>2018-08</v>
      </c>
      <c r="E1001" s="5">
        <v>43347</v>
      </c>
      <c r="F1001">
        <v>77.529999000000004</v>
      </c>
      <c r="G1001" t="str">
        <f t="shared" si="34"/>
        <v>2018-09</v>
      </c>
    </row>
    <row r="1002" spans="1:7" x14ac:dyDescent="0.25">
      <c r="A1002" s="5">
        <v>43341</v>
      </c>
      <c r="B1002">
        <v>66.61</v>
      </c>
      <c r="C1002" t="str">
        <f t="shared" si="33"/>
        <v>2018-08</v>
      </c>
      <c r="E1002" s="5">
        <v>43348</v>
      </c>
      <c r="F1002">
        <v>77.139999000000003</v>
      </c>
      <c r="G1002" t="str">
        <f t="shared" si="34"/>
        <v>2018-09</v>
      </c>
    </row>
    <row r="1003" spans="1:7" x14ac:dyDescent="0.25">
      <c r="A1003" s="5">
        <v>43342</v>
      </c>
      <c r="B1003">
        <v>66.77</v>
      </c>
      <c r="C1003" t="str">
        <f t="shared" si="33"/>
        <v>2018-08</v>
      </c>
      <c r="E1003" s="5">
        <v>43349</v>
      </c>
      <c r="F1003">
        <v>77</v>
      </c>
      <c r="G1003" t="str">
        <f t="shared" si="34"/>
        <v>2018-09</v>
      </c>
    </row>
    <row r="1004" spans="1:7" x14ac:dyDescent="0.25">
      <c r="A1004" s="5">
        <v>43343</v>
      </c>
      <c r="B1004">
        <v>66.55</v>
      </c>
      <c r="C1004" t="str">
        <f t="shared" si="33"/>
        <v>2018-08</v>
      </c>
      <c r="E1004" s="5">
        <v>43350</v>
      </c>
      <c r="F1004">
        <v>77.160004000000001</v>
      </c>
      <c r="G1004" t="str">
        <f t="shared" si="34"/>
        <v>2018-09</v>
      </c>
    </row>
    <row r="1005" spans="1:7" x14ac:dyDescent="0.25">
      <c r="A1005" s="5">
        <v>43346</v>
      </c>
      <c r="B1005">
        <v>67</v>
      </c>
      <c r="C1005" t="str">
        <f t="shared" si="33"/>
        <v>2018-09</v>
      </c>
      <c r="E1005" s="5">
        <v>43353</v>
      </c>
      <c r="F1005">
        <v>77.190002000000007</v>
      </c>
      <c r="G1005" t="str">
        <f t="shared" si="34"/>
        <v>2018-09</v>
      </c>
    </row>
    <row r="1006" spans="1:7" x14ac:dyDescent="0.25">
      <c r="A1006" s="5">
        <v>43347</v>
      </c>
      <c r="B1006">
        <v>67.150000000000006</v>
      </c>
      <c r="C1006" t="str">
        <f t="shared" si="33"/>
        <v>2018-09</v>
      </c>
      <c r="E1006" s="5">
        <v>43354</v>
      </c>
      <c r="F1006">
        <v>77.180000000000007</v>
      </c>
      <c r="G1006" t="str">
        <f t="shared" si="34"/>
        <v>2018-09</v>
      </c>
    </row>
    <row r="1007" spans="1:7" x14ac:dyDescent="0.25">
      <c r="A1007" s="5">
        <v>43348</v>
      </c>
      <c r="B1007">
        <v>66.41</v>
      </c>
      <c r="C1007" t="str">
        <f t="shared" si="33"/>
        <v>2018-09</v>
      </c>
      <c r="E1007" s="5">
        <v>43355</v>
      </c>
      <c r="F1007">
        <v>77.464995999999999</v>
      </c>
      <c r="G1007" t="str">
        <f t="shared" si="34"/>
        <v>2018-09</v>
      </c>
    </row>
    <row r="1008" spans="1:7" x14ac:dyDescent="0.25">
      <c r="A1008" s="5">
        <v>43349</v>
      </c>
      <c r="B1008">
        <v>66.17</v>
      </c>
      <c r="C1008" t="str">
        <f t="shared" si="33"/>
        <v>2018-09</v>
      </c>
      <c r="E1008" s="5">
        <v>43356</v>
      </c>
      <c r="F1008">
        <v>77.639999000000003</v>
      </c>
      <c r="G1008" t="str">
        <f t="shared" si="34"/>
        <v>2018-09</v>
      </c>
    </row>
    <row r="1009" spans="1:7" x14ac:dyDescent="0.25">
      <c r="A1009" s="5">
        <v>43350</v>
      </c>
      <c r="B1009">
        <v>66.58</v>
      </c>
      <c r="C1009" t="str">
        <f t="shared" si="33"/>
        <v>2018-09</v>
      </c>
      <c r="E1009" s="5">
        <v>43357</v>
      </c>
      <c r="F1009">
        <v>77.889999000000003</v>
      </c>
      <c r="G1009" t="str">
        <f t="shared" si="34"/>
        <v>2018-09</v>
      </c>
    </row>
    <row r="1010" spans="1:7" x14ac:dyDescent="0.25">
      <c r="A1010" s="5">
        <v>43353</v>
      </c>
      <c r="B1010">
        <v>66.39</v>
      </c>
      <c r="C1010" t="str">
        <f t="shared" si="33"/>
        <v>2018-09</v>
      </c>
      <c r="E1010" s="5">
        <v>43360</v>
      </c>
      <c r="F1010">
        <v>77.629997000000003</v>
      </c>
      <c r="G1010" t="str">
        <f t="shared" si="34"/>
        <v>2018-09</v>
      </c>
    </row>
    <row r="1011" spans="1:7" x14ac:dyDescent="0.25">
      <c r="A1011" s="5">
        <v>43354</v>
      </c>
      <c r="B1011">
        <v>66.650000000000006</v>
      </c>
      <c r="C1011" t="str">
        <f t="shared" si="33"/>
        <v>2018-09</v>
      </c>
      <c r="E1011" s="5">
        <v>43361</v>
      </c>
      <c r="F1011">
        <v>77.819999999999993</v>
      </c>
      <c r="G1011" t="str">
        <f t="shared" si="34"/>
        <v>2018-09</v>
      </c>
    </row>
    <row r="1012" spans="1:7" x14ac:dyDescent="0.25">
      <c r="A1012" s="5">
        <v>43355</v>
      </c>
      <c r="B1012">
        <v>66.459999999999994</v>
      </c>
      <c r="C1012" t="str">
        <f t="shared" si="33"/>
        <v>2018-09</v>
      </c>
      <c r="E1012" s="5">
        <v>43362</v>
      </c>
      <c r="F1012">
        <v>77.930000000000007</v>
      </c>
      <c r="G1012" t="str">
        <f t="shared" si="34"/>
        <v>2018-09</v>
      </c>
    </row>
    <row r="1013" spans="1:7" x14ac:dyDescent="0.25">
      <c r="A1013" s="5">
        <v>43356</v>
      </c>
      <c r="B1013">
        <v>66.44</v>
      </c>
      <c r="C1013" t="str">
        <f t="shared" si="33"/>
        <v>2018-09</v>
      </c>
      <c r="E1013" s="5">
        <v>43363</v>
      </c>
      <c r="F1013">
        <v>78.370002999999997</v>
      </c>
      <c r="G1013" t="str">
        <f t="shared" si="34"/>
        <v>2018-09</v>
      </c>
    </row>
    <row r="1014" spans="1:7" x14ac:dyDescent="0.25">
      <c r="A1014" s="5">
        <v>43357</v>
      </c>
      <c r="B1014">
        <v>66.77</v>
      </c>
      <c r="C1014" t="str">
        <f t="shared" si="33"/>
        <v>2018-09</v>
      </c>
      <c r="E1014" s="5">
        <v>43364</v>
      </c>
      <c r="F1014">
        <v>78.599997999999999</v>
      </c>
      <c r="G1014" t="str">
        <f t="shared" si="34"/>
        <v>2018-09</v>
      </c>
    </row>
    <row r="1015" spans="1:7" x14ac:dyDescent="0.25">
      <c r="A1015" s="5">
        <v>43360</v>
      </c>
      <c r="B1015">
        <v>66.3</v>
      </c>
      <c r="C1015" t="str">
        <f t="shared" si="33"/>
        <v>2018-09</v>
      </c>
      <c r="E1015" s="5">
        <v>43367</v>
      </c>
      <c r="F1015">
        <v>78.120002999999997</v>
      </c>
      <c r="G1015" t="str">
        <f t="shared" si="34"/>
        <v>2018-09</v>
      </c>
    </row>
    <row r="1016" spans="1:7" x14ac:dyDescent="0.25">
      <c r="A1016" s="5">
        <v>43361</v>
      </c>
      <c r="B1016">
        <v>66.540000000000006</v>
      </c>
      <c r="C1016" t="str">
        <f t="shared" si="33"/>
        <v>2018-09</v>
      </c>
      <c r="E1016" s="5">
        <v>43368</v>
      </c>
      <c r="F1016">
        <v>78.230002999999996</v>
      </c>
      <c r="G1016" t="str">
        <f t="shared" si="34"/>
        <v>2018-09</v>
      </c>
    </row>
    <row r="1017" spans="1:7" x14ac:dyDescent="0.25">
      <c r="A1017" s="5">
        <v>43362</v>
      </c>
      <c r="B1017">
        <v>66.72</v>
      </c>
      <c r="C1017" t="str">
        <f t="shared" si="33"/>
        <v>2018-09</v>
      </c>
      <c r="E1017" s="5">
        <v>43369</v>
      </c>
      <c r="F1017">
        <v>78.279999000000004</v>
      </c>
      <c r="G1017" t="str">
        <f t="shared" si="34"/>
        <v>2018-09</v>
      </c>
    </row>
    <row r="1018" spans="1:7" x14ac:dyDescent="0.25">
      <c r="A1018" s="5">
        <v>43363</v>
      </c>
      <c r="B1018">
        <v>66.63</v>
      </c>
      <c r="C1018" t="str">
        <f t="shared" si="33"/>
        <v>2018-09</v>
      </c>
      <c r="E1018" s="5">
        <v>43370</v>
      </c>
      <c r="F1018">
        <v>78.230002999999996</v>
      </c>
      <c r="G1018" t="str">
        <f t="shared" si="34"/>
        <v>2018-09</v>
      </c>
    </row>
    <row r="1019" spans="1:7" x14ac:dyDescent="0.25">
      <c r="A1019" s="5">
        <v>43364</v>
      </c>
      <c r="B1019">
        <v>66.87</v>
      </c>
      <c r="C1019" t="str">
        <f t="shared" si="33"/>
        <v>2018-09</v>
      </c>
      <c r="E1019" s="5">
        <v>43371</v>
      </c>
      <c r="F1019">
        <v>78.150002000000001</v>
      </c>
      <c r="G1019" t="str">
        <f t="shared" si="34"/>
        <v>2018-09</v>
      </c>
    </row>
    <row r="1020" spans="1:7" x14ac:dyDescent="0.25">
      <c r="A1020" s="5">
        <v>43367</v>
      </c>
      <c r="B1020">
        <v>66.34</v>
      </c>
      <c r="C1020" t="str">
        <f t="shared" si="33"/>
        <v>2018-09</v>
      </c>
      <c r="E1020" s="5">
        <v>43374</v>
      </c>
      <c r="F1020">
        <v>78.540001000000004</v>
      </c>
      <c r="G1020" t="str">
        <f t="shared" si="34"/>
        <v>2018-10</v>
      </c>
    </row>
    <row r="1021" spans="1:7" x14ac:dyDescent="0.25">
      <c r="A1021" s="5">
        <v>43368</v>
      </c>
      <c r="B1021">
        <v>66.290000000000006</v>
      </c>
      <c r="C1021" t="str">
        <f t="shared" si="33"/>
        <v>2018-09</v>
      </c>
      <c r="E1021" s="5">
        <v>43375</v>
      </c>
      <c r="F1021">
        <v>78.319999999999993</v>
      </c>
      <c r="G1021" t="str">
        <f t="shared" si="34"/>
        <v>2018-10</v>
      </c>
    </row>
    <row r="1022" spans="1:7" x14ac:dyDescent="0.25">
      <c r="A1022" s="5">
        <v>43369</v>
      </c>
      <c r="B1022">
        <v>66.61</v>
      </c>
      <c r="C1022" t="str">
        <f t="shared" si="33"/>
        <v>2018-09</v>
      </c>
      <c r="E1022" s="5">
        <v>43376</v>
      </c>
      <c r="F1022">
        <v>78.589995999999999</v>
      </c>
      <c r="G1022" t="str">
        <f t="shared" si="34"/>
        <v>2018-10</v>
      </c>
    </row>
    <row r="1023" spans="1:7" x14ac:dyDescent="0.25">
      <c r="A1023" s="5">
        <v>43370</v>
      </c>
      <c r="B1023">
        <v>67.03</v>
      </c>
      <c r="C1023" t="str">
        <f t="shared" si="33"/>
        <v>2018-09</v>
      </c>
      <c r="E1023" s="5">
        <v>43377</v>
      </c>
      <c r="F1023">
        <v>77.760002</v>
      </c>
      <c r="G1023" t="str">
        <f t="shared" si="34"/>
        <v>2018-10</v>
      </c>
    </row>
    <row r="1024" spans="1:7" x14ac:dyDescent="0.25">
      <c r="A1024" s="5">
        <v>43371</v>
      </c>
      <c r="B1024">
        <v>67.25</v>
      </c>
      <c r="C1024" t="str">
        <f t="shared" si="33"/>
        <v>2018-09</v>
      </c>
      <c r="E1024" s="5">
        <v>43378</v>
      </c>
      <c r="F1024">
        <v>77.330001999999993</v>
      </c>
      <c r="G1024" t="str">
        <f t="shared" si="34"/>
        <v>2018-10</v>
      </c>
    </row>
    <row r="1025" spans="1:7" x14ac:dyDescent="0.25">
      <c r="A1025" s="5">
        <v>43374</v>
      </c>
      <c r="B1025">
        <v>67.849999999999994</v>
      </c>
      <c r="C1025" t="str">
        <f t="shared" si="33"/>
        <v>2018-10</v>
      </c>
      <c r="E1025" s="5">
        <v>43381</v>
      </c>
      <c r="F1025">
        <v>76.980002999999996</v>
      </c>
      <c r="G1025" t="str">
        <f t="shared" si="34"/>
        <v>2018-10</v>
      </c>
    </row>
    <row r="1026" spans="1:7" x14ac:dyDescent="0.25">
      <c r="A1026" s="5">
        <v>43375</v>
      </c>
      <c r="B1026">
        <v>67.790000000000006</v>
      </c>
      <c r="C1026" t="str">
        <f t="shared" si="33"/>
        <v>2018-10</v>
      </c>
      <c r="E1026" s="5">
        <v>43382</v>
      </c>
      <c r="F1026">
        <v>77.269997000000004</v>
      </c>
      <c r="G1026" t="str">
        <f t="shared" si="34"/>
        <v>2018-10</v>
      </c>
    </row>
    <row r="1027" spans="1:7" x14ac:dyDescent="0.25">
      <c r="A1027" s="5">
        <v>43376</v>
      </c>
      <c r="B1027">
        <v>68.069999999999993</v>
      </c>
      <c r="C1027" t="str">
        <f t="shared" ref="C1027:C1090" si="35">YEAR(A1027)&amp;"-"&amp;IF(MONTH(A1027)&lt;10,"0"&amp;MONTH(A1027),MONTH(A1027))</f>
        <v>2018-10</v>
      </c>
      <c r="E1027" s="5">
        <v>43383</v>
      </c>
      <c r="F1027">
        <v>76.010002</v>
      </c>
      <c r="G1027" t="str">
        <f t="shared" si="34"/>
        <v>2018-10</v>
      </c>
    </row>
    <row r="1028" spans="1:7" x14ac:dyDescent="0.25">
      <c r="A1028" s="5">
        <v>43377</v>
      </c>
      <c r="B1028">
        <v>67.55</v>
      </c>
      <c r="C1028" t="str">
        <f t="shared" si="35"/>
        <v>2018-10</v>
      </c>
      <c r="E1028" s="5">
        <v>43384</v>
      </c>
      <c r="F1028">
        <v>73.779999000000004</v>
      </c>
      <c r="G1028" t="str">
        <f t="shared" si="34"/>
        <v>2018-10</v>
      </c>
    </row>
    <row r="1029" spans="1:7" x14ac:dyDescent="0.25">
      <c r="A1029" s="5">
        <v>43378</v>
      </c>
      <c r="B1029">
        <v>67.19</v>
      </c>
      <c r="C1029" t="str">
        <f t="shared" si="35"/>
        <v>2018-10</v>
      </c>
      <c r="E1029" s="5">
        <v>43385</v>
      </c>
      <c r="F1029">
        <v>73.900002000000001</v>
      </c>
      <c r="G1029" t="str">
        <f t="shared" si="34"/>
        <v>2018-10</v>
      </c>
    </row>
    <row r="1030" spans="1:7" x14ac:dyDescent="0.25">
      <c r="A1030" s="5">
        <v>43381</v>
      </c>
      <c r="B1030">
        <v>67.09</v>
      </c>
      <c r="C1030" t="str">
        <f t="shared" si="35"/>
        <v>2018-10</v>
      </c>
      <c r="E1030" s="5">
        <v>43388</v>
      </c>
      <c r="F1030">
        <v>74.139999000000003</v>
      </c>
      <c r="G1030" t="str">
        <f t="shared" si="34"/>
        <v>2018-10</v>
      </c>
    </row>
    <row r="1031" spans="1:7" x14ac:dyDescent="0.25">
      <c r="A1031" s="5">
        <v>43382</v>
      </c>
      <c r="B1031">
        <v>67.37</v>
      </c>
      <c r="C1031" t="str">
        <f t="shared" si="35"/>
        <v>2018-10</v>
      </c>
      <c r="E1031" s="5">
        <v>43389</v>
      </c>
      <c r="F1031">
        <v>74.694999999999993</v>
      </c>
      <c r="G1031" t="str">
        <f t="shared" si="34"/>
        <v>2018-10</v>
      </c>
    </row>
    <row r="1032" spans="1:7" x14ac:dyDescent="0.25">
      <c r="A1032" s="5">
        <v>43383</v>
      </c>
      <c r="B1032">
        <v>65.84</v>
      </c>
      <c r="C1032" t="str">
        <f t="shared" si="35"/>
        <v>2018-10</v>
      </c>
      <c r="E1032" s="5">
        <v>43390</v>
      </c>
      <c r="F1032">
        <v>74.819999999999993</v>
      </c>
      <c r="G1032" t="str">
        <f t="shared" si="34"/>
        <v>2018-10</v>
      </c>
    </row>
    <row r="1033" spans="1:7" x14ac:dyDescent="0.25">
      <c r="A1033" s="5">
        <v>43384</v>
      </c>
      <c r="B1033">
        <v>63.83</v>
      </c>
      <c r="C1033" t="str">
        <f t="shared" si="35"/>
        <v>2018-10</v>
      </c>
      <c r="E1033" s="5">
        <v>43391</v>
      </c>
      <c r="F1033">
        <v>74.389999000000003</v>
      </c>
      <c r="G1033" t="str">
        <f t="shared" si="34"/>
        <v>2018-10</v>
      </c>
    </row>
    <row r="1034" spans="1:7" x14ac:dyDescent="0.25">
      <c r="A1034" s="5">
        <v>43385</v>
      </c>
      <c r="B1034">
        <v>63.92</v>
      </c>
      <c r="C1034" t="str">
        <f t="shared" si="35"/>
        <v>2018-10</v>
      </c>
      <c r="E1034" s="5">
        <v>43392</v>
      </c>
      <c r="F1034">
        <v>74.510002</v>
      </c>
      <c r="G1034" t="str">
        <f t="shared" si="34"/>
        <v>2018-10</v>
      </c>
    </row>
    <row r="1035" spans="1:7" x14ac:dyDescent="0.25">
      <c r="A1035" s="5">
        <v>43388</v>
      </c>
      <c r="B1035">
        <v>63.97</v>
      </c>
      <c r="C1035" t="str">
        <f t="shared" si="35"/>
        <v>2018-10</v>
      </c>
      <c r="E1035" s="5">
        <v>43395</v>
      </c>
      <c r="F1035">
        <v>73.955001999999993</v>
      </c>
      <c r="G1035" t="str">
        <f t="shared" si="34"/>
        <v>2018-10</v>
      </c>
    </row>
    <row r="1036" spans="1:7" x14ac:dyDescent="0.25">
      <c r="A1036" s="5">
        <v>43389</v>
      </c>
      <c r="B1036">
        <v>64.45</v>
      </c>
      <c r="C1036" t="str">
        <f t="shared" si="35"/>
        <v>2018-10</v>
      </c>
      <c r="E1036" s="5">
        <v>43396</v>
      </c>
      <c r="F1036">
        <v>72.559997999999993</v>
      </c>
      <c r="G1036" t="str">
        <f t="shared" si="34"/>
        <v>2018-10</v>
      </c>
    </row>
    <row r="1037" spans="1:7" x14ac:dyDescent="0.25">
      <c r="A1037" s="5">
        <v>43390</v>
      </c>
      <c r="B1037">
        <v>64.86</v>
      </c>
      <c r="C1037" t="str">
        <f t="shared" si="35"/>
        <v>2018-10</v>
      </c>
      <c r="E1037" s="5">
        <v>43397</v>
      </c>
      <c r="F1037">
        <v>72.400002000000001</v>
      </c>
      <c r="G1037" t="str">
        <f t="shared" si="34"/>
        <v>2018-10</v>
      </c>
    </row>
    <row r="1038" spans="1:7" x14ac:dyDescent="0.25">
      <c r="A1038" s="5">
        <v>43391</v>
      </c>
      <c r="B1038">
        <v>64.959999999999994</v>
      </c>
      <c r="C1038" t="str">
        <f t="shared" si="35"/>
        <v>2018-10</v>
      </c>
      <c r="E1038" s="5">
        <v>43398</v>
      </c>
      <c r="F1038">
        <v>72.315002000000007</v>
      </c>
      <c r="G1038" t="str">
        <f t="shared" si="34"/>
        <v>2018-10</v>
      </c>
    </row>
    <row r="1039" spans="1:7" x14ac:dyDescent="0.25">
      <c r="A1039" s="5">
        <v>43392</v>
      </c>
      <c r="B1039">
        <v>64.900000000000006</v>
      </c>
      <c r="C1039" t="str">
        <f t="shared" si="35"/>
        <v>2018-10</v>
      </c>
      <c r="E1039" s="5">
        <v>43399</v>
      </c>
      <c r="F1039">
        <v>71.269997000000004</v>
      </c>
      <c r="G1039" t="str">
        <f t="shared" si="34"/>
        <v>2018-10</v>
      </c>
    </row>
    <row r="1040" spans="1:7" x14ac:dyDescent="0.25">
      <c r="A1040" s="5">
        <v>43395</v>
      </c>
      <c r="B1040">
        <v>64.569999999999993</v>
      </c>
      <c r="C1040" t="str">
        <f t="shared" si="35"/>
        <v>2018-10</v>
      </c>
      <c r="E1040" s="5">
        <v>43402</v>
      </c>
      <c r="F1040">
        <v>71.529999000000004</v>
      </c>
      <c r="G1040" t="str">
        <f t="shared" si="34"/>
        <v>2018-10</v>
      </c>
    </row>
    <row r="1041" spans="1:7" x14ac:dyDescent="0.25">
      <c r="A1041" s="5">
        <v>43396</v>
      </c>
      <c r="B1041">
        <v>63.17</v>
      </c>
      <c r="C1041" t="str">
        <f t="shared" si="35"/>
        <v>2018-10</v>
      </c>
      <c r="E1041" s="5">
        <v>43403</v>
      </c>
      <c r="F1041">
        <v>71.099997999999999</v>
      </c>
      <c r="G1041" t="str">
        <f t="shared" si="34"/>
        <v>2018-10</v>
      </c>
    </row>
    <row r="1042" spans="1:7" x14ac:dyDescent="0.25">
      <c r="A1042" s="5">
        <v>43397</v>
      </c>
      <c r="B1042">
        <v>63.53</v>
      </c>
      <c r="C1042" t="str">
        <f t="shared" si="35"/>
        <v>2018-10</v>
      </c>
      <c r="E1042" s="5">
        <v>43404</v>
      </c>
      <c r="F1042">
        <v>72.709998999999996</v>
      </c>
      <c r="G1042" t="str">
        <f t="shared" si="34"/>
        <v>2018-10</v>
      </c>
    </row>
    <row r="1043" spans="1:7" x14ac:dyDescent="0.25">
      <c r="A1043" s="5">
        <v>43398</v>
      </c>
      <c r="B1043">
        <v>63.56</v>
      </c>
      <c r="C1043" t="str">
        <f t="shared" si="35"/>
        <v>2018-10</v>
      </c>
      <c r="E1043" s="5">
        <v>43405</v>
      </c>
      <c r="F1043">
        <v>73.065002000000007</v>
      </c>
      <c r="G1043" t="str">
        <f t="shared" si="34"/>
        <v>2018-11</v>
      </c>
    </row>
    <row r="1044" spans="1:7" x14ac:dyDescent="0.25">
      <c r="A1044" s="5">
        <v>43399</v>
      </c>
      <c r="B1044">
        <v>62.42</v>
      </c>
      <c r="C1044" t="str">
        <f t="shared" si="35"/>
        <v>2018-10</v>
      </c>
      <c r="E1044" s="5">
        <v>43406</v>
      </c>
      <c r="F1044">
        <v>72.690002000000007</v>
      </c>
      <c r="G1044" t="str">
        <f t="shared" si="34"/>
        <v>2018-11</v>
      </c>
    </row>
    <row r="1045" spans="1:7" x14ac:dyDescent="0.25">
      <c r="A1045" s="5">
        <v>43402</v>
      </c>
      <c r="B1045">
        <v>62.71</v>
      </c>
      <c r="C1045" t="str">
        <f t="shared" si="35"/>
        <v>2018-10</v>
      </c>
      <c r="E1045" s="5">
        <v>43409</v>
      </c>
      <c r="F1045">
        <v>73.029999000000004</v>
      </c>
      <c r="G1045" t="str">
        <f t="shared" si="34"/>
        <v>2018-11</v>
      </c>
    </row>
    <row r="1046" spans="1:7" x14ac:dyDescent="0.25">
      <c r="A1046" s="5">
        <v>43403</v>
      </c>
      <c r="B1046">
        <v>62.6</v>
      </c>
      <c r="C1046" t="str">
        <f t="shared" si="35"/>
        <v>2018-10</v>
      </c>
      <c r="E1046" s="5">
        <v>43410</v>
      </c>
      <c r="F1046">
        <v>73.5</v>
      </c>
      <c r="G1046" t="str">
        <f t="shared" si="34"/>
        <v>2018-11</v>
      </c>
    </row>
    <row r="1047" spans="1:7" x14ac:dyDescent="0.25">
      <c r="A1047" s="5">
        <v>43404</v>
      </c>
      <c r="B1047">
        <v>64.150000000000006</v>
      </c>
      <c r="C1047" t="str">
        <f t="shared" si="35"/>
        <v>2018-10</v>
      </c>
      <c r="E1047" s="5">
        <v>43411</v>
      </c>
      <c r="F1047">
        <v>74.629997000000003</v>
      </c>
      <c r="G1047" t="str">
        <f t="shared" si="34"/>
        <v>2018-11</v>
      </c>
    </row>
    <row r="1048" spans="1:7" x14ac:dyDescent="0.25">
      <c r="A1048" s="5">
        <v>43405</v>
      </c>
      <c r="B1048">
        <v>64.14</v>
      </c>
      <c r="C1048" t="str">
        <f t="shared" si="35"/>
        <v>2018-11</v>
      </c>
      <c r="E1048" s="5">
        <v>43412</v>
      </c>
      <c r="F1048">
        <v>75.260002</v>
      </c>
      <c r="G1048" t="str">
        <f t="shared" si="34"/>
        <v>2018-11</v>
      </c>
    </row>
    <row r="1049" spans="1:7" x14ac:dyDescent="0.25">
      <c r="A1049" s="5">
        <v>43406</v>
      </c>
      <c r="B1049">
        <v>63.97</v>
      </c>
      <c r="C1049" t="str">
        <f t="shared" si="35"/>
        <v>2018-11</v>
      </c>
      <c r="E1049" s="5">
        <v>43413</v>
      </c>
      <c r="F1049">
        <v>74.464995999999999</v>
      </c>
      <c r="G1049" t="str">
        <f t="shared" si="34"/>
        <v>2018-11</v>
      </c>
    </row>
    <row r="1050" spans="1:7" x14ac:dyDescent="0.25">
      <c r="A1050" s="5">
        <v>43409</v>
      </c>
      <c r="B1050">
        <v>64.03</v>
      </c>
      <c r="C1050" t="str">
        <f t="shared" si="35"/>
        <v>2018-11</v>
      </c>
      <c r="E1050" s="5">
        <v>43416</v>
      </c>
      <c r="F1050">
        <v>73.184997999999993</v>
      </c>
      <c r="G1050" t="str">
        <f t="shared" si="34"/>
        <v>2018-11</v>
      </c>
    </row>
    <row r="1051" spans="1:7" x14ac:dyDescent="0.25">
      <c r="A1051" s="5">
        <v>43410</v>
      </c>
      <c r="B1051">
        <v>64.48</v>
      </c>
      <c r="C1051" t="str">
        <f t="shared" si="35"/>
        <v>2018-11</v>
      </c>
      <c r="E1051" s="5">
        <v>43417</v>
      </c>
      <c r="F1051">
        <v>73.540001000000004</v>
      </c>
      <c r="G1051" t="str">
        <f t="shared" si="34"/>
        <v>2018-11</v>
      </c>
    </row>
    <row r="1052" spans="1:7" x14ac:dyDescent="0.25">
      <c r="A1052" s="5">
        <v>43411</v>
      </c>
      <c r="B1052">
        <v>65.06</v>
      </c>
      <c r="C1052" t="str">
        <f t="shared" si="35"/>
        <v>2018-11</v>
      </c>
      <c r="E1052" s="5">
        <v>43418</v>
      </c>
      <c r="F1052">
        <v>72.589995999999999</v>
      </c>
      <c r="G1052" t="str">
        <f t="shared" si="34"/>
        <v>2018-11</v>
      </c>
    </row>
    <row r="1053" spans="1:7" x14ac:dyDescent="0.25">
      <c r="A1053" s="5">
        <v>43412</v>
      </c>
      <c r="B1053">
        <v>65.84</v>
      </c>
      <c r="C1053" t="str">
        <f t="shared" si="35"/>
        <v>2018-11</v>
      </c>
      <c r="E1053" s="5">
        <v>43419</v>
      </c>
      <c r="F1053">
        <v>72.410004000000001</v>
      </c>
      <c r="G1053" t="str">
        <f t="shared" si="34"/>
        <v>2018-11</v>
      </c>
    </row>
    <row r="1054" spans="1:7" x14ac:dyDescent="0.25">
      <c r="A1054" s="5">
        <v>43413</v>
      </c>
      <c r="B1054">
        <v>65.44</v>
      </c>
      <c r="C1054" t="str">
        <f t="shared" si="35"/>
        <v>2018-11</v>
      </c>
      <c r="E1054" s="5">
        <v>43420</v>
      </c>
      <c r="F1054">
        <v>72.949996999999996</v>
      </c>
      <c r="G1054" t="str">
        <f t="shared" si="34"/>
        <v>2018-11</v>
      </c>
    </row>
    <row r="1055" spans="1:7" x14ac:dyDescent="0.25">
      <c r="A1055" s="5">
        <v>43416</v>
      </c>
      <c r="B1055">
        <v>65.209999999999994</v>
      </c>
      <c r="C1055" t="str">
        <f t="shared" si="35"/>
        <v>2018-11</v>
      </c>
      <c r="E1055" s="5">
        <v>43423</v>
      </c>
      <c r="F1055">
        <v>72.464995999999999</v>
      </c>
      <c r="G1055" t="str">
        <f t="shared" si="34"/>
        <v>2018-11</v>
      </c>
    </row>
    <row r="1056" spans="1:7" x14ac:dyDescent="0.25">
      <c r="A1056" s="5">
        <v>43417</v>
      </c>
      <c r="B1056">
        <v>65.14</v>
      </c>
      <c r="C1056" t="str">
        <f t="shared" si="35"/>
        <v>2018-11</v>
      </c>
      <c r="E1056" s="5">
        <v>43424</v>
      </c>
      <c r="F1056">
        <v>70.910004000000001</v>
      </c>
      <c r="G1056" t="str">
        <f t="shared" si="34"/>
        <v>2018-11</v>
      </c>
    </row>
    <row r="1057" spans="1:7" x14ac:dyDescent="0.25">
      <c r="A1057" s="5">
        <v>43418</v>
      </c>
      <c r="B1057">
        <v>64.23</v>
      </c>
      <c r="C1057" t="str">
        <f t="shared" si="35"/>
        <v>2018-11</v>
      </c>
      <c r="E1057" s="5">
        <v>43425</v>
      </c>
      <c r="F1057">
        <v>71.404999000000004</v>
      </c>
      <c r="G1057" t="str">
        <f t="shared" si="34"/>
        <v>2018-11</v>
      </c>
    </row>
    <row r="1058" spans="1:7" x14ac:dyDescent="0.25">
      <c r="A1058" s="5">
        <v>43419</v>
      </c>
      <c r="B1058">
        <v>63.82</v>
      </c>
      <c r="C1058" t="str">
        <f t="shared" si="35"/>
        <v>2018-11</v>
      </c>
      <c r="E1058" s="5">
        <v>43426</v>
      </c>
      <c r="F1058">
        <v>70.489998</v>
      </c>
      <c r="G1058" t="str">
        <f t="shared" si="34"/>
        <v>2018-11</v>
      </c>
    </row>
    <row r="1059" spans="1:7" x14ac:dyDescent="0.25">
      <c r="A1059" s="5">
        <v>43420</v>
      </c>
      <c r="B1059">
        <v>64.06</v>
      </c>
      <c r="C1059" t="str">
        <f t="shared" si="35"/>
        <v>2018-11</v>
      </c>
      <c r="E1059" s="5">
        <v>43427</v>
      </c>
      <c r="F1059">
        <v>70.819999999999993</v>
      </c>
      <c r="G1059" t="str">
        <f t="shared" si="34"/>
        <v>2018-11</v>
      </c>
    </row>
    <row r="1060" spans="1:7" x14ac:dyDescent="0.25">
      <c r="A1060" s="5">
        <v>43423</v>
      </c>
      <c r="B1060">
        <v>63.25</v>
      </c>
      <c r="C1060" t="str">
        <f t="shared" si="35"/>
        <v>2018-11</v>
      </c>
      <c r="E1060" s="5">
        <v>43430</v>
      </c>
      <c r="F1060">
        <v>71.425003000000004</v>
      </c>
      <c r="G1060" t="str">
        <f t="shared" si="34"/>
        <v>2018-11</v>
      </c>
    </row>
    <row r="1061" spans="1:7" x14ac:dyDescent="0.25">
      <c r="A1061" s="5">
        <v>43424</v>
      </c>
      <c r="B1061">
        <v>62.51</v>
      </c>
      <c r="C1061" t="str">
        <f t="shared" si="35"/>
        <v>2018-11</v>
      </c>
      <c r="E1061" s="5">
        <v>43431</v>
      </c>
      <c r="F1061">
        <v>71.639999000000003</v>
      </c>
      <c r="G1061" t="str">
        <f t="shared" ref="G1061:G1124" si="36">YEAR(E1061)&amp;"-"&amp;IF(MONTH(E1061)&lt;10,"0"&amp;MONTH(E1061),MONTH(E1061))</f>
        <v>2018-11</v>
      </c>
    </row>
    <row r="1062" spans="1:7" x14ac:dyDescent="0.25">
      <c r="A1062" s="5">
        <v>43425</v>
      </c>
      <c r="B1062">
        <v>62.66</v>
      </c>
      <c r="C1062" t="str">
        <f t="shared" si="35"/>
        <v>2018-11</v>
      </c>
      <c r="E1062" s="5">
        <v>43432</v>
      </c>
      <c r="F1062">
        <v>72.150002000000001</v>
      </c>
      <c r="G1062" t="str">
        <f t="shared" si="36"/>
        <v>2018-11</v>
      </c>
    </row>
    <row r="1063" spans="1:7" x14ac:dyDescent="0.25">
      <c r="A1063" s="5">
        <v>43426</v>
      </c>
      <c r="B1063">
        <v>61.73</v>
      </c>
      <c r="C1063" t="str">
        <f t="shared" si="35"/>
        <v>2018-11</v>
      </c>
      <c r="E1063" s="5">
        <v>43433</v>
      </c>
      <c r="F1063">
        <v>73.220000999999996</v>
      </c>
      <c r="G1063" t="str">
        <f t="shared" si="36"/>
        <v>2018-11</v>
      </c>
    </row>
    <row r="1064" spans="1:7" x14ac:dyDescent="0.25">
      <c r="A1064" s="5">
        <v>43427</v>
      </c>
      <c r="B1064">
        <v>62.48</v>
      </c>
      <c r="C1064" t="str">
        <f t="shared" si="35"/>
        <v>2018-11</v>
      </c>
      <c r="E1064" s="5">
        <v>43434</v>
      </c>
      <c r="F1064">
        <v>73.379997000000003</v>
      </c>
      <c r="G1064" t="str">
        <f t="shared" si="36"/>
        <v>2018-11</v>
      </c>
    </row>
    <row r="1065" spans="1:7" x14ac:dyDescent="0.25">
      <c r="A1065" s="5">
        <v>43430</v>
      </c>
      <c r="B1065">
        <v>63</v>
      </c>
      <c r="C1065" t="str">
        <f t="shared" si="35"/>
        <v>2018-11</v>
      </c>
      <c r="E1065" s="5">
        <v>43437</v>
      </c>
      <c r="F1065">
        <v>74.535004000000001</v>
      </c>
      <c r="G1065" t="str">
        <f t="shared" si="36"/>
        <v>2018-12</v>
      </c>
    </row>
    <row r="1066" spans="1:7" x14ac:dyDescent="0.25">
      <c r="A1066" s="5">
        <v>43431</v>
      </c>
      <c r="B1066">
        <v>63.45</v>
      </c>
      <c r="C1066" t="str">
        <f t="shared" si="35"/>
        <v>2018-11</v>
      </c>
      <c r="E1066" s="5">
        <v>43438</v>
      </c>
      <c r="F1066">
        <v>74.205001999999993</v>
      </c>
      <c r="G1066" t="str">
        <f t="shared" si="36"/>
        <v>2018-12</v>
      </c>
    </row>
    <row r="1067" spans="1:7" x14ac:dyDescent="0.25">
      <c r="A1067" s="5">
        <v>43432</v>
      </c>
      <c r="B1067">
        <v>63.89</v>
      </c>
      <c r="C1067" t="str">
        <f t="shared" si="35"/>
        <v>2018-11</v>
      </c>
      <c r="E1067" s="5">
        <v>43439</v>
      </c>
      <c r="F1067">
        <v>72.665001000000004</v>
      </c>
      <c r="G1067" t="str">
        <f t="shared" si="36"/>
        <v>2018-12</v>
      </c>
    </row>
    <row r="1068" spans="1:7" x14ac:dyDescent="0.25">
      <c r="A1068" s="5">
        <v>43433</v>
      </c>
      <c r="B1068">
        <v>64.180000000000007</v>
      </c>
      <c r="C1068" t="str">
        <f t="shared" si="35"/>
        <v>2018-11</v>
      </c>
      <c r="E1068" s="5">
        <v>43440</v>
      </c>
      <c r="F1068">
        <v>70.379997000000003</v>
      </c>
      <c r="G1068" t="str">
        <f t="shared" si="36"/>
        <v>2018-12</v>
      </c>
    </row>
    <row r="1069" spans="1:7" x14ac:dyDescent="0.25">
      <c r="A1069" s="5">
        <v>43434</v>
      </c>
      <c r="B1069">
        <v>64.790000000000006</v>
      </c>
      <c r="C1069" t="str">
        <f t="shared" si="35"/>
        <v>2018-11</v>
      </c>
      <c r="E1069" s="5">
        <v>43441</v>
      </c>
      <c r="F1069">
        <v>71.269997000000004</v>
      </c>
      <c r="G1069" t="str">
        <f t="shared" si="36"/>
        <v>2018-12</v>
      </c>
    </row>
    <row r="1070" spans="1:7" x14ac:dyDescent="0.25">
      <c r="A1070" s="5">
        <v>43437</v>
      </c>
      <c r="B1070">
        <v>65.61</v>
      </c>
      <c r="C1070" t="str">
        <f t="shared" si="35"/>
        <v>2018-12</v>
      </c>
      <c r="E1070" s="5">
        <v>43444</v>
      </c>
      <c r="F1070">
        <v>69.544998000000007</v>
      </c>
      <c r="G1070" t="str">
        <f t="shared" si="36"/>
        <v>2018-12</v>
      </c>
    </row>
    <row r="1071" spans="1:7" x14ac:dyDescent="0.25">
      <c r="A1071" s="5">
        <v>43438</v>
      </c>
      <c r="B1071">
        <v>65.349999999999994</v>
      </c>
      <c r="C1071" t="str">
        <f t="shared" si="35"/>
        <v>2018-12</v>
      </c>
      <c r="E1071" s="5">
        <v>43445</v>
      </c>
      <c r="F1071">
        <v>70.970000999999996</v>
      </c>
      <c r="G1071" t="str">
        <f t="shared" si="36"/>
        <v>2018-12</v>
      </c>
    </row>
    <row r="1072" spans="1:7" x14ac:dyDescent="0.25">
      <c r="A1072" s="5">
        <v>43439</v>
      </c>
      <c r="B1072">
        <v>64.08</v>
      </c>
      <c r="C1072" t="str">
        <f t="shared" si="35"/>
        <v>2018-12</v>
      </c>
      <c r="E1072" s="5">
        <v>43446</v>
      </c>
      <c r="F1072">
        <v>71.769997000000004</v>
      </c>
      <c r="G1072" t="str">
        <f t="shared" si="36"/>
        <v>2018-12</v>
      </c>
    </row>
    <row r="1073" spans="1:7" x14ac:dyDescent="0.25">
      <c r="A1073" s="5">
        <v>43440</v>
      </c>
      <c r="B1073">
        <v>61.89</v>
      </c>
      <c r="C1073" t="str">
        <f t="shared" si="35"/>
        <v>2018-12</v>
      </c>
      <c r="E1073" s="5">
        <v>43447</v>
      </c>
      <c r="F1073">
        <v>71.114998</v>
      </c>
      <c r="G1073" t="str">
        <f t="shared" si="36"/>
        <v>2018-12</v>
      </c>
    </row>
    <row r="1074" spans="1:7" x14ac:dyDescent="0.25">
      <c r="A1074" s="5">
        <v>43441</v>
      </c>
      <c r="B1074">
        <v>62.46</v>
      </c>
      <c r="C1074" t="str">
        <f t="shared" si="35"/>
        <v>2018-12</v>
      </c>
      <c r="E1074" s="5">
        <v>43448</v>
      </c>
      <c r="F1074">
        <v>70.199996999999996</v>
      </c>
      <c r="G1074" t="str">
        <f t="shared" si="36"/>
        <v>2018-12</v>
      </c>
    </row>
    <row r="1075" spans="1:7" x14ac:dyDescent="0.25">
      <c r="A1075" s="5">
        <v>43444</v>
      </c>
      <c r="B1075">
        <v>60.98</v>
      </c>
      <c r="C1075" t="str">
        <f t="shared" si="35"/>
        <v>2018-12</v>
      </c>
      <c r="E1075" s="5">
        <v>43451</v>
      </c>
      <c r="F1075">
        <v>69.519997000000004</v>
      </c>
      <c r="G1075" t="str">
        <f t="shared" si="36"/>
        <v>2018-12</v>
      </c>
    </row>
    <row r="1076" spans="1:7" x14ac:dyDescent="0.25">
      <c r="A1076" s="5">
        <v>43445</v>
      </c>
      <c r="B1076">
        <v>62.78</v>
      </c>
      <c r="C1076" t="str">
        <f t="shared" si="35"/>
        <v>2018-12</v>
      </c>
      <c r="E1076" s="5">
        <v>43452</v>
      </c>
      <c r="F1076">
        <v>68.669998000000007</v>
      </c>
      <c r="G1076" t="str">
        <f t="shared" si="36"/>
        <v>2018-12</v>
      </c>
    </row>
    <row r="1077" spans="1:7" x14ac:dyDescent="0.25">
      <c r="A1077" s="5">
        <v>43446</v>
      </c>
      <c r="B1077">
        <v>63.24</v>
      </c>
      <c r="C1077" t="str">
        <f t="shared" si="35"/>
        <v>2018-12</v>
      </c>
      <c r="E1077" s="5">
        <v>43453</v>
      </c>
      <c r="F1077">
        <v>68.760002</v>
      </c>
      <c r="G1077" t="str">
        <f t="shared" si="36"/>
        <v>2018-12</v>
      </c>
    </row>
    <row r="1078" spans="1:7" x14ac:dyDescent="0.25">
      <c r="A1078" s="5">
        <v>43447</v>
      </c>
      <c r="B1078">
        <v>62.62</v>
      </c>
      <c r="C1078" t="str">
        <f t="shared" si="35"/>
        <v>2018-12</v>
      </c>
      <c r="E1078" s="5">
        <v>43454</v>
      </c>
      <c r="F1078">
        <v>66.605002999999996</v>
      </c>
      <c r="G1078" t="str">
        <f t="shared" si="36"/>
        <v>2018-12</v>
      </c>
    </row>
    <row r="1079" spans="1:7" x14ac:dyDescent="0.25">
      <c r="A1079" s="5">
        <v>43448</v>
      </c>
      <c r="B1079">
        <v>62.2</v>
      </c>
      <c r="C1079" t="str">
        <f t="shared" si="35"/>
        <v>2018-12</v>
      </c>
      <c r="E1079" s="5">
        <v>43455</v>
      </c>
      <c r="F1079">
        <v>66.269997000000004</v>
      </c>
      <c r="G1079" t="str">
        <f t="shared" si="36"/>
        <v>2018-12</v>
      </c>
    </row>
    <row r="1080" spans="1:7" x14ac:dyDescent="0.25">
      <c r="A1080" s="5">
        <v>43451</v>
      </c>
      <c r="B1080">
        <v>61.5</v>
      </c>
      <c r="C1080" t="str">
        <f t="shared" si="35"/>
        <v>2018-12</v>
      </c>
      <c r="E1080" s="5">
        <v>43458</v>
      </c>
      <c r="F1080">
        <v>64.379997000000003</v>
      </c>
      <c r="G1080" t="str">
        <f t="shared" si="36"/>
        <v>2018-12</v>
      </c>
    </row>
    <row r="1081" spans="1:7" x14ac:dyDescent="0.25">
      <c r="A1081" s="5">
        <v>43452</v>
      </c>
      <c r="B1081">
        <v>60.33</v>
      </c>
      <c r="C1081" t="str">
        <f t="shared" si="35"/>
        <v>2018-12</v>
      </c>
      <c r="E1081" s="5">
        <v>43461</v>
      </c>
      <c r="F1081">
        <v>65.375</v>
      </c>
      <c r="G1081" t="str">
        <f t="shared" si="36"/>
        <v>2018-12</v>
      </c>
    </row>
    <row r="1082" spans="1:7" x14ac:dyDescent="0.25">
      <c r="A1082" s="5">
        <v>43453</v>
      </c>
      <c r="B1082">
        <v>60.19</v>
      </c>
      <c r="C1082" t="str">
        <f t="shared" si="35"/>
        <v>2018-12</v>
      </c>
      <c r="E1082" s="5">
        <v>43462</v>
      </c>
      <c r="F1082">
        <v>66.75</v>
      </c>
      <c r="G1082" t="str">
        <f t="shared" si="36"/>
        <v>2018-12</v>
      </c>
    </row>
    <row r="1083" spans="1:7" x14ac:dyDescent="0.25">
      <c r="A1083" s="5">
        <v>43454</v>
      </c>
      <c r="B1083">
        <v>58.61</v>
      </c>
      <c r="C1083" t="str">
        <f t="shared" si="35"/>
        <v>2018-12</v>
      </c>
      <c r="E1083" s="5">
        <v>43465</v>
      </c>
      <c r="F1083">
        <v>67.334998999999996</v>
      </c>
      <c r="G1083" t="str">
        <f t="shared" si="36"/>
        <v>2018-12</v>
      </c>
    </row>
    <row r="1084" spans="1:7" x14ac:dyDescent="0.25">
      <c r="A1084" s="5">
        <v>43455</v>
      </c>
      <c r="B1084">
        <v>58.18</v>
      </c>
      <c r="C1084" t="str">
        <f t="shared" si="35"/>
        <v>2018-12</v>
      </c>
      <c r="E1084" s="5">
        <v>43467</v>
      </c>
      <c r="F1084">
        <v>67.169998000000007</v>
      </c>
      <c r="G1084" t="str">
        <f t="shared" si="36"/>
        <v>2019-01</v>
      </c>
    </row>
    <row r="1085" spans="1:7" x14ac:dyDescent="0.25">
      <c r="A1085" s="5">
        <v>43461</v>
      </c>
      <c r="B1085">
        <v>57.03</v>
      </c>
      <c r="C1085" t="str">
        <f t="shared" si="35"/>
        <v>2018-12</v>
      </c>
      <c r="E1085" s="5">
        <v>43468</v>
      </c>
      <c r="F1085">
        <v>66.139999000000003</v>
      </c>
      <c r="G1085" t="str">
        <f t="shared" si="36"/>
        <v>2019-01</v>
      </c>
    </row>
    <row r="1086" spans="1:7" x14ac:dyDescent="0.25">
      <c r="A1086" s="5">
        <v>43462</v>
      </c>
      <c r="B1086">
        <v>58.05</v>
      </c>
      <c r="C1086" t="str">
        <f t="shared" si="35"/>
        <v>2018-12</v>
      </c>
      <c r="E1086" s="5">
        <v>43469</v>
      </c>
      <c r="F1086">
        <v>67.489998</v>
      </c>
      <c r="G1086" t="str">
        <f t="shared" si="36"/>
        <v>2019-01</v>
      </c>
    </row>
    <row r="1087" spans="1:7" x14ac:dyDescent="0.25">
      <c r="A1087" s="5">
        <v>43467</v>
      </c>
      <c r="B1087">
        <v>59.23</v>
      </c>
      <c r="C1087" t="str">
        <f t="shared" si="35"/>
        <v>2019-01</v>
      </c>
      <c r="E1087" s="5">
        <v>43472</v>
      </c>
      <c r="F1087">
        <v>68.419998000000007</v>
      </c>
      <c r="G1087" t="str">
        <f t="shared" si="36"/>
        <v>2019-01</v>
      </c>
    </row>
    <row r="1088" spans="1:7" x14ac:dyDescent="0.25">
      <c r="A1088" s="5">
        <v>43468</v>
      </c>
      <c r="B1088">
        <v>58.12</v>
      </c>
      <c r="C1088" t="str">
        <f t="shared" si="35"/>
        <v>2019-01</v>
      </c>
      <c r="E1088" s="5">
        <v>43473</v>
      </c>
      <c r="F1088">
        <v>68.680000000000007</v>
      </c>
      <c r="G1088" t="str">
        <f t="shared" si="36"/>
        <v>2019-01</v>
      </c>
    </row>
    <row r="1089" spans="1:7" x14ac:dyDescent="0.25">
      <c r="A1089" s="5">
        <v>43469</v>
      </c>
      <c r="B1089">
        <v>59.35</v>
      </c>
      <c r="C1089" t="str">
        <f t="shared" si="35"/>
        <v>2019-01</v>
      </c>
      <c r="E1089" s="5">
        <v>43474</v>
      </c>
      <c r="F1089">
        <v>69.510002</v>
      </c>
      <c r="G1089" t="str">
        <f t="shared" si="36"/>
        <v>2019-01</v>
      </c>
    </row>
    <row r="1090" spans="1:7" x14ac:dyDescent="0.25">
      <c r="A1090" s="5">
        <v>43472</v>
      </c>
      <c r="B1090">
        <v>59.68</v>
      </c>
      <c r="C1090" t="str">
        <f t="shared" si="35"/>
        <v>2019-01</v>
      </c>
      <c r="E1090" s="5">
        <v>43475</v>
      </c>
      <c r="F1090">
        <v>69.610000999999997</v>
      </c>
      <c r="G1090" t="str">
        <f t="shared" si="36"/>
        <v>2019-01</v>
      </c>
    </row>
    <row r="1091" spans="1:7" x14ac:dyDescent="0.25">
      <c r="A1091" s="5">
        <v>43473</v>
      </c>
      <c r="B1091">
        <v>60.13</v>
      </c>
      <c r="C1091" t="str">
        <f t="shared" ref="C1091:C1154" si="37">YEAR(A1091)&amp;"-"&amp;IF(MONTH(A1091)&lt;10,"0"&amp;MONTH(A1091),MONTH(A1091))</f>
        <v>2019-01</v>
      </c>
      <c r="E1091" s="5">
        <v>43476</v>
      </c>
      <c r="F1091">
        <v>69.559997999999993</v>
      </c>
      <c r="G1091" t="str">
        <f t="shared" si="36"/>
        <v>2019-01</v>
      </c>
    </row>
    <row r="1092" spans="1:7" x14ac:dyDescent="0.25">
      <c r="A1092" s="5">
        <v>43474</v>
      </c>
      <c r="B1092">
        <v>60.32</v>
      </c>
      <c r="C1092" t="str">
        <f t="shared" si="37"/>
        <v>2019-01</v>
      </c>
      <c r="E1092" s="5">
        <v>43479</v>
      </c>
      <c r="F1092">
        <v>69.400002000000001</v>
      </c>
      <c r="G1092" t="str">
        <f t="shared" si="36"/>
        <v>2019-01</v>
      </c>
    </row>
    <row r="1093" spans="1:7" x14ac:dyDescent="0.25">
      <c r="A1093" s="5">
        <v>43475</v>
      </c>
      <c r="B1093">
        <v>60.37</v>
      </c>
      <c r="C1093" t="str">
        <f t="shared" si="37"/>
        <v>2019-01</v>
      </c>
      <c r="E1093" s="5">
        <v>43480</v>
      </c>
      <c r="F1093">
        <v>69.940002000000007</v>
      </c>
      <c r="G1093" t="str">
        <f t="shared" si="36"/>
        <v>2019-01</v>
      </c>
    </row>
    <row r="1094" spans="1:7" x14ac:dyDescent="0.25">
      <c r="A1094" s="5">
        <v>43476</v>
      </c>
      <c r="B1094">
        <v>60.6</v>
      </c>
      <c r="C1094" t="str">
        <f t="shared" si="37"/>
        <v>2019-01</v>
      </c>
      <c r="E1094" s="5">
        <v>43481</v>
      </c>
      <c r="F1094">
        <v>70.470000999999996</v>
      </c>
      <c r="G1094" t="str">
        <f t="shared" si="36"/>
        <v>2019-01</v>
      </c>
    </row>
    <row r="1095" spans="1:7" x14ac:dyDescent="0.25">
      <c r="A1095" s="5">
        <v>43479</v>
      </c>
      <c r="B1095">
        <v>60.43</v>
      </c>
      <c r="C1095" t="str">
        <f t="shared" si="37"/>
        <v>2019-01</v>
      </c>
      <c r="E1095" s="5">
        <v>43482</v>
      </c>
      <c r="F1095">
        <v>70.489998</v>
      </c>
      <c r="G1095" t="str">
        <f t="shared" si="36"/>
        <v>2019-01</v>
      </c>
    </row>
    <row r="1096" spans="1:7" x14ac:dyDescent="0.25">
      <c r="A1096" s="5">
        <v>43480</v>
      </c>
      <c r="B1096">
        <v>61.31</v>
      </c>
      <c r="C1096" t="str">
        <f t="shared" si="37"/>
        <v>2019-01</v>
      </c>
      <c r="E1096" s="5">
        <v>43483</v>
      </c>
      <c r="F1096">
        <v>71.760002</v>
      </c>
      <c r="G1096" t="str">
        <f t="shared" si="36"/>
        <v>2019-01</v>
      </c>
    </row>
    <row r="1097" spans="1:7" x14ac:dyDescent="0.25">
      <c r="A1097" s="5">
        <v>43481</v>
      </c>
      <c r="B1097">
        <v>61.69</v>
      </c>
      <c r="C1097" t="str">
        <f t="shared" si="37"/>
        <v>2019-01</v>
      </c>
      <c r="E1097" s="5">
        <v>43486</v>
      </c>
      <c r="F1097">
        <v>71.525002000000001</v>
      </c>
      <c r="G1097" t="str">
        <f t="shared" si="36"/>
        <v>2019-01</v>
      </c>
    </row>
    <row r="1098" spans="1:7" x14ac:dyDescent="0.25">
      <c r="A1098" s="5">
        <v>43482</v>
      </c>
      <c r="B1098">
        <v>61.91</v>
      </c>
      <c r="C1098" t="str">
        <f t="shared" si="37"/>
        <v>2019-01</v>
      </c>
      <c r="E1098" s="5">
        <v>43487</v>
      </c>
      <c r="F1098">
        <v>71.199996999999996</v>
      </c>
      <c r="G1098" t="str">
        <f t="shared" si="36"/>
        <v>2019-01</v>
      </c>
    </row>
    <row r="1099" spans="1:7" x14ac:dyDescent="0.25">
      <c r="A1099" s="5">
        <v>43483</v>
      </c>
      <c r="B1099">
        <v>63.08</v>
      </c>
      <c r="C1099" t="str">
        <f t="shared" si="37"/>
        <v>2019-01</v>
      </c>
      <c r="E1099" s="5">
        <v>43488</v>
      </c>
      <c r="F1099">
        <v>70.735000999999997</v>
      </c>
      <c r="G1099" t="str">
        <f t="shared" si="36"/>
        <v>2019-01</v>
      </c>
    </row>
    <row r="1100" spans="1:7" x14ac:dyDescent="0.25">
      <c r="A1100" s="5">
        <v>43486</v>
      </c>
      <c r="B1100">
        <v>62.95</v>
      </c>
      <c r="C1100" t="str">
        <f t="shared" si="37"/>
        <v>2019-01</v>
      </c>
      <c r="E1100" s="5">
        <v>43489</v>
      </c>
      <c r="F1100">
        <v>70.900002000000001</v>
      </c>
      <c r="G1100" t="str">
        <f t="shared" si="36"/>
        <v>2019-01</v>
      </c>
    </row>
    <row r="1101" spans="1:7" x14ac:dyDescent="0.25">
      <c r="A1101" s="5">
        <v>43487</v>
      </c>
      <c r="B1101">
        <v>62.9</v>
      </c>
      <c r="C1101" t="str">
        <f t="shared" si="37"/>
        <v>2019-01</v>
      </c>
      <c r="E1101" s="5">
        <v>43490</v>
      </c>
      <c r="F1101">
        <v>71.705001999999993</v>
      </c>
      <c r="G1101" t="str">
        <f t="shared" si="36"/>
        <v>2019-01</v>
      </c>
    </row>
    <row r="1102" spans="1:7" x14ac:dyDescent="0.25">
      <c r="A1102" s="5">
        <v>43488</v>
      </c>
      <c r="B1102">
        <v>62.3</v>
      </c>
      <c r="C1102" t="str">
        <f t="shared" si="37"/>
        <v>2019-01</v>
      </c>
      <c r="E1102" s="5">
        <v>43493</v>
      </c>
      <c r="F1102">
        <v>70.919998000000007</v>
      </c>
      <c r="G1102" t="str">
        <f t="shared" si="36"/>
        <v>2019-01</v>
      </c>
    </row>
    <row r="1103" spans="1:7" x14ac:dyDescent="0.25">
      <c r="A1103" s="5">
        <v>43489</v>
      </c>
      <c r="B1103">
        <v>62.6</v>
      </c>
      <c r="C1103" t="str">
        <f t="shared" si="37"/>
        <v>2019-01</v>
      </c>
      <c r="E1103" s="5">
        <v>43494</v>
      </c>
      <c r="F1103">
        <v>70.989998</v>
      </c>
      <c r="G1103" t="str">
        <f t="shared" si="36"/>
        <v>2019-01</v>
      </c>
    </row>
    <row r="1104" spans="1:7" x14ac:dyDescent="0.25">
      <c r="A1104" s="5">
        <v>43490</v>
      </c>
      <c r="B1104">
        <v>62.91</v>
      </c>
      <c r="C1104" t="str">
        <f t="shared" si="37"/>
        <v>2019-01</v>
      </c>
      <c r="E1104" s="5">
        <v>43495</v>
      </c>
      <c r="F1104">
        <v>71.569999999999993</v>
      </c>
      <c r="G1104" t="str">
        <f t="shared" si="36"/>
        <v>2019-01</v>
      </c>
    </row>
    <row r="1105" spans="1:7" x14ac:dyDescent="0.25">
      <c r="A1105" s="5">
        <v>43493</v>
      </c>
      <c r="B1105">
        <v>62.04</v>
      </c>
      <c r="C1105" t="str">
        <f t="shared" si="37"/>
        <v>2019-01</v>
      </c>
      <c r="E1105" s="5">
        <v>43496</v>
      </c>
      <c r="F1105">
        <v>72.684997999999993</v>
      </c>
      <c r="G1105" t="str">
        <f t="shared" si="36"/>
        <v>2019-01</v>
      </c>
    </row>
    <row r="1106" spans="1:7" x14ac:dyDescent="0.25">
      <c r="A1106" s="5">
        <v>43494</v>
      </c>
      <c r="B1106">
        <v>62.34</v>
      </c>
      <c r="C1106" t="str">
        <f t="shared" si="37"/>
        <v>2019-01</v>
      </c>
      <c r="E1106" s="5">
        <v>43497</v>
      </c>
      <c r="F1106">
        <v>72.995002999999997</v>
      </c>
      <c r="G1106" t="str">
        <f t="shared" si="36"/>
        <v>2019-02</v>
      </c>
    </row>
    <row r="1107" spans="1:7" x14ac:dyDescent="0.25">
      <c r="A1107" s="5">
        <v>43495</v>
      </c>
      <c r="B1107">
        <v>62.69</v>
      </c>
      <c r="C1107" t="str">
        <f t="shared" si="37"/>
        <v>2019-01</v>
      </c>
      <c r="E1107" s="5">
        <v>43500</v>
      </c>
      <c r="F1107">
        <v>73.004997000000003</v>
      </c>
      <c r="G1107" t="str">
        <f t="shared" si="36"/>
        <v>2019-02</v>
      </c>
    </row>
    <row r="1108" spans="1:7" x14ac:dyDescent="0.25">
      <c r="A1108" s="5">
        <v>43496</v>
      </c>
      <c r="B1108">
        <v>63.26</v>
      </c>
      <c r="C1108" t="str">
        <f t="shared" si="37"/>
        <v>2019-01</v>
      </c>
      <c r="E1108" s="5">
        <v>43501</v>
      </c>
      <c r="F1108">
        <v>73.565002000000007</v>
      </c>
      <c r="G1108" t="str">
        <f t="shared" si="36"/>
        <v>2019-02</v>
      </c>
    </row>
    <row r="1109" spans="1:7" x14ac:dyDescent="0.25">
      <c r="A1109" s="5">
        <v>43497</v>
      </c>
      <c r="B1109">
        <v>63.57</v>
      </c>
      <c r="C1109" t="str">
        <f t="shared" si="37"/>
        <v>2019-02</v>
      </c>
      <c r="E1109" s="5">
        <v>43502</v>
      </c>
      <c r="F1109">
        <v>73.599997999999999</v>
      </c>
      <c r="G1109" t="str">
        <f t="shared" si="36"/>
        <v>2019-02</v>
      </c>
    </row>
    <row r="1110" spans="1:7" x14ac:dyDescent="0.25">
      <c r="A1110" s="5">
        <v>43500</v>
      </c>
      <c r="B1110">
        <v>63.71</v>
      </c>
      <c r="C1110" t="str">
        <f t="shared" si="37"/>
        <v>2019-02</v>
      </c>
      <c r="E1110" s="5">
        <v>43503</v>
      </c>
      <c r="F1110">
        <v>72.5</v>
      </c>
      <c r="G1110" t="str">
        <f t="shared" si="36"/>
        <v>2019-02</v>
      </c>
    </row>
    <row r="1111" spans="1:7" x14ac:dyDescent="0.25">
      <c r="A1111" s="5">
        <v>43501</v>
      </c>
      <c r="B1111">
        <v>64.540000000000006</v>
      </c>
      <c r="C1111" t="str">
        <f t="shared" si="37"/>
        <v>2019-02</v>
      </c>
      <c r="E1111" s="5">
        <v>43504</v>
      </c>
      <c r="F1111">
        <v>72.370002999999997</v>
      </c>
      <c r="G1111" t="str">
        <f t="shared" si="36"/>
        <v>2019-02</v>
      </c>
    </row>
    <row r="1112" spans="1:7" x14ac:dyDescent="0.25">
      <c r="A1112" s="5">
        <v>43502</v>
      </c>
      <c r="B1112">
        <v>64.64</v>
      </c>
      <c r="C1112" t="str">
        <f t="shared" si="37"/>
        <v>2019-02</v>
      </c>
      <c r="E1112" s="5">
        <v>43507</v>
      </c>
      <c r="F1112">
        <v>73.029999000000004</v>
      </c>
      <c r="G1112" t="str">
        <f t="shared" si="36"/>
        <v>2019-02</v>
      </c>
    </row>
    <row r="1113" spans="1:7" x14ac:dyDescent="0.25">
      <c r="A1113" s="5">
        <v>43503</v>
      </c>
      <c r="B1113">
        <v>63.97</v>
      </c>
      <c r="C1113" t="str">
        <f t="shared" si="37"/>
        <v>2019-02</v>
      </c>
      <c r="E1113" s="5">
        <v>43508</v>
      </c>
      <c r="F1113">
        <v>73.910004000000001</v>
      </c>
      <c r="G1113" t="str">
        <f t="shared" si="36"/>
        <v>2019-02</v>
      </c>
    </row>
    <row r="1114" spans="1:7" x14ac:dyDescent="0.25">
      <c r="A1114" s="5">
        <v>43504</v>
      </c>
      <c r="B1114">
        <v>63.98</v>
      </c>
      <c r="C1114" t="str">
        <f t="shared" si="37"/>
        <v>2019-02</v>
      </c>
      <c r="E1114" s="5">
        <v>43509</v>
      </c>
      <c r="F1114">
        <v>74.224997999999999</v>
      </c>
      <c r="G1114" t="str">
        <f t="shared" si="36"/>
        <v>2019-02</v>
      </c>
    </row>
    <row r="1115" spans="1:7" x14ac:dyDescent="0.25">
      <c r="A1115" s="5">
        <v>43507</v>
      </c>
      <c r="B1115">
        <v>64.77</v>
      </c>
      <c r="C1115" t="str">
        <f t="shared" si="37"/>
        <v>2019-02</v>
      </c>
      <c r="E1115" s="5">
        <v>43510</v>
      </c>
      <c r="F1115">
        <v>73.889999000000003</v>
      </c>
      <c r="G1115" t="str">
        <f t="shared" si="36"/>
        <v>2019-02</v>
      </c>
    </row>
    <row r="1116" spans="1:7" x14ac:dyDescent="0.25">
      <c r="A1116" s="5">
        <v>43508</v>
      </c>
      <c r="B1116">
        <v>65.319999999999993</v>
      </c>
      <c r="C1116" t="str">
        <f t="shared" si="37"/>
        <v>2019-02</v>
      </c>
      <c r="E1116" s="5">
        <v>43511</v>
      </c>
      <c r="F1116">
        <v>74.669998000000007</v>
      </c>
      <c r="G1116" t="str">
        <f t="shared" si="36"/>
        <v>2019-02</v>
      </c>
    </row>
    <row r="1117" spans="1:7" x14ac:dyDescent="0.25">
      <c r="A1117" s="5">
        <v>43509</v>
      </c>
      <c r="B1117">
        <v>65.83</v>
      </c>
      <c r="C1117" t="str">
        <f t="shared" si="37"/>
        <v>2019-02</v>
      </c>
      <c r="E1117" s="5">
        <v>43514</v>
      </c>
      <c r="F1117">
        <v>74.904999000000004</v>
      </c>
      <c r="G1117" t="str">
        <f t="shared" si="36"/>
        <v>2019-02</v>
      </c>
    </row>
    <row r="1118" spans="1:7" x14ac:dyDescent="0.25">
      <c r="A1118" s="5">
        <v>43510</v>
      </c>
      <c r="B1118">
        <v>65.63</v>
      </c>
      <c r="C1118" t="str">
        <f t="shared" si="37"/>
        <v>2019-02</v>
      </c>
      <c r="E1118" s="5">
        <v>43515</v>
      </c>
      <c r="F1118">
        <v>74.889999000000003</v>
      </c>
      <c r="G1118" t="str">
        <f t="shared" si="36"/>
        <v>2019-02</v>
      </c>
    </row>
    <row r="1119" spans="1:7" x14ac:dyDescent="0.25">
      <c r="A1119" s="5">
        <v>43511</v>
      </c>
      <c r="B1119">
        <v>66.36</v>
      </c>
      <c r="C1119" t="str">
        <f t="shared" si="37"/>
        <v>2019-02</v>
      </c>
      <c r="E1119" s="5">
        <v>43516</v>
      </c>
      <c r="F1119">
        <v>75.080001999999993</v>
      </c>
      <c r="G1119" t="str">
        <f t="shared" si="36"/>
        <v>2019-02</v>
      </c>
    </row>
    <row r="1120" spans="1:7" x14ac:dyDescent="0.25">
      <c r="A1120" s="5">
        <v>43514</v>
      </c>
      <c r="B1120">
        <v>66.25</v>
      </c>
      <c r="C1120" t="str">
        <f t="shared" si="37"/>
        <v>2019-02</v>
      </c>
      <c r="E1120" s="5">
        <v>43517</v>
      </c>
      <c r="F1120">
        <v>74.809997999999993</v>
      </c>
      <c r="G1120" t="str">
        <f t="shared" si="36"/>
        <v>2019-02</v>
      </c>
    </row>
    <row r="1121" spans="1:7" x14ac:dyDescent="0.25">
      <c r="A1121" s="5">
        <v>43515</v>
      </c>
      <c r="B1121">
        <v>66.06</v>
      </c>
      <c r="C1121" t="str">
        <f t="shared" si="37"/>
        <v>2019-02</v>
      </c>
      <c r="E1121" s="5">
        <v>43518</v>
      </c>
      <c r="F1121">
        <v>75.330001999999993</v>
      </c>
      <c r="G1121" t="str">
        <f t="shared" si="36"/>
        <v>2019-02</v>
      </c>
    </row>
    <row r="1122" spans="1:7" x14ac:dyDescent="0.25">
      <c r="A1122" s="5">
        <v>43516</v>
      </c>
      <c r="B1122">
        <v>66.099999999999994</v>
      </c>
      <c r="C1122" t="str">
        <f t="shared" si="37"/>
        <v>2019-02</v>
      </c>
      <c r="E1122" s="5">
        <v>43521</v>
      </c>
      <c r="F1122">
        <v>75.809997999999993</v>
      </c>
      <c r="G1122" t="str">
        <f t="shared" si="36"/>
        <v>2019-02</v>
      </c>
    </row>
    <row r="1123" spans="1:7" x14ac:dyDescent="0.25">
      <c r="A1123" s="5">
        <v>43517</v>
      </c>
      <c r="B1123">
        <v>66.08</v>
      </c>
      <c r="C1123" t="str">
        <f t="shared" si="37"/>
        <v>2019-02</v>
      </c>
      <c r="E1123" s="5">
        <v>43522</v>
      </c>
      <c r="F1123">
        <v>75.550003000000004</v>
      </c>
      <c r="G1123" t="str">
        <f t="shared" si="36"/>
        <v>2019-02</v>
      </c>
    </row>
    <row r="1124" spans="1:7" x14ac:dyDescent="0.25">
      <c r="A1124" s="5">
        <v>43518</v>
      </c>
      <c r="B1124">
        <v>66.33</v>
      </c>
      <c r="C1124" t="str">
        <f t="shared" si="37"/>
        <v>2019-02</v>
      </c>
      <c r="E1124" s="5">
        <v>43523</v>
      </c>
      <c r="F1124">
        <v>75.190002000000007</v>
      </c>
      <c r="G1124" t="str">
        <f t="shared" si="36"/>
        <v>2019-02</v>
      </c>
    </row>
    <row r="1125" spans="1:7" x14ac:dyDescent="0.25">
      <c r="A1125" s="5">
        <v>43521</v>
      </c>
      <c r="B1125">
        <v>66.67</v>
      </c>
      <c r="C1125" t="str">
        <f t="shared" si="37"/>
        <v>2019-02</v>
      </c>
      <c r="E1125" s="5">
        <v>43524</v>
      </c>
      <c r="F1125">
        <v>75.389999000000003</v>
      </c>
      <c r="G1125" t="str">
        <f t="shared" ref="G1125:G1188" si="38">YEAR(E1125)&amp;"-"&amp;IF(MONTH(E1125)&lt;10,"0"&amp;MONTH(E1125),MONTH(E1125))</f>
        <v>2019-02</v>
      </c>
    </row>
    <row r="1126" spans="1:7" x14ac:dyDescent="0.25">
      <c r="A1126" s="5">
        <v>43522</v>
      </c>
      <c r="B1126">
        <v>66.459999999999994</v>
      </c>
      <c r="C1126" t="str">
        <f t="shared" si="37"/>
        <v>2019-02</v>
      </c>
      <c r="E1126" s="5">
        <v>43525</v>
      </c>
      <c r="F1126">
        <v>75.419998000000007</v>
      </c>
      <c r="G1126" t="str">
        <f t="shared" si="38"/>
        <v>2019-03</v>
      </c>
    </row>
    <row r="1127" spans="1:7" x14ac:dyDescent="0.25">
      <c r="A1127" s="5">
        <v>43523</v>
      </c>
      <c r="B1127">
        <v>65.849999999999994</v>
      </c>
      <c r="C1127" t="str">
        <f t="shared" si="37"/>
        <v>2019-02</v>
      </c>
      <c r="E1127" s="5">
        <v>43528</v>
      </c>
      <c r="F1127">
        <v>75.449996999999996</v>
      </c>
      <c r="G1127" t="str">
        <f t="shared" si="38"/>
        <v>2019-03</v>
      </c>
    </row>
    <row r="1128" spans="1:7" x14ac:dyDescent="0.25">
      <c r="A1128" s="5">
        <v>43524</v>
      </c>
      <c r="B1128">
        <v>66.11</v>
      </c>
      <c r="C1128" t="str">
        <f t="shared" si="37"/>
        <v>2019-02</v>
      </c>
      <c r="E1128" s="5">
        <v>43529</v>
      </c>
      <c r="F1128">
        <v>75.389999000000003</v>
      </c>
      <c r="G1128" t="str">
        <f t="shared" si="38"/>
        <v>2019-03</v>
      </c>
    </row>
    <row r="1129" spans="1:7" x14ac:dyDescent="0.25">
      <c r="A1129" s="5">
        <v>43525</v>
      </c>
      <c r="B1129">
        <v>66.31</v>
      </c>
      <c r="C1129" t="str">
        <f t="shared" si="37"/>
        <v>2019-03</v>
      </c>
      <c r="E1129" s="5">
        <v>43530</v>
      </c>
      <c r="F1129">
        <v>75.035004000000001</v>
      </c>
      <c r="G1129" t="str">
        <f t="shared" si="38"/>
        <v>2019-03</v>
      </c>
    </row>
    <row r="1130" spans="1:7" x14ac:dyDescent="0.25">
      <c r="A1130" s="5">
        <v>43528</v>
      </c>
      <c r="B1130">
        <v>66.69</v>
      </c>
      <c r="C1130" t="str">
        <f t="shared" si="37"/>
        <v>2019-03</v>
      </c>
      <c r="E1130" s="5">
        <v>43531</v>
      </c>
      <c r="F1130">
        <v>74.400002000000001</v>
      </c>
      <c r="G1130" t="str">
        <f t="shared" si="38"/>
        <v>2019-03</v>
      </c>
    </row>
    <row r="1131" spans="1:7" x14ac:dyDescent="0.25">
      <c r="A1131" s="5">
        <v>43529</v>
      </c>
      <c r="B1131">
        <v>66.67</v>
      </c>
      <c r="C1131" t="str">
        <f t="shared" si="37"/>
        <v>2019-03</v>
      </c>
      <c r="E1131" s="5">
        <v>43532</v>
      </c>
      <c r="F1131">
        <v>73.760002</v>
      </c>
      <c r="G1131" t="str">
        <f t="shared" si="38"/>
        <v>2019-03</v>
      </c>
    </row>
    <row r="1132" spans="1:7" x14ac:dyDescent="0.25">
      <c r="A1132" s="5">
        <v>43530</v>
      </c>
      <c r="B1132">
        <v>66.290000000000006</v>
      </c>
      <c r="C1132" t="str">
        <f t="shared" si="37"/>
        <v>2019-03</v>
      </c>
      <c r="E1132" s="5">
        <v>43535</v>
      </c>
      <c r="F1132">
        <v>74.894997000000004</v>
      </c>
      <c r="G1132" t="str">
        <f t="shared" si="38"/>
        <v>2019-03</v>
      </c>
    </row>
    <row r="1133" spans="1:7" x14ac:dyDescent="0.25">
      <c r="A1133" s="5">
        <v>43531</v>
      </c>
      <c r="B1133">
        <v>66.069999999999993</v>
      </c>
      <c r="C1133" t="str">
        <f t="shared" si="37"/>
        <v>2019-03</v>
      </c>
      <c r="E1133" s="5">
        <v>43536</v>
      </c>
      <c r="F1133">
        <v>75.459998999999996</v>
      </c>
      <c r="G1133" t="str">
        <f t="shared" si="38"/>
        <v>2019-03</v>
      </c>
    </row>
    <row r="1134" spans="1:7" x14ac:dyDescent="0.25">
      <c r="A1134" s="5">
        <v>43532</v>
      </c>
      <c r="B1134">
        <v>65.67</v>
      </c>
      <c r="C1134" t="str">
        <f t="shared" si="37"/>
        <v>2019-03</v>
      </c>
      <c r="E1134" s="5">
        <v>43537</v>
      </c>
      <c r="F1134">
        <v>76.010002</v>
      </c>
      <c r="G1134" t="str">
        <f t="shared" si="38"/>
        <v>2019-03</v>
      </c>
    </row>
    <row r="1135" spans="1:7" x14ac:dyDescent="0.25">
      <c r="A1135" s="5">
        <v>43535</v>
      </c>
      <c r="B1135">
        <v>66.430000000000007</v>
      </c>
      <c r="C1135" t="str">
        <f t="shared" si="37"/>
        <v>2019-03</v>
      </c>
      <c r="E1135" s="5">
        <v>43538</v>
      </c>
      <c r="F1135">
        <v>75.925003000000004</v>
      </c>
      <c r="G1135" t="str">
        <f t="shared" si="38"/>
        <v>2019-03</v>
      </c>
    </row>
    <row r="1136" spans="1:7" x14ac:dyDescent="0.25">
      <c r="A1136" s="5">
        <v>43536</v>
      </c>
      <c r="B1136">
        <v>66.88</v>
      </c>
      <c r="C1136" t="str">
        <f t="shared" si="37"/>
        <v>2019-03</v>
      </c>
      <c r="E1136" s="5">
        <v>43539</v>
      </c>
      <c r="F1136">
        <v>76.370002999999997</v>
      </c>
      <c r="G1136" t="str">
        <f t="shared" si="38"/>
        <v>2019-03</v>
      </c>
    </row>
    <row r="1137" spans="1:7" x14ac:dyDescent="0.25">
      <c r="A1137" s="5">
        <v>43537</v>
      </c>
      <c r="B1137">
        <v>67.239999999999995</v>
      </c>
      <c r="C1137" t="str">
        <f t="shared" si="37"/>
        <v>2019-03</v>
      </c>
      <c r="E1137" s="5">
        <v>43542</v>
      </c>
      <c r="F1137">
        <v>76.300003000000004</v>
      </c>
      <c r="G1137" t="str">
        <f t="shared" si="38"/>
        <v>2019-03</v>
      </c>
    </row>
    <row r="1138" spans="1:7" x14ac:dyDescent="0.25">
      <c r="A1138" s="5">
        <v>43538</v>
      </c>
      <c r="B1138">
        <v>67.19</v>
      </c>
      <c r="C1138" t="str">
        <f t="shared" si="37"/>
        <v>2019-03</v>
      </c>
      <c r="E1138" s="5">
        <v>43543</v>
      </c>
      <c r="F1138">
        <v>76.959998999999996</v>
      </c>
      <c r="G1138" t="str">
        <f t="shared" si="38"/>
        <v>2019-03</v>
      </c>
    </row>
    <row r="1139" spans="1:7" x14ac:dyDescent="0.25">
      <c r="A1139" s="5">
        <v>43539</v>
      </c>
      <c r="B1139">
        <v>67.45</v>
      </c>
      <c r="C1139" t="str">
        <f t="shared" si="37"/>
        <v>2019-03</v>
      </c>
      <c r="E1139" s="5">
        <v>43544</v>
      </c>
      <c r="F1139">
        <v>76.160004000000001</v>
      </c>
      <c r="G1139" t="str">
        <f t="shared" si="38"/>
        <v>2019-03</v>
      </c>
    </row>
    <row r="1140" spans="1:7" x14ac:dyDescent="0.25">
      <c r="A1140" s="5">
        <v>43542</v>
      </c>
      <c r="B1140">
        <v>67.33</v>
      </c>
      <c r="C1140" t="str">
        <f t="shared" si="37"/>
        <v>2019-03</v>
      </c>
      <c r="E1140" s="5">
        <v>43545</v>
      </c>
      <c r="F1140">
        <v>76.830001999999993</v>
      </c>
      <c r="G1140" t="str">
        <f t="shared" si="38"/>
        <v>2019-03</v>
      </c>
    </row>
    <row r="1141" spans="1:7" x14ac:dyDescent="0.25">
      <c r="A1141" s="5">
        <v>43543</v>
      </c>
      <c r="B1141">
        <v>67.86</v>
      </c>
      <c r="C1141" t="str">
        <f t="shared" si="37"/>
        <v>2019-03</v>
      </c>
      <c r="E1141" s="5">
        <v>43546</v>
      </c>
      <c r="F1141">
        <v>75.930000000000007</v>
      </c>
      <c r="G1141" t="str">
        <f t="shared" si="38"/>
        <v>2019-03</v>
      </c>
    </row>
    <row r="1142" spans="1:7" x14ac:dyDescent="0.25">
      <c r="A1142" s="5">
        <v>43544</v>
      </c>
      <c r="B1142">
        <v>67.069999999999993</v>
      </c>
      <c r="C1142" t="str">
        <f t="shared" si="37"/>
        <v>2019-03</v>
      </c>
      <c r="E1142" s="5">
        <v>43549</v>
      </c>
      <c r="F1142">
        <v>75.644997000000004</v>
      </c>
      <c r="G1142" t="str">
        <f t="shared" si="38"/>
        <v>2019-03</v>
      </c>
    </row>
    <row r="1143" spans="1:7" x14ac:dyDescent="0.25">
      <c r="A1143" s="5">
        <v>43545</v>
      </c>
      <c r="B1143">
        <v>67.77</v>
      </c>
      <c r="C1143" t="str">
        <f t="shared" si="37"/>
        <v>2019-03</v>
      </c>
      <c r="E1143" s="5">
        <v>43550</v>
      </c>
      <c r="F1143">
        <v>76.059997999999993</v>
      </c>
      <c r="G1143" t="str">
        <f t="shared" si="38"/>
        <v>2019-03</v>
      </c>
    </row>
    <row r="1144" spans="1:7" x14ac:dyDescent="0.25">
      <c r="A1144" s="5">
        <v>43546</v>
      </c>
      <c r="B1144">
        <v>67.62</v>
      </c>
      <c r="C1144" t="str">
        <f t="shared" si="37"/>
        <v>2019-03</v>
      </c>
      <c r="E1144" s="5">
        <v>43551</v>
      </c>
      <c r="F1144">
        <v>75.559997999999993</v>
      </c>
      <c r="G1144" t="str">
        <f t="shared" si="38"/>
        <v>2019-03</v>
      </c>
    </row>
    <row r="1145" spans="1:7" x14ac:dyDescent="0.25">
      <c r="A1145" s="5">
        <v>43549</v>
      </c>
      <c r="B1145">
        <v>66.900000000000006</v>
      </c>
      <c r="C1145" t="str">
        <f t="shared" si="37"/>
        <v>2019-03</v>
      </c>
      <c r="E1145" s="5">
        <v>43552</v>
      </c>
      <c r="F1145">
        <v>75.75</v>
      </c>
      <c r="G1145" t="str">
        <f t="shared" si="38"/>
        <v>2019-03</v>
      </c>
    </row>
    <row r="1146" spans="1:7" x14ac:dyDescent="0.25">
      <c r="A1146" s="5">
        <v>43550</v>
      </c>
      <c r="B1146">
        <v>67.430000000000007</v>
      </c>
      <c r="C1146" t="str">
        <f t="shared" si="37"/>
        <v>2019-03</v>
      </c>
      <c r="E1146" s="5">
        <v>43553</v>
      </c>
      <c r="F1146">
        <v>76.349997999999999</v>
      </c>
      <c r="G1146" t="str">
        <f t="shared" si="38"/>
        <v>2019-03</v>
      </c>
    </row>
    <row r="1147" spans="1:7" x14ac:dyDescent="0.25">
      <c r="A1147" s="5">
        <v>43551</v>
      </c>
      <c r="B1147">
        <v>67.16</v>
      </c>
      <c r="C1147" t="str">
        <f t="shared" si="37"/>
        <v>2019-03</v>
      </c>
      <c r="E1147" s="5">
        <v>43556</v>
      </c>
      <c r="F1147">
        <v>77.209998999999996</v>
      </c>
      <c r="G1147" t="str">
        <f t="shared" si="38"/>
        <v>2019-04</v>
      </c>
    </row>
    <row r="1148" spans="1:7" x14ac:dyDescent="0.25">
      <c r="A1148" s="5">
        <v>43552</v>
      </c>
      <c r="B1148">
        <v>67.45</v>
      </c>
      <c r="C1148" t="str">
        <f t="shared" si="37"/>
        <v>2019-03</v>
      </c>
      <c r="E1148" s="5">
        <v>43557</v>
      </c>
      <c r="F1148">
        <v>77.379997000000003</v>
      </c>
      <c r="G1148" t="str">
        <f t="shared" si="38"/>
        <v>2019-04</v>
      </c>
    </row>
    <row r="1149" spans="1:7" x14ac:dyDescent="0.25">
      <c r="A1149" s="5">
        <v>43553</v>
      </c>
      <c r="B1149">
        <v>67.959999999999994</v>
      </c>
      <c r="C1149" t="str">
        <f t="shared" si="37"/>
        <v>2019-03</v>
      </c>
      <c r="E1149" s="5">
        <v>43558</v>
      </c>
      <c r="F1149">
        <v>77.949996999999996</v>
      </c>
      <c r="G1149" t="str">
        <f t="shared" si="38"/>
        <v>2019-04</v>
      </c>
    </row>
    <row r="1150" spans="1:7" x14ac:dyDescent="0.25">
      <c r="A1150" s="5">
        <v>43556</v>
      </c>
      <c r="B1150">
        <v>68.86</v>
      </c>
      <c r="C1150" t="str">
        <f t="shared" si="37"/>
        <v>2019-04</v>
      </c>
      <c r="E1150" s="5">
        <v>43559</v>
      </c>
      <c r="F1150">
        <v>77.660004000000001</v>
      </c>
      <c r="G1150" t="str">
        <f t="shared" si="38"/>
        <v>2019-04</v>
      </c>
    </row>
    <row r="1151" spans="1:7" x14ac:dyDescent="0.25">
      <c r="A1151" s="5">
        <v>43557</v>
      </c>
      <c r="B1151">
        <v>69.03</v>
      </c>
      <c r="C1151" t="str">
        <f t="shared" si="37"/>
        <v>2019-04</v>
      </c>
      <c r="E1151" s="5">
        <v>43560</v>
      </c>
      <c r="F1151">
        <v>78.099997999999999</v>
      </c>
      <c r="G1151" t="str">
        <f t="shared" si="38"/>
        <v>2019-04</v>
      </c>
    </row>
    <row r="1152" spans="1:7" x14ac:dyDescent="0.25">
      <c r="A1152" s="5">
        <v>43558</v>
      </c>
      <c r="B1152">
        <v>69.37</v>
      </c>
      <c r="C1152" t="str">
        <f t="shared" si="37"/>
        <v>2019-04</v>
      </c>
      <c r="E1152" s="5">
        <v>43563</v>
      </c>
      <c r="F1152">
        <v>78.080001999999993</v>
      </c>
      <c r="G1152" t="str">
        <f t="shared" si="38"/>
        <v>2019-04</v>
      </c>
    </row>
    <row r="1153" spans="1:7" x14ac:dyDescent="0.25">
      <c r="A1153" s="5">
        <v>43559</v>
      </c>
      <c r="B1153">
        <v>69.319999999999993</v>
      </c>
      <c r="C1153" t="str">
        <f t="shared" si="37"/>
        <v>2019-04</v>
      </c>
      <c r="E1153" s="5">
        <v>43564</v>
      </c>
      <c r="F1153">
        <v>77.879997000000003</v>
      </c>
      <c r="G1153" t="str">
        <f t="shared" si="38"/>
        <v>2019-04</v>
      </c>
    </row>
    <row r="1154" spans="1:7" x14ac:dyDescent="0.25">
      <c r="A1154" s="5">
        <v>43560</v>
      </c>
      <c r="B1154">
        <v>69.430000000000007</v>
      </c>
      <c r="C1154" t="str">
        <f t="shared" si="37"/>
        <v>2019-04</v>
      </c>
      <c r="E1154" s="5">
        <v>43565</v>
      </c>
      <c r="F1154">
        <v>77.910004000000001</v>
      </c>
      <c r="G1154" t="str">
        <f t="shared" si="38"/>
        <v>2019-04</v>
      </c>
    </row>
    <row r="1155" spans="1:7" x14ac:dyDescent="0.25">
      <c r="A1155" s="5">
        <v>43563</v>
      </c>
      <c r="B1155">
        <v>69.099999999999994</v>
      </c>
      <c r="C1155" t="str">
        <f t="shared" ref="C1155:C1218" si="39">YEAR(A1155)&amp;"-"&amp;IF(MONTH(A1155)&lt;10,"0"&amp;MONTH(A1155),MONTH(A1155))</f>
        <v>2019-04</v>
      </c>
      <c r="E1155" s="5">
        <v>43566</v>
      </c>
      <c r="F1155">
        <v>78.154999000000004</v>
      </c>
      <c r="G1155" t="str">
        <f t="shared" si="38"/>
        <v>2019-04</v>
      </c>
    </row>
    <row r="1156" spans="1:7" x14ac:dyDescent="0.25">
      <c r="A1156" s="5">
        <v>43564</v>
      </c>
      <c r="B1156">
        <v>69.13</v>
      </c>
      <c r="C1156" t="str">
        <f t="shared" si="39"/>
        <v>2019-04</v>
      </c>
      <c r="E1156" s="5">
        <v>43567</v>
      </c>
      <c r="F1156">
        <v>78.480002999999996</v>
      </c>
      <c r="G1156" t="str">
        <f t="shared" si="38"/>
        <v>2019-04</v>
      </c>
    </row>
    <row r="1157" spans="1:7" x14ac:dyDescent="0.25">
      <c r="A1157" s="5">
        <v>43565</v>
      </c>
      <c r="B1157">
        <v>69.34</v>
      </c>
      <c r="C1157" t="str">
        <f t="shared" si="39"/>
        <v>2019-04</v>
      </c>
      <c r="E1157" s="5">
        <v>43570</v>
      </c>
      <c r="F1157">
        <v>78.470000999999996</v>
      </c>
      <c r="G1157" t="str">
        <f t="shared" si="38"/>
        <v>2019-04</v>
      </c>
    </row>
    <row r="1158" spans="1:7" x14ac:dyDescent="0.25">
      <c r="A1158" s="5">
        <v>43566</v>
      </c>
      <c r="B1158">
        <v>69.37</v>
      </c>
      <c r="C1158" t="str">
        <f t="shared" si="39"/>
        <v>2019-04</v>
      </c>
      <c r="E1158" s="5">
        <v>43571</v>
      </c>
      <c r="F1158">
        <v>78.690002000000007</v>
      </c>
      <c r="G1158" t="str">
        <f t="shared" si="38"/>
        <v>2019-04</v>
      </c>
    </row>
    <row r="1159" spans="1:7" x14ac:dyDescent="0.25">
      <c r="A1159" s="5">
        <v>43567</v>
      </c>
      <c r="B1159">
        <v>69.48</v>
      </c>
      <c r="C1159" t="str">
        <f t="shared" si="39"/>
        <v>2019-04</v>
      </c>
      <c r="E1159" s="5">
        <v>43572</v>
      </c>
      <c r="F1159">
        <v>78.455001999999993</v>
      </c>
      <c r="G1159" t="str">
        <f t="shared" si="38"/>
        <v>2019-04</v>
      </c>
    </row>
    <row r="1160" spans="1:7" x14ac:dyDescent="0.25">
      <c r="A1160" s="5">
        <v>43570</v>
      </c>
      <c r="B1160">
        <v>69.42</v>
      </c>
      <c r="C1160" t="str">
        <f t="shared" si="39"/>
        <v>2019-04</v>
      </c>
      <c r="E1160" s="5">
        <v>43573</v>
      </c>
      <c r="F1160">
        <v>78.330001999999993</v>
      </c>
      <c r="G1160" t="str">
        <f t="shared" si="38"/>
        <v>2019-04</v>
      </c>
    </row>
    <row r="1161" spans="1:7" x14ac:dyDescent="0.25">
      <c r="A1161" s="5">
        <v>43571</v>
      </c>
      <c r="B1161">
        <v>69.680000000000007</v>
      </c>
      <c r="C1161" t="str">
        <f t="shared" si="39"/>
        <v>2019-04</v>
      </c>
      <c r="E1161" s="5">
        <v>43578</v>
      </c>
      <c r="F1161">
        <v>79.209998999999996</v>
      </c>
      <c r="G1161" t="str">
        <f t="shared" si="38"/>
        <v>2019-04</v>
      </c>
    </row>
    <row r="1162" spans="1:7" x14ac:dyDescent="0.25">
      <c r="A1162" s="5">
        <v>43572</v>
      </c>
      <c r="B1162">
        <v>69.36</v>
      </c>
      <c r="C1162" t="str">
        <f t="shared" si="39"/>
        <v>2019-04</v>
      </c>
      <c r="E1162" s="5">
        <v>43579</v>
      </c>
      <c r="F1162">
        <v>79.330001999999993</v>
      </c>
      <c r="G1162" t="str">
        <f t="shared" si="38"/>
        <v>2019-04</v>
      </c>
    </row>
    <row r="1163" spans="1:7" x14ac:dyDescent="0.25">
      <c r="A1163" s="5">
        <v>43573</v>
      </c>
      <c r="B1163">
        <v>69.62</v>
      </c>
      <c r="C1163" t="str">
        <f t="shared" si="39"/>
        <v>2019-04</v>
      </c>
      <c r="E1163" s="5">
        <v>43580</v>
      </c>
      <c r="F1163">
        <v>79.129997000000003</v>
      </c>
      <c r="G1163" t="str">
        <f t="shared" si="38"/>
        <v>2019-04</v>
      </c>
    </row>
    <row r="1164" spans="1:7" x14ac:dyDescent="0.25">
      <c r="A1164" s="5">
        <v>43578</v>
      </c>
      <c r="B1164">
        <v>70.59</v>
      </c>
      <c r="C1164" t="str">
        <f t="shared" si="39"/>
        <v>2019-04</v>
      </c>
      <c r="E1164" s="5">
        <v>43581</v>
      </c>
      <c r="F1164">
        <v>79.245002999999997</v>
      </c>
      <c r="G1164" t="str">
        <f t="shared" si="38"/>
        <v>2019-04</v>
      </c>
    </row>
    <row r="1165" spans="1:7" x14ac:dyDescent="0.25">
      <c r="A1165" s="5">
        <v>43579</v>
      </c>
      <c r="B1165">
        <v>70.790000000000006</v>
      </c>
      <c r="C1165" t="str">
        <f t="shared" si="39"/>
        <v>2019-04</v>
      </c>
      <c r="E1165" s="5">
        <v>43584</v>
      </c>
      <c r="F1165">
        <v>79.569999999999993</v>
      </c>
      <c r="G1165" t="str">
        <f t="shared" si="38"/>
        <v>2019-04</v>
      </c>
    </row>
    <row r="1166" spans="1:7" x14ac:dyDescent="0.25">
      <c r="A1166" s="5">
        <v>43580</v>
      </c>
      <c r="B1166">
        <v>71.069999999999993</v>
      </c>
      <c r="C1166" t="str">
        <f t="shared" si="39"/>
        <v>2019-04</v>
      </c>
      <c r="E1166" s="5">
        <v>43585</v>
      </c>
      <c r="F1166">
        <v>79.165001000000004</v>
      </c>
      <c r="G1166" t="str">
        <f t="shared" si="38"/>
        <v>2019-04</v>
      </c>
    </row>
    <row r="1167" spans="1:7" x14ac:dyDescent="0.25">
      <c r="A1167" s="5">
        <v>43581</v>
      </c>
      <c r="B1167">
        <v>70.81</v>
      </c>
      <c r="C1167" t="str">
        <f t="shared" si="39"/>
        <v>2019-04</v>
      </c>
      <c r="E1167" s="5">
        <v>43586</v>
      </c>
      <c r="F1167">
        <v>79.705001999999993</v>
      </c>
      <c r="G1167" t="str">
        <f t="shared" si="38"/>
        <v>2019-05</v>
      </c>
    </row>
    <row r="1168" spans="1:7" x14ac:dyDescent="0.25">
      <c r="A1168" s="5">
        <v>43584</v>
      </c>
      <c r="B1168">
        <v>71.290000000000006</v>
      </c>
      <c r="C1168" t="str">
        <f t="shared" si="39"/>
        <v>2019-04</v>
      </c>
      <c r="E1168" s="5">
        <v>43587</v>
      </c>
      <c r="F1168">
        <v>78.730002999999996</v>
      </c>
      <c r="G1168" t="str">
        <f t="shared" si="38"/>
        <v>2019-05</v>
      </c>
    </row>
    <row r="1169" spans="1:7" x14ac:dyDescent="0.25">
      <c r="A1169" s="5">
        <v>43585</v>
      </c>
      <c r="B1169">
        <v>70.64</v>
      </c>
      <c r="C1169" t="str">
        <f t="shared" si="39"/>
        <v>2019-04</v>
      </c>
      <c r="E1169" s="5">
        <v>43588</v>
      </c>
      <c r="F1169">
        <v>79.419998000000007</v>
      </c>
      <c r="G1169" t="str">
        <f t="shared" si="38"/>
        <v>2019-05</v>
      </c>
    </row>
    <row r="1170" spans="1:7" x14ac:dyDescent="0.25">
      <c r="A1170" s="5">
        <v>43587</v>
      </c>
      <c r="B1170">
        <v>70.39</v>
      </c>
      <c r="C1170" t="str">
        <f t="shared" si="39"/>
        <v>2019-05</v>
      </c>
      <c r="E1170" s="5">
        <v>43592</v>
      </c>
      <c r="F1170">
        <v>78.180000000000007</v>
      </c>
      <c r="G1170" t="str">
        <f t="shared" si="38"/>
        <v>2019-05</v>
      </c>
    </row>
    <row r="1171" spans="1:7" x14ac:dyDescent="0.25">
      <c r="A1171" s="5">
        <v>43588</v>
      </c>
      <c r="B1171">
        <v>70.97</v>
      </c>
      <c r="C1171" t="str">
        <f t="shared" si="39"/>
        <v>2019-05</v>
      </c>
      <c r="E1171" s="5">
        <v>43593</v>
      </c>
      <c r="F1171">
        <v>78.080001999999993</v>
      </c>
      <c r="G1171" t="str">
        <f t="shared" si="38"/>
        <v>2019-05</v>
      </c>
    </row>
    <row r="1172" spans="1:7" x14ac:dyDescent="0.25">
      <c r="A1172" s="5">
        <v>43591</v>
      </c>
      <c r="B1172">
        <v>70.59</v>
      </c>
      <c r="C1172" t="str">
        <f t="shared" si="39"/>
        <v>2019-05</v>
      </c>
      <c r="E1172" s="5">
        <v>43594</v>
      </c>
      <c r="F1172">
        <v>76.764999000000003</v>
      </c>
      <c r="G1172" t="str">
        <f t="shared" si="38"/>
        <v>2019-05</v>
      </c>
    </row>
    <row r="1173" spans="1:7" x14ac:dyDescent="0.25">
      <c r="A1173" s="5">
        <v>43592</v>
      </c>
      <c r="B1173">
        <v>69.83</v>
      </c>
      <c r="C1173" t="str">
        <f t="shared" si="39"/>
        <v>2019-05</v>
      </c>
      <c r="E1173" s="5">
        <v>43595</v>
      </c>
      <c r="F1173">
        <v>76.625</v>
      </c>
      <c r="G1173" t="str">
        <f t="shared" si="38"/>
        <v>2019-05</v>
      </c>
    </row>
    <row r="1174" spans="1:7" x14ac:dyDescent="0.25">
      <c r="A1174" s="5">
        <v>43593</v>
      </c>
      <c r="B1174">
        <v>69.819999999999993</v>
      </c>
      <c r="C1174" t="str">
        <f t="shared" si="39"/>
        <v>2019-05</v>
      </c>
      <c r="E1174" s="5">
        <v>43598</v>
      </c>
      <c r="F1174">
        <v>76.114998</v>
      </c>
      <c r="G1174" t="str">
        <f t="shared" si="38"/>
        <v>2019-05</v>
      </c>
    </row>
    <row r="1175" spans="1:7" x14ac:dyDescent="0.25">
      <c r="A1175" s="5">
        <v>43594</v>
      </c>
      <c r="B1175">
        <v>68.489999999999995</v>
      </c>
      <c r="C1175" t="str">
        <f t="shared" si="39"/>
        <v>2019-05</v>
      </c>
      <c r="E1175" s="5">
        <v>43599</v>
      </c>
      <c r="F1175">
        <v>76.875</v>
      </c>
      <c r="G1175" t="str">
        <f t="shared" si="38"/>
        <v>2019-05</v>
      </c>
    </row>
    <row r="1176" spans="1:7" x14ac:dyDescent="0.25">
      <c r="A1176" s="5">
        <v>43595</v>
      </c>
      <c r="B1176">
        <v>68.11</v>
      </c>
      <c r="C1176" t="str">
        <f t="shared" si="39"/>
        <v>2019-05</v>
      </c>
      <c r="E1176" s="5">
        <v>43600</v>
      </c>
      <c r="F1176">
        <v>77.160004000000001</v>
      </c>
      <c r="G1176" t="str">
        <f t="shared" si="38"/>
        <v>2019-05</v>
      </c>
    </row>
    <row r="1177" spans="1:7" x14ac:dyDescent="0.25">
      <c r="A1177" s="5">
        <v>43598</v>
      </c>
      <c r="B1177">
        <v>67.72</v>
      </c>
      <c r="C1177" t="str">
        <f t="shared" si="39"/>
        <v>2019-05</v>
      </c>
      <c r="E1177" s="5">
        <v>43601</v>
      </c>
      <c r="F1177">
        <v>78.209998999999996</v>
      </c>
      <c r="G1177" t="str">
        <f t="shared" si="38"/>
        <v>2019-05</v>
      </c>
    </row>
    <row r="1178" spans="1:7" x14ac:dyDescent="0.25">
      <c r="A1178" s="5">
        <v>43599</v>
      </c>
      <c r="B1178">
        <v>68.58</v>
      </c>
      <c r="C1178" t="str">
        <f t="shared" si="39"/>
        <v>2019-05</v>
      </c>
      <c r="E1178" s="5">
        <v>43602</v>
      </c>
      <c r="F1178">
        <v>77.930000000000007</v>
      </c>
      <c r="G1178" t="str">
        <f t="shared" si="38"/>
        <v>2019-05</v>
      </c>
    </row>
    <row r="1179" spans="1:7" x14ac:dyDescent="0.25">
      <c r="A1179" s="5">
        <v>43600</v>
      </c>
      <c r="B1179">
        <v>68.73</v>
      </c>
      <c r="C1179" t="str">
        <f t="shared" si="39"/>
        <v>2019-05</v>
      </c>
      <c r="E1179" s="5">
        <v>43605</v>
      </c>
      <c r="F1179">
        <v>77.059997999999993</v>
      </c>
      <c r="G1179" t="str">
        <f t="shared" si="38"/>
        <v>2019-05</v>
      </c>
    </row>
    <row r="1180" spans="1:7" x14ac:dyDescent="0.25">
      <c r="A1180" s="5">
        <v>43601</v>
      </c>
      <c r="B1180">
        <v>69.95</v>
      </c>
      <c r="C1180" t="str">
        <f t="shared" si="39"/>
        <v>2019-05</v>
      </c>
      <c r="E1180" s="5">
        <v>43606</v>
      </c>
      <c r="F1180">
        <v>77.540001000000004</v>
      </c>
      <c r="G1180" t="str">
        <f t="shared" si="38"/>
        <v>2019-05</v>
      </c>
    </row>
    <row r="1181" spans="1:7" x14ac:dyDescent="0.25">
      <c r="A1181" s="5">
        <v>43602</v>
      </c>
      <c r="B1181">
        <v>69.89</v>
      </c>
      <c r="C1181" t="str">
        <f t="shared" si="39"/>
        <v>2019-05</v>
      </c>
      <c r="E1181" s="5">
        <v>43607</v>
      </c>
      <c r="F1181">
        <v>77.455001999999993</v>
      </c>
      <c r="G1181" t="str">
        <f t="shared" si="38"/>
        <v>2019-05</v>
      </c>
    </row>
    <row r="1182" spans="1:7" x14ac:dyDescent="0.25">
      <c r="A1182" s="5">
        <v>43605</v>
      </c>
      <c r="B1182">
        <v>69.099999999999994</v>
      </c>
      <c r="C1182" t="str">
        <f t="shared" si="39"/>
        <v>2019-05</v>
      </c>
      <c r="E1182" s="5">
        <v>43608</v>
      </c>
      <c r="F1182">
        <v>76.379997000000003</v>
      </c>
      <c r="G1182" t="str">
        <f t="shared" si="38"/>
        <v>2019-05</v>
      </c>
    </row>
    <row r="1183" spans="1:7" x14ac:dyDescent="0.25">
      <c r="A1183" s="5">
        <v>43606</v>
      </c>
      <c r="B1183">
        <v>69.33</v>
      </c>
      <c r="C1183" t="str">
        <f t="shared" si="39"/>
        <v>2019-05</v>
      </c>
      <c r="E1183" s="5">
        <v>43609</v>
      </c>
      <c r="F1183">
        <v>76.519997000000004</v>
      </c>
      <c r="G1183" t="str">
        <f t="shared" si="38"/>
        <v>2019-05</v>
      </c>
    </row>
    <row r="1184" spans="1:7" x14ac:dyDescent="0.25">
      <c r="A1184" s="5">
        <v>43607</v>
      </c>
      <c r="B1184">
        <v>69.38</v>
      </c>
      <c r="C1184" t="str">
        <f t="shared" si="39"/>
        <v>2019-05</v>
      </c>
      <c r="E1184" s="5">
        <v>43613</v>
      </c>
      <c r="F1184">
        <v>76.519997000000004</v>
      </c>
      <c r="G1184" t="str">
        <f t="shared" si="38"/>
        <v>2019-05</v>
      </c>
    </row>
    <row r="1185" spans="1:7" x14ac:dyDescent="0.25">
      <c r="A1185" s="5">
        <v>43608</v>
      </c>
      <c r="B1185">
        <v>68.48</v>
      </c>
      <c r="C1185" t="str">
        <f t="shared" si="39"/>
        <v>2019-05</v>
      </c>
      <c r="E1185" s="5">
        <v>43614</v>
      </c>
      <c r="F1185">
        <v>75.175003000000004</v>
      </c>
      <c r="G1185" t="str">
        <f t="shared" si="38"/>
        <v>2019-05</v>
      </c>
    </row>
    <row r="1186" spans="1:7" x14ac:dyDescent="0.25">
      <c r="A1186" s="5">
        <v>43609</v>
      </c>
      <c r="B1186">
        <v>68.72</v>
      </c>
      <c r="C1186" t="str">
        <f t="shared" si="39"/>
        <v>2019-05</v>
      </c>
      <c r="E1186" s="5">
        <v>43615</v>
      </c>
      <c r="F1186">
        <v>75.430000000000007</v>
      </c>
      <c r="G1186" t="str">
        <f t="shared" si="38"/>
        <v>2019-05</v>
      </c>
    </row>
    <row r="1187" spans="1:7" x14ac:dyDescent="0.25">
      <c r="A1187" s="5">
        <v>43612</v>
      </c>
      <c r="B1187">
        <v>68.44</v>
      </c>
      <c r="C1187" t="str">
        <f t="shared" si="39"/>
        <v>2019-05</v>
      </c>
      <c r="E1187" s="5">
        <v>43616</v>
      </c>
      <c r="F1187">
        <v>74.985000999999997</v>
      </c>
      <c r="G1187" t="str">
        <f t="shared" si="38"/>
        <v>2019-05</v>
      </c>
    </row>
    <row r="1188" spans="1:7" x14ac:dyDescent="0.25">
      <c r="A1188" s="5">
        <v>43613</v>
      </c>
      <c r="B1188">
        <v>68.55</v>
      </c>
      <c r="C1188" t="str">
        <f t="shared" si="39"/>
        <v>2019-05</v>
      </c>
      <c r="E1188" s="5">
        <v>43619</v>
      </c>
      <c r="F1188">
        <v>74.654999000000004</v>
      </c>
      <c r="G1188" t="str">
        <f t="shared" si="38"/>
        <v>2019-06</v>
      </c>
    </row>
    <row r="1189" spans="1:7" x14ac:dyDescent="0.25">
      <c r="A1189" s="5">
        <v>43614</v>
      </c>
      <c r="B1189">
        <v>67.599999999999994</v>
      </c>
      <c r="C1189" t="str">
        <f t="shared" si="39"/>
        <v>2019-05</v>
      </c>
      <c r="E1189" s="5">
        <v>43620</v>
      </c>
      <c r="F1189">
        <v>75.5</v>
      </c>
      <c r="G1189" t="str">
        <f t="shared" ref="G1189:G1252" si="40">YEAR(E1189)&amp;"-"&amp;IF(MONTH(E1189)&lt;10,"0"&amp;MONTH(E1189),MONTH(E1189))</f>
        <v>2019-06</v>
      </c>
    </row>
    <row r="1190" spans="1:7" x14ac:dyDescent="0.25">
      <c r="A1190" s="5">
        <v>43615</v>
      </c>
      <c r="B1190">
        <v>67.86</v>
      </c>
      <c r="C1190" t="str">
        <f t="shared" si="39"/>
        <v>2019-05</v>
      </c>
      <c r="E1190" s="5">
        <v>43621</v>
      </c>
      <c r="F1190">
        <v>76.254997000000003</v>
      </c>
      <c r="G1190" t="str">
        <f t="shared" si="40"/>
        <v>2019-06</v>
      </c>
    </row>
    <row r="1191" spans="1:7" x14ac:dyDescent="0.25">
      <c r="A1191" s="5">
        <v>43616</v>
      </c>
      <c r="B1191">
        <v>67.03</v>
      </c>
      <c r="C1191" t="str">
        <f t="shared" si="39"/>
        <v>2019-05</v>
      </c>
      <c r="E1191" s="5">
        <v>43622</v>
      </c>
      <c r="F1191">
        <v>76.860000999999997</v>
      </c>
      <c r="G1191" t="str">
        <f t="shared" si="40"/>
        <v>2019-06</v>
      </c>
    </row>
    <row r="1192" spans="1:7" x14ac:dyDescent="0.25">
      <c r="A1192" s="5">
        <v>43619</v>
      </c>
      <c r="B1192">
        <v>66.67</v>
      </c>
      <c r="C1192" t="str">
        <f t="shared" si="39"/>
        <v>2019-06</v>
      </c>
      <c r="E1192" s="5">
        <v>43623</v>
      </c>
      <c r="F1192">
        <v>77.940002000000007</v>
      </c>
      <c r="G1192" t="str">
        <f t="shared" si="40"/>
        <v>2019-06</v>
      </c>
    </row>
    <row r="1193" spans="1:7" x14ac:dyDescent="0.25">
      <c r="A1193" s="5">
        <v>43620</v>
      </c>
      <c r="B1193">
        <v>67.19</v>
      </c>
      <c r="C1193" t="str">
        <f t="shared" si="39"/>
        <v>2019-06</v>
      </c>
      <c r="E1193" s="5">
        <v>43626</v>
      </c>
      <c r="F1193">
        <v>78.574996999999996</v>
      </c>
      <c r="G1193" t="str">
        <f t="shared" si="40"/>
        <v>2019-06</v>
      </c>
    </row>
    <row r="1194" spans="1:7" x14ac:dyDescent="0.25">
      <c r="A1194" s="5">
        <v>43621</v>
      </c>
      <c r="B1194">
        <v>67.47</v>
      </c>
      <c r="C1194" t="str">
        <f t="shared" si="39"/>
        <v>2019-06</v>
      </c>
      <c r="E1194" s="5">
        <v>43627</v>
      </c>
      <c r="F1194">
        <v>78.360000999999997</v>
      </c>
      <c r="G1194" t="str">
        <f t="shared" si="40"/>
        <v>2019-06</v>
      </c>
    </row>
    <row r="1195" spans="1:7" x14ac:dyDescent="0.25">
      <c r="A1195" s="5">
        <v>43622</v>
      </c>
      <c r="B1195">
        <v>68.010000000000005</v>
      </c>
      <c r="C1195" t="str">
        <f t="shared" si="39"/>
        <v>2019-06</v>
      </c>
      <c r="E1195" s="5">
        <v>43628</v>
      </c>
      <c r="F1195">
        <v>78.065002000000007</v>
      </c>
      <c r="G1195" t="str">
        <f t="shared" si="40"/>
        <v>2019-06</v>
      </c>
    </row>
    <row r="1196" spans="1:7" x14ac:dyDescent="0.25">
      <c r="A1196" s="5">
        <v>43623</v>
      </c>
      <c r="B1196">
        <v>68.790000000000006</v>
      </c>
      <c r="C1196" t="str">
        <f t="shared" si="39"/>
        <v>2019-06</v>
      </c>
      <c r="E1196" s="5">
        <v>43629</v>
      </c>
      <c r="F1196">
        <v>78.290001000000004</v>
      </c>
      <c r="G1196" t="str">
        <f t="shared" si="40"/>
        <v>2019-06</v>
      </c>
    </row>
    <row r="1197" spans="1:7" x14ac:dyDescent="0.25">
      <c r="A1197" s="5">
        <v>43626</v>
      </c>
      <c r="B1197">
        <v>69.489999999999995</v>
      </c>
      <c r="C1197" t="str">
        <f t="shared" si="39"/>
        <v>2019-06</v>
      </c>
      <c r="E1197" s="5">
        <v>43630</v>
      </c>
      <c r="F1197">
        <v>78.245002999999997</v>
      </c>
      <c r="G1197" t="str">
        <f t="shared" si="40"/>
        <v>2019-06</v>
      </c>
    </row>
    <row r="1198" spans="1:7" x14ac:dyDescent="0.25">
      <c r="A1198" s="5">
        <v>43627</v>
      </c>
      <c r="B1198">
        <v>69.31</v>
      </c>
      <c r="C1198" t="str">
        <f t="shared" si="39"/>
        <v>2019-06</v>
      </c>
      <c r="E1198" s="5">
        <v>43633</v>
      </c>
      <c r="F1198">
        <v>78.455001999999993</v>
      </c>
      <c r="G1198" t="str">
        <f t="shared" si="40"/>
        <v>2019-06</v>
      </c>
    </row>
    <row r="1199" spans="1:7" x14ac:dyDescent="0.25">
      <c r="A1199" s="5">
        <v>43628</v>
      </c>
      <c r="B1199">
        <v>68.86</v>
      </c>
      <c r="C1199" t="str">
        <f t="shared" si="39"/>
        <v>2019-06</v>
      </c>
      <c r="E1199" s="5">
        <v>43634</v>
      </c>
      <c r="F1199">
        <v>79.309997999999993</v>
      </c>
      <c r="G1199" t="str">
        <f t="shared" si="40"/>
        <v>2019-06</v>
      </c>
    </row>
    <row r="1200" spans="1:7" x14ac:dyDescent="0.25">
      <c r="A1200" s="5">
        <v>43629</v>
      </c>
      <c r="B1200">
        <v>69.42</v>
      </c>
      <c r="C1200" t="str">
        <f t="shared" si="39"/>
        <v>2019-06</v>
      </c>
      <c r="E1200" s="5">
        <v>43635</v>
      </c>
      <c r="F1200">
        <v>79.175003000000004</v>
      </c>
      <c r="G1200" t="str">
        <f t="shared" si="40"/>
        <v>2019-06</v>
      </c>
    </row>
    <row r="1201" spans="1:7" x14ac:dyDescent="0.25">
      <c r="A1201" s="5">
        <v>43630</v>
      </c>
      <c r="B1201">
        <v>69.739999999999995</v>
      </c>
      <c r="C1201" t="str">
        <f t="shared" si="39"/>
        <v>2019-06</v>
      </c>
      <c r="E1201" s="5">
        <v>43636</v>
      </c>
      <c r="F1201">
        <v>79.790001000000004</v>
      </c>
      <c r="G1201" t="str">
        <f t="shared" si="40"/>
        <v>2019-06</v>
      </c>
    </row>
    <row r="1202" spans="1:7" x14ac:dyDescent="0.25">
      <c r="A1202" s="5">
        <v>43633</v>
      </c>
      <c r="B1202">
        <v>69.8</v>
      </c>
      <c r="C1202" t="str">
        <f t="shared" si="39"/>
        <v>2019-06</v>
      </c>
      <c r="E1202" s="5">
        <v>43637</v>
      </c>
      <c r="F1202">
        <v>80.290001000000004</v>
      </c>
      <c r="G1202" t="str">
        <f t="shared" si="40"/>
        <v>2019-06</v>
      </c>
    </row>
    <row r="1203" spans="1:7" x14ac:dyDescent="0.25">
      <c r="A1203" s="5">
        <v>43634</v>
      </c>
      <c r="B1203">
        <v>70.86</v>
      </c>
      <c r="C1203" t="str">
        <f t="shared" si="39"/>
        <v>2019-06</v>
      </c>
      <c r="E1203" s="5">
        <v>43640</v>
      </c>
      <c r="F1203">
        <v>80.080001999999993</v>
      </c>
      <c r="G1203" t="str">
        <f t="shared" si="40"/>
        <v>2019-06</v>
      </c>
    </row>
    <row r="1204" spans="1:7" x14ac:dyDescent="0.25">
      <c r="A1204" s="5">
        <v>43635</v>
      </c>
      <c r="B1204">
        <v>70.58</v>
      </c>
      <c r="C1204" t="str">
        <f t="shared" si="39"/>
        <v>2019-06</v>
      </c>
      <c r="E1204" s="5">
        <v>43641</v>
      </c>
      <c r="F1204">
        <v>79.540001000000004</v>
      </c>
      <c r="G1204" t="str">
        <f t="shared" si="40"/>
        <v>2019-06</v>
      </c>
    </row>
    <row r="1205" spans="1:7" x14ac:dyDescent="0.25">
      <c r="A1205" s="5">
        <v>43636</v>
      </c>
      <c r="B1205">
        <v>70.77</v>
      </c>
      <c r="C1205" t="str">
        <f t="shared" si="39"/>
        <v>2019-06</v>
      </c>
      <c r="E1205" s="5">
        <v>43642</v>
      </c>
      <c r="F1205">
        <v>79.25</v>
      </c>
      <c r="G1205" t="str">
        <f t="shared" si="40"/>
        <v>2019-06</v>
      </c>
    </row>
    <row r="1206" spans="1:7" x14ac:dyDescent="0.25">
      <c r="A1206" s="5">
        <v>43637</v>
      </c>
      <c r="B1206">
        <v>70.58</v>
      </c>
      <c r="C1206" t="str">
        <f t="shared" si="39"/>
        <v>2019-06</v>
      </c>
      <c r="E1206" s="5">
        <v>43643</v>
      </c>
      <c r="F1206">
        <v>79.135002</v>
      </c>
      <c r="G1206" t="str">
        <f t="shared" si="40"/>
        <v>2019-06</v>
      </c>
    </row>
    <row r="1207" spans="1:7" x14ac:dyDescent="0.25">
      <c r="A1207" s="5">
        <v>43640</v>
      </c>
      <c r="B1207">
        <v>70.180000000000007</v>
      </c>
      <c r="C1207" t="str">
        <f t="shared" si="39"/>
        <v>2019-06</v>
      </c>
      <c r="E1207" s="5">
        <v>43644</v>
      </c>
      <c r="F1207">
        <v>79.529999000000004</v>
      </c>
      <c r="G1207" t="str">
        <f t="shared" si="40"/>
        <v>2019-06</v>
      </c>
    </row>
    <row r="1208" spans="1:7" x14ac:dyDescent="0.25">
      <c r="A1208" s="5">
        <v>43641</v>
      </c>
      <c r="B1208">
        <v>69.94</v>
      </c>
      <c r="C1208" t="str">
        <f t="shared" si="39"/>
        <v>2019-06</v>
      </c>
      <c r="E1208" s="5">
        <v>43647</v>
      </c>
      <c r="F1208">
        <v>80.305000000000007</v>
      </c>
      <c r="G1208" t="str">
        <f t="shared" si="40"/>
        <v>2019-07</v>
      </c>
    </row>
    <row r="1209" spans="1:7" x14ac:dyDescent="0.25">
      <c r="A1209" s="5">
        <v>43642</v>
      </c>
      <c r="B1209">
        <v>69.64</v>
      </c>
      <c r="C1209" t="str">
        <f t="shared" si="39"/>
        <v>2019-06</v>
      </c>
      <c r="E1209" s="5">
        <v>43648</v>
      </c>
      <c r="F1209">
        <v>80.385002</v>
      </c>
      <c r="G1209" t="str">
        <f t="shared" si="40"/>
        <v>2019-07</v>
      </c>
    </row>
    <row r="1210" spans="1:7" x14ac:dyDescent="0.25">
      <c r="A1210" s="5">
        <v>43643</v>
      </c>
      <c r="B1210">
        <v>69.63</v>
      </c>
      <c r="C1210" t="str">
        <f t="shared" si="39"/>
        <v>2019-06</v>
      </c>
      <c r="E1210" s="5">
        <v>43649</v>
      </c>
      <c r="F1210">
        <v>81.080001999999993</v>
      </c>
      <c r="G1210" t="str">
        <f t="shared" si="40"/>
        <v>2019-07</v>
      </c>
    </row>
    <row r="1211" spans="1:7" x14ac:dyDescent="0.25">
      <c r="A1211" s="5">
        <v>43644</v>
      </c>
      <c r="B1211">
        <v>69.88</v>
      </c>
      <c r="C1211" t="str">
        <f t="shared" si="39"/>
        <v>2019-06</v>
      </c>
      <c r="E1211" s="5">
        <v>43650</v>
      </c>
      <c r="F1211">
        <v>81.345000999999996</v>
      </c>
      <c r="G1211" t="str">
        <f t="shared" si="40"/>
        <v>2019-07</v>
      </c>
    </row>
    <row r="1212" spans="1:7" x14ac:dyDescent="0.25">
      <c r="A1212" s="5">
        <v>43647</v>
      </c>
      <c r="B1212">
        <v>71.069999999999993</v>
      </c>
      <c r="C1212" t="str">
        <f t="shared" si="39"/>
        <v>2019-07</v>
      </c>
      <c r="E1212" s="5">
        <v>43651</v>
      </c>
      <c r="F1212">
        <v>80.775002000000001</v>
      </c>
      <c r="G1212" t="str">
        <f t="shared" si="40"/>
        <v>2019-07</v>
      </c>
    </row>
    <row r="1213" spans="1:7" x14ac:dyDescent="0.25">
      <c r="A1213" s="5">
        <v>43648</v>
      </c>
      <c r="B1213">
        <v>71.22</v>
      </c>
      <c r="C1213" t="str">
        <f t="shared" si="39"/>
        <v>2019-07</v>
      </c>
      <c r="E1213" s="5">
        <v>43654</v>
      </c>
      <c r="F1213">
        <v>80.714995999999999</v>
      </c>
      <c r="G1213" t="str">
        <f t="shared" si="40"/>
        <v>2019-07</v>
      </c>
    </row>
    <row r="1214" spans="1:7" x14ac:dyDescent="0.25">
      <c r="A1214" s="5">
        <v>43649</v>
      </c>
      <c r="B1214">
        <v>71.58</v>
      </c>
      <c r="C1214" t="str">
        <f t="shared" si="39"/>
        <v>2019-07</v>
      </c>
      <c r="E1214" s="5">
        <v>43655</v>
      </c>
      <c r="F1214">
        <v>80.665001000000004</v>
      </c>
      <c r="G1214" t="str">
        <f t="shared" si="40"/>
        <v>2019-07</v>
      </c>
    </row>
    <row r="1215" spans="1:7" x14ac:dyDescent="0.25">
      <c r="A1215" s="5">
        <v>43650</v>
      </c>
      <c r="B1215">
        <v>72.14</v>
      </c>
      <c r="C1215" t="str">
        <f t="shared" si="39"/>
        <v>2019-07</v>
      </c>
      <c r="E1215" s="5">
        <v>43656</v>
      </c>
      <c r="F1215">
        <v>81.139999000000003</v>
      </c>
      <c r="G1215" t="str">
        <f t="shared" si="40"/>
        <v>2019-07</v>
      </c>
    </row>
    <row r="1216" spans="1:7" x14ac:dyDescent="0.25">
      <c r="A1216" s="5">
        <v>43651</v>
      </c>
      <c r="B1216">
        <v>71.98</v>
      </c>
      <c r="C1216" t="str">
        <f t="shared" si="39"/>
        <v>2019-07</v>
      </c>
      <c r="E1216" s="5">
        <v>43657</v>
      </c>
      <c r="F1216">
        <v>81.440002000000007</v>
      </c>
      <c r="G1216" t="str">
        <f t="shared" si="40"/>
        <v>2019-07</v>
      </c>
    </row>
    <row r="1217" spans="1:7" x14ac:dyDescent="0.25">
      <c r="A1217" s="5">
        <v>43654</v>
      </c>
      <c r="B1217">
        <v>72.069999999999993</v>
      </c>
      <c r="C1217" t="str">
        <f t="shared" si="39"/>
        <v>2019-07</v>
      </c>
      <c r="E1217" s="5">
        <v>43658</v>
      </c>
      <c r="F1217">
        <v>81.589995999999999</v>
      </c>
      <c r="G1217" t="str">
        <f t="shared" si="40"/>
        <v>2019-07</v>
      </c>
    </row>
    <row r="1218" spans="1:7" x14ac:dyDescent="0.25">
      <c r="A1218" s="5">
        <v>43655</v>
      </c>
      <c r="B1218">
        <v>71.87</v>
      </c>
      <c r="C1218" t="str">
        <f t="shared" si="39"/>
        <v>2019-07</v>
      </c>
      <c r="E1218" s="5">
        <v>43661</v>
      </c>
      <c r="F1218">
        <v>81.764999000000003</v>
      </c>
      <c r="G1218" t="str">
        <f t="shared" si="40"/>
        <v>2019-07</v>
      </c>
    </row>
    <row r="1219" spans="1:7" x14ac:dyDescent="0.25">
      <c r="A1219" s="5">
        <v>43656</v>
      </c>
      <c r="B1219">
        <v>72.040000000000006</v>
      </c>
      <c r="C1219" t="str">
        <f t="shared" ref="C1219:C1282" si="41">YEAR(A1219)&amp;"-"&amp;IF(MONTH(A1219)&lt;10,"0"&amp;MONTH(A1219),MONTH(A1219))</f>
        <v>2019-07</v>
      </c>
      <c r="E1219" s="5">
        <v>43662</v>
      </c>
      <c r="F1219">
        <v>81.760002</v>
      </c>
      <c r="G1219" t="str">
        <f t="shared" si="40"/>
        <v>2019-07</v>
      </c>
    </row>
    <row r="1220" spans="1:7" x14ac:dyDescent="0.25">
      <c r="A1220" s="5">
        <v>43657</v>
      </c>
      <c r="B1220">
        <v>72.31</v>
      </c>
      <c r="C1220" t="str">
        <f t="shared" si="41"/>
        <v>2019-07</v>
      </c>
      <c r="E1220" s="5">
        <v>43663</v>
      </c>
      <c r="F1220">
        <v>81.319999999999993</v>
      </c>
      <c r="G1220" t="str">
        <f t="shared" si="40"/>
        <v>2019-07</v>
      </c>
    </row>
    <row r="1221" spans="1:7" x14ac:dyDescent="0.25">
      <c r="A1221" s="5">
        <v>43658</v>
      </c>
      <c r="B1221">
        <v>72.569999999999993</v>
      </c>
      <c r="C1221" t="str">
        <f t="shared" si="41"/>
        <v>2019-07</v>
      </c>
      <c r="E1221" s="5">
        <v>43664</v>
      </c>
      <c r="F1221">
        <v>80.885002</v>
      </c>
      <c r="G1221" t="str">
        <f t="shared" si="40"/>
        <v>2019-07</v>
      </c>
    </row>
    <row r="1222" spans="1:7" x14ac:dyDescent="0.25">
      <c r="A1222" s="5">
        <v>43661</v>
      </c>
      <c r="B1222">
        <v>72.59</v>
      </c>
      <c r="C1222" t="str">
        <f t="shared" si="41"/>
        <v>2019-07</v>
      </c>
      <c r="E1222" s="5">
        <v>43665</v>
      </c>
      <c r="F1222">
        <v>81.389999000000003</v>
      </c>
      <c r="G1222" t="str">
        <f t="shared" si="40"/>
        <v>2019-07</v>
      </c>
    </row>
    <row r="1223" spans="1:7" x14ac:dyDescent="0.25">
      <c r="A1223" s="5">
        <v>43662</v>
      </c>
      <c r="B1223">
        <v>72.91</v>
      </c>
      <c r="C1223" t="str">
        <f t="shared" si="41"/>
        <v>2019-07</v>
      </c>
      <c r="E1223" s="5">
        <v>43668</v>
      </c>
      <c r="F1223">
        <v>80.919998000000007</v>
      </c>
      <c r="G1223" t="str">
        <f t="shared" si="40"/>
        <v>2019-07</v>
      </c>
    </row>
    <row r="1224" spans="1:7" x14ac:dyDescent="0.25">
      <c r="A1224" s="5">
        <v>43663</v>
      </c>
      <c r="B1224">
        <v>72.650000000000006</v>
      </c>
      <c r="C1224" t="str">
        <f t="shared" si="41"/>
        <v>2019-07</v>
      </c>
      <c r="E1224" s="5">
        <v>43669</v>
      </c>
      <c r="F1224">
        <v>81.264999000000003</v>
      </c>
      <c r="G1224" t="str">
        <f t="shared" si="40"/>
        <v>2019-07</v>
      </c>
    </row>
    <row r="1225" spans="1:7" x14ac:dyDescent="0.25">
      <c r="A1225" s="5">
        <v>43664</v>
      </c>
      <c r="B1225">
        <v>72.17</v>
      </c>
      <c r="C1225" t="str">
        <f t="shared" si="41"/>
        <v>2019-07</v>
      </c>
      <c r="E1225" s="5">
        <v>43670</v>
      </c>
      <c r="F1225">
        <v>81.610000999999997</v>
      </c>
      <c r="G1225" t="str">
        <f t="shared" si="40"/>
        <v>2019-07</v>
      </c>
    </row>
    <row r="1226" spans="1:7" x14ac:dyDescent="0.25">
      <c r="A1226" s="5">
        <v>43665</v>
      </c>
      <c r="B1226">
        <v>72.64</v>
      </c>
      <c r="C1226" t="str">
        <f t="shared" si="41"/>
        <v>2019-07</v>
      </c>
      <c r="E1226" s="5">
        <v>43671</v>
      </c>
      <c r="F1226">
        <v>81.745002999999997</v>
      </c>
      <c r="G1226" t="str">
        <f t="shared" si="40"/>
        <v>2019-07</v>
      </c>
    </row>
    <row r="1227" spans="1:7" x14ac:dyDescent="0.25">
      <c r="A1227" s="5">
        <v>43668</v>
      </c>
      <c r="B1227">
        <v>72.099999999999994</v>
      </c>
      <c r="C1227" t="str">
        <f t="shared" si="41"/>
        <v>2019-07</v>
      </c>
      <c r="E1227" s="5">
        <v>43672</v>
      </c>
      <c r="F1227">
        <v>82.040001000000004</v>
      </c>
      <c r="G1227" t="str">
        <f t="shared" si="40"/>
        <v>2019-07</v>
      </c>
    </row>
    <row r="1228" spans="1:7" x14ac:dyDescent="0.25">
      <c r="A1228" s="5">
        <v>43669</v>
      </c>
      <c r="B1228">
        <v>72.84</v>
      </c>
      <c r="C1228" t="str">
        <f t="shared" si="41"/>
        <v>2019-07</v>
      </c>
      <c r="E1228" s="5">
        <v>43675</v>
      </c>
      <c r="F1228">
        <v>82.040001000000004</v>
      </c>
      <c r="G1228" t="str">
        <f t="shared" si="40"/>
        <v>2019-07</v>
      </c>
    </row>
    <row r="1229" spans="1:7" x14ac:dyDescent="0.25">
      <c r="A1229" s="5">
        <v>43670</v>
      </c>
      <c r="B1229">
        <v>73.12</v>
      </c>
      <c r="C1229" t="str">
        <f t="shared" si="41"/>
        <v>2019-07</v>
      </c>
      <c r="E1229" s="5">
        <v>43676</v>
      </c>
      <c r="F1229">
        <v>81.870002999999997</v>
      </c>
      <c r="G1229" t="str">
        <f t="shared" si="40"/>
        <v>2019-07</v>
      </c>
    </row>
    <row r="1230" spans="1:7" x14ac:dyDescent="0.25">
      <c r="A1230" s="5">
        <v>43671</v>
      </c>
      <c r="B1230">
        <v>73.239999999999995</v>
      </c>
      <c r="C1230" t="str">
        <f t="shared" si="41"/>
        <v>2019-07</v>
      </c>
      <c r="E1230" s="5">
        <v>43677</v>
      </c>
      <c r="F1230">
        <v>81.900002000000001</v>
      </c>
      <c r="G1230" t="str">
        <f t="shared" si="40"/>
        <v>2019-07</v>
      </c>
    </row>
    <row r="1231" spans="1:7" x14ac:dyDescent="0.25">
      <c r="A1231" s="5">
        <v>43672</v>
      </c>
      <c r="B1231">
        <v>73.73</v>
      </c>
      <c r="C1231" t="str">
        <f t="shared" si="41"/>
        <v>2019-07</v>
      </c>
      <c r="E1231" s="5">
        <v>43678</v>
      </c>
      <c r="F1231">
        <v>81.845000999999996</v>
      </c>
      <c r="G1231" t="str">
        <f t="shared" si="40"/>
        <v>2019-08</v>
      </c>
    </row>
    <row r="1232" spans="1:7" x14ac:dyDescent="0.25">
      <c r="A1232" s="5">
        <v>43675</v>
      </c>
      <c r="B1232">
        <v>73.569999999999993</v>
      </c>
      <c r="C1232" t="str">
        <f t="shared" si="41"/>
        <v>2019-07</v>
      </c>
      <c r="E1232" s="5">
        <v>43679</v>
      </c>
      <c r="F1232">
        <v>79.385002</v>
      </c>
      <c r="G1232" t="str">
        <f t="shared" si="40"/>
        <v>2019-08</v>
      </c>
    </row>
    <row r="1233" spans="1:7" x14ac:dyDescent="0.25">
      <c r="A1233" s="5">
        <v>43676</v>
      </c>
      <c r="B1233">
        <v>73.44</v>
      </c>
      <c r="C1233" t="str">
        <f t="shared" si="41"/>
        <v>2019-07</v>
      </c>
      <c r="E1233" s="5">
        <v>43682</v>
      </c>
      <c r="F1233">
        <v>77.889999000000003</v>
      </c>
      <c r="G1233" t="str">
        <f t="shared" si="40"/>
        <v>2019-08</v>
      </c>
    </row>
    <row r="1234" spans="1:7" x14ac:dyDescent="0.25">
      <c r="A1234" s="5">
        <v>43677</v>
      </c>
      <c r="B1234">
        <v>73.48</v>
      </c>
      <c r="C1234" t="str">
        <f t="shared" si="41"/>
        <v>2019-07</v>
      </c>
      <c r="E1234" s="5">
        <v>43683</v>
      </c>
      <c r="F1234">
        <v>77.514999000000003</v>
      </c>
      <c r="G1234" t="str">
        <f t="shared" si="40"/>
        <v>2019-08</v>
      </c>
    </row>
    <row r="1235" spans="1:7" x14ac:dyDescent="0.25">
      <c r="A1235" s="5">
        <v>43678</v>
      </c>
      <c r="B1235">
        <v>73.540000000000006</v>
      </c>
      <c r="C1235" t="str">
        <f t="shared" si="41"/>
        <v>2019-08</v>
      </c>
      <c r="E1235" s="5">
        <v>43684</v>
      </c>
      <c r="F1235">
        <v>77.680000000000007</v>
      </c>
      <c r="G1235" t="str">
        <f t="shared" si="40"/>
        <v>2019-08</v>
      </c>
    </row>
    <row r="1236" spans="1:7" x14ac:dyDescent="0.25">
      <c r="A1236" s="5">
        <v>43679</v>
      </c>
      <c r="B1236">
        <v>71.599999999999994</v>
      </c>
      <c r="C1236" t="str">
        <f t="shared" si="41"/>
        <v>2019-08</v>
      </c>
      <c r="E1236" s="5">
        <v>43685</v>
      </c>
      <c r="F1236">
        <v>79.290001000000004</v>
      </c>
      <c r="G1236" t="str">
        <f t="shared" si="40"/>
        <v>2019-08</v>
      </c>
    </row>
    <row r="1237" spans="1:7" x14ac:dyDescent="0.25">
      <c r="A1237" s="5">
        <v>43682</v>
      </c>
      <c r="B1237">
        <v>69.75</v>
      </c>
      <c r="C1237" t="str">
        <f t="shared" si="41"/>
        <v>2019-08</v>
      </c>
      <c r="E1237" s="5">
        <v>43686</v>
      </c>
      <c r="F1237">
        <v>78.849997999999999</v>
      </c>
      <c r="G1237" t="str">
        <f t="shared" si="40"/>
        <v>2019-08</v>
      </c>
    </row>
    <row r="1238" spans="1:7" x14ac:dyDescent="0.25">
      <c r="A1238" s="5">
        <v>43683</v>
      </c>
      <c r="B1238">
        <v>69.349999999999994</v>
      </c>
      <c r="C1238" t="str">
        <f t="shared" si="41"/>
        <v>2019-08</v>
      </c>
      <c r="E1238" s="5">
        <v>43689</v>
      </c>
      <c r="F1238">
        <v>78.650002000000001</v>
      </c>
      <c r="G1238" t="str">
        <f t="shared" si="40"/>
        <v>2019-08</v>
      </c>
    </row>
    <row r="1239" spans="1:7" x14ac:dyDescent="0.25">
      <c r="A1239" s="5">
        <v>43684</v>
      </c>
      <c r="B1239">
        <v>68.650000000000006</v>
      </c>
      <c r="C1239" t="str">
        <f t="shared" si="41"/>
        <v>2019-08</v>
      </c>
      <c r="E1239" s="5">
        <v>43690</v>
      </c>
      <c r="F1239">
        <v>79.370002999999997</v>
      </c>
      <c r="G1239" t="str">
        <f t="shared" si="40"/>
        <v>2019-08</v>
      </c>
    </row>
    <row r="1240" spans="1:7" x14ac:dyDescent="0.25">
      <c r="A1240" s="5">
        <v>43685</v>
      </c>
      <c r="B1240">
        <v>70.69</v>
      </c>
      <c r="C1240" t="str">
        <f t="shared" si="41"/>
        <v>2019-08</v>
      </c>
      <c r="E1240" s="5">
        <v>43691</v>
      </c>
      <c r="F1240">
        <v>77.790001000000004</v>
      </c>
      <c r="G1240" t="str">
        <f t="shared" si="40"/>
        <v>2019-08</v>
      </c>
    </row>
    <row r="1241" spans="1:7" x14ac:dyDescent="0.25">
      <c r="A1241" s="5">
        <v>43686</v>
      </c>
      <c r="B1241">
        <v>70.88</v>
      </c>
      <c r="C1241" t="str">
        <f t="shared" si="41"/>
        <v>2019-08</v>
      </c>
      <c r="E1241" s="5">
        <v>43692</v>
      </c>
      <c r="F1241">
        <v>77.319999999999993</v>
      </c>
      <c r="G1241" t="str">
        <f t="shared" si="40"/>
        <v>2019-08</v>
      </c>
    </row>
    <row r="1242" spans="1:7" x14ac:dyDescent="0.25">
      <c r="A1242" s="5">
        <v>43689</v>
      </c>
      <c r="B1242">
        <v>70</v>
      </c>
      <c r="C1242" t="str">
        <f t="shared" si="41"/>
        <v>2019-08</v>
      </c>
      <c r="E1242" s="5">
        <v>43693</v>
      </c>
      <c r="F1242">
        <v>78.430000000000007</v>
      </c>
      <c r="G1242" t="str">
        <f t="shared" si="40"/>
        <v>2019-08</v>
      </c>
    </row>
    <row r="1243" spans="1:7" x14ac:dyDescent="0.25">
      <c r="A1243" s="5">
        <v>43690</v>
      </c>
      <c r="B1243">
        <v>70.98</v>
      </c>
      <c r="C1243" t="str">
        <f t="shared" si="41"/>
        <v>2019-08</v>
      </c>
      <c r="E1243" s="5">
        <v>43696</v>
      </c>
      <c r="F1243">
        <v>79.489998</v>
      </c>
      <c r="G1243" t="str">
        <f t="shared" si="40"/>
        <v>2019-08</v>
      </c>
    </row>
    <row r="1244" spans="1:7" x14ac:dyDescent="0.25">
      <c r="A1244" s="5">
        <v>43691</v>
      </c>
      <c r="B1244">
        <v>69.78</v>
      </c>
      <c r="C1244" t="str">
        <f t="shared" si="41"/>
        <v>2019-08</v>
      </c>
      <c r="E1244" s="5">
        <v>43697</v>
      </c>
      <c r="F1244">
        <v>79.305000000000007</v>
      </c>
      <c r="G1244" t="str">
        <f t="shared" si="40"/>
        <v>2019-08</v>
      </c>
    </row>
    <row r="1245" spans="1:7" x14ac:dyDescent="0.25">
      <c r="A1245" s="5">
        <v>43693</v>
      </c>
      <c r="B1245">
        <v>70.349999999999994</v>
      </c>
      <c r="C1245" t="str">
        <f t="shared" si="41"/>
        <v>2019-08</v>
      </c>
      <c r="E1245" s="5">
        <v>43698</v>
      </c>
      <c r="F1245">
        <v>79.514999000000003</v>
      </c>
      <c r="G1245" t="str">
        <f t="shared" si="40"/>
        <v>2019-08</v>
      </c>
    </row>
    <row r="1246" spans="1:7" x14ac:dyDescent="0.25">
      <c r="A1246" s="5">
        <v>43696</v>
      </c>
      <c r="B1246">
        <v>71.540000000000006</v>
      </c>
      <c r="C1246" t="str">
        <f t="shared" si="41"/>
        <v>2019-08</v>
      </c>
      <c r="E1246" s="5">
        <v>43699</v>
      </c>
      <c r="F1246">
        <v>79.184997999999993</v>
      </c>
      <c r="G1246" t="str">
        <f t="shared" si="40"/>
        <v>2019-08</v>
      </c>
    </row>
    <row r="1247" spans="1:7" x14ac:dyDescent="0.25">
      <c r="A1247" s="5">
        <v>43697</v>
      </c>
      <c r="B1247">
        <v>71.400000000000006</v>
      </c>
      <c r="C1247" t="str">
        <f t="shared" si="41"/>
        <v>2019-08</v>
      </c>
      <c r="E1247" s="5">
        <v>43700</v>
      </c>
      <c r="F1247">
        <v>78.319999999999993</v>
      </c>
      <c r="G1247" t="str">
        <f t="shared" si="40"/>
        <v>2019-08</v>
      </c>
    </row>
    <row r="1248" spans="1:7" x14ac:dyDescent="0.25">
      <c r="A1248" s="5">
        <v>43698</v>
      </c>
      <c r="B1248">
        <v>71.59</v>
      </c>
      <c r="C1248" t="str">
        <f t="shared" si="41"/>
        <v>2019-08</v>
      </c>
      <c r="E1248" s="5">
        <v>43704</v>
      </c>
      <c r="F1248">
        <v>78.144997000000004</v>
      </c>
      <c r="G1248" t="str">
        <f t="shared" si="40"/>
        <v>2019-08</v>
      </c>
    </row>
    <row r="1249" spans="1:7" x14ac:dyDescent="0.25">
      <c r="A1249" s="5">
        <v>43699</v>
      </c>
      <c r="B1249">
        <v>71.27</v>
      </c>
      <c r="C1249" t="str">
        <f t="shared" si="41"/>
        <v>2019-08</v>
      </c>
      <c r="E1249" s="5">
        <v>43705</v>
      </c>
      <c r="F1249">
        <v>78.385002</v>
      </c>
      <c r="G1249" t="str">
        <f t="shared" si="40"/>
        <v>2019-08</v>
      </c>
    </row>
    <row r="1250" spans="1:7" x14ac:dyDescent="0.25">
      <c r="A1250" s="5">
        <v>43700</v>
      </c>
      <c r="B1250">
        <v>70.290000000000006</v>
      </c>
      <c r="C1250" t="str">
        <f t="shared" si="41"/>
        <v>2019-08</v>
      </c>
      <c r="E1250" s="5">
        <v>43706</v>
      </c>
      <c r="F1250">
        <v>79.375</v>
      </c>
      <c r="G1250" t="str">
        <f t="shared" si="40"/>
        <v>2019-08</v>
      </c>
    </row>
    <row r="1251" spans="1:7" x14ac:dyDescent="0.25">
      <c r="A1251" s="5">
        <v>43703</v>
      </c>
      <c r="B1251">
        <v>70.180000000000007</v>
      </c>
      <c r="C1251" t="str">
        <f t="shared" si="41"/>
        <v>2019-08</v>
      </c>
      <c r="E1251" s="5">
        <v>43707</v>
      </c>
      <c r="F1251">
        <v>79.245002999999997</v>
      </c>
      <c r="G1251" t="str">
        <f t="shared" si="40"/>
        <v>2019-08</v>
      </c>
    </row>
    <row r="1252" spans="1:7" x14ac:dyDescent="0.25">
      <c r="A1252" s="5">
        <v>43704</v>
      </c>
      <c r="B1252">
        <v>70.41</v>
      </c>
      <c r="C1252" t="str">
        <f t="shared" si="41"/>
        <v>2019-08</v>
      </c>
      <c r="E1252" s="5">
        <v>43710</v>
      </c>
      <c r="F1252">
        <v>79.205001999999993</v>
      </c>
      <c r="G1252" t="str">
        <f t="shared" si="40"/>
        <v>2019-09</v>
      </c>
    </row>
    <row r="1253" spans="1:7" x14ac:dyDescent="0.25">
      <c r="A1253" s="5">
        <v>43705</v>
      </c>
      <c r="B1253">
        <v>70.709999999999994</v>
      </c>
      <c r="C1253" t="str">
        <f t="shared" si="41"/>
        <v>2019-08</v>
      </c>
      <c r="E1253" s="5">
        <v>43711</v>
      </c>
      <c r="F1253">
        <v>78.885002</v>
      </c>
      <c r="G1253" t="str">
        <f t="shared" ref="G1253:G1316" si="42">YEAR(E1253)&amp;"-"&amp;IF(MONTH(E1253)&lt;10,"0"&amp;MONTH(E1253),MONTH(E1253))</f>
        <v>2019-09</v>
      </c>
    </row>
    <row r="1254" spans="1:7" x14ac:dyDescent="0.25">
      <c r="A1254" s="5">
        <v>43706</v>
      </c>
      <c r="B1254">
        <v>71.790000000000006</v>
      </c>
      <c r="C1254" t="str">
        <f t="shared" si="41"/>
        <v>2019-08</v>
      </c>
      <c r="E1254" s="5">
        <v>43712</v>
      </c>
      <c r="F1254">
        <v>79.650002000000001</v>
      </c>
      <c r="G1254" t="str">
        <f t="shared" si="42"/>
        <v>2019-09</v>
      </c>
    </row>
    <row r="1255" spans="1:7" x14ac:dyDescent="0.25">
      <c r="A1255" s="5">
        <v>43707</v>
      </c>
      <c r="B1255">
        <v>72.27</v>
      </c>
      <c r="C1255" t="str">
        <f t="shared" si="41"/>
        <v>2019-08</v>
      </c>
      <c r="E1255" s="5">
        <v>43713</v>
      </c>
      <c r="F1255">
        <v>81</v>
      </c>
      <c r="G1255" t="str">
        <f t="shared" si="42"/>
        <v>2019-09</v>
      </c>
    </row>
    <row r="1256" spans="1:7" x14ac:dyDescent="0.25">
      <c r="A1256" s="5">
        <v>43710</v>
      </c>
      <c r="B1256">
        <v>72.209999999999994</v>
      </c>
      <c r="C1256" t="str">
        <f t="shared" si="41"/>
        <v>2019-09</v>
      </c>
      <c r="E1256" s="5">
        <v>43714</v>
      </c>
      <c r="F1256">
        <v>81.065002000000007</v>
      </c>
      <c r="G1256" t="str">
        <f t="shared" si="42"/>
        <v>2019-09</v>
      </c>
    </row>
    <row r="1257" spans="1:7" x14ac:dyDescent="0.25">
      <c r="A1257" s="5">
        <v>43711</v>
      </c>
      <c r="B1257">
        <v>71.900000000000006</v>
      </c>
      <c r="C1257" t="str">
        <f t="shared" si="41"/>
        <v>2019-09</v>
      </c>
      <c r="E1257" s="5">
        <v>43717</v>
      </c>
      <c r="F1257">
        <v>81.129997000000003</v>
      </c>
      <c r="G1257" t="str">
        <f t="shared" si="42"/>
        <v>2019-09</v>
      </c>
    </row>
    <row r="1258" spans="1:7" x14ac:dyDescent="0.25">
      <c r="A1258" s="5">
        <v>43712</v>
      </c>
      <c r="B1258">
        <v>72.27</v>
      </c>
      <c r="C1258" t="str">
        <f t="shared" si="41"/>
        <v>2019-09</v>
      </c>
      <c r="E1258" s="5">
        <v>43718</v>
      </c>
      <c r="F1258">
        <v>80.404999000000004</v>
      </c>
      <c r="G1258" t="str">
        <f t="shared" si="42"/>
        <v>2019-09</v>
      </c>
    </row>
    <row r="1259" spans="1:7" x14ac:dyDescent="0.25">
      <c r="A1259" s="5">
        <v>43713</v>
      </c>
      <c r="B1259">
        <v>72.94</v>
      </c>
      <c r="C1259" t="str">
        <f t="shared" si="41"/>
        <v>2019-09</v>
      </c>
      <c r="E1259" s="5">
        <v>43719</v>
      </c>
      <c r="F1259">
        <v>81.279999000000004</v>
      </c>
      <c r="G1259" t="str">
        <f t="shared" si="42"/>
        <v>2019-09</v>
      </c>
    </row>
    <row r="1260" spans="1:7" x14ac:dyDescent="0.25">
      <c r="A1260" s="5">
        <v>43714</v>
      </c>
      <c r="B1260">
        <v>73.27</v>
      </c>
      <c r="C1260" t="str">
        <f t="shared" si="41"/>
        <v>2019-09</v>
      </c>
      <c r="E1260" s="5">
        <v>43720</v>
      </c>
      <c r="F1260">
        <v>81.845000999999996</v>
      </c>
      <c r="G1260" t="str">
        <f t="shared" si="42"/>
        <v>2019-09</v>
      </c>
    </row>
    <row r="1261" spans="1:7" x14ac:dyDescent="0.25">
      <c r="A1261" s="5">
        <v>43717</v>
      </c>
      <c r="B1261">
        <v>73.38</v>
      </c>
      <c r="C1261" t="str">
        <f t="shared" si="41"/>
        <v>2019-09</v>
      </c>
      <c r="E1261" s="5">
        <v>43721</v>
      </c>
      <c r="F1261">
        <v>81.889999000000003</v>
      </c>
      <c r="G1261" t="str">
        <f t="shared" si="42"/>
        <v>2019-09</v>
      </c>
    </row>
    <row r="1262" spans="1:7" x14ac:dyDescent="0.25">
      <c r="A1262" s="5">
        <v>43718</v>
      </c>
      <c r="B1262">
        <v>72.989999999999995</v>
      </c>
      <c r="C1262" t="str">
        <f t="shared" si="41"/>
        <v>2019-09</v>
      </c>
      <c r="E1262" s="5">
        <v>43724</v>
      </c>
      <c r="F1262">
        <v>81.535004000000001</v>
      </c>
      <c r="G1262" t="str">
        <f t="shared" si="42"/>
        <v>2019-09</v>
      </c>
    </row>
    <row r="1263" spans="1:7" x14ac:dyDescent="0.25">
      <c r="A1263" s="5">
        <v>43719</v>
      </c>
      <c r="B1263">
        <v>73.83</v>
      </c>
      <c r="C1263" t="str">
        <f t="shared" si="41"/>
        <v>2019-09</v>
      </c>
      <c r="E1263" s="5">
        <v>43725</v>
      </c>
      <c r="F1263">
        <v>81.559997999999993</v>
      </c>
      <c r="G1263" t="str">
        <f t="shared" si="42"/>
        <v>2019-09</v>
      </c>
    </row>
    <row r="1264" spans="1:7" x14ac:dyDescent="0.25">
      <c r="A1264" s="5">
        <v>43720</v>
      </c>
      <c r="B1264">
        <v>74.040000000000006</v>
      </c>
      <c r="C1264" t="str">
        <f t="shared" si="41"/>
        <v>2019-09</v>
      </c>
      <c r="E1264" s="5">
        <v>43726</v>
      </c>
      <c r="F1264">
        <v>81.504997000000003</v>
      </c>
      <c r="G1264" t="str">
        <f t="shared" si="42"/>
        <v>2019-09</v>
      </c>
    </row>
    <row r="1265" spans="1:7" x14ac:dyDescent="0.25">
      <c r="A1265" s="5">
        <v>43721</v>
      </c>
      <c r="B1265">
        <v>73.98</v>
      </c>
      <c r="C1265" t="str">
        <f t="shared" si="41"/>
        <v>2019-09</v>
      </c>
      <c r="E1265" s="5">
        <v>43727</v>
      </c>
      <c r="F1265">
        <v>82.099997999999999</v>
      </c>
      <c r="G1265" t="str">
        <f t="shared" si="42"/>
        <v>2019-09</v>
      </c>
    </row>
    <row r="1266" spans="1:7" x14ac:dyDescent="0.25">
      <c r="A1266" s="5">
        <v>43724</v>
      </c>
      <c r="B1266">
        <v>74.040000000000006</v>
      </c>
      <c r="C1266" t="str">
        <f t="shared" si="41"/>
        <v>2019-09</v>
      </c>
      <c r="E1266" s="5">
        <v>43728</v>
      </c>
      <c r="F1266">
        <v>81.860000999999997</v>
      </c>
      <c r="G1266" t="str">
        <f t="shared" si="42"/>
        <v>2019-09</v>
      </c>
    </row>
    <row r="1267" spans="1:7" x14ac:dyDescent="0.25">
      <c r="A1267" s="5">
        <v>43725</v>
      </c>
      <c r="B1267">
        <v>73.88</v>
      </c>
      <c r="C1267" t="str">
        <f t="shared" si="41"/>
        <v>2019-09</v>
      </c>
      <c r="E1267" s="5">
        <v>43731</v>
      </c>
      <c r="F1267">
        <v>81.360000999999997</v>
      </c>
      <c r="G1267" t="str">
        <f t="shared" si="42"/>
        <v>2019-09</v>
      </c>
    </row>
    <row r="1268" spans="1:7" x14ac:dyDescent="0.25">
      <c r="A1268" s="5">
        <v>43726</v>
      </c>
      <c r="B1268">
        <v>73.760000000000005</v>
      </c>
      <c r="C1268" t="str">
        <f t="shared" si="41"/>
        <v>2019-09</v>
      </c>
      <c r="E1268" s="5">
        <v>43732</v>
      </c>
      <c r="F1268">
        <v>81.385002</v>
      </c>
      <c r="G1268" t="str">
        <f t="shared" si="42"/>
        <v>2019-09</v>
      </c>
    </row>
    <row r="1269" spans="1:7" x14ac:dyDescent="0.25">
      <c r="A1269" s="5">
        <v>43727</v>
      </c>
      <c r="B1269">
        <v>74.09</v>
      </c>
      <c r="C1269" t="str">
        <f t="shared" si="41"/>
        <v>2019-09</v>
      </c>
      <c r="E1269" s="5">
        <v>43733</v>
      </c>
      <c r="F1269">
        <v>80.839995999999999</v>
      </c>
      <c r="G1269" t="str">
        <f t="shared" si="42"/>
        <v>2019-09</v>
      </c>
    </row>
    <row r="1270" spans="1:7" x14ac:dyDescent="0.25">
      <c r="A1270" s="5">
        <v>43728</v>
      </c>
      <c r="B1270">
        <v>74.38</v>
      </c>
      <c r="C1270" t="str">
        <f t="shared" si="41"/>
        <v>2019-09</v>
      </c>
      <c r="E1270" s="5">
        <v>43734</v>
      </c>
      <c r="F1270">
        <v>80.690002000000007</v>
      </c>
      <c r="G1270" t="str">
        <f t="shared" si="42"/>
        <v>2019-09</v>
      </c>
    </row>
    <row r="1271" spans="1:7" x14ac:dyDescent="0.25">
      <c r="A1271" s="5">
        <v>43731</v>
      </c>
      <c r="B1271">
        <v>73.98</v>
      </c>
      <c r="C1271" t="str">
        <f t="shared" si="41"/>
        <v>2019-09</v>
      </c>
      <c r="E1271" s="5">
        <v>43735</v>
      </c>
      <c r="F1271">
        <v>81.129997000000003</v>
      </c>
      <c r="G1271" t="str">
        <f t="shared" si="42"/>
        <v>2019-09</v>
      </c>
    </row>
    <row r="1272" spans="1:7" x14ac:dyDescent="0.25">
      <c r="A1272" s="5">
        <v>43732</v>
      </c>
      <c r="B1272">
        <v>74.08</v>
      </c>
      <c r="C1272" t="str">
        <f t="shared" si="41"/>
        <v>2019-09</v>
      </c>
      <c r="E1272" s="5">
        <v>43738</v>
      </c>
      <c r="F1272">
        <v>80.970000999999996</v>
      </c>
      <c r="G1272" t="str">
        <f t="shared" si="42"/>
        <v>2019-09</v>
      </c>
    </row>
    <row r="1273" spans="1:7" x14ac:dyDescent="0.25">
      <c r="A1273" s="5">
        <v>43733</v>
      </c>
      <c r="B1273">
        <v>73.81</v>
      </c>
      <c r="C1273" t="str">
        <f t="shared" si="41"/>
        <v>2019-09</v>
      </c>
      <c r="E1273" s="5">
        <v>43739</v>
      </c>
      <c r="F1273">
        <v>80.559997999999993</v>
      </c>
      <c r="G1273" t="str">
        <f t="shared" si="42"/>
        <v>2019-10</v>
      </c>
    </row>
    <row r="1274" spans="1:7" x14ac:dyDescent="0.25">
      <c r="A1274" s="5">
        <v>43734</v>
      </c>
      <c r="B1274">
        <v>73.739999999999995</v>
      </c>
      <c r="C1274" t="str">
        <f t="shared" si="41"/>
        <v>2019-09</v>
      </c>
      <c r="E1274" s="5">
        <v>43740</v>
      </c>
      <c r="F1274">
        <v>78.574996999999996</v>
      </c>
      <c r="G1274" t="str">
        <f t="shared" si="42"/>
        <v>2019-10</v>
      </c>
    </row>
    <row r="1275" spans="1:7" x14ac:dyDescent="0.25">
      <c r="A1275" s="5">
        <v>43735</v>
      </c>
      <c r="B1275">
        <v>74.19</v>
      </c>
      <c r="C1275" t="str">
        <f t="shared" si="41"/>
        <v>2019-09</v>
      </c>
      <c r="E1275" s="5">
        <v>43741</v>
      </c>
      <c r="F1275">
        <v>78.690002000000007</v>
      </c>
      <c r="G1275" t="str">
        <f t="shared" si="42"/>
        <v>2019-10</v>
      </c>
    </row>
    <row r="1276" spans="1:7" x14ac:dyDescent="0.25">
      <c r="A1276" s="5">
        <v>43738</v>
      </c>
      <c r="B1276">
        <v>74.12</v>
      </c>
      <c r="C1276" t="str">
        <f t="shared" si="41"/>
        <v>2019-09</v>
      </c>
      <c r="E1276" s="5">
        <v>43742</v>
      </c>
      <c r="F1276">
        <v>79.764999000000003</v>
      </c>
      <c r="G1276" t="str">
        <f t="shared" si="42"/>
        <v>2019-10</v>
      </c>
    </row>
    <row r="1277" spans="1:7" x14ac:dyDescent="0.25">
      <c r="A1277" s="5">
        <v>43739</v>
      </c>
      <c r="B1277">
        <v>73.650000000000006</v>
      </c>
      <c r="C1277" t="str">
        <f t="shared" si="41"/>
        <v>2019-10</v>
      </c>
      <c r="E1277" s="5">
        <v>43745</v>
      </c>
      <c r="F1277">
        <v>80.279999000000004</v>
      </c>
      <c r="G1277" t="str">
        <f t="shared" si="42"/>
        <v>2019-10</v>
      </c>
    </row>
    <row r="1278" spans="1:7" x14ac:dyDescent="0.25">
      <c r="A1278" s="5">
        <v>43740</v>
      </c>
      <c r="B1278">
        <v>71.8</v>
      </c>
      <c r="C1278" t="str">
        <f t="shared" si="41"/>
        <v>2019-10</v>
      </c>
      <c r="E1278" s="5">
        <v>43746</v>
      </c>
      <c r="F1278">
        <v>78.819999999999993</v>
      </c>
      <c r="G1278" t="str">
        <f t="shared" si="42"/>
        <v>2019-10</v>
      </c>
    </row>
    <row r="1279" spans="1:7" x14ac:dyDescent="0.25">
      <c r="A1279" s="5">
        <v>43741</v>
      </c>
      <c r="B1279">
        <v>71.69</v>
      </c>
      <c r="C1279" t="str">
        <f t="shared" si="41"/>
        <v>2019-10</v>
      </c>
      <c r="E1279" s="5">
        <v>43747</v>
      </c>
      <c r="F1279">
        <v>79.260002</v>
      </c>
      <c r="G1279" t="str">
        <f t="shared" si="42"/>
        <v>2019-10</v>
      </c>
    </row>
    <row r="1280" spans="1:7" x14ac:dyDescent="0.25">
      <c r="A1280" s="5">
        <v>43742</v>
      </c>
      <c r="B1280">
        <v>72.56</v>
      </c>
      <c r="C1280" t="str">
        <f t="shared" si="41"/>
        <v>2019-10</v>
      </c>
      <c r="E1280" s="5">
        <v>43748</v>
      </c>
      <c r="F1280">
        <v>80.110000999999997</v>
      </c>
      <c r="G1280" t="str">
        <f t="shared" si="42"/>
        <v>2019-10</v>
      </c>
    </row>
    <row r="1281" spans="1:7" x14ac:dyDescent="0.25">
      <c r="A1281" s="5">
        <v>43745</v>
      </c>
      <c r="B1281">
        <v>73.010000000000005</v>
      </c>
      <c r="C1281" t="str">
        <f t="shared" si="41"/>
        <v>2019-10</v>
      </c>
      <c r="E1281" s="5">
        <v>43749</v>
      </c>
      <c r="F1281">
        <v>81.389999000000003</v>
      </c>
      <c r="G1281" t="str">
        <f t="shared" si="42"/>
        <v>2019-10</v>
      </c>
    </row>
    <row r="1282" spans="1:7" x14ac:dyDescent="0.25">
      <c r="A1282" s="5">
        <v>43746</v>
      </c>
      <c r="B1282">
        <v>72.260000000000005</v>
      </c>
      <c r="C1282" t="str">
        <f t="shared" si="41"/>
        <v>2019-10</v>
      </c>
      <c r="E1282" s="5">
        <v>43752</v>
      </c>
      <c r="F1282">
        <v>80.809997999999993</v>
      </c>
      <c r="G1282" t="str">
        <f t="shared" si="42"/>
        <v>2019-10</v>
      </c>
    </row>
    <row r="1283" spans="1:7" x14ac:dyDescent="0.25">
      <c r="A1283" s="5">
        <v>43747</v>
      </c>
      <c r="B1283">
        <v>72.260000000000005</v>
      </c>
      <c r="C1283" t="str">
        <f t="shared" ref="C1283:C1346" si="43">YEAR(A1283)&amp;"-"&amp;IF(MONTH(A1283)&lt;10,"0"&amp;MONTH(A1283),MONTH(A1283))</f>
        <v>2019-10</v>
      </c>
      <c r="E1283" s="5">
        <v>43753</v>
      </c>
      <c r="F1283">
        <v>81.559997999999993</v>
      </c>
      <c r="G1283" t="str">
        <f t="shared" si="42"/>
        <v>2019-10</v>
      </c>
    </row>
    <row r="1284" spans="1:7" x14ac:dyDescent="0.25">
      <c r="A1284" s="5">
        <v>43748</v>
      </c>
      <c r="B1284">
        <v>72.86</v>
      </c>
      <c r="C1284" t="str">
        <f t="shared" si="43"/>
        <v>2019-10</v>
      </c>
      <c r="E1284" s="5">
        <v>43754</v>
      </c>
      <c r="F1284">
        <v>81.339995999999999</v>
      </c>
      <c r="G1284" t="str">
        <f t="shared" si="42"/>
        <v>2019-10</v>
      </c>
    </row>
    <row r="1285" spans="1:7" x14ac:dyDescent="0.25">
      <c r="A1285" s="5">
        <v>43749</v>
      </c>
      <c r="B1285">
        <v>73.38</v>
      </c>
      <c r="C1285" t="str">
        <f t="shared" si="43"/>
        <v>2019-10</v>
      </c>
      <c r="E1285" s="5">
        <v>43755</v>
      </c>
      <c r="F1285">
        <v>81.540001000000004</v>
      </c>
      <c r="G1285" t="str">
        <f t="shared" si="42"/>
        <v>2019-10</v>
      </c>
    </row>
    <row r="1286" spans="1:7" x14ac:dyDescent="0.25">
      <c r="A1286" s="5">
        <v>43752</v>
      </c>
      <c r="B1286">
        <v>73.33</v>
      </c>
      <c r="C1286" t="str">
        <f t="shared" si="43"/>
        <v>2019-10</v>
      </c>
      <c r="E1286" s="5">
        <v>43756</v>
      </c>
      <c r="F1286">
        <v>81.400002000000001</v>
      </c>
      <c r="G1286" t="str">
        <f t="shared" si="42"/>
        <v>2019-10</v>
      </c>
    </row>
    <row r="1287" spans="1:7" x14ac:dyDescent="0.25">
      <c r="A1287" s="5">
        <v>43753</v>
      </c>
      <c r="B1287">
        <v>73.959999999999994</v>
      </c>
      <c r="C1287" t="str">
        <f t="shared" si="43"/>
        <v>2019-10</v>
      </c>
      <c r="E1287" s="5">
        <v>43759</v>
      </c>
      <c r="F1287">
        <v>81.720000999999996</v>
      </c>
      <c r="G1287" t="str">
        <f t="shared" si="42"/>
        <v>2019-10</v>
      </c>
    </row>
    <row r="1288" spans="1:7" x14ac:dyDescent="0.25">
      <c r="A1288" s="5">
        <v>43754</v>
      </c>
      <c r="B1288">
        <v>73.67</v>
      </c>
      <c r="C1288" t="str">
        <f t="shared" si="43"/>
        <v>2019-10</v>
      </c>
      <c r="E1288" s="5">
        <v>43760</v>
      </c>
      <c r="F1288">
        <v>81.910004000000001</v>
      </c>
      <c r="G1288" t="str">
        <f t="shared" si="42"/>
        <v>2019-10</v>
      </c>
    </row>
    <row r="1289" spans="1:7" x14ac:dyDescent="0.25">
      <c r="A1289" s="5">
        <v>43755</v>
      </c>
      <c r="B1289">
        <v>73.5</v>
      </c>
      <c r="C1289" t="str">
        <f t="shared" si="43"/>
        <v>2019-10</v>
      </c>
      <c r="E1289" s="5">
        <v>43761</v>
      </c>
      <c r="F1289">
        <v>81.610000999999997</v>
      </c>
      <c r="G1289" t="str">
        <f t="shared" si="42"/>
        <v>2019-10</v>
      </c>
    </row>
    <row r="1290" spans="1:7" x14ac:dyDescent="0.25">
      <c r="A1290" s="5">
        <v>43756</v>
      </c>
      <c r="B1290">
        <v>73.180000000000007</v>
      </c>
      <c r="C1290" t="str">
        <f t="shared" si="43"/>
        <v>2019-10</v>
      </c>
      <c r="E1290" s="5">
        <v>43762</v>
      </c>
      <c r="F1290">
        <v>81.970000999999996</v>
      </c>
      <c r="G1290" t="str">
        <f t="shared" si="42"/>
        <v>2019-10</v>
      </c>
    </row>
    <row r="1291" spans="1:7" x14ac:dyDescent="0.25">
      <c r="A1291" s="5">
        <v>43759</v>
      </c>
      <c r="B1291">
        <v>73.34</v>
      </c>
      <c r="C1291" t="str">
        <f t="shared" si="43"/>
        <v>2019-10</v>
      </c>
      <c r="E1291" s="5">
        <v>43763</v>
      </c>
      <c r="F1291">
        <v>82.339995999999999</v>
      </c>
      <c r="G1291" t="str">
        <f t="shared" si="42"/>
        <v>2019-10</v>
      </c>
    </row>
    <row r="1292" spans="1:7" x14ac:dyDescent="0.25">
      <c r="A1292" s="5">
        <v>43760</v>
      </c>
      <c r="B1292">
        <v>73.58</v>
      </c>
      <c r="C1292" t="str">
        <f t="shared" si="43"/>
        <v>2019-10</v>
      </c>
      <c r="E1292" s="5">
        <v>43766</v>
      </c>
      <c r="F1292">
        <v>82.720000999999996</v>
      </c>
      <c r="G1292" t="str">
        <f t="shared" si="42"/>
        <v>2019-10</v>
      </c>
    </row>
    <row r="1293" spans="1:7" x14ac:dyDescent="0.25">
      <c r="A1293" s="5">
        <v>43761</v>
      </c>
      <c r="B1293">
        <v>73.430000000000007</v>
      </c>
      <c r="C1293" t="str">
        <f t="shared" si="43"/>
        <v>2019-10</v>
      </c>
      <c r="E1293" s="5">
        <v>43767</v>
      </c>
      <c r="F1293">
        <v>82.879997000000003</v>
      </c>
      <c r="G1293" t="str">
        <f t="shared" si="42"/>
        <v>2019-10</v>
      </c>
    </row>
    <row r="1294" spans="1:7" x14ac:dyDescent="0.25">
      <c r="A1294" s="5">
        <v>43762</v>
      </c>
      <c r="B1294">
        <v>73.61</v>
      </c>
      <c r="C1294" t="str">
        <f t="shared" si="43"/>
        <v>2019-10</v>
      </c>
      <c r="E1294" s="5">
        <v>43768</v>
      </c>
      <c r="F1294">
        <v>82.629997000000003</v>
      </c>
      <c r="G1294" t="str">
        <f t="shared" si="42"/>
        <v>2019-10</v>
      </c>
    </row>
    <row r="1295" spans="1:7" x14ac:dyDescent="0.25">
      <c r="A1295" s="5">
        <v>43763</v>
      </c>
      <c r="B1295">
        <v>74.239999999999995</v>
      </c>
      <c r="C1295" t="str">
        <f t="shared" si="43"/>
        <v>2019-10</v>
      </c>
      <c r="E1295" s="5">
        <v>43769</v>
      </c>
      <c r="F1295">
        <v>82.389999000000003</v>
      </c>
      <c r="G1295" t="str">
        <f t="shared" si="42"/>
        <v>2019-10</v>
      </c>
    </row>
    <row r="1296" spans="1:7" x14ac:dyDescent="0.25">
      <c r="A1296" s="5">
        <v>43766</v>
      </c>
      <c r="B1296">
        <v>74.58</v>
      </c>
      <c r="C1296" t="str">
        <f t="shared" si="43"/>
        <v>2019-10</v>
      </c>
      <c r="E1296" s="5">
        <v>43770</v>
      </c>
      <c r="F1296">
        <v>83.269997000000004</v>
      </c>
      <c r="G1296" t="str">
        <f t="shared" si="42"/>
        <v>2019-11</v>
      </c>
    </row>
    <row r="1297" spans="1:7" x14ac:dyDescent="0.25">
      <c r="A1297" s="5">
        <v>43767</v>
      </c>
      <c r="B1297">
        <v>74.52</v>
      </c>
      <c r="C1297" t="str">
        <f t="shared" si="43"/>
        <v>2019-10</v>
      </c>
      <c r="E1297" s="5">
        <v>43773</v>
      </c>
      <c r="F1297">
        <v>83.860000999999997</v>
      </c>
      <c r="G1297" t="str">
        <f t="shared" si="42"/>
        <v>2019-11</v>
      </c>
    </row>
    <row r="1298" spans="1:7" x14ac:dyDescent="0.25">
      <c r="A1298" s="5">
        <v>43768</v>
      </c>
      <c r="B1298">
        <v>74.260000000000005</v>
      </c>
      <c r="C1298" t="str">
        <f t="shared" si="43"/>
        <v>2019-10</v>
      </c>
      <c r="E1298" s="5">
        <v>43774</v>
      </c>
      <c r="F1298">
        <v>83.730002999999996</v>
      </c>
      <c r="G1298" t="str">
        <f t="shared" si="42"/>
        <v>2019-11</v>
      </c>
    </row>
    <row r="1299" spans="1:7" x14ac:dyDescent="0.25">
      <c r="A1299" s="5">
        <v>43769</v>
      </c>
      <c r="B1299">
        <v>73.91</v>
      </c>
      <c r="C1299" t="str">
        <f t="shared" si="43"/>
        <v>2019-10</v>
      </c>
      <c r="E1299" s="5">
        <v>43775</v>
      </c>
      <c r="F1299">
        <v>83.699996999999996</v>
      </c>
      <c r="G1299" t="str">
        <f t="shared" si="42"/>
        <v>2019-11</v>
      </c>
    </row>
    <row r="1300" spans="1:7" x14ac:dyDescent="0.25">
      <c r="A1300" s="5">
        <v>43770</v>
      </c>
      <c r="B1300">
        <v>74.53</v>
      </c>
      <c r="C1300" t="str">
        <f t="shared" si="43"/>
        <v>2019-11</v>
      </c>
      <c r="E1300" s="5">
        <v>43776</v>
      </c>
      <c r="F1300">
        <v>84.230002999999996</v>
      </c>
      <c r="G1300" t="str">
        <f t="shared" si="42"/>
        <v>2019-11</v>
      </c>
    </row>
    <row r="1301" spans="1:7" x14ac:dyDescent="0.25">
      <c r="A1301" s="5">
        <v>43773</v>
      </c>
      <c r="B1301">
        <v>75.180000000000007</v>
      </c>
      <c r="C1301" t="str">
        <f t="shared" si="43"/>
        <v>2019-11</v>
      </c>
      <c r="E1301" s="5">
        <v>43777</v>
      </c>
      <c r="F1301">
        <v>83.940002000000007</v>
      </c>
      <c r="G1301" t="str">
        <f t="shared" si="42"/>
        <v>2019-11</v>
      </c>
    </row>
    <row r="1302" spans="1:7" x14ac:dyDescent="0.25">
      <c r="A1302" s="5">
        <v>43774</v>
      </c>
      <c r="B1302">
        <v>75.64</v>
      </c>
      <c r="C1302" t="str">
        <f t="shared" si="43"/>
        <v>2019-11</v>
      </c>
      <c r="E1302" s="5">
        <v>43780</v>
      </c>
      <c r="F1302">
        <v>83.934997999999993</v>
      </c>
      <c r="G1302" t="str">
        <f t="shared" si="42"/>
        <v>2019-11</v>
      </c>
    </row>
    <row r="1303" spans="1:7" x14ac:dyDescent="0.25">
      <c r="A1303" s="5">
        <v>43775</v>
      </c>
      <c r="B1303">
        <v>75.540000000000006</v>
      </c>
      <c r="C1303" t="str">
        <f t="shared" si="43"/>
        <v>2019-11</v>
      </c>
      <c r="E1303" s="5">
        <v>43781</v>
      </c>
      <c r="F1303">
        <v>84.410004000000001</v>
      </c>
      <c r="G1303" t="str">
        <f t="shared" si="42"/>
        <v>2019-11</v>
      </c>
    </row>
    <row r="1304" spans="1:7" x14ac:dyDescent="0.25">
      <c r="A1304" s="5">
        <v>43776</v>
      </c>
      <c r="B1304">
        <v>76.2</v>
      </c>
      <c r="C1304" t="str">
        <f t="shared" si="43"/>
        <v>2019-11</v>
      </c>
      <c r="E1304" s="5">
        <v>43782</v>
      </c>
      <c r="F1304">
        <v>84.230002999999996</v>
      </c>
      <c r="G1304" t="str">
        <f t="shared" si="42"/>
        <v>2019-11</v>
      </c>
    </row>
    <row r="1305" spans="1:7" x14ac:dyDescent="0.25">
      <c r="A1305" s="5">
        <v>43777</v>
      </c>
      <c r="B1305">
        <v>76.069999999999993</v>
      </c>
      <c r="C1305" t="str">
        <f t="shared" si="43"/>
        <v>2019-11</v>
      </c>
      <c r="E1305" s="5">
        <v>43783</v>
      </c>
      <c r="F1305">
        <v>84.199996999999996</v>
      </c>
      <c r="G1305" t="str">
        <f t="shared" si="42"/>
        <v>2019-11</v>
      </c>
    </row>
    <row r="1306" spans="1:7" x14ac:dyDescent="0.25">
      <c r="A1306" s="5">
        <v>43780</v>
      </c>
      <c r="B1306">
        <v>75.92</v>
      </c>
      <c r="C1306" t="str">
        <f t="shared" si="43"/>
        <v>2019-11</v>
      </c>
      <c r="E1306" s="5">
        <v>43784</v>
      </c>
      <c r="F1306">
        <v>84.894997000000004</v>
      </c>
      <c r="G1306" t="str">
        <f t="shared" si="42"/>
        <v>2019-11</v>
      </c>
    </row>
    <row r="1307" spans="1:7" x14ac:dyDescent="0.25">
      <c r="A1307" s="5">
        <v>43781</v>
      </c>
      <c r="B1307">
        <v>76.69</v>
      </c>
      <c r="C1307" t="str">
        <f t="shared" si="43"/>
        <v>2019-11</v>
      </c>
      <c r="E1307" s="5">
        <v>43787</v>
      </c>
      <c r="F1307">
        <v>85.050003000000004</v>
      </c>
      <c r="G1307" t="str">
        <f t="shared" si="42"/>
        <v>2019-11</v>
      </c>
    </row>
    <row r="1308" spans="1:7" x14ac:dyDescent="0.25">
      <c r="A1308" s="5">
        <v>43782</v>
      </c>
      <c r="B1308">
        <v>76.58</v>
      </c>
      <c r="C1308" t="str">
        <f t="shared" si="43"/>
        <v>2019-11</v>
      </c>
      <c r="E1308" s="5">
        <v>43788</v>
      </c>
      <c r="F1308">
        <v>85.055000000000007</v>
      </c>
      <c r="G1308" t="str">
        <f t="shared" si="42"/>
        <v>2019-11</v>
      </c>
    </row>
    <row r="1309" spans="1:7" x14ac:dyDescent="0.25">
      <c r="A1309" s="5">
        <v>43783</v>
      </c>
      <c r="B1309">
        <v>76.64</v>
      </c>
      <c r="C1309" t="str">
        <f t="shared" si="43"/>
        <v>2019-11</v>
      </c>
      <c r="E1309" s="5">
        <v>43789</v>
      </c>
      <c r="F1309">
        <v>84.980002999999996</v>
      </c>
      <c r="G1309" t="str">
        <f t="shared" si="42"/>
        <v>2019-11</v>
      </c>
    </row>
    <row r="1310" spans="1:7" x14ac:dyDescent="0.25">
      <c r="A1310" s="5">
        <v>43784</v>
      </c>
      <c r="B1310">
        <v>76.69</v>
      </c>
      <c r="C1310" t="str">
        <f t="shared" si="43"/>
        <v>2019-11</v>
      </c>
      <c r="E1310" s="5">
        <v>43790</v>
      </c>
      <c r="F1310">
        <v>84.599997999999999</v>
      </c>
      <c r="G1310" t="str">
        <f t="shared" si="42"/>
        <v>2019-11</v>
      </c>
    </row>
    <row r="1311" spans="1:7" x14ac:dyDescent="0.25">
      <c r="A1311" s="5">
        <v>43787</v>
      </c>
      <c r="B1311">
        <v>76.72</v>
      </c>
      <c r="C1311" t="str">
        <f t="shared" si="43"/>
        <v>2019-11</v>
      </c>
      <c r="E1311" s="5">
        <v>43791</v>
      </c>
      <c r="F1311">
        <v>84.669998000000007</v>
      </c>
      <c r="G1311" t="str">
        <f t="shared" si="42"/>
        <v>2019-11</v>
      </c>
    </row>
    <row r="1312" spans="1:7" x14ac:dyDescent="0.25">
      <c r="A1312" s="5">
        <v>43788</v>
      </c>
      <c r="B1312">
        <v>76.739999999999995</v>
      </c>
      <c r="C1312" t="str">
        <f t="shared" si="43"/>
        <v>2019-11</v>
      </c>
      <c r="E1312" s="5">
        <v>43794</v>
      </c>
      <c r="F1312">
        <v>85.400002000000001</v>
      </c>
      <c r="G1312" t="str">
        <f t="shared" si="42"/>
        <v>2019-11</v>
      </c>
    </row>
    <row r="1313" spans="1:7" x14ac:dyDescent="0.25">
      <c r="A1313" s="5">
        <v>43789</v>
      </c>
      <c r="B1313">
        <v>76.64</v>
      </c>
      <c r="C1313" t="str">
        <f t="shared" si="43"/>
        <v>2019-11</v>
      </c>
      <c r="E1313" s="5">
        <v>43795</v>
      </c>
      <c r="F1313">
        <v>85.650002000000001</v>
      </c>
      <c r="G1313" t="str">
        <f t="shared" si="42"/>
        <v>2019-11</v>
      </c>
    </row>
    <row r="1314" spans="1:7" x14ac:dyDescent="0.25">
      <c r="A1314" s="5">
        <v>43790</v>
      </c>
      <c r="B1314">
        <v>76.48</v>
      </c>
      <c r="C1314" t="str">
        <f t="shared" si="43"/>
        <v>2019-11</v>
      </c>
      <c r="E1314" s="5">
        <v>43796</v>
      </c>
      <c r="F1314">
        <v>85.879997000000003</v>
      </c>
      <c r="G1314" t="str">
        <f t="shared" si="42"/>
        <v>2019-11</v>
      </c>
    </row>
    <row r="1315" spans="1:7" x14ac:dyDescent="0.25">
      <c r="A1315" s="5">
        <v>43791</v>
      </c>
      <c r="B1315">
        <v>76.78</v>
      </c>
      <c r="C1315" t="str">
        <f t="shared" si="43"/>
        <v>2019-11</v>
      </c>
      <c r="E1315" s="5">
        <v>43797</v>
      </c>
      <c r="F1315">
        <v>86.014999000000003</v>
      </c>
      <c r="G1315" t="str">
        <f t="shared" si="42"/>
        <v>2019-11</v>
      </c>
    </row>
    <row r="1316" spans="1:7" x14ac:dyDescent="0.25">
      <c r="A1316" s="5">
        <v>43794</v>
      </c>
      <c r="B1316">
        <v>77.45</v>
      </c>
      <c r="C1316" t="str">
        <f t="shared" si="43"/>
        <v>2019-11</v>
      </c>
      <c r="E1316" s="5">
        <v>43798</v>
      </c>
      <c r="F1316">
        <v>85.910004000000001</v>
      </c>
      <c r="G1316" t="str">
        <f t="shared" si="42"/>
        <v>2019-11</v>
      </c>
    </row>
    <row r="1317" spans="1:7" x14ac:dyDescent="0.25">
      <c r="A1317" s="5">
        <v>43795</v>
      </c>
      <c r="B1317">
        <v>77.73</v>
      </c>
      <c r="C1317" t="str">
        <f t="shared" si="43"/>
        <v>2019-11</v>
      </c>
      <c r="E1317" s="5">
        <v>43801</v>
      </c>
      <c r="F1317">
        <v>84.940002000000007</v>
      </c>
      <c r="G1317" t="str">
        <f t="shared" ref="G1317:G1380" si="44">YEAR(E1317)&amp;"-"&amp;IF(MONTH(E1317)&lt;10,"0"&amp;MONTH(E1317),MONTH(E1317))</f>
        <v>2019-12</v>
      </c>
    </row>
    <row r="1318" spans="1:7" x14ac:dyDescent="0.25">
      <c r="A1318" s="5">
        <v>43796</v>
      </c>
      <c r="B1318">
        <v>78.06</v>
      </c>
      <c r="C1318" t="str">
        <f t="shared" si="43"/>
        <v>2019-11</v>
      </c>
      <c r="E1318" s="5">
        <v>43802</v>
      </c>
      <c r="F1318">
        <v>84.055000000000007</v>
      </c>
      <c r="G1318" t="str">
        <f t="shared" si="44"/>
        <v>2019-12</v>
      </c>
    </row>
    <row r="1319" spans="1:7" x14ac:dyDescent="0.25">
      <c r="A1319" s="5">
        <v>43797</v>
      </c>
      <c r="B1319">
        <v>78.13</v>
      </c>
      <c r="C1319" t="str">
        <f t="shared" si="43"/>
        <v>2019-11</v>
      </c>
      <c r="E1319" s="5">
        <v>43803</v>
      </c>
      <c r="F1319">
        <v>85.080001999999993</v>
      </c>
      <c r="G1319" t="str">
        <f t="shared" si="44"/>
        <v>2019-12</v>
      </c>
    </row>
    <row r="1320" spans="1:7" x14ac:dyDescent="0.25">
      <c r="A1320" s="5">
        <v>43798</v>
      </c>
      <c r="B1320">
        <v>77.959999999999994</v>
      </c>
      <c r="C1320" t="str">
        <f t="shared" si="43"/>
        <v>2019-11</v>
      </c>
      <c r="E1320" s="5">
        <v>43804</v>
      </c>
      <c r="F1320">
        <v>84.879997000000003</v>
      </c>
      <c r="G1320" t="str">
        <f t="shared" si="44"/>
        <v>2019-12</v>
      </c>
    </row>
    <row r="1321" spans="1:7" x14ac:dyDescent="0.25">
      <c r="A1321" s="5">
        <v>43801</v>
      </c>
      <c r="B1321">
        <v>76.7</v>
      </c>
      <c r="C1321" t="str">
        <f t="shared" si="43"/>
        <v>2019-12</v>
      </c>
      <c r="E1321" s="5">
        <v>43805</v>
      </c>
      <c r="F1321">
        <v>85.974997999999999</v>
      </c>
      <c r="G1321" t="str">
        <f t="shared" si="44"/>
        <v>2019-12</v>
      </c>
    </row>
    <row r="1322" spans="1:7" x14ac:dyDescent="0.25">
      <c r="A1322" s="5">
        <v>43802</v>
      </c>
      <c r="B1322">
        <v>75.88</v>
      </c>
      <c r="C1322" t="str">
        <f t="shared" si="43"/>
        <v>2019-12</v>
      </c>
      <c r="E1322" s="5">
        <v>43808</v>
      </c>
      <c r="F1322">
        <v>85.845000999999996</v>
      </c>
      <c r="G1322" t="str">
        <f t="shared" si="44"/>
        <v>2019-12</v>
      </c>
    </row>
    <row r="1323" spans="1:7" x14ac:dyDescent="0.25">
      <c r="A1323" s="5">
        <v>43803</v>
      </c>
      <c r="B1323">
        <v>76.77</v>
      </c>
      <c r="C1323" t="str">
        <f t="shared" si="43"/>
        <v>2019-12</v>
      </c>
      <c r="E1323" s="5">
        <v>43809</v>
      </c>
      <c r="F1323">
        <v>85.660004000000001</v>
      </c>
      <c r="G1323" t="str">
        <f t="shared" si="44"/>
        <v>2019-12</v>
      </c>
    </row>
    <row r="1324" spans="1:7" x14ac:dyDescent="0.25">
      <c r="A1324" s="5">
        <v>43804</v>
      </c>
      <c r="B1324">
        <v>76.48</v>
      </c>
      <c r="C1324" t="str">
        <f t="shared" si="43"/>
        <v>2019-12</v>
      </c>
      <c r="E1324" s="5">
        <v>43810</v>
      </c>
      <c r="F1324">
        <v>85.610000999999997</v>
      </c>
      <c r="G1324" t="str">
        <f t="shared" si="44"/>
        <v>2019-12</v>
      </c>
    </row>
    <row r="1325" spans="1:7" x14ac:dyDescent="0.25">
      <c r="A1325" s="5">
        <v>43805</v>
      </c>
      <c r="B1325">
        <v>77.709999999999994</v>
      </c>
      <c r="C1325" t="str">
        <f t="shared" si="43"/>
        <v>2019-12</v>
      </c>
      <c r="E1325" s="5">
        <v>43811</v>
      </c>
      <c r="F1325">
        <v>86.260002</v>
      </c>
      <c r="G1325" t="str">
        <f t="shared" si="44"/>
        <v>2019-12</v>
      </c>
    </row>
    <row r="1326" spans="1:7" x14ac:dyDescent="0.25">
      <c r="A1326" s="5">
        <v>43808</v>
      </c>
      <c r="B1326">
        <v>77.55</v>
      </c>
      <c r="C1326" t="str">
        <f t="shared" si="43"/>
        <v>2019-12</v>
      </c>
      <c r="E1326" s="5">
        <v>43812</v>
      </c>
      <c r="F1326">
        <v>86.25</v>
      </c>
      <c r="G1326" t="str">
        <f t="shared" si="44"/>
        <v>2019-12</v>
      </c>
    </row>
    <row r="1327" spans="1:7" x14ac:dyDescent="0.25">
      <c r="A1327" s="5">
        <v>43809</v>
      </c>
      <c r="B1327">
        <v>77.19</v>
      </c>
      <c r="C1327" t="str">
        <f t="shared" si="43"/>
        <v>2019-12</v>
      </c>
      <c r="E1327" s="5">
        <v>43815</v>
      </c>
      <c r="F1327">
        <v>87.190002000000007</v>
      </c>
      <c r="G1327" t="str">
        <f t="shared" si="44"/>
        <v>2019-12</v>
      </c>
    </row>
    <row r="1328" spans="1:7" x14ac:dyDescent="0.25">
      <c r="A1328" s="5">
        <v>43810</v>
      </c>
      <c r="B1328">
        <v>77.209999999999994</v>
      </c>
      <c r="C1328" t="str">
        <f t="shared" si="43"/>
        <v>2019-12</v>
      </c>
      <c r="E1328" s="5">
        <v>43816</v>
      </c>
      <c r="F1328">
        <v>87.120002999999997</v>
      </c>
      <c r="G1328" t="str">
        <f t="shared" si="44"/>
        <v>2019-12</v>
      </c>
    </row>
    <row r="1329" spans="1:7" x14ac:dyDescent="0.25">
      <c r="A1329" s="5">
        <v>43811</v>
      </c>
      <c r="B1329">
        <v>77.91</v>
      </c>
      <c r="C1329" t="str">
        <f t="shared" si="43"/>
        <v>2019-12</v>
      </c>
      <c r="E1329" s="5">
        <v>43817</v>
      </c>
      <c r="F1329">
        <v>87.199996999999996</v>
      </c>
      <c r="G1329" t="str">
        <f t="shared" si="44"/>
        <v>2019-12</v>
      </c>
    </row>
    <row r="1330" spans="1:7" x14ac:dyDescent="0.25">
      <c r="A1330" s="5">
        <v>43812</v>
      </c>
      <c r="B1330">
        <v>77.61</v>
      </c>
      <c r="C1330" t="str">
        <f t="shared" si="43"/>
        <v>2019-12</v>
      </c>
      <c r="E1330" s="5">
        <v>43818</v>
      </c>
      <c r="F1330">
        <v>87.389999000000003</v>
      </c>
      <c r="G1330" t="str">
        <f t="shared" si="44"/>
        <v>2019-12</v>
      </c>
    </row>
    <row r="1331" spans="1:7" x14ac:dyDescent="0.25">
      <c r="A1331" s="5">
        <v>43815</v>
      </c>
      <c r="B1331">
        <v>78.28</v>
      </c>
      <c r="C1331" t="str">
        <f t="shared" si="43"/>
        <v>2019-12</v>
      </c>
      <c r="E1331" s="5">
        <v>43819</v>
      </c>
      <c r="F1331">
        <v>87.964995999999999</v>
      </c>
      <c r="G1331" t="str">
        <f t="shared" si="44"/>
        <v>2019-12</v>
      </c>
    </row>
    <row r="1332" spans="1:7" x14ac:dyDescent="0.25">
      <c r="A1332" s="5">
        <v>43816</v>
      </c>
      <c r="B1332">
        <v>78.14</v>
      </c>
      <c r="C1332" t="str">
        <f t="shared" si="43"/>
        <v>2019-12</v>
      </c>
      <c r="E1332" s="5">
        <v>43822</v>
      </c>
      <c r="F1332">
        <v>88.110000999999997</v>
      </c>
      <c r="G1332" t="str">
        <f t="shared" si="44"/>
        <v>2019-12</v>
      </c>
    </row>
    <row r="1333" spans="1:7" x14ac:dyDescent="0.25">
      <c r="A1333" s="5">
        <v>43817</v>
      </c>
      <c r="B1333">
        <v>78.41</v>
      </c>
      <c r="C1333" t="str">
        <f t="shared" si="43"/>
        <v>2019-12</v>
      </c>
      <c r="E1333" s="5">
        <v>43823</v>
      </c>
      <c r="F1333">
        <v>88.135002</v>
      </c>
      <c r="G1333" t="str">
        <f t="shared" si="44"/>
        <v>2019-12</v>
      </c>
    </row>
    <row r="1334" spans="1:7" x14ac:dyDescent="0.25">
      <c r="A1334" s="5">
        <v>43818</v>
      </c>
      <c r="B1334">
        <v>78.53</v>
      </c>
      <c r="C1334" t="str">
        <f t="shared" si="43"/>
        <v>2019-12</v>
      </c>
      <c r="E1334" s="5">
        <v>43826</v>
      </c>
      <c r="F1334">
        <v>88.620002999999997</v>
      </c>
      <c r="G1334" t="str">
        <f t="shared" si="44"/>
        <v>2019-12</v>
      </c>
    </row>
    <row r="1335" spans="1:7" x14ac:dyDescent="0.25">
      <c r="A1335" s="5">
        <v>43819</v>
      </c>
      <c r="B1335">
        <v>79.290000000000006</v>
      </c>
      <c r="C1335" t="str">
        <f t="shared" si="43"/>
        <v>2019-12</v>
      </c>
      <c r="E1335" s="5">
        <v>43829</v>
      </c>
      <c r="F1335">
        <v>88</v>
      </c>
      <c r="G1335" t="str">
        <f t="shared" si="44"/>
        <v>2019-12</v>
      </c>
    </row>
    <row r="1336" spans="1:7" x14ac:dyDescent="0.25">
      <c r="A1336" s="5">
        <v>43822</v>
      </c>
      <c r="B1336">
        <v>79.64</v>
      </c>
      <c r="C1336" t="str">
        <f t="shared" si="43"/>
        <v>2019-12</v>
      </c>
      <c r="E1336" s="5">
        <v>43830</v>
      </c>
      <c r="F1336">
        <v>87.985000999999997</v>
      </c>
      <c r="G1336" t="str">
        <f t="shared" si="44"/>
        <v>2019-12</v>
      </c>
    </row>
    <row r="1337" spans="1:7" x14ac:dyDescent="0.25">
      <c r="A1337" s="5">
        <v>43826</v>
      </c>
      <c r="B1337">
        <v>79.25</v>
      </c>
      <c r="C1337" t="str">
        <f t="shared" si="43"/>
        <v>2019-12</v>
      </c>
      <c r="E1337" s="5">
        <v>43832</v>
      </c>
      <c r="F1337">
        <v>88.559997999999993</v>
      </c>
      <c r="G1337" t="str">
        <f t="shared" si="44"/>
        <v>2020-01</v>
      </c>
    </row>
    <row r="1338" spans="1:7" x14ac:dyDescent="0.25">
      <c r="A1338" s="5">
        <v>43829</v>
      </c>
      <c r="B1338">
        <v>78.55</v>
      </c>
      <c r="C1338" t="str">
        <f t="shared" si="43"/>
        <v>2019-12</v>
      </c>
      <c r="E1338" s="5">
        <v>43833</v>
      </c>
      <c r="F1338">
        <v>88.470000999999996</v>
      </c>
      <c r="G1338" t="str">
        <f t="shared" si="44"/>
        <v>2020-01</v>
      </c>
    </row>
    <row r="1339" spans="1:7" x14ac:dyDescent="0.25">
      <c r="A1339" s="5">
        <v>43832</v>
      </c>
      <c r="B1339">
        <v>79.11</v>
      </c>
      <c r="C1339" t="str">
        <f t="shared" si="43"/>
        <v>2020-01</v>
      </c>
      <c r="E1339" s="5">
        <v>43836</v>
      </c>
      <c r="F1339">
        <v>88.379997000000003</v>
      </c>
      <c r="G1339" t="str">
        <f t="shared" si="44"/>
        <v>2020-01</v>
      </c>
    </row>
    <row r="1340" spans="1:7" x14ac:dyDescent="0.25">
      <c r="A1340" s="5">
        <v>43833</v>
      </c>
      <c r="B1340">
        <v>79.099999999999994</v>
      </c>
      <c r="C1340" t="str">
        <f t="shared" si="43"/>
        <v>2020-01</v>
      </c>
      <c r="E1340" s="5">
        <v>43837</v>
      </c>
      <c r="F1340">
        <v>88.654999000000004</v>
      </c>
      <c r="G1340" t="str">
        <f t="shared" si="44"/>
        <v>2020-01</v>
      </c>
    </row>
    <row r="1341" spans="1:7" x14ac:dyDescent="0.25">
      <c r="A1341" s="5">
        <v>43836</v>
      </c>
      <c r="B1341">
        <v>78.989999999999995</v>
      </c>
      <c r="C1341" t="str">
        <f t="shared" si="43"/>
        <v>2020-01</v>
      </c>
      <c r="E1341" s="5">
        <v>43838</v>
      </c>
      <c r="F1341">
        <v>88.809997999999993</v>
      </c>
      <c r="G1341" t="str">
        <f t="shared" si="44"/>
        <v>2020-01</v>
      </c>
    </row>
    <row r="1342" spans="1:7" x14ac:dyDescent="0.25">
      <c r="A1342" s="5">
        <v>43837</v>
      </c>
      <c r="B1342">
        <v>79.63</v>
      </c>
      <c r="C1342" t="str">
        <f t="shared" si="43"/>
        <v>2020-01</v>
      </c>
      <c r="E1342" s="5">
        <v>43839</v>
      </c>
      <c r="F1342">
        <v>89.470000999999996</v>
      </c>
      <c r="G1342" t="str">
        <f t="shared" si="44"/>
        <v>2020-01</v>
      </c>
    </row>
    <row r="1343" spans="1:7" x14ac:dyDescent="0.25">
      <c r="A1343" s="5">
        <v>43838</v>
      </c>
      <c r="B1343">
        <v>79.88</v>
      </c>
      <c r="C1343" t="str">
        <f t="shared" si="43"/>
        <v>2020-01</v>
      </c>
      <c r="E1343" s="5">
        <v>43840</v>
      </c>
      <c r="F1343">
        <v>89.614998</v>
      </c>
      <c r="G1343" t="str">
        <f t="shared" si="44"/>
        <v>2020-01</v>
      </c>
    </row>
    <row r="1344" spans="1:7" x14ac:dyDescent="0.25">
      <c r="A1344" s="5">
        <v>43839</v>
      </c>
      <c r="B1344">
        <v>80.67</v>
      </c>
      <c r="C1344" t="str">
        <f t="shared" si="43"/>
        <v>2020-01</v>
      </c>
      <c r="E1344" s="5">
        <v>43843</v>
      </c>
      <c r="F1344">
        <v>89.650002000000001</v>
      </c>
      <c r="G1344" t="str">
        <f t="shared" si="44"/>
        <v>2020-01</v>
      </c>
    </row>
    <row r="1345" spans="1:7" x14ac:dyDescent="0.25">
      <c r="A1345" s="5">
        <v>43840</v>
      </c>
      <c r="B1345">
        <v>80.790000000000006</v>
      </c>
      <c r="C1345" t="str">
        <f t="shared" si="43"/>
        <v>2020-01</v>
      </c>
      <c r="E1345" s="5">
        <v>43844</v>
      </c>
      <c r="F1345">
        <v>89.915001000000004</v>
      </c>
      <c r="G1345" t="str">
        <f t="shared" si="44"/>
        <v>2020-01</v>
      </c>
    </row>
    <row r="1346" spans="1:7" x14ac:dyDescent="0.25">
      <c r="A1346" s="5">
        <v>43843</v>
      </c>
      <c r="B1346">
        <v>80.489999999999995</v>
      </c>
      <c r="C1346" t="str">
        <f t="shared" si="43"/>
        <v>2020-01</v>
      </c>
      <c r="E1346" s="5">
        <v>43845</v>
      </c>
      <c r="F1346">
        <v>90.190002000000007</v>
      </c>
      <c r="G1346" t="str">
        <f t="shared" si="44"/>
        <v>2020-01</v>
      </c>
    </row>
    <row r="1347" spans="1:7" x14ac:dyDescent="0.25">
      <c r="A1347" s="5">
        <v>43844</v>
      </c>
      <c r="B1347">
        <v>80.81</v>
      </c>
      <c r="C1347" t="str">
        <f t="shared" ref="C1347:C1410" si="45">YEAR(A1347)&amp;"-"&amp;IF(MONTH(A1347)&lt;10,"0"&amp;MONTH(A1347),MONTH(A1347))</f>
        <v>2020-01</v>
      </c>
      <c r="E1347" s="5">
        <v>43846</v>
      </c>
      <c r="F1347">
        <v>90.449996999999996</v>
      </c>
      <c r="G1347" t="str">
        <f t="shared" si="44"/>
        <v>2020-01</v>
      </c>
    </row>
    <row r="1348" spans="1:7" x14ac:dyDescent="0.25">
      <c r="A1348" s="5">
        <v>43845</v>
      </c>
      <c r="B1348">
        <v>80.739999999999995</v>
      </c>
      <c r="C1348" t="str">
        <f t="shared" si="45"/>
        <v>2020-01</v>
      </c>
      <c r="E1348" s="5">
        <v>43847</v>
      </c>
      <c r="F1348">
        <v>90.910004000000001</v>
      </c>
      <c r="G1348" t="str">
        <f t="shared" si="44"/>
        <v>2020-01</v>
      </c>
    </row>
    <row r="1349" spans="1:7" x14ac:dyDescent="0.25">
      <c r="A1349" s="5">
        <v>43846</v>
      </c>
      <c r="B1349">
        <v>81.239999999999995</v>
      </c>
      <c r="C1349" t="str">
        <f t="shared" si="45"/>
        <v>2020-01</v>
      </c>
      <c r="E1349" s="5">
        <v>43850</v>
      </c>
      <c r="F1349">
        <v>90.949996999999996</v>
      </c>
      <c r="G1349" t="str">
        <f t="shared" si="44"/>
        <v>2020-01</v>
      </c>
    </row>
    <row r="1350" spans="1:7" x14ac:dyDescent="0.25">
      <c r="A1350" s="5">
        <v>43847</v>
      </c>
      <c r="B1350">
        <v>81.95</v>
      </c>
      <c r="C1350" t="str">
        <f t="shared" si="45"/>
        <v>2020-01</v>
      </c>
      <c r="E1350" s="5">
        <v>43851</v>
      </c>
      <c r="F1350">
        <v>90.989998</v>
      </c>
      <c r="G1350" t="str">
        <f t="shared" si="44"/>
        <v>2020-01</v>
      </c>
    </row>
    <row r="1351" spans="1:7" x14ac:dyDescent="0.25">
      <c r="A1351" s="5">
        <v>43850</v>
      </c>
      <c r="B1351">
        <v>82.06</v>
      </c>
      <c r="C1351" t="str">
        <f t="shared" si="45"/>
        <v>2020-01</v>
      </c>
      <c r="E1351" s="5">
        <v>43852</v>
      </c>
      <c r="F1351">
        <v>91.089995999999999</v>
      </c>
      <c r="G1351" t="str">
        <f t="shared" si="44"/>
        <v>2020-01</v>
      </c>
    </row>
    <row r="1352" spans="1:7" x14ac:dyDescent="0.25">
      <c r="A1352" s="5">
        <v>43851</v>
      </c>
      <c r="B1352">
        <v>82</v>
      </c>
      <c r="C1352" t="str">
        <f t="shared" si="45"/>
        <v>2020-01</v>
      </c>
      <c r="E1352" s="5">
        <v>43853</v>
      </c>
      <c r="F1352">
        <v>90.519997000000004</v>
      </c>
      <c r="G1352" t="str">
        <f t="shared" si="44"/>
        <v>2020-01</v>
      </c>
    </row>
    <row r="1353" spans="1:7" x14ac:dyDescent="0.25">
      <c r="A1353" s="5">
        <v>43852</v>
      </c>
      <c r="B1353">
        <v>82.21</v>
      </c>
      <c r="C1353" t="str">
        <f t="shared" si="45"/>
        <v>2020-01</v>
      </c>
      <c r="E1353" s="5">
        <v>43854</v>
      </c>
      <c r="F1353">
        <v>90.730002999999996</v>
      </c>
      <c r="G1353" t="str">
        <f t="shared" si="44"/>
        <v>2020-01</v>
      </c>
    </row>
    <row r="1354" spans="1:7" x14ac:dyDescent="0.25">
      <c r="A1354" s="5">
        <v>43853</v>
      </c>
      <c r="B1354">
        <v>82.03</v>
      </c>
      <c r="C1354" t="str">
        <f t="shared" si="45"/>
        <v>2020-01</v>
      </c>
      <c r="E1354" s="5">
        <v>43857</v>
      </c>
      <c r="F1354">
        <v>88.849997999999999</v>
      </c>
      <c r="G1354" t="str">
        <f t="shared" si="44"/>
        <v>2020-01</v>
      </c>
    </row>
    <row r="1355" spans="1:7" x14ac:dyDescent="0.25">
      <c r="A1355" s="5">
        <v>43854</v>
      </c>
      <c r="B1355">
        <v>82.29</v>
      </c>
      <c r="C1355" t="str">
        <f t="shared" si="45"/>
        <v>2020-01</v>
      </c>
      <c r="E1355" s="5">
        <v>43858</v>
      </c>
      <c r="F1355">
        <v>89.760002</v>
      </c>
      <c r="G1355" t="str">
        <f t="shared" si="44"/>
        <v>2020-01</v>
      </c>
    </row>
    <row r="1356" spans="1:7" x14ac:dyDescent="0.25">
      <c r="A1356" s="5">
        <v>43857</v>
      </c>
      <c r="B1356">
        <v>80.69</v>
      </c>
      <c r="C1356" t="str">
        <f t="shared" si="45"/>
        <v>2020-01</v>
      </c>
      <c r="E1356" s="5">
        <v>43859</v>
      </c>
      <c r="F1356">
        <v>89.949996999999996</v>
      </c>
      <c r="G1356" t="str">
        <f t="shared" si="44"/>
        <v>2020-01</v>
      </c>
    </row>
    <row r="1357" spans="1:7" x14ac:dyDescent="0.25">
      <c r="A1357" s="5">
        <v>43858</v>
      </c>
      <c r="B1357">
        <v>81.36</v>
      </c>
      <c r="C1357" t="str">
        <f t="shared" si="45"/>
        <v>2020-01</v>
      </c>
      <c r="E1357" s="5">
        <v>43860</v>
      </c>
      <c r="F1357">
        <v>89.199996999999996</v>
      </c>
      <c r="G1357" t="str">
        <f t="shared" si="44"/>
        <v>2020-01</v>
      </c>
    </row>
    <row r="1358" spans="1:7" x14ac:dyDescent="0.25">
      <c r="A1358" s="5">
        <v>43859</v>
      </c>
      <c r="B1358">
        <v>81.489999999999995</v>
      </c>
      <c r="C1358" t="str">
        <f t="shared" si="45"/>
        <v>2020-01</v>
      </c>
      <c r="E1358" s="5">
        <v>43861</v>
      </c>
      <c r="F1358">
        <v>88.540001000000004</v>
      </c>
      <c r="G1358" t="str">
        <f t="shared" si="44"/>
        <v>2020-01</v>
      </c>
    </row>
    <row r="1359" spans="1:7" x14ac:dyDescent="0.25">
      <c r="A1359" s="5">
        <v>43860</v>
      </c>
      <c r="B1359">
        <v>81.06</v>
      </c>
      <c r="C1359" t="str">
        <f t="shared" si="45"/>
        <v>2020-01</v>
      </c>
      <c r="E1359" s="5">
        <v>43864</v>
      </c>
      <c r="F1359">
        <v>89.139999000000003</v>
      </c>
      <c r="G1359" t="str">
        <f t="shared" si="44"/>
        <v>2020-02</v>
      </c>
    </row>
    <row r="1360" spans="1:7" x14ac:dyDescent="0.25">
      <c r="A1360" s="5">
        <v>43861</v>
      </c>
      <c r="B1360">
        <v>80</v>
      </c>
      <c r="C1360" t="str">
        <f t="shared" si="45"/>
        <v>2020-01</v>
      </c>
      <c r="E1360" s="5">
        <v>43865</v>
      </c>
      <c r="F1360">
        <v>90.544998000000007</v>
      </c>
      <c r="G1360" t="str">
        <f t="shared" si="44"/>
        <v>2020-02</v>
      </c>
    </row>
    <row r="1361" spans="1:7" x14ac:dyDescent="0.25">
      <c r="A1361" s="5">
        <v>43864</v>
      </c>
      <c r="B1361">
        <v>80.69</v>
      </c>
      <c r="C1361" t="str">
        <f t="shared" si="45"/>
        <v>2020-02</v>
      </c>
      <c r="E1361" s="5">
        <v>43866</v>
      </c>
      <c r="F1361">
        <v>91.150002000000001</v>
      </c>
      <c r="G1361" t="str">
        <f t="shared" si="44"/>
        <v>2020-02</v>
      </c>
    </row>
    <row r="1362" spans="1:7" x14ac:dyDescent="0.25">
      <c r="A1362" s="5">
        <v>43865</v>
      </c>
      <c r="B1362">
        <v>82.03</v>
      </c>
      <c r="C1362" t="str">
        <f t="shared" si="45"/>
        <v>2020-02</v>
      </c>
      <c r="E1362" s="5">
        <v>43867</v>
      </c>
      <c r="F1362">
        <v>91.675003000000004</v>
      </c>
      <c r="G1362" t="str">
        <f t="shared" si="44"/>
        <v>2020-02</v>
      </c>
    </row>
    <row r="1363" spans="1:7" x14ac:dyDescent="0.25">
      <c r="A1363" s="5">
        <v>43866</v>
      </c>
      <c r="B1363">
        <v>82.84</v>
      </c>
      <c r="C1363" t="str">
        <f t="shared" si="45"/>
        <v>2020-02</v>
      </c>
      <c r="E1363" s="5">
        <v>43868</v>
      </c>
      <c r="F1363">
        <v>91.485000999999997</v>
      </c>
      <c r="G1363" t="str">
        <f t="shared" si="44"/>
        <v>2020-02</v>
      </c>
    </row>
    <row r="1364" spans="1:7" x14ac:dyDescent="0.25">
      <c r="A1364" s="5">
        <v>43867</v>
      </c>
      <c r="B1364">
        <v>83.57</v>
      </c>
      <c r="C1364" t="str">
        <f t="shared" si="45"/>
        <v>2020-02</v>
      </c>
      <c r="E1364" s="5">
        <v>43871</v>
      </c>
      <c r="F1364">
        <v>91.519997000000004</v>
      </c>
      <c r="G1364" t="str">
        <f t="shared" si="44"/>
        <v>2020-02</v>
      </c>
    </row>
    <row r="1365" spans="1:7" x14ac:dyDescent="0.25">
      <c r="A1365" s="5">
        <v>43868</v>
      </c>
      <c r="B1365">
        <v>83.4</v>
      </c>
      <c r="C1365" t="str">
        <f t="shared" si="45"/>
        <v>2020-02</v>
      </c>
      <c r="E1365" s="5">
        <v>43872</v>
      </c>
      <c r="F1365">
        <v>92.324996999999996</v>
      </c>
      <c r="G1365" t="str">
        <f t="shared" si="44"/>
        <v>2020-02</v>
      </c>
    </row>
    <row r="1366" spans="1:7" x14ac:dyDescent="0.25">
      <c r="A1366" s="5">
        <v>43871</v>
      </c>
      <c r="B1366">
        <v>83.68</v>
      </c>
      <c r="C1366" t="str">
        <f t="shared" si="45"/>
        <v>2020-02</v>
      </c>
      <c r="E1366" s="5">
        <v>43873</v>
      </c>
      <c r="F1366">
        <v>92.574996999999996</v>
      </c>
      <c r="G1366" t="str">
        <f t="shared" si="44"/>
        <v>2020-02</v>
      </c>
    </row>
    <row r="1367" spans="1:7" x14ac:dyDescent="0.25">
      <c r="A1367" s="5">
        <v>43872</v>
      </c>
      <c r="B1367">
        <v>84.59</v>
      </c>
      <c r="C1367" t="str">
        <f t="shared" si="45"/>
        <v>2020-02</v>
      </c>
      <c r="E1367" s="5">
        <v>43874</v>
      </c>
      <c r="F1367">
        <v>92.639999000000003</v>
      </c>
      <c r="G1367" t="str">
        <f t="shared" si="44"/>
        <v>2020-02</v>
      </c>
    </row>
    <row r="1368" spans="1:7" x14ac:dyDescent="0.25">
      <c r="A1368" s="5">
        <v>43873</v>
      </c>
      <c r="B1368">
        <v>84.93</v>
      </c>
      <c r="C1368" t="str">
        <f t="shared" si="45"/>
        <v>2020-02</v>
      </c>
      <c r="E1368" s="5">
        <v>43875</v>
      </c>
      <c r="F1368">
        <v>92.705001999999993</v>
      </c>
      <c r="G1368" t="str">
        <f t="shared" si="44"/>
        <v>2020-02</v>
      </c>
    </row>
    <row r="1369" spans="1:7" x14ac:dyDescent="0.25">
      <c r="A1369" s="5">
        <v>43874</v>
      </c>
      <c r="B1369">
        <v>85.35</v>
      </c>
      <c r="C1369" t="str">
        <f t="shared" si="45"/>
        <v>2020-02</v>
      </c>
      <c r="E1369" s="5">
        <v>43878</v>
      </c>
      <c r="F1369">
        <v>93.050003000000004</v>
      </c>
      <c r="G1369" t="str">
        <f t="shared" si="44"/>
        <v>2020-02</v>
      </c>
    </row>
    <row r="1370" spans="1:7" x14ac:dyDescent="0.25">
      <c r="A1370" s="5">
        <v>43875</v>
      </c>
      <c r="B1370">
        <v>85.3</v>
      </c>
      <c r="C1370" t="str">
        <f t="shared" si="45"/>
        <v>2020-02</v>
      </c>
      <c r="E1370" s="5">
        <v>43879</v>
      </c>
      <c r="F1370">
        <v>92.184997999999993</v>
      </c>
      <c r="G1370" t="str">
        <f t="shared" si="44"/>
        <v>2020-02</v>
      </c>
    </row>
    <row r="1371" spans="1:7" x14ac:dyDescent="0.25">
      <c r="A1371" s="5">
        <v>43878</v>
      </c>
      <c r="B1371">
        <v>85.8</v>
      </c>
      <c r="C1371" t="str">
        <f t="shared" si="45"/>
        <v>2020-02</v>
      </c>
      <c r="E1371" s="5">
        <v>43880</v>
      </c>
      <c r="F1371">
        <v>93.135002</v>
      </c>
      <c r="G1371" t="str">
        <f t="shared" si="44"/>
        <v>2020-02</v>
      </c>
    </row>
    <row r="1372" spans="1:7" x14ac:dyDescent="0.25">
      <c r="A1372" s="5">
        <v>43879</v>
      </c>
      <c r="B1372">
        <v>85.22</v>
      </c>
      <c r="C1372" t="str">
        <f t="shared" si="45"/>
        <v>2020-02</v>
      </c>
      <c r="E1372" s="5">
        <v>43881</v>
      </c>
      <c r="F1372">
        <v>91.910004000000001</v>
      </c>
      <c r="G1372" t="str">
        <f t="shared" si="44"/>
        <v>2020-02</v>
      </c>
    </row>
    <row r="1373" spans="1:7" x14ac:dyDescent="0.25">
      <c r="A1373" s="5">
        <v>43880</v>
      </c>
      <c r="B1373">
        <v>86.24</v>
      </c>
      <c r="C1373" t="str">
        <f t="shared" si="45"/>
        <v>2020-02</v>
      </c>
      <c r="E1373" s="5">
        <v>43882</v>
      </c>
      <c r="F1373">
        <v>91.919998000000007</v>
      </c>
      <c r="G1373" t="str">
        <f t="shared" si="44"/>
        <v>2020-02</v>
      </c>
    </row>
    <row r="1374" spans="1:7" x14ac:dyDescent="0.25">
      <c r="A1374" s="5">
        <v>43881</v>
      </c>
      <c r="B1374">
        <v>86.1</v>
      </c>
      <c r="C1374" t="str">
        <f t="shared" si="45"/>
        <v>2020-02</v>
      </c>
      <c r="E1374" s="5">
        <v>43885</v>
      </c>
      <c r="F1374">
        <v>89.040001000000004</v>
      </c>
      <c r="G1374" t="str">
        <f t="shared" si="44"/>
        <v>2020-02</v>
      </c>
    </row>
    <row r="1375" spans="1:7" x14ac:dyDescent="0.25">
      <c r="A1375" s="5">
        <v>43882</v>
      </c>
      <c r="B1375">
        <v>84.63</v>
      </c>
      <c r="C1375" t="str">
        <f t="shared" si="45"/>
        <v>2020-02</v>
      </c>
      <c r="E1375" s="5">
        <v>43886</v>
      </c>
      <c r="F1375">
        <v>87.699996999999996</v>
      </c>
      <c r="G1375" t="str">
        <f t="shared" si="44"/>
        <v>2020-02</v>
      </c>
    </row>
    <row r="1376" spans="1:7" x14ac:dyDescent="0.25">
      <c r="A1376" s="5">
        <v>43885</v>
      </c>
      <c r="B1376">
        <v>82.01</v>
      </c>
      <c r="C1376" t="str">
        <f t="shared" si="45"/>
        <v>2020-02</v>
      </c>
      <c r="E1376" s="5">
        <v>43887</v>
      </c>
      <c r="F1376">
        <v>87.169998000000007</v>
      </c>
      <c r="G1376" t="str">
        <f t="shared" si="44"/>
        <v>2020-02</v>
      </c>
    </row>
    <row r="1377" spans="1:7" x14ac:dyDescent="0.25">
      <c r="A1377" s="5">
        <v>43886</v>
      </c>
      <c r="B1377">
        <v>80.5</v>
      </c>
      <c r="C1377" t="str">
        <f t="shared" si="45"/>
        <v>2020-02</v>
      </c>
      <c r="E1377" s="5">
        <v>43888</v>
      </c>
      <c r="F1377">
        <v>83.699996999999996</v>
      </c>
      <c r="G1377" t="str">
        <f t="shared" si="44"/>
        <v>2020-02</v>
      </c>
    </row>
    <row r="1378" spans="1:7" x14ac:dyDescent="0.25">
      <c r="A1378" s="5">
        <v>43887</v>
      </c>
      <c r="B1378">
        <v>79.97</v>
      </c>
      <c r="C1378" t="str">
        <f t="shared" si="45"/>
        <v>2020-02</v>
      </c>
      <c r="E1378" s="5">
        <v>43889</v>
      </c>
      <c r="F1378">
        <v>80.180000000000007</v>
      </c>
      <c r="G1378" t="str">
        <f t="shared" si="44"/>
        <v>2020-02</v>
      </c>
    </row>
    <row r="1379" spans="1:7" x14ac:dyDescent="0.25">
      <c r="A1379" s="5">
        <v>43888</v>
      </c>
      <c r="B1379">
        <v>76.650000000000006</v>
      </c>
      <c r="C1379" t="str">
        <f t="shared" si="45"/>
        <v>2020-02</v>
      </c>
      <c r="E1379" s="5">
        <v>43892</v>
      </c>
      <c r="F1379">
        <v>82.709998999999996</v>
      </c>
      <c r="G1379" t="str">
        <f t="shared" si="44"/>
        <v>2020-03</v>
      </c>
    </row>
    <row r="1380" spans="1:7" x14ac:dyDescent="0.25">
      <c r="A1380" s="5">
        <v>43889</v>
      </c>
      <c r="B1380">
        <v>72.45</v>
      </c>
      <c r="C1380" t="str">
        <f t="shared" si="45"/>
        <v>2020-02</v>
      </c>
      <c r="E1380" s="5">
        <v>43893</v>
      </c>
      <c r="F1380">
        <v>83.410004000000001</v>
      </c>
      <c r="G1380" t="str">
        <f t="shared" si="44"/>
        <v>2020-03</v>
      </c>
    </row>
    <row r="1381" spans="1:7" x14ac:dyDescent="0.25">
      <c r="A1381" s="5">
        <v>43892</v>
      </c>
      <c r="B1381">
        <v>73.91</v>
      </c>
      <c r="C1381" t="str">
        <f t="shared" si="45"/>
        <v>2020-03</v>
      </c>
      <c r="E1381" s="5">
        <v>43894</v>
      </c>
      <c r="F1381">
        <v>84.065002000000007</v>
      </c>
      <c r="G1381" t="str">
        <f t="shared" ref="G1381:G1444" si="46">YEAR(E1381)&amp;"-"&amp;IF(MONTH(E1381)&lt;10,"0"&amp;MONTH(E1381),MONTH(E1381))</f>
        <v>2020-03</v>
      </c>
    </row>
    <row r="1382" spans="1:7" x14ac:dyDescent="0.25">
      <c r="A1382" s="5">
        <v>43893</v>
      </c>
      <c r="B1382">
        <v>74.930000000000007</v>
      </c>
      <c r="C1382" t="str">
        <f t="shared" si="45"/>
        <v>2020-03</v>
      </c>
      <c r="E1382" s="5">
        <v>43895</v>
      </c>
      <c r="F1382">
        <v>84.440002000000007</v>
      </c>
      <c r="G1382" t="str">
        <f t="shared" si="46"/>
        <v>2020-03</v>
      </c>
    </row>
    <row r="1383" spans="1:7" x14ac:dyDescent="0.25">
      <c r="A1383" s="5">
        <v>43894</v>
      </c>
      <c r="B1383">
        <v>75.34</v>
      </c>
      <c r="C1383" t="str">
        <f t="shared" si="45"/>
        <v>2020-03</v>
      </c>
      <c r="E1383" s="5">
        <v>43896</v>
      </c>
      <c r="F1383">
        <v>81.010002</v>
      </c>
      <c r="G1383" t="str">
        <f t="shared" si="46"/>
        <v>2020-03</v>
      </c>
    </row>
    <row r="1384" spans="1:7" x14ac:dyDescent="0.25">
      <c r="A1384" s="5">
        <v>43895</v>
      </c>
      <c r="B1384">
        <v>75.180000000000007</v>
      </c>
      <c r="C1384" t="str">
        <f t="shared" si="45"/>
        <v>2020-03</v>
      </c>
      <c r="E1384" s="5">
        <v>43899</v>
      </c>
      <c r="F1384">
        <v>76.904999000000004</v>
      </c>
      <c r="G1384" t="str">
        <f t="shared" si="46"/>
        <v>2020-03</v>
      </c>
    </row>
    <row r="1385" spans="1:7" x14ac:dyDescent="0.25">
      <c r="A1385" s="5">
        <v>43896</v>
      </c>
      <c r="B1385">
        <v>72.17</v>
      </c>
      <c r="C1385" t="str">
        <f t="shared" si="45"/>
        <v>2020-03</v>
      </c>
      <c r="E1385" s="5">
        <v>43900</v>
      </c>
      <c r="F1385">
        <v>76.214995999999999</v>
      </c>
      <c r="G1385" t="str">
        <f t="shared" si="46"/>
        <v>2020-03</v>
      </c>
    </row>
    <row r="1386" spans="1:7" x14ac:dyDescent="0.25">
      <c r="A1386" s="5">
        <v>43899</v>
      </c>
      <c r="B1386">
        <v>67.08</v>
      </c>
      <c r="C1386" t="str">
        <f t="shared" si="45"/>
        <v>2020-03</v>
      </c>
      <c r="E1386" s="5">
        <v>43901</v>
      </c>
      <c r="F1386">
        <v>76.150002000000001</v>
      </c>
      <c r="G1386" t="str">
        <f t="shared" si="46"/>
        <v>2020-03</v>
      </c>
    </row>
    <row r="1387" spans="1:7" x14ac:dyDescent="0.25">
      <c r="A1387" s="5">
        <v>43900</v>
      </c>
      <c r="B1387">
        <v>66.8</v>
      </c>
      <c r="C1387" t="str">
        <f t="shared" si="45"/>
        <v>2020-03</v>
      </c>
      <c r="E1387" s="5">
        <v>43902</v>
      </c>
      <c r="F1387">
        <v>69.279999000000004</v>
      </c>
      <c r="G1387" t="str">
        <f t="shared" si="46"/>
        <v>2020-03</v>
      </c>
    </row>
    <row r="1388" spans="1:7" x14ac:dyDescent="0.25">
      <c r="A1388" s="5">
        <v>43901</v>
      </c>
      <c r="B1388">
        <v>67.97</v>
      </c>
      <c r="C1388" t="str">
        <f t="shared" si="45"/>
        <v>2020-03</v>
      </c>
      <c r="E1388" s="5">
        <v>43903</v>
      </c>
      <c r="F1388">
        <v>69.035004000000001</v>
      </c>
      <c r="G1388" t="str">
        <f t="shared" si="46"/>
        <v>2020-03</v>
      </c>
    </row>
    <row r="1389" spans="1:7" x14ac:dyDescent="0.25">
      <c r="A1389" s="5">
        <v>43902</v>
      </c>
      <c r="B1389">
        <v>61.79</v>
      </c>
      <c r="C1389" t="str">
        <f t="shared" si="45"/>
        <v>2020-03</v>
      </c>
      <c r="E1389" s="5">
        <v>43906</v>
      </c>
      <c r="F1389">
        <v>68.860000999999997</v>
      </c>
      <c r="G1389" t="str">
        <f t="shared" si="46"/>
        <v>2020-03</v>
      </c>
    </row>
    <row r="1390" spans="1:7" x14ac:dyDescent="0.25">
      <c r="A1390" s="5">
        <v>43903</v>
      </c>
      <c r="B1390">
        <v>62.26</v>
      </c>
      <c r="C1390" t="str">
        <f t="shared" si="45"/>
        <v>2020-03</v>
      </c>
      <c r="E1390" s="5">
        <v>43907</v>
      </c>
      <c r="F1390">
        <v>68.599997999999999</v>
      </c>
      <c r="G1390" t="str">
        <f t="shared" si="46"/>
        <v>2020-03</v>
      </c>
    </row>
    <row r="1391" spans="1:7" x14ac:dyDescent="0.25">
      <c r="A1391" s="5">
        <v>43906</v>
      </c>
      <c r="B1391">
        <v>61.47</v>
      </c>
      <c r="C1391" t="str">
        <f t="shared" si="45"/>
        <v>2020-03</v>
      </c>
      <c r="E1391" s="5">
        <v>43908</v>
      </c>
      <c r="F1391">
        <v>65.160004000000001</v>
      </c>
      <c r="G1391" t="str">
        <f t="shared" si="46"/>
        <v>2020-03</v>
      </c>
    </row>
    <row r="1392" spans="1:7" x14ac:dyDescent="0.25">
      <c r="A1392" s="5">
        <v>43907</v>
      </c>
      <c r="B1392">
        <v>62.3</v>
      </c>
      <c r="C1392" t="str">
        <f t="shared" si="45"/>
        <v>2020-03</v>
      </c>
      <c r="E1392" s="5">
        <v>43909</v>
      </c>
      <c r="F1392">
        <v>65.665001000000004</v>
      </c>
      <c r="G1392" t="str">
        <f t="shared" si="46"/>
        <v>2020-03</v>
      </c>
    </row>
    <row r="1393" spans="1:7" x14ac:dyDescent="0.25">
      <c r="A1393" s="5">
        <v>43908</v>
      </c>
      <c r="B1393">
        <v>59.72</v>
      </c>
      <c r="C1393" t="str">
        <f t="shared" si="45"/>
        <v>2020-03</v>
      </c>
      <c r="E1393" s="5">
        <v>43910</v>
      </c>
      <c r="F1393">
        <v>64.875</v>
      </c>
      <c r="G1393" t="str">
        <f t="shared" si="46"/>
        <v>2020-03</v>
      </c>
    </row>
    <row r="1394" spans="1:7" x14ac:dyDescent="0.25">
      <c r="A1394" s="5">
        <v>43909</v>
      </c>
      <c r="B1394">
        <v>61.55</v>
      </c>
      <c r="C1394" t="str">
        <f t="shared" si="45"/>
        <v>2020-03</v>
      </c>
      <c r="E1394" s="5">
        <v>43913</v>
      </c>
      <c r="F1394">
        <v>61.185001</v>
      </c>
      <c r="G1394" t="str">
        <f t="shared" si="46"/>
        <v>2020-03</v>
      </c>
    </row>
    <row r="1395" spans="1:7" x14ac:dyDescent="0.25">
      <c r="A1395" s="5">
        <v>43910</v>
      </c>
      <c r="B1395">
        <v>61.4</v>
      </c>
      <c r="C1395" t="str">
        <f t="shared" si="45"/>
        <v>2020-03</v>
      </c>
      <c r="E1395" s="5">
        <v>43914</v>
      </c>
      <c r="F1395">
        <v>66.639999000000003</v>
      </c>
      <c r="G1395" t="str">
        <f t="shared" si="46"/>
        <v>2020-03</v>
      </c>
    </row>
    <row r="1396" spans="1:7" x14ac:dyDescent="0.25">
      <c r="A1396" s="5">
        <v>43913</v>
      </c>
      <c r="B1396">
        <v>55.9</v>
      </c>
      <c r="C1396" t="str">
        <f t="shared" si="45"/>
        <v>2020-03</v>
      </c>
      <c r="E1396" s="5">
        <v>43915</v>
      </c>
      <c r="F1396">
        <v>68.635002</v>
      </c>
      <c r="G1396" t="str">
        <f t="shared" si="46"/>
        <v>2020-03</v>
      </c>
    </row>
    <row r="1397" spans="1:7" x14ac:dyDescent="0.25">
      <c r="A1397" s="5">
        <v>43914</v>
      </c>
      <c r="B1397">
        <v>61.26</v>
      </c>
      <c r="C1397" t="str">
        <f t="shared" si="45"/>
        <v>2020-03</v>
      </c>
      <c r="E1397" s="5">
        <v>43916</v>
      </c>
      <c r="F1397">
        <v>70.629997000000003</v>
      </c>
      <c r="G1397" t="str">
        <f t="shared" si="46"/>
        <v>2020-03</v>
      </c>
    </row>
    <row r="1398" spans="1:7" x14ac:dyDescent="0.25">
      <c r="A1398" s="5">
        <v>43915</v>
      </c>
      <c r="B1398">
        <v>63.11</v>
      </c>
      <c r="C1398" t="str">
        <f t="shared" si="45"/>
        <v>2020-03</v>
      </c>
      <c r="E1398" s="5">
        <v>43917</v>
      </c>
      <c r="F1398">
        <v>69.959998999999996</v>
      </c>
      <c r="G1398" t="str">
        <f t="shared" si="46"/>
        <v>2020-03</v>
      </c>
    </row>
    <row r="1399" spans="1:7" x14ac:dyDescent="0.25">
      <c r="A1399" s="5">
        <v>43916</v>
      </c>
      <c r="B1399">
        <v>64.599999999999994</v>
      </c>
      <c r="C1399" t="str">
        <f t="shared" si="45"/>
        <v>2020-03</v>
      </c>
      <c r="E1399" s="5">
        <v>43920</v>
      </c>
      <c r="F1399">
        <v>71.294998000000007</v>
      </c>
      <c r="G1399" t="str">
        <f t="shared" si="46"/>
        <v>2020-03</v>
      </c>
    </row>
    <row r="1400" spans="1:7" x14ac:dyDescent="0.25">
      <c r="A1400" s="5">
        <v>43917</v>
      </c>
      <c r="B1400">
        <v>62.97</v>
      </c>
      <c r="C1400" t="str">
        <f t="shared" si="45"/>
        <v>2020-03</v>
      </c>
      <c r="E1400" s="5">
        <v>43921</v>
      </c>
      <c r="F1400">
        <v>71.754997000000003</v>
      </c>
      <c r="G1400" t="str">
        <f t="shared" si="46"/>
        <v>2020-03</v>
      </c>
    </row>
    <row r="1401" spans="1:7" x14ac:dyDescent="0.25">
      <c r="A1401" s="5">
        <v>43920</v>
      </c>
      <c r="B1401">
        <v>64.599999999999994</v>
      </c>
      <c r="C1401" t="str">
        <f t="shared" si="45"/>
        <v>2020-03</v>
      </c>
      <c r="E1401" s="5">
        <v>43922</v>
      </c>
      <c r="F1401">
        <v>68.629997000000003</v>
      </c>
      <c r="G1401" t="str">
        <f t="shared" si="46"/>
        <v>2020-04</v>
      </c>
    </row>
    <row r="1402" spans="1:7" x14ac:dyDescent="0.25">
      <c r="A1402" s="5">
        <v>43921</v>
      </c>
      <c r="B1402">
        <v>65.59</v>
      </c>
      <c r="C1402" t="str">
        <f t="shared" si="45"/>
        <v>2020-03</v>
      </c>
      <c r="E1402" s="5">
        <v>43923</v>
      </c>
      <c r="F1402">
        <v>68.440002000000007</v>
      </c>
      <c r="G1402" t="str">
        <f t="shared" si="46"/>
        <v>2020-04</v>
      </c>
    </row>
    <row r="1403" spans="1:7" x14ac:dyDescent="0.25">
      <c r="A1403" s="5">
        <v>43922</v>
      </c>
      <c r="B1403">
        <v>63.03</v>
      </c>
      <c r="C1403" t="str">
        <f t="shared" si="45"/>
        <v>2020-04</v>
      </c>
      <c r="E1403" s="5">
        <v>43924</v>
      </c>
      <c r="F1403">
        <v>68.205001999999993</v>
      </c>
      <c r="G1403" t="str">
        <f t="shared" si="46"/>
        <v>2020-04</v>
      </c>
    </row>
    <row r="1404" spans="1:7" x14ac:dyDescent="0.25">
      <c r="A1404" s="5">
        <v>43923</v>
      </c>
      <c r="B1404">
        <v>63.15</v>
      </c>
      <c r="C1404" t="str">
        <f t="shared" si="45"/>
        <v>2020-04</v>
      </c>
      <c r="E1404" s="5">
        <v>43927</v>
      </c>
      <c r="F1404">
        <v>71.440002000000007</v>
      </c>
      <c r="G1404" t="str">
        <f t="shared" si="46"/>
        <v>2020-04</v>
      </c>
    </row>
    <row r="1405" spans="1:7" x14ac:dyDescent="0.25">
      <c r="A1405" s="5">
        <v>43924</v>
      </c>
      <c r="B1405">
        <v>63.23</v>
      </c>
      <c r="C1405" t="str">
        <f t="shared" si="45"/>
        <v>2020-04</v>
      </c>
      <c r="E1405" s="5">
        <v>43928</v>
      </c>
      <c r="F1405">
        <v>74.495002999999997</v>
      </c>
      <c r="G1405" t="str">
        <f t="shared" si="46"/>
        <v>2020-04</v>
      </c>
    </row>
    <row r="1406" spans="1:7" x14ac:dyDescent="0.25">
      <c r="A1406" s="5">
        <v>43927</v>
      </c>
      <c r="B1406">
        <v>65.989999999999995</v>
      </c>
      <c r="C1406" t="str">
        <f t="shared" si="45"/>
        <v>2020-04</v>
      </c>
      <c r="E1406" s="5">
        <v>43929</v>
      </c>
      <c r="F1406">
        <v>74.330001999999993</v>
      </c>
      <c r="G1406" t="str">
        <f t="shared" si="46"/>
        <v>2020-04</v>
      </c>
    </row>
    <row r="1407" spans="1:7" x14ac:dyDescent="0.25">
      <c r="A1407" s="5">
        <v>43928</v>
      </c>
      <c r="B1407">
        <v>68.239999999999995</v>
      </c>
      <c r="C1407" t="str">
        <f t="shared" si="45"/>
        <v>2020-04</v>
      </c>
      <c r="E1407" s="5">
        <v>43930</v>
      </c>
      <c r="F1407">
        <v>76.599997999999999</v>
      </c>
      <c r="G1407" t="str">
        <f t="shared" si="46"/>
        <v>2020-04</v>
      </c>
    </row>
    <row r="1408" spans="1:7" x14ac:dyDescent="0.25">
      <c r="A1408" s="5">
        <v>43929</v>
      </c>
      <c r="B1408">
        <v>68.400000000000006</v>
      </c>
      <c r="C1408" t="str">
        <f t="shared" si="45"/>
        <v>2020-04</v>
      </c>
      <c r="E1408" s="5">
        <v>43935</v>
      </c>
      <c r="F1408">
        <v>77.339995999999999</v>
      </c>
      <c r="G1408" t="str">
        <f t="shared" si="46"/>
        <v>2020-04</v>
      </c>
    </row>
    <row r="1409" spans="1:7" x14ac:dyDescent="0.25">
      <c r="A1409" s="5">
        <v>43930</v>
      </c>
      <c r="B1409">
        <v>69.959999999999994</v>
      </c>
      <c r="C1409" t="str">
        <f t="shared" si="45"/>
        <v>2020-04</v>
      </c>
      <c r="E1409" s="5">
        <v>43936</v>
      </c>
      <c r="F1409">
        <v>76.069999999999993</v>
      </c>
      <c r="G1409" t="str">
        <f t="shared" si="46"/>
        <v>2020-04</v>
      </c>
    </row>
    <row r="1410" spans="1:7" x14ac:dyDescent="0.25">
      <c r="A1410" s="5">
        <v>43935</v>
      </c>
      <c r="B1410">
        <v>70.42</v>
      </c>
      <c r="C1410" t="str">
        <f t="shared" si="45"/>
        <v>2020-04</v>
      </c>
      <c r="E1410" s="5">
        <v>43937</v>
      </c>
      <c r="F1410">
        <v>76.775002000000001</v>
      </c>
      <c r="G1410" t="str">
        <f t="shared" si="46"/>
        <v>2020-04</v>
      </c>
    </row>
    <row r="1411" spans="1:7" x14ac:dyDescent="0.25">
      <c r="A1411" s="5">
        <v>43936</v>
      </c>
      <c r="B1411">
        <v>69.739999999999995</v>
      </c>
      <c r="C1411" t="str">
        <f t="shared" ref="C1411:C1474" si="47">YEAR(A1411)&amp;"-"&amp;IF(MONTH(A1411)&lt;10,"0"&amp;MONTH(A1411),MONTH(A1411))</f>
        <v>2020-04</v>
      </c>
      <c r="E1411" s="5">
        <v>43938</v>
      </c>
      <c r="F1411">
        <v>77.790001000000004</v>
      </c>
      <c r="G1411" t="str">
        <f t="shared" si="46"/>
        <v>2020-04</v>
      </c>
    </row>
    <row r="1412" spans="1:7" x14ac:dyDescent="0.25">
      <c r="A1412" s="5">
        <v>43937</v>
      </c>
      <c r="B1412">
        <v>70.84</v>
      </c>
      <c r="C1412" t="str">
        <f t="shared" si="47"/>
        <v>2020-04</v>
      </c>
      <c r="E1412" s="5">
        <v>43941</v>
      </c>
      <c r="F1412">
        <v>78.574996999999996</v>
      </c>
      <c r="G1412" t="str">
        <f t="shared" si="46"/>
        <v>2020-04</v>
      </c>
    </row>
    <row r="1413" spans="1:7" x14ac:dyDescent="0.25">
      <c r="A1413" s="5">
        <v>43938</v>
      </c>
      <c r="B1413">
        <v>71.69</v>
      </c>
      <c r="C1413" t="str">
        <f t="shared" si="47"/>
        <v>2020-04</v>
      </c>
      <c r="E1413" s="5">
        <v>43942</v>
      </c>
      <c r="F1413">
        <v>75.080001999999993</v>
      </c>
      <c r="G1413" t="str">
        <f t="shared" si="46"/>
        <v>2020-04</v>
      </c>
    </row>
    <row r="1414" spans="1:7" x14ac:dyDescent="0.25">
      <c r="A1414" s="5">
        <v>43941</v>
      </c>
      <c r="B1414">
        <v>72.34</v>
      </c>
      <c r="C1414" t="str">
        <f t="shared" si="47"/>
        <v>2020-04</v>
      </c>
      <c r="E1414" s="5">
        <v>43943</v>
      </c>
      <c r="F1414">
        <v>76.660004000000001</v>
      </c>
      <c r="G1414" t="str">
        <f t="shared" si="46"/>
        <v>2020-04</v>
      </c>
    </row>
    <row r="1415" spans="1:7" x14ac:dyDescent="0.25">
      <c r="A1415" s="5">
        <v>43942</v>
      </c>
      <c r="B1415">
        <v>69.8</v>
      </c>
      <c r="C1415" t="str">
        <f t="shared" si="47"/>
        <v>2020-04</v>
      </c>
      <c r="E1415" s="5">
        <v>43944</v>
      </c>
      <c r="F1415">
        <v>78</v>
      </c>
      <c r="G1415" t="str">
        <f t="shared" si="46"/>
        <v>2020-04</v>
      </c>
    </row>
    <row r="1416" spans="1:7" x14ac:dyDescent="0.25">
      <c r="A1416" s="5">
        <v>43943</v>
      </c>
      <c r="B1416">
        <v>70.849999999999994</v>
      </c>
      <c r="C1416" t="str">
        <f t="shared" si="47"/>
        <v>2020-04</v>
      </c>
      <c r="E1416" s="5">
        <v>43945</v>
      </c>
      <c r="F1416">
        <v>76.870002999999997</v>
      </c>
      <c r="G1416" t="str">
        <f t="shared" si="46"/>
        <v>2020-04</v>
      </c>
    </row>
    <row r="1417" spans="1:7" x14ac:dyDescent="0.25">
      <c r="A1417" s="5">
        <v>43944</v>
      </c>
      <c r="B1417">
        <v>71.989999999999995</v>
      </c>
      <c r="C1417" t="str">
        <f t="shared" si="47"/>
        <v>2020-04</v>
      </c>
      <c r="E1417" s="5">
        <v>43948</v>
      </c>
      <c r="F1417">
        <v>79.014999000000003</v>
      </c>
      <c r="G1417" t="str">
        <f t="shared" si="46"/>
        <v>2020-04</v>
      </c>
    </row>
    <row r="1418" spans="1:7" x14ac:dyDescent="0.25">
      <c r="A1418" s="5">
        <v>43945</v>
      </c>
      <c r="B1418">
        <v>71.099999999999994</v>
      </c>
      <c r="C1418" t="str">
        <f t="shared" si="47"/>
        <v>2020-04</v>
      </c>
      <c r="E1418" s="5">
        <v>43949</v>
      </c>
      <c r="F1418">
        <v>78.705001999999993</v>
      </c>
      <c r="G1418" t="str">
        <f t="shared" si="46"/>
        <v>2020-04</v>
      </c>
    </row>
    <row r="1419" spans="1:7" x14ac:dyDescent="0.25">
      <c r="A1419" s="5">
        <v>43948</v>
      </c>
      <c r="B1419">
        <v>72.84</v>
      </c>
      <c r="C1419" t="str">
        <f t="shared" si="47"/>
        <v>2020-04</v>
      </c>
      <c r="E1419" s="5">
        <v>43950</v>
      </c>
      <c r="F1419">
        <v>80.775002000000001</v>
      </c>
      <c r="G1419" t="str">
        <f t="shared" si="46"/>
        <v>2020-04</v>
      </c>
    </row>
    <row r="1420" spans="1:7" x14ac:dyDescent="0.25">
      <c r="A1420" s="5">
        <v>43949</v>
      </c>
      <c r="B1420">
        <v>72.959999999999994</v>
      </c>
      <c r="C1420" t="str">
        <f t="shared" si="47"/>
        <v>2020-04</v>
      </c>
      <c r="E1420" s="5">
        <v>43951</v>
      </c>
      <c r="F1420">
        <v>80.205001999999993</v>
      </c>
      <c r="G1420" t="str">
        <f t="shared" si="46"/>
        <v>2020-04</v>
      </c>
    </row>
    <row r="1421" spans="1:7" x14ac:dyDescent="0.25">
      <c r="A1421" s="5">
        <v>43950</v>
      </c>
      <c r="B1421">
        <v>74.3</v>
      </c>
      <c r="C1421" t="str">
        <f t="shared" si="47"/>
        <v>2020-04</v>
      </c>
      <c r="E1421" s="5">
        <v>43952</v>
      </c>
      <c r="F1421">
        <v>78.214995999999999</v>
      </c>
      <c r="G1421" t="str">
        <f t="shared" si="46"/>
        <v>2020-05</v>
      </c>
    </row>
    <row r="1422" spans="1:7" x14ac:dyDescent="0.25">
      <c r="A1422" s="5">
        <v>43951</v>
      </c>
      <c r="B1422">
        <v>73.400000000000006</v>
      </c>
      <c r="C1422" t="str">
        <f t="shared" si="47"/>
        <v>2020-04</v>
      </c>
      <c r="E1422" s="5">
        <v>43955</v>
      </c>
      <c r="F1422">
        <v>77.470000999999996</v>
      </c>
      <c r="G1422" t="str">
        <f t="shared" si="46"/>
        <v>2020-05</v>
      </c>
    </row>
    <row r="1423" spans="1:7" x14ac:dyDescent="0.25">
      <c r="A1423" s="5">
        <v>43955</v>
      </c>
      <c r="B1423">
        <v>70.97</v>
      </c>
      <c r="C1423" t="str">
        <f t="shared" si="47"/>
        <v>2020-05</v>
      </c>
      <c r="E1423" s="5">
        <v>43956</v>
      </c>
      <c r="F1423">
        <v>79.589995999999999</v>
      </c>
      <c r="G1423" t="str">
        <f t="shared" si="46"/>
        <v>2020-05</v>
      </c>
    </row>
    <row r="1424" spans="1:7" x14ac:dyDescent="0.25">
      <c r="A1424" s="5">
        <v>43956</v>
      </c>
      <c r="B1424">
        <v>72.88</v>
      </c>
      <c r="C1424" t="str">
        <f t="shared" si="47"/>
        <v>2020-05</v>
      </c>
      <c r="E1424" s="5">
        <v>43957</v>
      </c>
      <c r="F1424">
        <v>79.040001000000004</v>
      </c>
      <c r="G1424" t="str">
        <f t="shared" si="46"/>
        <v>2020-05</v>
      </c>
    </row>
    <row r="1425" spans="1:7" x14ac:dyDescent="0.25">
      <c r="A1425" s="5">
        <v>43957</v>
      </c>
      <c r="B1425">
        <v>73.040000000000006</v>
      </c>
      <c r="C1425" t="str">
        <f t="shared" si="47"/>
        <v>2020-05</v>
      </c>
      <c r="E1425" s="5">
        <v>43958</v>
      </c>
      <c r="F1425">
        <v>79.699996999999996</v>
      </c>
      <c r="G1425" t="str">
        <f t="shared" si="46"/>
        <v>2020-05</v>
      </c>
    </row>
    <row r="1426" spans="1:7" x14ac:dyDescent="0.25">
      <c r="A1426" s="5">
        <v>43958</v>
      </c>
      <c r="B1426">
        <v>73.900000000000006</v>
      </c>
      <c r="C1426" t="str">
        <f t="shared" si="47"/>
        <v>2020-05</v>
      </c>
      <c r="E1426" s="5">
        <v>43962</v>
      </c>
      <c r="F1426">
        <v>80.639999000000003</v>
      </c>
      <c r="G1426" t="str">
        <f t="shared" si="46"/>
        <v>2020-05</v>
      </c>
    </row>
    <row r="1427" spans="1:7" x14ac:dyDescent="0.25">
      <c r="A1427" s="5">
        <v>43959</v>
      </c>
      <c r="B1427">
        <v>74.13</v>
      </c>
      <c r="C1427" t="str">
        <f t="shared" si="47"/>
        <v>2020-05</v>
      </c>
      <c r="E1427" s="5">
        <v>43963</v>
      </c>
      <c r="F1427">
        <v>80.915001000000004</v>
      </c>
      <c r="G1427" t="str">
        <f t="shared" si="46"/>
        <v>2020-05</v>
      </c>
    </row>
    <row r="1428" spans="1:7" x14ac:dyDescent="0.25">
      <c r="A1428" s="5">
        <v>43962</v>
      </c>
      <c r="B1428">
        <v>74.48</v>
      </c>
      <c r="C1428" t="str">
        <f t="shared" si="47"/>
        <v>2020-05</v>
      </c>
      <c r="E1428" s="5">
        <v>43964</v>
      </c>
      <c r="F1428">
        <v>78.379997000000003</v>
      </c>
      <c r="G1428" t="str">
        <f t="shared" si="46"/>
        <v>2020-05</v>
      </c>
    </row>
    <row r="1429" spans="1:7" x14ac:dyDescent="0.25">
      <c r="A1429" s="5">
        <v>43963</v>
      </c>
      <c r="B1429">
        <v>74.39</v>
      </c>
      <c r="C1429" t="str">
        <f t="shared" si="47"/>
        <v>2020-05</v>
      </c>
      <c r="E1429" s="5">
        <v>43965</v>
      </c>
      <c r="F1429">
        <v>77.489998</v>
      </c>
      <c r="G1429" t="str">
        <f t="shared" si="46"/>
        <v>2020-05</v>
      </c>
    </row>
    <row r="1430" spans="1:7" x14ac:dyDescent="0.25">
      <c r="A1430" s="5">
        <v>43964</v>
      </c>
      <c r="B1430">
        <v>72.459999999999994</v>
      </c>
      <c r="C1430" t="str">
        <f t="shared" si="47"/>
        <v>2020-05</v>
      </c>
      <c r="E1430" s="5">
        <v>43966</v>
      </c>
      <c r="F1430">
        <v>78.205001999999993</v>
      </c>
      <c r="G1430" t="str">
        <f t="shared" si="46"/>
        <v>2020-05</v>
      </c>
    </row>
    <row r="1431" spans="1:7" x14ac:dyDescent="0.25">
      <c r="A1431" s="5">
        <v>43965</v>
      </c>
      <c r="B1431">
        <v>71.900000000000006</v>
      </c>
      <c r="C1431" t="str">
        <f t="shared" si="47"/>
        <v>2020-05</v>
      </c>
      <c r="E1431" s="5">
        <v>43969</v>
      </c>
      <c r="F1431">
        <v>81.605002999999996</v>
      </c>
      <c r="G1431" t="str">
        <f t="shared" si="46"/>
        <v>2020-05</v>
      </c>
    </row>
    <row r="1432" spans="1:7" x14ac:dyDescent="0.25">
      <c r="A1432" s="5">
        <v>43966</v>
      </c>
      <c r="B1432">
        <v>72.3</v>
      </c>
      <c r="C1432" t="str">
        <f t="shared" si="47"/>
        <v>2020-05</v>
      </c>
      <c r="E1432" s="5">
        <v>43970</v>
      </c>
      <c r="F1432">
        <v>81.760002</v>
      </c>
      <c r="G1432" t="str">
        <f t="shared" si="46"/>
        <v>2020-05</v>
      </c>
    </row>
    <row r="1433" spans="1:7" x14ac:dyDescent="0.25">
      <c r="A1433" s="5">
        <v>43969</v>
      </c>
      <c r="B1433">
        <v>74.98</v>
      </c>
      <c r="C1433" t="str">
        <f t="shared" si="47"/>
        <v>2020-05</v>
      </c>
      <c r="E1433" s="5">
        <v>43971</v>
      </c>
      <c r="F1433">
        <v>82.334998999999996</v>
      </c>
      <c r="G1433" t="str">
        <f t="shared" si="46"/>
        <v>2020-05</v>
      </c>
    </row>
    <row r="1434" spans="1:7" x14ac:dyDescent="0.25">
      <c r="A1434" s="5">
        <v>43970</v>
      </c>
      <c r="B1434">
        <v>74.66</v>
      </c>
      <c r="C1434" t="str">
        <f t="shared" si="47"/>
        <v>2020-05</v>
      </c>
      <c r="E1434" s="5">
        <v>43972</v>
      </c>
      <c r="F1434">
        <v>81.334998999999996</v>
      </c>
      <c r="G1434" t="str">
        <f t="shared" si="46"/>
        <v>2020-05</v>
      </c>
    </row>
    <row r="1435" spans="1:7" x14ac:dyDescent="0.25">
      <c r="A1435" s="5">
        <v>43971</v>
      </c>
      <c r="B1435">
        <v>74.709999999999994</v>
      </c>
      <c r="C1435" t="str">
        <f t="shared" si="47"/>
        <v>2020-05</v>
      </c>
      <c r="E1435" s="5">
        <v>43973</v>
      </c>
      <c r="F1435">
        <v>81.220000999999996</v>
      </c>
      <c r="G1435" t="str">
        <f t="shared" si="46"/>
        <v>2020-05</v>
      </c>
    </row>
    <row r="1436" spans="1:7" x14ac:dyDescent="0.25">
      <c r="A1436" s="5">
        <v>43972</v>
      </c>
      <c r="B1436">
        <v>74.8</v>
      </c>
      <c r="C1436" t="str">
        <f t="shared" si="47"/>
        <v>2020-05</v>
      </c>
      <c r="E1436" s="5">
        <v>43977</v>
      </c>
      <c r="F1436">
        <v>83.169998000000007</v>
      </c>
      <c r="G1436" t="str">
        <f t="shared" si="46"/>
        <v>2020-05</v>
      </c>
    </row>
    <row r="1437" spans="1:7" x14ac:dyDescent="0.25">
      <c r="A1437" s="5">
        <v>43973</v>
      </c>
      <c r="B1437">
        <v>74.63</v>
      </c>
      <c r="C1437" t="str">
        <f t="shared" si="47"/>
        <v>2020-05</v>
      </c>
      <c r="E1437" s="5">
        <v>43978</v>
      </c>
      <c r="F1437">
        <v>82.650002000000001</v>
      </c>
      <c r="G1437" t="str">
        <f t="shared" si="46"/>
        <v>2020-05</v>
      </c>
    </row>
    <row r="1438" spans="1:7" x14ac:dyDescent="0.25">
      <c r="A1438" s="5">
        <v>43976</v>
      </c>
      <c r="B1438">
        <v>75.92</v>
      </c>
      <c r="C1438" t="str">
        <f t="shared" si="47"/>
        <v>2020-05</v>
      </c>
      <c r="E1438" s="5">
        <v>43979</v>
      </c>
      <c r="F1438">
        <v>84.459998999999996</v>
      </c>
      <c r="G1438" t="str">
        <f t="shared" si="46"/>
        <v>2020-05</v>
      </c>
    </row>
    <row r="1439" spans="1:7" x14ac:dyDescent="0.25">
      <c r="A1439" s="5">
        <v>43977</v>
      </c>
      <c r="B1439">
        <v>75.77</v>
      </c>
      <c r="C1439" t="str">
        <f t="shared" si="47"/>
        <v>2020-05</v>
      </c>
      <c r="E1439" s="5">
        <v>43980</v>
      </c>
      <c r="F1439">
        <v>83.559997999999993</v>
      </c>
      <c r="G1439" t="str">
        <f t="shared" si="46"/>
        <v>2020-05</v>
      </c>
    </row>
    <row r="1440" spans="1:7" x14ac:dyDescent="0.25">
      <c r="A1440" s="5">
        <v>43978</v>
      </c>
      <c r="B1440">
        <v>75.25</v>
      </c>
      <c r="C1440" t="str">
        <f t="shared" si="47"/>
        <v>2020-05</v>
      </c>
      <c r="E1440" s="5">
        <v>43983</v>
      </c>
      <c r="F1440">
        <v>84.294998000000007</v>
      </c>
      <c r="G1440" t="str">
        <f t="shared" si="46"/>
        <v>2020-06</v>
      </c>
    </row>
    <row r="1441" spans="1:7" x14ac:dyDescent="0.25">
      <c r="A1441" s="5">
        <v>43979</v>
      </c>
      <c r="B1441">
        <v>76.290000000000006</v>
      </c>
      <c r="C1441" t="str">
        <f t="shared" si="47"/>
        <v>2020-05</v>
      </c>
      <c r="E1441" s="5">
        <v>43984</v>
      </c>
      <c r="F1441">
        <v>84.650002000000001</v>
      </c>
      <c r="G1441" t="str">
        <f t="shared" si="46"/>
        <v>2020-06</v>
      </c>
    </row>
    <row r="1442" spans="1:7" x14ac:dyDescent="0.25">
      <c r="A1442" s="5">
        <v>43980</v>
      </c>
      <c r="B1442">
        <v>75.08</v>
      </c>
      <c r="C1442" t="str">
        <f t="shared" si="47"/>
        <v>2020-05</v>
      </c>
      <c r="E1442" s="5">
        <v>43985</v>
      </c>
      <c r="F1442">
        <v>86.334998999999996</v>
      </c>
      <c r="G1442" t="str">
        <f t="shared" si="46"/>
        <v>2020-06</v>
      </c>
    </row>
    <row r="1443" spans="1:7" x14ac:dyDescent="0.25">
      <c r="A1443" s="5">
        <v>43983</v>
      </c>
      <c r="B1443">
        <v>75.84</v>
      </c>
      <c r="C1443" t="str">
        <f t="shared" si="47"/>
        <v>2020-06</v>
      </c>
      <c r="E1443" s="5">
        <v>43986</v>
      </c>
      <c r="F1443">
        <v>86.139999000000003</v>
      </c>
      <c r="G1443" t="str">
        <f t="shared" si="46"/>
        <v>2020-06</v>
      </c>
    </row>
    <row r="1444" spans="1:7" x14ac:dyDescent="0.25">
      <c r="A1444" s="5">
        <v>43984</v>
      </c>
      <c r="B1444">
        <v>75.59</v>
      </c>
      <c r="C1444" t="str">
        <f t="shared" si="47"/>
        <v>2020-06</v>
      </c>
      <c r="E1444" s="5">
        <v>43987</v>
      </c>
      <c r="F1444">
        <v>88.589995999999999</v>
      </c>
      <c r="G1444" t="str">
        <f t="shared" si="46"/>
        <v>2020-06</v>
      </c>
    </row>
    <row r="1445" spans="1:7" x14ac:dyDescent="0.25">
      <c r="A1445" s="5">
        <v>43985</v>
      </c>
      <c r="B1445">
        <v>76.88</v>
      </c>
      <c r="C1445" t="str">
        <f t="shared" si="47"/>
        <v>2020-06</v>
      </c>
      <c r="E1445" s="5">
        <v>43990</v>
      </c>
      <c r="F1445">
        <v>88.75</v>
      </c>
      <c r="G1445" t="str">
        <f t="shared" ref="G1445:G1508" si="48">YEAR(E1445)&amp;"-"&amp;IF(MONTH(E1445)&lt;10,"0"&amp;MONTH(E1445),MONTH(E1445))</f>
        <v>2020-06</v>
      </c>
    </row>
    <row r="1446" spans="1:7" x14ac:dyDescent="0.25">
      <c r="A1446" s="5">
        <v>43986</v>
      </c>
      <c r="B1446">
        <v>75.989999999999995</v>
      </c>
      <c r="C1446" t="str">
        <f t="shared" si="47"/>
        <v>2020-06</v>
      </c>
      <c r="E1446" s="5">
        <v>43991</v>
      </c>
      <c r="F1446">
        <v>88.790001000000004</v>
      </c>
      <c r="G1446" t="str">
        <f t="shared" si="48"/>
        <v>2020-06</v>
      </c>
    </row>
    <row r="1447" spans="1:7" x14ac:dyDescent="0.25">
      <c r="A1447" s="5">
        <v>43987</v>
      </c>
      <c r="B1447">
        <v>78.45</v>
      </c>
      <c r="C1447" t="str">
        <f t="shared" si="47"/>
        <v>2020-06</v>
      </c>
      <c r="E1447" s="5">
        <v>43992</v>
      </c>
      <c r="F1447">
        <v>88.370002999999997</v>
      </c>
      <c r="G1447" t="str">
        <f t="shared" si="48"/>
        <v>2020-06</v>
      </c>
    </row>
    <row r="1448" spans="1:7" x14ac:dyDescent="0.25">
      <c r="A1448" s="5">
        <v>43990</v>
      </c>
      <c r="B1448">
        <v>78.53</v>
      </c>
      <c r="C1448" t="str">
        <f t="shared" si="47"/>
        <v>2020-06</v>
      </c>
      <c r="E1448" s="5">
        <v>43993</v>
      </c>
      <c r="F1448">
        <v>85.455001999999993</v>
      </c>
      <c r="G1448" t="str">
        <f t="shared" si="48"/>
        <v>2020-06</v>
      </c>
    </row>
    <row r="1449" spans="1:7" x14ac:dyDescent="0.25">
      <c r="A1449" s="5">
        <v>43991</v>
      </c>
      <c r="B1449">
        <v>78.14</v>
      </c>
      <c r="C1449" t="str">
        <f t="shared" si="47"/>
        <v>2020-06</v>
      </c>
      <c r="E1449" s="5">
        <v>43994</v>
      </c>
      <c r="F1449">
        <v>83.669998000000007</v>
      </c>
      <c r="G1449" t="str">
        <f t="shared" si="48"/>
        <v>2020-06</v>
      </c>
    </row>
    <row r="1450" spans="1:7" x14ac:dyDescent="0.25">
      <c r="A1450" s="5">
        <v>43992</v>
      </c>
      <c r="B1450">
        <v>77.930000000000007</v>
      </c>
      <c r="C1450" t="str">
        <f t="shared" si="47"/>
        <v>2020-06</v>
      </c>
      <c r="E1450" s="5">
        <v>43997</v>
      </c>
      <c r="F1450">
        <v>83.544998000000007</v>
      </c>
      <c r="G1450" t="str">
        <f t="shared" si="48"/>
        <v>2020-06</v>
      </c>
    </row>
    <row r="1451" spans="1:7" x14ac:dyDescent="0.25">
      <c r="A1451" s="5">
        <v>43993</v>
      </c>
      <c r="B1451">
        <v>74.97</v>
      </c>
      <c r="C1451" t="str">
        <f t="shared" si="47"/>
        <v>2020-06</v>
      </c>
      <c r="E1451" s="5">
        <v>43998</v>
      </c>
      <c r="F1451">
        <v>86.675003000000004</v>
      </c>
      <c r="G1451" t="str">
        <f t="shared" si="48"/>
        <v>2020-06</v>
      </c>
    </row>
    <row r="1452" spans="1:7" x14ac:dyDescent="0.25">
      <c r="A1452" s="5">
        <v>43994</v>
      </c>
      <c r="B1452">
        <v>74.099999999999994</v>
      </c>
      <c r="C1452" t="str">
        <f t="shared" si="47"/>
        <v>2020-06</v>
      </c>
      <c r="E1452" s="5">
        <v>43999</v>
      </c>
      <c r="F1452">
        <v>86.57</v>
      </c>
      <c r="G1452" t="str">
        <f t="shared" si="48"/>
        <v>2020-06</v>
      </c>
    </row>
    <row r="1453" spans="1:7" x14ac:dyDescent="0.25">
      <c r="A1453" s="5">
        <v>43997</v>
      </c>
      <c r="B1453">
        <v>74.2</v>
      </c>
      <c r="C1453" t="str">
        <f t="shared" si="47"/>
        <v>2020-06</v>
      </c>
      <c r="E1453" s="5">
        <v>44000</v>
      </c>
      <c r="F1453">
        <v>86.415001000000004</v>
      </c>
      <c r="G1453" t="str">
        <f t="shared" si="48"/>
        <v>2020-06</v>
      </c>
    </row>
    <row r="1454" spans="1:7" x14ac:dyDescent="0.25">
      <c r="A1454" s="5">
        <v>43998</v>
      </c>
      <c r="B1454">
        <v>76.86</v>
      </c>
      <c r="C1454" t="str">
        <f t="shared" si="47"/>
        <v>2020-06</v>
      </c>
      <c r="E1454" s="5">
        <v>44001</v>
      </c>
      <c r="F1454">
        <v>86.855002999999996</v>
      </c>
      <c r="G1454" t="str">
        <f t="shared" si="48"/>
        <v>2020-06</v>
      </c>
    </row>
    <row r="1455" spans="1:7" x14ac:dyDescent="0.25">
      <c r="A1455" s="5">
        <v>43999</v>
      </c>
      <c r="B1455">
        <v>77.23</v>
      </c>
      <c r="C1455" t="str">
        <f t="shared" si="47"/>
        <v>2020-06</v>
      </c>
      <c r="E1455" s="5">
        <v>44004</v>
      </c>
      <c r="F1455">
        <v>86.080001999999993</v>
      </c>
      <c r="G1455" t="str">
        <f t="shared" si="48"/>
        <v>2020-06</v>
      </c>
    </row>
    <row r="1456" spans="1:7" x14ac:dyDescent="0.25">
      <c r="A1456" s="5">
        <v>44000</v>
      </c>
      <c r="B1456">
        <v>76.92</v>
      </c>
      <c r="C1456" t="str">
        <f t="shared" si="47"/>
        <v>2020-06</v>
      </c>
      <c r="E1456" s="5">
        <v>44005</v>
      </c>
      <c r="F1456">
        <v>87.474997999999999</v>
      </c>
      <c r="G1456" t="str">
        <f t="shared" si="48"/>
        <v>2020-06</v>
      </c>
    </row>
    <row r="1457" spans="1:7" x14ac:dyDescent="0.25">
      <c r="A1457" s="5">
        <v>44001</v>
      </c>
      <c r="B1457">
        <v>77.69</v>
      </c>
      <c r="C1457" t="str">
        <f t="shared" si="47"/>
        <v>2020-06</v>
      </c>
      <c r="E1457" s="5">
        <v>44006</v>
      </c>
      <c r="F1457">
        <v>84.910004000000001</v>
      </c>
      <c r="G1457" t="str">
        <f t="shared" si="48"/>
        <v>2020-06</v>
      </c>
    </row>
    <row r="1458" spans="1:7" x14ac:dyDescent="0.25">
      <c r="A1458" s="5">
        <v>44004</v>
      </c>
      <c r="B1458">
        <v>76.52</v>
      </c>
      <c r="C1458" t="str">
        <f t="shared" si="47"/>
        <v>2020-06</v>
      </c>
      <c r="E1458" s="5">
        <v>44007</v>
      </c>
      <c r="F1458">
        <v>84.300003000000004</v>
      </c>
      <c r="G1458" t="str">
        <f t="shared" si="48"/>
        <v>2020-06</v>
      </c>
    </row>
    <row r="1459" spans="1:7" x14ac:dyDescent="0.25">
      <c r="A1459" s="5">
        <v>44005</v>
      </c>
      <c r="B1459">
        <v>77.22</v>
      </c>
      <c r="C1459" t="str">
        <f t="shared" si="47"/>
        <v>2020-06</v>
      </c>
      <c r="E1459" s="5">
        <v>44008</v>
      </c>
      <c r="F1459">
        <v>84.110000999999997</v>
      </c>
      <c r="G1459" t="str">
        <f t="shared" si="48"/>
        <v>2020-06</v>
      </c>
    </row>
    <row r="1460" spans="1:7" x14ac:dyDescent="0.25">
      <c r="A1460" s="5">
        <v>44006</v>
      </c>
      <c r="B1460">
        <v>75.290000000000006</v>
      </c>
      <c r="C1460" t="str">
        <f t="shared" si="47"/>
        <v>2020-06</v>
      </c>
      <c r="E1460" s="5">
        <v>44011</v>
      </c>
      <c r="F1460">
        <v>84.474997999999999</v>
      </c>
      <c r="G1460" t="str">
        <f t="shared" si="48"/>
        <v>2020-06</v>
      </c>
    </row>
    <row r="1461" spans="1:7" x14ac:dyDescent="0.25">
      <c r="A1461" s="5">
        <v>44007</v>
      </c>
      <c r="B1461">
        <v>75.510000000000005</v>
      </c>
      <c r="C1461" t="str">
        <f t="shared" si="47"/>
        <v>2020-06</v>
      </c>
      <c r="E1461" s="5">
        <v>44012</v>
      </c>
      <c r="F1461">
        <v>85.529999000000004</v>
      </c>
      <c r="G1461" t="str">
        <f t="shared" si="48"/>
        <v>2020-06</v>
      </c>
    </row>
    <row r="1462" spans="1:7" x14ac:dyDescent="0.25">
      <c r="A1462" s="5">
        <v>44008</v>
      </c>
      <c r="B1462">
        <v>75</v>
      </c>
      <c r="C1462" t="str">
        <f t="shared" si="47"/>
        <v>2020-06</v>
      </c>
      <c r="E1462" s="5">
        <v>44013</v>
      </c>
      <c r="F1462">
        <v>86.139999000000003</v>
      </c>
      <c r="G1462" t="str">
        <f t="shared" si="48"/>
        <v>2020-07</v>
      </c>
    </row>
    <row r="1463" spans="1:7" x14ac:dyDescent="0.25">
      <c r="A1463" s="5">
        <v>44011</v>
      </c>
      <c r="B1463">
        <v>74.900000000000006</v>
      </c>
      <c r="C1463" t="str">
        <f t="shared" si="47"/>
        <v>2020-06</v>
      </c>
      <c r="E1463" s="5">
        <v>44014</v>
      </c>
      <c r="F1463">
        <v>87.230002999999996</v>
      </c>
      <c r="G1463" t="str">
        <f t="shared" si="48"/>
        <v>2020-07</v>
      </c>
    </row>
    <row r="1464" spans="1:7" x14ac:dyDescent="0.25">
      <c r="A1464" s="5">
        <v>44012</v>
      </c>
      <c r="B1464">
        <v>76.099999999999994</v>
      </c>
      <c r="C1464" t="str">
        <f t="shared" si="47"/>
        <v>2020-06</v>
      </c>
      <c r="E1464" s="5">
        <v>44015</v>
      </c>
      <c r="F1464">
        <v>86.815002000000007</v>
      </c>
      <c r="G1464" t="str">
        <f t="shared" si="48"/>
        <v>2020-07</v>
      </c>
    </row>
    <row r="1465" spans="1:7" x14ac:dyDescent="0.25">
      <c r="A1465" s="5">
        <v>44013</v>
      </c>
      <c r="B1465">
        <v>76.63</v>
      </c>
      <c r="C1465" t="str">
        <f t="shared" si="47"/>
        <v>2020-07</v>
      </c>
      <c r="E1465" s="5">
        <v>44018</v>
      </c>
      <c r="F1465">
        <v>88.540001000000004</v>
      </c>
      <c r="G1465" t="str">
        <f t="shared" si="48"/>
        <v>2020-07</v>
      </c>
    </row>
    <row r="1466" spans="1:7" x14ac:dyDescent="0.25">
      <c r="A1466" s="5">
        <v>44014</v>
      </c>
      <c r="B1466">
        <v>77.900000000000006</v>
      </c>
      <c r="C1466" t="str">
        <f t="shared" si="47"/>
        <v>2020-07</v>
      </c>
      <c r="E1466" s="5">
        <v>44019</v>
      </c>
      <c r="F1466">
        <v>88.610000999999997</v>
      </c>
      <c r="G1466" t="str">
        <f t="shared" si="48"/>
        <v>2020-07</v>
      </c>
    </row>
    <row r="1467" spans="1:7" x14ac:dyDescent="0.25">
      <c r="A1467" s="5">
        <v>44015</v>
      </c>
      <c r="B1467">
        <v>77.180000000000007</v>
      </c>
      <c r="C1467" t="str">
        <f t="shared" si="47"/>
        <v>2020-07</v>
      </c>
      <c r="E1467" s="5">
        <v>44020</v>
      </c>
      <c r="F1467">
        <v>87.559997999999993</v>
      </c>
      <c r="G1467" t="str">
        <f t="shared" si="48"/>
        <v>2020-07</v>
      </c>
    </row>
    <row r="1468" spans="1:7" x14ac:dyDescent="0.25">
      <c r="A1468" s="5">
        <v>44018</v>
      </c>
      <c r="B1468">
        <v>78.16</v>
      </c>
      <c r="C1468" t="str">
        <f t="shared" si="47"/>
        <v>2020-07</v>
      </c>
      <c r="E1468" s="5">
        <v>44021</v>
      </c>
      <c r="F1468">
        <v>87.160004000000001</v>
      </c>
      <c r="G1468" t="str">
        <f t="shared" si="48"/>
        <v>2020-07</v>
      </c>
    </row>
    <row r="1469" spans="1:7" x14ac:dyDescent="0.25">
      <c r="A1469" s="5">
        <v>44019</v>
      </c>
      <c r="B1469">
        <v>78.239999999999995</v>
      </c>
      <c r="C1469" t="str">
        <f t="shared" si="47"/>
        <v>2020-07</v>
      </c>
      <c r="E1469" s="5">
        <v>44022</v>
      </c>
      <c r="F1469">
        <v>88.105002999999996</v>
      </c>
      <c r="G1469" t="str">
        <f t="shared" si="48"/>
        <v>2020-07</v>
      </c>
    </row>
    <row r="1470" spans="1:7" x14ac:dyDescent="0.25">
      <c r="A1470" s="5">
        <v>44020</v>
      </c>
      <c r="B1470">
        <v>77.3</v>
      </c>
      <c r="C1470" t="str">
        <f t="shared" si="47"/>
        <v>2020-07</v>
      </c>
      <c r="E1470" s="5">
        <v>44025</v>
      </c>
      <c r="F1470">
        <v>90.089995999999999</v>
      </c>
      <c r="G1470" t="str">
        <f t="shared" si="48"/>
        <v>2020-07</v>
      </c>
    </row>
    <row r="1471" spans="1:7" x14ac:dyDescent="0.25">
      <c r="A1471" s="5">
        <v>44021</v>
      </c>
      <c r="B1471">
        <v>77.03</v>
      </c>
      <c r="C1471" t="str">
        <f t="shared" si="47"/>
        <v>2020-07</v>
      </c>
      <c r="E1471" s="5">
        <v>44026</v>
      </c>
      <c r="F1471">
        <v>88.010002</v>
      </c>
      <c r="G1471" t="str">
        <f t="shared" si="48"/>
        <v>2020-07</v>
      </c>
    </row>
    <row r="1472" spans="1:7" x14ac:dyDescent="0.25">
      <c r="A1472" s="5">
        <v>44022</v>
      </c>
      <c r="B1472">
        <v>77.81</v>
      </c>
      <c r="C1472" t="str">
        <f t="shared" si="47"/>
        <v>2020-07</v>
      </c>
      <c r="E1472" s="5">
        <v>44027</v>
      </c>
      <c r="F1472">
        <v>89.809997999999993</v>
      </c>
      <c r="G1472" t="str">
        <f t="shared" si="48"/>
        <v>2020-07</v>
      </c>
    </row>
    <row r="1473" spans="1:7" x14ac:dyDescent="0.25">
      <c r="A1473" s="5">
        <v>44025</v>
      </c>
      <c r="B1473">
        <v>79.38</v>
      </c>
      <c r="C1473" t="str">
        <f t="shared" si="47"/>
        <v>2020-07</v>
      </c>
      <c r="E1473" s="5">
        <v>44028</v>
      </c>
      <c r="F1473">
        <v>89.324996999999996</v>
      </c>
      <c r="G1473" t="str">
        <f t="shared" si="48"/>
        <v>2020-07</v>
      </c>
    </row>
    <row r="1474" spans="1:7" x14ac:dyDescent="0.25">
      <c r="A1474" s="5">
        <v>44026</v>
      </c>
      <c r="B1474">
        <v>77.08</v>
      </c>
      <c r="C1474" t="str">
        <f t="shared" si="47"/>
        <v>2020-07</v>
      </c>
      <c r="E1474" s="5">
        <v>44029</v>
      </c>
      <c r="F1474">
        <v>89.690002000000007</v>
      </c>
      <c r="G1474" t="str">
        <f t="shared" si="48"/>
        <v>2020-07</v>
      </c>
    </row>
    <row r="1475" spans="1:7" x14ac:dyDescent="0.25">
      <c r="A1475" s="5">
        <v>44027</v>
      </c>
      <c r="B1475">
        <v>78.61</v>
      </c>
      <c r="C1475" t="str">
        <f t="shared" ref="C1475:C1538" si="49">YEAR(A1475)&amp;"-"&amp;IF(MONTH(A1475)&lt;10,"0"&amp;MONTH(A1475),MONTH(A1475))</f>
        <v>2020-07</v>
      </c>
      <c r="E1475" s="5">
        <v>44032</v>
      </c>
      <c r="F1475">
        <v>90.184997999999993</v>
      </c>
      <c r="G1475" t="str">
        <f t="shared" si="48"/>
        <v>2020-07</v>
      </c>
    </row>
    <row r="1476" spans="1:7" x14ac:dyDescent="0.25">
      <c r="A1476" s="5">
        <v>44028</v>
      </c>
      <c r="B1476">
        <v>78.209999999999994</v>
      </c>
      <c r="C1476" t="str">
        <f t="shared" si="49"/>
        <v>2020-07</v>
      </c>
      <c r="E1476" s="5">
        <v>44033</v>
      </c>
      <c r="F1476">
        <v>91.269997000000004</v>
      </c>
      <c r="G1476" t="str">
        <f t="shared" si="48"/>
        <v>2020-07</v>
      </c>
    </row>
    <row r="1477" spans="1:7" x14ac:dyDescent="0.25">
      <c r="A1477" s="5">
        <v>44029</v>
      </c>
      <c r="B1477">
        <v>78.39</v>
      </c>
      <c r="C1477" t="str">
        <f t="shared" si="49"/>
        <v>2020-07</v>
      </c>
      <c r="E1477" s="5">
        <v>44034</v>
      </c>
      <c r="F1477">
        <v>90.949996999999996</v>
      </c>
      <c r="G1477" t="str">
        <f t="shared" si="48"/>
        <v>2020-07</v>
      </c>
    </row>
    <row r="1478" spans="1:7" x14ac:dyDescent="0.25">
      <c r="A1478" s="5">
        <v>44032</v>
      </c>
      <c r="B1478">
        <v>78.78</v>
      </c>
      <c r="C1478" t="str">
        <f t="shared" si="49"/>
        <v>2020-07</v>
      </c>
      <c r="E1478" s="5">
        <v>44035</v>
      </c>
      <c r="F1478">
        <v>91.334998999999996</v>
      </c>
      <c r="G1478" t="str">
        <f t="shared" si="48"/>
        <v>2020-07</v>
      </c>
    </row>
    <row r="1479" spans="1:7" x14ac:dyDescent="0.25">
      <c r="A1479" s="5">
        <v>44033</v>
      </c>
      <c r="B1479">
        <v>79.42</v>
      </c>
      <c r="C1479" t="str">
        <f t="shared" si="49"/>
        <v>2020-07</v>
      </c>
      <c r="E1479" s="5">
        <v>44036</v>
      </c>
      <c r="F1479">
        <v>89.720000999999996</v>
      </c>
      <c r="G1479" t="str">
        <f t="shared" si="48"/>
        <v>2020-07</v>
      </c>
    </row>
    <row r="1480" spans="1:7" x14ac:dyDescent="0.25">
      <c r="A1480" s="5">
        <v>44034</v>
      </c>
      <c r="B1480">
        <v>78.38</v>
      </c>
      <c r="C1480" t="str">
        <f t="shared" si="49"/>
        <v>2020-07</v>
      </c>
      <c r="E1480" s="5">
        <v>44039</v>
      </c>
      <c r="F1480">
        <v>89.779999000000004</v>
      </c>
      <c r="G1480" t="str">
        <f t="shared" si="48"/>
        <v>2020-07</v>
      </c>
    </row>
    <row r="1481" spans="1:7" x14ac:dyDescent="0.25">
      <c r="A1481" s="5">
        <v>44035</v>
      </c>
      <c r="B1481">
        <v>78.94</v>
      </c>
      <c r="C1481" t="str">
        <f t="shared" si="49"/>
        <v>2020-07</v>
      </c>
      <c r="E1481" s="5">
        <v>44040</v>
      </c>
      <c r="F1481">
        <v>90.199996999999996</v>
      </c>
      <c r="G1481" t="str">
        <f t="shared" si="48"/>
        <v>2020-07</v>
      </c>
    </row>
    <row r="1482" spans="1:7" x14ac:dyDescent="0.25">
      <c r="A1482" s="5">
        <v>44036</v>
      </c>
      <c r="B1482">
        <v>77.06</v>
      </c>
      <c r="C1482" t="str">
        <f t="shared" si="49"/>
        <v>2020-07</v>
      </c>
      <c r="E1482" s="5">
        <v>44041</v>
      </c>
      <c r="F1482">
        <v>90.480002999999996</v>
      </c>
      <c r="G1482" t="str">
        <f t="shared" si="48"/>
        <v>2020-07</v>
      </c>
    </row>
    <row r="1483" spans="1:7" x14ac:dyDescent="0.25">
      <c r="A1483" s="5">
        <v>44039</v>
      </c>
      <c r="B1483">
        <v>76.52</v>
      </c>
      <c r="C1483" t="str">
        <f t="shared" si="49"/>
        <v>2020-07</v>
      </c>
      <c r="E1483" s="5">
        <v>44042</v>
      </c>
      <c r="F1483">
        <v>89.989998</v>
      </c>
      <c r="G1483" t="str">
        <f t="shared" si="48"/>
        <v>2020-07</v>
      </c>
    </row>
    <row r="1484" spans="1:7" x14ac:dyDescent="0.25">
      <c r="A1484" s="5">
        <v>44040</v>
      </c>
      <c r="B1484">
        <v>77.05</v>
      </c>
      <c r="C1484" t="str">
        <f t="shared" si="49"/>
        <v>2020-07</v>
      </c>
      <c r="E1484" s="5">
        <v>44043</v>
      </c>
      <c r="F1484">
        <v>90.470000999999996</v>
      </c>
      <c r="G1484" t="str">
        <f t="shared" si="48"/>
        <v>2020-07</v>
      </c>
    </row>
    <row r="1485" spans="1:7" x14ac:dyDescent="0.25">
      <c r="A1485" s="5">
        <v>44041</v>
      </c>
      <c r="B1485">
        <v>76.78</v>
      </c>
      <c r="C1485" t="str">
        <f t="shared" si="49"/>
        <v>2020-07</v>
      </c>
      <c r="E1485" s="5">
        <v>44046</v>
      </c>
      <c r="F1485">
        <v>91.93</v>
      </c>
      <c r="G1485" t="str">
        <f t="shared" si="48"/>
        <v>2020-08</v>
      </c>
    </row>
    <row r="1486" spans="1:7" x14ac:dyDescent="0.25">
      <c r="A1486" s="5">
        <v>44042</v>
      </c>
      <c r="B1486">
        <v>76.47</v>
      </c>
      <c r="C1486" t="str">
        <f t="shared" si="49"/>
        <v>2020-07</v>
      </c>
      <c r="E1486" s="5">
        <v>44047</v>
      </c>
      <c r="F1486">
        <v>92.080001999999993</v>
      </c>
      <c r="G1486" t="str">
        <f t="shared" si="48"/>
        <v>2020-08</v>
      </c>
    </row>
    <row r="1487" spans="1:7" x14ac:dyDescent="0.25">
      <c r="A1487" s="5">
        <v>44043</v>
      </c>
      <c r="B1487">
        <v>76.62</v>
      </c>
      <c r="C1487" t="str">
        <f t="shared" si="49"/>
        <v>2020-07</v>
      </c>
      <c r="E1487" s="5">
        <v>44048</v>
      </c>
      <c r="F1487">
        <v>92.839995999999999</v>
      </c>
      <c r="G1487" t="str">
        <f t="shared" si="48"/>
        <v>2020-08</v>
      </c>
    </row>
    <row r="1488" spans="1:7" x14ac:dyDescent="0.25">
      <c r="A1488" s="5">
        <v>44046</v>
      </c>
      <c r="B1488">
        <v>78.33</v>
      </c>
      <c r="C1488" t="str">
        <f t="shared" si="49"/>
        <v>2020-08</v>
      </c>
      <c r="E1488" s="5">
        <v>44049</v>
      </c>
      <c r="F1488">
        <v>92.669998000000007</v>
      </c>
      <c r="G1488" t="str">
        <f t="shared" si="48"/>
        <v>2020-08</v>
      </c>
    </row>
    <row r="1489" spans="1:7" x14ac:dyDescent="0.25">
      <c r="A1489" s="5">
        <v>44047</v>
      </c>
      <c r="B1489">
        <v>78.3</v>
      </c>
      <c r="C1489" t="str">
        <f t="shared" si="49"/>
        <v>2020-08</v>
      </c>
      <c r="E1489" s="5">
        <v>44050</v>
      </c>
      <c r="F1489">
        <v>93.260002</v>
      </c>
      <c r="G1489" t="str">
        <f t="shared" si="48"/>
        <v>2020-08</v>
      </c>
    </row>
    <row r="1490" spans="1:7" x14ac:dyDescent="0.25">
      <c r="A1490" s="5">
        <v>44048</v>
      </c>
      <c r="B1490">
        <v>78.08</v>
      </c>
      <c r="C1490" t="str">
        <f t="shared" si="49"/>
        <v>2020-08</v>
      </c>
      <c r="E1490" s="5">
        <v>44053</v>
      </c>
      <c r="F1490">
        <v>93.239998</v>
      </c>
      <c r="G1490" t="str">
        <f t="shared" si="48"/>
        <v>2020-08</v>
      </c>
    </row>
    <row r="1491" spans="1:7" x14ac:dyDescent="0.25">
      <c r="A1491" s="5">
        <v>44049</v>
      </c>
      <c r="B1491">
        <v>78.3</v>
      </c>
      <c r="C1491" t="str">
        <f t="shared" si="49"/>
        <v>2020-08</v>
      </c>
      <c r="E1491" s="5">
        <v>44054</v>
      </c>
      <c r="F1491">
        <v>94.014999000000003</v>
      </c>
      <c r="G1491" t="str">
        <f t="shared" si="48"/>
        <v>2020-08</v>
      </c>
    </row>
    <row r="1492" spans="1:7" x14ac:dyDescent="0.25">
      <c r="A1492" s="5">
        <v>44050</v>
      </c>
      <c r="B1492">
        <v>79.25</v>
      </c>
      <c r="C1492" t="str">
        <f t="shared" si="49"/>
        <v>2020-08</v>
      </c>
      <c r="E1492" s="5">
        <v>44055</v>
      </c>
      <c r="F1492">
        <v>94.080001999999993</v>
      </c>
      <c r="G1492" t="str">
        <f t="shared" si="48"/>
        <v>2020-08</v>
      </c>
    </row>
    <row r="1493" spans="1:7" x14ac:dyDescent="0.25">
      <c r="A1493" s="5">
        <v>44053</v>
      </c>
      <c r="B1493">
        <v>79.3</v>
      </c>
      <c r="C1493" t="str">
        <f t="shared" si="49"/>
        <v>2020-08</v>
      </c>
      <c r="E1493" s="5">
        <v>44056</v>
      </c>
      <c r="F1493">
        <v>94.309997999999993</v>
      </c>
      <c r="G1493" t="str">
        <f t="shared" si="48"/>
        <v>2020-08</v>
      </c>
    </row>
    <row r="1494" spans="1:7" x14ac:dyDescent="0.25">
      <c r="A1494" s="5">
        <v>44054</v>
      </c>
      <c r="B1494">
        <v>79.78</v>
      </c>
      <c r="C1494" t="str">
        <f t="shared" si="49"/>
        <v>2020-08</v>
      </c>
      <c r="E1494" s="5">
        <v>44057</v>
      </c>
      <c r="F1494">
        <v>94.120002999999997</v>
      </c>
      <c r="G1494" t="str">
        <f t="shared" si="48"/>
        <v>2020-08</v>
      </c>
    </row>
    <row r="1495" spans="1:7" x14ac:dyDescent="0.25">
      <c r="A1495" s="5">
        <v>44055</v>
      </c>
      <c r="B1495">
        <v>79.75</v>
      </c>
      <c r="C1495" t="str">
        <f t="shared" si="49"/>
        <v>2020-08</v>
      </c>
      <c r="E1495" s="5">
        <v>44060</v>
      </c>
      <c r="F1495">
        <v>94.474997999999999</v>
      </c>
      <c r="G1495" t="str">
        <f t="shared" si="48"/>
        <v>2020-08</v>
      </c>
    </row>
    <row r="1496" spans="1:7" x14ac:dyDescent="0.25">
      <c r="A1496" s="5">
        <v>44056</v>
      </c>
      <c r="B1496">
        <v>79.75</v>
      </c>
      <c r="C1496" t="str">
        <f t="shared" si="49"/>
        <v>2020-08</v>
      </c>
      <c r="E1496" s="5">
        <v>44061</v>
      </c>
      <c r="F1496">
        <v>94.589995999999999</v>
      </c>
      <c r="G1496" t="str">
        <f t="shared" si="48"/>
        <v>2020-08</v>
      </c>
    </row>
    <row r="1497" spans="1:7" x14ac:dyDescent="0.25">
      <c r="A1497" s="5">
        <v>44057</v>
      </c>
      <c r="B1497">
        <v>79.56</v>
      </c>
      <c r="C1497" t="str">
        <f t="shared" si="49"/>
        <v>2020-08</v>
      </c>
      <c r="E1497" s="5">
        <v>44062</v>
      </c>
      <c r="F1497">
        <v>94.849997999999999</v>
      </c>
      <c r="G1497" t="str">
        <f t="shared" si="48"/>
        <v>2020-08</v>
      </c>
    </row>
    <row r="1498" spans="1:7" x14ac:dyDescent="0.25">
      <c r="A1498" s="5">
        <v>44060</v>
      </c>
      <c r="B1498">
        <v>79.59</v>
      </c>
      <c r="C1498" t="str">
        <f t="shared" si="49"/>
        <v>2020-08</v>
      </c>
      <c r="E1498" s="5">
        <v>44063</v>
      </c>
      <c r="F1498">
        <v>94.370002999999997</v>
      </c>
      <c r="G1498" t="str">
        <f t="shared" si="48"/>
        <v>2020-08</v>
      </c>
    </row>
    <row r="1499" spans="1:7" x14ac:dyDescent="0.25">
      <c r="A1499" s="5">
        <v>44061</v>
      </c>
      <c r="B1499">
        <v>78.989999999999995</v>
      </c>
      <c r="C1499" t="str">
        <f t="shared" si="49"/>
        <v>2020-08</v>
      </c>
      <c r="E1499" s="5">
        <v>44064</v>
      </c>
      <c r="F1499">
        <v>94.669998000000007</v>
      </c>
      <c r="G1499" t="str">
        <f t="shared" si="48"/>
        <v>2020-08</v>
      </c>
    </row>
    <row r="1500" spans="1:7" x14ac:dyDescent="0.25">
      <c r="A1500" s="5">
        <v>44062</v>
      </c>
      <c r="B1500">
        <v>79.680000000000007</v>
      </c>
      <c r="C1500" t="str">
        <f t="shared" si="49"/>
        <v>2020-08</v>
      </c>
      <c r="E1500" s="5">
        <v>44067</v>
      </c>
      <c r="F1500">
        <v>95.410004000000001</v>
      </c>
      <c r="G1500" t="str">
        <f t="shared" si="48"/>
        <v>2020-08</v>
      </c>
    </row>
    <row r="1501" spans="1:7" x14ac:dyDescent="0.25">
      <c r="A1501" s="5">
        <v>44063</v>
      </c>
      <c r="B1501">
        <v>79.56</v>
      </c>
      <c r="C1501" t="str">
        <f t="shared" si="49"/>
        <v>2020-08</v>
      </c>
      <c r="E1501" s="5">
        <v>44068</v>
      </c>
      <c r="F1501">
        <v>95.904999000000004</v>
      </c>
      <c r="G1501" t="str">
        <f t="shared" si="48"/>
        <v>2020-08</v>
      </c>
    </row>
    <row r="1502" spans="1:7" x14ac:dyDescent="0.25">
      <c r="A1502" s="5">
        <v>44064</v>
      </c>
      <c r="B1502">
        <v>80.400000000000006</v>
      </c>
      <c r="C1502" t="str">
        <f t="shared" si="49"/>
        <v>2020-08</v>
      </c>
      <c r="E1502" s="5">
        <v>44069</v>
      </c>
      <c r="F1502">
        <v>96.644997000000004</v>
      </c>
      <c r="G1502" t="str">
        <f t="shared" si="48"/>
        <v>2020-08</v>
      </c>
    </row>
    <row r="1503" spans="1:7" x14ac:dyDescent="0.25">
      <c r="A1503" s="5">
        <v>44067</v>
      </c>
      <c r="B1503">
        <v>80.97</v>
      </c>
      <c r="C1503" t="str">
        <f t="shared" si="49"/>
        <v>2020-08</v>
      </c>
      <c r="E1503" s="5">
        <v>44070</v>
      </c>
      <c r="F1503">
        <v>97.639999000000003</v>
      </c>
      <c r="G1503" t="str">
        <f t="shared" si="48"/>
        <v>2020-08</v>
      </c>
    </row>
    <row r="1504" spans="1:7" x14ac:dyDescent="0.25">
      <c r="A1504" s="5">
        <v>44068</v>
      </c>
      <c r="B1504">
        <v>80.900000000000006</v>
      </c>
      <c r="C1504" t="str">
        <f t="shared" si="49"/>
        <v>2020-08</v>
      </c>
      <c r="E1504" s="5">
        <v>44071</v>
      </c>
      <c r="F1504">
        <v>97.739998</v>
      </c>
      <c r="G1504" t="str">
        <f t="shared" si="48"/>
        <v>2020-08</v>
      </c>
    </row>
    <row r="1505" spans="1:7" x14ac:dyDescent="0.25">
      <c r="A1505" s="5">
        <v>44069</v>
      </c>
      <c r="B1505">
        <v>81.72</v>
      </c>
      <c r="C1505" t="str">
        <f t="shared" si="49"/>
        <v>2020-08</v>
      </c>
      <c r="E1505" s="5">
        <v>44075</v>
      </c>
      <c r="F1505">
        <v>98.394997000000004</v>
      </c>
      <c r="G1505" t="str">
        <f t="shared" si="48"/>
        <v>2020-09</v>
      </c>
    </row>
    <row r="1506" spans="1:7" x14ac:dyDescent="0.25">
      <c r="A1506" s="5">
        <v>44070</v>
      </c>
      <c r="B1506">
        <v>82.85</v>
      </c>
      <c r="C1506" t="str">
        <f t="shared" si="49"/>
        <v>2020-08</v>
      </c>
      <c r="E1506" s="5">
        <v>44076</v>
      </c>
      <c r="F1506">
        <v>99.224997999999999</v>
      </c>
      <c r="G1506" t="str">
        <f t="shared" si="48"/>
        <v>2020-09</v>
      </c>
    </row>
    <row r="1507" spans="1:7" x14ac:dyDescent="0.25">
      <c r="A1507" s="5">
        <v>44071</v>
      </c>
      <c r="B1507">
        <v>82</v>
      </c>
      <c r="C1507" t="str">
        <f t="shared" si="49"/>
        <v>2020-08</v>
      </c>
      <c r="E1507" s="5">
        <v>44077</v>
      </c>
      <c r="F1507">
        <v>97.084998999999996</v>
      </c>
      <c r="G1507" t="str">
        <f t="shared" si="48"/>
        <v>2020-09</v>
      </c>
    </row>
    <row r="1508" spans="1:7" x14ac:dyDescent="0.25">
      <c r="A1508" s="5">
        <v>44074</v>
      </c>
      <c r="B1508">
        <v>82</v>
      </c>
      <c r="C1508" t="str">
        <f t="shared" si="49"/>
        <v>2020-08</v>
      </c>
      <c r="E1508" s="5">
        <v>44078</v>
      </c>
      <c r="F1508">
        <v>93.900002000000001</v>
      </c>
      <c r="G1508" t="str">
        <f t="shared" si="48"/>
        <v>2020-09</v>
      </c>
    </row>
    <row r="1509" spans="1:7" x14ac:dyDescent="0.25">
      <c r="A1509" s="5">
        <v>44075</v>
      </c>
      <c r="B1509">
        <v>82.33</v>
      </c>
      <c r="C1509" t="str">
        <f t="shared" si="49"/>
        <v>2020-09</v>
      </c>
      <c r="E1509" s="5">
        <v>44081</v>
      </c>
      <c r="F1509">
        <v>95.870002999999997</v>
      </c>
      <c r="G1509" t="str">
        <f t="shared" ref="G1509:G1572" si="50">YEAR(E1509)&amp;"-"&amp;IF(MONTH(E1509)&lt;10,"0"&amp;MONTH(E1509),MONTH(E1509))</f>
        <v>2020-09</v>
      </c>
    </row>
    <row r="1510" spans="1:7" x14ac:dyDescent="0.25">
      <c r="A1510" s="5">
        <v>44076</v>
      </c>
      <c r="B1510">
        <v>83.89</v>
      </c>
      <c r="C1510" t="str">
        <f t="shared" si="49"/>
        <v>2020-09</v>
      </c>
      <c r="E1510" s="5">
        <v>44082</v>
      </c>
      <c r="F1510">
        <v>93.904999000000004</v>
      </c>
      <c r="G1510" t="str">
        <f t="shared" si="50"/>
        <v>2020-09</v>
      </c>
    </row>
    <row r="1511" spans="1:7" x14ac:dyDescent="0.25">
      <c r="A1511" s="5">
        <v>44077</v>
      </c>
      <c r="B1511">
        <v>81.900000000000006</v>
      </c>
      <c r="C1511" t="str">
        <f t="shared" si="49"/>
        <v>2020-09</v>
      </c>
      <c r="E1511" s="5">
        <v>44083</v>
      </c>
      <c r="F1511">
        <v>94.75</v>
      </c>
      <c r="G1511" t="str">
        <f t="shared" si="50"/>
        <v>2020-09</v>
      </c>
    </row>
    <row r="1512" spans="1:7" x14ac:dyDescent="0.25">
      <c r="A1512" s="5">
        <v>44078</v>
      </c>
      <c r="B1512">
        <v>79.459999999999994</v>
      </c>
      <c r="C1512" t="str">
        <f t="shared" si="49"/>
        <v>2020-09</v>
      </c>
      <c r="E1512" s="5">
        <v>44084</v>
      </c>
      <c r="F1512">
        <v>95.239998</v>
      </c>
      <c r="G1512" t="str">
        <f t="shared" si="50"/>
        <v>2020-09</v>
      </c>
    </row>
    <row r="1513" spans="1:7" x14ac:dyDescent="0.25">
      <c r="A1513" s="5">
        <v>44081</v>
      </c>
      <c r="B1513">
        <v>81.209999999999994</v>
      </c>
      <c r="C1513" t="str">
        <f t="shared" si="49"/>
        <v>2020-09</v>
      </c>
      <c r="E1513" s="5">
        <v>44085</v>
      </c>
      <c r="F1513">
        <v>93.694999999999993</v>
      </c>
      <c r="G1513" t="str">
        <f t="shared" si="50"/>
        <v>2020-09</v>
      </c>
    </row>
    <row r="1514" spans="1:7" x14ac:dyDescent="0.25">
      <c r="A1514" s="5">
        <v>44082</v>
      </c>
      <c r="B1514">
        <v>79.599999999999994</v>
      </c>
      <c r="C1514" t="str">
        <f t="shared" si="49"/>
        <v>2020-09</v>
      </c>
      <c r="E1514" s="5">
        <v>44088</v>
      </c>
      <c r="F1514">
        <v>94.949996999999996</v>
      </c>
      <c r="G1514" t="str">
        <f t="shared" si="50"/>
        <v>2020-09</v>
      </c>
    </row>
    <row r="1515" spans="1:7" x14ac:dyDescent="0.25">
      <c r="A1515" s="5">
        <v>44083</v>
      </c>
      <c r="B1515">
        <v>80.14</v>
      </c>
      <c r="C1515" t="str">
        <f t="shared" si="49"/>
        <v>2020-09</v>
      </c>
      <c r="E1515" s="5">
        <v>44089</v>
      </c>
      <c r="F1515">
        <v>95.599997999999999</v>
      </c>
      <c r="G1515" t="str">
        <f t="shared" si="50"/>
        <v>2020-09</v>
      </c>
    </row>
    <row r="1516" spans="1:7" x14ac:dyDescent="0.25">
      <c r="A1516" s="5">
        <v>44084</v>
      </c>
      <c r="B1516">
        <v>79.790000000000006</v>
      </c>
      <c r="C1516" t="str">
        <f t="shared" si="49"/>
        <v>2020-09</v>
      </c>
      <c r="E1516" s="5">
        <v>44090</v>
      </c>
      <c r="F1516">
        <v>95.75</v>
      </c>
      <c r="G1516" t="str">
        <f t="shared" si="50"/>
        <v>2020-09</v>
      </c>
    </row>
    <row r="1517" spans="1:7" x14ac:dyDescent="0.25">
      <c r="A1517" s="5">
        <v>44085</v>
      </c>
      <c r="B1517">
        <v>79.19</v>
      </c>
      <c r="C1517" t="str">
        <f t="shared" si="49"/>
        <v>2020-09</v>
      </c>
      <c r="E1517" s="5">
        <v>44091</v>
      </c>
      <c r="F1517">
        <v>94.154999000000004</v>
      </c>
      <c r="G1517" t="str">
        <f t="shared" si="50"/>
        <v>2020-09</v>
      </c>
    </row>
    <row r="1518" spans="1:7" x14ac:dyDescent="0.25">
      <c r="A1518" s="5">
        <v>44088</v>
      </c>
      <c r="B1518">
        <v>79.930000000000007</v>
      </c>
      <c r="C1518" t="str">
        <f t="shared" si="49"/>
        <v>2020-09</v>
      </c>
      <c r="E1518" s="5">
        <v>44092</v>
      </c>
      <c r="F1518">
        <v>93.489998</v>
      </c>
      <c r="G1518" t="str">
        <f t="shared" si="50"/>
        <v>2020-09</v>
      </c>
    </row>
    <row r="1519" spans="1:7" x14ac:dyDescent="0.25">
      <c r="A1519" s="5">
        <v>44089</v>
      </c>
      <c r="B1519">
        <v>80.64</v>
      </c>
      <c r="C1519" t="str">
        <f t="shared" si="49"/>
        <v>2020-09</v>
      </c>
      <c r="E1519" s="5">
        <v>44095</v>
      </c>
      <c r="F1519">
        <v>90.735000999999997</v>
      </c>
      <c r="G1519" t="str">
        <f t="shared" si="50"/>
        <v>2020-09</v>
      </c>
    </row>
    <row r="1520" spans="1:7" x14ac:dyDescent="0.25">
      <c r="A1520" s="5">
        <v>44090</v>
      </c>
      <c r="B1520">
        <v>80.510000000000005</v>
      </c>
      <c r="C1520" t="str">
        <f t="shared" si="49"/>
        <v>2020-09</v>
      </c>
      <c r="E1520" s="5">
        <v>44096</v>
      </c>
      <c r="F1520">
        <v>91.879997000000003</v>
      </c>
      <c r="G1520" t="str">
        <f t="shared" si="50"/>
        <v>2020-09</v>
      </c>
    </row>
    <row r="1521" spans="1:7" x14ac:dyDescent="0.25">
      <c r="A1521" s="5">
        <v>44091</v>
      </c>
      <c r="B1521">
        <v>79.75</v>
      </c>
      <c r="C1521" t="str">
        <f t="shared" si="49"/>
        <v>2020-09</v>
      </c>
      <c r="E1521" s="5">
        <v>44097</v>
      </c>
      <c r="F1521">
        <v>92.425003000000004</v>
      </c>
      <c r="G1521" t="str">
        <f t="shared" si="50"/>
        <v>2020-09</v>
      </c>
    </row>
    <row r="1522" spans="1:7" x14ac:dyDescent="0.25">
      <c r="A1522" s="5">
        <v>44092</v>
      </c>
      <c r="B1522">
        <v>78.67</v>
      </c>
      <c r="C1522" t="str">
        <f t="shared" si="49"/>
        <v>2020-09</v>
      </c>
      <c r="E1522" s="5">
        <v>44098</v>
      </c>
      <c r="F1522">
        <v>90.910004000000001</v>
      </c>
      <c r="G1522" t="str">
        <f t="shared" si="50"/>
        <v>2020-09</v>
      </c>
    </row>
    <row r="1523" spans="1:7" x14ac:dyDescent="0.25">
      <c r="A1523" s="5">
        <v>44095</v>
      </c>
      <c r="B1523">
        <v>77.25</v>
      </c>
      <c r="C1523" t="str">
        <f t="shared" si="49"/>
        <v>2020-09</v>
      </c>
      <c r="E1523" s="5">
        <v>44099</v>
      </c>
      <c r="F1523">
        <v>91.584998999999996</v>
      </c>
      <c r="G1523" t="str">
        <f t="shared" si="50"/>
        <v>2020-09</v>
      </c>
    </row>
    <row r="1524" spans="1:7" x14ac:dyDescent="0.25">
      <c r="A1524" s="5">
        <v>44096</v>
      </c>
      <c r="B1524">
        <v>78.62</v>
      </c>
      <c r="C1524" t="str">
        <f t="shared" si="49"/>
        <v>2020-09</v>
      </c>
      <c r="E1524" s="5">
        <v>44102</v>
      </c>
      <c r="F1524">
        <v>93.934997999999993</v>
      </c>
      <c r="G1524" t="str">
        <f t="shared" si="50"/>
        <v>2020-09</v>
      </c>
    </row>
    <row r="1525" spans="1:7" x14ac:dyDescent="0.25">
      <c r="A1525" s="5">
        <v>44097</v>
      </c>
      <c r="B1525">
        <v>79.25</v>
      </c>
      <c r="C1525" t="str">
        <f t="shared" si="49"/>
        <v>2020-09</v>
      </c>
      <c r="E1525" s="5">
        <v>44103</v>
      </c>
      <c r="F1525">
        <v>93.699996999999996</v>
      </c>
      <c r="G1525" t="str">
        <f t="shared" si="50"/>
        <v>2020-09</v>
      </c>
    </row>
    <row r="1526" spans="1:7" x14ac:dyDescent="0.25">
      <c r="A1526" s="5">
        <v>44098</v>
      </c>
      <c r="B1526">
        <v>77.790000000000006</v>
      </c>
      <c r="C1526" t="str">
        <f t="shared" si="49"/>
        <v>2020-09</v>
      </c>
      <c r="E1526" s="5">
        <v>44104</v>
      </c>
      <c r="F1526">
        <v>94.790001000000004</v>
      </c>
      <c r="G1526" t="str">
        <f t="shared" si="50"/>
        <v>2020-09</v>
      </c>
    </row>
    <row r="1527" spans="1:7" x14ac:dyDescent="0.25">
      <c r="A1527" s="5">
        <v>44099</v>
      </c>
      <c r="B1527">
        <v>78.7</v>
      </c>
      <c r="C1527" t="str">
        <f t="shared" si="49"/>
        <v>2020-09</v>
      </c>
      <c r="E1527" s="5">
        <v>44105</v>
      </c>
      <c r="F1527">
        <v>95.029999000000004</v>
      </c>
      <c r="G1527" t="str">
        <f t="shared" si="50"/>
        <v>2020-10</v>
      </c>
    </row>
    <row r="1528" spans="1:7" x14ac:dyDescent="0.25">
      <c r="A1528" s="5">
        <v>44102</v>
      </c>
      <c r="B1528">
        <v>80.58</v>
      </c>
      <c r="C1528" t="str">
        <f t="shared" si="49"/>
        <v>2020-09</v>
      </c>
      <c r="E1528" s="5">
        <v>44106</v>
      </c>
      <c r="F1528">
        <v>94.345000999999996</v>
      </c>
      <c r="G1528" t="str">
        <f t="shared" si="50"/>
        <v>2020-10</v>
      </c>
    </row>
    <row r="1529" spans="1:7" x14ac:dyDescent="0.25">
      <c r="A1529" s="5">
        <v>44103</v>
      </c>
      <c r="B1529">
        <v>79.89</v>
      </c>
      <c r="C1529" t="str">
        <f t="shared" si="49"/>
        <v>2020-09</v>
      </c>
      <c r="E1529" s="5">
        <v>44109</v>
      </c>
      <c r="F1529">
        <v>95.364998</v>
      </c>
      <c r="G1529" t="str">
        <f t="shared" si="50"/>
        <v>2020-10</v>
      </c>
    </row>
    <row r="1530" spans="1:7" x14ac:dyDescent="0.25">
      <c r="A1530" s="5">
        <v>44104</v>
      </c>
      <c r="B1530">
        <v>80.709999999999994</v>
      </c>
      <c r="C1530" t="str">
        <f t="shared" si="49"/>
        <v>2020-09</v>
      </c>
      <c r="E1530" s="5">
        <v>44110</v>
      </c>
      <c r="F1530">
        <v>95.599997999999999</v>
      </c>
      <c r="G1530" t="str">
        <f t="shared" si="50"/>
        <v>2020-10</v>
      </c>
    </row>
    <row r="1531" spans="1:7" x14ac:dyDescent="0.25">
      <c r="A1531" s="5">
        <v>44105</v>
      </c>
      <c r="B1531">
        <v>80.760000000000005</v>
      </c>
      <c r="C1531" t="str">
        <f t="shared" si="49"/>
        <v>2020-10</v>
      </c>
      <c r="E1531" s="5">
        <v>44111</v>
      </c>
      <c r="F1531">
        <v>95.690002000000007</v>
      </c>
      <c r="G1531" t="str">
        <f t="shared" si="50"/>
        <v>2020-10</v>
      </c>
    </row>
    <row r="1532" spans="1:7" x14ac:dyDescent="0.25">
      <c r="A1532" s="5">
        <v>44106</v>
      </c>
      <c r="B1532">
        <v>80.64</v>
      </c>
      <c r="C1532" t="str">
        <f t="shared" si="49"/>
        <v>2020-10</v>
      </c>
      <c r="E1532" s="5">
        <v>44112</v>
      </c>
      <c r="F1532">
        <v>96.400002000000001</v>
      </c>
      <c r="G1532" t="str">
        <f t="shared" si="50"/>
        <v>2020-10</v>
      </c>
    </row>
    <row r="1533" spans="1:7" x14ac:dyDescent="0.25">
      <c r="A1533" s="5">
        <v>44109</v>
      </c>
      <c r="B1533">
        <v>80.489999999999995</v>
      </c>
      <c r="C1533" t="str">
        <f t="shared" si="49"/>
        <v>2020-10</v>
      </c>
      <c r="E1533" s="5">
        <v>44113</v>
      </c>
      <c r="F1533">
        <v>97.510002</v>
      </c>
      <c r="G1533" t="str">
        <f t="shared" si="50"/>
        <v>2020-10</v>
      </c>
    </row>
    <row r="1534" spans="1:7" x14ac:dyDescent="0.25">
      <c r="A1534" s="5">
        <v>44110</v>
      </c>
      <c r="B1534">
        <v>81.290000000000006</v>
      </c>
      <c r="C1534" t="str">
        <f t="shared" si="49"/>
        <v>2020-10</v>
      </c>
      <c r="E1534" s="5">
        <v>44116</v>
      </c>
      <c r="F1534">
        <v>99.125</v>
      </c>
      <c r="G1534" t="str">
        <f t="shared" si="50"/>
        <v>2020-10</v>
      </c>
    </row>
    <row r="1535" spans="1:7" x14ac:dyDescent="0.25">
      <c r="A1535" s="5">
        <v>44111</v>
      </c>
      <c r="B1535">
        <v>81.290000000000006</v>
      </c>
      <c r="C1535" t="str">
        <f t="shared" si="49"/>
        <v>2020-10</v>
      </c>
      <c r="E1535" s="5">
        <v>44117</v>
      </c>
      <c r="F1535">
        <v>99.154999000000004</v>
      </c>
      <c r="G1535" t="str">
        <f t="shared" si="50"/>
        <v>2020-10</v>
      </c>
    </row>
    <row r="1536" spans="1:7" x14ac:dyDescent="0.25">
      <c r="A1536" s="5">
        <v>44112</v>
      </c>
      <c r="B1536">
        <v>82.32</v>
      </c>
      <c r="C1536" t="str">
        <f t="shared" si="49"/>
        <v>2020-10</v>
      </c>
      <c r="E1536" s="5">
        <v>44118</v>
      </c>
      <c r="F1536">
        <v>98.75</v>
      </c>
      <c r="G1536" t="str">
        <f t="shared" si="50"/>
        <v>2020-10</v>
      </c>
    </row>
    <row r="1537" spans="1:7" x14ac:dyDescent="0.25">
      <c r="A1537" s="5">
        <v>44113</v>
      </c>
      <c r="B1537">
        <v>82.52</v>
      </c>
      <c r="C1537" t="str">
        <f t="shared" si="49"/>
        <v>2020-10</v>
      </c>
      <c r="E1537" s="5">
        <v>44119</v>
      </c>
      <c r="F1537">
        <v>97.434997999999993</v>
      </c>
      <c r="G1537" t="str">
        <f t="shared" si="50"/>
        <v>2020-10</v>
      </c>
    </row>
    <row r="1538" spans="1:7" x14ac:dyDescent="0.25">
      <c r="A1538" s="5">
        <v>44116</v>
      </c>
      <c r="B1538">
        <v>83.9</v>
      </c>
      <c r="C1538" t="str">
        <f t="shared" si="49"/>
        <v>2020-10</v>
      </c>
      <c r="E1538" s="5">
        <v>44120</v>
      </c>
      <c r="F1538">
        <v>98.455001999999993</v>
      </c>
      <c r="G1538" t="str">
        <f t="shared" si="50"/>
        <v>2020-10</v>
      </c>
    </row>
    <row r="1539" spans="1:7" x14ac:dyDescent="0.25">
      <c r="A1539" s="5">
        <v>44117</v>
      </c>
      <c r="B1539">
        <v>84.37</v>
      </c>
      <c r="C1539" t="str">
        <f t="shared" ref="C1539:C1602" si="51">YEAR(A1539)&amp;"-"&amp;IF(MONTH(A1539)&lt;10,"0"&amp;MONTH(A1539),MONTH(A1539))</f>
        <v>2020-10</v>
      </c>
      <c r="E1539" s="5">
        <v>44123</v>
      </c>
      <c r="F1539">
        <v>97.730002999999996</v>
      </c>
      <c r="G1539" t="str">
        <f t="shared" si="50"/>
        <v>2020-10</v>
      </c>
    </row>
    <row r="1540" spans="1:7" x14ac:dyDescent="0.25">
      <c r="A1540" s="5">
        <v>44118</v>
      </c>
      <c r="B1540">
        <v>84</v>
      </c>
      <c r="C1540" t="str">
        <f t="shared" si="51"/>
        <v>2020-10</v>
      </c>
      <c r="E1540" s="5">
        <v>44124</v>
      </c>
      <c r="F1540">
        <v>96.769997000000004</v>
      </c>
      <c r="G1540" t="str">
        <f t="shared" si="50"/>
        <v>2020-10</v>
      </c>
    </row>
    <row r="1541" spans="1:7" x14ac:dyDescent="0.25">
      <c r="A1541" s="5">
        <v>44119</v>
      </c>
      <c r="B1541">
        <v>83.44</v>
      </c>
      <c r="C1541" t="str">
        <f t="shared" si="51"/>
        <v>2020-10</v>
      </c>
      <c r="E1541" s="5">
        <v>44125</v>
      </c>
      <c r="F1541">
        <v>96.75</v>
      </c>
      <c r="G1541" t="str">
        <f t="shared" si="50"/>
        <v>2020-10</v>
      </c>
    </row>
    <row r="1542" spans="1:7" x14ac:dyDescent="0.25">
      <c r="A1542" s="5">
        <v>44120</v>
      </c>
      <c r="B1542">
        <v>84.09</v>
      </c>
      <c r="C1542" t="str">
        <f t="shared" si="51"/>
        <v>2020-10</v>
      </c>
      <c r="E1542" s="5">
        <v>44126</v>
      </c>
      <c r="F1542">
        <v>96.440002000000007</v>
      </c>
      <c r="G1542" t="str">
        <f t="shared" si="50"/>
        <v>2020-10</v>
      </c>
    </row>
    <row r="1543" spans="1:7" x14ac:dyDescent="0.25">
      <c r="A1543" s="5">
        <v>44123</v>
      </c>
      <c r="B1543">
        <v>82.85</v>
      </c>
      <c r="C1543" t="str">
        <f t="shared" si="51"/>
        <v>2020-10</v>
      </c>
      <c r="E1543" s="5">
        <v>44127</v>
      </c>
      <c r="F1543">
        <v>97.035004000000001</v>
      </c>
      <c r="G1543" t="str">
        <f t="shared" si="50"/>
        <v>2020-10</v>
      </c>
    </row>
    <row r="1544" spans="1:7" x14ac:dyDescent="0.25">
      <c r="A1544" s="5">
        <v>44124</v>
      </c>
      <c r="B1544">
        <v>81.99</v>
      </c>
      <c r="C1544" t="str">
        <f t="shared" si="51"/>
        <v>2020-10</v>
      </c>
      <c r="E1544" s="5">
        <v>44130</v>
      </c>
      <c r="F1544">
        <v>95.425003000000004</v>
      </c>
      <c r="G1544" t="str">
        <f t="shared" si="50"/>
        <v>2020-10</v>
      </c>
    </row>
    <row r="1545" spans="1:7" x14ac:dyDescent="0.25">
      <c r="A1545" s="5">
        <v>44125</v>
      </c>
      <c r="B1545">
        <v>81.66</v>
      </c>
      <c r="C1545" t="str">
        <f t="shared" si="51"/>
        <v>2020-10</v>
      </c>
      <c r="E1545" s="5">
        <v>44131</v>
      </c>
      <c r="F1545">
        <v>95.639999000000003</v>
      </c>
      <c r="G1545" t="str">
        <f t="shared" si="50"/>
        <v>2020-10</v>
      </c>
    </row>
    <row r="1546" spans="1:7" x14ac:dyDescent="0.25">
      <c r="A1546" s="5">
        <v>44126</v>
      </c>
      <c r="B1546">
        <v>81.59</v>
      </c>
      <c r="C1546" t="str">
        <f t="shared" si="51"/>
        <v>2020-10</v>
      </c>
      <c r="E1546" s="5">
        <v>44132</v>
      </c>
      <c r="F1546">
        <v>92.885002</v>
      </c>
      <c r="G1546" t="str">
        <f t="shared" si="50"/>
        <v>2020-10</v>
      </c>
    </row>
    <row r="1547" spans="1:7" x14ac:dyDescent="0.25">
      <c r="A1547" s="5">
        <v>44127</v>
      </c>
      <c r="B1547">
        <v>82.02</v>
      </c>
      <c r="C1547" t="str">
        <f t="shared" si="51"/>
        <v>2020-10</v>
      </c>
      <c r="E1547" s="5">
        <v>44133</v>
      </c>
      <c r="F1547">
        <v>92.82</v>
      </c>
      <c r="G1547" t="str">
        <f t="shared" si="50"/>
        <v>2020-10</v>
      </c>
    </row>
    <row r="1548" spans="1:7" x14ac:dyDescent="0.25">
      <c r="A1548" s="5">
        <v>44130</v>
      </c>
      <c r="B1548">
        <v>80.72</v>
      </c>
      <c r="C1548" t="str">
        <f t="shared" si="51"/>
        <v>2020-10</v>
      </c>
      <c r="E1548" s="5">
        <v>44134</v>
      </c>
      <c r="F1548">
        <v>91.980002999999996</v>
      </c>
      <c r="G1548" t="str">
        <f t="shared" si="50"/>
        <v>2020-10</v>
      </c>
    </row>
    <row r="1549" spans="1:7" x14ac:dyDescent="0.25">
      <c r="A1549" s="5">
        <v>44131</v>
      </c>
      <c r="B1549">
        <v>80.94</v>
      </c>
      <c r="C1549" t="str">
        <f t="shared" si="51"/>
        <v>2020-10</v>
      </c>
      <c r="E1549" s="5">
        <v>44137</v>
      </c>
      <c r="F1549">
        <v>93.014999000000003</v>
      </c>
      <c r="G1549" t="str">
        <f t="shared" si="50"/>
        <v>2020-11</v>
      </c>
    </row>
    <row r="1550" spans="1:7" x14ac:dyDescent="0.25">
      <c r="A1550" s="5">
        <v>44132</v>
      </c>
      <c r="B1550">
        <v>79.02</v>
      </c>
      <c r="C1550" t="str">
        <f t="shared" si="51"/>
        <v>2020-10</v>
      </c>
      <c r="E1550" s="5">
        <v>44138</v>
      </c>
      <c r="F1550">
        <v>95.044998000000007</v>
      </c>
      <c r="G1550" t="str">
        <f t="shared" si="50"/>
        <v>2020-11</v>
      </c>
    </row>
    <row r="1551" spans="1:7" x14ac:dyDescent="0.25">
      <c r="A1551" s="5">
        <v>44133</v>
      </c>
      <c r="B1551">
        <v>79.61</v>
      </c>
      <c r="C1551" t="str">
        <f t="shared" si="51"/>
        <v>2020-10</v>
      </c>
      <c r="E1551" s="5">
        <v>44139</v>
      </c>
      <c r="F1551">
        <v>97.394997000000004</v>
      </c>
      <c r="G1551" t="str">
        <f t="shared" si="50"/>
        <v>2020-11</v>
      </c>
    </row>
    <row r="1552" spans="1:7" x14ac:dyDescent="0.25">
      <c r="A1552" s="5">
        <v>44134</v>
      </c>
      <c r="B1552">
        <v>78.760000000000005</v>
      </c>
      <c r="C1552" t="str">
        <f t="shared" si="51"/>
        <v>2020-10</v>
      </c>
      <c r="E1552" s="5">
        <v>44140</v>
      </c>
      <c r="F1552">
        <v>98.995002999999997</v>
      </c>
      <c r="G1552" t="str">
        <f t="shared" si="50"/>
        <v>2020-11</v>
      </c>
    </row>
    <row r="1553" spans="1:7" x14ac:dyDescent="0.25">
      <c r="A1553" s="5">
        <v>44137</v>
      </c>
      <c r="B1553">
        <v>79.81</v>
      </c>
      <c r="C1553" t="str">
        <f t="shared" si="51"/>
        <v>2020-11</v>
      </c>
      <c r="E1553" s="5">
        <v>44141</v>
      </c>
      <c r="F1553">
        <v>98.82</v>
      </c>
      <c r="G1553" t="str">
        <f t="shared" si="50"/>
        <v>2020-11</v>
      </c>
    </row>
    <row r="1554" spans="1:7" x14ac:dyDescent="0.25">
      <c r="A1554" s="5">
        <v>44138</v>
      </c>
      <c r="B1554">
        <v>80.900000000000006</v>
      </c>
      <c r="C1554" t="str">
        <f t="shared" si="51"/>
        <v>2020-11</v>
      </c>
      <c r="E1554" s="5">
        <v>44144</v>
      </c>
      <c r="F1554">
        <v>101.510002</v>
      </c>
      <c r="G1554" t="str">
        <f t="shared" si="50"/>
        <v>2020-11</v>
      </c>
    </row>
    <row r="1555" spans="1:7" x14ac:dyDescent="0.25">
      <c r="A1555" s="5">
        <v>44139</v>
      </c>
      <c r="B1555">
        <v>83.08</v>
      </c>
      <c r="C1555" t="str">
        <f t="shared" si="51"/>
        <v>2020-11</v>
      </c>
      <c r="E1555" s="5">
        <v>44145</v>
      </c>
      <c r="F1555">
        <v>99.230002999999996</v>
      </c>
      <c r="G1555" t="str">
        <f t="shared" si="50"/>
        <v>2020-11</v>
      </c>
    </row>
    <row r="1556" spans="1:7" x14ac:dyDescent="0.25">
      <c r="A1556" s="5">
        <v>44140</v>
      </c>
      <c r="B1556">
        <v>83.73</v>
      </c>
      <c r="C1556" t="str">
        <f t="shared" si="51"/>
        <v>2020-11</v>
      </c>
      <c r="E1556" s="5">
        <v>44146</v>
      </c>
      <c r="F1556">
        <v>100.30999799999999</v>
      </c>
      <c r="G1556" t="str">
        <f t="shared" si="50"/>
        <v>2020-11</v>
      </c>
    </row>
    <row r="1557" spans="1:7" x14ac:dyDescent="0.25">
      <c r="A1557" s="5">
        <v>44141</v>
      </c>
      <c r="B1557">
        <v>83.1</v>
      </c>
      <c r="C1557" t="str">
        <f t="shared" si="51"/>
        <v>2020-11</v>
      </c>
      <c r="E1557" s="5">
        <v>44147</v>
      </c>
      <c r="F1557">
        <v>100.029999</v>
      </c>
      <c r="G1557" t="str">
        <f t="shared" si="50"/>
        <v>2020-11</v>
      </c>
    </row>
    <row r="1558" spans="1:7" x14ac:dyDescent="0.25">
      <c r="A1558" s="5">
        <v>44144</v>
      </c>
      <c r="B1558">
        <v>85.76</v>
      </c>
      <c r="C1558" t="str">
        <f t="shared" si="51"/>
        <v>2020-11</v>
      </c>
      <c r="E1558" s="5">
        <v>44148</v>
      </c>
      <c r="F1558">
        <v>100.06500200000001</v>
      </c>
      <c r="G1558" t="str">
        <f t="shared" si="50"/>
        <v>2020-11</v>
      </c>
    </row>
    <row r="1559" spans="1:7" x14ac:dyDescent="0.25">
      <c r="A1559" s="5">
        <v>44145</v>
      </c>
      <c r="B1559">
        <v>83.84</v>
      </c>
      <c r="C1559" t="str">
        <f t="shared" si="51"/>
        <v>2020-11</v>
      </c>
      <c r="E1559" s="5">
        <v>44151</v>
      </c>
      <c r="F1559">
        <v>101.754997</v>
      </c>
      <c r="G1559" t="str">
        <f t="shared" si="50"/>
        <v>2020-11</v>
      </c>
    </row>
    <row r="1560" spans="1:7" x14ac:dyDescent="0.25">
      <c r="A1560" s="5">
        <v>44146</v>
      </c>
      <c r="B1560">
        <v>85.24</v>
      </c>
      <c r="C1560" t="str">
        <f t="shared" si="51"/>
        <v>2020-11</v>
      </c>
      <c r="E1560" s="5">
        <v>44152</v>
      </c>
      <c r="F1560">
        <v>101.540001</v>
      </c>
      <c r="G1560" t="str">
        <f t="shared" si="50"/>
        <v>2020-11</v>
      </c>
    </row>
    <row r="1561" spans="1:7" x14ac:dyDescent="0.25">
      <c r="A1561" s="5">
        <v>44147</v>
      </c>
      <c r="B1561">
        <v>84.73</v>
      </c>
      <c r="C1561" t="str">
        <f t="shared" si="51"/>
        <v>2020-11</v>
      </c>
      <c r="E1561" s="5">
        <v>44153</v>
      </c>
      <c r="F1561">
        <v>101.69000200000001</v>
      </c>
      <c r="G1561" t="str">
        <f t="shared" si="50"/>
        <v>2020-11</v>
      </c>
    </row>
    <row r="1562" spans="1:7" x14ac:dyDescent="0.25">
      <c r="A1562" s="5">
        <v>44148</v>
      </c>
      <c r="B1562">
        <v>84.6</v>
      </c>
      <c r="C1562" t="str">
        <f t="shared" si="51"/>
        <v>2020-11</v>
      </c>
      <c r="E1562" s="5">
        <v>44154</v>
      </c>
      <c r="F1562">
        <v>100.540001</v>
      </c>
      <c r="G1562" t="str">
        <f t="shared" si="50"/>
        <v>2020-11</v>
      </c>
    </row>
    <row r="1563" spans="1:7" x14ac:dyDescent="0.25">
      <c r="A1563" s="5">
        <v>44151</v>
      </c>
      <c r="B1563">
        <v>85.97</v>
      </c>
      <c r="C1563" t="str">
        <f t="shared" si="51"/>
        <v>2020-11</v>
      </c>
      <c r="E1563" s="5">
        <v>44155</v>
      </c>
      <c r="F1563">
        <v>100.894997</v>
      </c>
      <c r="G1563" t="str">
        <f t="shared" si="50"/>
        <v>2020-11</v>
      </c>
    </row>
    <row r="1564" spans="1:7" x14ac:dyDescent="0.25">
      <c r="A1564" s="5">
        <v>44152</v>
      </c>
      <c r="B1564">
        <v>85.57</v>
      </c>
      <c r="C1564" t="str">
        <f t="shared" si="51"/>
        <v>2020-11</v>
      </c>
      <c r="E1564" s="5">
        <v>44158</v>
      </c>
      <c r="F1564">
        <v>100.470001</v>
      </c>
      <c r="G1564" t="str">
        <f t="shared" si="50"/>
        <v>2020-11</v>
      </c>
    </row>
    <row r="1565" spans="1:7" x14ac:dyDescent="0.25">
      <c r="A1565" s="5">
        <v>44153</v>
      </c>
      <c r="B1565">
        <v>85.71</v>
      </c>
      <c r="C1565" t="str">
        <f t="shared" si="51"/>
        <v>2020-11</v>
      </c>
      <c r="E1565" s="5">
        <v>44159</v>
      </c>
      <c r="F1565">
        <v>102.355003</v>
      </c>
      <c r="G1565" t="str">
        <f t="shared" si="50"/>
        <v>2020-11</v>
      </c>
    </row>
    <row r="1566" spans="1:7" x14ac:dyDescent="0.25">
      <c r="A1566" s="5">
        <v>44154</v>
      </c>
      <c r="B1566">
        <v>84.78</v>
      </c>
      <c r="C1566" t="str">
        <f t="shared" si="51"/>
        <v>2020-11</v>
      </c>
      <c r="E1566" s="5">
        <v>44160</v>
      </c>
      <c r="F1566">
        <v>102.30999799999999</v>
      </c>
      <c r="G1566" t="str">
        <f t="shared" si="50"/>
        <v>2020-11</v>
      </c>
    </row>
    <row r="1567" spans="1:7" x14ac:dyDescent="0.25">
      <c r="A1567" s="5">
        <v>44155</v>
      </c>
      <c r="B1567">
        <v>85.06</v>
      </c>
      <c r="C1567" t="str">
        <f t="shared" si="51"/>
        <v>2020-11</v>
      </c>
      <c r="E1567" s="5">
        <v>44161</v>
      </c>
      <c r="F1567">
        <v>102.519997</v>
      </c>
      <c r="G1567" t="str">
        <f t="shared" si="50"/>
        <v>2020-11</v>
      </c>
    </row>
    <row r="1568" spans="1:7" x14ac:dyDescent="0.25">
      <c r="A1568" s="5">
        <v>44158</v>
      </c>
      <c r="B1568">
        <v>85.07</v>
      </c>
      <c r="C1568" t="str">
        <f t="shared" si="51"/>
        <v>2020-11</v>
      </c>
      <c r="E1568" s="5">
        <v>44162</v>
      </c>
      <c r="F1568">
        <v>102.94000200000001</v>
      </c>
      <c r="G1568" t="str">
        <f t="shared" si="50"/>
        <v>2020-11</v>
      </c>
    </row>
    <row r="1569" spans="1:7" x14ac:dyDescent="0.25">
      <c r="A1569" s="5">
        <v>44159</v>
      </c>
      <c r="B1569">
        <v>86.09</v>
      </c>
      <c r="C1569" t="str">
        <f t="shared" si="51"/>
        <v>2020-11</v>
      </c>
      <c r="E1569" s="5">
        <v>44165</v>
      </c>
      <c r="F1569">
        <v>101.974998</v>
      </c>
      <c r="G1569" t="str">
        <f t="shared" si="50"/>
        <v>2020-11</v>
      </c>
    </row>
    <row r="1570" spans="1:7" x14ac:dyDescent="0.25">
      <c r="A1570" s="5">
        <v>44160</v>
      </c>
      <c r="B1570">
        <v>85.89</v>
      </c>
      <c r="C1570" t="str">
        <f t="shared" si="51"/>
        <v>2020-11</v>
      </c>
      <c r="E1570" s="5">
        <v>44166</v>
      </c>
      <c r="F1570">
        <v>103.839996</v>
      </c>
      <c r="G1570" t="str">
        <f t="shared" si="50"/>
        <v>2020-12</v>
      </c>
    </row>
    <row r="1571" spans="1:7" x14ac:dyDescent="0.25">
      <c r="A1571" s="5">
        <v>44161</v>
      </c>
      <c r="B1571">
        <v>86.14</v>
      </c>
      <c r="C1571" t="str">
        <f t="shared" si="51"/>
        <v>2020-11</v>
      </c>
      <c r="E1571" s="5">
        <v>44167</v>
      </c>
      <c r="F1571">
        <v>103.449997</v>
      </c>
      <c r="G1571" t="str">
        <f t="shared" si="50"/>
        <v>2020-12</v>
      </c>
    </row>
    <row r="1572" spans="1:7" x14ac:dyDescent="0.25">
      <c r="A1572" s="5">
        <v>44162</v>
      </c>
      <c r="B1572">
        <v>86.11</v>
      </c>
      <c r="C1572" t="str">
        <f t="shared" si="51"/>
        <v>2020-11</v>
      </c>
      <c r="E1572" s="5">
        <v>44168</v>
      </c>
      <c r="F1572">
        <v>104</v>
      </c>
      <c r="G1572" t="str">
        <f t="shared" si="50"/>
        <v>2020-12</v>
      </c>
    </row>
    <row r="1573" spans="1:7" x14ac:dyDescent="0.25">
      <c r="A1573" s="5">
        <v>44165</v>
      </c>
      <c r="B1573">
        <v>85.45</v>
      </c>
      <c r="C1573" t="str">
        <f t="shared" si="51"/>
        <v>2020-11</v>
      </c>
      <c r="E1573" s="5">
        <v>44169</v>
      </c>
      <c r="F1573">
        <v>104.415001</v>
      </c>
      <c r="G1573" t="str">
        <f t="shared" ref="G1573:G1636" si="52">YEAR(E1573)&amp;"-"&amp;IF(MONTH(E1573)&lt;10,"0"&amp;MONTH(E1573),MONTH(E1573))</f>
        <v>2020-12</v>
      </c>
    </row>
    <row r="1574" spans="1:7" x14ac:dyDescent="0.25">
      <c r="A1574" s="5">
        <v>44166</v>
      </c>
      <c r="B1574">
        <v>86.37</v>
      </c>
      <c r="C1574" t="str">
        <f t="shared" si="51"/>
        <v>2020-12</v>
      </c>
      <c r="E1574" s="5">
        <v>44172</v>
      </c>
      <c r="F1574">
        <v>104.650002</v>
      </c>
      <c r="G1574" t="str">
        <f t="shared" si="52"/>
        <v>2020-12</v>
      </c>
    </row>
    <row r="1575" spans="1:7" x14ac:dyDescent="0.25">
      <c r="A1575" s="5">
        <v>44167</v>
      </c>
      <c r="B1575">
        <v>85.6</v>
      </c>
      <c r="C1575" t="str">
        <f t="shared" si="51"/>
        <v>2020-12</v>
      </c>
      <c r="E1575" s="5">
        <v>44173</v>
      </c>
      <c r="F1575">
        <v>104.709999</v>
      </c>
      <c r="G1575" t="str">
        <f t="shared" si="52"/>
        <v>2020-12</v>
      </c>
    </row>
    <row r="1576" spans="1:7" x14ac:dyDescent="0.25">
      <c r="A1576" s="5">
        <v>44168</v>
      </c>
      <c r="B1576">
        <v>85.59</v>
      </c>
      <c r="C1576" t="str">
        <f t="shared" si="51"/>
        <v>2020-12</v>
      </c>
      <c r="E1576" s="5">
        <v>44174</v>
      </c>
      <c r="F1576">
        <v>104.739998</v>
      </c>
      <c r="G1576" t="str">
        <f t="shared" si="52"/>
        <v>2020-12</v>
      </c>
    </row>
    <row r="1577" spans="1:7" x14ac:dyDescent="0.25">
      <c r="A1577" s="5">
        <v>44169</v>
      </c>
      <c r="B1577">
        <v>86.05</v>
      </c>
      <c r="C1577" t="str">
        <f t="shared" si="51"/>
        <v>2020-12</v>
      </c>
      <c r="E1577" s="5">
        <v>44175</v>
      </c>
      <c r="F1577">
        <v>104.07</v>
      </c>
      <c r="G1577" t="str">
        <f t="shared" si="52"/>
        <v>2020-12</v>
      </c>
    </row>
    <row r="1578" spans="1:7" x14ac:dyDescent="0.25">
      <c r="A1578" s="5">
        <v>44172</v>
      </c>
      <c r="B1578">
        <v>86.25</v>
      </c>
      <c r="C1578" t="str">
        <f t="shared" si="51"/>
        <v>2020-12</v>
      </c>
      <c r="E1578" s="5">
        <v>44176</v>
      </c>
      <c r="F1578">
        <v>103.339996</v>
      </c>
      <c r="G1578" t="str">
        <f t="shared" si="52"/>
        <v>2020-12</v>
      </c>
    </row>
    <row r="1579" spans="1:7" x14ac:dyDescent="0.25">
      <c r="A1579" s="5">
        <v>44173</v>
      </c>
      <c r="B1579">
        <v>86.37</v>
      </c>
      <c r="C1579" t="str">
        <f t="shared" si="51"/>
        <v>2020-12</v>
      </c>
      <c r="E1579" s="5">
        <v>44179</v>
      </c>
      <c r="F1579">
        <v>104.31500200000001</v>
      </c>
      <c r="G1579" t="str">
        <f t="shared" si="52"/>
        <v>2020-12</v>
      </c>
    </row>
    <row r="1580" spans="1:7" x14ac:dyDescent="0.25">
      <c r="A1580" s="5">
        <v>44174</v>
      </c>
      <c r="B1580">
        <v>86.72</v>
      </c>
      <c r="C1580" t="str">
        <f t="shared" si="51"/>
        <v>2020-12</v>
      </c>
      <c r="E1580" s="5">
        <v>44180</v>
      </c>
      <c r="F1580">
        <v>104.089996</v>
      </c>
      <c r="G1580" t="str">
        <f t="shared" si="52"/>
        <v>2020-12</v>
      </c>
    </row>
    <row r="1581" spans="1:7" x14ac:dyDescent="0.25">
      <c r="A1581" s="5">
        <v>44175</v>
      </c>
      <c r="B1581">
        <v>85.95</v>
      </c>
      <c r="C1581" t="str">
        <f t="shared" si="51"/>
        <v>2020-12</v>
      </c>
      <c r="E1581" s="5">
        <v>44181</v>
      </c>
      <c r="F1581">
        <v>105.040001</v>
      </c>
      <c r="G1581" t="str">
        <f t="shared" si="52"/>
        <v>2020-12</v>
      </c>
    </row>
    <row r="1582" spans="1:7" x14ac:dyDescent="0.25">
      <c r="A1582" s="5">
        <v>44176</v>
      </c>
      <c r="B1582">
        <v>85.26</v>
      </c>
      <c r="C1582" t="str">
        <f t="shared" si="51"/>
        <v>2020-12</v>
      </c>
      <c r="E1582" s="5">
        <v>44182</v>
      </c>
      <c r="F1582">
        <v>105.610001</v>
      </c>
      <c r="G1582" t="str">
        <f t="shared" si="52"/>
        <v>2020-12</v>
      </c>
    </row>
    <row r="1583" spans="1:7" x14ac:dyDescent="0.25">
      <c r="A1583" s="5">
        <v>44179</v>
      </c>
      <c r="B1583">
        <v>85.85</v>
      </c>
      <c r="C1583" t="str">
        <f t="shared" si="51"/>
        <v>2020-12</v>
      </c>
      <c r="E1583" s="5">
        <v>44183</v>
      </c>
      <c r="F1583">
        <v>105.214996</v>
      </c>
      <c r="G1583" t="str">
        <f t="shared" si="52"/>
        <v>2020-12</v>
      </c>
    </row>
    <row r="1584" spans="1:7" x14ac:dyDescent="0.25">
      <c r="A1584" s="5">
        <v>44180</v>
      </c>
      <c r="B1584">
        <v>85.73</v>
      </c>
      <c r="C1584" t="str">
        <f t="shared" si="51"/>
        <v>2020-12</v>
      </c>
      <c r="E1584" s="5">
        <v>44186</v>
      </c>
      <c r="F1584">
        <v>104.230003</v>
      </c>
      <c r="G1584" t="str">
        <f t="shared" si="52"/>
        <v>2020-12</v>
      </c>
    </row>
    <row r="1585" spans="1:7" x14ac:dyDescent="0.25">
      <c r="A1585" s="5">
        <v>44181</v>
      </c>
      <c r="B1585">
        <v>86.1</v>
      </c>
      <c r="C1585" t="str">
        <f t="shared" si="51"/>
        <v>2020-12</v>
      </c>
      <c r="E1585" s="5">
        <v>44187</v>
      </c>
      <c r="F1585">
        <v>105.040001</v>
      </c>
      <c r="G1585" t="str">
        <f t="shared" si="52"/>
        <v>2020-12</v>
      </c>
    </row>
    <row r="1586" spans="1:7" x14ac:dyDescent="0.25">
      <c r="A1586" s="5">
        <v>44182</v>
      </c>
      <c r="B1586">
        <v>86.19</v>
      </c>
      <c r="C1586" t="str">
        <f t="shared" si="51"/>
        <v>2020-12</v>
      </c>
      <c r="E1586" s="5">
        <v>44188</v>
      </c>
      <c r="F1586">
        <v>105.480003</v>
      </c>
      <c r="G1586" t="str">
        <f t="shared" si="52"/>
        <v>2020-12</v>
      </c>
    </row>
    <row r="1587" spans="1:7" x14ac:dyDescent="0.25">
      <c r="A1587" s="5">
        <v>44183</v>
      </c>
      <c r="B1587">
        <v>86.05</v>
      </c>
      <c r="C1587" t="str">
        <f t="shared" si="51"/>
        <v>2020-12</v>
      </c>
      <c r="E1587" s="5">
        <v>44189</v>
      </c>
      <c r="F1587">
        <v>105.370003</v>
      </c>
      <c r="G1587" t="str">
        <f t="shared" si="52"/>
        <v>2020-12</v>
      </c>
    </row>
    <row r="1588" spans="1:7" x14ac:dyDescent="0.25">
      <c r="A1588" s="5">
        <v>44186</v>
      </c>
      <c r="B1588">
        <v>85.29</v>
      </c>
      <c r="C1588" t="str">
        <f t="shared" si="51"/>
        <v>2020-12</v>
      </c>
      <c r="E1588" s="5">
        <v>44194</v>
      </c>
      <c r="F1588">
        <v>106.239998</v>
      </c>
      <c r="G1588" t="str">
        <f t="shared" si="52"/>
        <v>2020-12</v>
      </c>
    </row>
    <row r="1589" spans="1:7" x14ac:dyDescent="0.25">
      <c r="A1589" s="5">
        <v>44187</v>
      </c>
      <c r="B1589">
        <v>86.32</v>
      </c>
      <c r="C1589" t="str">
        <f t="shared" si="51"/>
        <v>2020-12</v>
      </c>
      <c r="E1589" s="5">
        <v>44195</v>
      </c>
      <c r="F1589">
        <v>106.30999799999999</v>
      </c>
      <c r="G1589" t="str">
        <f t="shared" si="52"/>
        <v>2020-12</v>
      </c>
    </row>
    <row r="1590" spans="1:7" x14ac:dyDescent="0.25">
      <c r="A1590" s="5">
        <v>44188</v>
      </c>
      <c r="B1590">
        <v>86.45</v>
      </c>
      <c r="C1590" t="str">
        <f t="shared" si="51"/>
        <v>2020-12</v>
      </c>
      <c r="E1590" s="5">
        <v>44196</v>
      </c>
      <c r="F1590">
        <v>106.120003</v>
      </c>
      <c r="G1590" t="str">
        <f t="shared" si="52"/>
        <v>2020-12</v>
      </c>
    </row>
    <row r="1591" spans="1:7" x14ac:dyDescent="0.25">
      <c r="A1591" s="5">
        <v>44193</v>
      </c>
      <c r="B1591">
        <v>86.92</v>
      </c>
      <c r="C1591" t="str">
        <f t="shared" si="51"/>
        <v>2020-12</v>
      </c>
      <c r="E1591" s="5">
        <v>44200</v>
      </c>
      <c r="F1591">
        <v>105.245003</v>
      </c>
      <c r="G1591" t="str">
        <f t="shared" si="52"/>
        <v>2021-01</v>
      </c>
    </row>
    <row r="1592" spans="1:7" x14ac:dyDescent="0.25">
      <c r="A1592" s="5">
        <v>44194</v>
      </c>
      <c r="B1592">
        <v>86.79</v>
      </c>
      <c r="C1592" t="str">
        <f t="shared" si="51"/>
        <v>2020-12</v>
      </c>
      <c r="E1592" s="5">
        <v>44201</v>
      </c>
      <c r="F1592">
        <v>105.389999</v>
      </c>
      <c r="G1592" t="str">
        <f t="shared" si="52"/>
        <v>2021-01</v>
      </c>
    </row>
    <row r="1593" spans="1:7" x14ac:dyDescent="0.25">
      <c r="A1593" s="5">
        <v>44195</v>
      </c>
      <c r="B1593">
        <v>86.41</v>
      </c>
      <c r="C1593" t="str">
        <f t="shared" si="51"/>
        <v>2020-12</v>
      </c>
      <c r="E1593" s="5">
        <v>44202</v>
      </c>
      <c r="F1593">
        <v>107.105003</v>
      </c>
      <c r="G1593" t="str">
        <f t="shared" si="52"/>
        <v>2021-01</v>
      </c>
    </row>
    <row r="1594" spans="1:7" x14ac:dyDescent="0.25">
      <c r="A1594" s="5">
        <v>44200</v>
      </c>
      <c r="B1594">
        <v>85.84</v>
      </c>
      <c r="C1594" t="str">
        <f t="shared" si="51"/>
        <v>2021-01</v>
      </c>
      <c r="E1594" s="5">
        <v>44203</v>
      </c>
      <c r="F1594">
        <v>108.05999799999999</v>
      </c>
      <c r="G1594" t="str">
        <f t="shared" si="52"/>
        <v>2021-01</v>
      </c>
    </row>
    <row r="1595" spans="1:7" x14ac:dyDescent="0.25">
      <c r="A1595" s="5">
        <v>44201</v>
      </c>
      <c r="B1595">
        <v>85.68</v>
      </c>
      <c r="C1595" t="str">
        <f t="shared" si="51"/>
        <v>2021-01</v>
      </c>
      <c r="E1595" s="5">
        <v>44204</v>
      </c>
      <c r="F1595">
        <v>108.410004</v>
      </c>
      <c r="G1595" t="str">
        <f t="shared" si="52"/>
        <v>2021-01</v>
      </c>
    </row>
    <row r="1596" spans="1:7" x14ac:dyDescent="0.25">
      <c r="A1596" s="5">
        <v>44202</v>
      </c>
      <c r="B1596">
        <v>87.29</v>
      </c>
      <c r="C1596" t="str">
        <f t="shared" si="51"/>
        <v>2021-01</v>
      </c>
      <c r="E1596" s="5">
        <v>44207</v>
      </c>
      <c r="F1596">
        <v>108.41999800000001</v>
      </c>
      <c r="G1596" t="str">
        <f t="shared" si="52"/>
        <v>2021-01</v>
      </c>
    </row>
    <row r="1597" spans="1:7" x14ac:dyDescent="0.25">
      <c r="A1597" s="5">
        <v>44203</v>
      </c>
      <c r="B1597">
        <v>88.07</v>
      </c>
      <c r="C1597" t="str">
        <f t="shared" si="51"/>
        <v>2021-01</v>
      </c>
      <c r="E1597" s="5">
        <v>44208</v>
      </c>
      <c r="F1597">
        <v>108.19000200000001</v>
      </c>
      <c r="G1597" t="str">
        <f t="shared" si="52"/>
        <v>2021-01</v>
      </c>
    </row>
    <row r="1598" spans="1:7" x14ac:dyDescent="0.25">
      <c r="A1598" s="5">
        <v>44204</v>
      </c>
      <c r="B1598">
        <v>88.72</v>
      </c>
      <c r="C1598" t="str">
        <f t="shared" si="51"/>
        <v>2021-01</v>
      </c>
      <c r="E1598" s="5">
        <v>44209</v>
      </c>
      <c r="F1598">
        <v>108.400002</v>
      </c>
      <c r="G1598" t="str">
        <f t="shared" si="52"/>
        <v>2021-01</v>
      </c>
    </row>
    <row r="1599" spans="1:7" x14ac:dyDescent="0.25">
      <c r="A1599" s="5">
        <v>44207</v>
      </c>
      <c r="B1599">
        <v>88.96</v>
      </c>
      <c r="C1599" t="str">
        <f t="shared" si="51"/>
        <v>2021-01</v>
      </c>
      <c r="E1599" s="5">
        <v>44210</v>
      </c>
      <c r="F1599">
        <v>108.644997</v>
      </c>
      <c r="G1599" t="str">
        <f t="shared" si="52"/>
        <v>2021-01</v>
      </c>
    </row>
    <row r="1600" spans="1:7" x14ac:dyDescent="0.25">
      <c r="A1600" s="5">
        <v>44208</v>
      </c>
      <c r="B1600">
        <v>89.12</v>
      </c>
      <c r="C1600" t="str">
        <f t="shared" si="51"/>
        <v>2021-01</v>
      </c>
      <c r="E1600" s="5">
        <v>44211</v>
      </c>
      <c r="F1600">
        <v>107.43</v>
      </c>
      <c r="G1600" t="str">
        <f t="shared" si="52"/>
        <v>2021-01</v>
      </c>
    </row>
    <row r="1601" spans="1:7" x14ac:dyDescent="0.25">
      <c r="A1601" s="5">
        <v>44209</v>
      </c>
      <c r="B1601">
        <v>89.09</v>
      </c>
      <c r="C1601" t="str">
        <f t="shared" si="51"/>
        <v>2021-01</v>
      </c>
      <c r="E1601" s="5">
        <v>44214</v>
      </c>
      <c r="F1601">
        <v>107.375</v>
      </c>
      <c r="G1601" t="str">
        <f t="shared" si="52"/>
        <v>2021-01</v>
      </c>
    </row>
    <row r="1602" spans="1:7" x14ac:dyDescent="0.25">
      <c r="A1602" s="5">
        <v>44210</v>
      </c>
      <c r="B1602">
        <v>89.48</v>
      </c>
      <c r="C1602" t="str">
        <f t="shared" si="51"/>
        <v>2021-01</v>
      </c>
      <c r="E1602" s="5">
        <v>44215</v>
      </c>
      <c r="F1602">
        <v>107.720001</v>
      </c>
      <c r="G1602" t="str">
        <f t="shared" si="52"/>
        <v>2021-01</v>
      </c>
    </row>
    <row r="1603" spans="1:7" x14ac:dyDescent="0.25">
      <c r="A1603" s="5">
        <v>44211</v>
      </c>
      <c r="B1603">
        <v>88.66</v>
      </c>
      <c r="C1603" t="str">
        <f t="shared" ref="C1603:C1666" si="53">YEAR(A1603)&amp;"-"&amp;IF(MONTH(A1603)&lt;10,"0"&amp;MONTH(A1603),MONTH(A1603))</f>
        <v>2021-01</v>
      </c>
      <c r="E1603" s="5">
        <v>44216</v>
      </c>
      <c r="F1603">
        <v>109.279999</v>
      </c>
      <c r="G1603" t="str">
        <f t="shared" si="52"/>
        <v>2021-01</v>
      </c>
    </row>
    <row r="1604" spans="1:7" x14ac:dyDescent="0.25">
      <c r="A1604" s="5">
        <v>44214</v>
      </c>
      <c r="B1604">
        <v>88.95</v>
      </c>
      <c r="C1604" t="str">
        <f t="shared" si="53"/>
        <v>2021-01</v>
      </c>
      <c r="E1604" s="5">
        <v>44217</v>
      </c>
      <c r="F1604">
        <v>109.75</v>
      </c>
      <c r="G1604" t="str">
        <f t="shared" si="52"/>
        <v>2021-01</v>
      </c>
    </row>
    <row r="1605" spans="1:7" x14ac:dyDescent="0.25">
      <c r="A1605" s="5">
        <v>44215</v>
      </c>
      <c r="B1605">
        <v>88.78</v>
      </c>
      <c r="C1605" t="str">
        <f t="shared" si="53"/>
        <v>2021-01</v>
      </c>
      <c r="E1605" s="5">
        <v>44218</v>
      </c>
      <c r="F1605">
        <v>109.25</v>
      </c>
      <c r="G1605" t="str">
        <f t="shared" si="52"/>
        <v>2021-01</v>
      </c>
    </row>
    <row r="1606" spans="1:7" x14ac:dyDescent="0.25">
      <c r="A1606" s="5">
        <v>44216</v>
      </c>
      <c r="B1606">
        <v>90.28</v>
      </c>
      <c r="C1606" t="str">
        <f t="shared" si="53"/>
        <v>2021-01</v>
      </c>
      <c r="E1606" s="5">
        <v>44221</v>
      </c>
      <c r="F1606">
        <v>108.614998</v>
      </c>
      <c r="G1606" t="str">
        <f t="shared" si="52"/>
        <v>2021-01</v>
      </c>
    </row>
    <row r="1607" spans="1:7" x14ac:dyDescent="0.25">
      <c r="A1607" s="5">
        <v>44217</v>
      </c>
      <c r="B1607">
        <v>90.28</v>
      </c>
      <c r="C1607" t="str">
        <f t="shared" si="53"/>
        <v>2021-01</v>
      </c>
      <c r="E1607" s="5">
        <v>44222</v>
      </c>
      <c r="F1607">
        <v>109.614998</v>
      </c>
      <c r="G1607" t="str">
        <f t="shared" si="52"/>
        <v>2021-01</v>
      </c>
    </row>
    <row r="1608" spans="1:7" x14ac:dyDescent="0.25">
      <c r="A1608" s="5">
        <v>44218</v>
      </c>
      <c r="B1608">
        <v>89.71</v>
      </c>
      <c r="C1608" t="str">
        <f t="shared" si="53"/>
        <v>2021-01</v>
      </c>
      <c r="E1608" s="5">
        <v>44223</v>
      </c>
      <c r="F1608">
        <v>107.779999</v>
      </c>
      <c r="G1608" t="str">
        <f t="shared" si="52"/>
        <v>2021-01</v>
      </c>
    </row>
    <row r="1609" spans="1:7" x14ac:dyDescent="0.25">
      <c r="A1609" s="5">
        <v>44221</v>
      </c>
      <c r="B1609">
        <v>89.72</v>
      </c>
      <c r="C1609" t="str">
        <f t="shared" si="53"/>
        <v>2021-01</v>
      </c>
      <c r="E1609" s="5">
        <v>44224</v>
      </c>
      <c r="F1609">
        <v>108.220001</v>
      </c>
      <c r="G1609" t="str">
        <f t="shared" si="52"/>
        <v>2021-01</v>
      </c>
    </row>
    <row r="1610" spans="1:7" x14ac:dyDescent="0.25">
      <c r="A1610" s="5">
        <v>44222</v>
      </c>
      <c r="B1610">
        <v>90.1</v>
      </c>
      <c r="C1610" t="str">
        <f t="shared" si="53"/>
        <v>2021-01</v>
      </c>
      <c r="E1610" s="5">
        <v>44225</v>
      </c>
      <c r="F1610">
        <v>106.18</v>
      </c>
      <c r="G1610" t="str">
        <f t="shared" si="52"/>
        <v>2021-01</v>
      </c>
    </row>
    <row r="1611" spans="1:7" x14ac:dyDescent="0.25">
      <c r="A1611" s="5">
        <v>44223</v>
      </c>
      <c r="B1611">
        <v>89.13</v>
      </c>
      <c r="C1611" t="str">
        <f t="shared" si="53"/>
        <v>2021-01</v>
      </c>
      <c r="E1611" s="5">
        <v>44228</v>
      </c>
      <c r="F1611">
        <v>106.900002</v>
      </c>
      <c r="G1611" t="str">
        <f t="shared" si="52"/>
        <v>2021-02</v>
      </c>
    </row>
    <row r="1612" spans="1:7" x14ac:dyDescent="0.25">
      <c r="A1612" s="5">
        <v>44224</v>
      </c>
      <c r="B1612">
        <v>89.4</v>
      </c>
      <c r="C1612" t="str">
        <f t="shared" si="53"/>
        <v>2021-01</v>
      </c>
      <c r="E1612" s="5">
        <v>44229</v>
      </c>
      <c r="F1612">
        <v>109.235001</v>
      </c>
      <c r="G1612" t="str">
        <f t="shared" si="52"/>
        <v>2021-02</v>
      </c>
    </row>
    <row r="1613" spans="1:7" x14ac:dyDescent="0.25">
      <c r="A1613" s="5">
        <v>44225</v>
      </c>
      <c r="B1613">
        <v>87.45</v>
      </c>
      <c r="C1613" t="str">
        <f t="shared" si="53"/>
        <v>2021-01</v>
      </c>
      <c r="E1613" s="5">
        <v>44230</v>
      </c>
      <c r="F1613">
        <v>109.110001</v>
      </c>
      <c r="G1613" t="str">
        <f t="shared" si="52"/>
        <v>2021-02</v>
      </c>
    </row>
    <row r="1614" spans="1:7" x14ac:dyDescent="0.25">
      <c r="A1614" s="5">
        <v>44228</v>
      </c>
      <c r="B1614">
        <v>88.16</v>
      </c>
      <c r="C1614" t="str">
        <f t="shared" si="53"/>
        <v>2021-02</v>
      </c>
      <c r="E1614" s="5">
        <v>44231</v>
      </c>
      <c r="F1614">
        <v>109.83000199999999</v>
      </c>
      <c r="G1614" t="str">
        <f t="shared" si="52"/>
        <v>2021-02</v>
      </c>
    </row>
    <row r="1615" spans="1:7" x14ac:dyDescent="0.25">
      <c r="A1615" s="5">
        <v>44229</v>
      </c>
      <c r="B1615">
        <v>90.85</v>
      </c>
      <c r="C1615" t="str">
        <f t="shared" si="53"/>
        <v>2021-02</v>
      </c>
      <c r="E1615" s="5">
        <v>44232</v>
      </c>
      <c r="F1615">
        <v>110.68499799999999</v>
      </c>
      <c r="G1615" t="str">
        <f t="shared" si="52"/>
        <v>2021-02</v>
      </c>
    </row>
    <row r="1616" spans="1:7" x14ac:dyDescent="0.25">
      <c r="A1616" s="5">
        <v>44230</v>
      </c>
      <c r="B1616">
        <v>90.69</v>
      </c>
      <c r="C1616" t="str">
        <f t="shared" si="53"/>
        <v>2021-02</v>
      </c>
      <c r="E1616" s="5">
        <v>44235</v>
      </c>
      <c r="F1616">
        <v>111.214996</v>
      </c>
      <c r="G1616" t="str">
        <f t="shared" si="52"/>
        <v>2021-02</v>
      </c>
    </row>
    <row r="1617" spans="1:7" x14ac:dyDescent="0.25">
      <c r="A1617" s="5">
        <v>44231</v>
      </c>
      <c r="B1617">
        <v>91.74</v>
      </c>
      <c r="C1617" t="str">
        <f t="shared" si="53"/>
        <v>2021-02</v>
      </c>
      <c r="E1617" s="5">
        <v>44236</v>
      </c>
      <c r="F1617">
        <v>111.529999</v>
      </c>
      <c r="G1617" t="str">
        <f t="shared" si="52"/>
        <v>2021-02</v>
      </c>
    </row>
    <row r="1618" spans="1:7" x14ac:dyDescent="0.25">
      <c r="A1618" s="5">
        <v>44232</v>
      </c>
      <c r="B1618">
        <v>92.04</v>
      </c>
      <c r="C1618" t="str">
        <f t="shared" si="53"/>
        <v>2021-02</v>
      </c>
      <c r="E1618" s="5">
        <v>44237</v>
      </c>
      <c r="F1618">
        <v>111.44000200000001</v>
      </c>
      <c r="G1618" t="str">
        <f t="shared" si="52"/>
        <v>2021-02</v>
      </c>
    </row>
    <row r="1619" spans="1:7" x14ac:dyDescent="0.25">
      <c r="A1619" s="5">
        <v>44235</v>
      </c>
      <c r="B1619">
        <v>92.4</v>
      </c>
      <c r="C1619" t="str">
        <f t="shared" si="53"/>
        <v>2021-02</v>
      </c>
      <c r="E1619" s="5">
        <v>44238</v>
      </c>
      <c r="F1619">
        <v>111.80500000000001</v>
      </c>
      <c r="G1619" t="str">
        <f t="shared" si="52"/>
        <v>2021-02</v>
      </c>
    </row>
    <row r="1620" spans="1:7" x14ac:dyDescent="0.25">
      <c r="A1620" s="5">
        <v>44236</v>
      </c>
      <c r="B1620">
        <v>92.18</v>
      </c>
      <c r="C1620" t="str">
        <f t="shared" si="53"/>
        <v>2021-02</v>
      </c>
      <c r="E1620" s="5">
        <v>44239</v>
      </c>
      <c r="F1620">
        <v>112.029999</v>
      </c>
      <c r="G1620" t="str">
        <f t="shared" si="52"/>
        <v>2021-02</v>
      </c>
    </row>
    <row r="1621" spans="1:7" x14ac:dyDescent="0.25">
      <c r="A1621" s="5">
        <v>44237</v>
      </c>
      <c r="B1621">
        <v>91.84</v>
      </c>
      <c r="C1621" t="str">
        <f t="shared" si="53"/>
        <v>2021-02</v>
      </c>
      <c r="E1621" s="5">
        <v>44242</v>
      </c>
      <c r="F1621">
        <v>112.949997</v>
      </c>
      <c r="G1621" t="str">
        <f t="shared" si="52"/>
        <v>2021-02</v>
      </c>
    </row>
    <row r="1622" spans="1:7" x14ac:dyDescent="0.25">
      <c r="A1622" s="5">
        <v>44238</v>
      </c>
      <c r="B1622">
        <v>92.22</v>
      </c>
      <c r="C1622" t="str">
        <f t="shared" si="53"/>
        <v>2021-02</v>
      </c>
      <c r="E1622" s="5">
        <v>44243</v>
      </c>
      <c r="F1622">
        <v>112.400002</v>
      </c>
      <c r="G1622" t="str">
        <f t="shared" si="52"/>
        <v>2021-02</v>
      </c>
    </row>
    <row r="1623" spans="1:7" x14ac:dyDescent="0.25">
      <c r="A1623" s="5">
        <v>44239</v>
      </c>
      <c r="B1623">
        <v>92.43</v>
      </c>
      <c r="C1623" t="str">
        <f t="shared" si="53"/>
        <v>2021-02</v>
      </c>
      <c r="E1623" s="5">
        <v>44244</v>
      </c>
      <c r="F1623">
        <v>111.379997</v>
      </c>
      <c r="G1623" t="str">
        <f t="shared" si="52"/>
        <v>2021-02</v>
      </c>
    </row>
    <row r="1624" spans="1:7" x14ac:dyDescent="0.25">
      <c r="A1624" s="5">
        <v>44242</v>
      </c>
      <c r="B1624">
        <v>93.13</v>
      </c>
      <c r="C1624" t="str">
        <f t="shared" si="53"/>
        <v>2021-02</v>
      </c>
      <c r="E1624" s="5">
        <v>44245</v>
      </c>
      <c r="F1624">
        <v>111.220001</v>
      </c>
      <c r="G1624" t="str">
        <f t="shared" si="52"/>
        <v>2021-02</v>
      </c>
    </row>
    <row r="1625" spans="1:7" x14ac:dyDescent="0.25">
      <c r="A1625" s="5">
        <v>44243</v>
      </c>
      <c r="B1625">
        <v>92.9</v>
      </c>
      <c r="C1625" t="str">
        <f t="shared" si="53"/>
        <v>2021-02</v>
      </c>
      <c r="E1625" s="5">
        <v>44246</v>
      </c>
      <c r="F1625">
        <v>112.199997</v>
      </c>
      <c r="G1625" t="str">
        <f t="shared" si="52"/>
        <v>2021-02</v>
      </c>
    </row>
    <row r="1626" spans="1:7" x14ac:dyDescent="0.25">
      <c r="A1626" s="5">
        <v>44244</v>
      </c>
      <c r="B1626">
        <v>92.74</v>
      </c>
      <c r="C1626" t="str">
        <f t="shared" si="53"/>
        <v>2021-02</v>
      </c>
      <c r="E1626" s="5">
        <v>44249</v>
      </c>
      <c r="F1626">
        <v>110.769997</v>
      </c>
      <c r="G1626" t="str">
        <f t="shared" si="52"/>
        <v>2021-02</v>
      </c>
    </row>
    <row r="1627" spans="1:7" x14ac:dyDescent="0.25">
      <c r="A1627" s="5">
        <v>44245</v>
      </c>
      <c r="B1627">
        <v>92.14</v>
      </c>
      <c r="C1627" t="str">
        <f t="shared" si="53"/>
        <v>2021-02</v>
      </c>
      <c r="E1627" s="5">
        <v>44250</v>
      </c>
      <c r="F1627">
        <v>109.644997</v>
      </c>
      <c r="G1627" t="str">
        <f t="shared" si="52"/>
        <v>2021-02</v>
      </c>
    </row>
    <row r="1628" spans="1:7" x14ac:dyDescent="0.25">
      <c r="A1628" s="5">
        <v>44246</v>
      </c>
      <c r="B1628">
        <v>92.4</v>
      </c>
      <c r="C1628" t="str">
        <f t="shared" si="53"/>
        <v>2021-02</v>
      </c>
      <c r="E1628" s="5">
        <v>44251</v>
      </c>
      <c r="F1628">
        <v>111.08000199999999</v>
      </c>
      <c r="G1628" t="str">
        <f t="shared" si="52"/>
        <v>2021-02</v>
      </c>
    </row>
    <row r="1629" spans="1:7" x14ac:dyDescent="0.25">
      <c r="A1629" s="5">
        <v>44249</v>
      </c>
      <c r="B1629">
        <v>91.06</v>
      </c>
      <c r="C1629" t="str">
        <f t="shared" si="53"/>
        <v>2021-02</v>
      </c>
      <c r="E1629" s="5">
        <v>44252</v>
      </c>
      <c r="F1629">
        <v>110.614998</v>
      </c>
      <c r="G1629" t="str">
        <f t="shared" si="52"/>
        <v>2021-02</v>
      </c>
    </row>
    <row r="1630" spans="1:7" x14ac:dyDescent="0.25">
      <c r="A1630" s="5">
        <v>44250</v>
      </c>
      <c r="B1630">
        <v>90.18</v>
      </c>
      <c r="C1630" t="str">
        <f t="shared" si="53"/>
        <v>2021-02</v>
      </c>
      <c r="E1630" s="5">
        <v>44253</v>
      </c>
      <c r="F1630">
        <v>109.160004</v>
      </c>
      <c r="G1630" t="str">
        <f t="shared" si="52"/>
        <v>2021-02</v>
      </c>
    </row>
    <row r="1631" spans="1:7" x14ac:dyDescent="0.25">
      <c r="A1631" s="5">
        <v>44251</v>
      </c>
      <c r="B1631">
        <v>91.41</v>
      </c>
      <c r="C1631" t="str">
        <f t="shared" si="53"/>
        <v>2021-02</v>
      </c>
      <c r="E1631" s="5">
        <v>44256</v>
      </c>
      <c r="F1631">
        <v>110.790001</v>
      </c>
      <c r="G1631" t="str">
        <f t="shared" si="52"/>
        <v>2021-03</v>
      </c>
    </row>
    <row r="1632" spans="1:7" x14ac:dyDescent="0.25">
      <c r="A1632" s="5">
        <v>44252</v>
      </c>
      <c r="B1632">
        <v>90.46</v>
      </c>
      <c r="C1632" t="str">
        <f t="shared" si="53"/>
        <v>2021-02</v>
      </c>
      <c r="E1632" s="5">
        <v>44257</v>
      </c>
      <c r="F1632">
        <v>110.535004</v>
      </c>
      <c r="G1632" t="str">
        <f t="shared" si="52"/>
        <v>2021-03</v>
      </c>
    </row>
    <row r="1633" spans="1:7" x14ac:dyDescent="0.25">
      <c r="A1633" s="5">
        <v>44253</v>
      </c>
      <c r="B1633">
        <v>89.7</v>
      </c>
      <c r="C1633" t="str">
        <f t="shared" si="53"/>
        <v>2021-02</v>
      </c>
      <c r="E1633" s="5">
        <v>44258</v>
      </c>
      <c r="F1633">
        <v>109.839996</v>
      </c>
      <c r="G1633" t="str">
        <f t="shared" si="52"/>
        <v>2021-03</v>
      </c>
    </row>
    <row r="1634" spans="1:7" x14ac:dyDescent="0.25">
      <c r="A1634" s="5">
        <v>44256</v>
      </c>
      <c r="B1634">
        <v>91.92</v>
      </c>
      <c r="C1634" t="str">
        <f t="shared" si="53"/>
        <v>2021-03</v>
      </c>
      <c r="E1634" s="5">
        <v>44259</v>
      </c>
      <c r="F1634">
        <v>108.389999</v>
      </c>
      <c r="G1634" t="str">
        <f t="shared" si="52"/>
        <v>2021-03</v>
      </c>
    </row>
    <row r="1635" spans="1:7" x14ac:dyDescent="0.25">
      <c r="A1635" s="5">
        <v>44257</v>
      </c>
      <c r="B1635">
        <v>91.44</v>
      </c>
      <c r="C1635" t="str">
        <f t="shared" si="53"/>
        <v>2021-03</v>
      </c>
      <c r="E1635" s="5">
        <v>44260</v>
      </c>
      <c r="F1635">
        <v>105.760002</v>
      </c>
      <c r="G1635" t="str">
        <f t="shared" si="52"/>
        <v>2021-03</v>
      </c>
    </row>
    <row r="1636" spans="1:7" x14ac:dyDescent="0.25">
      <c r="A1636" s="5">
        <v>44258</v>
      </c>
      <c r="B1636">
        <v>90.97</v>
      </c>
      <c r="C1636" t="str">
        <f t="shared" si="53"/>
        <v>2021-03</v>
      </c>
      <c r="E1636" s="5">
        <v>44263</v>
      </c>
      <c r="F1636">
        <v>109.635002</v>
      </c>
      <c r="G1636" t="str">
        <f t="shared" si="52"/>
        <v>2021-03</v>
      </c>
    </row>
    <row r="1637" spans="1:7" x14ac:dyDescent="0.25">
      <c r="A1637" s="5">
        <v>44259</v>
      </c>
      <c r="B1637">
        <v>89.88</v>
      </c>
      <c r="C1637" t="str">
        <f t="shared" si="53"/>
        <v>2021-03</v>
      </c>
      <c r="E1637" s="5">
        <v>44264</v>
      </c>
      <c r="F1637">
        <v>110.110001</v>
      </c>
      <c r="G1637" t="str">
        <f t="shared" ref="G1637:G1700" si="54">YEAR(E1637)&amp;"-"&amp;IF(MONTH(E1637)&lt;10,"0"&amp;MONTH(E1637),MONTH(E1637))</f>
        <v>2021-03</v>
      </c>
    </row>
    <row r="1638" spans="1:7" x14ac:dyDescent="0.25">
      <c r="A1638" s="5">
        <v>44260</v>
      </c>
      <c r="B1638">
        <v>88.61</v>
      </c>
      <c r="C1638" t="str">
        <f t="shared" si="53"/>
        <v>2021-03</v>
      </c>
      <c r="E1638" s="5">
        <v>44265</v>
      </c>
      <c r="F1638">
        <v>110.459999</v>
      </c>
      <c r="G1638" t="str">
        <f t="shared" si="54"/>
        <v>2021-03</v>
      </c>
    </row>
    <row r="1639" spans="1:7" x14ac:dyDescent="0.25">
      <c r="A1639" s="5">
        <v>44263</v>
      </c>
      <c r="B1639">
        <v>92.46</v>
      </c>
      <c r="C1639" t="str">
        <f t="shared" si="53"/>
        <v>2021-03</v>
      </c>
      <c r="E1639" s="5">
        <v>44266</v>
      </c>
      <c r="F1639">
        <v>112.004997</v>
      </c>
      <c r="G1639" t="str">
        <f t="shared" si="54"/>
        <v>2021-03</v>
      </c>
    </row>
    <row r="1640" spans="1:7" x14ac:dyDescent="0.25">
      <c r="A1640" s="5">
        <v>44264</v>
      </c>
      <c r="B1640">
        <v>92.52</v>
      </c>
      <c r="C1640" t="str">
        <f t="shared" si="53"/>
        <v>2021-03</v>
      </c>
      <c r="E1640" s="5">
        <v>44267</v>
      </c>
      <c r="F1640">
        <v>111.19000200000001</v>
      </c>
      <c r="G1640" t="str">
        <f t="shared" si="54"/>
        <v>2021-03</v>
      </c>
    </row>
    <row r="1641" spans="1:7" x14ac:dyDescent="0.25">
      <c r="A1641" s="5">
        <v>44265</v>
      </c>
      <c r="B1641">
        <v>92.89</v>
      </c>
      <c r="C1641" t="str">
        <f t="shared" si="53"/>
        <v>2021-03</v>
      </c>
      <c r="E1641" s="5">
        <v>44270</v>
      </c>
      <c r="F1641">
        <v>111.80999799999999</v>
      </c>
      <c r="G1641" t="str">
        <f t="shared" si="54"/>
        <v>2021-03</v>
      </c>
    </row>
    <row r="1642" spans="1:7" x14ac:dyDescent="0.25">
      <c r="A1642" s="5">
        <v>44266</v>
      </c>
      <c r="B1642">
        <v>93.61</v>
      </c>
      <c r="C1642" t="str">
        <f t="shared" si="53"/>
        <v>2021-03</v>
      </c>
      <c r="E1642" s="5">
        <v>44271</v>
      </c>
      <c r="F1642">
        <v>112.58000199999999</v>
      </c>
      <c r="G1642" t="str">
        <f t="shared" si="54"/>
        <v>2021-03</v>
      </c>
    </row>
    <row r="1643" spans="1:7" x14ac:dyDescent="0.25">
      <c r="A1643" s="5">
        <v>44267</v>
      </c>
      <c r="B1643">
        <v>93.13</v>
      </c>
      <c r="C1643" t="str">
        <f t="shared" si="53"/>
        <v>2021-03</v>
      </c>
      <c r="E1643" s="5">
        <v>44272</v>
      </c>
      <c r="F1643">
        <v>111.790001</v>
      </c>
      <c r="G1643" t="str">
        <f t="shared" si="54"/>
        <v>2021-03</v>
      </c>
    </row>
    <row r="1644" spans="1:7" x14ac:dyDescent="0.25">
      <c r="A1644" s="5">
        <v>44270</v>
      </c>
      <c r="B1644">
        <v>93.62</v>
      </c>
      <c r="C1644" t="str">
        <f t="shared" si="53"/>
        <v>2021-03</v>
      </c>
      <c r="E1644" s="5">
        <v>44273</v>
      </c>
      <c r="F1644">
        <v>112.345001</v>
      </c>
      <c r="G1644" t="str">
        <f t="shared" si="54"/>
        <v>2021-03</v>
      </c>
    </row>
    <row r="1645" spans="1:7" x14ac:dyDescent="0.25">
      <c r="A1645" s="5">
        <v>44271</v>
      </c>
      <c r="B1645">
        <v>94.77</v>
      </c>
      <c r="C1645" t="str">
        <f t="shared" si="53"/>
        <v>2021-03</v>
      </c>
      <c r="E1645" s="5">
        <v>44274</v>
      </c>
      <c r="F1645">
        <v>111.095001</v>
      </c>
      <c r="G1645" t="str">
        <f t="shared" si="54"/>
        <v>2021-03</v>
      </c>
    </row>
    <row r="1646" spans="1:7" x14ac:dyDescent="0.25">
      <c r="A1646" s="5">
        <v>44272</v>
      </c>
      <c r="B1646">
        <v>94.05</v>
      </c>
      <c r="C1646" t="str">
        <f t="shared" si="53"/>
        <v>2021-03</v>
      </c>
      <c r="E1646" s="5">
        <v>44277</v>
      </c>
      <c r="F1646">
        <v>111.83000199999999</v>
      </c>
      <c r="G1646" t="str">
        <f t="shared" si="54"/>
        <v>2021-03</v>
      </c>
    </row>
    <row r="1647" spans="1:7" x14ac:dyDescent="0.25">
      <c r="A1647" s="5">
        <v>44273</v>
      </c>
      <c r="B1647">
        <v>94.15</v>
      </c>
      <c r="C1647" t="str">
        <f t="shared" si="53"/>
        <v>2021-03</v>
      </c>
      <c r="E1647" s="5">
        <v>44278</v>
      </c>
      <c r="F1647">
        <v>111.69000200000001</v>
      </c>
      <c r="G1647" t="str">
        <f t="shared" si="54"/>
        <v>2021-03</v>
      </c>
    </row>
    <row r="1648" spans="1:7" x14ac:dyDescent="0.25">
      <c r="A1648" s="5">
        <v>44274</v>
      </c>
      <c r="B1648">
        <v>93.36</v>
      </c>
      <c r="C1648" t="str">
        <f t="shared" si="53"/>
        <v>2021-03</v>
      </c>
      <c r="E1648" s="5">
        <v>44279</v>
      </c>
      <c r="F1648">
        <v>111.44499999999999</v>
      </c>
      <c r="G1648" t="str">
        <f t="shared" si="54"/>
        <v>2021-03</v>
      </c>
    </row>
    <row r="1649" spans="1:7" x14ac:dyDescent="0.25">
      <c r="A1649" s="5">
        <v>44277</v>
      </c>
      <c r="B1649">
        <v>93.62</v>
      </c>
      <c r="C1649" t="str">
        <f t="shared" si="53"/>
        <v>2021-03</v>
      </c>
      <c r="E1649" s="5">
        <v>44280</v>
      </c>
      <c r="F1649">
        <v>110.099998</v>
      </c>
      <c r="G1649" t="str">
        <f t="shared" si="54"/>
        <v>2021-03</v>
      </c>
    </row>
    <row r="1650" spans="1:7" x14ac:dyDescent="0.25">
      <c r="A1650" s="5">
        <v>44278</v>
      </c>
      <c r="B1650">
        <v>94.07</v>
      </c>
      <c r="C1650" t="str">
        <f t="shared" si="53"/>
        <v>2021-03</v>
      </c>
      <c r="E1650" s="5">
        <v>44281</v>
      </c>
      <c r="F1650">
        <v>111.370003</v>
      </c>
      <c r="G1650" t="str">
        <f t="shared" si="54"/>
        <v>2021-03</v>
      </c>
    </row>
    <row r="1651" spans="1:7" x14ac:dyDescent="0.25">
      <c r="A1651" s="5">
        <v>44279</v>
      </c>
      <c r="B1651">
        <v>94.05</v>
      </c>
      <c r="C1651" t="str">
        <f t="shared" si="53"/>
        <v>2021-03</v>
      </c>
      <c r="E1651" s="5">
        <v>44284</v>
      </c>
      <c r="F1651">
        <v>111.754997</v>
      </c>
      <c r="G1651" t="str">
        <f t="shared" si="54"/>
        <v>2021-03</v>
      </c>
    </row>
    <row r="1652" spans="1:7" x14ac:dyDescent="0.25">
      <c r="A1652" s="5">
        <v>44280</v>
      </c>
      <c r="B1652">
        <v>93.36</v>
      </c>
      <c r="C1652" t="str">
        <f t="shared" si="53"/>
        <v>2021-03</v>
      </c>
      <c r="E1652" s="5">
        <v>44285</v>
      </c>
      <c r="F1652">
        <v>111.894997</v>
      </c>
      <c r="G1652" t="str">
        <f t="shared" si="54"/>
        <v>2021-03</v>
      </c>
    </row>
    <row r="1653" spans="1:7" x14ac:dyDescent="0.25">
      <c r="A1653" s="5">
        <v>44281</v>
      </c>
      <c r="B1653">
        <v>94.22</v>
      </c>
      <c r="C1653" t="str">
        <f t="shared" si="53"/>
        <v>2021-03</v>
      </c>
      <c r="E1653" s="5">
        <v>44286</v>
      </c>
      <c r="F1653">
        <v>112.675003</v>
      </c>
      <c r="G1653" t="str">
        <f t="shared" si="54"/>
        <v>2021-03</v>
      </c>
    </row>
    <row r="1654" spans="1:7" x14ac:dyDescent="0.25">
      <c r="A1654" s="5">
        <v>44284</v>
      </c>
      <c r="B1654">
        <v>94.89</v>
      </c>
      <c r="C1654" t="str">
        <f t="shared" si="53"/>
        <v>2021-03</v>
      </c>
      <c r="E1654" s="5">
        <v>44287</v>
      </c>
      <c r="F1654">
        <v>113.474998</v>
      </c>
      <c r="G1654" t="str">
        <f t="shared" si="54"/>
        <v>2021-04</v>
      </c>
    </row>
    <row r="1655" spans="1:7" x14ac:dyDescent="0.25">
      <c r="A1655" s="5">
        <v>44285</v>
      </c>
      <c r="B1655">
        <v>95.28</v>
      </c>
      <c r="C1655" t="str">
        <f t="shared" si="53"/>
        <v>2021-03</v>
      </c>
      <c r="E1655" s="5">
        <v>44292</v>
      </c>
      <c r="F1655">
        <v>115.57</v>
      </c>
      <c r="G1655" t="str">
        <f t="shared" si="54"/>
        <v>2021-04</v>
      </c>
    </row>
    <row r="1656" spans="1:7" x14ac:dyDescent="0.25">
      <c r="A1656" s="5">
        <v>44286</v>
      </c>
      <c r="B1656">
        <v>95.93</v>
      </c>
      <c r="C1656" t="str">
        <f t="shared" si="53"/>
        <v>2021-03</v>
      </c>
      <c r="E1656" s="5">
        <v>44293</v>
      </c>
      <c r="F1656">
        <v>115.589996</v>
      </c>
      <c r="G1656" t="str">
        <f t="shared" si="54"/>
        <v>2021-04</v>
      </c>
    </row>
    <row r="1657" spans="1:7" x14ac:dyDescent="0.25">
      <c r="A1657" s="5">
        <v>44287</v>
      </c>
      <c r="B1657">
        <v>96.43</v>
      </c>
      <c r="C1657" t="str">
        <f t="shared" si="53"/>
        <v>2021-04</v>
      </c>
      <c r="E1657" s="5">
        <v>44294</v>
      </c>
      <c r="F1657">
        <v>115.95500199999999</v>
      </c>
      <c r="G1657" t="str">
        <f t="shared" si="54"/>
        <v>2021-04</v>
      </c>
    </row>
    <row r="1658" spans="1:7" x14ac:dyDescent="0.25">
      <c r="A1658" s="5">
        <v>44292</v>
      </c>
      <c r="B1658">
        <v>97.66</v>
      </c>
      <c r="C1658" t="str">
        <f t="shared" si="53"/>
        <v>2021-04</v>
      </c>
      <c r="E1658" s="5">
        <v>44295</v>
      </c>
      <c r="F1658">
        <v>116.235001</v>
      </c>
      <c r="G1658" t="str">
        <f t="shared" si="54"/>
        <v>2021-04</v>
      </c>
    </row>
    <row r="1659" spans="1:7" x14ac:dyDescent="0.25">
      <c r="A1659" s="5">
        <v>44293</v>
      </c>
      <c r="B1659">
        <v>97.13</v>
      </c>
      <c r="C1659" t="str">
        <f t="shared" si="53"/>
        <v>2021-04</v>
      </c>
      <c r="E1659" s="5">
        <v>44298</v>
      </c>
      <c r="F1659">
        <v>116.80999799999999</v>
      </c>
      <c r="G1659" t="str">
        <f t="shared" si="54"/>
        <v>2021-04</v>
      </c>
    </row>
    <row r="1660" spans="1:7" x14ac:dyDescent="0.25">
      <c r="A1660" s="5">
        <v>44294</v>
      </c>
      <c r="B1660">
        <v>97.3</v>
      </c>
      <c r="C1660" t="str">
        <f t="shared" si="53"/>
        <v>2021-04</v>
      </c>
      <c r="E1660" s="5">
        <v>44299</v>
      </c>
      <c r="F1660">
        <v>117.214996</v>
      </c>
      <c r="G1660" t="str">
        <f t="shared" si="54"/>
        <v>2021-04</v>
      </c>
    </row>
    <row r="1661" spans="1:7" x14ac:dyDescent="0.25">
      <c r="A1661" s="5">
        <v>44295</v>
      </c>
      <c r="B1661">
        <v>97.84</v>
      </c>
      <c r="C1661" t="str">
        <f t="shared" si="53"/>
        <v>2021-04</v>
      </c>
      <c r="E1661" s="5">
        <v>44300</v>
      </c>
      <c r="F1661">
        <v>117.5</v>
      </c>
      <c r="G1661" t="str">
        <f t="shared" si="54"/>
        <v>2021-04</v>
      </c>
    </row>
    <row r="1662" spans="1:7" x14ac:dyDescent="0.25">
      <c r="A1662" s="5">
        <v>44298</v>
      </c>
      <c r="B1662">
        <v>98.09</v>
      </c>
      <c r="C1662" t="str">
        <f t="shared" si="53"/>
        <v>2021-04</v>
      </c>
      <c r="E1662" s="5">
        <v>44301</v>
      </c>
      <c r="F1662">
        <v>118.025002</v>
      </c>
      <c r="G1662" t="str">
        <f t="shared" si="54"/>
        <v>2021-04</v>
      </c>
    </row>
    <row r="1663" spans="1:7" x14ac:dyDescent="0.25">
      <c r="A1663" s="5">
        <v>44299</v>
      </c>
      <c r="B1663">
        <v>98.23</v>
      </c>
      <c r="C1663" t="str">
        <f t="shared" si="53"/>
        <v>2021-04</v>
      </c>
      <c r="E1663" s="5">
        <v>44302</v>
      </c>
      <c r="F1663">
        <v>118.355003</v>
      </c>
      <c r="G1663" t="str">
        <f t="shared" si="54"/>
        <v>2021-04</v>
      </c>
    </row>
    <row r="1664" spans="1:7" x14ac:dyDescent="0.25">
      <c r="A1664" s="5">
        <v>44300</v>
      </c>
      <c r="B1664">
        <v>98.1</v>
      </c>
      <c r="C1664" t="str">
        <f t="shared" si="53"/>
        <v>2021-04</v>
      </c>
      <c r="E1664" s="5">
        <v>44305</v>
      </c>
      <c r="F1664">
        <v>118.135002</v>
      </c>
      <c r="G1664" t="str">
        <f t="shared" si="54"/>
        <v>2021-04</v>
      </c>
    </row>
    <row r="1665" spans="1:7" x14ac:dyDescent="0.25">
      <c r="A1665" s="5">
        <v>44301</v>
      </c>
      <c r="B1665">
        <v>98.73</v>
      </c>
      <c r="C1665" t="str">
        <f t="shared" si="53"/>
        <v>2021-04</v>
      </c>
      <c r="E1665" s="5">
        <v>44306</v>
      </c>
      <c r="F1665">
        <v>116.769997</v>
      </c>
      <c r="G1665" t="str">
        <f t="shared" si="54"/>
        <v>2021-04</v>
      </c>
    </row>
    <row r="1666" spans="1:7" x14ac:dyDescent="0.25">
      <c r="A1666" s="5">
        <v>44302</v>
      </c>
      <c r="B1666">
        <v>98.94</v>
      </c>
      <c r="C1666" t="str">
        <f t="shared" si="53"/>
        <v>2021-04</v>
      </c>
      <c r="E1666" s="5">
        <v>44307</v>
      </c>
      <c r="F1666">
        <v>117.775002</v>
      </c>
      <c r="G1666" t="str">
        <f t="shared" si="54"/>
        <v>2021-04</v>
      </c>
    </row>
    <row r="1667" spans="1:7" x14ac:dyDescent="0.25">
      <c r="A1667" s="5">
        <v>44305</v>
      </c>
      <c r="B1667">
        <v>98.25</v>
      </c>
      <c r="C1667" t="str">
        <f t="shared" ref="C1667:C1730" si="55">YEAR(A1667)&amp;"-"&amp;IF(MONTH(A1667)&lt;10,"0"&amp;MONTH(A1667),MONTH(A1667))</f>
        <v>2021-04</v>
      </c>
      <c r="E1667" s="5">
        <v>44308</v>
      </c>
      <c r="F1667">
        <v>118.334999</v>
      </c>
      <c r="G1667" t="str">
        <f t="shared" si="54"/>
        <v>2021-04</v>
      </c>
    </row>
    <row r="1668" spans="1:7" x14ac:dyDescent="0.25">
      <c r="A1668" s="5">
        <v>44306</v>
      </c>
      <c r="B1668">
        <v>97.41</v>
      </c>
      <c r="C1668" t="str">
        <f t="shared" si="55"/>
        <v>2021-04</v>
      </c>
      <c r="E1668" s="5">
        <v>44309</v>
      </c>
      <c r="F1668">
        <v>118.425003</v>
      </c>
      <c r="G1668" t="str">
        <f t="shared" si="54"/>
        <v>2021-04</v>
      </c>
    </row>
    <row r="1669" spans="1:7" x14ac:dyDescent="0.25">
      <c r="A1669" s="5">
        <v>44307</v>
      </c>
      <c r="B1669">
        <v>97.92</v>
      </c>
      <c r="C1669" t="str">
        <f t="shared" si="55"/>
        <v>2021-04</v>
      </c>
      <c r="E1669" s="5">
        <v>44312</v>
      </c>
      <c r="F1669">
        <v>118.93</v>
      </c>
      <c r="G1669" t="str">
        <f t="shared" si="54"/>
        <v>2021-04</v>
      </c>
    </row>
    <row r="1670" spans="1:7" x14ac:dyDescent="0.25">
      <c r="A1670" s="5">
        <v>44308</v>
      </c>
      <c r="B1670">
        <v>98.42</v>
      </c>
      <c r="C1670" t="str">
        <f t="shared" si="55"/>
        <v>2021-04</v>
      </c>
      <c r="E1670" s="5">
        <v>44313</v>
      </c>
      <c r="F1670">
        <v>118.82</v>
      </c>
      <c r="G1670" t="str">
        <f t="shared" si="54"/>
        <v>2021-04</v>
      </c>
    </row>
    <row r="1671" spans="1:7" x14ac:dyDescent="0.25">
      <c r="A1671" s="5">
        <v>44309</v>
      </c>
      <c r="B1671">
        <v>98.11</v>
      </c>
      <c r="C1671" t="str">
        <f t="shared" si="55"/>
        <v>2021-04</v>
      </c>
      <c r="E1671" s="5">
        <v>44314</v>
      </c>
      <c r="F1671">
        <v>118.925003</v>
      </c>
      <c r="G1671" t="str">
        <f t="shared" si="54"/>
        <v>2021-04</v>
      </c>
    </row>
    <row r="1672" spans="1:7" x14ac:dyDescent="0.25">
      <c r="A1672" s="5">
        <v>44312</v>
      </c>
      <c r="B1672">
        <v>98.47</v>
      </c>
      <c r="C1672" t="str">
        <f t="shared" si="55"/>
        <v>2021-04</v>
      </c>
      <c r="E1672" s="5">
        <v>44315</v>
      </c>
      <c r="F1672">
        <v>118.889999</v>
      </c>
      <c r="G1672" t="str">
        <f t="shared" si="54"/>
        <v>2021-04</v>
      </c>
    </row>
    <row r="1673" spans="1:7" x14ac:dyDescent="0.25">
      <c r="A1673" s="5">
        <v>44313</v>
      </c>
      <c r="B1673">
        <v>98.3</v>
      </c>
      <c r="C1673" t="str">
        <f t="shared" si="55"/>
        <v>2021-04</v>
      </c>
      <c r="E1673" s="5">
        <v>44316</v>
      </c>
      <c r="F1673">
        <v>118.56500200000001</v>
      </c>
      <c r="G1673" t="str">
        <f t="shared" si="54"/>
        <v>2021-04</v>
      </c>
    </row>
    <row r="1674" spans="1:7" x14ac:dyDescent="0.25">
      <c r="A1674" s="5">
        <v>44314</v>
      </c>
      <c r="B1674">
        <v>98.35</v>
      </c>
      <c r="C1674" t="str">
        <f t="shared" si="55"/>
        <v>2021-04</v>
      </c>
      <c r="E1674" s="5">
        <v>44320</v>
      </c>
      <c r="F1674">
        <v>117.129997</v>
      </c>
      <c r="G1674" t="str">
        <f t="shared" si="54"/>
        <v>2021-05</v>
      </c>
    </row>
    <row r="1675" spans="1:7" x14ac:dyDescent="0.25">
      <c r="A1675" s="5">
        <v>44315</v>
      </c>
      <c r="B1675">
        <v>98.08</v>
      </c>
      <c r="C1675" t="str">
        <f t="shared" si="55"/>
        <v>2021-04</v>
      </c>
      <c r="E1675" s="5">
        <v>44321</v>
      </c>
      <c r="F1675">
        <v>118.30999799999999</v>
      </c>
      <c r="G1675" t="str">
        <f t="shared" si="54"/>
        <v>2021-05</v>
      </c>
    </row>
    <row r="1676" spans="1:7" x14ac:dyDescent="0.25">
      <c r="A1676" s="5">
        <v>44316</v>
      </c>
      <c r="B1676">
        <v>98.6</v>
      </c>
      <c r="C1676" t="str">
        <f t="shared" si="55"/>
        <v>2021-04</v>
      </c>
      <c r="E1676" s="5">
        <v>44322</v>
      </c>
      <c r="F1676">
        <v>117.769997</v>
      </c>
      <c r="G1676" t="str">
        <f t="shared" si="54"/>
        <v>2021-05</v>
      </c>
    </row>
    <row r="1677" spans="1:7" x14ac:dyDescent="0.25">
      <c r="A1677" s="5">
        <v>44319</v>
      </c>
      <c r="B1677">
        <v>98.51</v>
      </c>
      <c r="C1677" t="str">
        <f t="shared" si="55"/>
        <v>2021-05</v>
      </c>
      <c r="E1677" s="5">
        <v>44323</v>
      </c>
      <c r="F1677">
        <v>119.629997</v>
      </c>
      <c r="G1677" t="str">
        <f t="shared" si="54"/>
        <v>2021-05</v>
      </c>
    </row>
    <row r="1678" spans="1:7" x14ac:dyDescent="0.25">
      <c r="A1678" s="5">
        <v>44320</v>
      </c>
      <c r="B1678">
        <v>97.4</v>
      </c>
      <c r="C1678" t="str">
        <f t="shared" si="55"/>
        <v>2021-05</v>
      </c>
      <c r="E1678" s="5">
        <v>44326</v>
      </c>
      <c r="F1678">
        <v>119.389999</v>
      </c>
      <c r="G1678" t="str">
        <f t="shared" si="54"/>
        <v>2021-05</v>
      </c>
    </row>
    <row r="1679" spans="1:7" x14ac:dyDescent="0.25">
      <c r="A1679" s="5">
        <v>44321</v>
      </c>
      <c r="B1679">
        <v>98.52</v>
      </c>
      <c r="C1679" t="str">
        <f t="shared" si="55"/>
        <v>2021-05</v>
      </c>
      <c r="E1679" s="5">
        <v>44327</v>
      </c>
      <c r="F1679">
        <v>117.175003</v>
      </c>
      <c r="G1679" t="str">
        <f t="shared" si="54"/>
        <v>2021-05</v>
      </c>
    </row>
    <row r="1680" spans="1:7" x14ac:dyDescent="0.25">
      <c r="A1680" s="5">
        <v>44322</v>
      </c>
      <c r="B1680">
        <v>97.63</v>
      </c>
      <c r="C1680" t="str">
        <f t="shared" si="55"/>
        <v>2021-05</v>
      </c>
      <c r="E1680" s="5">
        <v>44328</v>
      </c>
      <c r="F1680">
        <v>115.68</v>
      </c>
      <c r="G1680" t="str">
        <f t="shared" si="54"/>
        <v>2021-05</v>
      </c>
    </row>
    <row r="1681" spans="1:7" x14ac:dyDescent="0.25">
      <c r="A1681" s="5">
        <v>44323</v>
      </c>
      <c r="B1681">
        <v>98.42</v>
      </c>
      <c r="C1681" t="str">
        <f t="shared" si="55"/>
        <v>2021-05</v>
      </c>
      <c r="E1681" s="5">
        <v>44329</v>
      </c>
      <c r="F1681">
        <v>115.93499799999999</v>
      </c>
      <c r="G1681" t="str">
        <f t="shared" si="54"/>
        <v>2021-05</v>
      </c>
    </row>
    <row r="1682" spans="1:7" x14ac:dyDescent="0.25">
      <c r="A1682" s="5">
        <v>44326</v>
      </c>
      <c r="B1682">
        <v>98.12</v>
      </c>
      <c r="C1682" t="str">
        <f t="shared" si="55"/>
        <v>2021-05</v>
      </c>
      <c r="E1682" s="5">
        <v>44330</v>
      </c>
      <c r="F1682">
        <v>117.599998</v>
      </c>
      <c r="G1682" t="str">
        <f t="shared" si="54"/>
        <v>2021-05</v>
      </c>
    </row>
    <row r="1683" spans="1:7" x14ac:dyDescent="0.25">
      <c r="A1683" s="5">
        <v>44327</v>
      </c>
      <c r="B1683">
        <v>95.66</v>
      </c>
      <c r="C1683" t="str">
        <f t="shared" si="55"/>
        <v>2021-05</v>
      </c>
      <c r="E1683" s="5">
        <v>44333</v>
      </c>
      <c r="F1683">
        <v>117.165001</v>
      </c>
      <c r="G1683" t="str">
        <f t="shared" si="54"/>
        <v>2021-05</v>
      </c>
    </row>
    <row r="1684" spans="1:7" x14ac:dyDescent="0.25">
      <c r="A1684" s="5">
        <v>44328</v>
      </c>
      <c r="B1684">
        <v>95.81</v>
      </c>
      <c r="C1684" t="str">
        <f t="shared" si="55"/>
        <v>2021-05</v>
      </c>
      <c r="E1684" s="5">
        <v>44334</v>
      </c>
      <c r="F1684">
        <v>117.764999</v>
      </c>
      <c r="G1684" t="str">
        <f t="shared" si="54"/>
        <v>2021-05</v>
      </c>
    </row>
    <row r="1685" spans="1:7" x14ac:dyDescent="0.25">
      <c r="A1685" s="5">
        <v>44329</v>
      </c>
      <c r="B1685">
        <v>96.15</v>
      </c>
      <c r="C1685" t="str">
        <f t="shared" si="55"/>
        <v>2021-05</v>
      </c>
      <c r="E1685" s="5">
        <v>44335</v>
      </c>
      <c r="F1685">
        <v>115.550003</v>
      </c>
      <c r="G1685" t="str">
        <f t="shared" si="54"/>
        <v>2021-05</v>
      </c>
    </row>
    <row r="1686" spans="1:7" x14ac:dyDescent="0.25">
      <c r="A1686" s="5">
        <v>44330</v>
      </c>
      <c r="B1686">
        <v>96.9</v>
      </c>
      <c r="C1686" t="str">
        <f t="shared" si="55"/>
        <v>2021-05</v>
      </c>
      <c r="E1686" s="5">
        <v>44336</v>
      </c>
      <c r="F1686">
        <v>117.68</v>
      </c>
      <c r="G1686" t="str">
        <f t="shared" si="54"/>
        <v>2021-05</v>
      </c>
    </row>
    <row r="1687" spans="1:7" x14ac:dyDescent="0.25">
      <c r="A1687" s="5">
        <v>44333</v>
      </c>
      <c r="B1687">
        <v>96.51</v>
      </c>
      <c r="C1687" t="str">
        <f t="shared" si="55"/>
        <v>2021-05</v>
      </c>
      <c r="E1687" s="5">
        <v>44337</v>
      </c>
      <c r="F1687">
        <v>117.974998</v>
      </c>
      <c r="G1687" t="str">
        <f t="shared" si="54"/>
        <v>2021-05</v>
      </c>
    </row>
    <row r="1688" spans="1:7" x14ac:dyDescent="0.25">
      <c r="A1688" s="5">
        <v>44334</v>
      </c>
      <c r="B1688">
        <v>96.37</v>
      </c>
      <c r="C1688" t="str">
        <f t="shared" si="55"/>
        <v>2021-05</v>
      </c>
      <c r="E1688" s="5">
        <v>44340</v>
      </c>
      <c r="F1688">
        <v>118.885002</v>
      </c>
      <c r="G1688" t="str">
        <f t="shared" si="54"/>
        <v>2021-05</v>
      </c>
    </row>
    <row r="1689" spans="1:7" x14ac:dyDescent="0.25">
      <c r="A1689" s="5">
        <v>44335</v>
      </c>
      <c r="B1689">
        <v>94.63</v>
      </c>
      <c r="C1689" t="str">
        <f t="shared" si="55"/>
        <v>2021-05</v>
      </c>
      <c r="E1689" s="5">
        <v>44341</v>
      </c>
      <c r="F1689">
        <v>118.654999</v>
      </c>
      <c r="G1689" t="str">
        <f t="shared" si="54"/>
        <v>2021-05</v>
      </c>
    </row>
    <row r="1690" spans="1:7" x14ac:dyDescent="0.25">
      <c r="A1690" s="5">
        <v>44336</v>
      </c>
      <c r="B1690">
        <v>96.13</v>
      </c>
      <c r="C1690" t="str">
        <f t="shared" si="55"/>
        <v>2021-05</v>
      </c>
      <c r="E1690" s="5">
        <v>44342</v>
      </c>
      <c r="F1690">
        <v>118.779999</v>
      </c>
      <c r="G1690" t="str">
        <f t="shared" si="54"/>
        <v>2021-05</v>
      </c>
    </row>
    <row r="1691" spans="1:7" x14ac:dyDescent="0.25">
      <c r="A1691" s="5">
        <v>44337</v>
      </c>
      <c r="B1691">
        <v>96.79</v>
      </c>
      <c r="C1691" t="str">
        <f t="shared" si="55"/>
        <v>2021-05</v>
      </c>
      <c r="E1691" s="5">
        <v>44343</v>
      </c>
      <c r="F1691">
        <v>119</v>
      </c>
      <c r="G1691" t="str">
        <f t="shared" si="54"/>
        <v>2021-05</v>
      </c>
    </row>
    <row r="1692" spans="1:7" x14ac:dyDescent="0.25">
      <c r="A1692" s="5">
        <v>44340</v>
      </c>
      <c r="B1692">
        <v>97.01</v>
      </c>
      <c r="C1692" t="str">
        <f t="shared" si="55"/>
        <v>2021-05</v>
      </c>
      <c r="E1692" s="5">
        <v>44344</v>
      </c>
      <c r="F1692">
        <v>119.339996</v>
      </c>
      <c r="G1692" t="str">
        <f t="shared" si="54"/>
        <v>2021-05</v>
      </c>
    </row>
    <row r="1693" spans="1:7" x14ac:dyDescent="0.25">
      <c r="A1693" s="5">
        <v>44341</v>
      </c>
      <c r="B1693">
        <v>97.02</v>
      </c>
      <c r="C1693" t="str">
        <f t="shared" si="55"/>
        <v>2021-05</v>
      </c>
      <c r="E1693" s="5">
        <v>44348</v>
      </c>
      <c r="F1693">
        <v>119.105003</v>
      </c>
      <c r="G1693" t="str">
        <f t="shared" si="54"/>
        <v>2021-06</v>
      </c>
    </row>
    <row r="1694" spans="1:7" x14ac:dyDescent="0.25">
      <c r="A1694" s="5">
        <v>44342</v>
      </c>
      <c r="B1694">
        <v>97.27</v>
      </c>
      <c r="C1694" t="str">
        <f t="shared" si="55"/>
        <v>2021-05</v>
      </c>
      <c r="E1694" s="5">
        <v>44349</v>
      </c>
      <c r="F1694">
        <v>119.389999</v>
      </c>
      <c r="G1694" t="str">
        <f t="shared" si="54"/>
        <v>2021-06</v>
      </c>
    </row>
    <row r="1695" spans="1:7" x14ac:dyDescent="0.25">
      <c r="A1695" s="5">
        <v>44343</v>
      </c>
      <c r="B1695">
        <v>97.63</v>
      </c>
      <c r="C1695" t="str">
        <f t="shared" si="55"/>
        <v>2021-05</v>
      </c>
      <c r="E1695" s="5">
        <v>44350</v>
      </c>
      <c r="F1695">
        <v>118.925003</v>
      </c>
      <c r="G1695" t="str">
        <f t="shared" si="54"/>
        <v>2021-06</v>
      </c>
    </row>
    <row r="1696" spans="1:7" x14ac:dyDescent="0.25">
      <c r="A1696" s="5">
        <v>44344</v>
      </c>
      <c r="B1696">
        <v>97.94</v>
      </c>
      <c r="C1696" t="str">
        <f t="shared" si="55"/>
        <v>2021-05</v>
      </c>
      <c r="E1696" s="5">
        <v>44351</v>
      </c>
      <c r="F1696">
        <v>119.574997</v>
      </c>
      <c r="G1696" t="str">
        <f t="shared" si="54"/>
        <v>2021-06</v>
      </c>
    </row>
    <row r="1697" spans="1:7" x14ac:dyDescent="0.25">
      <c r="A1697" s="5">
        <v>44347</v>
      </c>
      <c r="B1697">
        <v>97.22</v>
      </c>
      <c r="C1697" t="str">
        <f t="shared" si="55"/>
        <v>2021-05</v>
      </c>
      <c r="E1697" s="5">
        <v>44354</v>
      </c>
      <c r="F1697">
        <v>119.57</v>
      </c>
      <c r="G1697" t="str">
        <f t="shared" si="54"/>
        <v>2021-06</v>
      </c>
    </row>
    <row r="1698" spans="1:7" x14ac:dyDescent="0.25">
      <c r="A1698" s="5">
        <v>44348</v>
      </c>
      <c r="B1698">
        <v>97.26</v>
      </c>
      <c r="C1698" t="str">
        <f t="shared" si="55"/>
        <v>2021-06</v>
      </c>
      <c r="E1698" s="5">
        <v>44355</v>
      </c>
      <c r="F1698">
        <v>119.415001</v>
      </c>
      <c r="G1698" t="str">
        <f t="shared" si="54"/>
        <v>2021-06</v>
      </c>
    </row>
    <row r="1699" spans="1:7" x14ac:dyDescent="0.25">
      <c r="A1699" s="5">
        <v>44349</v>
      </c>
      <c r="B1699">
        <v>97.75</v>
      </c>
      <c r="C1699" t="str">
        <f t="shared" si="55"/>
        <v>2021-06</v>
      </c>
      <c r="E1699" s="5">
        <v>44356</v>
      </c>
      <c r="F1699">
        <v>119.959999</v>
      </c>
      <c r="G1699" t="str">
        <f t="shared" si="54"/>
        <v>2021-06</v>
      </c>
    </row>
    <row r="1700" spans="1:7" x14ac:dyDescent="0.25">
      <c r="A1700" s="5">
        <v>44350</v>
      </c>
      <c r="B1700">
        <v>98.07</v>
      </c>
      <c r="C1700" t="str">
        <f t="shared" si="55"/>
        <v>2021-06</v>
      </c>
      <c r="E1700" s="5">
        <v>44357</v>
      </c>
      <c r="F1700">
        <v>120.07</v>
      </c>
      <c r="G1700" t="str">
        <f t="shared" si="54"/>
        <v>2021-06</v>
      </c>
    </row>
    <row r="1701" spans="1:7" x14ac:dyDescent="0.25">
      <c r="A1701" s="5">
        <v>44351</v>
      </c>
      <c r="B1701">
        <v>98.31</v>
      </c>
      <c r="C1701" t="str">
        <f t="shared" si="55"/>
        <v>2021-06</v>
      </c>
      <c r="E1701" s="5">
        <v>44358</v>
      </c>
      <c r="F1701">
        <v>120.279999</v>
      </c>
      <c r="G1701" t="str">
        <f t="shared" ref="G1701:G1764" si="56">YEAR(E1701)&amp;"-"&amp;IF(MONTH(E1701)&lt;10,"0"&amp;MONTH(E1701),MONTH(E1701))</f>
        <v>2021-06</v>
      </c>
    </row>
    <row r="1702" spans="1:7" x14ac:dyDescent="0.25">
      <c r="A1702" s="5">
        <v>44354</v>
      </c>
      <c r="B1702">
        <v>98.1</v>
      </c>
      <c r="C1702" t="str">
        <f t="shared" si="55"/>
        <v>2021-06</v>
      </c>
      <c r="E1702" s="5">
        <v>44361</v>
      </c>
      <c r="F1702">
        <v>120.324997</v>
      </c>
      <c r="G1702" t="str">
        <f t="shared" si="56"/>
        <v>2021-06</v>
      </c>
    </row>
    <row r="1703" spans="1:7" x14ac:dyDescent="0.25">
      <c r="A1703" s="5">
        <v>44355</v>
      </c>
      <c r="B1703">
        <v>98.13</v>
      </c>
      <c r="C1703" t="str">
        <f t="shared" si="55"/>
        <v>2021-06</v>
      </c>
      <c r="E1703" s="5">
        <v>44362</v>
      </c>
      <c r="F1703">
        <v>120.44499999999999</v>
      </c>
      <c r="G1703" t="str">
        <f t="shared" si="56"/>
        <v>2021-06</v>
      </c>
    </row>
    <row r="1704" spans="1:7" x14ac:dyDescent="0.25">
      <c r="A1704" s="5">
        <v>44356</v>
      </c>
      <c r="B1704">
        <v>98.25</v>
      </c>
      <c r="C1704" t="str">
        <f t="shared" si="55"/>
        <v>2021-06</v>
      </c>
      <c r="E1704" s="5">
        <v>44363</v>
      </c>
      <c r="F1704">
        <v>120.540001</v>
      </c>
      <c r="G1704" t="str">
        <f t="shared" si="56"/>
        <v>2021-06</v>
      </c>
    </row>
    <row r="1705" spans="1:7" x14ac:dyDescent="0.25">
      <c r="A1705" s="5">
        <v>44357</v>
      </c>
      <c r="B1705">
        <v>98.52</v>
      </c>
      <c r="C1705" t="str">
        <f t="shared" si="55"/>
        <v>2021-06</v>
      </c>
      <c r="E1705" s="5">
        <v>44364</v>
      </c>
      <c r="F1705">
        <v>120.18</v>
      </c>
      <c r="G1705" t="str">
        <f t="shared" si="56"/>
        <v>2021-06</v>
      </c>
    </row>
    <row r="1706" spans="1:7" x14ac:dyDescent="0.25">
      <c r="A1706" s="5">
        <v>44358</v>
      </c>
      <c r="B1706">
        <v>99.37</v>
      </c>
      <c r="C1706" t="str">
        <f t="shared" si="55"/>
        <v>2021-06</v>
      </c>
      <c r="E1706" s="5">
        <v>44365</v>
      </c>
      <c r="F1706">
        <v>118.879997</v>
      </c>
      <c r="G1706" t="str">
        <f t="shared" si="56"/>
        <v>2021-06</v>
      </c>
    </row>
    <row r="1707" spans="1:7" x14ac:dyDescent="0.25">
      <c r="A1707" s="5">
        <v>44361</v>
      </c>
      <c r="B1707">
        <v>99.21</v>
      </c>
      <c r="C1707" t="str">
        <f t="shared" si="55"/>
        <v>2021-06</v>
      </c>
      <c r="E1707" s="5">
        <v>44368</v>
      </c>
      <c r="F1707">
        <v>119.83000199999999</v>
      </c>
      <c r="G1707" t="str">
        <f t="shared" si="56"/>
        <v>2021-06</v>
      </c>
    </row>
    <row r="1708" spans="1:7" x14ac:dyDescent="0.25">
      <c r="A1708" s="5">
        <v>44362</v>
      </c>
      <c r="B1708">
        <v>99.31</v>
      </c>
      <c r="C1708" t="str">
        <f t="shared" si="55"/>
        <v>2021-06</v>
      </c>
      <c r="E1708" s="5">
        <v>44369</v>
      </c>
      <c r="F1708">
        <v>120.644997</v>
      </c>
      <c r="G1708" t="str">
        <f t="shared" si="56"/>
        <v>2021-06</v>
      </c>
    </row>
    <row r="1709" spans="1:7" x14ac:dyDescent="0.25">
      <c r="A1709" s="5">
        <v>44363</v>
      </c>
      <c r="B1709">
        <v>99.44</v>
      </c>
      <c r="C1709" t="str">
        <f t="shared" si="55"/>
        <v>2021-06</v>
      </c>
      <c r="E1709" s="5">
        <v>44370</v>
      </c>
      <c r="F1709">
        <v>120.889999</v>
      </c>
      <c r="G1709" t="str">
        <f t="shared" si="56"/>
        <v>2021-06</v>
      </c>
    </row>
    <row r="1710" spans="1:7" x14ac:dyDescent="0.25">
      <c r="A1710" s="5">
        <v>44364</v>
      </c>
      <c r="B1710">
        <v>100.63</v>
      </c>
      <c r="C1710" t="str">
        <f t="shared" si="55"/>
        <v>2021-06</v>
      </c>
      <c r="E1710" s="5">
        <v>44371</v>
      </c>
      <c r="F1710">
        <v>121.45500199999999</v>
      </c>
      <c r="G1710" t="str">
        <f t="shared" si="56"/>
        <v>2021-06</v>
      </c>
    </row>
    <row r="1711" spans="1:7" x14ac:dyDescent="0.25">
      <c r="A1711" s="5">
        <v>44365</v>
      </c>
      <c r="B1711">
        <v>100.32</v>
      </c>
      <c r="C1711" t="str">
        <f t="shared" si="55"/>
        <v>2021-06</v>
      </c>
      <c r="E1711" s="5">
        <v>44372</v>
      </c>
      <c r="F1711">
        <v>121.80500000000001</v>
      </c>
      <c r="G1711" t="str">
        <f t="shared" si="56"/>
        <v>2021-06</v>
      </c>
    </row>
    <row r="1712" spans="1:7" x14ac:dyDescent="0.25">
      <c r="A1712" s="5">
        <v>44368</v>
      </c>
      <c r="B1712">
        <v>100.61</v>
      </c>
      <c r="C1712" t="str">
        <f t="shared" si="55"/>
        <v>2021-06</v>
      </c>
      <c r="E1712" s="5">
        <v>44375</v>
      </c>
      <c r="F1712">
        <v>121.879997</v>
      </c>
      <c r="G1712" t="str">
        <f t="shared" si="56"/>
        <v>2021-06</v>
      </c>
    </row>
    <row r="1713" spans="1:7" x14ac:dyDescent="0.25">
      <c r="A1713" s="5">
        <v>44369</v>
      </c>
      <c r="B1713">
        <v>100.94</v>
      </c>
      <c r="C1713" t="str">
        <f t="shared" si="55"/>
        <v>2021-06</v>
      </c>
      <c r="E1713" s="5">
        <v>44376</v>
      </c>
      <c r="F1713">
        <v>122.44000200000001</v>
      </c>
      <c r="G1713" t="str">
        <f t="shared" si="56"/>
        <v>2021-06</v>
      </c>
    </row>
    <row r="1714" spans="1:7" x14ac:dyDescent="0.25">
      <c r="A1714" s="5">
        <v>44370</v>
      </c>
      <c r="B1714">
        <v>101.16</v>
      </c>
      <c r="C1714" t="str">
        <f t="shared" si="55"/>
        <v>2021-06</v>
      </c>
      <c r="E1714" s="5">
        <v>44377</v>
      </c>
      <c r="F1714">
        <v>122.31500200000001</v>
      </c>
      <c r="G1714" t="str">
        <f t="shared" si="56"/>
        <v>2021-06</v>
      </c>
    </row>
    <row r="1715" spans="1:7" x14ac:dyDescent="0.25">
      <c r="A1715" s="5">
        <v>44371</v>
      </c>
      <c r="B1715">
        <v>101.89</v>
      </c>
      <c r="C1715" t="str">
        <f t="shared" si="55"/>
        <v>2021-06</v>
      </c>
      <c r="E1715" s="5">
        <v>44378</v>
      </c>
      <c r="F1715">
        <v>122.620003</v>
      </c>
      <c r="G1715" t="str">
        <f t="shared" si="56"/>
        <v>2021-07</v>
      </c>
    </row>
    <row r="1716" spans="1:7" x14ac:dyDescent="0.25">
      <c r="A1716" s="5">
        <v>44372</v>
      </c>
      <c r="B1716">
        <v>101.95</v>
      </c>
      <c r="C1716" t="str">
        <f t="shared" si="55"/>
        <v>2021-06</v>
      </c>
      <c r="E1716" s="5">
        <v>44379</v>
      </c>
      <c r="F1716">
        <v>123.394997</v>
      </c>
      <c r="G1716" t="str">
        <f t="shared" si="56"/>
        <v>2021-07</v>
      </c>
    </row>
    <row r="1717" spans="1:7" x14ac:dyDescent="0.25">
      <c r="A1717" s="5">
        <v>44375</v>
      </c>
      <c r="B1717">
        <v>102.13</v>
      </c>
      <c r="C1717" t="str">
        <f t="shared" si="55"/>
        <v>2021-06</v>
      </c>
      <c r="E1717" s="5">
        <v>44382</v>
      </c>
      <c r="F1717">
        <v>123.889999</v>
      </c>
      <c r="G1717" t="str">
        <f t="shared" si="56"/>
        <v>2021-07</v>
      </c>
    </row>
    <row r="1718" spans="1:7" x14ac:dyDescent="0.25">
      <c r="A1718" s="5">
        <v>44376</v>
      </c>
      <c r="B1718">
        <v>102.8</v>
      </c>
      <c r="C1718" t="str">
        <f t="shared" si="55"/>
        <v>2021-06</v>
      </c>
      <c r="E1718" s="5">
        <v>44383</v>
      </c>
      <c r="F1718">
        <v>123.20500199999999</v>
      </c>
      <c r="G1718" t="str">
        <f t="shared" si="56"/>
        <v>2021-07</v>
      </c>
    </row>
    <row r="1719" spans="1:7" x14ac:dyDescent="0.25">
      <c r="A1719" s="5">
        <v>44377</v>
      </c>
      <c r="B1719">
        <v>103.08</v>
      </c>
      <c r="C1719" t="str">
        <f t="shared" si="55"/>
        <v>2021-06</v>
      </c>
      <c r="E1719" s="5">
        <v>44384</v>
      </c>
      <c r="F1719">
        <v>123.855003</v>
      </c>
      <c r="G1719" t="str">
        <f t="shared" si="56"/>
        <v>2021-07</v>
      </c>
    </row>
    <row r="1720" spans="1:7" x14ac:dyDescent="0.25">
      <c r="A1720" s="5">
        <v>44378</v>
      </c>
      <c r="B1720">
        <v>103.38</v>
      </c>
      <c r="C1720" t="str">
        <f t="shared" si="55"/>
        <v>2021-07</v>
      </c>
      <c r="E1720" s="5">
        <v>44385</v>
      </c>
      <c r="F1720">
        <v>122.739998</v>
      </c>
      <c r="G1720" t="str">
        <f t="shared" si="56"/>
        <v>2021-07</v>
      </c>
    </row>
    <row r="1721" spans="1:7" x14ac:dyDescent="0.25">
      <c r="A1721" s="5">
        <v>44379</v>
      </c>
      <c r="B1721">
        <v>104.28</v>
      </c>
      <c r="C1721" t="str">
        <f t="shared" si="55"/>
        <v>2021-07</v>
      </c>
      <c r="E1721" s="5">
        <v>44386</v>
      </c>
      <c r="F1721">
        <v>124.19000200000001</v>
      </c>
      <c r="G1721" t="str">
        <f t="shared" si="56"/>
        <v>2021-07</v>
      </c>
    </row>
    <row r="1722" spans="1:7" x14ac:dyDescent="0.25">
      <c r="A1722" s="5">
        <v>44382</v>
      </c>
      <c r="B1722">
        <v>104.42</v>
      </c>
      <c r="C1722" t="str">
        <f t="shared" si="55"/>
        <v>2021-07</v>
      </c>
      <c r="E1722" s="5">
        <v>44389</v>
      </c>
      <c r="F1722">
        <v>124.54499800000001</v>
      </c>
      <c r="G1722" t="str">
        <f t="shared" si="56"/>
        <v>2021-07</v>
      </c>
    </row>
    <row r="1723" spans="1:7" x14ac:dyDescent="0.25">
      <c r="A1723" s="5">
        <v>44383</v>
      </c>
      <c r="B1723">
        <v>104.1</v>
      </c>
      <c r="C1723" t="str">
        <f t="shared" si="55"/>
        <v>2021-07</v>
      </c>
      <c r="E1723" s="5">
        <v>44390</v>
      </c>
      <c r="F1723">
        <v>124.915001</v>
      </c>
      <c r="G1723" t="str">
        <f t="shared" si="56"/>
        <v>2021-07</v>
      </c>
    </row>
    <row r="1724" spans="1:7" x14ac:dyDescent="0.25">
      <c r="A1724" s="5">
        <v>44384</v>
      </c>
      <c r="B1724">
        <v>105.04</v>
      </c>
      <c r="C1724" t="str">
        <f t="shared" si="55"/>
        <v>2021-07</v>
      </c>
      <c r="E1724" s="5">
        <v>44391</v>
      </c>
      <c r="F1724">
        <v>124.300003</v>
      </c>
      <c r="G1724" t="str">
        <f t="shared" si="56"/>
        <v>2021-07</v>
      </c>
    </row>
    <row r="1725" spans="1:7" x14ac:dyDescent="0.25">
      <c r="A1725" s="5">
        <v>44385</v>
      </c>
      <c r="B1725">
        <v>103.1</v>
      </c>
      <c r="C1725" t="str">
        <f t="shared" si="55"/>
        <v>2021-07</v>
      </c>
      <c r="E1725" s="5">
        <v>44392</v>
      </c>
      <c r="F1725">
        <v>124.035004</v>
      </c>
      <c r="G1725" t="str">
        <f t="shared" si="56"/>
        <v>2021-07</v>
      </c>
    </row>
    <row r="1726" spans="1:7" x14ac:dyDescent="0.25">
      <c r="A1726" s="5">
        <v>44386</v>
      </c>
      <c r="B1726">
        <v>104.44</v>
      </c>
      <c r="C1726" t="str">
        <f t="shared" si="55"/>
        <v>2021-07</v>
      </c>
      <c r="E1726" s="5">
        <v>44393</v>
      </c>
      <c r="F1726">
        <v>123.66999800000001</v>
      </c>
      <c r="G1726" t="str">
        <f t="shared" si="56"/>
        <v>2021-07</v>
      </c>
    </row>
    <row r="1727" spans="1:7" x14ac:dyDescent="0.25">
      <c r="A1727" s="5">
        <v>44389</v>
      </c>
      <c r="B1727">
        <v>104.99</v>
      </c>
      <c r="C1727" t="str">
        <f t="shared" si="55"/>
        <v>2021-07</v>
      </c>
      <c r="E1727" s="5">
        <v>44396</v>
      </c>
      <c r="F1727">
        <v>121.139999</v>
      </c>
      <c r="G1727" t="str">
        <f t="shared" si="56"/>
        <v>2021-07</v>
      </c>
    </row>
    <row r="1728" spans="1:7" x14ac:dyDescent="0.25">
      <c r="A1728" s="5">
        <v>44390</v>
      </c>
      <c r="B1728">
        <v>105.42</v>
      </c>
      <c r="C1728" t="str">
        <f t="shared" si="55"/>
        <v>2021-07</v>
      </c>
      <c r="E1728" s="5">
        <v>44397</v>
      </c>
      <c r="F1728">
        <v>122.889999</v>
      </c>
      <c r="G1728" t="str">
        <f t="shared" si="56"/>
        <v>2021-07</v>
      </c>
    </row>
    <row r="1729" spans="1:7" x14ac:dyDescent="0.25">
      <c r="A1729" s="5">
        <v>44391</v>
      </c>
      <c r="B1729">
        <v>105.2</v>
      </c>
      <c r="C1729" t="str">
        <f t="shared" si="55"/>
        <v>2021-07</v>
      </c>
      <c r="E1729" s="5">
        <v>44398</v>
      </c>
      <c r="F1729">
        <v>123.779999</v>
      </c>
      <c r="G1729" t="str">
        <f t="shared" si="56"/>
        <v>2021-07</v>
      </c>
    </row>
    <row r="1730" spans="1:7" x14ac:dyDescent="0.25">
      <c r="A1730" s="5">
        <v>44392</v>
      </c>
      <c r="B1730">
        <v>104.98</v>
      </c>
      <c r="C1730" t="str">
        <f t="shared" si="55"/>
        <v>2021-07</v>
      </c>
      <c r="E1730" s="5">
        <v>44399</v>
      </c>
      <c r="F1730">
        <v>124.209999</v>
      </c>
      <c r="G1730" t="str">
        <f t="shared" si="56"/>
        <v>2021-07</v>
      </c>
    </row>
    <row r="1731" spans="1:7" x14ac:dyDescent="0.25">
      <c r="A1731" s="5">
        <v>44393</v>
      </c>
      <c r="B1731">
        <v>104.64</v>
      </c>
      <c r="C1731" t="str">
        <f t="shared" ref="C1731:C1794" si="57">YEAR(A1731)&amp;"-"&amp;IF(MONTH(A1731)&lt;10,"0"&amp;MONTH(A1731),MONTH(A1731))</f>
        <v>2021-07</v>
      </c>
      <c r="E1731" s="5">
        <v>44400</v>
      </c>
      <c r="F1731">
        <v>125.595001</v>
      </c>
      <c r="G1731" t="str">
        <f t="shared" si="56"/>
        <v>2021-07</v>
      </c>
    </row>
    <row r="1732" spans="1:7" x14ac:dyDescent="0.25">
      <c r="A1732" s="5">
        <v>44396</v>
      </c>
      <c r="B1732">
        <v>102.61</v>
      </c>
      <c r="C1732" t="str">
        <f t="shared" si="57"/>
        <v>2021-07</v>
      </c>
      <c r="E1732" s="5">
        <v>44403</v>
      </c>
      <c r="F1732">
        <v>125.879997</v>
      </c>
      <c r="G1732" t="str">
        <f t="shared" si="56"/>
        <v>2021-07</v>
      </c>
    </row>
    <row r="1733" spans="1:7" x14ac:dyDescent="0.25">
      <c r="A1733" s="5">
        <v>44397</v>
      </c>
      <c r="B1733">
        <v>104.5</v>
      </c>
      <c r="C1733" t="str">
        <f t="shared" si="57"/>
        <v>2021-07</v>
      </c>
      <c r="E1733" s="5">
        <v>44404</v>
      </c>
      <c r="F1733">
        <v>125</v>
      </c>
      <c r="G1733" t="str">
        <f t="shared" si="56"/>
        <v>2021-07</v>
      </c>
    </row>
    <row r="1734" spans="1:7" x14ac:dyDescent="0.25">
      <c r="A1734" s="5">
        <v>44398</v>
      </c>
      <c r="B1734">
        <v>104.93</v>
      </c>
      <c r="C1734" t="str">
        <f t="shared" si="57"/>
        <v>2021-07</v>
      </c>
      <c r="E1734" s="5">
        <v>44405</v>
      </c>
      <c r="F1734">
        <v>125.519997</v>
      </c>
      <c r="G1734" t="str">
        <f t="shared" si="56"/>
        <v>2021-07</v>
      </c>
    </row>
    <row r="1735" spans="1:7" x14ac:dyDescent="0.25">
      <c r="A1735" s="5">
        <v>44399</v>
      </c>
      <c r="B1735">
        <v>105.44</v>
      </c>
      <c r="C1735" t="str">
        <f t="shared" si="57"/>
        <v>2021-07</v>
      </c>
      <c r="E1735" s="5">
        <v>44406</v>
      </c>
      <c r="F1735">
        <v>126.129997</v>
      </c>
      <c r="G1735" t="str">
        <f t="shared" si="56"/>
        <v>2021-07</v>
      </c>
    </row>
    <row r="1736" spans="1:7" x14ac:dyDescent="0.25">
      <c r="A1736" s="5">
        <v>44400</v>
      </c>
      <c r="B1736">
        <v>106.69</v>
      </c>
      <c r="C1736" t="str">
        <f t="shared" si="57"/>
        <v>2021-07</v>
      </c>
      <c r="E1736" s="5">
        <v>44407</v>
      </c>
      <c r="F1736">
        <v>125.360001</v>
      </c>
      <c r="G1736" t="str">
        <f t="shared" si="56"/>
        <v>2021-07</v>
      </c>
    </row>
    <row r="1737" spans="1:7" x14ac:dyDescent="0.25">
      <c r="A1737" s="5">
        <v>44403</v>
      </c>
      <c r="B1737">
        <v>106.58</v>
      </c>
      <c r="C1737" t="str">
        <f t="shared" si="57"/>
        <v>2021-07</v>
      </c>
      <c r="E1737" s="5">
        <v>44410</v>
      </c>
      <c r="F1737">
        <v>125.82</v>
      </c>
      <c r="G1737" t="str">
        <f t="shared" si="56"/>
        <v>2021-08</v>
      </c>
    </row>
    <row r="1738" spans="1:7" x14ac:dyDescent="0.25">
      <c r="A1738" s="5">
        <v>44404</v>
      </c>
      <c r="B1738">
        <v>105.72</v>
      </c>
      <c r="C1738" t="str">
        <f t="shared" si="57"/>
        <v>2021-07</v>
      </c>
      <c r="E1738" s="5">
        <v>44411</v>
      </c>
      <c r="F1738">
        <v>125.199997</v>
      </c>
      <c r="G1738" t="str">
        <f t="shared" si="56"/>
        <v>2021-08</v>
      </c>
    </row>
    <row r="1739" spans="1:7" x14ac:dyDescent="0.25">
      <c r="A1739" s="5">
        <v>44405</v>
      </c>
      <c r="B1739">
        <v>106.21</v>
      </c>
      <c r="C1739" t="str">
        <f t="shared" si="57"/>
        <v>2021-07</v>
      </c>
      <c r="E1739" s="5">
        <v>44412</v>
      </c>
      <c r="F1739">
        <v>125.510002</v>
      </c>
      <c r="G1739" t="str">
        <f t="shared" si="56"/>
        <v>2021-08</v>
      </c>
    </row>
    <row r="1740" spans="1:7" x14ac:dyDescent="0.25">
      <c r="A1740" s="5">
        <v>44406</v>
      </c>
      <c r="B1740">
        <v>106.08</v>
      </c>
      <c r="C1740" t="str">
        <f t="shared" si="57"/>
        <v>2021-07</v>
      </c>
      <c r="E1740" s="5">
        <v>44413</v>
      </c>
      <c r="F1740">
        <v>126.139999</v>
      </c>
      <c r="G1740" t="str">
        <f t="shared" si="56"/>
        <v>2021-08</v>
      </c>
    </row>
    <row r="1741" spans="1:7" x14ac:dyDescent="0.25">
      <c r="A1741" s="5">
        <v>44407</v>
      </c>
      <c r="B1741">
        <v>105.69</v>
      </c>
      <c r="C1741" t="str">
        <f t="shared" si="57"/>
        <v>2021-07</v>
      </c>
      <c r="E1741" s="5">
        <v>44414</v>
      </c>
      <c r="F1741">
        <v>126.400002</v>
      </c>
      <c r="G1741" t="str">
        <f t="shared" si="56"/>
        <v>2021-08</v>
      </c>
    </row>
    <row r="1742" spans="1:7" x14ac:dyDescent="0.25">
      <c r="A1742" s="5">
        <v>44410</v>
      </c>
      <c r="B1742">
        <v>105.81</v>
      </c>
      <c r="C1742" t="str">
        <f t="shared" si="57"/>
        <v>2021-08</v>
      </c>
      <c r="E1742" s="5">
        <v>44417</v>
      </c>
      <c r="F1742">
        <v>126.275002</v>
      </c>
      <c r="G1742" t="str">
        <f t="shared" si="56"/>
        <v>2021-08</v>
      </c>
    </row>
    <row r="1743" spans="1:7" x14ac:dyDescent="0.25">
      <c r="A1743" s="5">
        <v>44411</v>
      </c>
      <c r="B1743">
        <v>105.36</v>
      </c>
      <c r="C1743" t="str">
        <f t="shared" si="57"/>
        <v>2021-08</v>
      </c>
      <c r="E1743" s="5">
        <v>44418</v>
      </c>
      <c r="F1743">
        <v>126.45500199999999</v>
      </c>
      <c r="G1743" t="str">
        <f t="shared" si="56"/>
        <v>2021-08</v>
      </c>
    </row>
    <row r="1744" spans="1:7" x14ac:dyDescent="0.25">
      <c r="A1744" s="5">
        <v>44412</v>
      </c>
      <c r="B1744">
        <v>105.7</v>
      </c>
      <c r="C1744" t="str">
        <f t="shared" si="57"/>
        <v>2021-08</v>
      </c>
      <c r="E1744" s="5">
        <v>44419</v>
      </c>
      <c r="F1744">
        <v>126.45500199999999</v>
      </c>
      <c r="G1744" t="str">
        <f t="shared" si="56"/>
        <v>2021-08</v>
      </c>
    </row>
    <row r="1745" spans="1:7" x14ac:dyDescent="0.25">
      <c r="A1745" s="5">
        <v>44413</v>
      </c>
      <c r="B1745">
        <v>106.47</v>
      </c>
      <c r="C1745" t="str">
        <f t="shared" si="57"/>
        <v>2021-08</v>
      </c>
      <c r="E1745" s="5">
        <v>44420</v>
      </c>
      <c r="F1745">
        <v>126.709999</v>
      </c>
      <c r="G1745" t="str">
        <f t="shared" si="56"/>
        <v>2021-08</v>
      </c>
    </row>
    <row r="1746" spans="1:7" x14ac:dyDescent="0.25">
      <c r="A1746" s="5">
        <v>44414</v>
      </c>
      <c r="B1746">
        <v>107.35</v>
      </c>
      <c r="C1746" t="str">
        <f t="shared" si="57"/>
        <v>2021-08</v>
      </c>
      <c r="E1746" s="5">
        <v>44421</v>
      </c>
      <c r="F1746">
        <v>127.19499999999999</v>
      </c>
      <c r="G1746" t="str">
        <f t="shared" si="56"/>
        <v>2021-08</v>
      </c>
    </row>
    <row r="1747" spans="1:7" x14ac:dyDescent="0.25">
      <c r="A1747" s="5">
        <v>44417</v>
      </c>
      <c r="B1747">
        <v>107.31</v>
      </c>
      <c r="C1747" t="str">
        <f t="shared" si="57"/>
        <v>2021-08</v>
      </c>
      <c r="E1747" s="5">
        <v>44424</v>
      </c>
      <c r="F1747">
        <v>126.57</v>
      </c>
      <c r="G1747" t="str">
        <f t="shared" si="56"/>
        <v>2021-08</v>
      </c>
    </row>
    <row r="1748" spans="1:7" x14ac:dyDescent="0.25">
      <c r="A1748" s="5">
        <v>44418</v>
      </c>
      <c r="B1748">
        <v>107.7</v>
      </c>
      <c r="C1748" t="str">
        <f t="shared" si="57"/>
        <v>2021-08</v>
      </c>
      <c r="E1748" s="5">
        <v>44425</v>
      </c>
      <c r="F1748">
        <v>126.535004</v>
      </c>
      <c r="G1748" t="str">
        <f t="shared" si="56"/>
        <v>2021-08</v>
      </c>
    </row>
    <row r="1749" spans="1:7" x14ac:dyDescent="0.25">
      <c r="A1749" s="5">
        <v>44419</v>
      </c>
      <c r="B1749">
        <v>107.7</v>
      </c>
      <c r="C1749" t="str">
        <f t="shared" si="57"/>
        <v>2021-08</v>
      </c>
      <c r="E1749" s="5">
        <v>44426</v>
      </c>
      <c r="F1749">
        <v>126.54499800000001</v>
      </c>
      <c r="G1749" t="str">
        <f t="shared" si="56"/>
        <v>2021-08</v>
      </c>
    </row>
    <row r="1750" spans="1:7" x14ac:dyDescent="0.25">
      <c r="A1750" s="5">
        <v>44420</v>
      </c>
      <c r="B1750">
        <v>107.79</v>
      </c>
      <c r="C1750" t="str">
        <f t="shared" si="57"/>
        <v>2021-08</v>
      </c>
      <c r="E1750" s="5">
        <v>44427</v>
      </c>
      <c r="F1750">
        <v>125.214996</v>
      </c>
      <c r="G1750" t="str">
        <f t="shared" si="56"/>
        <v>2021-08</v>
      </c>
    </row>
    <row r="1751" spans="1:7" x14ac:dyDescent="0.25">
      <c r="A1751" s="5">
        <v>44421</v>
      </c>
      <c r="B1751">
        <v>107.98</v>
      </c>
      <c r="C1751" t="str">
        <f t="shared" si="57"/>
        <v>2021-08</v>
      </c>
      <c r="E1751" s="5">
        <v>44428</v>
      </c>
      <c r="F1751">
        <v>126.105003</v>
      </c>
      <c r="G1751" t="str">
        <f t="shared" si="56"/>
        <v>2021-08</v>
      </c>
    </row>
    <row r="1752" spans="1:7" x14ac:dyDescent="0.25">
      <c r="A1752" s="5">
        <v>44424</v>
      </c>
      <c r="B1752">
        <v>107.4</v>
      </c>
      <c r="C1752" t="str">
        <f t="shared" si="57"/>
        <v>2021-08</v>
      </c>
      <c r="E1752" s="5">
        <v>44431</v>
      </c>
      <c r="F1752">
        <v>127.635002</v>
      </c>
      <c r="G1752" t="str">
        <f t="shared" si="56"/>
        <v>2021-08</v>
      </c>
    </row>
    <row r="1753" spans="1:7" x14ac:dyDescent="0.25">
      <c r="A1753" s="5">
        <v>44425</v>
      </c>
      <c r="B1753">
        <v>108</v>
      </c>
      <c r="C1753" t="str">
        <f t="shared" si="57"/>
        <v>2021-08</v>
      </c>
      <c r="E1753" s="5">
        <v>44432</v>
      </c>
      <c r="F1753">
        <v>127.82</v>
      </c>
      <c r="G1753" t="str">
        <f t="shared" si="56"/>
        <v>2021-08</v>
      </c>
    </row>
    <row r="1754" spans="1:7" x14ac:dyDescent="0.25">
      <c r="A1754" s="5">
        <v>44426</v>
      </c>
      <c r="B1754">
        <v>108.03</v>
      </c>
      <c r="C1754" t="str">
        <f t="shared" si="57"/>
        <v>2021-08</v>
      </c>
      <c r="E1754" s="5">
        <v>44433</v>
      </c>
      <c r="F1754">
        <v>128.125</v>
      </c>
      <c r="G1754" t="str">
        <f t="shared" si="56"/>
        <v>2021-08</v>
      </c>
    </row>
    <row r="1755" spans="1:7" x14ac:dyDescent="0.25">
      <c r="A1755" s="5">
        <v>44427</v>
      </c>
      <c r="B1755">
        <v>106.84</v>
      </c>
      <c r="C1755" t="str">
        <f t="shared" si="57"/>
        <v>2021-08</v>
      </c>
      <c r="E1755" s="5">
        <v>44434</v>
      </c>
      <c r="F1755">
        <v>127.699997</v>
      </c>
      <c r="G1755" t="str">
        <f t="shared" si="56"/>
        <v>2021-08</v>
      </c>
    </row>
    <row r="1756" spans="1:7" x14ac:dyDescent="0.25">
      <c r="A1756" s="5">
        <v>44428</v>
      </c>
      <c r="B1756">
        <v>108.04</v>
      </c>
      <c r="C1756" t="str">
        <f t="shared" si="57"/>
        <v>2021-08</v>
      </c>
      <c r="E1756" s="5">
        <v>44435</v>
      </c>
      <c r="F1756">
        <v>128.28999300000001</v>
      </c>
      <c r="G1756" t="str">
        <f t="shared" si="56"/>
        <v>2021-08</v>
      </c>
    </row>
    <row r="1757" spans="1:7" x14ac:dyDescent="0.25">
      <c r="A1757" s="5">
        <v>44431</v>
      </c>
      <c r="B1757">
        <v>108.18</v>
      </c>
      <c r="C1757" t="str">
        <f t="shared" si="57"/>
        <v>2021-08</v>
      </c>
      <c r="E1757" s="5">
        <v>44439</v>
      </c>
      <c r="F1757">
        <v>129.05999800000001</v>
      </c>
      <c r="G1757" t="str">
        <f t="shared" si="56"/>
        <v>2021-08</v>
      </c>
    </row>
    <row r="1758" spans="1:7" x14ac:dyDescent="0.25">
      <c r="A1758" s="5">
        <v>44432</v>
      </c>
      <c r="B1758">
        <v>108.88</v>
      </c>
      <c r="C1758" t="str">
        <f t="shared" si="57"/>
        <v>2021-08</v>
      </c>
      <c r="E1758" s="5">
        <v>44440</v>
      </c>
      <c r="F1758">
        <v>129.16000399999999</v>
      </c>
      <c r="G1758" t="str">
        <f t="shared" si="56"/>
        <v>2021-09</v>
      </c>
    </row>
    <row r="1759" spans="1:7" x14ac:dyDescent="0.25">
      <c r="A1759" s="5">
        <v>44433</v>
      </c>
      <c r="B1759">
        <v>108.84</v>
      </c>
      <c r="C1759" t="str">
        <f t="shared" si="57"/>
        <v>2021-08</v>
      </c>
      <c r="E1759" s="5">
        <v>44441</v>
      </c>
      <c r="F1759">
        <v>129.509995</v>
      </c>
      <c r="G1759" t="str">
        <f t="shared" si="56"/>
        <v>2021-09</v>
      </c>
    </row>
    <row r="1760" spans="1:7" x14ac:dyDescent="0.25">
      <c r="A1760" s="5">
        <v>44434</v>
      </c>
      <c r="B1760">
        <v>108.69</v>
      </c>
      <c r="C1760" t="str">
        <f t="shared" si="57"/>
        <v>2021-08</v>
      </c>
      <c r="E1760" s="5">
        <v>44442</v>
      </c>
      <c r="F1760">
        <v>129.28999300000001</v>
      </c>
      <c r="G1760" t="str">
        <f t="shared" si="56"/>
        <v>2021-09</v>
      </c>
    </row>
    <row r="1761" spans="1:7" x14ac:dyDescent="0.25">
      <c r="A1761" s="5">
        <v>44435</v>
      </c>
      <c r="B1761">
        <v>108.9</v>
      </c>
      <c r="C1761" t="str">
        <f t="shared" si="57"/>
        <v>2021-08</v>
      </c>
      <c r="E1761" s="5">
        <v>44445</v>
      </c>
      <c r="F1761">
        <v>129.73500100000001</v>
      </c>
      <c r="G1761" t="str">
        <f t="shared" si="56"/>
        <v>2021-09</v>
      </c>
    </row>
    <row r="1762" spans="1:7" x14ac:dyDescent="0.25">
      <c r="A1762" s="5">
        <v>44438</v>
      </c>
      <c r="B1762">
        <v>109.6</v>
      </c>
      <c r="C1762" t="str">
        <f t="shared" si="57"/>
        <v>2021-08</v>
      </c>
      <c r="E1762" s="5">
        <v>44446</v>
      </c>
      <c r="F1762">
        <v>128.78999300000001</v>
      </c>
      <c r="G1762" t="str">
        <f t="shared" si="56"/>
        <v>2021-09</v>
      </c>
    </row>
    <row r="1763" spans="1:7" x14ac:dyDescent="0.25">
      <c r="A1763" s="5">
        <v>44439</v>
      </c>
      <c r="B1763">
        <v>109.41</v>
      </c>
      <c r="C1763" t="str">
        <f t="shared" si="57"/>
        <v>2021-08</v>
      </c>
      <c r="E1763" s="5">
        <v>44447</v>
      </c>
      <c r="F1763">
        <v>128.43499800000001</v>
      </c>
      <c r="G1763" t="str">
        <f t="shared" si="56"/>
        <v>2021-09</v>
      </c>
    </row>
    <row r="1764" spans="1:7" x14ac:dyDescent="0.25">
      <c r="A1764" s="5">
        <v>44440</v>
      </c>
      <c r="B1764">
        <v>108.99</v>
      </c>
      <c r="C1764" t="str">
        <f t="shared" si="57"/>
        <v>2021-09</v>
      </c>
      <c r="E1764" s="5">
        <v>44448</v>
      </c>
      <c r="F1764">
        <v>128.76499899999999</v>
      </c>
      <c r="G1764" t="str">
        <f t="shared" si="56"/>
        <v>2021-09</v>
      </c>
    </row>
    <row r="1765" spans="1:7" x14ac:dyDescent="0.25">
      <c r="A1765" s="5">
        <v>44441</v>
      </c>
      <c r="B1765">
        <v>109.17</v>
      </c>
      <c r="C1765" t="str">
        <f t="shared" si="57"/>
        <v>2021-09</v>
      </c>
      <c r="E1765" s="5">
        <v>44449</v>
      </c>
      <c r="F1765">
        <v>127.739998</v>
      </c>
      <c r="G1765" t="str">
        <f t="shared" ref="G1765:G1828" si="58">YEAR(E1765)&amp;"-"&amp;IF(MONTH(E1765)&lt;10,"0"&amp;MONTH(E1765),MONTH(E1765))</f>
        <v>2021-09</v>
      </c>
    </row>
    <row r="1766" spans="1:7" x14ac:dyDescent="0.25">
      <c r="A1766" s="5">
        <v>44442</v>
      </c>
      <c r="B1766">
        <v>108.81</v>
      </c>
      <c r="C1766" t="str">
        <f t="shared" si="57"/>
        <v>2021-09</v>
      </c>
      <c r="E1766" s="5">
        <v>44452</v>
      </c>
      <c r="F1766">
        <v>127.5</v>
      </c>
      <c r="G1766" t="str">
        <f t="shared" si="58"/>
        <v>2021-09</v>
      </c>
    </row>
    <row r="1767" spans="1:7" x14ac:dyDescent="0.25">
      <c r="A1767" s="5">
        <v>44445</v>
      </c>
      <c r="B1767">
        <v>109.39</v>
      </c>
      <c r="C1767" t="str">
        <f t="shared" si="57"/>
        <v>2021-09</v>
      </c>
      <c r="E1767" s="5">
        <v>44453</v>
      </c>
      <c r="F1767">
        <v>127.220001</v>
      </c>
      <c r="G1767" t="str">
        <f t="shared" si="58"/>
        <v>2021-09</v>
      </c>
    </row>
    <row r="1768" spans="1:7" x14ac:dyDescent="0.25">
      <c r="A1768" s="5">
        <v>44446</v>
      </c>
      <c r="B1768">
        <v>108.89</v>
      </c>
      <c r="C1768" t="str">
        <f t="shared" si="57"/>
        <v>2021-09</v>
      </c>
      <c r="E1768" s="5">
        <v>44454</v>
      </c>
      <c r="F1768">
        <v>126.970001</v>
      </c>
      <c r="G1768" t="str">
        <f t="shared" si="58"/>
        <v>2021-09</v>
      </c>
    </row>
    <row r="1769" spans="1:7" x14ac:dyDescent="0.25">
      <c r="A1769" s="5">
        <v>44447</v>
      </c>
      <c r="B1769">
        <v>108.8</v>
      </c>
      <c r="C1769" t="str">
        <f t="shared" si="57"/>
        <v>2021-09</v>
      </c>
      <c r="E1769" s="5">
        <v>44455</v>
      </c>
      <c r="F1769">
        <v>127.004997</v>
      </c>
      <c r="G1769" t="str">
        <f t="shared" si="58"/>
        <v>2021-09</v>
      </c>
    </row>
    <row r="1770" spans="1:7" x14ac:dyDescent="0.25">
      <c r="A1770" s="5">
        <v>44448</v>
      </c>
      <c r="B1770">
        <v>108.96</v>
      </c>
      <c r="C1770" t="str">
        <f t="shared" si="57"/>
        <v>2021-09</v>
      </c>
      <c r="E1770" s="5">
        <v>44456</v>
      </c>
      <c r="F1770">
        <v>126.779999</v>
      </c>
      <c r="G1770" t="str">
        <f t="shared" si="58"/>
        <v>2021-09</v>
      </c>
    </row>
    <row r="1771" spans="1:7" x14ac:dyDescent="0.25">
      <c r="A1771" s="5">
        <v>44449</v>
      </c>
      <c r="B1771">
        <v>108.12</v>
      </c>
      <c r="C1771" t="str">
        <f t="shared" si="57"/>
        <v>2021-09</v>
      </c>
      <c r="E1771" s="5">
        <v>44459</v>
      </c>
      <c r="F1771">
        <v>124.58000199999999</v>
      </c>
      <c r="G1771" t="str">
        <f t="shared" si="58"/>
        <v>2021-09</v>
      </c>
    </row>
    <row r="1772" spans="1:7" x14ac:dyDescent="0.25">
      <c r="A1772" s="5">
        <v>44452</v>
      </c>
      <c r="B1772">
        <v>107.77</v>
      </c>
      <c r="C1772" t="str">
        <f t="shared" si="57"/>
        <v>2021-09</v>
      </c>
      <c r="E1772" s="5">
        <v>44460</v>
      </c>
      <c r="F1772">
        <v>124.54499800000001</v>
      </c>
      <c r="G1772" t="str">
        <f t="shared" si="58"/>
        <v>2021-09</v>
      </c>
    </row>
    <row r="1773" spans="1:7" x14ac:dyDescent="0.25">
      <c r="A1773" s="5">
        <v>44453</v>
      </c>
      <c r="B1773">
        <v>107.5</v>
      </c>
      <c r="C1773" t="str">
        <f t="shared" si="57"/>
        <v>2021-09</v>
      </c>
      <c r="E1773" s="5">
        <v>44461</v>
      </c>
      <c r="F1773">
        <v>125.650002</v>
      </c>
      <c r="G1773" t="str">
        <f t="shared" si="58"/>
        <v>2021-09</v>
      </c>
    </row>
    <row r="1774" spans="1:7" x14ac:dyDescent="0.25">
      <c r="A1774" s="5">
        <v>44454</v>
      </c>
      <c r="B1774">
        <v>107.5</v>
      </c>
      <c r="C1774" t="str">
        <f t="shared" si="57"/>
        <v>2021-09</v>
      </c>
      <c r="E1774" s="5">
        <v>44462</v>
      </c>
      <c r="F1774">
        <v>127.004997</v>
      </c>
      <c r="G1774" t="str">
        <f t="shared" si="58"/>
        <v>2021-09</v>
      </c>
    </row>
    <row r="1775" spans="1:7" x14ac:dyDescent="0.25">
      <c r="A1775" s="5">
        <v>44455</v>
      </c>
      <c r="B1775">
        <v>108</v>
      </c>
      <c r="C1775" t="str">
        <f t="shared" si="57"/>
        <v>2021-09</v>
      </c>
      <c r="E1775" s="5">
        <v>44463</v>
      </c>
      <c r="F1775">
        <v>126.650002</v>
      </c>
      <c r="G1775" t="str">
        <f t="shared" si="58"/>
        <v>2021-09</v>
      </c>
    </row>
    <row r="1776" spans="1:7" x14ac:dyDescent="0.25">
      <c r="A1776" s="5">
        <v>44456</v>
      </c>
      <c r="B1776">
        <v>108.04</v>
      </c>
      <c r="C1776" t="str">
        <f t="shared" si="57"/>
        <v>2021-09</v>
      </c>
      <c r="E1776" s="5">
        <v>44466</v>
      </c>
      <c r="F1776">
        <v>126.82</v>
      </c>
      <c r="G1776" t="str">
        <f t="shared" si="58"/>
        <v>2021-09</v>
      </c>
    </row>
    <row r="1777" spans="1:7" x14ac:dyDescent="0.25">
      <c r="A1777" s="5">
        <v>44459</v>
      </c>
      <c r="B1777">
        <v>106.1</v>
      </c>
      <c r="C1777" t="str">
        <f t="shared" si="57"/>
        <v>2021-09</v>
      </c>
      <c r="E1777" s="5">
        <v>44467</v>
      </c>
      <c r="F1777">
        <v>124.32</v>
      </c>
      <c r="G1777" t="str">
        <f t="shared" si="58"/>
        <v>2021-09</v>
      </c>
    </row>
    <row r="1778" spans="1:7" x14ac:dyDescent="0.25">
      <c r="A1778" s="5">
        <v>44460</v>
      </c>
      <c r="B1778">
        <v>106.22</v>
      </c>
      <c r="C1778" t="str">
        <f t="shared" si="57"/>
        <v>2021-09</v>
      </c>
      <c r="E1778" s="5">
        <v>44468</v>
      </c>
      <c r="F1778">
        <v>124.58000199999999</v>
      </c>
      <c r="G1778" t="str">
        <f t="shared" si="58"/>
        <v>2021-09</v>
      </c>
    </row>
    <row r="1779" spans="1:7" x14ac:dyDescent="0.25">
      <c r="A1779" s="5">
        <v>44461</v>
      </c>
      <c r="B1779">
        <v>107.01</v>
      </c>
      <c r="C1779" t="str">
        <f t="shared" si="57"/>
        <v>2021-09</v>
      </c>
      <c r="E1779" s="5">
        <v>44469</v>
      </c>
      <c r="F1779">
        <v>123.91999800000001</v>
      </c>
      <c r="G1779" t="str">
        <f t="shared" si="58"/>
        <v>2021-09</v>
      </c>
    </row>
    <row r="1780" spans="1:7" x14ac:dyDescent="0.25">
      <c r="A1780" s="5">
        <v>44462</v>
      </c>
      <c r="B1780">
        <v>108.19</v>
      </c>
      <c r="C1780" t="str">
        <f t="shared" si="57"/>
        <v>2021-09</v>
      </c>
      <c r="E1780" s="5">
        <v>44470</v>
      </c>
      <c r="F1780">
        <v>123.120003</v>
      </c>
      <c r="G1780" t="str">
        <f t="shared" si="58"/>
        <v>2021-10</v>
      </c>
    </row>
    <row r="1781" spans="1:7" x14ac:dyDescent="0.25">
      <c r="A1781" s="5">
        <v>44463</v>
      </c>
      <c r="B1781">
        <v>108.39</v>
      </c>
      <c r="C1781" t="str">
        <f t="shared" si="57"/>
        <v>2021-09</v>
      </c>
      <c r="E1781" s="5">
        <v>44473</v>
      </c>
      <c r="F1781">
        <v>121.970001</v>
      </c>
      <c r="G1781" t="str">
        <f t="shared" si="58"/>
        <v>2021-10</v>
      </c>
    </row>
    <row r="1782" spans="1:7" x14ac:dyDescent="0.25">
      <c r="A1782" s="5">
        <v>44466</v>
      </c>
      <c r="B1782">
        <v>108.42</v>
      </c>
      <c r="C1782" t="str">
        <f t="shared" si="57"/>
        <v>2021-09</v>
      </c>
      <c r="E1782" s="5">
        <v>44474</v>
      </c>
      <c r="F1782">
        <v>124.16999800000001</v>
      </c>
      <c r="G1782" t="str">
        <f t="shared" si="58"/>
        <v>2021-10</v>
      </c>
    </row>
    <row r="1783" spans="1:7" x14ac:dyDescent="0.25">
      <c r="A1783" s="5">
        <v>44467</v>
      </c>
      <c r="B1783">
        <v>106.5</v>
      </c>
      <c r="C1783" t="str">
        <f t="shared" si="57"/>
        <v>2021-09</v>
      </c>
      <c r="E1783" s="5">
        <v>44475</v>
      </c>
      <c r="F1783">
        <v>122.699997</v>
      </c>
      <c r="G1783" t="str">
        <f t="shared" si="58"/>
        <v>2021-10</v>
      </c>
    </row>
    <row r="1784" spans="1:7" x14ac:dyDescent="0.25">
      <c r="A1784" s="5">
        <v>44468</v>
      </c>
      <c r="B1784">
        <v>107.36</v>
      </c>
      <c r="C1784" t="str">
        <f t="shared" si="57"/>
        <v>2021-09</v>
      </c>
      <c r="E1784" s="5">
        <v>44476</v>
      </c>
      <c r="F1784">
        <v>126.05500000000001</v>
      </c>
      <c r="G1784" t="str">
        <f t="shared" si="58"/>
        <v>2021-10</v>
      </c>
    </row>
    <row r="1785" spans="1:7" x14ac:dyDescent="0.25">
      <c r="A1785" s="5">
        <v>44469</v>
      </c>
      <c r="B1785">
        <v>107.11</v>
      </c>
      <c r="C1785" t="str">
        <f t="shared" si="57"/>
        <v>2021-09</v>
      </c>
      <c r="E1785" s="5">
        <v>44477</v>
      </c>
      <c r="F1785">
        <v>125.504997</v>
      </c>
      <c r="G1785" t="str">
        <f t="shared" si="58"/>
        <v>2021-10</v>
      </c>
    </row>
    <row r="1786" spans="1:7" x14ac:dyDescent="0.25">
      <c r="A1786" s="5">
        <v>44470</v>
      </c>
      <c r="B1786">
        <v>106.22</v>
      </c>
      <c r="C1786" t="str">
        <f t="shared" si="57"/>
        <v>2021-10</v>
      </c>
      <c r="E1786" s="5">
        <v>44480</v>
      </c>
      <c r="F1786">
        <v>125.584999</v>
      </c>
      <c r="G1786" t="str">
        <f t="shared" si="58"/>
        <v>2021-10</v>
      </c>
    </row>
    <row r="1787" spans="1:7" x14ac:dyDescent="0.25">
      <c r="A1787" s="5">
        <v>44473</v>
      </c>
      <c r="B1787">
        <v>105.3</v>
      </c>
      <c r="C1787" t="str">
        <f t="shared" si="57"/>
        <v>2021-10</v>
      </c>
      <c r="E1787" s="5">
        <v>44481</v>
      </c>
      <c r="F1787">
        <v>124.220001</v>
      </c>
      <c r="G1787" t="str">
        <f t="shared" si="58"/>
        <v>2021-10</v>
      </c>
    </row>
    <row r="1788" spans="1:7" x14ac:dyDescent="0.25">
      <c r="A1788" s="5">
        <v>44474</v>
      </c>
      <c r="B1788">
        <v>106.9</v>
      </c>
      <c r="C1788" t="str">
        <f t="shared" si="57"/>
        <v>2021-10</v>
      </c>
      <c r="E1788" s="5">
        <v>44482</v>
      </c>
      <c r="F1788">
        <v>123.889999</v>
      </c>
      <c r="G1788" t="str">
        <f t="shared" si="58"/>
        <v>2021-10</v>
      </c>
    </row>
    <row r="1789" spans="1:7" x14ac:dyDescent="0.25">
      <c r="A1789" s="5">
        <v>44475</v>
      </c>
      <c r="B1789">
        <v>106.6</v>
      </c>
      <c r="C1789" t="str">
        <f t="shared" si="57"/>
        <v>2021-10</v>
      </c>
      <c r="E1789" s="5">
        <v>44483</v>
      </c>
      <c r="F1789">
        <v>126.33000199999999</v>
      </c>
      <c r="G1789" t="str">
        <f t="shared" si="58"/>
        <v>2021-10</v>
      </c>
    </row>
    <row r="1790" spans="1:7" x14ac:dyDescent="0.25">
      <c r="A1790" s="5">
        <v>44476</v>
      </c>
      <c r="B1790">
        <v>108.98</v>
      </c>
      <c r="C1790" t="str">
        <f t="shared" si="57"/>
        <v>2021-10</v>
      </c>
      <c r="E1790" s="5">
        <v>44484</v>
      </c>
      <c r="F1790">
        <v>127.495003</v>
      </c>
      <c r="G1790" t="str">
        <f t="shared" si="58"/>
        <v>2021-10</v>
      </c>
    </row>
    <row r="1791" spans="1:7" x14ac:dyDescent="0.25">
      <c r="A1791" s="5">
        <v>44477</v>
      </c>
      <c r="B1791">
        <v>108.45</v>
      </c>
      <c r="C1791" t="str">
        <f t="shared" si="57"/>
        <v>2021-10</v>
      </c>
      <c r="E1791" s="5">
        <v>44487</v>
      </c>
      <c r="F1791">
        <v>127.775002</v>
      </c>
      <c r="G1791" t="str">
        <f t="shared" si="58"/>
        <v>2021-10</v>
      </c>
    </row>
    <row r="1792" spans="1:7" x14ac:dyDescent="0.25">
      <c r="A1792" s="5">
        <v>44480</v>
      </c>
      <c r="B1792">
        <v>108.44</v>
      </c>
      <c r="C1792" t="str">
        <f t="shared" si="57"/>
        <v>2021-10</v>
      </c>
      <c r="E1792" s="5">
        <v>44488</v>
      </c>
      <c r="F1792">
        <v>128.88000500000001</v>
      </c>
      <c r="G1792" t="str">
        <f t="shared" si="58"/>
        <v>2021-10</v>
      </c>
    </row>
    <row r="1793" spans="1:7" x14ac:dyDescent="0.25">
      <c r="A1793" s="5">
        <v>44481</v>
      </c>
      <c r="B1793">
        <v>107.72</v>
      </c>
      <c r="C1793" t="str">
        <f t="shared" si="57"/>
        <v>2021-10</v>
      </c>
      <c r="E1793" s="5">
        <v>44489</v>
      </c>
      <c r="F1793">
        <v>129.44000199999999</v>
      </c>
      <c r="G1793" t="str">
        <f t="shared" si="58"/>
        <v>2021-10</v>
      </c>
    </row>
    <row r="1794" spans="1:7" x14ac:dyDescent="0.25">
      <c r="A1794" s="5">
        <v>44482</v>
      </c>
      <c r="B1794">
        <v>107.21</v>
      </c>
      <c r="C1794" t="str">
        <f t="shared" si="57"/>
        <v>2021-10</v>
      </c>
      <c r="E1794" s="5">
        <v>44490</v>
      </c>
      <c r="F1794">
        <v>129.36999499999999</v>
      </c>
      <c r="G1794" t="str">
        <f t="shared" si="58"/>
        <v>2021-10</v>
      </c>
    </row>
    <row r="1795" spans="1:7" x14ac:dyDescent="0.25">
      <c r="A1795" s="5">
        <v>44483</v>
      </c>
      <c r="B1795">
        <v>109.05</v>
      </c>
      <c r="C1795" t="str">
        <f t="shared" ref="C1795:C1858" si="59">YEAR(A1795)&amp;"-"&amp;IF(MONTH(A1795)&lt;10,"0"&amp;MONTH(A1795),MONTH(A1795))</f>
        <v>2021-10</v>
      </c>
      <c r="E1795" s="5">
        <v>44491</v>
      </c>
      <c r="F1795">
        <v>129.35000600000001</v>
      </c>
      <c r="G1795" t="str">
        <f t="shared" si="58"/>
        <v>2021-10</v>
      </c>
    </row>
    <row r="1796" spans="1:7" x14ac:dyDescent="0.25">
      <c r="A1796" s="5">
        <v>44484</v>
      </c>
      <c r="B1796">
        <v>109.96</v>
      </c>
      <c r="C1796" t="str">
        <f t="shared" si="59"/>
        <v>2021-10</v>
      </c>
      <c r="E1796" s="5">
        <v>44494</v>
      </c>
      <c r="F1796">
        <v>130.13000500000001</v>
      </c>
      <c r="G1796" t="str">
        <f t="shared" si="58"/>
        <v>2021-10</v>
      </c>
    </row>
    <row r="1797" spans="1:7" x14ac:dyDescent="0.25">
      <c r="A1797" s="5">
        <v>44487</v>
      </c>
      <c r="B1797">
        <v>109.99</v>
      </c>
      <c r="C1797" t="str">
        <f t="shared" si="59"/>
        <v>2021-10</v>
      </c>
      <c r="E1797" s="5">
        <v>44495</v>
      </c>
      <c r="F1797">
        <v>131.23500100000001</v>
      </c>
      <c r="G1797" t="str">
        <f t="shared" si="58"/>
        <v>2021-10</v>
      </c>
    </row>
    <row r="1798" spans="1:7" x14ac:dyDescent="0.25">
      <c r="A1798" s="5">
        <v>44488</v>
      </c>
      <c r="B1798">
        <v>110.67</v>
      </c>
      <c r="C1798" t="str">
        <f t="shared" si="59"/>
        <v>2021-10</v>
      </c>
      <c r="E1798" s="5">
        <v>44496</v>
      </c>
      <c r="F1798">
        <v>130.429993</v>
      </c>
      <c r="G1798" t="str">
        <f t="shared" si="58"/>
        <v>2021-10</v>
      </c>
    </row>
    <row r="1799" spans="1:7" x14ac:dyDescent="0.25">
      <c r="A1799" s="5">
        <v>44489</v>
      </c>
      <c r="B1799">
        <v>111.23</v>
      </c>
      <c r="C1799" t="str">
        <f t="shared" si="59"/>
        <v>2021-10</v>
      </c>
      <c r="E1799" s="5">
        <v>44497</v>
      </c>
      <c r="F1799">
        <v>130.83000200000001</v>
      </c>
      <c r="G1799" t="str">
        <f t="shared" si="58"/>
        <v>2021-10</v>
      </c>
    </row>
    <row r="1800" spans="1:7" x14ac:dyDescent="0.25">
      <c r="A1800" s="5">
        <v>44490</v>
      </c>
      <c r="B1800">
        <v>111.17</v>
      </c>
      <c r="C1800" t="str">
        <f t="shared" si="59"/>
        <v>2021-10</v>
      </c>
      <c r="E1800" s="5">
        <v>44498</v>
      </c>
      <c r="F1800">
        <v>130.970001</v>
      </c>
      <c r="G1800" t="str">
        <f t="shared" si="58"/>
        <v>2021-10</v>
      </c>
    </row>
    <row r="1801" spans="1:7" x14ac:dyDescent="0.25">
      <c r="A1801" s="5">
        <v>44491</v>
      </c>
      <c r="B1801">
        <v>111.68</v>
      </c>
      <c r="C1801" t="str">
        <f t="shared" si="59"/>
        <v>2021-10</v>
      </c>
      <c r="E1801" s="5">
        <v>44501</v>
      </c>
      <c r="F1801">
        <v>131.429993</v>
      </c>
      <c r="G1801" t="str">
        <f t="shared" si="58"/>
        <v>2021-11</v>
      </c>
    </row>
    <row r="1802" spans="1:7" x14ac:dyDescent="0.25">
      <c r="A1802" s="5">
        <v>44494</v>
      </c>
      <c r="B1802">
        <v>111.81</v>
      </c>
      <c r="C1802" t="str">
        <f t="shared" si="59"/>
        <v>2021-10</v>
      </c>
      <c r="E1802" s="5">
        <v>44502</v>
      </c>
      <c r="F1802">
        <v>131.979996</v>
      </c>
      <c r="G1802" t="str">
        <f t="shared" si="58"/>
        <v>2021-11</v>
      </c>
    </row>
    <row r="1803" spans="1:7" x14ac:dyDescent="0.25">
      <c r="A1803" s="5">
        <v>44495</v>
      </c>
      <c r="B1803">
        <v>112.52</v>
      </c>
      <c r="C1803" t="str">
        <f t="shared" si="59"/>
        <v>2021-10</v>
      </c>
      <c r="E1803" s="5">
        <v>44503</v>
      </c>
      <c r="F1803">
        <v>131.895004</v>
      </c>
      <c r="G1803" t="str">
        <f t="shared" si="58"/>
        <v>2021-11</v>
      </c>
    </row>
    <row r="1804" spans="1:7" x14ac:dyDescent="0.25">
      <c r="A1804" s="5">
        <v>44496</v>
      </c>
      <c r="B1804">
        <v>112.36</v>
      </c>
      <c r="C1804" t="str">
        <f t="shared" si="59"/>
        <v>2021-10</v>
      </c>
      <c r="E1804" s="5">
        <v>44504</v>
      </c>
      <c r="F1804">
        <v>133.18499800000001</v>
      </c>
      <c r="G1804" t="str">
        <f t="shared" si="58"/>
        <v>2021-11</v>
      </c>
    </row>
    <row r="1805" spans="1:7" x14ac:dyDescent="0.25">
      <c r="A1805" s="5">
        <v>44497</v>
      </c>
      <c r="B1805">
        <v>112.01</v>
      </c>
      <c r="C1805" t="str">
        <f t="shared" si="59"/>
        <v>2021-10</v>
      </c>
      <c r="E1805" s="5">
        <v>44505</v>
      </c>
      <c r="F1805">
        <v>134.13999899999999</v>
      </c>
      <c r="G1805" t="str">
        <f t="shared" si="58"/>
        <v>2021-11</v>
      </c>
    </row>
    <row r="1806" spans="1:7" x14ac:dyDescent="0.25">
      <c r="A1806" s="5">
        <v>44498</v>
      </c>
      <c r="B1806">
        <v>113.36</v>
      </c>
      <c r="C1806" t="str">
        <f t="shared" si="59"/>
        <v>2021-10</v>
      </c>
      <c r="E1806" s="5">
        <v>44508</v>
      </c>
      <c r="F1806">
        <v>134.070007</v>
      </c>
      <c r="G1806" t="str">
        <f t="shared" si="58"/>
        <v>2021-11</v>
      </c>
    </row>
    <row r="1807" spans="1:7" x14ac:dyDescent="0.25">
      <c r="A1807" s="5">
        <v>44501</v>
      </c>
      <c r="B1807">
        <v>113.43</v>
      </c>
      <c r="C1807" t="str">
        <f t="shared" si="59"/>
        <v>2021-11</v>
      </c>
      <c r="E1807" s="5">
        <v>44509</v>
      </c>
      <c r="F1807">
        <v>133.46000699999999</v>
      </c>
      <c r="G1807" t="str">
        <f t="shared" si="58"/>
        <v>2021-11</v>
      </c>
    </row>
    <row r="1808" spans="1:7" x14ac:dyDescent="0.25">
      <c r="A1808" s="5">
        <v>44502</v>
      </c>
      <c r="B1808">
        <v>113.93</v>
      </c>
      <c r="C1808" t="str">
        <f t="shared" si="59"/>
        <v>2021-11</v>
      </c>
      <c r="E1808" s="5">
        <v>44510</v>
      </c>
      <c r="F1808">
        <v>133.429993</v>
      </c>
      <c r="G1808" t="str">
        <f t="shared" si="58"/>
        <v>2021-11</v>
      </c>
    </row>
    <row r="1809" spans="1:7" x14ac:dyDescent="0.25">
      <c r="A1809" s="5">
        <v>44503</v>
      </c>
      <c r="B1809">
        <v>113.93</v>
      </c>
      <c r="C1809" t="str">
        <f t="shared" si="59"/>
        <v>2021-11</v>
      </c>
      <c r="E1809" s="5">
        <v>44511</v>
      </c>
      <c r="F1809">
        <v>132.675003</v>
      </c>
      <c r="G1809" t="str">
        <f t="shared" si="58"/>
        <v>2021-11</v>
      </c>
    </row>
    <row r="1810" spans="1:7" x14ac:dyDescent="0.25">
      <c r="A1810" s="5">
        <v>44504</v>
      </c>
      <c r="B1810">
        <v>115.42</v>
      </c>
      <c r="C1810" t="str">
        <f t="shared" si="59"/>
        <v>2021-11</v>
      </c>
      <c r="E1810" s="5">
        <v>44512</v>
      </c>
      <c r="F1810">
        <v>133.404999</v>
      </c>
      <c r="G1810" t="str">
        <f t="shared" si="58"/>
        <v>2021-11</v>
      </c>
    </row>
    <row r="1811" spans="1:7" x14ac:dyDescent="0.25">
      <c r="A1811" s="5">
        <v>44505</v>
      </c>
      <c r="B1811">
        <v>116.07</v>
      </c>
      <c r="C1811" t="str">
        <f t="shared" si="59"/>
        <v>2021-11</v>
      </c>
      <c r="E1811" s="5">
        <v>44515</v>
      </c>
      <c r="F1811">
        <v>133.740005</v>
      </c>
      <c r="G1811" t="str">
        <f t="shared" si="58"/>
        <v>2021-11</v>
      </c>
    </row>
    <row r="1812" spans="1:7" x14ac:dyDescent="0.25">
      <c r="A1812" s="5">
        <v>44508</v>
      </c>
      <c r="B1812">
        <v>115.72</v>
      </c>
      <c r="C1812" t="str">
        <f t="shared" si="59"/>
        <v>2021-11</v>
      </c>
      <c r="E1812" s="5">
        <v>44516</v>
      </c>
      <c r="F1812">
        <v>134.28999300000001</v>
      </c>
      <c r="G1812" t="str">
        <f t="shared" si="58"/>
        <v>2021-11</v>
      </c>
    </row>
    <row r="1813" spans="1:7" x14ac:dyDescent="0.25">
      <c r="A1813" s="5">
        <v>44509</v>
      </c>
      <c r="B1813">
        <v>115.31</v>
      </c>
      <c r="C1813" t="str">
        <f t="shared" si="59"/>
        <v>2021-11</v>
      </c>
      <c r="E1813" s="5">
        <v>44517</v>
      </c>
      <c r="F1813">
        <v>133.86000100000001</v>
      </c>
      <c r="G1813" t="str">
        <f t="shared" si="58"/>
        <v>2021-11</v>
      </c>
    </row>
    <row r="1814" spans="1:7" x14ac:dyDescent="0.25">
      <c r="A1814" s="5">
        <v>44510</v>
      </c>
      <c r="B1814">
        <v>115.82</v>
      </c>
      <c r="C1814" t="str">
        <f t="shared" si="59"/>
        <v>2021-11</v>
      </c>
      <c r="E1814" s="5">
        <v>44518</v>
      </c>
      <c r="F1814">
        <v>133.929993</v>
      </c>
      <c r="G1814" t="str">
        <f t="shared" si="58"/>
        <v>2021-11</v>
      </c>
    </row>
    <row r="1815" spans="1:7" x14ac:dyDescent="0.25">
      <c r="A1815" s="5">
        <v>44511</v>
      </c>
      <c r="B1815">
        <v>115.74</v>
      </c>
      <c r="C1815" t="str">
        <f t="shared" si="59"/>
        <v>2021-11</v>
      </c>
      <c r="E1815" s="5">
        <v>44519</v>
      </c>
      <c r="F1815">
        <v>134.33000200000001</v>
      </c>
      <c r="G1815" t="str">
        <f t="shared" si="58"/>
        <v>2021-11</v>
      </c>
    </row>
    <row r="1816" spans="1:7" x14ac:dyDescent="0.25">
      <c r="A1816" s="5">
        <v>44512</v>
      </c>
      <c r="B1816">
        <v>115.96</v>
      </c>
      <c r="C1816" t="str">
        <f t="shared" si="59"/>
        <v>2021-11</v>
      </c>
      <c r="E1816" s="5">
        <v>44522</v>
      </c>
      <c r="F1816">
        <v>134.55999800000001</v>
      </c>
      <c r="G1816" t="str">
        <f t="shared" si="58"/>
        <v>2021-11</v>
      </c>
    </row>
    <row r="1817" spans="1:7" x14ac:dyDescent="0.25">
      <c r="A1817" s="5">
        <v>44515</v>
      </c>
      <c r="B1817">
        <v>117.1</v>
      </c>
      <c r="C1817" t="str">
        <f t="shared" si="59"/>
        <v>2021-11</v>
      </c>
      <c r="E1817" s="5">
        <v>44523</v>
      </c>
      <c r="F1817">
        <v>132.875</v>
      </c>
      <c r="G1817" t="str">
        <f t="shared" si="58"/>
        <v>2021-11</v>
      </c>
    </row>
    <row r="1818" spans="1:7" x14ac:dyDescent="0.25">
      <c r="A1818" s="5">
        <v>44516</v>
      </c>
      <c r="B1818">
        <v>118.32</v>
      </c>
      <c r="C1818" t="str">
        <f t="shared" si="59"/>
        <v>2021-11</v>
      </c>
      <c r="E1818" s="5">
        <v>44524</v>
      </c>
      <c r="F1818">
        <v>133.48500100000001</v>
      </c>
      <c r="G1818" t="str">
        <f t="shared" si="58"/>
        <v>2021-11</v>
      </c>
    </row>
    <row r="1819" spans="1:7" x14ac:dyDescent="0.25">
      <c r="A1819" s="5">
        <v>44517</v>
      </c>
      <c r="B1819">
        <v>118.42</v>
      </c>
      <c r="C1819" t="str">
        <f t="shared" si="59"/>
        <v>2021-11</v>
      </c>
      <c r="E1819" s="5">
        <v>44525</v>
      </c>
      <c r="F1819">
        <v>133.97500600000001</v>
      </c>
      <c r="G1819" t="str">
        <f t="shared" si="58"/>
        <v>2021-11</v>
      </c>
    </row>
    <row r="1820" spans="1:7" x14ac:dyDescent="0.25">
      <c r="A1820" s="5">
        <v>44518</v>
      </c>
      <c r="B1820">
        <v>117.68</v>
      </c>
      <c r="C1820" t="str">
        <f t="shared" si="59"/>
        <v>2021-11</v>
      </c>
      <c r="E1820" s="5">
        <v>44526</v>
      </c>
      <c r="F1820">
        <v>130.89999399999999</v>
      </c>
      <c r="G1820" t="str">
        <f t="shared" si="58"/>
        <v>2021-11</v>
      </c>
    </row>
    <row r="1821" spans="1:7" x14ac:dyDescent="0.25">
      <c r="A1821" s="5">
        <v>44519</v>
      </c>
      <c r="B1821">
        <v>118.74</v>
      </c>
      <c r="C1821" t="str">
        <f t="shared" si="59"/>
        <v>2021-11</v>
      </c>
      <c r="E1821" s="5">
        <v>44529</v>
      </c>
      <c r="F1821">
        <v>132.05999800000001</v>
      </c>
      <c r="G1821" t="str">
        <f t="shared" si="58"/>
        <v>2021-11</v>
      </c>
    </row>
    <row r="1822" spans="1:7" x14ac:dyDescent="0.25">
      <c r="A1822" s="5">
        <v>44522</v>
      </c>
      <c r="B1822">
        <v>119.52</v>
      </c>
      <c r="C1822" t="str">
        <f t="shared" si="59"/>
        <v>2021-11</v>
      </c>
      <c r="E1822" s="5">
        <v>44530</v>
      </c>
      <c r="F1822">
        <v>130.68499800000001</v>
      </c>
      <c r="G1822" t="str">
        <f t="shared" si="58"/>
        <v>2021-11</v>
      </c>
    </row>
    <row r="1823" spans="1:7" x14ac:dyDescent="0.25">
      <c r="A1823" s="5">
        <v>44523</v>
      </c>
      <c r="B1823">
        <v>117.82</v>
      </c>
      <c r="C1823" t="str">
        <f t="shared" si="59"/>
        <v>2021-11</v>
      </c>
      <c r="E1823" s="5">
        <v>44531</v>
      </c>
      <c r="F1823">
        <v>132.19000199999999</v>
      </c>
      <c r="G1823" t="str">
        <f t="shared" si="58"/>
        <v>2021-12</v>
      </c>
    </row>
    <row r="1824" spans="1:7" x14ac:dyDescent="0.25">
      <c r="A1824" s="5">
        <v>44524</v>
      </c>
      <c r="B1824">
        <v>119.15</v>
      </c>
      <c r="C1824" t="str">
        <f t="shared" si="59"/>
        <v>2021-11</v>
      </c>
      <c r="E1824" s="5">
        <v>44532</v>
      </c>
      <c r="F1824">
        <v>129.770004</v>
      </c>
      <c r="G1824" t="str">
        <f t="shared" si="58"/>
        <v>2021-12</v>
      </c>
    </row>
    <row r="1825" spans="1:7" x14ac:dyDescent="0.25">
      <c r="A1825" s="5">
        <v>44525</v>
      </c>
      <c r="B1825">
        <v>119.56</v>
      </c>
      <c r="C1825" t="str">
        <f t="shared" si="59"/>
        <v>2021-11</v>
      </c>
      <c r="E1825" s="5">
        <v>44533</v>
      </c>
      <c r="F1825">
        <v>128.679993</v>
      </c>
      <c r="G1825" t="str">
        <f t="shared" si="58"/>
        <v>2021-12</v>
      </c>
    </row>
    <row r="1826" spans="1:7" x14ac:dyDescent="0.25">
      <c r="A1826" s="5">
        <v>44526</v>
      </c>
      <c r="B1826">
        <v>115.5</v>
      </c>
      <c r="C1826" t="str">
        <f t="shared" si="59"/>
        <v>2021-11</v>
      </c>
      <c r="E1826" s="5">
        <v>44536</v>
      </c>
      <c r="F1826">
        <v>129.86999499999999</v>
      </c>
      <c r="G1826" t="str">
        <f t="shared" si="58"/>
        <v>2021-12</v>
      </c>
    </row>
    <row r="1827" spans="1:7" x14ac:dyDescent="0.25">
      <c r="A1827" s="5">
        <v>44529</v>
      </c>
      <c r="B1827">
        <v>117.26</v>
      </c>
      <c r="C1827" t="str">
        <f t="shared" si="59"/>
        <v>2021-11</v>
      </c>
      <c r="E1827" s="5">
        <v>44537</v>
      </c>
      <c r="F1827">
        <v>133.104996</v>
      </c>
      <c r="G1827" t="str">
        <f t="shared" si="58"/>
        <v>2021-12</v>
      </c>
    </row>
    <row r="1828" spans="1:7" x14ac:dyDescent="0.25">
      <c r="A1828" s="5">
        <v>44530</v>
      </c>
      <c r="B1828">
        <v>115.98</v>
      </c>
      <c r="C1828" t="str">
        <f t="shared" si="59"/>
        <v>2021-11</v>
      </c>
      <c r="E1828" s="5">
        <v>44538</v>
      </c>
      <c r="F1828">
        <v>133.13999899999999</v>
      </c>
      <c r="G1828" t="str">
        <f t="shared" si="58"/>
        <v>2021-12</v>
      </c>
    </row>
    <row r="1829" spans="1:7" x14ac:dyDescent="0.25">
      <c r="A1829" s="5">
        <v>44531</v>
      </c>
      <c r="B1829">
        <v>116.01</v>
      </c>
      <c r="C1829" t="str">
        <f t="shared" si="59"/>
        <v>2021-12</v>
      </c>
      <c r="E1829" s="5">
        <v>44539</v>
      </c>
      <c r="F1829">
        <v>133.16999799999999</v>
      </c>
      <c r="G1829" t="str">
        <f t="shared" ref="G1829:G1892" si="60">YEAR(E1829)&amp;"-"&amp;IF(MONTH(E1829)&lt;10,"0"&amp;MONTH(E1829),MONTH(E1829))</f>
        <v>2021-12</v>
      </c>
    </row>
    <row r="1830" spans="1:7" x14ac:dyDescent="0.25">
      <c r="A1830" s="5">
        <v>44532</v>
      </c>
      <c r="B1830">
        <v>114.82</v>
      </c>
      <c r="C1830" t="str">
        <f t="shared" si="59"/>
        <v>2021-12</v>
      </c>
      <c r="E1830" s="5">
        <v>44540</v>
      </c>
      <c r="F1830">
        <v>132.820007</v>
      </c>
      <c r="G1830" t="str">
        <f t="shared" si="60"/>
        <v>2021-12</v>
      </c>
    </row>
    <row r="1831" spans="1:7" x14ac:dyDescent="0.25">
      <c r="A1831" s="5">
        <v>44533</v>
      </c>
      <c r="B1831">
        <v>113.96</v>
      </c>
      <c r="C1831" t="str">
        <f t="shared" si="59"/>
        <v>2021-12</v>
      </c>
      <c r="E1831" s="5">
        <v>44543</v>
      </c>
      <c r="F1831">
        <v>132.5</v>
      </c>
      <c r="G1831" t="str">
        <f t="shared" si="60"/>
        <v>2021-12</v>
      </c>
    </row>
    <row r="1832" spans="1:7" x14ac:dyDescent="0.25">
      <c r="A1832" s="5">
        <v>44536</v>
      </c>
      <c r="B1832">
        <v>115.12</v>
      </c>
      <c r="C1832" t="str">
        <f t="shared" si="59"/>
        <v>2021-12</v>
      </c>
      <c r="E1832" s="5">
        <v>44544</v>
      </c>
      <c r="F1832">
        <v>131.03500399999999</v>
      </c>
      <c r="G1832" t="str">
        <f t="shared" si="60"/>
        <v>2021-12</v>
      </c>
    </row>
    <row r="1833" spans="1:7" x14ac:dyDescent="0.25">
      <c r="A1833" s="5">
        <v>44537</v>
      </c>
      <c r="B1833">
        <v>118.37</v>
      </c>
      <c r="C1833" t="str">
        <f t="shared" si="59"/>
        <v>2021-12</v>
      </c>
      <c r="E1833" s="5">
        <v>44545</v>
      </c>
      <c r="F1833">
        <v>130.804993</v>
      </c>
      <c r="G1833" t="str">
        <f t="shared" si="60"/>
        <v>2021-12</v>
      </c>
    </row>
    <row r="1834" spans="1:7" x14ac:dyDescent="0.25">
      <c r="A1834" s="5">
        <v>44538</v>
      </c>
      <c r="B1834">
        <v>117.28</v>
      </c>
      <c r="C1834" t="str">
        <f t="shared" si="59"/>
        <v>2021-12</v>
      </c>
      <c r="E1834" s="5">
        <v>44546</v>
      </c>
      <c r="F1834">
        <v>133.375</v>
      </c>
      <c r="G1834" t="str">
        <f t="shared" si="60"/>
        <v>2021-12</v>
      </c>
    </row>
    <row r="1835" spans="1:7" x14ac:dyDescent="0.25">
      <c r="A1835" s="5">
        <v>44539</v>
      </c>
      <c r="B1835">
        <v>117.8</v>
      </c>
      <c r="C1835" t="str">
        <f t="shared" si="59"/>
        <v>2021-12</v>
      </c>
      <c r="E1835" s="5">
        <v>44547</v>
      </c>
      <c r="F1835">
        <v>132.104996</v>
      </c>
      <c r="G1835" t="str">
        <f t="shared" si="60"/>
        <v>2021-12</v>
      </c>
    </row>
    <row r="1836" spans="1:7" x14ac:dyDescent="0.25">
      <c r="A1836" s="5">
        <v>44540</v>
      </c>
      <c r="B1836">
        <v>117.91</v>
      </c>
      <c r="C1836" t="str">
        <f t="shared" si="59"/>
        <v>2021-12</v>
      </c>
      <c r="E1836" s="5">
        <v>44550</v>
      </c>
      <c r="F1836">
        <v>128.61000100000001</v>
      </c>
      <c r="G1836" t="str">
        <f t="shared" si="60"/>
        <v>2021-12</v>
      </c>
    </row>
    <row r="1837" spans="1:7" x14ac:dyDescent="0.25">
      <c r="A1837" s="5">
        <v>44543</v>
      </c>
      <c r="B1837">
        <v>117.67</v>
      </c>
      <c r="C1837" t="str">
        <f t="shared" si="59"/>
        <v>2021-12</v>
      </c>
      <c r="E1837" s="5">
        <v>44551</v>
      </c>
      <c r="F1837">
        <v>130.520004</v>
      </c>
      <c r="G1837" t="str">
        <f t="shared" si="60"/>
        <v>2021-12</v>
      </c>
    </row>
    <row r="1838" spans="1:7" x14ac:dyDescent="0.25">
      <c r="A1838" s="5">
        <v>44544</v>
      </c>
      <c r="B1838">
        <v>116.12</v>
      </c>
      <c r="C1838" t="str">
        <f t="shared" si="59"/>
        <v>2021-12</v>
      </c>
      <c r="E1838" s="5">
        <v>44552</v>
      </c>
      <c r="F1838">
        <v>132.820007</v>
      </c>
      <c r="G1838" t="str">
        <f t="shared" si="60"/>
        <v>2021-12</v>
      </c>
    </row>
    <row r="1839" spans="1:7" x14ac:dyDescent="0.25">
      <c r="A1839" s="5">
        <v>44545</v>
      </c>
      <c r="B1839">
        <v>116.13</v>
      </c>
      <c r="C1839" t="str">
        <f t="shared" si="59"/>
        <v>2021-12</v>
      </c>
      <c r="E1839" s="5">
        <v>44553</v>
      </c>
      <c r="F1839">
        <v>134.06500199999999</v>
      </c>
      <c r="G1839" t="str">
        <f t="shared" si="60"/>
        <v>2021-12</v>
      </c>
    </row>
    <row r="1840" spans="1:7" x14ac:dyDescent="0.25">
      <c r="A1840" s="5">
        <v>44546</v>
      </c>
      <c r="B1840">
        <v>117.98</v>
      </c>
      <c r="C1840" t="str">
        <f t="shared" si="59"/>
        <v>2021-12</v>
      </c>
      <c r="E1840" s="5">
        <v>44554</v>
      </c>
      <c r="F1840">
        <v>134.41999799999999</v>
      </c>
      <c r="G1840" t="str">
        <f t="shared" si="60"/>
        <v>2021-12</v>
      </c>
    </row>
    <row r="1841" spans="1:7" x14ac:dyDescent="0.25">
      <c r="A1841" s="5">
        <v>44547</v>
      </c>
      <c r="B1841">
        <v>116.81</v>
      </c>
      <c r="C1841" t="str">
        <f t="shared" si="59"/>
        <v>2021-12</v>
      </c>
      <c r="E1841" s="5">
        <v>44559</v>
      </c>
      <c r="F1841">
        <v>135.570007</v>
      </c>
      <c r="G1841" t="str">
        <f t="shared" si="60"/>
        <v>2021-12</v>
      </c>
    </row>
    <row r="1842" spans="1:7" x14ac:dyDescent="0.25">
      <c r="A1842" s="5">
        <v>44550</v>
      </c>
      <c r="B1842">
        <v>113.86</v>
      </c>
      <c r="C1842" t="str">
        <f t="shared" si="59"/>
        <v>2021-12</v>
      </c>
      <c r="E1842" s="5">
        <v>44560</v>
      </c>
      <c r="F1842">
        <v>136.06500199999999</v>
      </c>
      <c r="G1842" t="str">
        <f t="shared" si="60"/>
        <v>2021-12</v>
      </c>
    </row>
    <row r="1843" spans="1:7" x14ac:dyDescent="0.25">
      <c r="A1843" s="5">
        <v>44551</v>
      </c>
      <c r="B1843">
        <v>115.7</v>
      </c>
      <c r="C1843" t="str">
        <f t="shared" si="59"/>
        <v>2021-12</v>
      </c>
      <c r="E1843" s="5">
        <v>44561</v>
      </c>
      <c r="F1843">
        <v>135.270004</v>
      </c>
      <c r="G1843" t="str">
        <f t="shared" si="60"/>
        <v>2021-12</v>
      </c>
    </row>
    <row r="1844" spans="1:7" x14ac:dyDescent="0.25">
      <c r="A1844" s="5">
        <v>44552</v>
      </c>
      <c r="B1844">
        <v>117.27</v>
      </c>
      <c r="C1844" t="str">
        <f t="shared" si="59"/>
        <v>2021-12</v>
      </c>
      <c r="E1844" s="5">
        <v>44565</v>
      </c>
      <c r="F1844">
        <v>135.479996</v>
      </c>
      <c r="G1844" t="str">
        <f t="shared" si="60"/>
        <v>2022-01</v>
      </c>
    </row>
    <row r="1845" spans="1:7" x14ac:dyDescent="0.25">
      <c r="A1845" s="5">
        <v>44553</v>
      </c>
      <c r="B1845">
        <v>118.64</v>
      </c>
      <c r="C1845" t="str">
        <f t="shared" si="59"/>
        <v>2021-12</v>
      </c>
      <c r="E1845" s="5">
        <v>44566</v>
      </c>
      <c r="F1845">
        <v>135.375</v>
      </c>
      <c r="G1845" t="str">
        <f t="shared" si="60"/>
        <v>2022-01</v>
      </c>
    </row>
    <row r="1846" spans="1:7" x14ac:dyDescent="0.25">
      <c r="A1846" s="5">
        <v>44557</v>
      </c>
      <c r="B1846">
        <v>119.4</v>
      </c>
      <c r="C1846" t="str">
        <f t="shared" si="59"/>
        <v>2021-12</v>
      </c>
      <c r="E1846" s="5">
        <v>44567</v>
      </c>
      <c r="F1846">
        <v>132.78999300000001</v>
      </c>
      <c r="G1846" t="str">
        <f t="shared" si="60"/>
        <v>2022-01</v>
      </c>
    </row>
    <row r="1847" spans="1:7" x14ac:dyDescent="0.25">
      <c r="A1847" s="5">
        <v>44558</v>
      </c>
      <c r="B1847">
        <v>120.08</v>
      </c>
      <c r="C1847" t="str">
        <f t="shared" si="59"/>
        <v>2021-12</v>
      </c>
      <c r="E1847" s="5">
        <v>44568</v>
      </c>
      <c r="F1847">
        <v>132.13000500000001</v>
      </c>
      <c r="G1847" t="str">
        <f t="shared" si="60"/>
        <v>2022-01</v>
      </c>
    </row>
    <row r="1848" spans="1:7" x14ac:dyDescent="0.25">
      <c r="A1848" s="5">
        <v>44559</v>
      </c>
      <c r="B1848">
        <v>119.44</v>
      </c>
      <c r="C1848" t="str">
        <f t="shared" si="59"/>
        <v>2021-12</v>
      </c>
      <c r="E1848" s="5">
        <v>44571</v>
      </c>
      <c r="F1848">
        <v>130.21499600000001</v>
      </c>
      <c r="G1848" t="str">
        <f t="shared" si="60"/>
        <v>2022-01</v>
      </c>
    </row>
    <row r="1849" spans="1:7" x14ac:dyDescent="0.25">
      <c r="A1849" s="5">
        <v>44560</v>
      </c>
      <c r="B1849">
        <v>120.04</v>
      </c>
      <c r="C1849" t="str">
        <f t="shared" si="59"/>
        <v>2021-12</v>
      </c>
      <c r="E1849" s="5">
        <v>44572</v>
      </c>
      <c r="F1849">
        <v>132.28500399999999</v>
      </c>
      <c r="G1849" t="str">
        <f t="shared" si="60"/>
        <v>2022-01</v>
      </c>
    </row>
    <row r="1850" spans="1:7" x14ac:dyDescent="0.25">
      <c r="A1850" s="5">
        <v>44564</v>
      </c>
      <c r="B1850">
        <v>119.65</v>
      </c>
      <c r="C1850" t="str">
        <f t="shared" si="59"/>
        <v>2022-01</v>
      </c>
      <c r="E1850" s="5">
        <v>44573</v>
      </c>
      <c r="F1850">
        <v>133.320007</v>
      </c>
      <c r="G1850" t="str">
        <f t="shared" si="60"/>
        <v>2022-01</v>
      </c>
    </row>
    <row r="1851" spans="1:7" x14ac:dyDescent="0.25">
      <c r="A1851" s="5">
        <v>44565</v>
      </c>
      <c r="B1851">
        <v>119.81</v>
      </c>
      <c r="C1851" t="str">
        <f t="shared" si="59"/>
        <v>2022-01</v>
      </c>
      <c r="E1851" s="5">
        <v>44574</v>
      </c>
      <c r="F1851">
        <v>133.35000600000001</v>
      </c>
      <c r="G1851" t="str">
        <f t="shared" si="60"/>
        <v>2022-01</v>
      </c>
    </row>
    <row r="1852" spans="1:7" x14ac:dyDescent="0.25">
      <c r="A1852" s="5">
        <v>44566</v>
      </c>
      <c r="B1852">
        <v>119.35</v>
      </c>
      <c r="C1852" t="str">
        <f t="shared" si="59"/>
        <v>2022-01</v>
      </c>
      <c r="E1852" s="5">
        <v>44575</v>
      </c>
      <c r="F1852">
        <v>130.770004</v>
      </c>
      <c r="G1852" t="str">
        <f t="shared" si="60"/>
        <v>2022-01</v>
      </c>
    </row>
    <row r="1853" spans="1:7" x14ac:dyDescent="0.25">
      <c r="A1853" s="5">
        <v>44567</v>
      </c>
      <c r="B1853">
        <v>117.66</v>
      </c>
      <c r="C1853" t="str">
        <f t="shared" si="59"/>
        <v>2022-01</v>
      </c>
      <c r="E1853" s="5">
        <v>44578</v>
      </c>
      <c r="F1853">
        <v>131.634995</v>
      </c>
      <c r="G1853" t="str">
        <f t="shared" si="60"/>
        <v>2022-01</v>
      </c>
    </row>
    <row r="1854" spans="1:7" x14ac:dyDescent="0.25">
      <c r="A1854" s="5">
        <v>44568</v>
      </c>
      <c r="B1854">
        <v>116.16</v>
      </c>
      <c r="C1854" t="str">
        <f t="shared" si="59"/>
        <v>2022-01</v>
      </c>
      <c r="E1854" s="5">
        <v>44579</v>
      </c>
      <c r="F1854">
        <v>129.404999</v>
      </c>
      <c r="G1854" t="str">
        <f t="shared" si="60"/>
        <v>2022-01</v>
      </c>
    </row>
    <row r="1855" spans="1:7" x14ac:dyDescent="0.25">
      <c r="A1855" s="5">
        <v>44571</v>
      </c>
      <c r="B1855">
        <v>114.84</v>
      </c>
      <c r="C1855" t="str">
        <f t="shared" si="59"/>
        <v>2022-01</v>
      </c>
      <c r="E1855" s="5">
        <v>44580</v>
      </c>
      <c r="F1855">
        <v>128.800003</v>
      </c>
      <c r="G1855" t="str">
        <f t="shared" si="60"/>
        <v>2022-01</v>
      </c>
    </row>
    <row r="1856" spans="1:7" x14ac:dyDescent="0.25">
      <c r="A1856" s="5">
        <v>44572</v>
      </c>
      <c r="B1856">
        <v>116.47</v>
      </c>
      <c r="C1856" t="str">
        <f t="shared" si="59"/>
        <v>2022-01</v>
      </c>
      <c r="E1856" s="5">
        <v>44581</v>
      </c>
      <c r="F1856">
        <v>129.720001</v>
      </c>
      <c r="G1856" t="str">
        <f t="shared" si="60"/>
        <v>2022-01</v>
      </c>
    </row>
    <row r="1857" spans="1:7" x14ac:dyDescent="0.25">
      <c r="A1857" s="5">
        <v>44573</v>
      </c>
      <c r="B1857">
        <v>116.94</v>
      </c>
      <c r="C1857" t="str">
        <f t="shared" si="59"/>
        <v>2022-01</v>
      </c>
      <c r="E1857" s="5">
        <v>44582</v>
      </c>
      <c r="F1857">
        <v>126.599998</v>
      </c>
      <c r="G1857" t="str">
        <f t="shared" si="60"/>
        <v>2022-01</v>
      </c>
    </row>
    <row r="1858" spans="1:7" x14ac:dyDescent="0.25">
      <c r="A1858" s="5">
        <v>44574</v>
      </c>
      <c r="B1858">
        <v>116.05</v>
      </c>
      <c r="C1858" t="str">
        <f t="shared" si="59"/>
        <v>2022-01</v>
      </c>
      <c r="E1858" s="5">
        <v>44585</v>
      </c>
      <c r="F1858">
        <v>120.639999</v>
      </c>
      <c r="G1858" t="str">
        <f t="shared" si="60"/>
        <v>2022-01</v>
      </c>
    </row>
    <row r="1859" spans="1:7" x14ac:dyDescent="0.25">
      <c r="A1859" s="5">
        <v>44575</v>
      </c>
      <c r="B1859">
        <v>114.12</v>
      </c>
      <c r="C1859" t="str">
        <f t="shared" ref="C1859:C1922" si="61">YEAR(A1859)&amp;"-"&amp;IF(MONTH(A1859)&lt;10,"0"&amp;MONTH(A1859),MONTH(A1859))</f>
        <v>2022-01</v>
      </c>
      <c r="E1859" s="5">
        <v>44586</v>
      </c>
      <c r="F1859">
        <v>122.144997</v>
      </c>
      <c r="G1859" t="str">
        <f t="shared" si="60"/>
        <v>2022-01</v>
      </c>
    </row>
    <row r="1860" spans="1:7" x14ac:dyDescent="0.25">
      <c r="A1860" s="5">
        <v>44578</v>
      </c>
      <c r="B1860">
        <v>115.45</v>
      </c>
      <c r="C1860" t="str">
        <f t="shared" si="61"/>
        <v>2022-01</v>
      </c>
      <c r="E1860" s="5">
        <v>44587</v>
      </c>
      <c r="F1860">
        <v>124.55999799999999</v>
      </c>
      <c r="G1860" t="str">
        <f t="shared" si="60"/>
        <v>2022-01</v>
      </c>
    </row>
    <row r="1861" spans="1:7" x14ac:dyDescent="0.25">
      <c r="A1861" s="5">
        <v>44579</v>
      </c>
      <c r="B1861">
        <v>114.32</v>
      </c>
      <c r="C1861" t="str">
        <f t="shared" si="61"/>
        <v>2022-01</v>
      </c>
      <c r="E1861" s="5">
        <v>44588</v>
      </c>
      <c r="F1861">
        <v>123.584999</v>
      </c>
      <c r="G1861" t="str">
        <f t="shared" si="60"/>
        <v>2022-01</v>
      </c>
    </row>
    <row r="1862" spans="1:7" x14ac:dyDescent="0.25">
      <c r="A1862" s="5">
        <v>44580</v>
      </c>
      <c r="B1862">
        <v>113.47</v>
      </c>
      <c r="C1862" t="str">
        <f t="shared" si="61"/>
        <v>2022-01</v>
      </c>
      <c r="E1862" s="5">
        <v>44589</v>
      </c>
      <c r="F1862">
        <v>122.94000200000001</v>
      </c>
      <c r="G1862" t="str">
        <f t="shared" si="60"/>
        <v>2022-01</v>
      </c>
    </row>
    <row r="1863" spans="1:7" x14ac:dyDescent="0.25">
      <c r="A1863" s="5">
        <v>44581</v>
      </c>
      <c r="B1863">
        <v>114.3</v>
      </c>
      <c r="C1863" t="str">
        <f t="shared" si="61"/>
        <v>2022-01</v>
      </c>
      <c r="E1863" s="5">
        <v>44592</v>
      </c>
      <c r="F1863">
        <v>125.68499799999999</v>
      </c>
      <c r="G1863" t="str">
        <f t="shared" si="60"/>
        <v>2022-01</v>
      </c>
    </row>
    <row r="1864" spans="1:7" x14ac:dyDescent="0.25">
      <c r="A1864" s="5">
        <v>44582</v>
      </c>
      <c r="B1864">
        <v>111.4</v>
      </c>
      <c r="C1864" t="str">
        <f t="shared" si="61"/>
        <v>2022-01</v>
      </c>
      <c r="E1864" s="5">
        <v>44593</v>
      </c>
      <c r="F1864">
        <v>127.5</v>
      </c>
      <c r="G1864" t="str">
        <f t="shared" si="60"/>
        <v>2022-02</v>
      </c>
    </row>
    <row r="1865" spans="1:7" x14ac:dyDescent="0.25">
      <c r="A1865" s="5">
        <v>44585</v>
      </c>
      <c r="B1865">
        <v>106.71</v>
      </c>
      <c r="C1865" t="str">
        <f t="shared" si="61"/>
        <v>2022-01</v>
      </c>
      <c r="E1865" s="5">
        <v>44594</v>
      </c>
      <c r="F1865">
        <v>128.36000100000001</v>
      </c>
      <c r="G1865" t="str">
        <f t="shared" si="60"/>
        <v>2022-02</v>
      </c>
    </row>
    <row r="1866" spans="1:7" x14ac:dyDescent="0.25">
      <c r="A1866" s="5">
        <v>44586</v>
      </c>
      <c r="B1866">
        <v>108.13</v>
      </c>
      <c r="C1866" t="str">
        <f t="shared" si="61"/>
        <v>2022-01</v>
      </c>
      <c r="E1866" s="5">
        <v>44595</v>
      </c>
      <c r="F1866">
        <v>127.470001</v>
      </c>
      <c r="G1866" t="str">
        <f t="shared" si="60"/>
        <v>2022-02</v>
      </c>
    </row>
    <row r="1867" spans="1:7" x14ac:dyDescent="0.25">
      <c r="A1867" s="5">
        <v>44587</v>
      </c>
      <c r="B1867">
        <v>109.96</v>
      </c>
      <c r="C1867" t="str">
        <f t="shared" si="61"/>
        <v>2022-01</v>
      </c>
      <c r="E1867" s="5">
        <v>44596</v>
      </c>
      <c r="F1867">
        <v>126.105003</v>
      </c>
      <c r="G1867" t="str">
        <f t="shared" si="60"/>
        <v>2022-02</v>
      </c>
    </row>
    <row r="1868" spans="1:7" x14ac:dyDescent="0.25">
      <c r="A1868" s="5">
        <v>44588</v>
      </c>
      <c r="B1868">
        <v>110.93</v>
      </c>
      <c r="C1868" t="str">
        <f t="shared" si="61"/>
        <v>2022-01</v>
      </c>
      <c r="E1868" s="5">
        <v>44599</v>
      </c>
      <c r="F1868">
        <v>127.144997</v>
      </c>
      <c r="G1868" t="str">
        <f t="shared" si="60"/>
        <v>2022-02</v>
      </c>
    </row>
    <row r="1869" spans="1:7" x14ac:dyDescent="0.25">
      <c r="A1869" s="5">
        <v>44589</v>
      </c>
      <c r="B1869">
        <v>109.28</v>
      </c>
      <c r="C1869" t="str">
        <f t="shared" si="61"/>
        <v>2022-01</v>
      </c>
      <c r="E1869" s="5">
        <v>44600</v>
      </c>
      <c r="F1869">
        <v>127.074997</v>
      </c>
      <c r="G1869" t="str">
        <f t="shared" si="60"/>
        <v>2022-02</v>
      </c>
    </row>
    <row r="1870" spans="1:7" x14ac:dyDescent="0.25">
      <c r="A1870" s="5">
        <v>44592</v>
      </c>
      <c r="B1870">
        <v>112.1</v>
      </c>
      <c r="C1870" t="str">
        <f t="shared" si="61"/>
        <v>2022-01</v>
      </c>
      <c r="E1870" s="5">
        <v>44601</v>
      </c>
      <c r="F1870">
        <v>129.229996</v>
      </c>
      <c r="G1870" t="str">
        <f t="shared" si="60"/>
        <v>2022-02</v>
      </c>
    </row>
    <row r="1871" spans="1:7" x14ac:dyDescent="0.25">
      <c r="A1871" s="5">
        <v>44593</v>
      </c>
      <c r="B1871">
        <v>113.25</v>
      </c>
      <c r="C1871" t="str">
        <f t="shared" si="61"/>
        <v>2022-02</v>
      </c>
      <c r="E1871" s="5">
        <v>44602</v>
      </c>
      <c r="F1871">
        <v>129.02499399999999</v>
      </c>
      <c r="G1871" t="str">
        <f t="shared" si="60"/>
        <v>2022-02</v>
      </c>
    </row>
    <row r="1872" spans="1:7" x14ac:dyDescent="0.25">
      <c r="A1872" s="5">
        <v>44594</v>
      </c>
      <c r="B1872">
        <v>113.7</v>
      </c>
      <c r="C1872" t="str">
        <f t="shared" si="61"/>
        <v>2022-02</v>
      </c>
      <c r="E1872" s="5">
        <v>44603</v>
      </c>
      <c r="F1872">
        <v>126.839996</v>
      </c>
      <c r="G1872" t="str">
        <f t="shared" si="60"/>
        <v>2022-02</v>
      </c>
    </row>
    <row r="1873" spans="1:7" x14ac:dyDescent="0.25">
      <c r="A1873" s="5">
        <v>44595</v>
      </c>
      <c r="B1873">
        <v>111.83</v>
      </c>
      <c r="C1873" t="str">
        <f t="shared" si="61"/>
        <v>2022-02</v>
      </c>
      <c r="E1873" s="5">
        <v>44606</v>
      </c>
      <c r="F1873">
        <v>124.75</v>
      </c>
      <c r="G1873" t="str">
        <f t="shared" si="60"/>
        <v>2022-02</v>
      </c>
    </row>
    <row r="1874" spans="1:7" x14ac:dyDescent="0.25">
      <c r="A1874" s="5">
        <v>44596</v>
      </c>
      <c r="B1874">
        <v>110.44</v>
      </c>
      <c r="C1874" t="str">
        <f t="shared" si="61"/>
        <v>2022-02</v>
      </c>
      <c r="E1874" s="5">
        <v>44607</v>
      </c>
      <c r="F1874">
        <v>126.029999</v>
      </c>
      <c r="G1874" t="str">
        <f t="shared" si="60"/>
        <v>2022-02</v>
      </c>
    </row>
    <row r="1875" spans="1:7" x14ac:dyDescent="0.25">
      <c r="A1875" s="5">
        <v>44599</v>
      </c>
      <c r="B1875">
        <v>111.06</v>
      </c>
      <c r="C1875" t="str">
        <f t="shared" si="61"/>
        <v>2022-02</v>
      </c>
      <c r="E1875" s="5">
        <v>44608</v>
      </c>
      <c r="F1875">
        <v>125.675003</v>
      </c>
      <c r="G1875" t="str">
        <f t="shared" si="60"/>
        <v>2022-02</v>
      </c>
    </row>
    <row r="1876" spans="1:7" x14ac:dyDescent="0.25">
      <c r="A1876" s="5">
        <v>44600</v>
      </c>
      <c r="B1876">
        <v>111.32</v>
      </c>
      <c r="C1876" t="str">
        <f t="shared" si="61"/>
        <v>2022-02</v>
      </c>
      <c r="E1876" s="5">
        <v>44609</v>
      </c>
      <c r="F1876">
        <v>124.959999</v>
      </c>
      <c r="G1876" t="str">
        <f t="shared" si="60"/>
        <v>2022-02</v>
      </c>
    </row>
    <row r="1877" spans="1:7" x14ac:dyDescent="0.25">
      <c r="A1877" s="5">
        <v>44601</v>
      </c>
      <c r="B1877">
        <v>112.8</v>
      </c>
      <c r="C1877" t="str">
        <f t="shared" si="61"/>
        <v>2022-02</v>
      </c>
      <c r="E1877" s="5">
        <v>44610</v>
      </c>
      <c r="F1877">
        <v>122.949997</v>
      </c>
      <c r="G1877" t="str">
        <f t="shared" si="60"/>
        <v>2022-02</v>
      </c>
    </row>
    <row r="1878" spans="1:7" x14ac:dyDescent="0.25">
      <c r="A1878" s="5">
        <v>44602</v>
      </c>
      <c r="B1878">
        <v>112.9</v>
      </c>
      <c r="C1878" t="str">
        <f t="shared" si="61"/>
        <v>2022-02</v>
      </c>
      <c r="E1878" s="5">
        <v>44613</v>
      </c>
      <c r="F1878">
        <v>121.529999</v>
      </c>
      <c r="G1878" t="str">
        <f t="shared" si="60"/>
        <v>2022-02</v>
      </c>
    </row>
    <row r="1879" spans="1:7" x14ac:dyDescent="0.25">
      <c r="A1879" s="5">
        <v>44603</v>
      </c>
      <c r="B1879">
        <v>111.62</v>
      </c>
      <c r="C1879" t="str">
        <f t="shared" si="61"/>
        <v>2022-02</v>
      </c>
      <c r="E1879" s="5">
        <v>44614</v>
      </c>
      <c r="F1879">
        <v>121.720001</v>
      </c>
      <c r="G1879" t="str">
        <f t="shared" si="60"/>
        <v>2022-02</v>
      </c>
    </row>
    <row r="1880" spans="1:7" x14ac:dyDescent="0.25">
      <c r="A1880" s="5">
        <v>44606</v>
      </c>
      <c r="B1880">
        <v>110.19</v>
      </c>
      <c r="C1880" t="str">
        <f t="shared" si="61"/>
        <v>2022-02</v>
      </c>
      <c r="E1880" s="5">
        <v>44615</v>
      </c>
      <c r="F1880">
        <v>120.614998</v>
      </c>
      <c r="G1880" t="str">
        <f t="shared" si="60"/>
        <v>2022-02</v>
      </c>
    </row>
    <row r="1881" spans="1:7" x14ac:dyDescent="0.25">
      <c r="A1881" s="5">
        <v>44607</v>
      </c>
      <c r="B1881">
        <v>110.99</v>
      </c>
      <c r="C1881" t="str">
        <f t="shared" si="61"/>
        <v>2022-02</v>
      </c>
      <c r="E1881" s="5">
        <v>44616</v>
      </c>
      <c r="F1881">
        <v>118.004997</v>
      </c>
      <c r="G1881" t="str">
        <f t="shared" si="60"/>
        <v>2022-02</v>
      </c>
    </row>
    <row r="1882" spans="1:7" x14ac:dyDescent="0.25">
      <c r="A1882" s="5">
        <v>44608</v>
      </c>
      <c r="B1882">
        <v>110.57</v>
      </c>
      <c r="C1882" t="str">
        <f t="shared" si="61"/>
        <v>2022-02</v>
      </c>
      <c r="E1882" s="5">
        <v>44617</v>
      </c>
      <c r="F1882">
        <v>123.074997</v>
      </c>
      <c r="G1882" t="str">
        <f t="shared" si="60"/>
        <v>2022-02</v>
      </c>
    </row>
    <row r="1883" spans="1:7" x14ac:dyDescent="0.25">
      <c r="A1883" s="5">
        <v>44609</v>
      </c>
      <c r="B1883">
        <v>110.58</v>
      </c>
      <c r="C1883" t="str">
        <f t="shared" si="61"/>
        <v>2022-02</v>
      </c>
      <c r="E1883" s="5">
        <v>44620</v>
      </c>
      <c r="F1883">
        <v>124.025002</v>
      </c>
      <c r="G1883" t="str">
        <f t="shared" si="60"/>
        <v>2022-02</v>
      </c>
    </row>
    <row r="1884" spans="1:7" x14ac:dyDescent="0.25">
      <c r="A1884" s="5">
        <v>44610</v>
      </c>
      <c r="B1884">
        <v>108.42</v>
      </c>
      <c r="C1884" t="str">
        <f t="shared" si="61"/>
        <v>2022-02</v>
      </c>
      <c r="E1884" s="5">
        <v>44621</v>
      </c>
      <c r="F1884">
        <v>122.69000200000001</v>
      </c>
      <c r="G1884" t="str">
        <f t="shared" si="60"/>
        <v>2022-03</v>
      </c>
    </row>
    <row r="1885" spans="1:7" x14ac:dyDescent="0.25">
      <c r="A1885" s="5">
        <v>44613</v>
      </c>
      <c r="B1885">
        <v>107.52</v>
      </c>
      <c r="C1885" t="str">
        <f t="shared" si="61"/>
        <v>2022-02</v>
      </c>
      <c r="E1885" s="5">
        <v>44622</v>
      </c>
      <c r="F1885">
        <v>123.629997</v>
      </c>
      <c r="G1885" t="str">
        <f t="shared" si="60"/>
        <v>2022-03</v>
      </c>
    </row>
    <row r="1886" spans="1:7" x14ac:dyDescent="0.25">
      <c r="A1886" s="5">
        <v>44614</v>
      </c>
      <c r="B1886">
        <v>107.4</v>
      </c>
      <c r="C1886" t="str">
        <f t="shared" si="61"/>
        <v>2022-02</v>
      </c>
      <c r="E1886" s="5">
        <v>44623</v>
      </c>
      <c r="F1886">
        <v>123.18</v>
      </c>
      <c r="G1886" t="str">
        <f t="shared" si="60"/>
        <v>2022-03</v>
      </c>
    </row>
    <row r="1887" spans="1:7" x14ac:dyDescent="0.25">
      <c r="A1887" s="5">
        <v>44615</v>
      </c>
      <c r="B1887">
        <v>106.57</v>
      </c>
      <c r="C1887" t="str">
        <f t="shared" si="61"/>
        <v>2022-02</v>
      </c>
      <c r="E1887" s="5">
        <v>44624</v>
      </c>
      <c r="F1887">
        <v>121.029999</v>
      </c>
      <c r="G1887" t="str">
        <f t="shared" si="60"/>
        <v>2022-03</v>
      </c>
    </row>
    <row r="1888" spans="1:7" x14ac:dyDescent="0.25">
      <c r="A1888" s="5">
        <v>44616</v>
      </c>
      <c r="B1888">
        <v>105.9</v>
      </c>
      <c r="C1888" t="str">
        <f t="shared" si="61"/>
        <v>2022-02</v>
      </c>
      <c r="E1888" s="5">
        <v>44627</v>
      </c>
      <c r="F1888">
        <v>120.300003</v>
      </c>
      <c r="G1888" t="str">
        <f t="shared" si="60"/>
        <v>2022-03</v>
      </c>
    </row>
    <row r="1889" spans="1:7" x14ac:dyDescent="0.25">
      <c r="A1889" s="5">
        <v>44617</v>
      </c>
      <c r="B1889">
        <v>108.96</v>
      </c>
      <c r="C1889" t="str">
        <f t="shared" si="61"/>
        <v>2022-02</v>
      </c>
      <c r="E1889" s="5">
        <v>44628</v>
      </c>
      <c r="F1889">
        <v>117.504997</v>
      </c>
      <c r="G1889" t="str">
        <f t="shared" si="60"/>
        <v>2022-03</v>
      </c>
    </row>
    <row r="1890" spans="1:7" x14ac:dyDescent="0.25">
      <c r="A1890" s="5">
        <v>44620</v>
      </c>
      <c r="B1890">
        <v>110.19</v>
      </c>
      <c r="C1890" t="str">
        <f t="shared" si="61"/>
        <v>2022-02</v>
      </c>
      <c r="E1890" s="5">
        <v>44629</v>
      </c>
      <c r="F1890">
        <v>120.16999800000001</v>
      </c>
      <c r="G1890" t="str">
        <f t="shared" si="60"/>
        <v>2022-03</v>
      </c>
    </row>
    <row r="1891" spans="1:7" x14ac:dyDescent="0.25">
      <c r="A1891" s="5">
        <v>44621</v>
      </c>
      <c r="B1891">
        <v>110.49</v>
      </c>
      <c r="C1891" t="str">
        <f t="shared" si="61"/>
        <v>2022-03</v>
      </c>
      <c r="E1891" s="5">
        <v>44630</v>
      </c>
      <c r="F1891">
        <v>118.800003</v>
      </c>
      <c r="G1891" t="str">
        <f t="shared" si="60"/>
        <v>2022-03</v>
      </c>
    </row>
    <row r="1892" spans="1:7" x14ac:dyDescent="0.25">
      <c r="A1892" s="5">
        <v>44622</v>
      </c>
      <c r="B1892">
        <v>111.39</v>
      </c>
      <c r="C1892" t="str">
        <f t="shared" si="61"/>
        <v>2022-03</v>
      </c>
      <c r="E1892" s="5">
        <v>44631</v>
      </c>
      <c r="F1892">
        <v>119.83000199999999</v>
      </c>
      <c r="G1892" t="str">
        <f t="shared" si="60"/>
        <v>2022-03</v>
      </c>
    </row>
    <row r="1893" spans="1:7" x14ac:dyDescent="0.25">
      <c r="A1893" s="5">
        <v>44623</v>
      </c>
      <c r="B1893">
        <v>111.24</v>
      </c>
      <c r="C1893" t="str">
        <f t="shared" si="61"/>
        <v>2022-03</v>
      </c>
      <c r="E1893" s="5">
        <v>44634</v>
      </c>
      <c r="F1893">
        <v>118.230003</v>
      </c>
      <c r="G1893" t="str">
        <f t="shared" ref="G1893:G1956" si="62">YEAR(E1893)&amp;"-"&amp;IF(MONTH(E1893)&lt;10,"0"&amp;MONTH(E1893),MONTH(E1893))</f>
        <v>2022-03</v>
      </c>
    </row>
    <row r="1894" spans="1:7" x14ac:dyDescent="0.25">
      <c r="A1894" s="5">
        <v>44624</v>
      </c>
      <c r="B1894">
        <v>110.93</v>
      </c>
      <c r="C1894" t="str">
        <f t="shared" si="61"/>
        <v>2022-03</v>
      </c>
      <c r="E1894" s="5">
        <v>44635</v>
      </c>
      <c r="F1894">
        <v>119.389999</v>
      </c>
      <c r="G1894" t="str">
        <f t="shared" si="62"/>
        <v>2022-03</v>
      </c>
    </row>
    <row r="1895" spans="1:7" x14ac:dyDescent="0.25">
      <c r="A1895" s="5">
        <v>44627</v>
      </c>
      <c r="B1895">
        <v>110.97</v>
      </c>
      <c r="C1895" t="str">
        <f t="shared" si="61"/>
        <v>2022-03</v>
      </c>
      <c r="E1895" s="5">
        <v>44636</v>
      </c>
      <c r="F1895">
        <v>122.010002</v>
      </c>
      <c r="G1895" t="str">
        <f t="shared" si="62"/>
        <v>2022-03</v>
      </c>
    </row>
    <row r="1896" spans="1:7" x14ac:dyDescent="0.25">
      <c r="A1896" s="5">
        <v>44628</v>
      </c>
      <c r="B1896">
        <v>108.28</v>
      </c>
      <c r="C1896" t="str">
        <f t="shared" si="61"/>
        <v>2022-03</v>
      </c>
      <c r="E1896" s="5">
        <v>44637</v>
      </c>
      <c r="F1896">
        <v>123.43</v>
      </c>
      <c r="G1896" t="str">
        <f t="shared" si="62"/>
        <v>2022-03</v>
      </c>
    </row>
    <row r="1897" spans="1:7" x14ac:dyDescent="0.25">
      <c r="A1897" s="5">
        <v>44629</v>
      </c>
      <c r="B1897">
        <v>108.43</v>
      </c>
      <c r="C1897" t="str">
        <f t="shared" si="61"/>
        <v>2022-03</v>
      </c>
      <c r="E1897" s="5">
        <v>44638</v>
      </c>
      <c r="F1897">
        <v>125.099998</v>
      </c>
      <c r="G1897" t="str">
        <f t="shared" si="62"/>
        <v>2022-03</v>
      </c>
    </row>
    <row r="1898" spans="1:7" x14ac:dyDescent="0.25">
      <c r="A1898" s="5">
        <v>44630</v>
      </c>
      <c r="B1898">
        <v>108.45</v>
      </c>
      <c r="C1898" t="str">
        <f t="shared" si="61"/>
        <v>2022-03</v>
      </c>
      <c r="E1898" s="5">
        <v>44641</v>
      </c>
      <c r="F1898">
        <v>126.239998</v>
      </c>
      <c r="G1898" t="str">
        <f t="shared" si="62"/>
        <v>2022-03</v>
      </c>
    </row>
    <row r="1899" spans="1:7" x14ac:dyDescent="0.25">
      <c r="A1899" s="5">
        <v>44631</v>
      </c>
      <c r="B1899">
        <v>109.67</v>
      </c>
      <c r="C1899" t="str">
        <f t="shared" si="61"/>
        <v>2022-03</v>
      </c>
      <c r="E1899" s="5">
        <v>44642</v>
      </c>
      <c r="F1899">
        <v>127.110001</v>
      </c>
      <c r="G1899" t="str">
        <f t="shared" si="62"/>
        <v>2022-03</v>
      </c>
    </row>
    <row r="1900" spans="1:7" x14ac:dyDescent="0.25">
      <c r="A1900" s="5">
        <v>44634</v>
      </c>
      <c r="B1900">
        <v>107.6</v>
      </c>
      <c r="C1900" t="str">
        <f t="shared" si="61"/>
        <v>2022-03</v>
      </c>
      <c r="E1900" s="5">
        <v>44643</v>
      </c>
      <c r="F1900">
        <v>126.790001</v>
      </c>
      <c r="G1900" t="str">
        <f t="shared" si="62"/>
        <v>2022-03</v>
      </c>
    </row>
    <row r="1901" spans="1:7" x14ac:dyDescent="0.25">
      <c r="A1901" s="5">
        <v>44635</v>
      </c>
      <c r="B1901">
        <v>108.9</v>
      </c>
      <c r="C1901" t="str">
        <f t="shared" si="61"/>
        <v>2022-03</v>
      </c>
      <c r="E1901" s="5">
        <v>44644</v>
      </c>
      <c r="F1901">
        <v>126.69000200000001</v>
      </c>
      <c r="G1901" t="str">
        <f t="shared" si="62"/>
        <v>2022-03</v>
      </c>
    </row>
    <row r="1902" spans="1:7" x14ac:dyDescent="0.25">
      <c r="A1902" s="5">
        <v>44636</v>
      </c>
      <c r="B1902">
        <v>110.73</v>
      </c>
      <c r="C1902" t="str">
        <f t="shared" si="61"/>
        <v>2022-03</v>
      </c>
      <c r="E1902" s="5">
        <v>44645</v>
      </c>
      <c r="F1902">
        <v>127.55500000000001</v>
      </c>
      <c r="G1902" t="str">
        <f t="shared" si="62"/>
        <v>2022-03</v>
      </c>
    </row>
    <row r="1903" spans="1:7" x14ac:dyDescent="0.25">
      <c r="A1903" s="5">
        <v>44637</v>
      </c>
      <c r="B1903">
        <v>111.02</v>
      </c>
      <c r="C1903" t="str">
        <f t="shared" si="61"/>
        <v>2022-03</v>
      </c>
      <c r="E1903" s="5">
        <v>44648</v>
      </c>
      <c r="F1903">
        <v>128.125</v>
      </c>
      <c r="G1903" t="str">
        <f t="shared" si="62"/>
        <v>2022-03</v>
      </c>
    </row>
    <row r="1904" spans="1:7" x14ac:dyDescent="0.25">
      <c r="A1904" s="5">
        <v>44638</v>
      </c>
      <c r="B1904">
        <v>112.92</v>
      </c>
      <c r="C1904" t="str">
        <f t="shared" si="61"/>
        <v>2022-03</v>
      </c>
      <c r="E1904" s="5">
        <v>44649</v>
      </c>
      <c r="F1904">
        <v>130.25</v>
      </c>
      <c r="G1904" t="str">
        <f t="shared" si="62"/>
        <v>2022-03</v>
      </c>
    </row>
    <row r="1905" spans="1:7" x14ac:dyDescent="0.25">
      <c r="A1905" s="5">
        <v>44641</v>
      </c>
      <c r="B1905">
        <v>114.36</v>
      </c>
      <c r="C1905" t="str">
        <f t="shared" si="61"/>
        <v>2022-03</v>
      </c>
      <c r="E1905" s="5">
        <v>44650</v>
      </c>
      <c r="F1905">
        <v>130.195007</v>
      </c>
      <c r="G1905" t="str">
        <f t="shared" si="62"/>
        <v>2022-03</v>
      </c>
    </row>
    <row r="1906" spans="1:7" x14ac:dyDescent="0.25">
      <c r="A1906" s="5">
        <v>44642</v>
      </c>
      <c r="B1906">
        <v>115.38</v>
      </c>
      <c r="C1906" t="str">
        <f t="shared" si="61"/>
        <v>2022-03</v>
      </c>
      <c r="E1906" s="5">
        <v>44651</v>
      </c>
      <c r="F1906">
        <v>129.729996</v>
      </c>
      <c r="G1906" t="str">
        <f t="shared" si="62"/>
        <v>2022-03</v>
      </c>
    </row>
    <row r="1907" spans="1:7" x14ac:dyDescent="0.25">
      <c r="A1907" s="5">
        <v>44643</v>
      </c>
      <c r="B1907">
        <v>115.35</v>
      </c>
      <c r="C1907" t="str">
        <f t="shared" si="61"/>
        <v>2022-03</v>
      </c>
      <c r="E1907" s="5">
        <v>44652</v>
      </c>
      <c r="F1907">
        <v>127.959999</v>
      </c>
      <c r="G1907" t="str">
        <f t="shared" si="62"/>
        <v>2022-04</v>
      </c>
    </row>
    <row r="1908" spans="1:7" x14ac:dyDescent="0.25">
      <c r="A1908" s="5">
        <v>44644</v>
      </c>
      <c r="B1908">
        <v>115</v>
      </c>
      <c r="C1908" t="str">
        <f t="shared" si="61"/>
        <v>2022-03</v>
      </c>
      <c r="E1908" s="5">
        <v>44655</v>
      </c>
      <c r="F1908">
        <v>129.199997</v>
      </c>
      <c r="G1908" t="str">
        <f t="shared" si="62"/>
        <v>2022-04</v>
      </c>
    </row>
    <row r="1909" spans="1:7" x14ac:dyDescent="0.25">
      <c r="A1909" s="5">
        <v>44645</v>
      </c>
      <c r="B1909">
        <v>115.96</v>
      </c>
      <c r="C1909" t="str">
        <f t="shared" si="61"/>
        <v>2022-03</v>
      </c>
      <c r="E1909" s="5">
        <v>44656</v>
      </c>
      <c r="F1909">
        <v>128.979996</v>
      </c>
      <c r="G1909" t="str">
        <f t="shared" si="62"/>
        <v>2022-04</v>
      </c>
    </row>
    <row r="1910" spans="1:7" x14ac:dyDescent="0.25">
      <c r="A1910" s="5">
        <v>44648</v>
      </c>
      <c r="B1910">
        <v>116.81</v>
      </c>
      <c r="C1910" t="str">
        <f t="shared" si="61"/>
        <v>2022-03</v>
      </c>
      <c r="E1910" s="5">
        <v>44657</v>
      </c>
      <c r="F1910">
        <v>126.099998</v>
      </c>
      <c r="G1910" t="str">
        <f t="shared" si="62"/>
        <v>2022-04</v>
      </c>
    </row>
    <row r="1911" spans="1:7" x14ac:dyDescent="0.25">
      <c r="A1911" s="5">
        <v>44649</v>
      </c>
      <c r="B1911">
        <v>116.93</v>
      </c>
      <c r="C1911" t="str">
        <f t="shared" si="61"/>
        <v>2022-03</v>
      </c>
      <c r="E1911" s="5">
        <v>44658</v>
      </c>
      <c r="F1911">
        <v>125.824997</v>
      </c>
      <c r="G1911" t="str">
        <f t="shared" si="62"/>
        <v>2022-04</v>
      </c>
    </row>
    <row r="1912" spans="1:7" x14ac:dyDescent="0.25">
      <c r="A1912" s="5">
        <v>44650</v>
      </c>
      <c r="B1912">
        <v>116.8</v>
      </c>
      <c r="C1912" t="str">
        <f t="shared" si="61"/>
        <v>2022-03</v>
      </c>
      <c r="E1912" s="5">
        <v>44659</v>
      </c>
      <c r="F1912">
        <v>127.135002</v>
      </c>
      <c r="G1912" t="str">
        <f t="shared" si="62"/>
        <v>2022-04</v>
      </c>
    </row>
    <row r="1913" spans="1:7" x14ac:dyDescent="0.25">
      <c r="A1913" s="5">
        <v>44651</v>
      </c>
      <c r="B1913">
        <v>117</v>
      </c>
      <c r="C1913" t="str">
        <f t="shared" si="61"/>
        <v>2022-03</v>
      </c>
      <c r="E1913" s="5">
        <v>44662</v>
      </c>
      <c r="F1913">
        <v>125.25</v>
      </c>
      <c r="G1913" t="str">
        <f t="shared" si="62"/>
        <v>2022-04</v>
      </c>
    </row>
    <row r="1914" spans="1:7" x14ac:dyDescent="0.25">
      <c r="A1914" s="5">
        <v>44652</v>
      </c>
      <c r="B1914">
        <v>116.14</v>
      </c>
      <c r="C1914" t="str">
        <f t="shared" si="61"/>
        <v>2022-04</v>
      </c>
      <c r="E1914" s="5">
        <v>44663</v>
      </c>
      <c r="F1914">
        <v>125.69499999999999</v>
      </c>
      <c r="G1914" t="str">
        <f t="shared" si="62"/>
        <v>2022-04</v>
      </c>
    </row>
    <row r="1915" spans="1:7" x14ac:dyDescent="0.25">
      <c r="A1915" s="5">
        <v>44655</v>
      </c>
      <c r="B1915">
        <v>117.47</v>
      </c>
      <c r="C1915" t="str">
        <f t="shared" si="61"/>
        <v>2022-04</v>
      </c>
      <c r="E1915" s="5">
        <v>44664</v>
      </c>
      <c r="F1915">
        <v>125.019997</v>
      </c>
      <c r="G1915" t="str">
        <f t="shared" si="62"/>
        <v>2022-04</v>
      </c>
    </row>
    <row r="1916" spans="1:7" x14ac:dyDescent="0.25">
      <c r="A1916" s="5">
        <v>44656</v>
      </c>
      <c r="B1916">
        <v>117.95</v>
      </c>
      <c r="C1916" t="str">
        <f t="shared" si="61"/>
        <v>2022-04</v>
      </c>
      <c r="E1916" s="5">
        <v>44665</v>
      </c>
      <c r="F1916">
        <v>125.129997</v>
      </c>
      <c r="G1916" t="str">
        <f t="shared" si="62"/>
        <v>2022-04</v>
      </c>
    </row>
    <row r="1917" spans="1:7" x14ac:dyDescent="0.25">
      <c r="A1917" s="5">
        <v>44657</v>
      </c>
      <c r="B1917">
        <v>115.45</v>
      </c>
      <c r="C1917" t="str">
        <f t="shared" si="61"/>
        <v>2022-04</v>
      </c>
      <c r="E1917" s="5">
        <v>44670</v>
      </c>
      <c r="F1917">
        <v>125.595001</v>
      </c>
      <c r="G1917" t="str">
        <f t="shared" si="62"/>
        <v>2022-04</v>
      </c>
    </row>
    <row r="1918" spans="1:7" x14ac:dyDescent="0.25">
      <c r="A1918" s="5">
        <v>44658</v>
      </c>
      <c r="B1918">
        <v>115.46</v>
      </c>
      <c r="C1918" t="str">
        <f t="shared" si="61"/>
        <v>2022-04</v>
      </c>
      <c r="E1918" s="5">
        <v>44671</v>
      </c>
      <c r="F1918">
        <v>126.004997</v>
      </c>
      <c r="G1918" t="str">
        <f t="shared" si="62"/>
        <v>2022-04</v>
      </c>
    </row>
    <row r="1919" spans="1:7" x14ac:dyDescent="0.25">
      <c r="A1919" s="5">
        <v>44659</v>
      </c>
      <c r="B1919">
        <v>116.9</v>
      </c>
      <c r="C1919" t="str">
        <f t="shared" si="61"/>
        <v>2022-04</v>
      </c>
      <c r="E1919" s="5">
        <v>44672</v>
      </c>
      <c r="F1919">
        <v>126.20500199999999</v>
      </c>
      <c r="G1919" t="str">
        <f t="shared" si="62"/>
        <v>2022-04</v>
      </c>
    </row>
    <row r="1920" spans="1:7" x14ac:dyDescent="0.25">
      <c r="A1920" s="5">
        <v>44662</v>
      </c>
      <c r="B1920">
        <v>114.87</v>
      </c>
      <c r="C1920" t="str">
        <f t="shared" si="61"/>
        <v>2022-04</v>
      </c>
      <c r="E1920" s="5">
        <v>44673</v>
      </c>
      <c r="F1920">
        <v>122.239998</v>
      </c>
      <c r="G1920" t="str">
        <f t="shared" si="62"/>
        <v>2022-04</v>
      </c>
    </row>
    <row r="1921" spans="1:7" x14ac:dyDescent="0.25">
      <c r="A1921" s="5">
        <v>44663</v>
      </c>
      <c r="B1921">
        <v>115.62</v>
      </c>
      <c r="C1921" t="str">
        <f t="shared" si="61"/>
        <v>2022-04</v>
      </c>
      <c r="E1921" s="5">
        <v>44676</v>
      </c>
      <c r="F1921">
        <v>119.004997</v>
      </c>
      <c r="G1921" t="str">
        <f t="shared" si="62"/>
        <v>2022-04</v>
      </c>
    </row>
    <row r="1922" spans="1:7" x14ac:dyDescent="0.25">
      <c r="A1922" s="5">
        <v>44664</v>
      </c>
      <c r="B1922">
        <v>115.14</v>
      </c>
      <c r="C1922" t="str">
        <f t="shared" si="61"/>
        <v>2022-04</v>
      </c>
      <c r="E1922" s="5">
        <v>44677</v>
      </c>
      <c r="F1922">
        <v>118.739998</v>
      </c>
      <c r="G1922" t="str">
        <f t="shared" si="62"/>
        <v>2022-04</v>
      </c>
    </row>
    <row r="1923" spans="1:7" x14ac:dyDescent="0.25">
      <c r="A1923" s="5">
        <v>44665</v>
      </c>
      <c r="B1923">
        <v>115.58</v>
      </c>
      <c r="C1923" t="str">
        <f t="shared" ref="C1923:C1986" si="63">YEAR(A1923)&amp;"-"&amp;IF(MONTH(A1923)&lt;10,"0"&amp;MONTH(A1923),MONTH(A1923))</f>
        <v>2022-04</v>
      </c>
      <c r="E1923" s="5">
        <v>44678</v>
      </c>
      <c r="F1923">
        <v>118.849998</v>
      </c>
      <c r="G1923" t="str">
        <f t="shared" si="62"/>
        <v>2022-04</v>
      </c>
    </row>
    <row r="1924" spans="1:7" x14ac:dyDescent="0.25">
      <c r="A1924" s="5">
        <v>44670</v>
      </c>
      <c r="B1924">
        <v>116.27</v>
      </c>
      <c r="C1924" t="str">
        <f t="shared" si="63"/>
        <v>2022-04</v>
      </c>
      <c r="E1924" s="5">
        <v>44679</v>
      </c>
      <c r="F1924">
        <v>118.714996</v>
      </c>
      <c r="G1924" t="str">
        <f t="shared" si="62"/>
        <v>2022-04</v>
      </c>
    </row>
    <row r="1925" spans="1:7" x14ac:dyDescent="0.25">
      <c r="A1925" s="5">
        <v>44671</v>
      </c>
      <c r="B1925">
        <v>116.07</v>
      </c>
      <c r="C1925" t="str">
        <f t="shared" si="63"/>
        <v>2022-04</v>
      </c>
      <c r="E1925" s="5">
        <v>44680</v>
      </c>
      <c r="F1925">
        <v>118.925003</v>
      </c>
      <c r="G1925" t="str">
        <f t="shared" si="62"/>
        <v>2022-04</v>
      </c>
    </row>
    <row r="1926" spans="1:7" x14ac:dyDescent="0.25">
      <c r="A1926" s="5">
        <v>44672</v>
      </c>
      <c r="B1926">
        <v>116.4</v>
      </c>
      <c r="C1926" t="str">
        <f t="shared" si="63"/>
        <v>2022-04</v>
      </c>
      <c r="E1926" s="5">
        <v>44684</v>
      </c>
      <c r="F1926">
        <v>118.05999799999999</v>
      </c>
      <c r="G1926" t="str">
        <f t="shared" si="62"/>
        <v>2022-05</v>
      </c>
    </row>
    <row r="1927" spans="1:7" x14ac:dyDescent="0.25">
      <c r="A1927" s="5">
        <v>44673</v>
      </c>
      <c r="B1927">
        <v>113.26</v>
      </c>
      <c r="C1927" t="str">
        <f t="shared" si="63"/>
        <v>2022-04</v>
      </c>
      <c r="E1927" s="5">
        <v>44685</v>
      </c>
      <c r="F1927">
        <v>116.730003</v>
      </c>
      <c r="G1927" t="str">
        <f t="shared" si="62"/>
        <v>2022-05</v>
      </c>
    </row>
    <row r="1928" spans="1:7" x14ac:dyDescent="0.25">
      <c r="A1928" s="5">
        <v>44676</v>
      </c>
      <c r="B1928">
        <v>111.3</v>
      </c>
      <c r="C1928" t="str">
        <f t="shared" si="63"/>
        <v>2022-04</v>
      </c>
      <c r="E1928" s="5">
        <v>44686</v>
      </c>
      <c r="F1928">
        <v>116.949997</v>
      </c>
      <c r="G1928" t="str">
        <f t="shared" si="62"/>
        <v>2022-05</v>
      </c>
    </row>
    <row r="1929" spans="1:7" x14ac:dyDescent="0.25">
      <c r="A1929" s="5">
        <v>44677</v>
      </c>
      <c r="B1929">
        <v>111.6</v>
      </c>
      <c r="C1929" t="str">
        <f t="shared" si="63"/>
        <v>2022-04</v>
      </c>
      <c r="E1929" s="5">
        <v>44687</v>
      </c>
      <c r="F1929">
        <v>116.05999799999999</v>
      </c>
      <c r="G1929" t="str">
        <f t="shared" si="62"/>
        <v>2022-05</v>
      </c>
    </row>
    <row r="1930" spans="1:7" x14ac:dyDescent="0.25">
      <c r="A1930" s="5">
        <v>44678</v>
      </c>
      <c r="B1930">
        <v>112.11</v>
      </c>
      <c r="C1930" t="str">
        <f t="shared" si="63"/>
        <v>2022-04</v>
      </c>
      <c r="E1930" s="5">
        <v>44690</v>
      </c>
      <c r="F1930">
        <v>112.599998</v>
      </c>
      <c r="G1930" t="str">
        <f t="shared" si="62"/>
        <v>2022-05</v>
      </c>
    </row>
    <row r="1931" spans="1:7" x14ac:dyDescent="0.25">
      <c r="A1931" s="5">
        <v>44679</v>
      </c>
      <c r="B1931">
        <v>112.99</v>
      </c>
      <c r="C1931" t="str">
        <f t="shared" si="63"/>
        <v>2022-04</v>
      </c>
      <c r="E1931" s="5">
        <v>44691</v>
      </c>
      <c r="F1931">
        <v>111.574997</v>
      </c>
      <c r="G1931" t="str">
        <f t="shared" si="62"/>
        <v>2022-05</v>
      </c>
    </row>
    <row r="1932" spans="1:7" x14ac:dyDescent="0.25">
      <c r="A1932" s="5">
        <v>44680</v>
      </c>
      <c r="B1932">
        <v>114.2</v>
      </c>
      <c r="C1932" t="str">
        <f t="shared" si="63"/>
        <v>2022-04</v>
      </c>
      <c r="E1932" s="5">
        <v>44692</v>
      </c>
      <c r="F1932">
        <v>112.925003</v>
      </c>
      <c r="G1932" t="str">
        <f t="shared" si="62"/>
        <v>2022-05</v>
      </c>
    </row>
    <row r="1933" spans="1:7" x14ac:dyDescent="0.25">
      <c r="A1933" s="5">
        <v>44683</v>
      </c>
      <c r="B1933">
        <v>110.28</v>
      </c>
      <c r="C1933" t="str">
        <f t="shared" si="63"/>
        <v>2022-05</v>
      </c>
      <c r="E1933" s="5">
        <v>44693</v>
      </c>
      <c r="F1933">
        <v>110.139999</v>
      </c>
      <c r="G1933" t="str">
        <f t="shared" si="62"/>
        <v>2022-05</v>
      </c>
    </row>
    <row r="1934" spans="1:7" x14ac:dyDescent="0.25">
      <c r="A1934" s="5">
        <v>44684</v>
      </c>
      <c r="B1934">
        <v>111.81</v>
      </c>
      <c r="C1934" t="str">
        <f t="shared" si="63"/>
        <v>2022-05</v>
      </c>
      <c r="E1934" s="5">
        <v>44694</v>
      </c>
      <c r="F1934">
        <v>113.029999</v>
      </c>
      <c r="G1934" t="str">
        <f t="shared" si="62"/>
        <v>2022-05</v>
      </c>
    </row>
    <row r="1935" spans="1:7" x14ac:dyDescent="0.25">
      <c r="A1935" s="5">
        <v>44685</v>
      </c>
      <c r="B1935">
        <v>110.6</v>
      </c>
      <c r="C1935" t="str">
        <f t="shared" si="63"/>
        <v>2022-05</v>
      </c>
      <c r="E1935" s="5">
        <v>44697</v>
      </c>
      <c r="F1935">
        <v>112.370003</v>
      </c>
      <c r="G1935" t="str">
        <f t="shared" si="62"/>
        <v>2022-05</v>
      </c>
    </row>
    <row r="1936" spans="1:7" x14ac:dyDescent="0.25">
      <c r="A1936" s="5">
        <v>44686</v>
      </c>
      <c r="B1936">
        <v>111.3</v>
      </c>
      <c r="C1936" t="str">
        <f t="shared" si="63"/>
        <v>2022-05</v>
      </c>
      <c r="E1936" s="5">
        <v>44698</v>
      </c>
      <c r="F1936">
        <v>113.885002</v>
      </c>
      <c r="G1936" t="str">
        <f t="shared" si="62"/>
        <v>2022-05</v>
      </c>
    </row>
    <row r="1937" spans="1:7" x14ac:dyDescent="0.25">
      <c r="A1937" s="5">
        <v>44687</v>
      </c>
      <c r="B1937">
        <v>110.18</v>
      </c>
      <c r="C1937" t="str">
        <f t="shared" si="63"/>
        <v>2022-05</v>
      </c>
      <c r="E1937" s="5">
        <v>44699</v>
      </c>
      <c r="F1937">
        <v>111.584999</v>
      </c>
      <c r="G1937" t="str">
        <f t="shared" si="62"/>
        <v>2022-05</v>
      </c>
    </row>
    <row r="1938" spans="1:7" x14ac:dyDescent="0.25">
      <c r="A1938" s="5">
        <v>44690</v>
      </c>
      <c r="B1938">
        <v>106.86</v>
      </c>
      <c r="C1938" t="str">
        <f t="shared" si="63"/>
        <v>2022-05</v>
      </c>
      <c r="E1938" s="5">
        <v>44700</v>
      </c>
      <c r="F1938">
        <v>109.639999</v>
      </c>
      <c r="G1938" t="str">
        <f t="shared" si="62"/>
        <v>2022-05</v>
      </c>
    </row>
    <row r="1939" spans="1:7" x14ac:dyDescent="0.25">
      <c r="A1939" s="5">
        <v>44691</v>
      </c>
      <c r="B1939">
        <v>105.7</v>
      </c>
      <c r="C1939" t="str">
        <f t="shared" si="63"/>
        <v>2022-05</v>
      </c>
      <c r="E1939" s="5">
        <v>44701</v>
      </c>
      <c r="F1939">
        <v>108.760002</v>
      </c>
      <c r="G1939" t="str">
        <f t="shared" si="62"/>
        <v>2022-05</v>
      </c>
    </row>
    <row r="1940" spans="1:7" x14ac:dyDescent="0.25">
      <c r="A1940" s="5">
        <v>44692</v>
      </c>
      <c r="B1940">
        <v>107</v>
      </c>
      <c r="C1940" t="str">
        <f t="shared" si="63"/>
        <v>2022-05</v>
      </c>
      <c r="E1940" s="5">
        <v>44704</v>
      </c>
      <c r="F1940">
        <v>111.639999</v>
      </c>
      <c r="G1940" t="str">
        <f t="shared" si="62"/>
        <v>2022-05</v>
      </c>
    </row>
    <row r="1941" spans="1:7" x14ac:dyDescent="0.25">
      <c r="A1941" s="5">
        <v>44693</v>
      </c>
      <c r="B1941">
        <v>105.67</v>
      </c>
      <c r="C1941" t="str">
        <f t="shared" si="63"/>
        <v>2022-05</v>
      </c>
      <c r="E1941" s="5">
        <v>44705</v>
      </c>
      <c r="F1941">
        <v>109.08000199999999</v>
      </c>
      <c r="G1941" t="str">
        <f t="shared" si="62"/>
        <v>2022-05</v>
      </c>
    </row>
    <row r="1942" spans="1:7" x14ac:dyDescent="0.25">
      <c r="A1942" s="5">
        <v>44694</v>
      </c>
      <c r="B1942">
        <v>108.31</v>
      </c>
      <c r="C1942" t="str">
        <f t="shared" si="63"/>
        <v>2022-05</v>
      </c>
      <c r="E1942" s="5">
        <v>44706</v>
      </c>
      <c r="F1942">
        <v>111.19000200000001</v>
      </c>
      <c r="G1942" t="str">
        <f t="shared" si="62"/>
        <v>2022-05</v>
      </c>
    </row>
    <row r="1943" spans="1:7" x14ac:dyDescent="0.25">
      <c r="A1943" s="5">
        <v>44697</v>
      </c>
      <c r="B1943">
        <v>107.8</v>
      </c>
      <c r="C1943" t="str">
        <f t="shared" si="63"/>
        <v>2022-05</v>
      </c>
      <c r="E1943" s="5">
        <v>44707</v>
      </c>
      <c r="F1943">
        <v>113.605003</v>
      </c>
      <c r="G1943" t="str">
        <f t="shared" si="62"/>
        <v>2022-05</v>
      </c>
    </row>
    <row r="1944" spans="1:7" x14ac:dyDescent="0.25">
      <c r="A1944" s="5">
        <v>44698</v>
      </c>
      <c r="B1944">
        <v>107.87</v>
      </c>
      <c r="C1944" t="str">
        <f t="shared" si="63"/>
        <v>2022-05</v>
      </c>
      <c r="E1944" s="5">
        <v>44708</v>
      </c>
      <c r="F1944">
        <v>115.79499800000001</v>
      </c>
      <c r="G1944" t="str">
        <f t="shared" si="62"/>
        <v>2022-05</v>
      </c>
    </row>
    <row r="1945" spans="1:7" x14ac:dyDescent="0.25">
      <c r="A1945" s="5">
        <v>44699</v>
      </c>
      <c r="B1945">
        <v>106.48</v>
      </c>
      <c r="C1945" t="str">
        <f t="shared" si="63"/>
        <v>2022-05</v>
      </c>
      <c r="E1945" s="5">
        <v>44711</v>
      </c>
      <c r="F1945">
        <v>117.56500200000001</v>
      </c>
      <c r="G1945" t="str">
        <f t="shared" si="62"/>
        <v>2022-05</v>
      </c>
    </row>
    <row r="1946" spans="1:7" x14ac:dyDescent="0.25">
      <c r="A1946" s="5">
        <v>44700</v>
      </c>
      <c r="B1946">
        <v>103.53</v>
      </c>
      <c r="C1946" t="str">
        <f t="shared" si="63"/>
        <v>2022-05</v>
      </c>
      <c r="E1946" s="5">
        <v>44712</v>
      </c>
      <c r="F1946">
        <v>115.754997</v>
      </c>
      <c r="G1946" t="str">
        <f t="shared" si="62"/>
        <v>2022-05</v>
      </c>
    </row>
    <row r="1947" spans="1:7" x14ac:dyDescent="0.25">
      <c r="A1947" s="5">
        <v>44701</v>
      </c>
      <c r="B1947">
        <v>103.26</v>
      </c>
      <c r="C1947" t="str">
        <f t="shared" si="63"/>
        <v>2022-05</v>
      </c>
      <c r="E1947" s="5">
        <v>44713</v>
      </c>
      <c r="F1947">
        <v>114.915001</v>
      </c>
      <c r="G1947" t="str">
        <f t="shared" si="62"/>
        <v>2022-06</v>
      </c>
    </row>
    <row r="1948" spans="1:7" x14ac:dyDescent="0.25">
      <c r="A1948" s="5">
        <v>44704</v>
      </c>
      <c r="B1948">
        <v>104.17</v>
      </c>
      <c r="C1948" t="str">
        <f t="shared" si="63"/>
        <v>2022-05</v>
      </c>
      <c r="E1948" s="5">
        <v>44718</v>
      </c>
      <c r="F1948">
        <v>116.209999</v>
      </c>
      <c r="G1948" t="str">
        <f t="shared" si="62"/>
        <v>2022-06</v>
      </c>
    </row>
    <row r="1949" spans="1:7" x14ac:dyDescent="0.25">
      <c r="A1949" s="5">
        <v>44705</v>
      </c>
      <c r="B1949">
        <v>101.55</v>
      </c>
      <c r="C1949" t="str">
        <f t="shared" si="63"/>
        <v>2022-05</v>
      </c>
      <c r="E1949" s="5">
        <v>44719</v>
      </c>
      <c r="F1949">
        <v>115.915001</v>
      </c>
      <c r="G1949" t="str">
        <f t="shared" si="62"/>
        <v>2022-06</v>
      </c>
    </row>
    <row r="1950" spans="1:7" x14ac:dyDescent="0.25">
      <c r="A1950" s="5">
        <v>44706</v>
      </c>
      <c r="B1950">
        <v>104.17</v>
      </c>
      <c r="C1950" t="str">
        <f t="shared" si="63"/>
        <v>2022-05</v>
      </c>
      <c r="E1950" s="5">
        <v>44720</v>
      </c>
      <c r="F1950">
        <v>116.949997</v>
      </c>
      <c r="G1950" t="str">
        <f t="shared" si="62"/>
        <v>2022-06</v>
      </c>
    </row>
    <row r="1951" spans="1:7" x14ac:dyDescent="0.25">
      <c r="A1951" s="5">
        <v>44707</v>
      </c>
      <c r="B1951">
        <v>105.94</v>
      </c>
      <c r="C1951" t="str">
        <f t="shared" si="63"/>
        <v>2022-05</v>
      </c>
      <c r="E1951" s="5">
        <v>44721</v>
      </c>
      <c r="F1951">
        <v>115.05999799999999</v>
      </c>
      <c r="G1951" t="str">
        <f t="shared" si="62"/>
        <v>2022-06</v>
      </c>
    </row>
    <row r="1952" spans="1:7" x14ac:dyDescent="0.25">
      <c r="A1952" s="5">
        <v>44708</v>
      </c>
      <c r="B1952">
        <v>108.1</v>
      </c>
      <c r="C1952" t="str">
        <f t="shared" si="63"/>
        <v>2022-05</v>
      </c>
      <c r="E1952" s="5">
        <v>44722</v>
      </c>
      <c r="F1952">
        <v>109.68</v>
      </c>
      <c r="G1952" t="str">
        <f t="shared" si="62"/>
        <v>2022-06</v>
      </c>
    </row>
    <row r="1953" spans="1:7" x14ac:dyDescent="0.25">
      <c r="A1953" s="5">
        <v>44711</v>
      </c>
      <c r="B1953">
        <v>108.94</v>
      </c>
      <c r="C1953" t="str">
        <f t="shared" si="63"/>
        <v>2022-05</v>
      </c>
      <c r="E1953" s="5">
        <v>44725</v>
      </c>
      <c r="F1953">
        <v>105.949997</v>
      </c>
      <c r="G1953" t="str">
        <f t="shared" si="62"/>
        <v>2022-06</v>
      </c>
    </row>
    <row r="1954" spans="1:7" x14ac:dyDescent="0.25">
      <c r="A1954" s="5">
        <v>44712</v>
      </c>
      <c r="B1954">
        <v>108.03</v>
      </c>
      <c r="C1954" t="str">
        <f t="shared" si="63"/>
        <v>2022-05</v>
      </c>
      <c r="E1954" s="5">
        <v>44726</v>
      </c>
      <c r="F1954">
        <v>105.04499800000001</v>
      </c>
      <c r="G1954" t="str">
        <f t="shared" si="62"/>
        <v>2022-06</v>
      </c>
    </row>
    <row r="1955" spans="1:7" x14ac:dyDescent="0.25">
      <c r="A1955" s="5">
        <v>44713</v>
      </c>
      <c r="B1955">
        <v>107.7</v>
      </c>
      <c r="C1955" t="str">
        <f t="shared" si="63"/>
        <v>2022-06</v>
      </c>
      <c r="E1955" s="5">
        <v>44727</v>
      </c>
      <c r="F1955">
        <v>106.05999799999999</v>
      </c>
      <c r="G1955" t="str">
        <f t="shared" si="62"/>
        <v>2022-06</v>
      </c>
    </row>
    <row r="1956" spans="1:7" x14ac:dyDescent="0.25">
      <c r="A1956" s="5">
        <v>44714</v>
      </c>
      <c r="B1956">
        <v>107.78</v>
      </c>
      <c r="C1956" t="str">
        <f t="shared" si="63"/>
        <v>2022-06</v>
      </c>
      <c r="E1956" s="5">
        <v>44728</v>
      </c>
      <c r="F1956">
        <v>103.355003</v>
      </c>
      <c r="G1956" t="str">
        <f t="shared" si="62"/>
        <v>2022-06</v>
      </c>
    </row>
    <row r="1957" spans="1:7" x14ac:dyDescent="0.25">
      <c r="A1957" s="5">
        <v>44715</v>
      </c>
      <c r="B1957">
        <v>107.82</v>
      </c>
      <c r="C1957" t="str">
        <f t="shared" si="63"/>
        <v>2022-06</v>
      </c>
      <c r="E1957" s="5">
        <v>44729</v>
      </c>
      <c r="F1957">
        <v>103.370003</v>
      </c>
      <c r="G1957" t="str">
        <f t="shared" ref="G1957:G2020" si="64">YEAR(E1957)&amp;"-"&amp;IF(MONTH(E1957)&lt;10,"0"&amp;MONTH(E1957),MONTH(E1957))</f>
        <v>2022-06</v>
      </c>
    </row>
    <row r="1958" spans="1:7" x14ac:dyDescent="0.25">
      <c r="A1958" s="5">
        <v>44718</v>
      </c>
      <c r="B1958">
        <v>109.46</v>
      </c>
      <c r="C1958" t="str">
        <f t="shared" si="63"/>
        <v>2022-06</v>
      </c>
      <c r="E1958" s="5">
        <v>44732</v>
      </c>
      <c r="F1958">
        <v>104.214996</v>
      </c>
      <c r="G1958" t="str">
        <f t="shared" si="64"/>
        <v>2022-06</v>
      </c>
    </row>
    <row r="1959" spans="1:7" x14ac:dyDescent="0.25">
      <c r="A1959" s="5">
        <v>44719</v>
      </c>
      <c r="B1959">
        <v>108.43</v>
      </c>
      <c r="C1959" t="str">
        <f t="shared" si="63"/>
        <v>2022-06</v>
      </c>
      <c r="E1959" s="5">
        <v>44733</v>
      </c>
      <c r="F1959">
        <v>105.94000200000001</v>
      </c>
      <c r="G1959" t="str">
        <f t="shared" si="64"/>
        <v>2022-06</v>
      </c>
    </row>
    <row r="1960" spans="1:7" x14ac:dyDescent="0.25">
      <c r="A1960" s="5">
        <v>44720</v>
      </c>
      <c r="B1960">
        <v>108.55</v>
      </c>
      <c r="C1960" t="str">
        <f t="shared" si="63"/>
        <v>2022-06</v>
      </c>
      <c r="E1960" s="5">
        <v>44734</v>
      </c>
      <c r="F1960">
        <v>106.370003</v>
      </c>
      <c r="G1960" t="str">
        <f t="shared" si="64"/>
        <v>2022-06</v>
      </c>
    </row>
    <row r="1961" spans="1:7" x14ac:dyDescent="0.25">
      <c r="A1961" s="5">
        <v>44721</v>
      </c>
      <c r="B1961">
        <v>108</v>
      </c>
      <c r="C1961" t="str">
        <f t="shared" si="63"/>
        <v>2022-06</v>
      </c>
      <c r="E1961" s="5">
        <v>44735</v>
      </c>
      <c r="F1961">
        <v>106.55500000000001</v>
      </c>
      <c r="G1961" t="str">
        <f t="shared" si="64"/>
        <v>2022-06</v>
      </c>
    </row>
    <row r="1962" spans="1:7" x14ac:dyDescent="0.25">
      <c r="A1962" s="5">
        <v>44722</v>
      </c>
      <c r="B1962">
        <v>104.4</v>
      </c>
      <c r="C1962" t="str">
        <f t="shared" si="63"/>
        <v>2022-06</v>
      </c>
      <c r="E1962" s="5">
        <v>44736</v>
      </c>
      <c r="F1962">
        <v>109.30500000000001</v>
      </c>
      <c r="G1962" t="str">
        <f t="shared" si="64"/>
        <v>2022-06</v>
      </c>
    </row>
    <row r="1963" spans="1:7" x14ac:dyDescent="0.25">
      <c r="A1963" s="5">
        <v>44725</v>
      </c>
      <c r="B1963">
        <v>101.64</v>
      </c>
      <c r="C1963" t="str">
        <f t="shared" si="63"/>
        <v>2022-06</v>
      </c>
      <c r="E1963" s="5">
        <v>44739</v>
      </c>
      <c r="F1963">
        <v>110.459999</v>
      </c>
      <c r="G1963" t="str">
        <f t="shared" si="64"/>
        <v>2022-06</v>
      </c>
    </row>
    <row r="1964" spans="1:7" x14ac:dyDescent="0.25">
      <c r="A1964" s="5">
        <v>44726</v>
      </c>
      <c r="B1964">
        <v>100.89</v>
      </c>
      <c r="C1964" t="str">
        <f t="shared" si="63"/>
        <v>2022-06</v>
      </c>
      <c r="E1964" s="5">
        <v>44740</v>
      </c>
      <c r="F1964">
        <v>109.05999799999999</v>
      </c>
      <c r="G1964" t="str">
        <f t="shared" si="64"/>
        <v>2022-06</v>
      </c>
    </row>
    <row r="1965" spans="1:7" x14ac:dyDescent="0.25">
      <c r="A1965" s="5">
        <v>44727</v>
      </c>
      <c r="B1965">
        <v>101.75</v>
      </c>
      <c r="C1965" t="str">
        <f t="shared" si="63"/>
        <v>2022-06</v>
      </c>
      <c r="E1965" s="5">
        <v>44741</v>
      </c>
      <c r="F1965">
        <v>107.235001</v>
      </c>
      <c r="G1965" t="str">
        <f t="shared" si="64"/>
        <v>2022-06</v>
      </c>
    </row>
    <row r="1966" spans="1:7" x14ac:dyDescent="0.25">
      <c r="A1966" s="5">
        <v>44728</v>
      </c>
      <c r="B1966">
        <v>98.43</v>
      </c>
      <c r="C1966" t="str">
        <f t="shared" si="63"/>
        <v>2022-06</v>
      </c>
      <c r="E1966" s="5">
        <v>44742</v>
      </c>
      <c r="F1966">
        <v>106.480003</v>
      </c>
      <c r="G1966" t="str">
        <f t="shared" si="64"/>
        <v>2022-06</v>
      </c>
    </row>
    <row r="1967" spans="1:7" x14ac:dyDescent="0.25">
      <c r="A1967" s="5">
        <v>44729</v>
      </c>
      <c r="B1967">
        <v>98.34</v>
      </c>
      <c r="C1967" t="str">
        <f t="shared" si="63"/>
        <v>2022-06</v>
      </c>
      <c r="E1967" s="5">
        <v>44743</v>
      </c>
      <c r="F1967">
        <v>106.209999</v>
      </c>
      <c r="G1967" t="str">
        <f t="shared" si="64"/>
        <v>2022-07</v>
      </c>
    </row>
    <row r="1968" spans="1:7" x14ac:dyDescent="0.25">
      <c r="A1968" s="5">
        <v>44732</v>
      </c>
      <c r="B1968">
        <v>99.01</v>
      </c>
      <c r="C1968" t="str">
        <f t="shared" si="63"/>
        <v>2022-06</v>
      </c>
      <c r="E1968" s="5">
        <v>44746</v>
      </c>
      <c r="F1968">
        <v>107.129997</v>
      </c>
      <c r="G1968" t="str">
        <f t="shared" si="64"/>
        <v>2022-07</v>
      </c>
    </row>
    <row r="1969" spans="1:7" x14ac:dyDescent="0.25">
      <c r="A1969" s="5">
        <v>44733</v>
      </c>
      <c r="B1969">
        <v>100.54</v>
      </c>
      <c r="C1969" t="str">
        <f t="shared" si="63"/>
        <v>2022-06</v>
      </c>
      <c r="E1969" s="5">
        <v>44747</v>
      </c>
      <c r="F1969">
        <v>105.57</v>
      </c>
      <c r="G1969" t="str">
        <f t="shared" si="64"/>
        <v>2022-07</v>
      </c>
    </row>
    <row r="1970" spans="1:7" x14ac:dyDescent="0.25">
      <c r="A1970" s="5">
        <v>44734</v>
      </c>
      <c r="B1970">
        <v>99.33</v>
      </c>
      <c r="C1970" t="str">
        <f t="shared" si="63"/>
        <v>2022-06</v>
      </c>
      <c r="E1970" s="5">
        <v>44748</v>
      </c>
      <c r="F1970">
        <v>107.480003</v>
      </c>
      <c r="G1970" t="str">
        <f t="shared" si="64"/>
        <v>2022-07</v>
      </c>
    </row>
    <row r="1971" spans="1:7" x14ac:dyDescent="0.25">
      <c r="A1971" s="5">
        <v>44735</v>
      </c>
      <c r="B1971">
        <v>101.1</v>
      </c>
      <c r="C1971" t="str">
        <f t="shared" si="63"/>
        <v>2022-06</v>
      </c>
      <c r="E1971" s="5">
        <v>44749</v>
      </c>
      <c r="F1971">
        <v>109.44000200000001</v>
      </c>
      <c r="G1971" t="str">
        <f t="shared" si="64"/>
        <v>2022-07</v>
      </c>
    </row>
    <row r="1972" spans="1:7" x14ac:dyDescent="0.25">
      <c r="A1972" s="5">
        <v>44736</v>
      </c>
      <c r="B1972">
        <v>103.5</v>
      </c>
      <c r="C1972" t="str">
        <f t="shared" si="63"/>
        <v>2022-06</v>
      </c>
      <c r="E1972" s="5">
        <v>44750</v>
      </c>
      <c r="F1972">
        <v>110.345001</v>
      </c>
      <c r="G1972" t="str">
        <f t="shared" si="64"/>
        <v>2022-07</v>
      </c>
    </row>
    <row r="1973" spans="1:7" x14ac:dyDescent="0.25">
      <c r="A1973" s="5">
        <v>44739</v>
      </c>
      <c r="B1973">
        <v>104.18</v>
      </c>
      <c r="C1973" t="str">
        <f t="shared" si="63"/>
        <v>2022-06</v>
      </c>
      <c r="E1973" s="5">
        <v>44753</v>
      </c>
      <c r="F1973">
        <v>108.639999</v>
      </c>
      <c r="G1973" t="str">
        <f t="shared" si="64"/>
        <v>2022-07</v>
      </c>
    </row>
    <row r="1974" spans="1:7" x14ac:dyDescent="0.25">
      <c r="A1974" s="5">
        <v>44740</v>
      </c>
      <c r="B1974">
        <v>104.85</v>
      </c>
      <c r="C1974" t="str">
        <f t="shared" si="63"/>
        <v>2022-06</v>
      </c>
      <c r="E1974" s="5">
        <v>44754</v>
      </c>
      <c r="F1974">
        <v>108.699997</v>
      </c>
      <c r="G1974" t="str">
        <f t="shared" si="64"/>
        <v>2022-07</v>
      </c>
    </row>
    <row r="1975" spans="1:7" x14ac:dyDescent="0.25">
      <c r="A1975" s="5">
        <v>44741</v>
      </c>
      <c r="B1975">
        <v>102.41</v>
      </c>
      <c r="C1975" t="str">
        <f t="shared" si="63"/>
        <v>2022-06</v>
      </c>
      <c r="E1975" s="5">
        <v>44755</v>
      </c>
      <c r="F1975">
        <v>106.985001</v>
      </c>
      <c r="G1975" t="str">
        <f t="shared" si="64"/>
        <v>2022-07</v>
      </c>
    </row>
    <row r="1976" spans="1:7" x14ac:dyDescent="0.25">
      <c r="A1976" s="5">
        <v>44742</v>
      </c>
      <c r="B1976">
        <v>101.83</v>
      </c>
      <c r="C1976" t="str">
        <f t="shared" si="63"/>
        <v>2022-06</v>
      </c>
      <c r="E1976" s="5">
        <v>44756</v>
      </c>
      <c r="F1976">
        <v>105.629997</v>
      </c>
      <c r="G1976" t="str">
        <f t="shared" si="64"/>
        <v>2022-07</v>
      </c>
    </row>
    <row r="1977" spans="1:7" x14ac:dyDescent="0.25">
      <c r="A1977" s="5">
        <v>44743</v>
      </c>
      <c r="B1977">
        <v>102.2</v>
      </c>
      <c r="C1977" t="str">
        <f t="shared" si="63"/>
        <v>2022-07</v>
      </c>
      <c r="E1977" s="5">
        <v>44757</v>
      </c>
      <c r="F1977">
        <v>108.485001</v>
      </c>
      <c r="G1977" t="str">
        <f t="shared" si="64"/>
        <v>2022-07</v>
      </c>
    </row>
    <row r="1978" spans="1:7" x14ac:dyDescent="0.25">
      <c r="A1978" s="5">
        <v>44746</v>
      </c>
      <c r="B1978">
        <v>102.61</v>
      </c>
      <c r="C1978" t="str">
        <f t="shared" si="63"/>
        <v>2022-07</v>
      </c>
      <c r="E1978" s="5">
        <v>44760</v>
      </c>
      <c r="F1978">
        <v>109.474998</v>
      </c>
      <c r="G1978" t="str">
        <f t="shared" si="64"/>
        <v>2022-07</v>
      </c>
    </row>
    <row r="1979" spans="1:7" x14ac:dyDescent="0.25">
      <c r="A1979" s="5">
        <v>44747</v>
      </c>
      <c r="B1979">
        <v>103.19</v>
      </c>
      <c r="C1979" t="str">
        <f t="shared" si="63"/>
        <v>2022-07</v>
      </c>
      <c r="E1979" s="5">
        <v>44761</v>
      </c>
      <c r="F1979">
        <v>109.900002</v>
      </c>
      <c r="G1979" t="str">
        <f t="shared" si="64"/>
        <v>2022-07</v>
      </c>
    </row>
    <row r="1980" spans="1:7" x14ac:dyDescent="0.25">
      <c r="A1980" s="5">
        <v>44748</v>
      </c>
      <c r="B1980">
        <v>105.41</v>
      </c>
      <c r="C1980" t="str">
        <f t="shared" si="63"/>
        <v>2022-07</v>
      </c>
      <c r="E1980" s="5">
        <v>44762</v>
      </c>
      <c r="F1980">
        <v>111.69499999999999</v>
      </c>
      <c r="G1980" t="str">
        <f t="shared" si="64"/>
        <v>2022-07</v>
      </c>
    </row>
    <row r="1981" spans="1:7" x14ac:dyDescent="0.25">
      <c r="A1981" s="5">
        <v>44749</v>
      </c>
      <c r="B1981">
        <v>107.7</v>
      </c>
      <c r="C1981" t="str">
        <f t="shared" si="63"/>
        <v>2022-07</v>
      </c>
      <c r="E1981" s="5">
        <v>44763</v>
      </c>
      <c r="F1981">
        <v>111.639999</v>
      </c>
      <c r="G1981" t="str">
        <f t="shared" si="64"/>
        <v>2022-07</v>
      </c>
    </row>
    <row r="1982" spans="1:7" x14ac:dyDescent="0.25">
      <c r="A1982" s="5">
        <v>44750</v>
      </c>
      <c r="B1982">
        <v>108.33</v>
      </c>
      <c r="C1982" t="str">
        <f t="shared" si="63"/>
        <v>2022-07</v>
      </c>
      <c r="E1982" s="5">
        <v>44764</v>
      </c>
      <c r="F1982">
        <v>112.110001</v>
      </c>
      <c r="G1982" t="str">
        <f t="shared" si="64"/>
        <v>2022-07</v>
      </c>
    </row>
    <row r="1983" spans="1:7" x14ac:dyDescent="0.25">
      <c r="A1983" s="5">
        <v>44753</v>
      </c>
      <c r="B1983">
        <v>107.77</v>
      </c>
      <c r="C1983" t="str">
        <f t="shared" si="63"/>
        <v>2022-07</v>
      </c>
      <c r="E1983" s="5">
        <v>44767</v>
      </c>
      <c r="F1983">
        <v>111.739998</v>
      </c>
      <c r="G1983" t="str">
        <f t="shared" si="64"/>
        <v>2022-07</v>
      </c>
    </row>
    <row r="1984" spans="1:7" x14ac:dyDescent="0.25">
      <c r="A1984" s="5">
        <v>44754</v>
      </c>
      <c r="B1984">
        <v>107.79</v>
      </c>
      <c r="C1984" t="str">
        <f t="shared" si="63"/>
        <v>2022-07</v>
      </c>
      <c r="E1984" s="5">
        <v>44768</v>
      </c>
      <c r="F1984">
        <v>110.470001</v>
      </c>
      <c r="G1984" t="str">
        <f t="shared" si="64"/>
        <v>2022-07</v>
      </c>
    </row>
    <row r="1985" spans="1:7" x14ac:dyDescent="0.25">
      <c r="A1985" s="5">
        <v>44755</v>
      </c>
      <c r="B1985">
        <v>106.13</v>
      </c>
      <c r="C1985" t="str">
        <f t="shared" si="63"/>
        <v>2022-07</v>
      </c>
      <c r="E1985" s="5">
        <v>44769</v>
      </c>
      <c r="F1985">
        <v>111.80999799999999</v>
      </c>
      <c r="G1985" t="str">
        <f t="shared" si="64"/>
        <v>2022-07</v>
      </c>
    </row>
    <row r="1986" spans="1:7" x14ac:dyDescent="0.25">
      <c r="A1986" s="5">
        <v>44756</v>
      </c>
      <c r="B1986">
        <v>105.22</v>
      </c>
      <c r="C1986" t="str">
        <f t="shared" si="63"/>
        <v>2022-07</v>
      </c>
      <c r="E1986" s="5">
        <v>44770</v>
      </c>
      <c r="F1986">
        <v>114.004997</v>
      </c>
      <c r="G1986" t="str">
        <f t="shared" si="64"/>
        <v>2022-07</v>
      </c>
    </row>
    <row r="1987" spans="1:7" x14ac:dyDescent="0.25">
      <c r="A1987" s="5">
        <v>44757</v>
      </c>
      <c r="B1987">
        <v>107.24</v>
      </c>
      <c r="C1987" t="str">
        <f t="shared" ref="C1987:C2050" si="65">YEAR(A1987)&amp;"-"&amp;IF(MONTH(A1987)&lt;10,"0"&amp;MONTH(A1987),MONTH(A1987))</f>
        <v>2022-07</v>
      </c>
      <c r="E1987" s="5">
        <v>44771</v>
      </c>
      <c r="F1987">
        <v>115.239998</v>
      </c>
      <c r="G1987" t="str">
        <f t="shared" si="64"/>
        <v>2022-07</v>
      </c>
    </row>
    <row r="1988" spans="1:7" x14ac:dyDescent="0.25">
      <c r="A1988" s="5">
        <v>44760</v>
      </c>
      <c r="B1988">
        <v>107.72</v>
      </c>
      <c r="C1988" t="str">
        <f t="shared" si="65"/>
        <v>2022-07</v>
      </c>
      <c r="E1988" s="5">
        <v>44774</v>
      </c>
      <c r="F1988">
        <v>116.625</v>
      </c>
      <c r="G1988" t="str">
        <f t="shared" si="64"/>
        <v>2022-08</v>
      </c>
    </row>
    <row r="1989" spans="1:7" x14ac:dyDescent="0.25">
      <c r="A1989" s="5">
        <v>44761</v>
      </c>
      <c r="B1989">
        <v>107.3</v>
      </c>
      <c r="C1989" t="str">
        <f t="shared" si="65"/>
        <v>2022-07</v>
      </c>
      <c r="E1989" s="5">
        <v>44775</v>
      </c>
      <c r="F1989">
        <v>116</v>
      </c>
      <c r="G1989" t="str">
        <f t="shared" si="64"/>
        <v>2022-08</v>
      </c>
    </row>
    <row r="1990" spans="1:7" x14ac:dyDescent="0.25">
      <c r="A1990" s="5">
        <v>44762</v>
      </c>
      <c r="B1990">
        <v>109.41</v>
      </c>
      <c r="C1990" t="str">
        <f t="shared" si="65"/>
        <v>2022-07</v>
      </c>
      <c r="E1990" s="5">
        <v>44776</v>
      </c>
      <c r="F1990">
        <v>116.68499799999999</v>
      </c>
      <c r="G1990" t="str">
        <f t="shared" si="64"/>
        <v>2022-08</v>
      </c>
    </row>
    <row r="1991" spans="1:7" x14ac:dyDescent="0.25">
      <c r="A1991" s="5">
        <v>44763</v>
      </c>
      <c r="B1991">
        <v>109.44</v>
      </c>
      <c r="C1991" t="str">
        <f t="shared" si="65"/>
        <v>2022-07</v>
      </c>
      <c r="E1991" s="5">
        <v>44777</v>
      </c>
      <c r="F1991">
        <v>116.910004</v>
      </c>
      <c r="G1991" t="str">
        <f t="shared" si="64"/>
        <v>2022-08</v>
      </c>
    </row>
    <row r="1992" spans="1:7" x14ac:dyDescent="0.25">
      <c r="A1992" s="5">
        <v>44764</v>
      </c>
      <c r="B1992">
        <v>109.8</v>
      </c>
      <c r="C1992" t="str">
        <f t="shared" si="65"/>
        <v>2022-07</v>
      </c>
      <c r="E1992" s="5">
        <v>44778</v>
      </c>
      <c r="F1992">
        <v>116.08000199999999</v>
      </c>
      <c r="G1992" t="str">
        <f t="shared" si="64"/>
        <v>2022-08</v>
      </c>
    </row>
    <row r="1993" spans="1:7" x14ac:dyDescent="0.25">
      <c r="A1993" s="5">
        <v>44767</v>
      </c>
      <c r="B1993">
        <v>109.34</v>
      </c>
      <c r="C1993" t="str">
        <f t="shared" si="65"/>
        <v>2022-07</v>
      </c>
      <c r="E1993" s="5">
        <v>44781</v>
      </c>
      <c r="F1993">
        <v>117.735001</v>
      </c>
      <c r="G1993" t="str">
        <f t="shared" si="64"/>
        <v>2022-08</v>
      </c>
    </row>
    <row r="1994" spans="1:7" x14ac:dyDescent="0.25">
      <c r="A1994" s="5">
        <v>44768</v>
      </c>
      <c r="B1994">
        <v>109.17</v>
      </c>
      <c r="C1994" t="str">
        <f t="shared" si="65"/>
        <v>2022-07</v>
      </c>
      <c r="E1994" s="5">
        <v>44782</v>
      </c>
      <c r="F1994">
        <v>116.540001</v>
      </c>
      <c r="G1994" t="str">
        <f t="shared" si="64"/>
        <v>2022-08</v>
      </c>
    </row>
    <row r="1995" spans="1:7" x14ac:dyDescent="0.25">
      <c r="A1995" s="5">
        <v>44769</v>
      </c>
      <c r="B1995">
        <v>110.32</v>
      </c>
      <c r="C1995" t="str">
        <f t="shared" si="65"/>
        <v>2022-07</v>
      </c>
      <c r="E1995" s="5">
        <v>44783</v>
      </c>
      <c r="F1995">
        <v>118.760002</v>
      </c>
      <c r="G1995" t="str">
        <f t="shared" si="64"/>
        <v>2022-08</v>
      </c>
    </row>
    <row r="1996" spans="1:7" x14ac:dyDescent="0.25">
      <c r="A1996" s="5">
        <v>44770</v>
      </c>
      <c r="B1996">
        <v>112.12</v>
      </c>
      <c r="C1996" t="str">
        <f t="shared" si="65"/>
        <v>2022-07</v>
      </c>
      <c r="E1996" s="5">
        <v>44784</v>
      </c>
      <c r="F1996">
        <v>119.620003</v>
      </c>
      <c r="G1996" t="str">
        <f t="shared" si="64"/>
        <v>2022-08</v>
      </c>
    </row>
    <row r="1997" spans="1:7" x14ac:dyDescent="0.25">
      <c r="A1997" s="5">
        <v>44771</v>
      </c>
      <c r="B1997">
        <v>113.04</v>
      </c>
      <c r="C1997" t="str">
        <f t="shared" si="65"/>
        <v>2022-07</v>
      </c>
      <c r="E1997" s="5">
        <v>44785</v>
      </c>
      <c r="F1997">
        <v>119.93499799999999</v>
      </c>
      <c r="G1997" t="str">
        <f t="shared" si="64"/>
        <v>2022-08</v>
      </c>
    </row>
    <row r="1998" spans="1:7" x14ac:dyDescent="0.25">
      <c r="A1998" s="5">
        <v>44774</v>
      </c>
      <c r="B1998">
        <v>113.34</v>
      </c>
      <c r="C1998" t="str">
        <f t="shared" si="65"/>
        <v>2022-08</v>
      </c>
      <c r="E1998" s="5">
        <v>44788</v>
      </c>
      <c r="F1998">
        <v>120.709999</v>
      </c>
      <c r="G1998" t="str">
        <f t="shared" si="64"/>
        <v>2022-08</v>
      </c>
    </row>
    <row r="1999" spans="1:7" x14ac:dyDescent="0.25">
      <c r="A1999" s="5">
        <v>44775</v>
      </c>
      <c r="B1999">
        <v>113.26</v>
      </c>
      <c r="C1999" t="str">
        <f t="shared" si="65"/>
        <v>2022-08</v>
      </c>
      <c r="E1999" s="5">
        <v>44789</v>
      </c>
      <c r="F1999">
        <v>121.589996</v>
      </c>
      <c r="G1999" t="str">
        <f t="shared" si="64"/>
        <v>2022-08</v>
      </c>
    </row>
    <row r="2000" spans="1:7" x14ac:dyDescent="0.25">
      <c r="A2000" s="5">
        <v>44776</v>
      </c>
      <c r="B2000">
        <v>114.94</v>
      </c>
      <c r="C2000" t="str">
        <f t="shared" si="65"/>
        <v>2022-08</v>
      </c>
      <c r="E2000" s="5">
        <v>44790</v>
      </c>
      <c r="F2000">
        <v>120.54499800000001</v>
      </c>
      <c r="G2000" t="str">
        <f t="shared" si="64"/>
        <v>2022-08</v>
      </c>
    </row>
    <row r="2001" spans="1:7" x14ac:dyDescent="0.25">
      <c r="A2001" s="5">
        <v>44777</v>
      </c>
      <c r="B2001">
        <v>114.32</v>
      </c>
      <c r="C2001" t="str">
        <f t="shared" si="65"/>
        <v>2022-08</v>
      </c>
      <c r="E2001" s="5">
        <v>44791</v>
      </c>
      <c r="F2001">
        <v>120.925003</v>
      </c>
      <c r="G2001" t="str">
        <f t="shared" si="64"/>
        <v>2022-08</v>
      </c>
    </row>
    <row r="2002" spans="1:7" x14ac:dyDescent="0.25">
      <c r="A2002" s="5">
        <v>44778</v>
      </c>
      <c r="B2002">
        <v>114.43</v>
      </c>
      <c r="C2002" t="str">
        <f t="shared" si="65"/>
        <v>2022-08</v>
      </c>
      <c r="E2002" s="5">
        <v>44792</v>
      </c>
      <c r="F2002">
        <v>119.360001</v>
      </c>
      <c r="G2002" t="str">
        <f t="shared" si="64"/>
        <v>2022-08</v>
      </c>
    </row>
    <row r="2003" spans="1:7" x14ac:dyDescent="0.25">
      <c r="A2003" s="5">
        <v>44781</v>
      </c>
      <c r="B2003">
        <v>115.24</v>
      </c>
      <c r="C2003" t="str">
        <f t="shared" si="65"/>
        <v>2022-08</v>
      </c>
      <c r="E2003" s="5">
        <v>44795</v>
      </c>
      <c r="F2003">
        <v>117.239998</v>
      </c>
      <c r="G2003" t="str">
        <f t="shared" si="64"/>
        <v>2022-08</v>
      </c>
    </row>
    <row r="2004" spans="1:7" x14ac:dyDescent="0.25">
      <c r="A2004" s="5">
        <v>44782</v>
      </c>
      <c r="B2004">
        <v>114</v>
      </c>
      <c r="C2004" t="str">
        <f t="shared" si="65"/>
        <v>2022-08</v>
      </c>
      <c r="E2004" s="5">
        <v>44796</v>
      </c>
      <c r="F2004">
        <v>116.699997</v>
      </c>
      <c r="G2004" t="str">
        <f t="shared" si="64"/>
        <v>2022-08</v>
      </c>
    </row>
    <row r="2005" spans="1:7" x14ac:dyDescent="0.25">
      <c r="A2005" s="5">
        <v>44783</v>
      </c>
      <c r="B2005">
        <v>114.8</v>
      </c>
      <c r="C2005" t="str">
        <f t="shared" si="65"/>
        <v>2022-08</v>
      </c>
      <c r="E2005" s="5">
        <v>44797</v>
      </c>
      <c r="F2005">
        <v>117.16999800000001</v>
      </c>
      <c r="G2005" t="str">
        <f t="shared" si="64"/>
        <v>2022-08</v>
      </c>
    </row>
    <row r="2006" spans="1:7" x14ac:dyDescent="0.25">
      <c r="A2006" s="5">
        <v>44784</v>
      </c>
      <c r="B2006">
        <v>116.08</v>
      </c>
      <c r="C2006" t="str">
        <f t="shared" si="65"/>
        <v>2022-08</v>
      </c>
      <c r="E2006" s="5">
        <v>44798</v>
      </c>
      <c r="F2006">
        <v>117.54499800000001</v>
      </c>
      <c r="G2006" t="str">
        <f t="shared" si="64"/>
        <v>2022-08</v>
      </c>
    </row>
    <row r="2007" spans="1:7" x14ac:dyDescent="0.25">
      <c r="A2007" s="5">
        <v>44785</v>
      </c>
      <c r="B2007">
        <v>117</v>
      </c>
      <c r="C2007" t="str">
        <f t="shared" si="65"/>
        <v>2022-08</v>
      </c>
      <c r="E2007" s="5">
        <v>44799</v>
      </c>
      <c r="F2007">
        <v>116.235001</v>
      </c>
      <c r="G2007" t="str">
        <f t="shared" si="64"/>
        <v>2022-08</v>
      </c>
    </row>
    <row r="2008" spans="1:7" x14ac:dyDescent="0.25">
      <c r="A2008" s="5">
        <v>44789</v>
      </c>
      <c r="B2008">
        <v>119.44</v>
      </c>
      <c r="C2008" t="str">
        <f t="shared" si="65"/>
        <v>2022-08</v>
      </c>
      <c r="E2008" s="5">
        <v>44803</v>
      </c>
      <c r="F2008">
        <v>112.699997</v>
      </c>
      <c r="G2008" t="str">
        <f t="shared" si="64"/>
        <v>2022-08</v>
      </c>
    </row>
    <row r="2009" spans="1:7" x14ac:dyDescent="0.25">
      <c r="A2009" s="5">
        <v>44790</v>
      </c>
      <c r="B2009">
        <v>118.53</v>
      </c>
      <c r="C2009" t="str">
        <f t="shared" si="65"/>
        <v>2022-08</v>
      </c>
      <c r="E2009" s="5">
        <v>44804</v>
      </c>
      <c r="F2009">
        <v>112.32</v>
      </c>
      <c r="G2009" t="str">
        <f t="shared" si="64"/>
        <v>2022-08</v>
      </c>
    </row>
    <row r="2010" spans="1:7" x14ac:dyDescent="0.25">
      <c r="A2010" s="5">
        <v>44791</v>
      </c>
      <c r="B2010">
        <v>119.21</v>
      </c>
      <c r="C2010" t="str">
        <f t="shared" si="65"/>
        <v>2022-08</v>
      </c>
      <c r="E2010" s="5">
        <v>44805</v>
      </c>
      <c r="F2010">
        <v>110.345001</v>
      </c>
      <c r="G2010" t="str">
        <f t="shared" si="64"/>
        <v>2022-09</v>
      </c>
    </row>
    <row r="2011" spans="1:7" x14ac:dyDescent="0.25">
      <c r="A2011" s="5">
        <v>44792</v>
      </c>
      <c r="B2011">
        <v>118.84</v>
      </c>
      <c r="C2011" t="str">
        <f t="shared" si="65"/>
        <v>2022-08</v>
      </c>
      <c r="E2011" s="5">
        <v>44806</v>
      </c>
      <c r="F2011">
        <v>113.239998</v>
      </c>
      <c r="G2011" t="str">
        <f t="shared" si="64"/>
        <v>2022-09</v>
      </c>
    </row>
    <row r="2012" spans="1:7" x14ac:dyDescent="0.25">
      <c r="A2012" s="5">
        <v>44795</v>
      </c>
      <c r="B2012">
        <v>117.7</v>
      </c>
      <c r="C2012" t="str">
        <f t="shared" si="65"/>
        <v>2022-08</v>
      </c>
      <c r="E2012" s="5">
        <v>44809</v>
      </c>
      <c r="F2012">
        <v>111.07</v>
      </c>
      <c r="G2012" t="str">
        <f t="shared" si="64"/>
        <v>2022-09</v>
      </c>
    </row>
    <row r="2013" spans="1:7" x14ac:dyDescent="0.25">
      <c r="A2013" s="5">
        <v>44796</v>
      </c>
      <c r="B2013">
        <v>116.94</v>
      </c>
      <c r="C2013" t="str">
        <f t="shared" si="65"/>
        <v>2022-08</v>
      </c>
      <c r="E2013" s="5">
        <v>44810</v>
      </c>
      <c r="F2013">
        <v>110.959999</v>
      </c>
      <c r="G2013" t="str">
        <f t="shared" si="64"/>
        <v>2022-09</v>
      </c>
    </row>
    <row r="2014" spans="1:7" x14ac:dyDescent="0.25">
      <c r="A2014" s="5">
        <v>44797</v>
      </c>
      <c r="B2014">
        <v>117.1</v>
      </c>
      <c r="C2014" t="str">
        <f t="shared" si="65"/>
        <v>2022-08</v>
      </c>
      <c r="E2014" s="5">
        <v>44811</v>
      </c>
      <c r="F2014">
        <v>111.29499800000001</v>
      </c>
      <c r="G2014" t="str">
        <f t="shared" si="64"/>
        <v>2022-09</v>
      </c>
    </row>
    <row r="2015" spans="1:7" x14ac:dyDescent="0.25">
      <c r="A2015" s="5">
        <v>44798</v>
      </c>
      <c r="B2015">
        <v>117.91</v>
      </c>
      <c r="C2015" t="str">
        <f t="shared" si="65"/>
        <v>2022-08</v>
      </c>
      <c r="E2015" s="5">
        <v>44812</v>
      </c>
      <c r="F2015">
        <v>113.165001</v>
      </c>
      <c r="G2015" t="str">
        <f t="shared" si="64"/>
        <v>2022-09</v>
      </c>
    </row>
    <row r="2016" spans="1:7" x14ac:dyDescent="0.25">
      <c r="A2016" s="5">
        <v>44799</v>
      </c>
      <c r="B2016">
        <v>116.1</v>
      </c>
      <c r="C2016" t="str">
        <f t="shared" si="65"/>
        <v>2022-08</v>
      </c>
      <c r="E2016" s="5">
        <v>44813</v>
      </c>
      <c r="F2016">
        <v>114.660004</v>
      </c>
      <c r="G2016" t="str">
        <f t="shared" si="64"/>
        <v>2022-09</v>
      </c>
    </row>
    <row r="2017" spans="1:7" x14ac:dyDescent="0.25">
      <c r="A2017" s="5">
        <v>44802</v>
      </c>
      <c r="B2017">
        <v>113.66</v>
      </c>
      <c r="C2017" t="str">
        <f t="shared" si="65"/>
        <v>2022-08</v>
      </c>
      <c r="E2017" s="5">
        <v>44816</v>
      </c>
      <c r="F2017">
        <v>116.32</v>
      </c>
      <c r="G2017" t="str">
        <f t="shared" si="64"/>
        <v>2022-09</v>
      </c>
    </row>
    <row r="2018" spans="1:7" x14ac:dyDescent="0.25">
      <c r="A2018" s="5">
        <v>44803</v>
      </c>
      <c r="B2018">
        <v>112.46</v>
      </c>
      <c r="C2018" t="str">
        <f t="shared" si="65"/>
        <v>2022-08</v>
      </c>
      <c r="E2018" s="5">
        <v>44817</v>
      </c>
      <c r="F2018">
        <v>112.574997</v>
      </c>
      <c r="G2018" t="str">
        <f t="shared" si="64"/>
        <v>2022-09</v>
      </c>
    </row>
    <row r="2019" spans="1:7" x14ac:dyDescent="0.25">
      <c r="A2019" s="5">
        <v>44804</v>
      </c>
      <c r="B2019">
        <v>111.57</v>
      </c>
      <c r="C2019" t="str">
        <f t="shared" si="65"/>
        <v>2022-08</v>
      </c>
      <c r="E2019" s="5">
        <v>44818</v>
      </c>
      <c r="F2019">
        <v>111.635002</v>
      </c>
      <c r="G2019" t="str">
        <f t="shared" si="64"/>
        <v>2022-09</v>
      </c>
    </row>
    <row r="2020" spans="1:7" x14ac:dyDescent="0.25">
      <c r="A2020" s="5">
        <v>44805</v>
      </c>
      <c r="B2020">
        <v>111.1</v>
      </c>
      <c r="C2020" t="str">
        <f t="shared" si="65"/>
        <v>2022-09</v>
      </c>
      <c r="E2020" s="5">
        <v>44819</v>
      </c>
      <c r="F2020">
        <v>111.014999</v>
      </c>
      <c r="G2020" t="str">
        <f t="shared" si="64"/>
        <v>2022-09</v>
      </c>
    </row>
    <row r="2021" spans="1:7" x14ac:dyDescent="0.25">
      <c r="A2021" s="5">
        <v>44806</v>
      </c>
      <c r="B2021">
        <v>112.79</v>
      </c>
      <c r="C2021" t="str">
        <f t="shared" si="65"/>
        <v>2022-09</v>
      </c>
      <c r="E2021" s="5">
        <v>44820</v>
      </c>
      <c r="F2021">
        <v>108.949997</v>
      </c>
      <c r="G2021" t="str">
        <f t="shared" ref="G2021:G2084" si="66">YEAR(E2021)&amp;"-"&amp;IF(MONTH(E2021)&lt;10,"0"&amp;MONTH(E2021),MONTH(E2021))</f>
        <v>2022-09</v>
      </c>
    </row>
    <row r="2022" spans="1:7" x14ac:dyDescent="0.25">
      <c r="A2022" s="5">
        <v>44809</v>
      </c>
      <c r="B2022">
        <v>111.92</v>
      </c>
      <c r="C2022" t="str">
        <f t="shared" si="65"/>
        <v>2022-09</v>
      </c>
      <c r="E2022" s="5">
        <v>44824</v>
      </c>
      <c r="F2022">
        <v>109.25</v>
      </c>
      <c r="G2022" t="str">
        <f t="shared" si="66"/>
        <v>2022-09</v>
      </c>
    </row>
    <row r="2023" spans="1:7" x14ac:dyDescent="0.25">
      <c r="A2023" s="5">
        <v>44810</v>
      </c>
      <c r="B2023">
        <v>111.8</v>
      </c>
      <c r="C2023" t="str">
        <f t="shared" si="65"/>
        <v>2022-09</v>
      </c>
      <c r="E2023" s="5">
        <v>44825</v>
      </c>
      <c r="F2023">
        <v>109.510002</v>
      </c>
      <c r="G2023" t="str">
        <f t="shared" si="66"/>
        <v>2022-09</v>
      </c>
    </row>
    <row r="2024" spans="1:7" x14ac:dyDescent="0.25">
      <c r="A2024" s="5">
        <v>44811</v>
      </c>
      <c r="B2024">
        <v>111.91</v>
      </c>
      <c r="C2024" t="str">
        <f t="shared" si="65"/>
        <v>2022-09</v>
      </c>
      <c r="E2024" s="5">
        <v>44826</v>
      </c>
      <c r="F2024">
        <v>106.110001</v>
      </c>
      <c r="G2024" t="str">
        <f t="shared" si="66"/>
        <v>2022-09</v>
      </c>
    </row>
    <row r="2025" spans="1:7" x14ac:dyDescent="0.25">
      <c r="A2025" s="5">
        <v>44812</v>
      </c>
      <c r="B2025">
        <v>113.6</v>
      </c>
      <c r="C2025" t="str">
        <f t="shared" si="65"/>
        <v>2022-09</v>
      </c>
      <c r="E2025" s="5">
        <v>44827</v>
      </c>
      <c r="F2025">
        <v>104.230003</v>
      </c>
      <c r="G2025" t="str">
        <f t="shared" si="66"/>
        <v>2022-09</v>
      </c>
    </row>
    <row r="2026" spans="1:7" x14ac:dyDescent="0.25">
      <c r="A2026" s="5">
        <v>44813</v>
      </c>
      <c r="B2026">
        <v>113.59</v>
      </c>
      <c r="C2026" t="str">
        <f t="shared" si="65"/>
        <v>2022-09</v>
      </c>
      <c r="E2026" s="5">
        <v>44830</v>
      </c>
      <c r="F2026">
        <v>103.735001</v>
      </c>
      <c r="G2026" t="str">
        <f t="shared" si="66"/>
        <v>2022-09</v>
      </c>
    </row>
    <row r="2027" spans="1:7" x14ac:dyDescent="0.25">
      <c r="A2027" s="5">
        <v>44816</v>
      </c>
      <c r="B2027">
        <v>114.34</v>
      </c>
      <c r="C2027" t="str">
        <f t="shared" si="65"/>
        <v>2022-09</v>
      </c>
      <c r="E2027" s="5">
        <v>44831</v>
      </c>
      <c r="F2027">
        <v>103.474998</v>
      </c>
      <c r="G2027" t="str">
        <f t="shared" si="66"/>
        <v>2022-09</v>
      </c>
    </row>
    <row r="2028" spans="1:7" x14ac:dyDescent="0.25">
      <c r="A2028" s="5">
        <v>44817</v>
      </c>
      <c r="B2028">
        <v>112.67</v>
      </c>
      <c r="C2028" t="str">
        <f t="shared" si="65"/>
        <v>2022-09</v>
      </c>
      <c r="E2028" s="5">
        <v>44832</v>
      </c>
      <c r="F2028">
        <v>104.110001</v>
      </c>
      <c r="G2028" t="str">
        <f t="shared" si="66"/>
        <v>2022-09</v>
      </c>
    </row>
    <row r="2029" spans="1:7" x14ac:dyDescent="0.25">
      <c r="A2029" s="5">
        <v>44818</v>
      </c>
      <c r="B2029">
        <v>111.73</v>
      </c>
      <c r="C2029" t="str">
        <f t="shared" si="65"/>
        <v>2022-09</v>
      </c>
      <c r="E2029" s="5">
        <v>44833</v>
      </c>
      <c r="F2029">
        <v>102.845001</v>
      </c>
      <c r="G2029" t="str">
        <f t="shared" si="66"/>
        <v>2022-09</v>
      </c>
    </row>
    <row r="2030" spans="1:7" x14ac:dyDescent="0.25">
      <c r="A2030" s="5">
        <v>44819</v>
      </c>
      <c r="B2030">
        <v>111</v>
      </c>
      <c r="C2030" t="str">
        <f t="shared" si="65"/>
        <v>2022-09</v>
      </c>
      <c r="E2030" s="5">
        <v>44834</v>
      </c>
      <c r="F2030">
        <v>103.629997</v>
      </c>
      <c r="G2030" t="str">
        <f t="shared" si="66"/>
        <v>2022-09</v>
      </c>
    </row>
    <row r="2031" spans="1:7" x14ac:dyDescent="0.25">
      <c r="A2031" s="5">
        <v>44820</v>
      </c>
      <c r="B2031">
        <v>108.85</v>
      </c>
      <c r="C2031" t="str">
        <f t="shared" si="65"/>
        <v>2022-09</v>
      </c>
      <c r="E2031" s="5">
        <v>44837</v>
      </c>
      <c r="F2031">
        <v>103.514999</v>
      </c>
      <c r="G2031" t="str">
        <f t="shared" si="66"/>
        <v>2022-10</v>
      </c>
    </row>
    <row r="2032" spans="1:7" x14ac:dyDescent="0.25">
      <c r="A2032" s="5">
        <v>44823</v>
      </c>
      <c r="B2032">
        <v>109.32</v>
      </c>
      <c r="C2032" t="str">
        <f t="shared" si="65"/>
        <v>2022-09</v>
      </c>
      <c r="E2032" s="5">
        <v>44838</v>
      </c>
      <c r="F2032">
        <v>106.769997</v>
      </c>
      <c r="G2032" t="str">
        <f t="shared" si="66"/>
        <v>2022-10</v>
      </c>
    </row>
    <row r="2033" spans="1:7" x14ac:dyDescent="0.25">
      <c r="A2033" s="5">
        <v>44824</v>
      </c>
      <c r="B2033">
        <v>109.39</v>
      </c>
      <c r="C2033" t="str">
        <f t="shared" si="65"/>
        <v>2022-09</v>
      </c>
      <c r="E2033" s="5">
        <v>44839</v>
      </c>
      <c r="F2033">
        <v>105.699997</v>
      </c>
      <c r="G2033" t="str">
        <f t="shared" si="66"/>
        <v>2022-10</v>
      </c>
    </row>
    <row r="2034" spans="1:7" x14ac:dyDescent="0.25">
      <c r="A2034" s="5">
        <v>44825</v>
      </c>
      <c r="B2034">
        <v>110.75</v>
      </c>
      <c r="C2034" t="str">
        <f t="shared" si="65"/>
        <v>2022-09</v>
      </c>
      <c r="E2034" s="5">
        <v>44840</v>
      </c>
      <c r="F2034">
        <v>106.970001</v>
      </c>
      <c r="G2034" t="str">
        <f t="shared" si="66"/>
        <v>2022-10</v>
      </c>
    </row>
    <row r="2035" spans="1:7" x14ac:dyDescent="0.25">
      <c r="A2035" s="5">
        <v>44826</v>
      </c>
      <c r="B2035">
        <v>108.03</v>
      </c>
      <c r="C2035" t="str">
        <f t="shared" si="65"/>
        <v>2022-09</v>
      </c>
      <c r="E2035" s="5">
        <v>44841</v>
      </c>
      <c r="F2035">
        <v>103.760002</v>
      </c>
      <c r="G2035" t="str">
        <f t="shared" si="66"/>
        <v>2022-10</v>
      </c>
    </row>
    <row r="2036" spans="1:7" x14ac:dyDescent="0.25">
      <c r="A2036" s="5">
        <v>44827</v>
      </c>
      <c r="B2036">
        <v>107.18</v>
      </c>
      <c r="C2036" t="str">
        <f t="shared" si="65"/>
        <v>2022-09</v>
      </c>
      <c r="E2036" s="5">
        <v>44844</v>
      </c>
      <c r="F2036">
        <v>102.239998</v>
      </c>
      <c r="G2036" t="str">
        <f t="shared" si="66"/>
        <v>2022-10</v>
      </c>
    </row>
    <row r="2037" spans="1:7" x14ac:dyDescent="0.25">
      <c r="A2037" s="5">
        <v>44830</v>
      </c>
      <c r="B2037">
        <v>107.77</v>
      </c>
      <c r="C2037" t="str">
        <f t="shared" si="65"/>
        <v>2022-09</v>
      </c>
      <c r="E2037" s="5">
        <v>44845</v>
      </c>
      <c r="F2037">
        <v>102.019997</v>
      </c>
      <c r="G2037" t="str">
        <f t="shared" si="66"/>
        <v>2022-10</v>
      </c>
    </row>
    <row r="2038" spans="1:7" x14ac:dyDescent="0.25">
      <c r="A2038" s="5">
        <v>44831</v>
      </c>
      <c r="B2038">
        <v>107.89</v>
      </c>
      <c r="C2038" t="str">
        <f t="shared" si="65"/>
        <v>2022-09</v>
      </c>
      <c r="E2038" s="5">
        <v>44846</v>
      </c>
      <c r="F2038">
        <v>101.510002</v>
      </c>
      <c r="G2038" t="str">
        <f t="shared" si="66"/>
        <v>2022-10</v>
      </c>
    </row>
    <row r="2039" spans="1:7" x14ac:dyDescent="0.25">
      <c r="A2039" s="5">
        <v>44832</v>
      </c>
      <c r="B2039">
        <v>108.04</v>
      </c>
      <c r="C2039" t="str">
        <f t="shared" si="65"/>
        <v>2022-09</v>
      </c>
      <c r="E2039" s="5">
        <v>44847</v>
      </c>
      <c r="F2039">
        <v>102.139999</v>
      </c>
      <c r="G2039" t="str">
        <f t="shared" si="66"/>
        <v>2022-10</v>
      </c>
    </row>
    <row r="2040" spans="1:7" x14ac:dyDescent="0.25">
      <c r="A2040" s="5">
        <v>44833</v>
      </c>
      <c r="B2040">
        <v>105.05</v>
      </c>
      <c r="C2040" t="str">
        <f t="shared" si="65"/>
        <v>2022-09</v>
      </c>
      <c r="E2040" s="5">
        <v>44848</v>
      </c>
      <c r="F2040">
        <v>102.535004</v>
      </c>
      <c r="G2040" t="str">
        <f t="shared" si="66"/>
        <v>2022-10</v>
      </c>
    </row>
    <row r="2041" spans="1:7" x14ac:dyDescent="0.25">
      <c r="A2041" s="5">
        <v>44834</v>
      </c>
      <c r="B2041">
        <v>105.78</v>
      </c>
      <c r="C2041" t="str">
        <f t="shared" si="65"/>
        <v>2022-09</v>
      </c>
      <c r="E2041" s="5">
        <v>44851</v>
      </c>
      <c r="F2041">
        <v>103.82</v>
      </c>
      <c r="G2041" t="str">
        <f t="shared" si="66"/>
        <v>2022-10</v>
      </c>
    </row>
    <row r="2042" spans="1:7" x14ac:dyDescent="0.25">
      <c r="A2042" s="5">
        <v>44837</v>
      </c>
      <c r="B2042">
        <v>105.25</v>
      </c>
      <c r="C2042" t="str">
        <f t="shared" si="65"/>
        <v>2022-10</v>
      </c>
      <c r="E2042" s="5">
        <v>44852</v>
      </c>
      <c r="F2042">
        <v>104.489998</v>
      </c>
      <c r="G2042" t="str">
        <f t="shared" si="66"/>
        <v>2022-10</v>
      </c>
    </row>
    <row r="2043" spans="1:7" x14ac:dyDescent="0.25">
      <c r="A2043" s="5">
        <v>44838</v>
      </c>
      <c r="B2043">
        <v>107.4</v>
      </c>
      <c r="C2043" t="str">
        <f t="shared" si="65"/>
        <v>2022-10</v>
      </c>
      <c r="E2043" s="5">
        <v>44853</v>
      </c>
      <c r="F2043">
        <v>104.660004</v>
      </c>
      <c r="G2043" t="str">
        <f t="shared" si="66"/>
        <v>2022-10</v>
      </c>
    </row>
    <row r="2044" spans="1:7" x14ac:dyDescent="0.25">
      <c r="A2044" s="5">
        <v>44839</v>
      </c>
      <c r="B2044">
        <v>107.23</v>
      </c>
      <c r="C2044" t="str">
        <f t="shared" si="65"/>
        <v>2022-10</v>
      </c>
      <c r="E2044" s="5">
        <v>44854</v>
      </c>
      <c r="F2044">
        <v>104.93499799999999</v>
      </c>
      <c r="G2044" t="str">
        <f t="shared" si="66"/>
        <v>2022-10</v>
      </c>
    </row>
    <row r="2045" spans="1:7" x14ac:dyDescent="0.25">
      <c r="A2045" s="5">
        <v>44840</v>
      </c>
      <c r="B2045">
        <v>108.43</v>
      </c>
      <c r="C2045" t="str">
        <f t="shared" si="65"/>
        <v>2022-10</v>
      </c>
      <c r="E2045" s="5">
        <v>44855</v>
      </c>
      <c r="F2045">
        <v>104.099998</v>
      </c>
      <c r="G2045" t="str">
        <f t="shared" si="66"/>
        <v>2022-10</v>
      </c>
    </row>
    <row r="2046" spans="1:7" x14ac:dyDescent="0.25">
      <c r="A2046" s="5">
        <v>44841</v>
      </c>
      <c r="B2046">
        <v>106.11</v>
      </c>
      <c r="C2046" t="str">
        <f t="shared" si="65"/>
        <v>2022-10</v>
      </c>
      <c r="E2046" s="5">
        <v>44858</v>
      </c>
      <c r="F2046">
        <v>106.599998</v>
      </c>
      <c r="G2046" t="str">
        <f t="shared" si="66"/>
        <v>2022-10</v>
      </c>
    </row>
    <row r="2047" spans="1:7" x14ac:dyDescent="0.25">
      <c r="A2047" s="5">
        <v>44844</v>
      </c>
      <c r="B2047">
        <v>105.39</v>
      </c>
      <c r="C2047" t="str">
        <f t="shared" si="65"/>
        <v>2022-10</v>
      </c>
      <c r="E2047" s="5">
        <v>44859</v>
      </c>
      <c r="F2047">
        <v>108.57</v>
      </c>
      <c r="G2047" t="str">
        <f t="shared" si="66"/>
        <v>2022-10</v>
      </c>
    </row>
    <row r="2048" spans="1:7" x14ac:dyDescent="0.25">
      <c r="A2048" s="5">
        <v>44845</v>
      </c>
      <c r="B2048">
        <v>104.79</v>
      </c>
      <c r="C2048" t="str">
        <f t="shared" si="65"/>
        <v>2022-10</v>
      </c>
      <c r="E2048" s="5">
        <v>44860</v>
      </c>
      <c r="F2048">
        <v>109.605003</v>
      </c>
      <c r="G2048" t="str">
        <f t="shared" si="66"/>
        <v>2022-10</v>
      </c>
    </row>
    <row r="2049" spans="1:7" x14ac:dyDescent="0.25">
      <c r="A2049" s="5">
        <v>44846</v>
      </c>
      <c r="B2049">
        <v>104.67</v>
      </c>
      <c r="C2049" t="str">
        <f t="shared" si="65"/>
        <v>2022-10</v>
      </c>
      <c r="E2049" s="5">
        <v>44861</v>
      </c>
      <c r="F2049">
        <v>108.339996</v>
      </c>
      <c r="G2049" t="str">
        <f t="shared" si="66"/>
        <v>2022-10</v>
      </c>
    </row>
    <row r="2050" spans="1:7" x14ac:dyDescent="0.25">
      <c r="A2050" s="5">
        <v>44847</v>
      </c>
      <c r="B2050">
        <v>104.12</v>
      </c>
      <c r="C2050" t="str">
        <f t="shared" si="65"/>
        <v>2022-10</v>
      </c>
      <c r="E2050" s="5">
        <v>44862</v>
      </c>
      <c r="F2050">
        <v>109.07</v>
      </c>
      <c r="G2050" t="str">
        <f t="shared" si="66"/>
        <v>2022-10</v>
      </c>
    </row>
    <row r="2051" spans="1:7" x14ac:dyDescent="0.25">
      <c r="A2051" s="5">
        <v>44848</v>
      </c>
      <c r="B2051">
        <v>105.09</v>
      </c>
      <c r="C2051" t="str">
        <f t="shared" ref="C2051:C2114" si="67">YEAR(A2051)&amp;"-"&amp;IF(MONTH(A2051)&lt;10,"0"&amp;MONTH(A2051),MONTH(A2051))</f>
        <v>2022-10</v>
      </c>
      <c r="E2051" s="5">
        <v>44865</v>
      </c>
      <c r="F2051">
        <v>109.230003</v>
      </c>
      <c r="G2051" t="str">
        <f t="shared" si="66"/>
        <v>2022-10</v>
      </c>
    </row>
    <row r="2052" spans="1:7" x14ac:dyDescent="0.25">
      <c r="A2052" s="5">
        <v>44851</v>
      </c>
      <c r="B2052">
        <v>105.71</v>
      </c>
      <c r="C2052" t="str">
        <f t="shared" si="67"/>
        <v>2022-10</v>
      </c>
      <c r="E2052" s="5">
        <v>44866</v>
      </c>
      <c r="F2052">
        <v>108.910004</v>
      </c>
      <c r="G2052" t="str">
        <f t="shared" si="66"/>
        <v>2022-11</v>
      </c>
    </row>
    <row r="2053" spans="1:7" x14ac:dyDescent="0.25">
      <c r="A2053" s="5">
        <v>44852</v>
      </c>
      <c r="B2053">
        <v>106.27</v>
      </c>
      <c r="C2053" t="str">
        <f t="shared" si="67"/>
        <v>2022-10</v>
      </c>
      <c r="E2053" s="5">
        <v>44867</v>
      </c>
      <c r="F2053">
        <v>108.04499800000001</v>
      </c>
      <c r="G2053" t="str">
        <f t="shared" si="66"/>
        <v>2022-11</v>
      </c>
    </row>
    <row r="2054" spans="1:7" x14ac:dyDescent="0.25">
      <c r="A2054" s="5">
        <v>44853</v>
      </c>
      <c r="B2054">
        <v>106.97</v>
      </c>
      <c r="C2054" t="str">
        <f t="shared" si="67"/>
        <v>2022-10</v>
      </c>
      <c r="E2054" s="5">
        <v>44868</v>
      </c>
      <c r="F2054">
        <v>105.610001</v>
      </c>
      <c r="G2054" t="str">
        <f t="shared" si="66"/>
        <v>2022-11</v>
      </c>
    </row>
    <row r="2055" spans="1:7" x14ac:dyDescent="0.25">
      <c r="A2055" s="5">
        <v>44854</v>
      </c>
      <c r="B2055">
        <v>106.88</v>
      </c>
      <c r="C2055" t="str">
        <f t="shared" si="67"/>
        <v>2022-10</v>
      </c>
      <c r="E2055" s="5">
        <v>44869</v>
      </c>
      <c r="F2055">
        <v>105.415001</v>
      </c>
      <c r="G2055" t="str">
        <f t="shared" si="66"/>
        <v>2022-11</v>
      </c>
    </row>
    <row r="2056" spans="1:7" x14ac:dyDescent="0.25">
      <c r="A2056" s="5">
        <v>44855</v>
      </c>
      <c r="B2056">
        <v>106.2</v>
      </c>
      <c r="C2056" t="str">
        <f t="shared" si="67"/>
        <v>2022-10</v>
      </c>
      <c r="E2056" s="5">
        <v>44872</v>
      </c>
      <c r="F2056">
        <v>106.889999</v>
      </c>
      <c r="G2056" t="str">
        <f t="shared" si="66"/>
        <v>2022-11</v>
      </c>
    </row>
    <row r="2057" spans="1:7" x14ac:dyDescent="0.25">
      <c r="A2057" s="5">
        <v>44858</v>
      </c>
      <c r="B2057">
        <v>107.96</v>
      </c>
      <c r="C2057" t="str">
        <f t="shared" si="67"/>
        <v>2022-10</v>
      </c>
      <c r="E2057" s="5">
        <v>44873</v>
      </c>
      <c r="F2057">
        <v>108.614998</v>
      </c>
      <c r="G2057" t="str">
        <f t="shared" si="66"/>
        <v>2022-11</v>
      </c>
    </row>
    <row r="2058" spans="1:7" x14ac:dyDescent="0.25">
      <c r="A2058" s="5">
        <v>44859</v>
      </c>
      <c r="B2058">
        <v>108.84</v>
      </c>
      <c r="C2058" t="str">
        <f t="shared" si="67"/>
        <v>2022-10</v>
      </c>
      <c r="E2058" s="5">
        <v>44874</v>
      </c>
      <c r="F2058">
        <v>107.139999</v>
      </c>
      <c r="G2058" t="str">
        <f t="shared" si="66"/>
        <v>2022-11</v>
      </c>
    </row>
    <row r="2059" spans="1:7" x14ac:dyDescent="0.25">
      <c r="A2059" s="5">
        <v>44860</v>
      </c>
      <c r="B2059">
        <v>108.9</v>
      </c>
      <c r="C2059" t="str">
        <f t="shared" si="67"/>
        <v>2022-10</v>
      </c>
      <c r="E2059" s="5">
        <v>44875</v>
      </c>
      <c r="F2059">
        <v>110.769997</v>
      </c>
      <c r="G2059" t="str">
        <f t="shared" si="66"/>
        <v>2022-11</v>
      </c>
    </row>
    <row r="2060" spans="1:7" x14ac:dyDescent="0.25">
      <c r="A2060" s="5">
        <v>44861</v>
      </c>
      <c r="B2060">
        <v>108.2</v>
      </c>
      <c r="C2060" t="str">
        <f t="shared" si="67"/>
        <v>2022-10</v>
      </c>
      <c r="E2060" s="5">
        <v>44876</v>
      </c>
      <c r="F2060">
        <v>111.68499799999999</v>
      </c>
      <c r="G2060" t="str">
        <f t="shared" si="66"/>
        <v>2022-11</v>
      </c>
    </row>
    <row r="2061" spans="1:7" x14ac:dyDescent="0.25">
      <c r="A2061" s="5">
        <v>44862</v>
      </c>
      <c r="B2061">
        <v>109.85</v>
      </c>
      <c r="C2061" t="str">
        <f t="shared" si="67"/>
        <v>2022-10</v>
      </c>
      <c r="E2061" s="5">
        <v>44879</v>
      </c>
      <c r="F2061">
        <v>112.339996</v>
      </c>
      <c r="G2061" t="str">
        <f t="shared" si="66"/>
        <v>2022-11</v>
      </c>
    </row>
    <row r="2062" spans="1:7" x14ac:dyDescent="0.25">
      <c r="A2062" s="5">
        <v>44865</v>
      </c>
      <c r="B2062">
        <v>110.79</v>
      </c>
      <c r="C2062" t="str">
        <f t="shared" si="67"/>
        <v>2022-10</v>
      </c>
      <c r="E2062" s="5">
        <v>44880</v>
      </c>
      <c r="F2062">
        <v>113.720001</v>
      </c>
      <c r="G2062" t="str">
        <f t="shared" si="66"/>
        <v>2022-11</v>
      </c>
    </row>
    <row r="2063" spans="1:7" x14ac:dyDescent="0.25">
      <c r="A2063" s="5">
        <v>44866</v>
      </c>
      <c r="B2063">
        <v>110.08</v>
      </c>
      <c r="C2063" t="str">
        <f t="shared" si="67"/>
        <v>2022-11</v>
      </c>
      <c r="E2063" s="5">
        <v>44881</v>
      </c>
      <c r="F2063">
        <v>112.18</v>
      </c>
      <c r="G2063" t="str">
        <f t="shared" si="66"/>
        <v>2022-11</v>
      </c>
    </row>
    <row r="2064" spans="1:7" x14ac:dyDescent="0.25">
      <c r="A2064" s="5">
        <v>44867</v>
      </c>
      <c r="B2064">
        <v>109.56</v>
      </c>
      <c r="C2064" t="str">
        <f t="shared" si="67"/>
        <v>2022-11</v>
      </c>
      <c r="E2064" s="5">
        <v>44882</v>
      </c>
      <c r="F2064">
        <v>110.66999800000001</v>
      </c>
      <c r="G2064" t="str">
        <f t="shared" si="66"/>
        <v>2022-11</v>
      </c>
    </row>
    <row r="2065" spans="1:7" x14ac:dyDescent="0.25">
      <c r="A2065" s="5">
        <v>44868</v>
      </c>
      <c r="B2065">
        <v>108.21</v>
      </c>
      <c r="C2065" t="str">
        <f t="shared" si="67"/>
        <v>2022-11</v>
      </c>
      <c r="E2065" s="5">
        <v>44883</v>
      </c>
      <c r="F2065">
        <v>111.81500200000001</v>
      </c>
      <c r="G2065" t="str">
        <f t="shared" si="66"/>
        <v>2022-11</v>
      </c>
    </row>
    <row r="2066" spans="1:7" x14ac:dyDescent="0.25">
      <c r="A2066" s="5">
        <v>44869</v>
      </c>
      <c r="B2066">
        <v>106.28</v>
      </c>
      <c r="C2066" t="str">
        <f t="shared" si="67"/>
        <v>2022-11</v>
      </c>
      <c r="E2066" s="5">
        <v>44886</v>
      </c>
      <c r="F2066">
        <v>111.275002</v>
      </c>
      <c r="G2066" t="str">
        <f t="shared" si="66"/>
        <v>2022-11</v>
      </c>
    </row>
    <row r="2067" spans="1:7" x14ac:dyDescent="0.25">
      <c r="A2067" s="5">
        <v>44872</v>
      </c>
      <c r="B2067">
        <v>106.72</v>
      </c>
      <c r="C2067" t="str">
        <f t="shared" si="67"/>
        <v>2022-11</v>
      </c>
      <c r="E2067" s="5">
        <v>44887</v>
      </c>
      <c r="F2067">
        <v>112.19000200000001</v>
      </c>
      <c r="G2067" t="str">
        <f t="shared" si="66"/>
        <v>2022-11</v>
      </c>
    </row>
    <row r="2068" spans="1:7" x14ac:dyDescent="0.25">
      <c r="A2068" s="5">
        <v>44873</v>
      </c>
      <c r="B2068">
        <v>107.71</v>
      </c>
      <c r="C2068" t="str">
        <f t="shared" si="67"/>
        <v>2022-11</v>
      </c>
      <c r="E2068" s="5">
        <v>44888</v>
      </c>
      <c r="F2068">
        <v>113.68499799999999</v>
      </c>
      <c r="G2068" t="str">
        <f t="shared" si="66"/>
        <v>2022-11</v>
      </c>
    </row>
    <row r="2069" spans="1:7" x14ac:dyDescent="0.25">
      <c r="A2069" s="5">
        <v>44874</v>
      </c>
      <c r="B2069">
        <v>106.74</v>
      </c>
      <c r="C2069" t="str">
        <f t="shared" si="67"/>
        <v>2022-11</v>
      </c>
      <c r="E2069" s="5">
        <v>44889</v>
      </c>
      <c r="F2069">
        <v>114.025002</v>
      </c>
      <c r="G2069" t="str">
        <f t="shared" si="66"/>
        <v>2022-11</v>
      </c>
    </row>
    <row r="2070" spans="1:7" x14ac:dyDescent="0.25">
      <c r="A2070" s="5">
        <v>44875</v>
      </c>
      <c r="B2070">
        <v>108.89</v>
      </c>
      <c r="C2070" t="str">
        <f t="shared" si="67"/>
        <v>2022-11</v>
      </c>
      <c r="E2070" s="5">
        <v>44890</v>
      </c>
      <c r="F2070">
        <v>113.68</v>
      </c>
      <c r="G2070" t="str">
        <f t="shared" si="66"/>
        <v>2022-11</v>
      </c>
    </row>
    <row r="2071" spans="1:7" x14ac:dyDescent="0.25">
      <c r="A2071" s="5">
        <v>44876</v>
      </c>
      <c r="B2071">
        <v>108.19</v>
      </c>
      <c r="C2071" t="str">
        <f t="shared" si="67"/>
        <v>2022-11</v>
      </c>
      <c r="E2071" s="5">
        <v>44893</v>
      </c>
      <c r="F2071">
        <v>112.650002</v>
      </c>
      <c r="G2071" t="str">
        <f t="shared" si="66"/>
        <v>2022-11</v>
      </c>
    </row>
    <row r="2072" spans="1:7" x14ac:dyDescent="0.25">
      <c r="A2072" s="5">
        <v>44879</v>
      </c>
      <c r="B2072">
        <v>108.7</v>
      </c>
      <c r="C2072" t="str">
        <f t="shared" si="67"/>
        <v>2022-11</v>
      </c>
      <c r="E2072" s="5">
        <v>44894</v>
      </c>
      <c r="F2072">
        <v>111.275002</v>
      </c>
      <c r="G2072" t="str">
        <f t="shared" si="66"/>
        <v>2022-11</v>
      </c>
    </row>
    <row r="2073" spans="1:7" x14ac:dyDescent="0.25">
      <c r="A2073" s="5">
        <v>44880</v>
      </c>
      <c r="B2073">
        <v>109.19</v>
      </c>
      <c r="C2073" t="str">
        <f t="shared" si="67"/>
        <v>2022-11</v>
      </c>
      <c r="E2073" s="5">
        <v>44895</v>
      </c>
      <c r="F2073">
        <v>111.760002</v>
      </c>
      <c r="G2073" t="str">
        <f t="shared" si="66"/>
        <v>2022-11</v>
      </c>
    </row>
    <row r="2074" spans="1:7" x14ac:dyDescent="0.25">
      <c r="A2074" s="5">
        <v>44881</v>
      </c>
      <c r="B2074">
        <v>107.8</v>
      </c>
      <c r="C2074" t="str">
        <f t="shared" si="67"/>
        <v>2022-11</v>
      </c>
      <c r="E2074" s="5">
        <v>44896</v>
      </c>
      <c r="F2074">
        <v>114.94499999999999</v>
      </c>
      <c r="G2074" t="str">
        <f t="shared" si="66"/>
        <v>2022-12</v>
      </c>
    </row>
    <row r="2075" spans="1:7" x14ac:dyDescent="0.25">
      <c r="A2075" s="5">
        <v>44882</v>
      </c>
      <c r="B2075">
        <v>107.2</v>
      </c>
      <c r="C2075" t="str">
        <f t="shared" si="67"/>
        <v>2022-11</v>
      </c>
      <c r="E2075" s="5">
        <v>44897</v>
      </c>
      <c r="F2075">
        <v>114.449997</v>
      </c>
      <c r="G2075" t="str">
        <f t="shared" si="66"/>
        <v>2022-12</v>
      </c>
    </row>
    <row r="2076" spans="1:7" x14ac:dyDescent="0.25">
      <c r="A2076" s="5">
        <v>44883</v>
      </c>
      <c r="B2076">
        <v>107.82</v>
      </c>
      <c r="C2076" t="str">
        <f t="shared" si="67"/>
        <v>2022-11</v>
      </c>
      <c r="E2076" s="5">
        <v>44900</v>
      </c>
      <c r="F2076">
        <v>113.519997</v>
      </c>
      <c r="G2076" t="str">
        <f t="shared" si="66"/>
        <v>2022-12</v>
      </c>
    </row>
    <row r="2077" spans="1:7" x14ac:dyDescent="0.25">
      <c r="A2077" s="5">
        <v>44886</v>
      </c>
      <c r="B2077">
        <v>108.63</v>
      </c>
      <c r="C2077" t="str">
        <f t="shared" si="67"/>
        <v>2022-11</v>
      </c>
      <c r="E2077" s="5">
        <v>44901</v>
      </c>
      <c r="F2077">
        <v>111.699997</v>
      </c>
      <c r="G2077" t="str">
        <f t="shared" si="66"/>
        <v>2022-12</v>
      </c>
    </row>
    <row r="2078" spans="1:7" x14ac:dyDescent="0.25">
      <c r="A2078" s="5">
        <v>44887</v>
      </c>
      <c r="B2078">
        <v>109.2</v>
      </c>
      <c r="C2078" t="str">
        <f t="shared" si="67"/>
        <v>2022-11</v>
      </c>
      <c r="E2078" s="5">
        <v>44902</v>
      </c>
      <c r="F2078">
        <v>110.839996</v>
      </c>
      <c r="G2078" t="str">
        <f t="shared" si="66"/>
        <v>2022-12</v>
      </c>
    </row>
    <row r="2079" spans="1:7" x14ac:dyDescent="0.25">
      <c r="A2079" s="5">
        <v>44888</v>
      </c>
      <c r="B2079">
        <v>109.65</v>
      </c>
      <c r="C2079" t="str">
        <f t="shared" si="67"/>
        <v>2022-11</v>
      </c>
      <c r="E2079" s="5">
        <v>44903</v>
      </c>
      <c r="F2079">
        <v>111.790001</v>
      </c>
      <c r="G2079" t="str">
        <f t="shared" si="66"/>
        <v>2022-12</v>
      </c>
    </row>
    <row r="2080" spans="1:7" x14ac:dyDescent="0.25">
      <c r="A2080" s="5">
        <v>44889</v>
      </c>
      <c r="B2080">
        <v>109.61</v>
      </c>
      <c r="C2080" t="str">
        <f t="shared" si="67"/>
        <v>2022-11</v>
      </c>
      <c r="E2080" s="5">
        <v>44904</v>
      </c>
      <c r="F2080">
        <v>112.110001</v>
      </c>
      <c r="G2080" t="str">
        <f t="shared" si="66"/>
        <v>2022-12</v>
      </c>
    </row>
    <row r="2081" spans="1:7" x14ac:dyDescent="0.25">
      <c r="A2081" s="5">
        <v>44890</v>
      </c>
      <c r="B2081">
        <v>109.35</v>
      </c>
      <c r="C2081" t="str">
        <f t="shared" si="67"/>
        <v>2022-11</v>
      </c>
      <c r="E2081" s="5">
        <v>44907</v>
      </c>
      <c r="F2081">
        <v>111.709999</v>
      </c>
      <c r="G2081" t="str">
        <f t="shared" si="66"/>
        <v>2022-12</v>
      </c>
    </row>
    <row r="2082" spans="1:7" x14ac:dyDescent="0.25">
      <c r="A2082" s="5">
        <v>44893</v>
      </c>
      <c r="B2082">
        <v>108.39</v>
      </c>
      <c r="C2082" t="str">
        <f t="shared" si="67"/>
        <v>2022-11</v>
      </c>
      <c r="E2082" s="5">
        <v>44908</v>
      </c>
      <c r="F2082">
        <v>114.650002</v>
      </c>
      <c r="G2082" t="str">
        <f t="shared" si="66"/>
        <v>2022-12</v>
      </c>
    </row>
    <row r="2083" spans="1:7" x14ac:dyDescent="0.25">
      <c r="A2083" s="5">
        <v>44894</v>
      </c>
      <c r="B2083">
        <v>108.17</v>
      </c>
      <c r="C2083" t="str">
        <f t="shared" si="67"/>
        <v>2022-11</v>
      </c>
      <c r="E2083" s="5">
        <v>44909</v>
      </c>
      <c r="F2083">
        <v>114.43</v>
      </c>
      <c r="G2083" t="str">
        <f t="shared" si="66"/>
        <v>2022-12</v>
      </c>
    </row>
    <row r="2084" spans="1:7" x14ac:dyDescent="0.25">
      <c r="A2084" s="5">
        <v>44895</v>
      </c>
      <c r="B2084">
        <v>108.27</v>
      </c>
      <c r="C2084" t="str">
        <f t="shared" si="67"/>
        <v>2022-11</v>
      </c>
      <c r="E2084" s="5">
        <v>44910</v>
      </c>
      <c r="F2084">
        <v>110.099998</v>
      </c>
      <c r="G2084" t="str">
        <f t="shared" si="66"/>
        <v>2022-12</v>
      </c>
    </row>
    <row r="2085" spans="1:7" x14ac:dyDescent="0.25">
      <c r="A2085" s="5">
        <v>44896</v>
      </c>
      <c r="B2085">
        <v>109.86</v>
      </c>
      <c r="C2085" t="str">
        <f t="shared" si="67"/>
        <v>2022-12</v>
      </c>
      <c r="E2085" s="5">
        <v>44911</v>
      </c>
      <c r="F2085">
        <v>108.629997</v>
      </c>
      <c r="G2085" t="str">
        <f t="shared" ref="G2085:G2148" si="68">YEAR(E2085)&amp;"-"&amp;IF(MONTH(E2085)&lt;10,"0"&amp;MONTH(E2085),MONTH(E2085))</f>
        <v>2022-12</v>
      </c>
    </row>
    <row r="2086" spans="1:7" x14ac:dyDescent="0.25">
      <c r="A2086" s="5">
        <v>44897</v>
      </c>
      <c r="B2086">
        <v>108.8</v>
      </c>
      <c r="C2086" t="str">
        <f t="shared" si="67"/>
        <v>2022-12</v>
      </c>
      <c r="E2086" s="5">
        <v>44914</v>
      </c>
      <c r="F2086">
        <v>108.254997</v>
      </c>
      <c r="G2086" t="str">
        <f t="shared" si="68"/>
        <v>2022-12</v>
      </c>
    </row>
    <row r="2087" spans="1:7" x14ac:dyDescent="0.25">
      <c r="A2087" s="5">
        <v>44900</v>
      </c>
      <c r="B2087">
        <v>108.13</v>
      </c>
      <c r="C2087" t="str">
        <f t="shared" si="67"/>
        <v>2022-12</v>
      </c>
      <c r="E2087" s="5">
        <v>44915</v>
      </c>
      <c r="F2087">
        <v>107.504997</v>
      </c>
      <c r="G2087" t="str">
        <f t="shared" si="68"/>
        <v>2022-12</v>
      </c>
    </row>
    <row r="2088" spans="1:7" x14ac:dyDescent="0.25">
      <c r="A2088" s="5">
        <v>44901</v>
      </c>
      <c r="B2088">
        <v>106.4</v>
      </c>
      <c r="C2088" t="str">
        <f t="shared" si="67"/>
        <v>2022-12</v>
      </c>
      <c r="E2088" s="5">
        <v>44916</v>
      </c>
      <c r="F2088">
        <v>109.68</v>
      </c>
      <c r="G2088" t="str">
        <f t="shared" si="68"/>
        <v>2022-12</v>
      </c>
    </row>
    <row r="2089" spans="1:7" x14ac:dyDescent="0.25">
      <c r="A2089" s="5">
        <v>44902</v>
      </c>
      <c r="B2089">
        <v>105.92</v>
      </c>
      <c r="C2089" t="str">
        <f t="shared" si="67"/>
        <v>2022-12</v>
      </c>
      <c r="E2089" s="5">
        <v>44917</v>
      </c>
      <c r="F2089">
        <v>107.489998</v>
      </c>
      <c r="G2089" t="str">
        <f t="shared" si="68"/>
        <v>2022-12</v>
      </c>
    </row>
    <row r="2090" spans="1:7" x14ac:dyDescent="0.25">
      <c r="A2090" s="5">
        <v>44903</v>
      </c>
      <c r="B2090">
        <v>106.31</v>
      </c>
      <c r="C2090" t="str">
        <f t="shared" si="67"/>
        <v>2022-12</v>
      </c>
      <c r="E2090" s="5">
        <v>44918</v>
      </c>
      <c r="F2090">
        <v>108.235001</v>
      </c>
      <c r="G2090" t="str">
        <f t="shared" si="68"/>
        <v>2022-12</v>
      </c>
    </row>
    <row r="2091" spans="1:7" x14ac:dyDescent="0.25">
      <c r="A2091" s="5">
        <v>44904</v>
      </c>
      <c r="B2091">
        <v>106</v>
      </c>
      <c r="C2091" t="str">
        <f t="shared" si="67"/>
        <v>2022-12</v>
      </c>
      <c r="E2091" s="5">
        <v>44923</v>
      </c>
      <c r="F2091">
        <v>107.425003</v>
      </c>
      <c r="G2091" t="str">
        <f t="shared" si="68"/>
        <v>2022-12</v>
      </c>
    </row>
    <row r="2092" spans="1:7" x14ac:dyDescent="0.25">
      <c r="A2092" s="5">
        <v>44907</v>
      </c>
      <c r="B2092">
        <v>105.58</v>
      </c>
      <c r="C2092" t="str">
        <f t="shared" si="67"/>
        <v>2022-12</v>
      </c>
      <c r="E2092" s="5">
        <v>44924</v>
      </c>
      <c r="F2092">
        <v>108.55999799999999</v>
      </c>
      <c r="G2092" t="str">
        <f t="shared" si="68"/>
        <v>2022-12</v>
      </c>
    </row>
    <row r="2093" spans="1:7" x14ac:dyDescent="0.25">
      <c r="A2093" s="5">
        <v>44908</v>
      </c>
      <c r="B2093">
        <v>107.72</v>
      </c>
      <c r="C2093" t="str">
        <f t="shared" si="67"/>
        <v>2022-12</v>
      </c>
      <c r="E2093" s="5">
        <v>44925</v>
      </c>
      <c r="F2093">
        <v>108.125</v>
      </c>
      <c r="G2093" t="str">
        <f t="shared" si="68"/>
        <v>2022-12</v>
      </c>
    </row>
    <row r="2094" spans="1:7" x14ac:dyDescent="0.25">
      <c r="A2094" s="5">
        <v>44909</v>
      </c>
      <c r="B2094">
        <v>107.26</v>
      </c>
      <c r="C2094" t="str">
        <f t="shared" si="67"/>
        <v>2022-12</v>
      </c>
      <c r="E2094" s="5">
        <v>44929</v>
      </c>
      <c r="F2094">
        <v>107.610001</v>
      </c>
      <c r="G2094" t="str">
        <f t="shared" si="68"/>
        <v>2023-01</v>
      </c>
    </row>
    <row r="2095" spans="1:7" x14ac:dyDescent="0.25">
      <c r="A2095" s="5">
        <v>44910</v>
      </c>
      <c r="B2095">
        <v>103.57</v>
      </c>
      <c r="C2095" t="str">
        <f t="shared" si="67"/>
        <v>2022-12</v>
      </c>
      <c r="E2095" s="5">
        <v>44930</v>
      </c>
      <c r="F2095">
        <v>108.769997</v>
      </c>
      <c r="G2095" t="str">
        <f t="shared" si="68"/>
        <v>2023-01</v>
      </c>
    </row>
    <row r="2096" spans="1:7" x14ac:dyDescent="0.25">
      <c r="A2096" s="5">
        <v>44911</v>
      </c>
      <c r="B2096">
        <v>102.4</v>
      </c>
      <c r="C2096" t="str">
        <f t="shared" si="67"/>
        <v>2022-12</v>
      </c>
      <c r="E2096" s="5">
        <v>44931</v>
      </c>
      <c r="F2096">
        <v>107.535004</v>
      </c>
      <c r="G2096" t="str">
        <f t="shared" si="68"/>
        <v>2023-01</v>
      </c>
    </row>
    <row r="2097" spans="1:7" x14ac:dyDescent="0.25">
      <c r="A2097" s="5">
        <v>44914</v>
      </c>
      <c r="B2097">
        <v>102</v>
      </c>
      <c r="C2097" t="str">
        <f t="shared" si="67"/>
        <v>2022-12</v>
      </c>
      <c r="E2097" s="5">
        <v>44932</v>
      </c>
      <c r="F2097">
        <v>109.239998</v>
      </c>
      <c r="G2097" t="str">
        <f t="shared" si="68"/>
        <v>2023-01</v>
      </c>
    </row>
    <row r="2098" spans="1:7" x14ac:dyDescent="0.25">
      <c r="A2098" s="5">
        <v>44915</v>
      </c>
      <c r="B2098">
        <v>101.55</v>
      </c>
      <c r="C2098" t="str">
        <f t="shared" si="67"/>
        <v>2022-12</v>
      </c>
      <c r="E2098" s="5">
        <v>44935</v>
      </c>
      <c r="F2098">
        <v>111.57</v>
      </c>
      <c r="G2098" t="str">
        <f t="shared" si="68"/>
        <v>2023-01</v>
      </c>
    </row>
    <row r="2099" spans="1:7" x14ac:dyDescent="0.25">
      <c r="A2099" s="5">
        <v>44916</v>
      </c>
      <c r="B2099">
        <v>103.4</v>
      </c>
      <c r="C2099" t="str">
        <f t="shared" si="67"/>
        <v>2022-12</v>
      </c>
      <c r="E2099" s="5">
        <v>44936</v>
      </c>
      <c r="F2099">
        <v>110.014999</v>
      </c>
      <c r="G2099" t="str">
        <f t="shared" si="68"/>
        <v>2023-01</v>
      </c>
    </row>
    <row r="2100" spans="1:7" x14ac:dyDescent="0.25">
      <c r="A2100" s="5">
        <v>44917</v>
      </c>
      <c r="B2100">
        <v>101.5</v>
      </c>
      <c r="C2100" t="str">
        <f t="shared" si="67"/>
        <v>2022-12</v>
      </c>
      <c r="E2100" s="5">
        <v>44937</v>
      </c>
      <c r="F2100">
        <v>111.400002</v>
      </c>
      <c r="G2100" t="str">
        <f t="shared" si="68"/>
        <v>2023-01</v>
      </c>
    </row>
    <row r="2101" spans="1:7" x14ac:dyDescent="0.25">
      <c r="A2101" s="5">
        <v>44918</v>
      </c>
      <c r="B2101">
        <v>101.84</v>
      </c>
      <c r="C2101" t="str">
        <f t="shared" si="67"/>
        <v>2022-12</v>
      </c>
      <c r="E2101" s="5">
        <v>44938</v>
      </c>
      <c r="F2101">
        <v>112.224998</v>
      </c>
      <c r="G2101" t="str">
        <f t="shared" si="68"/>
        <v>2023-01</v>
      </c>
    </row>
    <row r="2102" spans="1:7" x14ac:dyDescent="0.25">
      <c r="A2102" s="5">
        <v>44922</v>
      </c>
      <c r="B2102">
        <v>101.7</v>
      </c>
      <c r="C2102" t="str">
        <f t="shared" si="67"/>
        <v>2022-12</v>
      </c>
      <c r="E2102" s="5">
        <v>44939</v>
      </c>
      <c r="F2102">
        <v>112.375</v>
      </c>
      <c r="G2102" t="str">
        <f t="shared" si="68"/>
        <v>2023-01</v>
      </c>
    </row>
    <row r="2103" spans="1:7" x14ac:dyDescent="0.25">
      <c r="A2103" s="5">
        <v>44923</v>
      </c>
      <c r="B2103">
        <v>101.06</v>
      </c>
      <c r="C2103" t="str">
        <f t="shared" si="67"/>
        <v>2022-12</v>
      </c>
      <c r="E2103" s="5">
        <v>44942</v>
      </c>
      <c r="F2103">
        <v>112.989998</v>
      </c>
      <c r="G2103" t="str">
        <f t="shared" si="68"/>
        <v>2023-01</v>
      </c>
    </row>
    <row r="2104" spans="1:7" x14ac:dyDescent="0.25">
      <c r="A2104" s="5">
        <v>44924</v>
      </c>
      <c r="B2104">
        <v>100.74</v>
      </c>
      <c r="C2104" t="str">
        <f t="shared" si="67"/>
        <v>2022-12</v>
      </c>
      <c r="E2104" s="5">
        <v>44943</v>
      </c>
      <c r="F2104">
        <v>112.970001</v>
      </c>
      <c r="G2104" t="str">
        <f t="shared" si="68"/>
        <v>2023-01</v>
      </c>
    </row>
    <row r="2105" spans="1:7" x14ac:dyDescent="0.25">
      <c r="A2105" s="5">
        <v>44925</v>
      </c>
      <c r="B2105">
        <v>100.75</v>
      </c>
      <c r="C2105" t="str">
        <f t="shared" si="67"/>
        <v>2022-12</v>
      </c>
      <c r="E2105" s="5">
        <v>44944</v>
      </c>
      <c r="F2105">
        <v>112.139999</v>
      </c>
      <c r="G2105" t="str">
        <f t="shared" si="68"/>
        <v>2023-01</v>
      </c>
    </row>
    <row r="2106" spans="1:7" x14ac:dyDescent="0.25">
      <c r="A2106" s="5">
        <v>44928</v>
      </c>
      <c r="B2106">
        <v>103.06</v>
      </c>
      <c r="C2106" t="str">
        <f t="shared" si="67"/>
        <v>2023-01</v>
      </c>
      <c r="E2106" s="5">
        <v>44945</v>
      </c>
      <c r="F2106">
        <v>110.08000199999999</v>
      </c>
      <c r="G2106" t="str">
        <f t="shared" si="68"/>
        <v>2023-01</v>
      </c>
    </row>
    <row r="2107" spans="1:7" x14ac:dyDescent="0.25">
      <c r="A2107" s="5">
        <v>44929</v>
      </c>
      <c r="B2107">
        <v>103.21</v>
      </c>
      <c r="C2107" t="str">
        <f t="shared" si="67"/>
        <v>2023-01</v>
      </c>
      <c r="E2107" s="5">
        <v>44946</v>
      </c>
      <c r="F2107">
        <v>111.360001</v>
      </c>
      <c r="G2107" t="str">
        <f t="shared" si="68"/>
        <v>2023-01</v>
      </c>
    </row>
    <row r="2108" spans="1:7" x14ac:dyDescent="0.25">
      <c r="A2108" s="5">
        <v>44930</v>
      </c>
      <c r="B2108">
        <v>102</v>
      </c>
      <c r="C2108" t="str">
        <f t="shared" si="67"/>
        <v>2023-01</v>
      </c>
      <c r="E2108" s="5">
        <v>44949</v>
      </c>
      <c r="F2108">
        <v>113.889999</v>
      </c>
      <c r="G2108" t="str">
        <f t="shared" si="68"/>
        <v>2023-01</v>
      </c>
    </row>
    <row r="2109" spans="1:7" x14ac:dyDescent="0.25">
      <c r="A2109" s="5">
        <v>44931</v>
      </c>
      <c r="B2109">
        <v>102.32</v>
      </c>
      <c r="C2109" t="str">
        <f t="shared" si="67"/>
        <v>2023-01</v>
      </c>
      <c r="E2109" s="5">
        <v>44950</v>
      </c>
      <c r="F2109">
        <v>113.839996</v>
      </c>
      <c r="G2109" t="str">
        <f t="shared" si="68"/>
        <v>2023-01</v>
      </c>
    </row>
    <row r="2110" spans="1:7" x14ac:dyDescent="0.25">
      <c r="A2110" s="5">
        <v>44932</v>
      </c>
      <c r="B2110">
        <v>102.76</v>
      </c>
      <c r="C2110" t="str">
        <f t="shared" si="67"/>
        <v>2023-01</v>
      </c>
      <c r="E2110" s="5">
        <v>44951</v>
      </c>
      <c r="F2110">
        <v>112.5</v>
      </c>
      <c r="G2110" t="str">
        <f t="shared" si="68"/>
        <v>2023-01</v>
      </c>
    </row>
    <row r="2111" spans="1:7" x14ac:dyDescent="0.25">
      <c r="A2111" s="5">
        <v>44935</v>
      </c>
      <c r="B2111">
        <v>103.82</v>
      </c>
      <c r="C2111" t="str">
        <f t="shared" si="67"/>
        <v>2023-01</v>
      </c>
      <c r="E2111" s="5">
        <v>44952</v>
      </c>
      <c r="F2111">
        <v>114.040001</v>
      </c>
      <c r="G2111" t="str">
        <f t="shared" si="68"/>
        <v>2023-01</v>
      </c>
    </row>
    <row r="2112" spans="1:7" x14ac:dyDescent="0.25">
      <c r="A2112" s="5">
        <v>44936</v>
      </c>
      <c r="B2112">
        <v>102.1</v>
      </c>
      <c r="C2112" t="str">
        <f t="shared" si="67"/>
        <v>2023-01</v>
      </c>
      <c r="E2112" s="5">
        <v>44953</v>
      </c>
      <c r="F2112">
        <v>115.290001</v>
      </c>
      <c r="G2112" t="str">
        <f t="shared" si="68"/>
        <v>2023-01</v>
      </c>
    </row>
    <row r="2113" spans="1:7" x14ac:dyDescent="0.25">
      <c r="A2113" s="5">
        <v>44937</v>
      </c>
      <c r="B2113">
        <v>103.23</v>
      </c>
      <c r="C2113" t="str">
        <f t="shared" si="67"/>
        <v>2023-01</v>
      </c>
      <c r="E2113" s="5">
        <v>44956</v>
      </c>
      <c r="F2113">
        <v>114.650002</v>
      </c>
      <c r="G2113" t="str">
        <f t="shared" si="68"/>
        <v>2023-01</v>
      </c>
    </row>
    <row r="2114" spans="1:7" x14ac:dyDescent="0.25">
      <c r="A2114" s="5">
        <v>44938</v>
      </c>
      <c r="B2114">
        <v>103.87</v>
      </c>
      <c r="C2114" t="str">
        <f t="shared" si="67"/>
        <v>2023-01</v>
      </c>
      <c r="E2114" s="5">
        <v>44957</v>
      </c>
      <c r="F2114">
        <v>114.68</v>
      </c>
      <c r="G2114" t="str">
        <f t="shared" si="68"/>
        <v>2023-01</v>
      </c>
    </row>
    <row r="2115" spans="1:7" x14ac:dyDescent="0.25">
      <c r="A2115" s="5">
        <v>44939</v>
      </c>
      <c r="B2115">
        <v>103.24</v>
      </c>
      <c r="C2115" t="str">
        <f t="shared" ref="C2115:C2178" si="69">YEAR(A2115)&amp;"-"&amp;IF(MONTH(A2115)&lt;10,"0"&amp;MONTH(A2115),MONTH(A2115))</f>
        <v>2023-01</v>
      </c>
      <c r="E2115" s="5">
        <v>44958</v>
      </c>
      <c r="F2115">
        <v>115.260002</v>
      </c>
      <c r="G2115" t="str">
        <f t="shared" si="68"/>
        <v>2023-02</v>
      </c>
    </row>
    <row r="2116" spans="1:7" x14ac:dyDescent="0.25">
      <c r="A2116" s="5">
        <v>44942</v>
      </c>
      <c r="B2116">
        <v>104.52</v>
      </c>
      <c r="C2116" t="str">
        <f t="shared" si="69"/>
        <v>2023-01</v>
      </c>
      <c r="E2116" s="5">
        <v>44959</v>
      </c>
      <c r="F2116">
        <v>118.720001</v>
      </c>
      <c r="G2116" t="str">
        <f t="shared" si="68"/>
        <v>2023-02</v>
      </c>
    </row>
    <row r="2117" spans="1:7" x14ac:dyDescent="0.25">
      <c r="A2117" s="5">
        <v>44943</v>
      </c>
      <c r="B2117">
        <v>104.79</v>
      </c>
      <c r="C2117" t="str">
        <f t="shared" si="69"/>
        <v>2023-01</v>
      </c>
      <c r="E2117" s="5">
        <v>44960</v>
      </c>
      <c r="F2117">
        <v>118.69000200000001</v>
      </c>
      <c r="G2117" t="str">
        <f t="shared" si="68"/>
        <v>2023-02</v>
      </c>
    </row>
    <row r="2118" spans="1:7" x14ac:dyDescent="0.25">
      <c r="A2118" s="5">
        <v>44944</v>
      </c>
      <c r="B2118">
        <v>103.83</v>
      </c>
      <c r="C2118" t="str">
        <f t="shared" si="69"/>
        <v>2023-01</v>
      </c>
      <c r="E2118" s="5">
        <v>44963</v>
      </c>
      <c r="F2118">
        <v>116.839996</v>
      </c>
      <c r="G2118" t="str">
        <f t="shared" si="68"/>
        <v>2023-02</v>
      </c>
    </row>
    <row r="2119" spans="1:7" x14ac:dyDescent="0.25">
      <c r="A2119" s="5">
        <v>44945</v>
      </c>
      <c r="B2119">
        <v>101.9</v>
      </c>
      <c r="C2119" t="str">
        <f t="shared" si="69"/>
        <v>2023-01</v>
      </c>
      <c r="E2119" s="5">
        <v>44964</v>
      </c>
      <c r="F2119">
        <v>116.699997</v>
      </c>
      <c r="G2119" t="str">
        <f t="shared" si="68"/>
        <v>2023-02</v>
      </c>
    </row>
    <row r="2120" spans="1:7" x14ac:dyDescent="0.25">
      <c r="A2120" s="5">
        <v>44946</v>
      </c>
      <c r="B2120">
        <v>102.53</v>
      </c>
      <c r="C2120" t="str">
        <f t="shared" si="69"/>
        <v>2023-01</v>
      </c>
      <c r="E2120" s="5">
        <v>44965</v>
      </c>
      <c r="F2120">
        <v>116.730003</v>
      </c>
      <c r="G2120" t="str">
        <f t="shared" si="68"/>
        <v>2023-02</v>
      </c>
    </row>
    <row r="2121" spans="1:7" x14ac:dyDescent="0.25">
      <c r="A2121" s="5">
        <v>44949</v>
      </c>
      <c r="B2121">
        <v>105</v>
      </c>
      <c r="C2121" t="str">
        <f t="shared" si="69"/>
        <v>2023-01</v>
      </c>
      <c r="E2121" s="5">
        <v>44966</v>
      </c>
      <c r="F2121">
        <v>116.980003</v>
      </c>
      <c r="G2121" t="str">
        <f t="shared" si="68"/>
        <v>2023-02</v>
      </c>
    </row>
    <row r="2122" spans="1:7" x14ac:dyDescent="0.25">
      <c r="A2122" s="5">
        <v>44950</v>
      </c>
      <c r="B2122">
        <v>104.3</v>
      </c>
      <c r="C2122" t="str">
        <f t="shared" si="69"/>
        <v>2023-01</v>
      </c>
      <c r="E2122" s="5">
        <v>44967</v>
      </c>
      <c r="F2122">
        <v>115.589996</v>
      </c>
      <c r="G2122" t="str">
        <f t="shared" si="68"/>
        <v>2023-02</v>
      </c>
    </row>
    <row r="2123" spans="1:7" x14ac:dyDescent="0.25">
      <c r="A2123" s="5">
        <v>44951</v>
      </c>
      <c r="B2123">
        <v>102.71</v>
      </c>
      <c r="C2123" t="str">
        <f t="shared" si="69"/>
        <v>2023-01</v>
      </c>
      <c r="E2123" s="5">
        <v>44970</v>
      </c>
      <c r="F2123">
        <v>116.900002</v>
      </c>
      <c r="G2123" t="str">
        <f t="shared" si="68"/>
        <v>2023-02</v>
      </c>
    </row>
    <row r="2124" spans="1:7" x14ac:dyDescent="0.25">
      <c r="A2124" s="5">
        <v>44952</v>
      </c>
      <c r="B2124">
        <v>104.8</v>
      </c>
      <c r="C2124" t="str">
        <f t="shared" si="69"/>
        <v>2023-01</v>
      </c>
      <c r="E2124" s="5">
        <v>44971</v>
      </c>
      <c r="F2124">
        <v>116.260002</v>
      </c>
      <c r="G2124" t="str">
        <f t="shared" si="68"/>
        <v>2023-02</v>
      </c>
    </row>
    <row r="2125" spans="1:7" x14ac:dyDescent="0.25">
      <c r="A2125" s="5">
        <v>44953</v>
      </c>
      <c r="B2125">
        <v>106</v>
      </c>
      <c r="C2125" t="str">
        <f t="shared" si="69"/>
        <v>2023-01</v>
      </c>
      <c r="E2125" s="5">
        <v>44972</v>
      </c>
      <c r="F2125">
        <v>117.129997</v>
      </c>
      <c r="G2125" t="str">
        <f t="shared" si="68"/>
        <v>2023-02</v>
      </c>
    </row>
    <row r="2126" spans="1:7" x14ac:dyDescent="0.25">
      <c r="A2126" s="5">
        <v>44956</v>
      </c>
      <c r="B2126">
        <v>105.44</v>
      </c>
      <c r="C2126" t="str">
        <f t="shared" si="69"/>
        <v>2023-01</v>
      </c>
      <c r="E2126" s="5">
        <v>44973</v>
      </c>
      <c r="F2126">
        <v>117.160004</v>
      </c>
      <c r="G2126" t="str">
        <f t="shared" si="68"/>
        <v>2023-02</v>
      </c>
    </row>
    <row r="2127" spans="1:7" x14ac:dyDescent="0.25">
      <c r="A2127" s="5">
        <v>44957</v>
      </c>
      <c r="B2127">
        <v>105.44</v>
      </c>
      <c r="C2127" t="str">
        <f t="shared" si="69"/>
        <v>2023-01</v>
      </c>
      <c r="E2127" s="5">
        <v>44974</v>
      </c>
      <c r="F2127">
        <v>115.050003</v>
      </c>
      <c r="G2127" t="str">
        <f t="shared" si="68"/>
        <v>2023-02</v>
      </c>
    </row>
    <row r="2128" spans="1:7" x14ac:dyDescent="0.25">
      <c r="A2128" s="5">
        <v>44958</v>
      </c>
      <c r="B2128">
        <v>105.98</v>
      </c>
      <c r="C2128" t="str">
        <f t="shared" si="69"/>
        <v>2023-02</v>
      </c>
      <c r="E2128" s="5">
        <v>44977</v>
      </c>
      <c r="F2128">
        <v>115.525002</v>
      </c>
      <c r="G2128" t="str">
        <f t="shared" si="68"/>
        <v>2023-02</v>
      </c>
    </row>
    <row r="2129" spans="1:7" x14ac:dyDescent="0.25">
      <c r="A2129" s="5">
        <v>44959</v>
      </c>
      <c r="B2129">
        <v>108.54</v>
      </c>
      <c r="C2129" t="str">
        <f t="shared" si="69"/>
        <v>2023-02</v>
      </c>
      <c r="E2129" s="5">
        <v>44978</v>
      </c>
      <c r="F2129">
        <v>113.980003</v>
      </c>
      <c r="G2129" t="str">
        <f t="shared" si="68"/>
        <v>2023-02</v>
      </c>
    </row>
    <row r="2130" spans="1:7" x14ac:dyDescent="0.25">
      <c r="A2130" s="5">
        <v>44960</v>
      </c>
      <c r="B2130">
        <v>109.4</v>
      </c>
      <c r="C2130" t="str">
        <f t="shared" si="69"/>
        <v>2023-02</v>
      </c>
      <c r="E2130" s="5">
        <v>44979</v>
      </c>
      <c r="F2130">
        <v>113.489998</v>
      </c>
      <c r="G2130" t="str">
        <f t="shared" si="68"/>
        <v>2023-02</v>
      </c>
    </row>
    <row r="2131" spans="1:7" x14ac:dyDescent="0.25">
      <c r="A2131" s="5">
        <v>44963</v>
      </c>
      <c r="B2131">
        <v>108.82</v>
      </c>
      <c r="C2131" t="str">
        <f t="shared" si="69"/>
        <v>2023-02</v>
      </c>
      <c r="E2131" s="5">
        <v>44980</v>
      </c>
      <c r="F2131">
        <v>113.199997</v>
      </c>
      <c r="G2131" t="str">
        <f t="shared" si="68"/>
        <v>2023-02</v>
      </c>
    </row>
    <row r="2132" spans="1:7" x14ac:dyDescent="0.25">
      <c r="A2132" s="5">
        <v>44964</v>
      </c>
      <c r="B2132">
        <v>108.81</v>
      </c>
      <c r="C2132" t="str">
        <f t="shared" si="69"/>
        <v>2023-02</v>
      </c>
      <c r="E2132" s="5">
        <v>44981</v>
      </c>
      <c r="F2132">
        <v>112.459999</v>
      </c>
      <c r="G2132" t="str">
        <f t="shared" si="68"/>
        <v>2023-02</v>
      </c>
    </row>
    <row r="2133" spans="1:7" x14ac:dyDescent="0.25">
      <c r="A2133" s="5">
        <v>44965</v>
      </c>
      <c r="B2133">
        <v>108.93</v>
      </c>
      <c r="C2133" t="str">
        <f t="shared" si="69"/>
        <v>2023-02</v>
      </c>
      <c r="E2133" s="5">
        <v>44984</v>
      </c>
      <c r="F2133">
        <v>113.199997</v>
      </c>
      <c r="G2133" t="str">
        <f t="shared" si="68"/>
        <v>2023-02</v>
      </c>
    </row>
    <row r="2134" spans="1:7" x14ac:dyDescent="0.25">
      <c r="A2134" s="5">
        <v>44966</v>
      </c>
      <c r="B2134">
        <v>108.81</v>
      </c>
      <c r="C2134" t="str">
        <f t="shared" si="69"/>
        <v>2023-02</v>
      </c>
      <c r="E2134" s="5">
        <v>44985</v>
      </c>
      <c r="F2134">
        <v>113.16999800000001</v>
      </c>
      <c r="G2134" t="str">
        <f t="shared" si="68"/>
        <v>2023-02</v>
      </c>
    </row>
    <row r="2135" spans="1:7" x14ac:dyDescent="0.25">
      <c r="A2135" s="5">
        <v>44967</v>
      </c>
      <c r="B2135">
        <v>108.19</v>
      </c>
      <c r="C2135" t="str">
        <f t="shared" si="69"/>
        <v>2023-02</v>
      </c>
      <c r="E2135" s="5">
        <v>44986</v>
      </c>
      <c r="F2135">
        <v>112.239998</v>
      </c>
      <c r="G2135" t="str">
        <f t="shared" si="68"/>
        <v>2023-03</v>
      </c>
    </row>
    <row r="2136" spans="1:7" x14ac:dyDescent="0.25">
      <c r="A2136" s="5">
        <v>44970</v>
      </c>
      <c r="B2136">
        <v>109.08</v>
      </c>
      <c r="C2136" t="str">
        <f t="shared" si="69"/>
        <v>2023-02</v>
      </c>
      <c r="E2136" s="5">
        <v>44987</v>
      </c>
      <c r="F2136">
        <v>111.970001</v>
      </c>
      <c r="G2136" t="str">
        <f t="shared" si="68"/>
        <v>2023-03</v>
      </c>
    </row>
    <row r="2137" spans="1:7" x14ac:dyDescent="0.25">
      <c r="A2137" s="5">
        <v>44971</v>
      </c>
      <c r="B2137">
        <v>109</v>
      </c>
      <c r="C2137" t="str">
        <f t="shared" si="69"/>
        <v>2023-02</v>
      </c>
      <c r="E2137" s="5">
        <v>44988</v>
      </c>
      <c r="F2137">
        <v>114.089996</v>
      </c>
      <c r="G2137" t="str">
        <f t="shared" si="68"/>
        <v>2023-03</v>
      </c>
    </row>
    <row r="2138" spans="1:7" x14ac:dyDescent="0.25">
      <c r="A2138" s="5">
        <v>44972</v>
      </c>
      <c r="B2138">
        <v>109.65</v>
      </c>
      <c r="C2138" t="str">
        <f t="shared" si="69"/>
        <v>2023-02</v>
      </c>
      <c r="E2138" s="5">
        <v>44991</v>
      </c>
      <c r="F2138">
        <v>115.66999800000001</v>
      </c>
      <c r="G2138" t="str">
        <f t="shared" si="68"/>
        <v>2023-03</v>
      </c>
    </row>
    <row r="2139" spans="1:7" x14ac:dyDescent="0.25">
      <c r="A2139" s="5">
        <v>44973</v>
      </c>
      <c r="B2139">
        <v>109.83</v>
      </c>
      <c r="C2139" t="str">
        <f t="shared" si="69"/>
        <v>2023-02</v>
      </c>
      <c r="E2139" s="5">
        <v>44992</v>
      </c>
      <c r="F2139">
        <v>113.790001</v>
      </c>
      <c r="G2139" t="str">
        <f t="shared" si="68"/>
        <v>2023-03</v>
      </c>
    </row>
    <row r="2140" spans="1:7" x14ac:dyDescent="0.25">
      <c r="A2140" s="5">
        <v>44974</v>
      </c>
      <c r="B2140">
        <v>108</v>
      </c>
      <c r="C2140" t="str">
        <f t="shared" si="69"/>
        <v>2023-02</v>
      </c>
      <c r="E2140" s="5">
        <v>44993</v>
      </c>
      <c r="F2140">
        <v>113.33000199999999</v>
      </c>
      <c r="G2140" t="str">
        <f t="shared" si="68"/>
        <v>2023-03</v>
      </c>
    </row>
    <row r="2141" spans="1:7" x14ac:dyDescent="0.25">
      <c r="A2141" s="5">
        <v>44977</v>
      </c>
      <c r="B2141">
        <v>107.82</v>
      </c>
      <c r="C2141" t="str">
        <f t="shared" si="69"/>
        <v>2023-02</v>
      </c>
      <c r="E2141" s="5">
        <v>44994</v>
      </c>
      <c r="F2141">
        <v>113.529999</v>
      </c>
      <c r="G2141" t="str">
        <f t="shared" si="68"/>
        <v>2023-03</v>
      </c>
    </row>
    <row r="2142" spans="1:7" x14ac:dyDescent="0.25">
      <c r="A2142" s="5">
        <v>44978</v>
      </c>
      <c r="B2142">
        <v>106.97</v>
      </c>
      <c r="C2142" t="str">
        <f t="shared" si="69"/>
        <v>2023-02</v>
      </c>
      <c r="E2142" s="5">
        <v>44995</v>
      </c>
      <c r="F2142">
        <v>111.650002</v>
      </c>
      <c r="G2142" t="str">
        <f t="shared" si="68"/>
        <v>2023-03</v>
      </c>
    </row>
    <row r="2143" spans="1:7" x14ac:dyDescent="0.25">
      <c r="A2143" s="5">
        <v>44979</v>
      </c>
      <c r="B2143">
        <v>106.8</v>
      </c>
      <c r="C2143" t="str">
        <f t="shared" si="69"/>
        <v>2023-02</v>
      </c>
      <c r="E2143" s="5">
        <v>44998</v>
      </c>
      <c r="F2143">
        <v>110.014999</v>
      </c>
      <c r="G2143" t="str">
        <f t="shared" si="68"/>
        <v>2023-03</v>
      </c>
    </row>
    <row r="2144" spans="1:7" x14ac:dyDescent="0.25">
      <c r="A2144" s="5">
        <v>44980</v>
      </c>
      <c r="B2144">
        <v>106.82</v>
      </c>
      <c r="C2144" t="str">
        <f t="shared" si="69"/>
        <v>2023-02</v>
      </c>
      <c r="E2144" s="5">
        <v>44999</v>
      </c>
      <c r="F2144">
        <v>111.235001</v>
      </c>
      <c r="G2144" t="str">
        <f t="shared" si="68"/>
        <v>2023-03</v>
      </c>
    </row>
    <row r="2145" spans="1:7" x14ac:dyDescent="0.25">
      <c r="A2145" s="5">
        <v>44981</v>
      </c>
      <c r="B2145">
        <v>106.07</v>
      </c>
      <c r="C2145" t="str">
        <f t="shared" si="69"/>
        <v>2023-02</v>
      </c>
      <c r="E2145" s="5">
        <v>45000</v>
      </c>
      <c r="F2145">
        <v>109.370003</v>
      </c>
      <c r="G2145" t="str">
        <f t="shared" si="68"/>
        <v>2023-03</v>
      </c>
    </row>
    <row r="2146" spans="1:7" x14ac:dyDescent="0.25">
      <c r="A2146" s="5">
        <v>44984</v>
      </c>
      <c r="B2146">
        <v>106.95</v>
      </c>
      <c r="C2146" t="str">
        <f t="shared" si="69"/>
        <v>2023-02</v>
      </c>
      <c r="E2146" s="5">
        <v>45001</v>
      </c>
      <c r="F2146">
        <v>111.720001</v>
      </c>
      <c r="G2146" t="str">
        <f t="shared" si="68"/>
        <v>2023-03</v>
      </c>
    </row>
    <row r="2147" spans="1:7" x14ac:dyDescent="0.25">
      <c r="A2147" s="5">
        <v>44985</v>
      </c>
      <c r="B2147">
        <v>106.66</v>
      </c>
      <c r="C2147" t="str">
        <f t="shared" si="69"/>
        <v>2023-02</v>
      </c>
      <c r="E2147" s="5">
        <v>45002</v>
      </c>
      <c r="F2147">
        <v>111.33000199999999</v>
      </c>
      <c r="G2147" t="str">
        <f t="shared" si="68"/>
        <v>2023-03</v>
      </c>
    </row>
    <row r="2148" spans="1:7" x14ac:dyDescent="0.25">
      <c r="A2148" s="5">
        <v>44986</v>
      </c>
      <c r="B2148">
        <v>105</v>
      </c>
      <c r="C2148" t="str">
        <f t="shared" si="69"/>
        <v>2023-03</v>
      </c>
      <c r="E2148" s="5">
        <v>45005</v>
      </c>
      <c r="F2148">
        <v>111.595001</v>
      </c>
      <c r="G2148" t="str">
        <f t="shared" si="68"/>
        <v>2023-03</v>
      </c>
    </row>
    <row r="2149" spans="1:7" x14ac:dyDescent="0.25">
      <c r="A2149" s="5">
        <v>44987</v>
      </c>
      <c r="B2149">
        <v>105.69</v>
      </c>
      <c r="C2149" t="str">
        <f t="shared" si="69"/>
        <v>2023-03</v>
      </c>
      <c r="E2149" s="5">
        <v>45006</v>
      </c>
      <c r="F2149">
        <v>113.129997</v>
      </c>
      <c r="G2149" t="str">
        <f t="shared" ref="G2149:G2212" si="70">YEAR(E2149)&amp;"-"&amp;IF(MONTH(E2149)&lt;10,"0"&amp;MONTH(E2149),MONTH(E2149))</f>
        <v>2023-03</v>
      </c>
    </row>
    <row r="2150" spans="1:7" x14ac:dyDescent="0.25">
      <c r="A2150" s="5">
        <v>44988</v>
      </c>
      <c r="B2150">
        <v>107.4</v>
      </c>
      <c r="C2150" t="str">
        <f t="shared" si="69"/>
        <v>2023-03</v>
      </c>
      <c r="E2150" s="5">
        <v>45007</v>
      </c>
      <c r="F2150">
        <v>113.464996</v>
      </c>
      <c r="G2150" t="str">
        <f t="shared" si="70"/>
        <v>2023-03</v>
      </c>
    </row>
    <row r="2151" spans="1:7" x14ac:dyDescent="0.25">
      <c r="A2151" s="5">
        <v>44991</v>
      </c>
      <c r="B2151">
        <v>108.39</v>
      </c>
      <c r="C2151" t="str">
        <f t="shared" si="69"/>
        <v>2023-03</v>
      </c>
      <c r="E2151" s="5">
        <v>45008</v>
      </c>
      <c r="F2151">
        <v>113.349998</v>
      </c>
      <c r="G2151" t="str">
        <f t="shared" si="70"/>
        <v>2023-03</v>
      </c>
    </row>
    <row r="2152" spans="1:7" x14ac:dyDescent="0.25">
      <c r="A2152" s="5">
        <v>44992</v>
      </c>
      <c r="B2152">
        <v>107.85</v>
      </c>
      <c r="C2152" t="str">
        <f t="shared" si="69"/>
        <v>2023-03</v>
      </c>
      <c r="E2152" s="5">
        <v>45009</v>
      </c>
      <c r="F2152">
        <v>111.80999799999999</v>
      </c>
      <c r="G2152" t="str">
        <f t="shared" si="70"/>
        <v>2023-03</v>
      </c>
    </row>
    <row r="2153" spans="1:7" x14ac:dyDescent="0.25">
      <c r="A2153" s="5">
        <v>44993</v>
      </c>
      <c r="B2153">
        <v>107.42</v>
      </c>
      <c r="C2153" t="str">
        <f t="shared" si="69"/>
        <v>2023-03</v>
      </c>
      <c r="E2153" s="5">
        <v>45012</v>
      </c>
      <c r="F2153">
        <v>113.050003</v>
      </c>
      <c r="G2153" t="str">
        <f t="shared" si="70"/>
        <v>2023-03</v>
      </c>
    </row>
    <row r="2154" spans="1:7" x14ac:dyDescent="0.25">
      <c r="A2154" s="5">
        <v>44994</v>
      </c>
      <c r="B2154">
        <v>107.33</v>
      </c>
      <c r="C2154" t="str">
        <f t="shared" si="69"/>
        <v>2023-03</v>
      </c>
      <c r="E2154" s="5">
        <v>45013</v>
      </c>
      <c r="F2154">
        <v>112.68499799999999</v>
      </c>
      <c r="G2154" t="str">
        <f t="shared" si="70"/>
        <v>2023-03</v>
      </c>
    </row>
    <row r="2155" spans="1:7" x14ac:dyDescent="0.25">
      <c r="A2155" s="5">
        <v>44995</v>
      </c>
      <c r="B2155">
        <v>103.35</v>
      </c>
      <c r="C2155" t="str">
        <f t="shared" si="69"/>
        <v>2023-03</v>
      </c>
      <c r="E2155" s="5">
        <v>45014</v>
      </c>
      <c r="F2155">
        <v>113.860001</v>
      </c>
      <c r="G2155" t="str">
        <f t="shared" si="70"/>
        <v>2023-03</v>
      </c>
    </row>
    <row r="2156" spans="1:7" x14ac:dyDescent="0.25">
      <c r="A2156" s="5">
        <v>44998</v>
      </c>
      <c r="B2156">
        <v>102.65</v>
      </c>
      <c r="C2156" t="str">
        <f t="shared" si="69"/>
        <v>2023-03</v>
      </c>
      <c r="E2156" s="5">
        <v>45015</v>
      </c>
      <c r="F2156">
        <v>114.91999800000001</v>
      </c>
      <c r="G2156" t="str">
        <f t="shared" si="70"/>
        <v>2023-03</v>
      </c>
    </row>
    <row r="2157" spans="1:7" x14ac:dyDescent="0.25">
      <c r="A2157" s="5">
        <v>44999</v>
      </c>
      <c r="B2157">
        <v>103.82</v>
      </c>
      <c r="C2157" t="str">
        <f t="shared" si="69"/>
        <v>2023-03</v>
      </c>
      <c r="E2157" s="5">
        <v>45016</v>
      </c>
      <c r="F2157">
        <v>115.989998</v>
      </c>
      <c r="G2157" t="str">
        <f t="shared" si="70"/>
        <v>2023-03</v>
      </c>
    </row>
    <row r="2158" spans="1:7" x14ac:dyDescent="0.25">
      <c r="A2158" s="5">
        <v>45000</v>
      </c>
      <c r="B2158">
        <v>104.19</v>
      </c>
      <c r="C2158" t="str">
        <f t="shared" si="69"/>
        <v>2023-03</v>
      </c>
      <c r="E2158" s="5">
        <v>45019</v>
      </c>
      <c r="F2158">
        <v>116.54499800000001</v>
      </c>
      <c r="G2158" t="str">
        <f t="shared" si="70"/>
        <v>2023-04</v>
      </c>
    </row>
    <row r="2159" spans="1:7" x14ac:dyDescent="0.25">
      <c r="A2159" s="5">
        <v>45001</v>
      </c>
      <c r="B2159">
        <v>105.34</v>
      </c>
      <c r="C2159" t="str">
        <f t="shared" si="69"/>
        <v>2023-03</v>
      </c>
      <c r="E2159" s="5">
        <v>45020</v>
      </c>
      <c r="F2159">
        <v>116.41999800000001</v>
      </c>
      <c r="G2159" t="str">
        <f t="shared" si="70"/>
        <v>2023-04</v>
      </c>
    </row>
    <row r="2160" spans="1:7" x14ac:dyDescent="0.25">
      <c r="A2160" s="5">
        <v>45002</v>
      </c>
      <c r="B2160">
        <v>104.45</v>
      </c>
      <c r="C2160" t="str">
        <f t="shared" si="69"/>
        <v>2023-03</v>
      </c>
      <c r="E2160" s="5">
        <v>45021</v>
      </c>
      <c r="F2160">
        <v>115.889999</v>
      </c>
      <c r="G2160" t="str">
        <f t="shared" si="70"/>
        <v>2023-04</v>
      </c>
    </row>
    <row r="2161" spans="1:7" x14ac:dyDescent="0.25">
      <c r="A2161" s="5">
        <v>45005</v>
      </c>
      <c r="B2161">
        <v>104.23</v>
      </c>
      <c r="C2161" t="str">
        <f t="shared" si="69"/>
        <v>2023-03</v>
      </c>
      <c r="E2161" s="5">
        <v>45022</v>
      </c>
      <c r="F2161">
        <v>115.889999</v>
      </c>
      <c r="G2161" t="str">
        <f t="shared" si="70"/>
        <v>2023-04</v>
      </c>
    </row>
    <row r="2162" spans="1:7" x14ac:dyDescent="0.25">
      <c r="A2162" s="5">
        <v>45006</v>
      </c>
      <c r="B2162">
        <v>104.83</v>
      </c>
      <c r="C2162" t="str">
        <f t="shared" si="69"/>
        <v>2023-03</v>
      </c>
      <c r="E2162" s="5">
        <v>45027</v>
      </c>
      <c r="F2162">
        <v>116.629997</v>
      </c>
      <c r="G2162" t="str">
        <f t="shared" si="70"/>
        <v>2023-04</v>
      </c>
    </row>
    <row r="2163" spans="1:7" x14ac:dyDescent="0.25">
      <c r="A2163" s="5">
        <v>45007</v>
      </c>
      <c r="B2163">
        <v>105.39</v>
      </c>
      <c r="C2163" t="str">
        <f t="shared" si="69"/>
        <v>2023-03</v>
      </c>
      <c r="E2163" s="5">
        <v>45028</v>
      </c>
      <c r="F2163">
        <v>116.57</v>
      </c>
      <c r="G2163" t="str">
        <f t="shared" si="70"/>
        <v>2023-04</v>
      </c>
    </row>
    <row r="2164" spans="1:7" x14ac:dyDescent="0.25">
      <c r="A2164" s="5">
        <v>45008</v>
      </c>
      <c r="B2164">
        <v>103.95</v>
      </c>
      <c r="C2164" t="str">
        <f t="shared" si="69"/>
        <v>2023-03</v>
      </c>
      <c r="E2164" s="5">
        <v>45029</v>
      </c>
      <c r="F2164">
        <v>116.94000200000001</v>
      </c>
      <c r="G2164" t="str">
        <f t="shared" si="70"/>
        <v>2023-04</v>
      </c>
    </row>
    <row r="2165" spans="1:7" x14ac:dyDescent="0.25">
      <c r="A2165" s="5">
        <v>45009</v>
      </c>
      <c r="B2165">
        <v>103.74</v>
      </c>
      <c r="C2165" t="str">
        <f t="shared" si="69"/>
        <v>2023-03</v>
      </c>
      <c r="E2165" s="5">
        <v>45030</v>
      </c>
      <c r="F2165">
        <v>117.199997</v>
      </c>
      <c r="G2165" t="str">
        <f t="shared" si="70"/>
        <v>2023-04</v>
      </c>
    </row>
    <row r="2166" spans="1:7" x14ac:dyDescent="0.25">
      <c r="A2166" s="5">
        <v>45012</v>
      </c>
      <c r="B2166">
        <v>104.63</v>
      </c>
      <c r="C2166" t="str">
        <f t="shared" si="69"/>
        <v>2023-03</v>
      </c>
      <c r="E2166" s="5">
        <v>45033</v>
      </c>
      <c r="F2166">
        <v>117.239998</v>
      </c>
      <c r="G2166" t="str">
        <f t="shared" si="70"/>
        <v>2023-04</v>
      </c>
    </row>
    <row r="2167" spans="1:7" x14ac:dyDescent="0.25">
      <c r="A2167" s="5">
        <v>45013</v>
      </c>
      <c r="B2167">
        <v>103.96</v>
      </c>
      <c r="C2167" t="str">
        <f t="shared" si="69"/>
        <v>2023-03</v>
      </c>
      <c r="E2167" s="5">
        <v>45034</v>
      </c>
      <c r="F2167">
        <v>117.82</v>
      </c>
      <c r="G2167" t="str">
        <f t="shared" si="70"/>
        <v>2023-04</v>
      </c>
    </row>
    <row r="2168" spans="1:7" x14ac:dyDescent="0.25">
      <c r="A2168" s="5">
        <v>45014</v>
      </c>
      <c r="B2168">
        <v>105.02</v>
      </c>
      <c r="C2168" t="str">
        <f t="shared" si="69"/>
        <v>2023-03</v>
      </c>
      <c r="E2168" s="5">
        <v>45035</v>
      </c>
      <c r="F2168">
        <v>117.58000199999999</v>
      </c>
      <c r="G2168" t="str">
        <f t="shared" si="70"/>
        <v>2023-04</v>
      </c>
    </row>
    <row r="2169" spans="1:7" x14ac:dyDescent="0.25">
      <c r="A2169" s="5">
        <v>45015</v>
      </c>
      <c r="B2169">
        <v>105.4</v>
      </c>
      <c r="C2169" t="str">
        <f t="shared" si="69"/>
        <v>2023-03</v>
      </c>
      <c r="E2169" s="5">
        <v>45036</v>
      </c>
      <c r="F2169">
        <v>117.269997</v>
      </c>
      <c r="G2169" t="str">
        <f t="shared" si="70"/>
        <v>2023-04</v>
      </c>
    </row>
    <row r="2170" spans="1:7" x14ac:dyDescent="0.25">
      <c r="A2170" s="5">
        <v>45016</v>
      </c>
      <c r="B2170">
        <v>106.08</v>
      </c>
      <c r="C2170" t="str">
        <f t="shared" si="69"/>
        <v>2023-03</v>
      </c>
      <c r="E2170" s="5">
        <v>45037</v>
      </c>
      <c r="F2170">
        <v>117.209999</v>
      </c>
      <c r="G2170" t="str">
        <f t="shared" si="70"/>
        <v>2023-04</v>
      </c>
    </row>
    <row r="2171" spans="1:7" x14ac:dyDescent="0.25">
      <c r="A2171" s="5">
        <v>45019</v>
      </c>
      <c r="B2171">
        <v>107.14</v>
      </c>
      <c r="C2171" t="str">
        <f t="shared" si="69"/>
        <v>2023-04</v>
      </c>
      <c r="E2171" s="5">
        <v>45040</v>
      </c>
      <c r="F2171">
        <v>117.07</v>
      </c>
      <c r="G2171" t="str">
        <f t="shared" si="70"/>
        <v>2023-04</v>
      </c>
    </row>
    <row r="2172" spans="1:7" x14ac:dyDescent="0.25">
      <c r="A2172" s="5">
        <v>45020</v>
      </c>
      <c r="B2172">
        <v>106.28</v>
      </c>
      <c r="C2172" t="str">
        <f t="shared" si="69"/>
        <v>2023-04</v>
      </c>
      <c r="E2172" s="5">
        <v>45041</v>
      </c>
      <c r="F2172">
        <v>116.489998</v>
      </c>
      <c r="G2172" t="str">
        <f t="shared" si="70"/>
        <v>2023-04</v>
      </c>
    </row>
    <row r="2173" spans="1:7" x14ac:dyDescent="0.25">
      <c r="A2173" s="5">
        <v>45021</v>
      </c>
      <c r="B2173">
        <v>106.01</v>
      </c>
      <c r="C2173" t="str">
        <f t="shared" si="69"/>
        <v>2023-04</v>
      </c>
      <c r="E2173" s="5">
        <v>45042</v>
      </c>
      <c r="F2173">
        <v>115.849998</v>
      </c>
      <c r="G2173" t="str">
        <f t="shared" si="70"/>
        <v>2023-04</v>
      </c>
    </row>
    <row r="2174" spans="1:7" x14ac:dyDescent="0.25">
      <c r="A2174" s="5">
        <v>45022</v>
      </c>
      <c r="B2174">
        <v>106.03</v>
      </c>
      <c r="C2174" t="str">
        <f t="shared" si="69"/>
        <v>2023-04</v>
      </c>
      <c r="E2174" s="5">
        <v>45043</v>
      </c>
      <c r="F2174">
        <v>116.260002</v>
      </c>
      <c r="G2174" t="str">
        <f t="shared" si="70"/>
        <v>2023-04</v>
      </c>
    </row>
    <row r="2175" spans="1:7" x14ac:dyDescent="0.25">
      <c r="A2175" s="5">
        <v>45027</v>
      </c>
      <c r="B2175">
        <v>106.91</v>
      </c>
      <c r="C2175" t="str">
        <f t="shared" si="69"/>
        <v>2023-04</v>
      </c>
      <c r="E2175" s="5">
        <v>45044</v>
      </c>
      <c r="F2175">
        <v>117.699997</v>
      </c>
      <c r="G2175" t="str">
        <f t="shared" si="70"/>
        <v>2023-04</v>
      </c>
    </row>
    <row r="2176" spans="1:7" x14ac:dyDescent="0.25">
      <c r="A2176" s="5">
        <v>45028</v>
      </c>
      <c r="B2176">
        <v>106</v>
      </c>
      <c r="C2176" t="str">
        <f t="shared" si="69"/>
        <v>2023-04</v>
      </c>
      <c r="E2176" s="5">
        <v>45048</v>
      </c>
      <c r="F2176">
        <v>116.050003</v>
      </c>
      <c r="G2176" t="str">
        <f t="shared" si="70"/>
        <v>2023-05</v>
      </c>
    </row>
    <row r="2177" spans="1:7" x14ac:dyDescent="0.25">
      <c r="A2177" s="5">
        <v>45029</v>
      </c>
      <c r="B2177">
        <v>105.83</v>
      </c>
      <c r="C2177" t="str">
        <f t="shared" si="69"/>
        <v>2023-04</v>
      </c>
      <c r="E2177" s="5">
        <v>45049</v>
      </c>
      <c r="F2177">
        <v>116.80999799999999</v>
      </c>
      <c r="G2177" t="str">
        <f t="shared" si="70"/>
        <v>2023-05</v>
      </c>
    </row>
    <row r="2178" spans="1:7" x14ac:dyDescent="0.25">
      <c r="A2178" s="5">
        <v>45030</v>
      </c>
      <c r="B2178">
        <v>106.55</v>
      </c>
      <c r="C2178" t="str">
        <f t="shared" si="69"/>
        <v>2023-04</v>
      </c>
      <c r="E2178" s="5">
        <v>45050</v>
      </c>
      <c r="F2178">
        <v>115.16999800000001</v>
      </c>
      <c r="G2178" t="str">
        <f t="shared" si="70"/>
        <v>2023-05</v>
      </c>
    </row>
    <row r="2179" spans="1:7" x14ac:dyDescent="0.25">
      <c r="A2179" s="5">
        <v>45033</v>
      </c>
      <c r="B2179">
        <v>107.51</v>
      </c>
      <c r="C2179" t="str">
        <f t="shared" ref="C2179:C2242" si="71">YEAR(A2179)&amp;"-"&amp;IF(MONTH(A2179)&lt;10,"0"&amp;MONTH(A2179),MONTH(A2179))</f>
        <v>2023-04</v>
      </c>
      <c r="E2179" s="5">
        <v>45051</v>
      </c>
      <c r="F2179">
        <v>116.93499799999999</v>
      </c>
      <c r="G2179" t="str">
        <f t="shared" si="70"/>
        <v>2023-05</v>
      </c>
    </row>
    <row r="2180" spans="1:7" x14ac:dyDescent="0.25">
      <c r="A2180" s="5">
        <v>45034</v>
      </c>
      <c r="B2180">
        <v>107.28</v>
      </c>
      <c r="C2180" t="str">
        <f t="shared" si="71"/>
        <v>2023-04</v>
      </c>
      <c r="E2180" s="5">
        <v>45055</v>
      </c>
      <c r="F2180">
        <v>116.989998</v>
      </c>
      <c r="G2180" t="str">
        <f t="shared" si="70"/>
        <v>2023-05</v>
      </c>
    </row>
    <row r="2181" spans="1:7" x14ac:dyDescent="0.25">
      <c r="A2181" s="5">
        <v>45035</v>
      </c>
      <c r="B2181">
        <v>107.11</v>
      </c>
      <c r="C2181" t="str">
        <f t="shared" si="71"/>
        <v>2023-04</v>
      </c>
      <c r="E2181" s="5">
        <v>45056</v>
      </c>
      <c r="F2181">
        <v>117.349998</v>
      </c>
      <c r="G2181" t="str">
        <f t="shared" si="70"/>
        <v>2023-05</v>
      </c>
    </row>
    <row r="2182" spans="1:7" x14ac:dyDescent="0.25">
      <c r="A2182" s="5">
        <v>45036</v>
      </c>
      <c r="B2182">
        <v>106.92</v>
      </c>
      <c r="C2182" t="str">
        <f t="shared" si="71"/>
        <v>2023-04</v>
      </c>
      <c r="E2182" s="5">
        <v>45057</v>
      </c>
      <c r="F2182">
        <v>117.06500200000001</v>
      </c>
      <c r="G2182" t="str">
        <f t="shared" si="70"/>
        <v>2023-05</v>
      </c>
    </row>
    <row r="2183" spans="1:7" x14ac:dyDescent="0.25">
      <c r="A2183" s="5">
        <v>45037</v>
      </c>
      <c r="B2183">
        <v>106.65</v>
      </c>
      <c r="C2183" t="str">
        <f t="shared" si="71"/>
        <v>2023-04</v>
      </c>
      <c r="E2183" s="5">
        <v>45058</v>
      </c>
      <c r="F2183">
        <v>116.875</v>
      </c>
      <c r="G2183" t="str">
        <f t="shared" si="70"/>
        <v>2023-05</v>
      </c>
    </row>
    <row r="2184" spans="1:7" x14ac:dyDescent="0.25">
      <c r="A2184" s="5">
        <v>45040</v>
      </c>
      <c r="B2184">
        <v>106.15</v>
      </c>
      <c r="C2184" t="str">
        <f t="shared" si="71"/>
        <v>2023-04</v>
      </c>
      <c r="E2184" s="5">
        <v>45061</v>
      </c>
      <c r="F2184">
        <v>117.25</v>
      </c>
      <c r="G2184" t="str">
        <f t="shared" si="70"/>
        <v>2023-05</v>
      </c>
    </row>
    <row r="2185" spans="1:7" x14ac:dyDescent="0.25">
      <c r="A2185" s="5">
        <v>45041</v>
      </c>
      <c r="B2185">
        <v>106.11</v>
      </c>
      <c r="C2185" t="str">
        <f t="shared" si="71"/>
        <v>2023-04</v>
      </c>
      <c r="E2185" s="5">
        <v>45062</v>
      </c>
      <c r="F2185">
        <v>117.07</v>
      </c>
      <c r="G2185" t="str">
        <f t="shared" si="70"/>
        <v>2023-05</v>
      </c>
    </row>
    <row r="2186" spans="1:7" x14ac:dyDescent="0.25">
      <c r="A2186" s="5">
        <v>45042</v>
      </c>
      <c r="B2186">
        <v>104.84</v>
      </c>
      <c r="C2186" t="str">
        <f t="shared" si="71"/>
        <v>2023-04</v>
      </c>
      <c r="E2186" s="5">
        <v>45063</v>
      </c>
      <c r="F2186">
        <v>117.199997</v>
      </c>
      <c r="G2186" t="str">
        <f t="shared" si="70"/>
        <v>2023-05</v>
      </c>
    </row>
    <row r="2187" spans="1:7" x14ac:dyDescent="0.25">
      <c r="A2187" s="5">
        <v>45043</v>
      </c>
      <c r="B2187">
        <v>105.12</v>
      </c>
      <c r="C2187" t="str">
        <f t="shared" si="71"/>
        <v>2023-04</v>
      </c>
      <c r="E2187" s="5">
        <v>45064</v>
      </c>
      <c r="F2187">
        <v>118.754997</v>
      </c>
      <c r="G2187" t="str">
        <f t="shared" si="70"/>
        <v>2023-05</v>
      </c>
    </row>
    <row r="2188" spans="1:7" x14ac:dyDescent="0.25">
      <c r="A2188" s="5">
        <v>45044</v>
      </c>
      <c r="B2188">
        <v>106.54</v>
      </c>
      <c r="C2188" t="str">
        <f t="shared" si="71"/>
        <v>2023-04</v>
      </c>
      <c r="E2188" s="5">
        <v>45065</v>
      </c>
      <c r="F2188">
        <v>119.050003</v>
      </c>
      <c r="G2188" t="str">
        <f t="shared" si="70"/>
        <v>2023-05</v>
      </c>
    </row>
    <row r="2189" spans="1:7" x14ac:dyDescent="0.25">
      <c r="A2189" s="5">
        <v>45048</v>
      </c>
      <c r="B2189">
        <v>105.67</v>
      </c>
      <c r="C2189" t="str">
        <f t="shared" si="71"/>
        <v>2023-05</v>
      </c>
      <c r="E2189" s="5">
        <v>45068</v>
      </c>
      <c r="F2189">
        <v>119.389999</v>
      </c>
      <c r="G2189" t="str">
        <f t="shared" si="70"/>
        <v>2023-05</v>
      </c>
    </row>
    <row r="2190" spans="1:7" x14ac:dyDescent="0.25">
      <c r="A2190" s="5">
        <v>45049</v>
      </c>
      <c r="B2190">
        <v>106.18</v>
      </c>
      <c r="C2190" t="str">
        <f t="shared" si="71"/>
        <v>2023-05</v>
      </c>
      <c r="E2190" s="5">
        <v>45069</v>
      </c>
      <c r="F2190">
        <v>118.959999</v>
      </c>
      <c r="G2190" t="str">
        <f t="shared" si="70"/>
        <v>2023-05</v>
      </c>
    </row>
    <row r="2191" spans="1:7" x14ac:dyDescent="0.25">
      <c r="A2191" s="5">
        <v>45050</v>
      </c>
      <c r="B2191">
        <v>104.98</v>
      </c>
      <c r="C2191" t="str">
        <f t="shared" si="71"/>
        <v>2023-05</v>
      </c>
      <c r="E2191" s="5">
        <v>45070</v>
      </c>
      <c r="F2191">
        <v>117</v>
      </c>
      <c r="G2191" t="str">
        <f t="shared" si="70"/>
        <v>2023-05</v>
      </c>
    </row>
    <row r="2192" spans="1:7" x14ac:dyDescent="0.25">
      <c r="A2192" s="5">
        <v>45051</v>
      </c>
      <c r="B2192">
        <v>106.11</v>
      </c>
      <c r="C2192" t="str">
        <f t="shared" si="71"/>
        <v>2023-05</v>
      </c>
      <c r="E2192" s="5">
        <v>45071</v>
      </c>
      <c r="F2192">
        <v>117.55999799999999</v>
      </c>
      <c r="G2192" t="str">
        <f t="shared" si="70"/>
        <v>2023-05</v>
      </c>
    </row>
    <row r="2193" spans="1:7" x14ac:dyDescent="0.25">
      <c r="A2193" s="5">
        <v>45054</v>
      </c>
      <c r="B2193">
        <v>106.34</v>
      </c>
      <c r="C2193" t="str">
        <f t="shared" si="71"/>
        <v>2023-05</v>
      </c>
      <c r="E2193" s="5">
        <v>45072</v>
      </c>
      <c r="F2193">
        <v>119.239998</v>
      </c>
      <c r="G2193" t="str">
        <f t="shared" si="70"/>
        <v>2023-05</v>
      </c>
    </row>
    <row r="2194" spans="1:7" x14ac:dyDescent="0.25">
      <c r="A2194" s="5">
        <v>45055</v>
      </c>
      <c r="B2194">
        <v>106.78</v>
      </c>
      <c r="C2194" t="str">
        <f t="shared" si="71"/>
        <v>2023-05</v>
      </c>
      <c r="E2194" s="5">
        <v>45076</v>
      </c>
      <c r="F2194">
        <v>119.69000200000001</v>
      </c>
      <c r="G2194" t="str">
        <f t="shared" si="70"/>
        <v>2023-05</v>
      </c>
    </row>
    <row r="2195" spans="1:7" x14ac:dyDescent="0.25">
      <c r="A2195" s="5">
        <v>45056</v>
      </c>
      <c r="B2195">
        <v>106.54</v>
      </c>
      <c r="C2195" t="str">
        <f t="shared" si="71"/>
        <v>2023-05</v>
      </c>
      <c r="E2195" s="5">
        <v>45077</v>
      </c>
      <c r="F2195">
        <v>118.485001</v>
      </c>
      <c r="G2195" t="str">
        <f t="shared" si="70"/>
        <v>2023-05</v>
      </c>
    </row>
    <row r="2196" spans="1:7" x14ac:dyDescent="0.25">
      <c r="A2196" s="5">
        <v>45057</v>
      </c>
      <c r="B2196">
        <v>107.23</v>
      </c>
      <c r="C2196" t="str">
        <f t="shared" si="71"/>
        <v>2023-05</v>
      </c>
      <c r="E2196" s="5">
        <v>45078</v>
      </c>
      <c r="F2196">
        <v>119.675003</v>
      </c>
      <c r="G2196" t="str">
        <f t="shared" si="70"/>
        <v>2023-06</v>
      </c>
    </row>
    <row r="2197" spans="1:7" x14ac:dyDescent="0.25">
      <c r="A2197" s="5">
        <v>45058</v>
      </c>
      <c r="B2197">
        <v>107.7</v>
      </c>
      <c r="C2197" t="str">
        <f t="shared" si="71"/>
        <v>2023-05</v>
      </c>
      <c r="E2197" s="5">
        <v>45079</v>
      </c>
      <c r="F2197">
        <v>121.864998</v>
      </c>
      <c r="G2197" t="str">
        <f t="shared" si="70"/>
        <v>2023-06</v>
      </c>
    </row>
    <row r="2198" spans="1:7" x14ac:dyDescent="0.25">
      <c r="A2198" s="5">
        <v>45061</v>
      </c>
      <c r="B2198">
        <v>107.74</v>
      </c>
      <c r="C2198" t="str">
        <f t="shared" si="71"/>
        <v>2023-05</v>
      </c>
      <c r="E2198" s="5">
        <v>45082</v>
      </c>
      <c r="F2198">
        <v>122.18</v>
      </c>
      <c r="G2198" t="str">
        <f t="shared" si="70"/>
        <v>2023-06</v>
      </c>
    </row>
    <row r="2199" spans="1:7" x14ac:dyDescent="0.25">
      <c r="A2199" s="5">
        <v>45062</v>
      </c>
      <c r="B2199">
        <v>107.68</v>
      </c>
      <c r="C2199" t="str">
        <f t="shared" si="71"/>
        <v>2023-05</v>
      </c>
      <c r="E2199" s="5">
        <v>45083</v>
      </c>
      <c r="F2199">
        <v>121.870003</v>
      </c>
      <c r="G2199" t="str">
        <f t="shared" si="70"/>
        <v>2023-06</v>
      </c>
    </row>
    <row r="2200" spans="1:7" x14ac:dyDescent="0.25">
      <c r="A2200" s="5">
        <v>45063</v>
      </c>
      <c r="B2200">
        <v>108.21</v>
      </c>
      <c r="C2200" t="str">
        <f t="shared" si="71"/>
        <v>2023-05</v>
      </c>
      <c r="E2200" s="5">
        <v>45084</v>
      </c>
      <c r="F2200">
        <v>121.849998</v>
      </c>
      <c r="G2200" t="str">
        <f t="shared" si="70"/>
        <v>2023-06</v>
      </c>
    </row>
    <row r="2201" spans="1:7" x14ac:dyDescent="0.25">
      <c r="A2201" s="5">
        <v>45064</v>
      </c>
      <c r="B2201">
        <v>110.2</v>
      </c>
      <c r="C2201" t="str">
        <f t="shared" si="71"/>
        <v>2023-05</v>
      </c>
      <c r="E2201" s="5">
        <v>45085</v>
      </c>
      <c r="F2201">
        <v>121.989998</v>
      </c>
      <c r="G2201" t="str">
        <f t="shared" si="70"/>
        <v>2023-06</v>
      </c>
    </row>
    <row r="2202" spans="1:7" x14ac:dyDescent="0.25">
      <c r="A2202" s="5">
        <v>45065</v>
      </c>
      <c r="B2202">
        <v>110.26</v>
      </c>
      <c r="C2202" t="str">
        <f t="shared" si="71"/>
        <v>2023-05</v>
      </c>
      <c r="E2202" s="5">
        <v>45086</v>
      </c>
      <c r="F2202">
        <v>122.43</v>
      </c>
      <c r="G2202" t="str">
        <f t="shared" si="70"/>
        <v>2023-06</v>
      </c>
    </row>
    <row r="2203" spans="1:7" x14ac:dyDescent="0.25">
      <c r="A2203" s="5">
        <v>45068</v>
      </c>
      <c r="B2203">
        <v>110.43</v>
      </c>
      <c r="C2203" t="str">
        <f t="shared" si="71"/>
        <v>2023-05</v>
      </c>
      <c r="E2203" s="5">
        <v>45089</v>
      </c>
      <c r="F2203">
        <v>122.800003</v>
      </c>
      <c r="G2203" t="str">
        <f t="shared" si="70"/>
        <v>2023-06</v>
      </c>
    </row>
    <row r="2204" spans="1:7" x14ac:dyDescent="0.25">
      <c r="A2204" s="5">
        <v>45069</v>
      </c>
      <c r="B2204">
        <v>110.27</v>
      </c>
      <c r="C2204" t="str">
        <f t="shared" si="71"/>
        <v>2023-05</v>
      </c>
      <c r="E2204" s="5">
        <v>45090</v>
      </c>
      <c r="F2204">
        <v>124.389999</v>
      </c>
      <c r="G2204" t="str">
        <f t="shared" si="70"/>
        <v>2023-06</v>
      </c>
    </row>
    <row r="2205" spans="1:7" x14ac:dyDescent="0.25">
      <c r="A2205" s="5">
        <v>45070</v>
      </c>
      <c r="B2205">
        <v>108.77</v>
      </c>
      <c r="C2205" t="str">
        <f t="shared" si="71"/>
        <v>2023-05</v>
      </c>
      <c r="E2205" s="5">
        <v>45091</v>
      </c>
      <c r="F2205">
        <v>124.989998</v>
      </c>
      <c r="G2205" t="str">
        <f t="shared" si="70"/>
        <v>2023-06</v>
      </c>
    </row>
    <row r="2206" spans="1:7" x14ac:dyDescent="0.25">
      <c r="A2206" s="5">
        <v>45071</v>
      </c>
      <c r="B2206">
        <v>109.82</v>
      </c>
      <c r="C2206" t="str">
        <f t="shared" si="71"/>
        <v>2023-05</v>
      </c>
      <c r="E2206" s="5">
        <v>45092</v>
      </c>
      <c r="F2206">
        <v>125.55999799999999</v>
      </c>
      <c r="G2206" t="str">
        <f t="shared" si="70"/>
        <v>2023-06</v>
      </c>
    </row>
    <row r="2207" spans="1:7" x14ac:dyDescent="0.25">
      <c r="A2207" s="5">
        <v>45072</v>
      </c>
      <c r="B2207">
        <v>111.2</v>
      </c>
      <c r="C2207" t="str">
        <f t="shared" si="71"/>
        <v>2023-05</v>
      </c>
      <c r="E2207" s="5">
        <v>45093</v>
      </c>
      <c r="F2207">
        <v>125.989998</v>
      </c>
      <c r="G2207" t="str">
        <f t="shared" si="70"/>
        <v>2023-06</v>
      </c>
    </row>
    <row r="2208" spans="1:7" x14ac:dyDescent="0.25">
      <c r="A2208" s="5">
        <v>45075</v>
      </c>
      <c r="B2208">
        <v>111.9</v>
      </c>
      <c r="C2208" t="str">
        <f t="shared" si="71"/>
        <v>2023-05</v>
      </c>
      <c r="E2208" s="5">
        <v>45096</v>
      </c>
      <c r="F2208">
        <v>125.360001</v>
      </c>
      <c r="G2208" t="str">
        <f t="shared" si="70"/>
        <v>2023-06</v>
      </c>
    </row>
    <row r="2209" spans="1:7" x14ac:dyDescent="0.25">
      <c r="A2209" s="5">
        <v>45076</v>
      </c>
      <c r="B2209">
        <v>111.56</v>
      </c>
      <c r="C2209" t="str">
        <f t="shared" si="71"/>
        <v>2023-05</v>
      </c>
      <c r="E2209" s="5">
        <v>45097</v>
      </c>
      <c r="F2209">
        <v>124.739998</v>
      </c>
      <c r="G2209" t="str">
        <f t="shared" si="70"/>
        <v>2023-06</v>
      </c>
    </row>
    <row r="2210" spans="1:7" x14ac:dyDescent="0.25">
      <c r="A2210" s="5">
        <v>45077</v>
      </c>
      <c r="B2210">
        <v>111.31</v>
      </c>
      <c r="C2210" t="str">
        <f t="shared" si="71"/>
        <v>2023-05</v>
      </c>
      <c r="E2210" s="5">
        <v>45098</v>
      </c>
      <c r="F2210">
        <v>124.489998</v>
      </c>
      <c r="G2210" t="str">
        <f t="shared" si="70"/>
        <v>2023-06</v>
      </c>
    </row>
    <row r="2211" spans="1:7" x14ac:dyDescent="0.25">
      <c r="A2211" s="5">
        <v>45078</v>
      </c>
      <c r="B2211">
        <v>111.1</v>
      </c>
      <c r="C2211" t="str">
        <f t="shared" si="71"/>
        <v>2023-06</v>
      </c>
      <c r="E2211" s="5">
        <v>45099</v>
      </c>
      <c r="F2211">
        <v>124.30999799999999</v>
      </c>
      <c r="G2211" t="str">
        <f t="shared" si="70"/>
        <v>2023-06</v>
      </c>
    </row>
    <row r="2212" spans="1:7" x14ac:dyDescent="0.25">
      <c r="A2212" s="5">
        <v>45079</v>
      </c>
      <c r="B2212">
        <v>112.88</v>
      </c>
      <c r="C2212" t="str">
        <f t="shared" si="71"/>
        <v>2023-06</v>
      </c>
      <c r="E2212" s="5">
        <v>45100</v>
      </c>
      <c r="F2212">
        <v>123.769997</v>
      </c>
      <c r="G2212" t="str">
        <f t="shared" si="70"/>
        <v>2023-06</v>
      </c>
    </row>
    <row r="2213" spans="1:7" x14ac:dyDescent="0.25">
      <c r="A2213" s="5">
        <v>45082</v>
      </c>
      <c r="B2213">
        <v>113.95</v>
      </c>
      <c r="C2213" t="str">
        <f t="shared" si="71"/>
        <v>2023-06</v>
      </c>
      <c r="E2213" s="5">
        <v>45103</v>
      </c>
      <c r="F2213">
        <v>123.769997</v>
      </c>
      <c r="G2213" t="str">
        <f t="shared" ref="G2213:G2238" si="72">YEAR(E2213)&amp;"-"&amp;IF(MONTH(E2213)&lt;10,"0"&amp;MONTH(E2213),MONTH(E2213))</f>
        <v>2023-06</v>
      </c>
    </row>
    <row r="2214" spans="1:7" x14ac:dyDescent="0.25">
      <c r="A2214" s="5">
        <v>45083</v>
      </c>
      <c r="B2214">
        <v>114.02</v>
      </c>
      <c r="C2214" t="str">
        <f t="shared" si="71"/>
        <v>2023-06</v>
      </c>
      <c r="E2214" s="5">
        <v>45104</v>
      </c>
      <c r="F2214">
        <v>124.07</v>
      </c>
      <c r="G2214" t="str">
        <f t="shared" si="72"/>
        <v>2023-06</v>
      </c>
    </row>
    <row r="2215" spans="1:7" x14ac:dyDescent="0.25">
      <c r="A2215" s="5">
        <v>45084</v>
      </c>
      <c r="B2215">
        <v>113.86</v>
      </c>
      <c r="C2215" t="str">
        <f t="shared" si="71"/>
        <v>2023-06</v>
      </c>
      <c r="E2215" s="5">
        <v>45105</v>
      </c>
      <c r="F2215">
        <v>124.860001</v>
      </c>
      <c r="G2215" t="str">
        <f t="shared" si="72"/>
        <v>2023-06</v>
      </c>
    </row>
    <row r="2216" spans="1:7" x14ac:dyDescent="0.25">
      <c r="A2216" s="5">
        <v>45085</v>
      </c>
      <c r="B2216">
        <v>113.19</v>
      </c>
      <c r="C2216" t="str">
        <f t="shared" si="71"/>
        <v>2023-06</v>
      </c>
      <c r="E2216" s="5">
        <v>45106</v>
      </c>
      <c r="F2216">
        <v>125.129997</v>
      </c>
      <c r="G2216" t="str">
        <f t="shared" si="72"/>
        <v>2023-06</v>
      </c>
    </row>
    <row r="2217" spans="1:7" x14ac:dyDescent="0.25">
      <c r="A2217" s="5">
        <v>45086</v>
      </c>
      <c r="B2217">
        <v>113.88</v>
      </c>
      <c r="C2217" t="str">
        <f t="shared" si="71"/>
        <v>2023-06</v>
      </c>
      <c r="E2217" s="5">
        <v>45107</v>
      </c>
      <c r="F2217">
        <v>126.55999799999999</v>
      </c>
      <c r="G2217" t="str">
        <f t="shared" si="72"/>
        <v>2023-06</v>
      </c>
    </row>
    <row r="2218" spans="1:7" x14ac:dyDescent="0.25">
      <c r="A2218" s="5">
        <v>45089</v>
      </c>
      <c r="B2218">
        <v>114.1</v>
      </c>
      <c r="C2218" t="str">
        <f t="shared" si="71"/>
        <v>2023-06</v>
      </c>
      <c r="E2218" s="5">
        <v>45110</v>
      </c>
      <c r="F2218">
        <v>126.910004</v>
      </c>
      <c r="G2218" t="str">
        <f t="shared" si="72"/>
        <v>2023-07</v>
      </c>
    </row>
    <row r="2219" spans="1:7" x14ac:dyDescent="0.25">
      <c r="A2219" s="5">
        <v>45090</v>
      </c>
      <c r="B2219">
        <v>115.02</v>
      </c>
      <c r="C2219" t="str">
        <f t="shared" si="71"/>
        <v>2023-06</v>
      </c>
      <c r="E2219" s="5">
        <v>45111</v>
      </c>
      <c r="F2219">
        <v>126.93499799999999</v>
      </c>
      <c r="G2219" t="str">
        <f t="shared" si="72"/>
        <v>2023-07</v>
      </c>
    </row>
    <row r="2220" spans="1:7" x14ac:dyDescent="0.25">
      <c r="A2220" s="5">
        <v>45091</v>
      </c>
      <c r="B2220">
        <v>115.26</v>
      </c>
      <c r="C2220" t="str">
        <f t="shared" si="71"/>
        <v>2023-06</v>
      </c>
      <c r="E2220" s="5">
        <v>45112</v>
      </c>
      <c r="F2220">
        <v>126.93</v>
      </c>
      <c r="G2220" t="str">
        <f t="shared" si="72"/>
        <v>2023-07</v>
      </c>
    </row>
    <row r="2221" spans="1:7" x14ac:dyDescent="0.25">
      <c r="A2221" s="5">
        <v>45092</v>
      </c>
      <c r="B2221">
        <v>114.8</v>
      </c>
      <c r="C2221" t="str">
        <f t="shared" si="71"/>
        <v>2023-06</v>
      </c>
      <c r="E2221" s="5">
        <v>45113</v>
      </c>
      <c r="F2221">
        <v>125.120003</v>
      </c>
      <c r="G2221" t="str">
        <f t="shared" si="72"/>
        <v>2023-07</v>
      </c>
    </row>
    <row r="2222" spans="1:7" x14ac:dyDescent="0.25">
      <c r="A2222" s="5">
        <v>45093</v>
      </c>
      <c r="B2222">
        <v>115.48</v>
      </c>
      <c r="C2222" t="str">
        <f t="shared" si="71"/>
        <v>2023-06</v>
      </c>
      <c r="E2222" s="5">
        <v>45114</v>
      </c>
      <c r="F2222">
        <v>125.879997</v>
      </c>
      <c r="G2222" t="str">
        <f t="shared" si="72"/>
        <v>2023-07</v>
      </c>
    </row>
    <row r="2223" spans="1:7" x14ac:dyDescent="0.25">
      <c r="A2223" s="5">
        <v>45096</v>
      </c>
      <c r="B2223">
        <v>114.93</v>
      </c>
      <c r="C2223" t="str">
        <f t="shared" si="71"/>
        <v>2023-06</v>
      </c>
      <c r="E2223" s="5">
        <v>45117</v>
      </c>
      <c r="F2223">
        <v>125.57</v>
      </c>
      <c r="G2223" t="str">
        <f t="shared" si="72"/>
        <v>2023-07</v>
      </c>
    </row>
    <row r="2224" spans="1:7" x14ac:dyDescent="0.25">
      <c r="A2224" s="5">
        <v>45097</v>
      </c>
      <c r="B2224">
        <v>114.77</v>
      </c>
      <c r="C2224" t="str">
        <f t="shared" si="71"/>
        <v>2023-06</v>
      </c>
      <c r="E2224" s="5">
        <v>45118</v>
      </c>
      <c r="F2224">
        <v>126.139999</v>
      </c>
      <c r="G2224" t="str">
        <f t="shared" si="72"/>
        <v>2023-07</v>
      </c>
    </row>
    <row r="2225" spans="1:7" x14ac:dyDescent="0.25">
      <c r="A2225" s="5">
        <v>45098</v>
      </c>
      <c r="B2225">
        <v>113.5</v>
      </c>
      <c r="C2225" t="str">
        <f t="shared" si="71"/>
        <v>2023-06</v>
      </c>
      <c r="E2225" s="5">
        <v>45119</v>
      </c>
      <c r="F2225">
        <v>127.839996</v>
      </c>
      <c r="G2225" t="str">
        <f t="shared" si="72"/>
        <v>2023-07</v>
      </c>
    </row>
    <row r="2226" spans="1:7" x14ac:dyDescent="0.25">
      <c r="A2226" s="5">
        <v>45099</v>
      </c>
      <c r="B2226">
        <v>113.51</v>
      </c>
      <c r="C2226" t="str">
        <f t="shared" si="71"/>
        <v>2023-06</v>
      </c>
      <c r="E2226" s="5">
        <v>45120</v>
      </c>
      <c r="F2226">
        <v>128.33000200000001</v>
      </c>
      <c r="G2226" t="str">
        <f t="shared" si="72"/>
        <v>2023-07</v>
      </c>
    </row>
    <row r="2227" spans="1:7" x14ac:dyDescent="0.25">
      <c r="A2227" s="5">
        <v>45100</v>
      </c>
      <c r="B2227">
        <v>113.89</v>
      </c>
      <c r="C2227" t="str">
        <f t="shared" si="71"/>
        <v>2023-06</v>
      </c>
      <c r="E2227" s="5">
        <v>45121</v>
      </c>
      <c r="F2227">
        <v>129.25</v>
      </c>
      <c r="G2227" t="str">
        <f t="shared" si="72"/>
        <v>2023-07</v>
      </c>
    </row>
    <row r="2228" spans="1:7" x14ac:dyDescent="0.25">
      <c r="A2228" s="5">
        <v>45103</v>
      </c>
      <c r="B2228">
        <v>113.37</v>
      </c>
      <c r="C2228" t="str">
        <f t="shared" si="71"/>
        <v>2023-06</v>
      </c>
      <c r="E2228" s="5">
        <v>45124</v>
      </c>
      <c r="F2228">
        <v>129.11999499999999</v>
      </c>
      <c r="G2228" t="str">
        <f t="shared" si="72"/>
        <v>2023-07</v>
      </c>
    </row>
    <row r="2229" spans="1:7" x14ac:dyDescent="0.25">
      <c r="A2229" s="5">
        <v>45104</v>
      </c>
      <c r="B2229">
        <v>113.13</v>
      </c>
      <c r="C2229" t="str">
        <f t="shared" si="71"/>
        <v>2023-06</v>
      </c>
      <c r="E2229" s="5">
        <v>45125</v>
      </c>
      <c r="F2229">
        <v>129.61000100000001</v>
      </c>
      <c r="G2229" t="str">
        <f t="shared" si="72"/>
        <v>2023-07</v>
      </c>
    </row>
    <row r="2230" spans="1:7" x14ac:dyDescent="0.25">
      <c r="A2230" s="5">
        <v>45105</v>
      </c>
      <c r="B2230">
        <v>114.31</v>
      </c>
      <c r="C2230" t="str">
        <f t="shared" si="71"/>
        <v>2023-06</v>
      </c>
      <c r="E2230" s="5">
        <v>45126</v>
      </c>
      <c r="F2230">
        <v>130.729996</v>
      </c>
      <c r="G2230" t="str">
        <f t="shared" si="72"/>
        <v>2023-07</v>
      </c>
    </row>
    <row r="2231" spans="1:7" x14ac:dyDescent="0.25">
      <c r="A2231" s="5">
        <v>45106</v>
      </c>
      <c r="B2231">
        <v>114.8</v>
      </c>
      <c r="C2231" t="str">
        <f t="shared" si="71"/>
        <v>2023-06</v>
      </c>
      <c r="E2231" s="5">
        <v>45127</v>
      </c>
      <c r="F2231">
        <v>130.05999800000001</v>
      </c>
      <c r="G2231" t="str">
        <f t="shared" si="72"/>
        <v>2023-07</v>
      </c>
    </row>
    <row r="2232" spans="1:7" x14ac:dyDescent="0.25">
      <c r="A2232" s="5">
        <v>45107</v>
      </c>
      <c r="B2232">
        <v>115.93</v>
      </c>
      <c r="C2232" t="str">
        <f t="shared" si="71"/>
        <v>2023-06</v>
      </c>
      <c r="E2232" s="5">
        <v>45128</v>
      </c>
      <c r="F2232">
        <v>129.96000699999999</v>
      </c>
      <c r="G2232" t="str">
        <f t="shared" si="72"/>
        <v>2023-07</v>
      </c>
    </row>
    <row r="2233" spans="1:7" x14ac:dyDescent="0.25">
      <c r="A2233" s="5">
        <v>45110</v>
      </c>
      <c r="B2233">
        <v>116.32</v>
      </c>
      <c r="C2233" t="str">
        <f t="shared" si="71"/>
        <v>2023-07</v>
      </c>
      <c r="E2233" s="5">
        <v>45131</v>
      </c>
      <c r="F2233">
        <v>130.020004</v>
      </c>
      <c r="G2233" t="str">
        <f t="shared" si="72"/>
        <v>2023-07</v>
      </c>
    </row>
    <row r="2234" spans="1:7" x14ac:dyDescent="0.25">
      <c r="A2234" s="5">
        <v>45111</v>
      </c>
      <c r="B2234">
        <v>116.32</v>
      </c>
      <c r="C2234" t="str">
        <f t="shared" si="71"/>
        <v>2023-07</v>
      </c>
      <c r="E2234" s="5">
        <v>45132</v>
      </c>
      <c r="F2234">
        <v>130.324997</v>
      </c>
      <c r="G2234" t="str">
        <f t="shared" si="72"/>
        <v>2023-07</v>
      </c>
    </row>
    <row r="2235" spans="1:7" x14ac:dyDescent="0.25">
      <c r="A2235" s="5">
        <v>45112</v>
      </c>
      <c r="B2235">
        <v>116.62</v>
      </c>
      <c r="C2235" t="str">
        <f t="shared" si="71"/>
        <v>2023-07</v>
      </c>
      <c r="E2235" s="5">
        <v>45133</v>
      </c>
      <c r="F2235">
        <v>130.16999799999999</v>
      </c>
      <c r="G2235" t="str">
        <f t="shared" si="72"/>
        <v>2023-07</v>
      </c>
    </row>
    <row r="2236" spans="1:7" x14ac:dyDescent="0.25">
      <c r="A2236" s="5">
        <v>45113</v>
      </c>
      <c r="B2236">
        <v>115.05</v>
      </c>
      <c r="C2236" t="str">
        <f t="shared" si="71"/>
        <v>2023-07</v>
      </c>
      <c r="E2236" s="5">
        <v>45134</v>
      </c>
      <c r="F2236">
        <v>131.19000199999999</v>
      </c>
      <c r="G2236" t="str">
        <f t="shared" si="72"/>
        <v>2023-07</v>
      </c>
    </row>
    <row r="2237" spans="1:7" x14ac:dyDescent="0.25">
      <c r="A2237" s="5">
        <v>45114</v>
      </c>
      <c r="B2237">
        <v>114.93</v>
      </c>
      <c r="C2237" t="str">
        <f t="shared" si="71"/>
        <v>2023-07</v>
      </c>
      <c r="E2237" s="5">
        <v>45135</v>
      </c>
      <c r="F2237">
        <v>131.009995</v>
      </c>
      <c r="G2237" t="str">
        <f t="shared" si="72"/>
        <v>2023-07</v>
      </c>
    </row>
    <row r="2238" spans="1:7" x14ac:dyDescent="0.25">
      <c r="A2238" s="5">
        <v>45117</v>
      </c>
      <c r="B2238">
        <v>114.17</v>
      </c>
      <c r="C2238" t="str">
        <f t="shared" si="71"/>
        <v>2023-07</v>
      </c>
      <c r="E2238" s="5">
        <v>45138</v>
      </c>
      <c r="F2238">
        <v>131.029999</v>
      </c>
      <c r="G2238" t="str">
        <f t="shared" si="72"/>
        <v>2023-07</v>
      </c>
    </row>
    <row r="2239" spans="1:7" x14ac:dyDescent="0.25">
      <c r="A2239" s="5">
        <v>45118</v>
      </c>
      <c r="B2239">
        <v>114.84</v>
      </c>
      <c r="C2239" t="str">
        <f t="shared" si="71"/>
        <v>2023-07</v>
      </c>
      <c r="E2239" s="5"/>
    </row>
    <row r="2240" spans="1:7" x14ac:dyDescent="0.25">
      <c r="A2240" s="5">
        <v>45119</v>
      </c>
      <c r="B2240">
        <v>115.14</v>
      </c>
      <c r="C2240" t="str">
        <f t="shared" si="71"/>
        <v>2023-07</v>
      </c>
      <c r="E2240" s="5"/>
    </row>
    <row r="2241" spans="1:5" x14ac:dyDescent="0.25">
      <c r="A2241" s="5">
        <v>45120</v>
      </c>
      <c r="B2241">
        <v>114.73</v>
      </c>
      <c r="C2241" t="str">
        <f t="shared" si="71"/>
        <v>2023-07</v>
      </c>
      <c r="E2241" s="5"/>
    </row>
    <row r="2242" spans="1:5" x14ac:dyDescent="0.25">
      <c r="A2242" s="5">
        <v>45121</v>
      </c>
      <c r="B2242">
        <v>114.67</v>
      </c>
      <c r="C2242" t="str">
        <f t="shared" si="71"/>
        <v>2023-07</v>
      </c>
      <c r="E2242" s="5"/>
    </row>
    <row r="2243" spans="1:5" x14ac:dyDescent="0.25">
      <c r="A2243" s="5">
        <v>45124</v>
      </c>
      <c r="B2243">
        <v>114.8</v>
      </c>
      <c r="C2243" t="str">
        <f t="shared" ref="C2243:C2306" si="73">YEAR(A2243)&amp;"-"&amp;IF(MONTH(A2243)&lt;10,"0"&amp;MONTH(A2243),MONTH(A2243))</f>
        <v>2023-07</v>
      </c>
      <c r="E2243" s="5"/>
    </row>
    <row r="2244" spans="1:5" x14ac:dyDescent="0.25">
      <c r="A2244" s="5">
        <v>45125</v>
      </c>
      <c r="B2244">
        <v>115.46</v>
      </c>
      <c r="C2244" t="str">
        <f t="shared" si="73"/>
        <v>2023-07</v>
      </c>
      <c r="E2244" s="5"/>
    </row>
    <row r="2245" spans="1:5" x14ac:dyDescent="0.25">
      <c r="A2245" s="5">
        <v>45126</v>
      </c>
      <c r="B2245">
        <v>116.67</v>
      </c>
      <c r="C2245" t="str">
        <f t="shared" si="73"/>
        <v>2023-07</v>
      </c>
      <c r="E2245" s="5"/>
    </row>
    <row r="2246" spans="1:5" x14ac:dyDescent="0.25">
      <c r="A2246" s="5">
        <v>45127</v>
      </c>
      <c r="B2246">
        <v>116.6</v>
      </c>
      <c r="C2246" t="str">
        <f t="shared" si="73"/>
        <v>2023-07</v>
      </c>
      <c r="E2246" s="5"/>
    </row>
    <row r="2247" spans="1:5" x14ac:dyDescent="0.25">
      <c r="A2247" s="5">
        <v>45128</v>
      </c>
      <c r="B2247">
        <v>116.85</v>
      </c>
      <c r="C2247" t="str">
        <f t="shared" si="73"/>
        <v>2023-07</v>
      </c>
      <c r="E2247" s="5"/>
    </row>
    <row r="2248" spans="1:5" x14ac:dyDescent="0.25">
      <c r="A2248" s="5">
        <v>45131</v>
      </c>
      <c r="B2248">
        <v>117.37</v>
      </c>
      <c r="C2248" t="str">
        <f t="shared" si="73"/>
        <v>2023-07</v>
      </c>
      <c r="E2248" s="5"/>
    </row>
    <row r="2249" spans="1:5" x14ac:dyDescent="0.25">
      <c r="A2249" s="5">
        <v>45132</v>
      </c>
      <c r="B2249">
        <v>118.03</v>
      </c>
      <c r="C2249" t="str">
        <f t="shared" si="73"/>
        <v>2023-07</v>
      </c>
      <c r="E2249" s="5"/>
    </row>
    <row r="2250" spans="1:5" x14ac:dyDescent="0.25">
      <c r="A2250" s="5">
        <v>45133</v>
      </c>
      <c r="B2250">
        <v>117.54</v>
      </c>
      <c r="C2250" t="str">
        <f t="shared" si="73"/>
        <v>2023-07</v>
      </c>
      <c r="E2250" s="5"/>
    </row>
    <row r="2251" spans="1:5" x14ac:dyDescent="0.25">
      <c r="A2251" s="5">
        <v>45134</v>
      </c>
      <c r="B2251">
        <v>119.36</v>
      </c>
      <c r="C2251" t="str">
        <f t="shared" si="73"/>
        <v>2023-07</v>
      </c>
      <c r="E2251" s="5"/>
    </row>
    <row r="2252" spans="1:5" x14ac:dyDescent="0.25">
      <c r="A2252" s="5">
        <v>45135</v>
      </c>
      <c r="B2252">
        <v>118.6</v>
      </c>
      <c r="C2252" t="str">
        <f t="shared" si="73"/>
        <v>2023-07</v>
      </c>
      <c r="E2252" s="5"/>
    </row>
    <row r="2253" spans="1:5" x14ac:dyDescent="0.25">
      <c r="A2253" s="5">
        <v>45138</v>
      </c>
      <c r="B2253">
        <v>119</v>
      </c>
      <c r="C2253" t="str">
        <f t="shared" si="73"/>
        <v>2023-07</v>
      </c>
      <c r="E2253" s="5"/>
    </row>
    <row r="2254" spans="1:5" x14ac:dyDescent="0.25">
      <c r="A2254" s="5"/>
      <c r="E2254" s="5"/>
    </row>
    <row r="2255" spans="1:5" x14ac:dyDescent="0.25">
      <c r="A2255" s="5"/>
      <c r="E2255" s="5"/>
    </row>
    <row r="2256" spans="1:5" x14ac:dyDescent="0.25">
      <c r="A2256" s="5"/>
      <c r="E2256" s="5"/>
    </row>
    <row r="2257" spans="1:5" x14ac:dyDescent="0.25">
      <c r="A2257" s="5"/>
      <c r="E2257" s="5"/>
    </row>
    <row r="2258" spans="1:5" x14ac:dyDescent="0.25">
      <c r="A2258" s="5"/>
      <c r="E2258" s="5"/>
    </row>
    <row r="2259" spans="1:5" x14ac:dyDescent="0.25">
      <c r="A2259" s="5"/>
      <c r="E2259" s="5"/>
    </row>
    <row r="2260" spans="1:5" x14ac:dyDescent="0.25">
      <c r="A2260" s="5"/>
      <c r="E2260" s="5"/>
    </row>
    <row r="2261" spans="1:5" x14ac:dyDescent="0.25">
      <c r="A2261" s="5"/>
      <c r="E2261" s="5"/>
    </row>
    <row r="2262" spans="1:5" x14ac:dyDescent="0.25">
      <c r="A2262" s="5"/>
      <c r="E2262" s="5"/>
    </row>
    <row r="2263" spans="1:5" x14ac:dyDescent="0.25">
      <c r="A2263" s="5"/>
      <c r="E2263" s="5"/>
    </row>
    <row r="2264" spans="1:5" x14ac:dyDescent="0.25">
      <c r="A2264" s="5"/>
      <c r="E2264" s="5"/>
    </row>
    <row r="2265" spans="1:5" x14ac:dyDescent="0.25">
      <c r="A2265" s="5"/>
      <c r="E2265" s="5"/>
    </row>
    <row r="2266" spans="1:5" x14ac:dyDescent="0.25">
      <c r="A2266" s="5"/>
      <c r="E2266" s="5"/>
    </row>
    <row r="2267" spans="1:5" x14ac:dyDescent="0.25">
      <c r="A2267" s="5"/>
      <c r="E2267" s="5"/>
    </row>
    <row r="2268" spans="1:5" x14ac:dyDescent="0.25">
      <c r="A2268" s="5"/>
      <c r="E2268" s="5"/>
    </row>
    <row r="2269" spans="1:5" x14ac:dyDescent="0.25">
      <c r="A2269" s="5"/>
      <c r="E2269" s="5"/>
    </row>
    <row r="2270" spans="1:5" x14ac:dyDescent="0.25">
      <c r="A2270" s="5"/>
      <c r="E2270" s="5"/>
    </row>
    <row r="2271" spans="1:5" x14ac:dyDescent="0.25">
      <c r="A2271" s="5"/>
      <c r="E2271" s="5"/>
    </row>
    <row r="2272" spans="1:5" x14ac:dyDescent="0.25">
      <c r="A2272" s="5"/>
      <c r="E2272" s="5"/>
    </row>
    <row r="2273" spans="1:5" x14ac:dyDescent="0.25">
      <c r="A2273" s="5"/>
      <c r="E2273" s="5"/>
    </row>
    <row r="2274" spans="1:5" x14ac:dyDescent="0.25">
      <c r="A2274" s="5"/>
      <c r="E2274" s="5"/>
    </row>
    <row r="2275" spans="1:5" x14ac:dyDescent="0.25">
      <c r="A2275" s="5"/>
      <c r="E2275" s="5"/>
    </row>
    <row r="2276" spans="1:5" x14ac:dyDescent="0.25">
      <c r="A2276" s="5"/>
      <c r="E2276" s="5"/>
    </row>
    <row r="2277" spans="1:5" x14ac:dyDescent="0.25">
      <c r="A2277" s="5"/>
      <c r="E2277" s="5"/>
    </row>
    <row r="2278" spans="1:5" x14ac:dyDescent="0.25">
      <c r="A2278" s="5"/>
      <c r="E2278" s="5"/>
    </row>
    <row r="2279" spans="1:5" x14ac:dyDescent="0.25">
      <c r="A2279" s="5"/>
      <c r="E2279" s="5"/>
    </row>
    <row r="2280" spans="1:5" x14ac:dyDescent="0.25">
      <c r="A2280" s="5"/>
      <c r="E2280" s="5"/>
    </row>
    <row r="2281" spans="1:5" x14ac:dyDescent="0.25">
      <c r="A2281" s="5"/>
      <c r="E2281" s="5"/>
    </row>
    <row r="2282" spans="1:5" x14ac:dyDescent="0.25">
      <c r="A2282" s="5"/>
      <c r="E2282" s="5"/>
    </row>
    <row r="2283" spans="1:5" x14ac:dyDescent="0.25">
      <c r="A2283" s="5"/>
      <c r="E2283" s="5"/>
    </row>
    <row r="2284" spans="1:5" x14ac:dyDescent="0.25">
      <c r="A2284" s="5"/>
      <c r="E2284" s="5"/>
    </row>
    <row r="2285" spans="1:5" x14ac:dyDescent="0.25">
      <c r="A2285" s="5"/>
      <c r="E2285" s="5"/>
    </row>
    <row r="2286" spans="1:5" x14ac:dyDescent="0.25">
      <c r="A2286" s="5"/>
      <c r="E2286" s="5"/>
    </row>
    <row r="2287" spans="1:5" x14ac:dyDescent="0.25">
      <c r="A2287" s="5"/>
      <c r="E2287" s="5"/>
    </row>
    <row r="2288" spans="1:5" x14ac:dyDescent="0.25">
      <c r="A2288" s="5"/>
      <c r="E2288" s="5"/>
    </row>
    <row r="2289" spans="1:5" x14ac:dyDescent="0.25">
      <c r="A2289" s="5"/>
      <c r="E2289" s="5"/>
    </row>
    <row r="2290" spans="1:5" x14ac:dyDescent="0.25">
      <c r="A2290" s="5"/>
      <c r="E2290" s="5"/>
    </row>
    <row r="2291" spans="1:5" x14ac:dyDescent="0.25">
      <c r="A2291" s="5"/>
      <c r="E2291" s="5"/>
    </row>
    <row r="2292" spans="1:5" x14ac:dyDescent="0.25">
      <c r="A2292" s="5"/>
      <c r="E2292" s="5"/>
    </row>
    <row r="2293" spans="1:5" x14ac:dyDescent="0.25">
      <c r="A2293" s="5"/>
      <c r="E2293" s="5"/>
    </row>
    <row r="2294" spans="1:5" x14ac:dyDescent="0.25">
      <c r="A2294" s="5"/>
      <c r="E2294" s="5"/>
    </row>
    <row r="2295" spans="1:5" x14ac:dyDescent="0.25">
      <c r="A2295" s="5"/>
      <c r="E2295" s="5"/>
    </row>
    <row r="2296" spans="1:5" x14ac:dyDescent="0.25">
      <c r="A2296" s="5"/>
      <c r="E2296" s="5"/>
    </row>
    <row r="2297" spans="1:5" x14ac:dyDescent="0.25">
      <c r="A2297" s="5"/>
      <c r="E2297" s="5"/>
    </row>
    <row r="2298" spans="1:5" x14ac:dyDescent="0.25">
      <c r="A2298" s="5"/>
      <c r="E2298" s="5"/>
    </row>
    <row r="2299" spans="1:5" x14ac:dyDescent="0.25">
      <c r="A2299" s="5"/>
      <c r="E2299" s="5"/>
    </row>
    <row r="2300" spans="1:5" x14ac:dyDescent="0.25">
      <c r="A2300" s="5"/>
      <c r="E2300" s="5"/>
    </row>
    <row r="2301" spans="1:5" x14ac:dyDescent="0.25">
      <c r="A2301" s="5"/>
      <c r="E2301" s="5"/>
    </row>
    <row r="2302" spans="1:5" x14ac:dyDescent="0.25">
      <c r="A2302" s="5"/>
      <c r="E2302" s="5"/>
    </row>
    <row r="2303" spans="1:5" x14ac:dyDescent="0.25">
      <c r="A2303" s="5"/>
      <c r="E2303" s="5"/>
    </row>
    <row r="2304" spans="1:5" x14ac:dyDescent="0.25">
      <c r="A2304" s="5"/>
      <c r="E2304" s="5"/>
    </row>
    <row r="2305" spans="1:5" x14ac:dyDescent="0.25">
      <c r="A2305" s="5"/>
      <c r="E2305" s="5"/>
    </row>
    <row r="2306" spans="1:5" x14ac:dyDescent="0.25">
      <c r="A2306" s="5"/>
      <c r="E2306" s="5"/>
    </row>
    <row r="2307" spans="1:5" x14ac:dyDescent="0.25">
      <c r="A2307" s="5"/>
      <c r="E2307" s="5"/>
    </row>
    <row r="2308" spans="1:5" x14ac:dyDescent="0.25">
      <c r="A2308" s="5"/>
      <c r="E2308" s="5"/>
    </row>
    <row r="2309" spans="1:5" x14ac:dyDescent="0.25">
      <c r="A2309" s="5"/>
      <c r="E2309" s="5"/>
    </row>
    <row r="2310" spans="1:5" x14ac:dyDescent="0.25">
      <c r="A2310" s="5"/>
      <c r="E2310" s="5"/>
    </row>
    <row r="2311" spans="1:5" x14ac:dyDescent="0.25">
      <c r="A2311" s="5"/>
      <c r="E2311" s="5"/>
    </row>
    <row r="2312" spans="1:5" x14ac:dyDescent="0.25">
      <c r="A2312" s="5"/>
      <c r="E2312" s="5"/>
    </row>
    <row r="2313" spans="1:5" x14ac:dyDescent="0.25">
      <c r="A2313" s="5"/>
      <c r="E2313" s="5"/>
    </row>
    <row r="2314" spans="1:5" x14ac:dyDescent="0.25">
      <c r="A2314" s="5"/>
      <c r="E2314" s="5"/>
    </row>
    <row r="2315" spans="1:5" x14ac:dyDescent="0.25">
      <c r="A2315" s="5"/>
      <c r="E2315" s="5"/>
    </row>
    <row r="2316" spans="1:5" x14ac:dyDescent="0.25">
      <c r="A2316" s="5"/>
      <c r="E2316" s="5"/>
    </row>
    <row r="2317" spans="1:5" x14ac:dyDescent="0.25">
      <c r="A2317" s="5"/>
      <c r="E2317" s="5"/>
    </row>
    <row r="2318" spans="1:5" x14ac:dyDescent="0.25">
      <c r="A2318" s="5"/>
      <c r="E2318" s="5"/>
    </row>
    <row r="2319" spans="1:5" x14ac:dyDescent="0.25">
      <c r="A2319" s="5"/>
      <c r="E2319" s="5"/>
    </row>
    <row r="2320" spans="1:5" x14ac:dyDescent="0.25">
      <c r="A2320" s="5"/>
      <c r="E2320" s="5"/>
    </row>
    <row r="2321" spans="1:5" x14ac:dyDescent="0.25">
      <c r="A2321" s="5"/>
      <c r="E2321" s="5"/>
    </row>
    <row r="2322" spans="1:5" x14ac:dyDescent="0.25">
      <c r="A2322" s="5"/>
      <c r="E2322" s="5"/>
    </row>
    <row r="2323" spans="1:5" x14ac:dyDescent="0.25">
      <c r="A2323" s="5"/>
      <c r="E2323" s="5"/>
    </row>
    <row r="2324" spans="1:5" x14ac:dyDescent="0.25">
      <c r="A2324" s="5"/>
      <c r="E2324" s="5"/>
    </row>
    <row r="2325" spans="1:5" x14ac:dyDescent="0.25">
      <c r="A2325" s="5"/>
      <c r="E2325" s="5"/>
    </row>
    <row r="2326" spans="1:5" x14ac:dyDescent="0.25">
      <c r="A2326" s="5"/>
      <c r="E2326" s="5"/>
    </row>
    <row r="2327" spans="1:5" x14ac:dyDescent="0.25">
      <c r="E2327" s="5"/>
    </row>
    <row r="2328" spans="1:5" x14ac:dyDescent="0.25">
      <c r="E2328" s="5"/>
    </row>
    <row r="2329" spans="1:5" x14ac:dyDescent="0.25">
      <c r="E2329" s="5"/>
    </row>
    <row r="2330" spans="1:5" x14ac:dyDescent="0.25">
      <c r="E2330" s="5"/>
    </row>
    <row r="2331" spans="1:5" x14ac:dyDescent="0.25">
      <c r="E2331" s="5"/>
    </row>
    <row r="2332" spans="1:5" x14ac:dyDescent="0.25">
      <c r="E2332" s="5"/>
    </row>
    <row r="2333" spans="1:5" x14ac:dyDescent="0.25">
      <c r="E2333" s="5"/>
    </row>
    <row r="2334" spans="1:5" x14ac:dyDescent="0.25">
      <c r="E2334" s="5"/>
    </row>
    <row r="2335" spans="1:5" x14ac:dyDescent="0.25">
      <c r="E2335" s="5"/>
    </row>
    <row r="2336" spans="1:5" x14ac:dyDescent="0.25">
      <c r="E2336" s="5"/>
    </row>
    <row r="2337" spans="5:5" x14ac:dyDescent="0.25">
      <c r="E2337" s="5"/>
    </row>
    <row r="2338" spans="5:5" x14ac:dyDescent="0.25">
      <c r="E2338" s="5"/>
    </row>
    <row r="2339" spans="5:5" x14ac:dyDescent="0.25">
      <c r="E2339" s="5"/>
    </row>
    <row r="2340" spans="5:5" x14ac:dyDescent="0.25">
      <c r="E2340" s="5"/>
    </row>
    <row r="2341" spans="5:5" x14ac:dyDescent="0.25">
      <c r="E2341" s="5"/>
    </row>
    <row r="2342" spans="5:5" x14ac:dyDescent="0.25">
      <c r="E2342" s="5"/>
    </row>
    <row r="2343" spans="5:5" x14ac:dyDescent="0.25">
      <c r="E2343" s="5"/>
    </row>
    <row r="2344" spans="5:5" x14ac:dyDescent="0.25">
      <c r="E2344" s="5"/>
    </row>
    <row r="2345" spans="5:5" x14ac:dyDescent="0.25">
      <c r="E2345" s="5"/>
    </row>
    <row r="2346" spans="5:5" x14ac:dyDescent="0.25">
      <c r="E2346" s="5"/>
    </row>
    <row r="2347" spans="5:5" x14ac:dyDescent="0.25">
      <c r="E2347" s="5"/>
    </row>
    <row r="2348" spans="5:5" x14ac:dyDescent="0.25">
      <c r="E2348" s="5"/>
    </row>
    <row r="2349" spans="5:5" x14ac:dyDescent="0.25">
      <c r="E2349" s="5"/>
    </row>
    <row r="2350" spans="5:5" x14ac:dyDescent="0.25">
      <c r="E2350" s="5"/>
    </row>
    <row r="2351" spans="5:5" x14ac:dyDescent="0.25">
      <c r="E2351" s="5"/>
    </row>
    <row r="2352" spans="5:5" x14ac:dyDescent="0.25">
      <c r="E2352" s="5"/>
    </row>
    <row r="2353" spans="5:5" x14ac:dyDescent="0.25">
      <c r="E2353" s="5"/>
    </row>
    <row r="2354" spans="5:5" x14ac:dyDescent="0.25">
      <c r="E2354" s="5"/>
    </row>
    <row r="2355" spans="5:5" x14ac:dyDescent="0.25">
      <c r="E2355" s="5"/>
    </row>
    <row r="2356" spans="5:5" x14ac:dyDescent="0.25">
      <c r="E2356" s="5"/>
    </row>
    <row r="2357" spans="5:5" x14ac:dyDescent="0.25">
      <c r="E2357" s="5"/>
    </row>
    <row r="2358" spans="5:5" x14ac:dyDescent="0.25">
      <c r="E2358" s="5"/>
    </row>
    <row r="2359" spans="5:5" x14ac:dyDescent="0.25">
      <c r="E2359" s="5"/>
    </row>
    <row r="2360" spans="5:5" x14ac:dyDescent="0.25">
      <c r="E2360" s="5"/>
    </row>
    <row r="2361" spans="5:5" x14ac:dyDescent="0.25">
      <c r="E2361" s="5"/>
    </row>
    <row r="2362" spans="5:5" x14ac:dyDescent="0.25">
      <c r="E2362" s="5"/>
    </row>
    <row r="2363" spans="5:5" x14ac:dyDescent="0.25">
      <c r="E2363" s="5"/>
    </row>
    <row r="2364" spans="5:5" x14ac:dyDescent="0.25">
      <c r="E2364" s="5"/>
    </row>
    <row r="2365" spans="5:5" x14ac:dyDescent="0.25">
      <c r="E2365" s="5"/>
    </row>
    <row r="2366" spans="5:5" x14ac:dyDescent="0.25">
      <c r="E2366" s="5"/>
    </row>
    <row r="2367" spans="5:5" x14ac:dyDescent="0.25">
      <c r="E2367" s="5"/>
    </row>
    <row r="2368" spans="5:5" x14ac:dyDescent="0.25">
      <c r="E2368" s="5"/>
    </row>
    <row r="2369" spans="5:5" x14ac:dyDescent="0.25">
      <c r="E2369" s="5"/>
    </row>
    <row r="2370" spans="5:5" x14ac:dyDescent="0.25">
      <c r="E2370" s="5"/>
    </row>
    <row r="2371" spans="5:5" x14ac:dyDescent="0.25">
      <c r="E2371" s="5"/>
    </row>
    <row r="2372" spans="5:5" x14ac:dyDescent="0.25">
      <c r="E2372" s="5"/>
    </row>
    <row r="2373" spans="5:5" x14ac:dyDescent="0.25">
      <c r="E2373" s="5"/>
    </row>
    <row r="2374" spans="5:5" x14ac:dyDescent="0.25">
      <c r="E2374" s="5"/>
    </row>
    <row r="2375" spans="5:5" x14ac:dyDescent="0.25">
      <c r="E2375" s="5"/>
    </row>
    <row r="2376" spans="5:5" x14ac:dyDescent="0.25">
      <c r="E2376" s="5"/>
    </row>
    <row r="2377" spans="5:5" x14ac:dyDescent="0.25">
      <c r="E2377" s="5"/>
    </row>
    <row r="2378" spans="5:5" x14ac:dyDescent="0.25">
      <c r="E2378" s="5"/>
    </row>
    <row r="2379" spans="5:5" x14ac:dyDescent="0.25">
      <c r="E2379" s="5"/>
    </row>
    <row r="2380" spans="5:5" x14ac:dyDescent="0.25">
      <c r="E2380" s="5"/>
    </row>
    <row r="2381" spans="5:5" x14ac:dyDescent="0.25">
      <c r="E2381" s="5"/>
    </row>
    <row r="2382" spans="5:5" x14ac:dyDescent="0.25">
      <c r="E2382" s="5"/>
    </row>
    <row r="2383" spans="5:5" x14ac:dyDescent="0.25">
      <c r="E2383" s="5"/>
    </row>
    <row r="2384" spans="5:5" x14ac:dyDescent="0.25">
      <c r="E2384" s="5"/>
    </row>
    <row r="2385" spans="5:5" x14ac:dyDescent="0.25">
      <c r="E2385" s="5"/>
    </row>
    <row r="2386" spans="5:5" x14ac:dyDescent="0.25">
      <c r="E2386" s="5"/>
    </row>
    <row r="2387" spans="5:5" x14ac:dyDescent="0.25">
      <c r="E2387" s="5"/>
    </row>
    <row r="2388" spans="5:5" x14ac:dyDescent="0.25">
      <c r="E2388" s="5"/>
    </row>
    <row r="2389" spans="5:5" x14ac:dyDescent="0.25">
      <c r="E2389" s="5"/>
    </row>
    <row r="2390" spans="5:5" x14ac:dyDescent="0.25">
      <c r="E2390" s="5"/>
    </row>
    <row r="2391" spans="5:5" x14ac:dyDescent="0.25">
      <c r="E2391" s="5"/>
    </row>
    <row r="2392" spans="5:5" x14ac:dyDescent="0.25">
      <c r="E2392" s="5"/>
    </row>
    <row r="2393" spans="5:5" x14ac:dyDescent="0.25">
      <c r="E2393" s="5"/>
    </row>
    <row r="2394" spans="5:5" x14ac:dyDescent="0.25">
      <c r="E2394" s="5"/>
    </row>
    <row r="2395" spans="5:5" x14ac:dyDescent="0.25">
      <c r="E2395" s="5"/>
    </row>
    <row r="2396" spans="5:5" x14ac:dyDescent="0.25">
      <c r="E2396" s="5"/>
    </row>
    <row r="2397" spans="5:5" x14ac:dyDescent="0.25">
      <c r="E2397" s="5"/>
    </row>
    <row r="2398" spans="5:5" x14ac:dyDescent="0.25">
      <c r="E2398" s="5"/>
    </row>
    <row r="2399" spans="5:5" x14ac:dyDescent="0.25">
      <c r="E2399" s="5"/>
    </row>
    <row r="2400" spans="5:5" x14ac:dyDescent="0.25">
      <c r="E2400" s="5"/>
    </row>
    <row r="2401" spans="5:5" x14ac:dyDescent="0.25">
      <c r="E2401" s="5"/>
    </row>
    <row r="2402" spans="5:5" x14ac:dyDescent="0.25">
      <c r="E2402" s="5"/>
    </row>
    <row r="2403" spans="5:5" x14ac:dyDescent="0.25">
      <c r="E2403" s="5"/>
    </row>
    <row r="2404" spans="5:5" x14ac:dyDescent="0.25">
      <c r="E2404" s="5"/>
    </row>
    <row r="2405" spans="5:5" x14ac:dyDescent="0.25">
      <c r="E2405" s="5"/>
    </row>
    <row r="2406" spans="5:5" x14ac:dyDescent="0.25">
      <c r="E2406" s="5"/>
    </row>
    <row r="2407" spans="5:5" x14ac:dyDescent="0.25">
      <c r="E2407" s="5"/>
    </row>
    <row r="2408" spans="5:5" x14ac:dyDescent="0.25">
      <c r="E2408" s="5"/>
    </row>
    <row r="2409" spans="5:5" x14ac:dyDescent="0.25">
      <c r="E2409" s="5"/>
    </row>
    <row r="2410" spans="5:5" x14ac:dyDescent="0.25">
      <c r="E2410" s="5"/>
    </row>
    <row r="2411" spans="5:5" x14ac:dyDescent="0.25">
      <c r="E2411" s="5"/>
    </row>
    <row r="2412" spans="5:5" x14ac:dyDescent="0.25">
      <c r="E2412" s="5"/>
    </row>
    <row r="2413" spans="5:5" x14ac:dyDescent="0.25">
      <c r="E2413" s="5"/>
    </row>
    <row r="2414" spans="5:5" x14ac:dyDescent="0.25">
      <c r="E2414" s="5"/>
    </row>
    <row r="2415" spans="5:5" x14ac:dyDescent="0.25">
      <c r="E2415" s="5"/>
    </row>
    <row r="2416" spans="5:5" x14ac:dyDescent="0.25">
      <c r="E2416" s="5"/>
    </row>
    <row r="2417" spans="5:5" x14ac:dyDescent="0.25">
      <c r="E2417" s="5"/>
    </row>
    <row r="2418" spans="5:5" x14ac:dyDescent="0.25">
      <c r="E2418" s="5"/>
    </row>
    <row r="2419" spans="5:5" x14ac:dyDescent="0.25">
      <c r="E2419" s="5"/>
    </row>
    <row r="2420" spans="5:5" x14ac:dyDescent="0.25">
      <c r="E2420" s="5"/>
    </row>
    <row r="2421" spans="5:5" x14ac:dyDescent="0.25">
      <c r="E2421" s="5"/>
    </row>
    <row r="2422" spans="5:5" x14ac:dyDescent="0.25">
      <c r="E2422" s="5"/>
    </row>
    <row r="2423" spans="5:5" x14ac:dyDescent="0.25">
      <c r="E2423" s="5"/>
    </row>
    <row r="2424" spans="5:5" x14ac:dyDescent="0.25">
      <c r="E2424" s="5"/>
    </row>
    <row r="2425" spans="5:5" x14ac:dyDescent="0.25">
      <c r="E2425" s="5"/>
    </row>
    <row r="2426" spans="5:5" x14ac:dyDescent="0.25">
      <c r="E2426" s="5"/>
    </row>
    <row r="2427" spans="5:5" x14ac:dyDescent="0.25">
      <c r="E2427" s="5"/>
    </row>
    <row r="2428" spans="5:5" x14ac:dyDescent="0.25">
      <c r="E2428" s="5"/>
    </row>
    <row r="2429" spans="5:5" x14ac:dyDescent="0.25">
      <c r="E2429" s="5"/>
    </row>
    <row r="2430" spans="5:5" x14ac:dyDescent="0.25">
      <c r="E2430" s="5"/>
    </row>
    <row r="2431" spans="5:5" x14ac:dyDescent="0.25">
      <c r="E2431" s="5"/>
    </row>
    <row r="2432" spans="5:5" x14ac:dyDescent="0.25">
      <c r="E2432" s="5"/>
    </row>
    <row r="2433" spans="5:5" x14ac:dyDescent="0.25">
      <c r="E2433" s="5"/>
    </row>
    <row r="2434" spans="5:5" x14ac:dyDescent="0.25">
      <c r="E2434" s="5"/>
    </row>
    <row r="2435" spans="5:5" x14ac:dyDescent="0.25">
      <c r="E2435" s="5"/>
    </row>
    <row r="2436" spans="5:5" x14ac:dyDescent="0.25">
      <c r="E2436" s="5"/>
    </row>
    <row r="2437" spans="5:5" x14ac:dyDescent="0.25">
      <c r="E2437" s="5"/>
    </row>
    <row r="2438" spans="5:5" x14ac:dyDescent="0.25">
      <c r="E2438" s="5"/>
    </row>
    <row r="2439" spans="5:5" x14ac:dyDescent="0.25">
      <c r="E2439" s="5"/>
    </row>
    <row r="2440" spans="5:5" x14ac:dyDescent="0.25">
      <c r="E2440" s="5"/>
    </row>
    <row r="2441" spans="5:5" x14ac:dyDescent="0.25">
      <c r="E2441" s="5"/>
    </row>
    <row r="2442" spans="5:5" x14ac:dyDescent="0.25">
      <c r="E2442" s="5"/>
    </row>
    <row r="2443" spans="5:5" x14ac:dyDescent="0.25">
      <c r="E2443" s="5"/>
    </row>
    <row r="2444" spans="5:5" x14ac:dyDescent="0.25">
      <c r="E2444" s="5"/>
    </row>
    <row r="2445" spans="5:5" x14ac:dyDescent="0.25">
      <c r="E2445" s="5"/>
    </row>
    <row r="2446" spans="5:5" x14ac:dyDescent="0.25">
      <c r="E2446" s="5"/>
    </row>
    <row r="2447" spans="5:5" x14ac:dyDescent="0.25">
      <c r="E2447" s="5"/>
    </row>
    <row r="2448" spans="5:5" x14ac:dyDescent="0.25">
      <c r="E2448" s="5"/>
    </row>
    <row r="2449" spans="5:5" x14ac:dyDescent="0.25">
      <c r="E2449" s="5"/>
    </row>
    <row r="2450" spans="5:5" x14ac:dyDescent="0.25">
      <c r="E2450" s="5"/>
    </row>
    <row r="2451" spans="5:5" x14ac:dyDescent="0.25">
      <c r="E2451" s="5"/>
    </row>
    <row r="2452" spans="5:5" x14ac:dyDescent="0.25">
      <c r="E2452" s="5"/>
    </row>
    <row r="2453" spans="5:5" x14ac:dyDescent="0.25">
      <c r="E2453" s="5"/>
    </row>
    <row r="2454" spans="5:5" x14ac:dyDescent="0.25">
      <c r="E2454" s="5"/>
    </row>
    <row r="2455" spans="5:5" x14ac:dyDescent="0.25">
      <c r="E2455" s="5"/>
    </row>
    <row r="2456" spans="5:5" x14ac:dyDescent="0.25">
      <c r="E2456" s="5"/>
    </row>
    <row r="2457" spans="5:5" x14ac:dyDescent="0.25">
      <c r="E2457" s="5"/>
    </row>
    <row r="2458" spans="5:5" x14ac:dyDescent="0.25">
      <c r="E2458" s="5"/>
    </row>
    <row r="2459" spans="5:5" x14ac:dyDescent="0.25">
      <c r="E2459" s="5"/>
    </row>
    <row r="2460" spans="5:5" x14ac:dyDescent="0.25">
      <c r="E2460" s="5"/>
    </row>
    <row r="2461" spans="5:5" x14ac:dyDescent="0.25">
      <c r="E2461" s="5"/>
    </row>
    <row r="2462" spans="5:5" x14ac:dyDescent="0.25">
      <c r="E2462" s="5"/>
    </row>
    <row r="2463" spans="5:5" x14ac:dyDescent="0.25">
      <c r="E2463" s="5"/>
    </row>
    <row r="2464" spans="5:5" x14ac:dyDescent="0.25">
      <c r="E2464" s="5"/>
    </row>
    <row r="2465" spans="5:5" x14ac:dyDescent="0.25">
      <c r="E2465" s="5"/>
    </row>
    <row r="2466" spans="5:5" x14ac:dyDescent="0.25">
      <c r="E2466" s="5"/>
    </row>
    <row r="2467" spans="5:5" x14ac:dyDescent="0.25">
      <c r="E2467" s="5"/>
    </row>
    <row r="2468" spans="5:5" x14ac:dyDescent="0.25">
      <c r="E2468" s="5"/>
    </row>
    <row r="2469" spans="5:5" x14ac:dyDescent="0.25">
      <c r="E2469" s="5"/>
    </row>
    <row r="2470" spans="5:5" x14ac:dyDescent="0.25">
      <c r="E2470" s="5"/>
    </row>
    <row r="2471" spans="5:5" x14ac:dyDescent="0.25">
      <c r="E2471" s="5"/>
    </row>
    <row r="2472" spans="5:5" x14ac:dyDescent="0.25">
      <c r="E2472" s="5"/>
    </row>
    <row r="2473" spans="5:5" x14ac:dyDescent="0.25">
      <c r="E2473" s="5"/>
    </row>
    <row r="2474" spans="5:5" x14ac:dyDescent="0.25">
      <c r="E2474" s="5"/>
    </row>
    <row r="2475" spans="5:5" x14ac:dyDescent="0.25">
      <c r="E2475" s="5"/>
    </row>
    <row r="2476" spans="5:5" x14ac:dyDescent="0.25">
      <c r="E2476" s="5"/>
    </row>
    <row r="2477" spans="5:5" x14ac:dyDescent="0.25">
      <c r="E2477" s="5"/>
    </row>
    <row r="2478" spans="5:5" x14ac:dyDescent="0.25">
      <c r="E2478" s="5"/>
    </row>
    <row r="2479" spans="5:5" x14ac:dyDescent="0.25">
      <c r="E2479" s="5"/>
    </row>
    <row r="2480" spans="5:5" x14ac:dyDescent="0.25">
      <c r="E2480" s="5"/>
    </row>
    <row r="2481" spans="5:5" x14ac:dyDescent="0.25">
      <c r="E2481" s="5"/>
    </row>
    <row r="2482" spans="5:5" x14ac:dyDescent="0.25">
      <c r="E2482" s="5"/>
    </row>
    <row r="2483" spans="5:5" x14ac:dyDescent="0.25">
      <c r="E2483" s="5"/>
    </row>
    <row r="2484" spans="5:5" x14ac:dyDescent="0.25">
      <c r="E2484" s="5"/>
    </row>
    <row r="2485" spans="5:5" x14ac:dyDescent="0.25">
      <c r="E2485" s="5"/>
    </row>
    <row r="2486" spans="5:5" x14ac:dyDescent="0.25">
      <c r="E2486" s="5"/>
    </row>
    <row r="2487" spans="5:5" x14ac:dyDescent="0.25">
      <c r="E2487" s="5"/>
    </row>
    <row r="2488" spans="5:5" x14ac:dyDescent="0.25">
      <c r="E2488" s="5"/>
    </row>
    <row r="2489" spans="5:5" x14ac:dyDescent="0.25">
      <c r="E2489" s="5"/>
    </row>
    <row r="2490" spans="5:5" x14ac:dyDescent="0.25">
      <c r="E2490" s="5"/>
    </row>
    <row r="2491" spans="5:5" x14ac:dyDescent="0.25">
      <c r="E2491" s="5"/>
    </row>
    <row r="2492" spans="5:5" x14ac:dyDescent="0.25">
      <c r="E2492" s="5"/>
    </row>
    <row r="2493" spans="5:5" x14ac:dyDescent="0.25">
      <c r="E2493" s="5"/>
    </row>
    <row r="2494" spans="5:5" x14ac:dyDescent="0.25">
      <c r="E2494" s="5"/>
    </row>
    <row r="2495" spans="5:5" x14ac:dyDescent="0.25">
      <c r="E2495" s="5"/>
    </row>
    <row r="2496" spans="5:5" x14ac:dyDescent="0.25">
      <c r="E2496" s="5"/>
    </row>
    <row r="2497" spans="5:5" x14ac:dyDescent="0.25">
      <c r="E2497" s="5"/>
    </row>
    <row r="2498" spans="5:5" x14ac:dyDescent="0.25">
      <c r="E2498" s="5"/>
    </row>
    <row r="2499" spans="5:5" x14ac:dyDescent="0.25">
      <c r="E2499" s="5"/>
    </row>
    <row r="2500" spans="5:5" x14ac:dyDescent="0.25">
      <c r="E2500" s="5"/>
    </row>
    <row r="2501" spans="5:5" x14ac:dyDescent="0.25">
      <c r="E2501" s="5"/>
    </row>
    <row r="2502" spans="5:5" x14ac:dyDescent="0.25">
      <c r="E2502" s="5"/>
    </row>
    <row r="2503" spans="5:5" x14ac:dyDescent="0.25">
      <c r="E2503" s="5"/>
    </row>
    <row r="2504" spans="5:5" x14ac:dyDescent="0.25">
      <c r="E2504" s="5"/>
    </row>
    <row r="2505" spans="5:5" x14ac:dyDescent="0.25">
      <c r="E2505" s="5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F785-0965-4B87-823E-F659E1B8E397}">
  <dimension ref="A1:P285"/>
  <sheetViews>
    <sheetView tabSelected="1" topLeftCell="C1" zoomScale="130" zoomScaleNormal="130" workbookViewId="0">
      <selection activeCell="P2" sqref="P2:P25"/>
    </sheetView>
  </sheetViews>
  <sheetFormatPr defaultRowHeight="15" x14ac:dyDescent="0.25"/>
  <cols>
    <col min="1" max="1" width="20.85546875" bestFit="1" customWidth="1"/>
    <col min="2" max="2" width="13.42578125" bestFit="1" customWidth="1"/>
    <col min="3" max="3" width="13.42578125" customWidth="1"/>
    <col min="4" max="4" width="6.5703125" style="2" bestFit="1" customWidth="1"/>
    <col min="5" max="5" width="12.28515625" style="13" bestFit="1" customWidth="1"/>
    <col min="6" max="6" width="12.140625" style="10" bestFit="1" customWidth="1"/>
    <col min="8" max="8" width="26.42578125" bestFit="1" customWidth="1"/>
    <col min="9" max="9" width="13.42578125" bestFit="1" customWidth="1"/>
    <col min="10" max="10" width="12.28515625" style="13" bestFit="1" customWidth="1"/>
    <col min="11" max="11" width="6.5703125" style="2" bestFit="1" customWidth="1"/>
    <col min="12" max="12" width="16.7109375" style="13" bestFit="1" customWidth="1"/>
    <col min="13" max="13" width="16.5703125" style="13" bestFit="1" customWidth="1"/>
    <col min="14" max="14" width="12.140625" style="10" bestFit="1" customWidth="1"/>
  </cols>
  <sheetData>
    <row r="1" spans="1:16" x14ac:dyDescent="0.25">
      <c r="A1" t="s">
        <v>364</v>
      </c>
      <c r="B1" s="3" t="s">
        <v>361</v>
      </c>
      <c r="C1" s="3" t="s">
        <v>378</v>
      </c>
      <c r="D1" s="11" t="s">
        <v>362</v>
      </c>
      <c r="E1" s="12" t="s">
        <v>363</v>
      </c>
      <c r="F1" s="9" t="s">
        <v>365</v>
      </c>
      <c r="H1" t="s">
        <v>364</v>
      </c>
      <c r="I1" s="3" t="s">
        <v>361</v>
      </c>
      <c r="J1" s="12" t="s">
        <v>379</v>
      </c>
      <c r="K1" s="11" t="s">
        <v>362</v>
      </c>
      <c r="L1" s="12" t="s">
        <v>369</v>
      </c>
      <c r="M1" s="12" t="s">
        <v>370</v>
      </c>
      <c r="N1" s="9" t="s">
        <v>365</v>
      </c>
    </row>
    <row r="2" spans="1:16" x14ac:dyDescent="0.25">
      <c r="A2" t="s">
        <v>384</v>
      </c>
      <c r="B2" t="s">
        <v>190</v>
      </c>
      <c r="C2">
        <v>1000</v>
      </c>
      <c r="D2" s="2">
        <f>C2/XD9U!J2</f>
        <v>25.568908207619536</v>
      </c>
      <c r="E2" s="13">
        <f>D2*_xlfn.XLOOKUP(LEFT(B2,4)+1&amp;RIGHT(B2,3),XD9U!I:I,XD9U!J:J)</f>
        <v>1119.0232677064689</v>
      </c>
      <c r="F2" s="10">
        <f t="shared" ref="F2:F5" si="0">E2/1000-1</f>
        <v>0.11902326770646887</v>
      </c>
      <c r="H2" t="s">
        <v>367</v>
      </c>
      <c r="I2" t="s">
        <v>190</v>
      </c>
      <c r="J2" s="13">
        <f>1000*cambi_mensili!$G191</f>
        <v>1258.3</v>
      </c>
      <c r="K2" s="2">
        <f>J2/XD9U!K2</f>
        <v>25.226543199147088</v>
      </c>
      <c r="L2" s="13">
        <f>K2*_xlfn.XLOOKUP(LEFT(I2,4)+1&amp;RIGHT(I2,3),XD9U!I:I,XD9U!K:K)</f>
        <v>1232.9472988583138</v>
      </c>
      <c r="M2" s="13">
        <f>L2/_xlfn.XLOOKUP(LEFT(I2,4)+1&amp;RIGHT(I2,3),cambi_mensili!$F:$F,cambi_mensili!$G:$G)</f>
        <v>1100.5510121023956</v>
      </c>
      <c r="N2" s="10">
        <f t="shared" ref="N2:N5" si="1">M2/1000-1</f>
        <v>0.10055101210239559</v>
      </c>
      <c r="P2" s="13">
        <f>E2-M2</f>
        <v>18.472255604073325</v>
      </c>
    </row>
    <row r="3" spans="1:16" x14ac:dyDescent="0.25">
      <c r="A3" t="s">
        <v>360</v>
      </c>
      <c r="B3" t="s">
        <v>191</v>
      </c>
      <c r="C3">
        <v>1000</v>
      </c>
      <c r="D3" s="2">
        <f>C3/XD9U!J3</f>
        <v>25.342118601115054</v>
      </c>
      <c r="E3" s="13">
        <f>D3*_xlfn.XLOOKUP(LEFT(B3,4)+1&amp;RIGHT(B3,3),XD9U!I:I,XD9U!J:J)</f>
        <v>1234.1611758743031</v>
      </c>
      <c r="F3" s="10">
        <f t="shared" si="0"/>
        <v>0.23416117587430318</v>
      </c>
      <c r="H3" t="s">
        <v>385</v>
      </c>
      <c r="I3" t="s">
        <v>191</v>
      </c>
      <c r="J3" s="13">
        <f>1000*cambi_mensili!$G192</f>
        <v>1252.3999999999999</v>
      </c>
      <c r="K3" s="2">
        <f>J3/XD9U!K3</f>
        <v>24.724114593309931</v>
      </c>
      <c r="L3" s="13">
        <f>K3*_xlfn.XLOOKUP(LEFT(I3,4)+1&amp;RIGHT(I3,3),XD9U!I:I,XD9U!K:K)</f>
        <v>1319.2787794231324</v>
      </c>
      <c r="M3" s="13">
        <f>L3/_xlfn.XLOOKUP(LEFT(I3,4)+1&amp;RIGHT(I3,3),cambi_mensili!$F:$F,cambi_mensili!$G:$G)</f>
        <v>1197.4936728901992</v>
      </c>
      <c r="N3" s="10">
        <f t="shared" si="1"/>
        <v>0.19749367289019926</v>
      </c>
      <c r="P3" s="13">
        <f t="shared" ref="P3:P66" si="2">E3-M3</f>
        <v>36.667502984103976</v>
      </c>
    </row>
    <row r="4" spans="1:16" x14ac:dyDescent="0.25">
      <c r="B4" t="s">
        <v>192</v>
      </c>
      <c r="C4">
        <v>1000</v>
      </c>
      <c r="D4" s="2">
        <f>C4/XD9U!J4</f>
        <v>23.801023444008091</v>
      </c>
      <c r="E4" s="13">
        <f>D4*_xlfn.XLOOKUP(LEFT(B4,4)+1&amp;RIGHT(B4,3),XD9U!I:I,XD9U!J:J)</f>
        <v>1203.8557657979293</v>
      </c>
      <c r="F4" s="10">
        <f t="shared" si="0"/>
        <v>0.20385576579792919</v>
      </c>
      <c r="H4" t="s">
        <v>360</v>
      </c>
      <c r="I4" t="s">
        <v>192</v>
      </c>
      <c r="J4" s="13">
        <f>1000*cambi_mensili!$G193</f>
        <v>1248.3</v>
      </c>
      <c r="K4" s="2">
        <f>J4/XD9U!K4</f>
        <v>23.897769237144267</v>
      </c>
      <c r="L4" s="13">
        <f>K4*_xlfn.XLOOKUP(LEFT(I4,4)+1&amp;RIGHT(I4,3),XD9U!I:I,XD9U!K:K)</f>
        <v>1276.9773230845731</v>
      </c>
      <c r="M4" s="13">
        <f>L4/_xlfn.XLOOKUP(LEFT(I4,4)+1&amp;RIGHT(I4,3),cambi_mensili!$F:$F,cambi_mensili!$G:$G)</f>
        <v>1207.0869865625984</v>
      </c>
      <c r="N4" s="10">
        <f t="shared" si="1"/>
        <v>0.20708698656259839</v>
      </c>
      <c r="P4" s="13">
        <f t="shared" si="2"/>
        <v>-3.2312207646691604</v>
      </c>
    </row>
    <row r="5" spans="1:16" x14ac:dyDescent="0.25">
      <c r="B5" t="s">
        <v>193</v>
      </c>
      <c r="C5">
        <v>1000</v>
      </c>
      <c r="D5" s="2">
        <f>C5/XD9U!J5</f>
        <v>23.097355352812102</v>
      </c>
      <c r="E5" s="13">
        <f>D5*_xlfn.XLOOKUP(LEFT(B5,4)+1&amp;RIGHT(B5,3),XD9U!I:I,XD9U!J:J)</f>
        <v>1124.3792585748931</v>
      </c>
      <c r="F5" s="10">
        <f t="shared" si="0"/>
        <v>0.12437925857489307</v>
      </c>
      <c r="H5" t="s">
        <v>368</v>
      </c>
      <c r="I5" t="s">
        <v>193</v>
      </c>
      <c r="J5" s="13">
        <f>1000*cambi_mensili!$G194</f>
        <v>1214.0999999999999</v>
      </c>
      <c r="K5" s="2">
        <f>J5/XD9U!K5</f>
        <v>23.105910100139312</v>
      </c>
      <c r="L5" s="13">
        <f>K5*_xlfn.XLOOKUP(LEFT(I5,4)+1&amp;RIGHT(I5,3),XD9U!I:I,XD9U!K:K)</f>
        <v>1219.2988759843515</v>
      </c>
      <c r="M5" s="13">
        <f>L5/_xlfn.XLOOKUP(LEFT(I5,4)+1&amp;RIGHT(I5,3),cambi_mensili!$F:$F,cambi_mensili!$G:$G)</f>
        <v>1119.9585523875737</v>
      </c>
      <c r="N5" s="10">
        <f t="shared" si="1"/>
        <v>0.11995855238757369</v>
      </c>
      <c r="P5" s="13">
        <f t="shared" si="2"/>
        <v>4.4207061873194107</v>
      </c>
    </row>
    <row r="6" spans="1:16" x14ac:dyDescent="0.25">
      <c r="B6" t="s">
        <v>194</v>
      </c>
      <c r="C6">
        <v>1000</v>
      </c>
      <c r="D6" s="2">
        <f>C6/XD9U!J6</f>
        <v>21.670820240546103</v>
      </c>
      <c r="E6" s="13">
        <f>D6*_xlfn.XLOOKUP(LEFT(B6,4)+1&amp;RIGHT(B6,3),XD9U!I:I,XD9U!J:J)</f>
        <v>957.09177592371861</v>
      </c>
      <c r="F6" s="10">
        <f t="shared" ref="F6:F69" si="3">E6/1000-1</f>
        <v>-4.2908224076281365E-2</v>
      </c>
      <c r="I6" t="s">
        <v>194</v>
      </c>
      <c r="J6" s="13">
        <f>1000*cambi_mensili!$G195</f>
        <v>1130.5</v>
      </c>
      <c r="K6" s="2">
        <f>J6/XD9U!K6</f>
        <v>22.297829934954045</v>
      </c>
      <c r="L6" s="13">
        <f>K6*_xlfn.XLOOKUP(LEFT(I6,4)+1&amp;RIGHT(I6,3),XD9U!I:I,XD9U!K:K)</f>
        <v>1092.1477102140491</v>
      </c>
      <c r="M6" s="13">
        <f>L6/_xlfn.XLOOKUP(LEFT(I6,4)+1&amp;RIGHT(I6,3),cambi_mensili!$F:$F,cambi_mensili!$G:$G)</f>
        <v>1000.1352657637811</v>
      </c>
      <c r="N6" s="10">
        <f t="shared" ref="N6:N69" si="4">M6/1000-1</f>
        <v>1.3526576378120048E-4</v>
      </c>
      <c r="P6" s="13">
        <f t="shared" si="2"/>
        <v>-43.043489840062534</v>
      </c>
    </row>
    <row r="7" spans="1:16" x14ac:dyDescent="0.25">
      <c r="B7" t="s">
        <v>195</v>
      </c>
      <c r="C7">
        <v>1000</v>
      </c>
      <c r="D7" s="2">
        <f>C7/XD9U!J7</f>
        <v>21.202162620587302</v>
      </c>
      <c r="E7" s="13">
        <f>D7*_xlfn.XLOOKUP(LEFT(B7,4)+1&amp;RIGHT(B7,3),XD9U!I:I,XD9U!J:J)</f>
        <v>974.0273507897806</v>
      </c>
      <c r="F7" s="10">
        <f t="shared" si="3"/>
        <v>-2.5972649210219356E-2</v>
      </c>
      <c r="I7" t="s">
        <v>195</v>
      </c>
      <c r="J7" s="13">
        <f>1000*cambi_mensili!$G196</f>
        <v>1124</v>
      </c>
      <c r="K7" s="2">
        <f>J7/XD9U!K7</f>
        <v>21.023099223791263</v>
      </c>
      <c r="L7" s="13">
        <f>K7*_xlfn.XLOOKUP(LEFT(I7,4)+1&amp;RIGHT(I7,3),XD9U!I:I,XD9U!K:K)</f>
        <v>1050.2089637706911</v>
      </c>
      <c r="M7" s="13">
        <f>L7/_xlfn.XLOOKUP(LEFT(I7,4)+1&amp;RIGHT(I7,3),cambi_mensili!$F:$F,cambi_mensili!$G:$G)</f>
        <v>964.55635908402928</v>
      </c>
      <c r="N7" s="10">
        <f t="shared" si="4"/>
        <v>-3.5443640915970742E-2</v>
      </c>
      <c r="P7" s="13">
        <f t="shared" si="2"/>
        <v>9.4709917057513167</v>
      </c>
    </row>
    <row r="8" spans="1:16" x14ac:dyDescent="0.25">
      <c r="B8" t="s">
        <v>196</v>
      </c>
      <c r="C8">
        <v>1000</v>
      </c>
      <c r="D8" s="2">
        <f>C8/XD9U!J8</f>
        <v>21.001785151737899</v>
      </c>
      <c r="E8" s="13">
        <f>D8*_xlfn.XLOOKUP(LEFT(B8,4)+1&amp;RIGHT(B8,3),XD9U!I:I,XD9U!J:J)</f>
        <v>983.72361650740322</v>
      </c>
      <c r="F8" s="10">
        <f t="shared" si="3"/>
        <v>-1.6276383492596747E-2</v>
      </c>
      <c r="I8" t="s">
        <v>196</v>
      </c>
      <c r="J8" s="13">
        <f>1000*cambi_mensili!$G197</f>
        <v>1075.9000000000001</v>
      </c>
      <c r="K8" s="2">
        <f>J8/XD9U!K8</f>
        <v>20.342220085880509</v>
      </c>
      <c r="L8" s="13">
        <f>K8*_xlfn.XLOOKUP(LEFT(I8,4)+1&amp;RIGHT(I8,3),XD9U!I:I,XD9U!K:K)</f>
        <v>1076.6119777030058</v>
      </c>
      <c r="M8" s="13">
        <f>L8/_xlfn.XLOOKUP(LEFT(I8,4)+1&amp;RIGHT(I8,3),cambi_mensili!$F:$F,cambi_mensili!$G:$G)</f>
        <v>945.64073579534977</v>
      </c>
      <c r="N8" s="10">
        <f t="shared" si="4"/>
        <v>-5.4359264204650204E-2</v>
      </c>
      <c r="P8" s="13">
        <f t="shared" si="2"/>
        <v>38.082880712053452</v>
      </c>
    </row>
    <row r="9" spans="1:16" x14ac:dyDescent="0.25">
      <c r="B9" t="s">
        <v>197</v>
      </c>
      <c r="C9">
        <v>1000</v>
      </c>
      <c r="D9" s="2">
        <f>C9/XD9U!J9</f>
        <v>20.614306328592043</v>
      </c>
      <c r="E9" s="13">
        <f>D9*_xlfn.XLOOKUP(LEFT(B9,4)+1&amp;RIGHT(B9,3),XD9U!I:I,XD9U!J:J)</f>
        <v>963.92496392496389</v>
      </c>
      <c r="F9" s="10">
        <f t="shared" si="3"/>
        <v>-3.6075036075036149E-2</v>
      </c>
      <c r="I9" t="s">
        <v>197</v>
      </c>
      <c r="J9" s="13">
        <f>1000*cambi_mensili!$G198</f>
        <v>1121.5</v>
      </c>
      <c r="K9" s="2">
        <f>J9/XD9U!K9</f>
        <v>21.005806724214398</v>
      </c>
      <c r="L9" s="13">
        <f>K9*_xlfn.XLOOKUP(LEFT(I9,4)+1&amp;RIGHT(I9,3),XD9U!I:I,XD9U!K:K)</f>
        <v>1109.9468273074888</v>
      </c>
      <c r="M9" s="13">
        <f>L9/_xlfn.XLOOKUP(LEFT(I9,4)+1&amp;RIGHT(I9,3),cambi_mensili!$F:$F,cambi_mensili!$G:$G)</f>
        <v>973.38141480968932</v>
      </c>
      <c r="N9" s="10">
        <f t="shared" si="4"/>
        <v>-2.6618585190310684E-2</v>
      </c>
      <c r="P9" s="13">
        <f t="shared" si="2"/>
        <v>-9.4564508847254274</v>
      </c>
    </row>
    <row r="10" spans="1:16" x14ac:dyDescent="0.25">
      <c r="B10" t="s">
        <v>198</v>
      </c>
      <c r="C10">
        <v>1000</v>
      </c>
      <c r="D10" s="2">
        <f>C10/XD9U!J10</f>
        <v>20.181634712411707</v>
      </c>
      <c r="E10" s="13">
        <f>D10*_xlfn.XLOOKUP(LEFT(B10,4)+1&amp;RIGHT(B10,3),XD9U!I:I,XD9U!J:J)</f>
        <v>980.72653884964689</v>
      </c>
      <c r="F10" s="10">
        <f t="shared" si="3"/>
        <v>-1.9273461150353111E-2</v>
      </c>
      <c r="I10" t="s">
        <v>198</v>
      </c>
      <c r="J10" s="13">
        <f>1000*cambi_mensili!$G199</f>
        <v>1097</v>
      </c>
      <c r="K10" s="2">
        <f>J10/XD9U!K10</f>
        <v>20.435916542473919</v>
      </c>
      <c r="L10" s="13">
        <f>K10*_xlfn.XLOOKUP(LEFT(I10,4)+1&amp;RIGHT(I10,3),XD9U!I:I,XD9U!K:K)</f>
        <v>1103.4372932749627</v>
      </c>
      <c r="M10" s="13">
        <f>L10/_xlfn.XLOOKUP(LEFT(I10,4)+1&amp;RIGHT(I10,3),cambi_mensili!$F:$F,cambi_mensili!$G:$G)</f>
        <v>989.27496259186194</v>
      </c>
      <c r="N10" s="10">
        <f t="shared" si="4"/>
        <v>-1.0725037408138016E-2</v>
      </c>
      <c r="P10" s="13">
        <f t="shared" si="2"/>
        <v>-8.54842374221505</v>
      </c>
    </row>
    <row r="11" spans="1:16" x14ac:dyDescent="0.25">
      <c r="B11" t="s">
        <v>199</v>
      </c>
      <c r="C11">
        <v>1000</v>
      </c>
      <c r="D11" s="2">
        <f>C11/XD9U!J11</f>
        <v>20.831163420477033</v>
      </c>
      <c r="E11" s="13">
        <f>D11*_xlfn.XLOOKUP(LEFT(B11,4)+1&amp;RIGHT(B11,3),XD9U!I:I,XD9U!J:J)</f>
        <v>993.64649515675455</v>
      </c>
      <c r="F11" s="10">
        <f t="shared" si="3"/>
        <v>-6.3535048432454833E-3</v>
      </c>
      <c r="I11" t="s">
        <v>199</v>
      </c>
      <c r="J11" s="13">
        <f>1000*cambi_mensili!$G200</f>
        <v>1118.9000000000001</v>
      </c>
      <c r="K11" s="2">
        <f>J11/XD9U!K11</f>
        <v>21.219419685188701</v>
      </c>
      <c r="L11" s="13">
        <f>K11*_xlfn.XLOOKUP(LEFT(I11,4)+1&amp;RIGHT(I11,3),XD9U!I:I,XD9U!K:K)</f>
        <v>1140.0132801479235</v>
      </c>
      <c r="M11" s="13">
        <f>L11/_xlfn.XLOOKUP(LEFT(I11,4)+1&amp;RIGHT(I11,3),cambi_mensili!$F:$F,cambi_mensili!$G:$G)</f>
        <v>1026.8539723904912</v>
      </c>
      <c r="N11" s="10">
        <f t="shared" si="4"/>
        <v>2.6853972390491254E-2</v>
      </c>
      <c r="P11" s="13">
        <f t="shared" si="2"/>
        <v>-33.207477233736654</v>
      </c>
    </row>
    <row r="12" spans="1:16" x14ac:dyDescent="0.25">
      <c r="B12" t="s">
        <v>200</v>
      </c>
      <c r="C12">
        <v>1000</v>
      </c>
      <c r="D12" s="2">
        <f>C12/XD9U!J12</f>
        <v>19.860973187686195</v>
      </c>
      <c r="E12" s="13">
        <f>D12*_xlfn.XLOOKUP(LEFT(B12,4)+1&amp;RIGHT(B12,3),XD9U!I:I,XD9U!J:J)</f>
        <v>995.03475670307841</v>
      </c>
      <c r="F12" s="10">
        <f t="shared" si="3"/>
        <v>-4.9652432969216065E-3</v>
      </c>
      <c r="I12" t="s">
        <v>200</v>
      </c>
      <c r="J12" s="13">
        <f>1000*cambi_mensili!$G201</f>
        <v>1096.7</v>
      </c>
      <c r="K12" s="2">
        <f>J12/XD9U!K12</f>
        <v>20.324314683549197</v>
      </c>
      <c r="L12" s="13">
        <f>K12*_xlfn.XLOOKUP(LEFT(I12,4)+1&amp;RIGHT(I12,3),XD9U!I:I,XD9U!K:K)</f>
        <v>1141.6167151263289</v>
      </c>
      <c r="M12" s="13">
        <f>L12/_xlfn.XLOOKUP(LEFT(I12,4)+1&amp;RIGHT(I12,3),cambi_mensili!$F:$F,cambi_mensili!$G:$G)</f>
        <v>1027.2804059446855</v>
      </c>
      <c r="N12" s="10">
        <f t="shared" si="4"/>
        <v>2.7280405944685615E-2</v>
      </c>
      <c r="P12" s="13">
        <f t="shared" si="2"/>
        <v>-32.245649241607111</v>
      </c>
    </row>
    <row r="13" spans="1:16" x14ac:dyDescent="0.25">
      <c r="B13" t="s">
        <v>201</v>
      </c>
      <c r="C13">
        <v>1000</v>
      </c>
      <c r="D13" s="2">
        <f>C13/XD9U!J13</f>
        <v>22.227161591464768</v>
      </c>
      <c r="E13" s="13">
        <f>D13*_xlfn.XLOOKUP(LEFT(B13,4)+1&amp;RIGHT(B13,3),XD9U!I:I,XD9U!J:J)</f>
        <v>1124.4721049122027</v>
      </c>
      <c r="F13" s="10">
        <f t="shared" si="3"/>
        <v>0.12447210491220262</v>
      </c>
      <c r="I13" t="s">
        <v>201</v>
      </c>
      <c r="J13" s="13">
        <f>1000*cambi_mensili!$G202</f>
        <v>1121.5</v>
      </c>
      <c r="K13" s="2">
        <f>J13/XD9U!K13</f>
        <v>21.994507864502538</v>
      </c>
      <c r="L13" s="13">
        <f>K13*_xlfn.XLOOKUP(LEFT(I13,4)+1&amp;RIGHT(I13,3),XD9U!I:I,XD9U!K:K)</f>
        <v>1235.4314627600918</v>
      </c>
      <c r="M13" s="13">
        <f>L13/_xlfn.XLOOKUP(LEFT(I13,4)+1&amp;RIGHT(I13,3),cambi_mensili!$F:$F,cambi_mensili!$G:$G)</f>
        <v>1109.8018889328889</v>
      </c>
      <c r="N13" s="10">
        <f t="shared" si="4"/>
        <v>0.10980188893288889</v>
      </c>
      <c r="P13" s="13">
        <f t="shared" si="2"/>
        <v>14.670215979313753</v>
      </c>
    </row>
    <row r="14" spans="1:16" x14ac:dyDescent="0.25">
      <c r="B14" t="s">
        <v>202</v>
      </c>
      <c r="C14">
        <v>1000</v>
      </c>
      <c r="D14" s="2">
        <f>C14/XD9U!J14</f>
        <v>22.849308808408544</v>
      </c>
      <c r="E14" s="13">
        <f>D14*_xlfn.XLOOKUP(LEFT(B14,4)+1&amp;RIGHT(B14,3),XD9U!I:I,XD9U!J:J)</f>
        <v>1143.6079058608475</v>
      </c>
      <c r="F14" s="10">
        <f t="shared" si="3"/>
        <v>0.14360790586084748</v>
      </c>
      <c r="I14" t="s">
        <v>202</v>
      </c>
      <c r="J14" s="13">
        <f>1000*cambi_mensili!$G203</f>
        <v>1120.3000000000002</v>
      </c>
      <c r="K14" s="2">
        <f>J14/XD9U!K14</f>
        <v>22.921739130434787</v>
      </c>
      <c r="L14" s="13">
        <f>K14*_xlfn.XLOOKUP(LEFT(I14,4)+1&amp;RIGHT(I14,3),XD9U!I:I,XD9U!K:K)</f>
        <v>1291.0669794434784</v>
      </c>
      <c r="M14" s="13">
        <f>L14/_xlfn.XLOOKUP(LEFT(I14,4)+1&amp;RIGHT(I14,3),cambi_mensili!$F:$F,cambi_mensili!$G:$G)</f>
        <v>1156.7664003615073</v>
      </c>
      <c r="N14" s="10">
        <f t="shared" si="4"/>
        <v>0.15676640036150724</v>
      </c>
      <c r="P14" s="13">
        <f t="shared" si="2"/>
        <v>-13.158494500659799</v>
      </c>
    </row>
    <row r="15" spans="1:16" x14ac:dyDescent="0.25">
      <c r="B15" t="s">
        <v>203</v>
      </c>
      <c r="C15">
        <v>1000</v>
      </c>
      <c r="D15" s="2">
        <f>C15/XD9U!J15</f>
        <v>20.533880903490758</v>
      </c>
      <c r="E15" s="13">
        <f>D15*_xlfn.XLOOKUP(LEFT(B15,4)+1&amp;RIGHT(B15,3),XD9U!I:I,XD9U!J:J)</f>
        <v>1037.3716632443532</v>
      </c>
      <c r="F15" s="10">
        <f t="shared" si="3"/>
        <v>3.7371663244353259E-2</v>
      </c>
      <c r="I15" t="s">
        <v>203</v>
      </c>
      <c r="J15" s="13">
        <f>1000*cambi_mensili!$G204</f>
        <v>1101.6999999999998</v>
      </c>
      <c r="K15" s="2">
        <f>J15/XD9U!K15</f>
        <v>20.646551337208557</v>
      </c>
      <c r="L15" s="13">
        <f>K15*_xlfn.XLOOKUP(LEFT(I15,4)+1&amp;RIGHT(I15,3),XD9U!I:I,XD9U!K:K)</f>
        <v>1142.2704733776147</v>
      </c>
      <c r="M15" s="13">
        <f>L15/_xlfn.XLOOKUP(LEFT(I15,4)+1&amp;RIGHT(I15,3),cambi_mensili!$F:$F,cambi_mensili!$G:$G)</f>
        <v>1043.5505877741775</v>
      </c>
      <c r="N15" s="10">
        <f t="shared" si="4"/>
        <v>4.3550587774177529E-2</v>
      </c>
      <c r="P15" s="13">
        <f t="shared" si="2"/>
        <v>-6.1789245298243713</v>
      </c>
    </row>
    <row r="16" spans="1:16" x14ac:dyDescent="0.25">
      <c r="B16" t="s">
        <v>204</v>
      </c>
      <c r="C16">
        <v>1000</v>
      </c>
      <c r="D16" s="2">
        <f>C16/XD9U!J16</f>
        <v>19.770660340055358</v>
      </c>
      <c r="E16" s="13">
        <f>D16*_xlfn.XLOOKUP(LEFT(B16,4)+1&amp;RIGHT(B16,3),XD9U!I:I,XD9U!J:J)</f>
        <v>1074.7330960854092</v>
      </c>
      <c r="F16" s="10">
        <f t="shared" si="3"/>
        <v>7.4733096085409123E-2</v>
      </c>
      <c r="I16" t="s">
        <v>204</v>
      </c>
      <c r="J16" s="13">
        <f>1000*cambi_mensili!$G205</f>
        <v>1057.9000000000001</v>
      </c>
      <c r="K16" s="2">
        <f>J16/XD9U!K16</f>
        <v>19.797884910678679</v>
      </c>
      <c r="L16" s="13">
        <f>K16*_xlfn.XLOOKUP(LEFT(I16,4)+1&amp;RIGHT(I16,3),XD9U!I:I,XD9U!K:K)</f>
        <v>1136.3986334687261</v>
      </c>
      <c r="M16" s="13">
        <f>L16/_xlfn.XLOOKUP(LEFT(I16,4)+1&amp;RIGHT(I16,3),cambi_mensili!$F:$F,cambi_mensili!$G:$G)</f>
        <v>1068.5459647096627</v>
      </c>
      <c r="N16" s="10">
        <f t="shared" si="4"/>
        <v>6.8545964709662677E-2</v>
      </c>
      <c r="P16" s="13">
        <f t="shared" si="2"/>
        <v>6.1871313757465032</v>
      </c>
    </row>
    <row r="17" spans="2:16" x14ac:dyDescent="0.25">
      <c r="B17" t="s">
        <v>205</v>
      </c>
      <c r="C17">
        <v>1000</v>
      </c>
      <c r="D17" s="2">
        <f>C17/XD9U!J17</f>
        <v>20.542317173377157</v>
      </c>
      <c r="E17" s="13">
        <f>D17*_xlfn.XLOOKUP(LEFT(B17,4)+1&amp;RIGHT(B17,3),XD9U!I:I,XD9U!J:J)</f>
        <v>1156.9433032046015</v>
      </c>
      <c r="F17" s="10">
        <f t="shared" si="3"/>
        <v>0.15694330320460148</v>
      </c>
      <c r="I17" t="s">
        <v>205</v>
      </c>
      <c r="J17" s="13">
        <f>1000*cambi_mensili!$G206</f>
        <v>1088.7</v>
      </c>
      <c r="K17" s="2">
        <f>J17/XD9U!K17</f>
        <v>20.631040363843091</v>
      </c>
      <c r="L17" s="13">
        <f>K17*_xlfn.XLOOKUP(LEFT(I17,4)+1&amp;RIGHT(I17,3),XD9U!I:I,XD9U!K:K)</f>
        <v>1209.4947413303012</v>
      </c>
      <c r="M17" s="13">
        <f>L17/_xlfn.XLOOKUP(LEFT(I17,4)+1&amp;RIGHT(I17,3),cambi_mensili!$F:$F,cambi_mensili!$G:$G)</f>
        <v>1147.4193542645869</v>
      </c>
      <c r="N17" s="10">
        <f t="shared" si="4"/>
        <v>0.14741935426458697</v>
      </c>
      <c r="P17" s="13">
        <f t="shared" si="2"/>
        <v>9.523948940014634</v>
      </c>
    </row>
    <row r="18" spans="2:16" x14ac:dyDescent="0.25">
      <c r="B18" t="s">
        <v>206</v>
      </c>
      <c r="C18">
        <v>1000</v>
      </c>
      <c r="D18" s="2">
        <f>C18/XD9U!J18</f>
        <v>22.642363862787274</v>
      </c>
      <c r="E18" s="13">
        <f>D18*_xlfn.XLOOKUP(LEFT(B18,4)+1&amp;RIGHT(B18,3),XD9U!I:I,XD9U!J:J)</f>
        <v>1258.0097362164611</v>
      </c>
      <c r="F18" s="10">
        <f t="shared" si="3"/>
        <v>0.25800973621646106</v>
      </c>
      <c r="I18" t="s">
        <v>206</v>
      </c>
      <c r="J18" s="13">
        <f>1000*cambi_mensili!$G207</f>
        <v>1092</v>
      </c>
      <c r="K18" s="2">
        <f>J18/XD9U!K18</f>
        <v>22.294814209881586</v>
      </c>
      <c r="L18" s="13">
        <f>K18*_xlfn.XLOOKUP(LEFT(I18,4)+1&amp;RIGHT(I18,3),XD9U!I:I,XD9U!K:K)</f>
        <v>1318.8497122907308</v>
      </c>
      <c r="M18" s="13">
        <f>L18/_xlfn.XLOOKUP(LEFT(I18,4)+1&amp;RIGHT(I18,3),cambi_mensili!$F:$F,cambi_mensili!$G:$G)</f>
        <v>1226.2665851145803</v>
      </c>
      <c r="N18" s="10">
        <f t="shared" si="4"/>
        <v>0.2262665851145802</v>
      </c>
      <c r="P18" s="13">
        <f t="shared" si="2"/>
        <v>31.743151101880812</v>
      </c>
    </row>
    <row r="19" spans="2:16" x14ac:dyDescent="0.25">
      <c r="B19" t="s">
        <v>207</v>
      </c>
      <c r="C19">
        <v>1000</v>
      </c>
      <c r="D19" s="2">
        <f>C19/XD9U!J19</f>
        <v>21.767522855898999</v>
      </c>
      <c r="E19" s="13">
        <f>D19*_xlfn.XLOOKUP(LEFT(B19,4)+1&amp;RIGHT(B19,3),XD9U!I:I,XD9U!J:J)</f>
        <v>1269.0465824989117</v>
      </c>
      <c r="F19" s="10">
        <f t="shared" si="3"/>
        <v>0.26904658249891167</v>
      </c>
      <c r="I19" t="s">
        <v>207</v>
      </c>
      <c r="J19" s="13">
        <f>1000*cambi_mensili!$G208</f>
        <v>1088.8</v>
      </c>
      <c r="K19" s="2">
        <f>J19/XD9U!K19</f>
        <v>21.795615181839047</v>
      </c>
      <c r="L19" s="13">
        <f>K19*_xlfn.XLOOKUP(LEFT(I19,4)+1&amp;RIGHT(I19,3),XD9U!I:I,XD9U!K:K)</f>
        <v>1347.4049305412898</v>
      </c>
      <c r="M19" s="13">
        <f>L19/_xlfn.XLOOKUP(LEFT(I19,4)+1&amp;RIGHT(I19,3),cambi_mensili!$F:$F,cambi_mensili!$G:$G)</f>
        <v>1271.4965844496458</v>
      </c>
      <c r="N19" s="10">
        <f t="shared" si="4"/>
        <v>0.27149658444964575</v>
      </c>
      <c r="P19" s="13">
        <f t="shared" si="2"/>
        <v>-2.4500019507340767</v>
      </c>
    </row>
    <row r="20" spans="2:16" x14ac:dyDescent="0.25">
      <c r="B20" t="s">
        <v>208</v>
      </c>
      <c r="C20">
        <v>1000</v>
      </c>
      <c r="D20" s="2">
        <f>C20/XD9U!J20</f>
        <v>21.349274124679759</v>
      </c>
      <c r="E20" s="13">
        <f>D20*_xlfn.XLOOKUP(LEFT(B20,4)+1&amp;RIGHT(B20,3),XD9U!I:I,XD9U!J:J)</f>
        <v>1231.4261315115284</v>
      </c>
      <c r="F20" s="10">
        <f t="shared" si="3"/>
        <v>0.23142613151152847</v>
      </c>
      <c r="I20" t="s">
        <v>208</v>
      </c>
      <c r="J20" s="13">
        <f>1000*cambi_mensili!$G209</f>
        <v>1138.5</v>
      </c>
      <c r="K20" s="2">
        <f>J20/XD9U!K20</f>
        <v>21.511573387086884</v>
      </c>
      <c r="L20" s="13">
        <f>K20*_xlfn.XLOOKUP(LEFT(I20,4)+1&amp;RIGHT(I20,3),XD9U!I:I,XD9U!K:K)</f>
        <v>1331.996581105273</v>
      </c>
      <c r="M20" s="13">
        <f>L20/_xlfn.XLOOKUP(LEFT(I20,4)+1&amp;RIGHT(I20,3),cambi_mensili!$F:$F,cambi_mensili!$G:$G)</f>
        <v>1245.9045749745328</v>
      </c>
      <c r="N20" s="10">
        <f t="shared" si="4"/>
        <v>0.24590457497453277</v>
      </c>
      <c r="P20" s="13">
        <f t="shared" si="2"/>
        <v>-14.478443463004396</v>
      </c>
    </row>
    <row r="21" spans="2:16" x14ac:dyDescent="0.25">
      <c r="B21" t="s">
        <v>209</v>
      </c>
      <c r="C21">
        <v>1000</v>
      </c>
      <c r="D21" s="2">
        <f>C21/XD9U!J21</f>
        <v>21.385799828913601</v>
      </c>
      <c r="E21" s="13">
        <f>D21*_xlfn.XLOOKUP(LEFT(B21,4)+1&amp;RIGHT(B21,3),XD9U!I:I,XD9U!J:J)</f>
        <v>1226.6894781864842</v>
      </c>
      <c r="F21" s="10">
        <f t="shared" si="3"/>
        <v>0.22668947818648411</v>
      </c>
      <c r="I21" t="s">
        <v>209</v>
      </c>
      <c r="J21" s="13">
        <f>1000*cambi_mensili!$G210</f>
        <v>1140.3000000000002</v>
      </c>
      <c r="K21" s="2">
        <f>J21/XD9U!K21</f>
        <v>21.580242240726726</v>
      </c>
      <c r="L21" s="13">
        <f>K21*_xlfn.XLOOKUP(LEFT(I21,4)+1&amp;RIGHT(I21,3),XD9U!I:I,XD9U!K:K)</f>
        <v>1348.4414579920517</v>
      </c>
      <c r="M21" s="13">
        <f>L21/_xlfn.XLOOKUP(LEFT(I21,4)+1&amp;RIGHT(I21,3),cambi_mensili!$F:$F,cambi_mensili!$G:$G)</f>
        <v>1233.7067319231946</v>
      </c>
      <c r="N21" s="10">
        <f t="shared" si="4"/>
        <v>0.23370673192319469</v>
      </c>
      <c r="P21" s="13">
        <f t="shared" si="2"/>
        <v>-7.0172537367104724</v>
      </c>
    </row>
    <row r="22" spans="2:16" x14ac:dyDescent="0.25">
      <c r="B22" t="s">
        <v>210</v>
      </c>
      <c r="C22">
        <v>1000</v>
      </c>
      <c r="D22" s="2">
        <f>C22/XD9U!J22</f>
        <v>20.578248791027885</v>
      </c>
      <c r="E22" s="13">
        <f>D22*_xlfn.XLOOKUP(LEFT(B22,4)+1&amp;RIGHT(B22,3),XD9U!I:I,XD9U!J:J)</f>
        <v>1164.3173165963576</v>
      </c>
      <c r="F22" s="10">
        <f t="shared" si="3"/>
        <v>0.16431731659635762</v>
      </c>
      <c r="I22" t="s">
        <v>210</v>
      </c>
      <c r="J22" s="13">
        <f>1000*cambi_mensili!$G211</f>
        <v>1115.3999999999999</v>
      </c>
      <c r="K22" s="2">
        <f>J22/XD9U!K22</f>
        <v>20.657468666681517</v>
      </c>
      <c r="L22" s="13">
        <f>K22*_xlfn.XLOOKUP(LEFT(I22,4)+1&amp;RIGHT(I22,3),XD9U!I:I,XD9U!K:K)</f>
        <v>1303.0731648092074</v>
      </c>
      <c r="M22" s="13">
        <f>L22/_xlfn.XLOOKUP(LEFT(I22,4)+1&amp;RIGHT(I22,3),cambi_mensili!$F:$F,cambi_mensili!$G:$G)</f>
        <v>1161.2807814002381</v>
      </c>
      <c r="N22" s="10">
        <f t="shared" si="4"/>
        <v>0.16128078140023816</v>
      </c>
      <c r="P22" s="13">
        <f t="shared" si="2"/>
        <v>3.0365351961195302</v>
      </c>
    </row>
    <row r="23" spans="2:16" x14ac:dyDescent="0.25">
      <c r="B23" t="s">
        <v>211</v>
      </c>
      <c r="C23">
        <v>1000</v>
      </c>
      <c r="D23" s="2">
        <f>C23/XD9U!J23</f>
        <v>20.964360587002094</v>
      </c>
      <c r="E23" s="13">
        <f>D23*_xlfn.XLOOKUP(LEFT(B23,4)+1&amp;RIGHT(B23,3),XD9U!I:I,XD9U!J:J)</f>
        <v>1171.6981132075471</v>
      </c>
      <c r="F23" s="10">
        <f t="shared" si="3"/>
        <v>0.17169811320754702</v>
      </c>
      <c r="I23" t="s">
        <v>211</v>
      </c>
      <c r="J23" s="13">
        <f>1000*cambi_mensili!$G212</f>
        <v>1110.2</v>
      </c>
      <c r="K23" s="2">
        <f>J23/XD9U!K23</f>
        <v>20.664495883275791</v>
      </c>
      <c r="L23" s="13">
        <f>K23*_xlfn.XLOOKUP(LEFT(I23,4)+1&amp;RIGHT(I23,3),XD9U!I:I,XD9U!K:K)</f>
        <v>1315.0884973471755</v>
      </c>
      <c r="M23" s="13">
        <f>L23/_xlfn.XLOOKUP(LEFT(I23,4)+1&amp;RIGHT(I23,3),cambi_mensili!$F:$F,cambi_mensili!$G:$G)</f>
        <v>1152.373376574812</v>
      </c>
      <c r="N23" s="10">
        <f t="shared" si="4"/>
        <v>0.15237337657481209</v>
      </c>
      <c r="P23" s="13">
        <f t="shared" si="2"/>
        <v>19.324736632735039</v>
      </c>
    </row>
    <row r="24" spans="2:16" x14ac:dyDescent="0.25">
      <c r="B24" t="s">
        <v>212</v>
      </c>
      <c r="C24">
        <v>1000</v>
      </c>
      <c r="D24" s="2">
        <f>C24/XD9U!J24</f>
        <v>19.960079840319359</v>
      </c>
      <c r="E24" s="13">
        <f>D24*_xlfn.XLOOKUP(LEFT(B24,4)+1&amp;RIGHT(B24,3),XD9U!I:I,XD9U!J:J)</f>
        <v>1107.1856287425148</v>
      </c>
      <c r="F24" s="10">
        <f t="shared" si="3"/>
        <v>0.1071856287425148</v>
      </c>
      <c r="I24" t="s">
        <v>212</v>
      </c>
      <c r="J24" s="13">
        <f>1000*cambi_mensili!$G213</f>
        <v>1111.3</v>
      </c>
      <c r="K24" s="2">
        <f>J24/XD9U!K24</f>
        <v>19.784583221811758</v>
      </c>
      <c r="L24" s="13">
        <f>K24*_xlfn.XLOOKUP(LEFT(I24,4)+1&amp;RIGHT(I24,3),XD9U!I:I,XD9U!K:K)</f>
        <v>1286.3935417284508</v>
      </c>
      <c r="M24" s="13">
        <f>L24/_xlfn.XLOOKUP(LEFT(I24,4)+1&amp;RIGHT(I24,3),cambi_mensili!$F:$F,cambi_mensili!$G:$G)</f>
        <v>1096.9502359754845</v>
      </c>
      <c r="N24" s="10">
        <f t="shared" si="4"/>
        <v>9.6950235975484578E-2</v>
      </c>
      <c r="P24" s="13">
        <f t="shared" si="2"/>
        <v>10.235392767030362</v>
      </c>
    </row>
    <row r="25" spans="2:16" x14ac:dyDescent="0.25">
      <c r="B25" t="s">
        <v>213</v>
      </c>
      <c r="C25">
        <v>1000</v>
      </c>
      <c r="D25" s="2">
        <f>C25/XD9U!J25</f>
        <v>19.766752322593398</v>
      </c>
      <c r="E25" s="13">
        <f>D25*_xlfn.XLOOKUP(LEFT(B25,4)+1&amp;RIGHT(B25,3),XD9U!I:I,XD9U!J:J)</f>
        <v>1083.2180272781181</v>
      </c>
      <c r="F25" s="10">
        <f t="shared" si="3"/>
        <v>8.3218027278118223E-2</v>
      </c>
      <c r="I25" t="s">
        <v>213</v>
      </c>
      <c r="J25" s="13">
        <f>1000*cambi_mensili!$G214</f>
        <v>1113.2</v>
      </c>
      <c r="K25" s="2">
        <f>J25/XD9U!K25</f>
        <v>19.818409108720282</v>
      </c>
      <c r="L25" s="13">
        <f>K25*_xlfn.XLOOKUP(LEFT(I25,4)+1&amp;RIGHT(I25,3),XD9U!I:I,XD9U!K:K)</f>
        <v>1288.2956246571346</v>
      </c>
      <c r="M25" s="13">
        <f>L25/_xlfn.XLOOKUP(LEFT(I25,4)+1&amp;RIGHT(I25,3),cambi_mensili!$F:$F,cambi_mensili!$G:$G)</f>
        <v>1089.4677586952512</v>
      </c>
      <c r="N25" s="10">
        <f t="shared" si="4"/>
        <v>8.9467758695251254E-2</v>
      </c>
      <c r="P25" s="13">
        <f t="shared" si="2"/>
        <v>-6.2497314171330345</v>
      </c>
    </row>
    <row r="26" spans="2:16" x14ac:dyDescent="0.25">
      <c r="B26" t="s">
        <v>214</v>
      </c>
      <c r="C26">
        <v>1000</v>
      </c>
      <c r="D26" s="2">
        <f>C26/XD9U!J26</f>
        <v>19.980019980019982</v>
      </c>
      <c r="E26" s="13">
        <f>D26*_xlfn.XLOOKUP(LEFT(B26,4)+1&amp;RIGHT(B26,3),XD9U!I:I,XD9U!J:J)</f>
        <v>1117.8821178821181</v>
      </c>
      <c r="F26" s="10">
        <f t="shared" si="3"/>
        <v>0.11788211788211811</v>
      </c>
      <c r="I26" t="s">
        <v>214</v>
      </c>
      <c r="J26" s="13">
        <f>1000*cambi_mensili!$G215</f>
        <v>1116.1000000000001</v>
      </c>
      <c r="K26" s="2">
        <f>J26/XD9U!K26</f>
        <v>19.815356949572006</v>
      </c>
      <c r="L26" s="13">
        <f>K26*_xlfn.XLOOKUP(LEFT(I26,4)+1&amp;RIGHT(I26,3),XD9U!I:I,XD9U!K:K)</f>
        <v>1314.1544728956153</v>
      </c>
      <c r="M26" s="13">
        <f>L26/_xlfn.XLOOKUP(LEFT(I26,4)+1&amp;RIGHT(I26,3),cambi_mensili!$F:$F,cambi_mensili!$G:$G)</f>
        <v>1113.1242358932875</v>
      </c>
      <c r="N26" s="10">
        <f t="shared" si="4"/>
        <v>0.11312423589328757</v>
      </c>
      <c r="P26" s="13">
        <f t="shared" si="2"/>
        <v>4.7578819888306043</v>
      </c>
    </row>
    <row r="27" spans="2:16" x14ac:dyDescent="0.25">
      <c r="B27" t="s">
        <v>215</v>
      </c>
      <c r="C27">
        <v>1000</v>
      </c>
      <c r="D27" s="2">
        <f>C27/XD9U!J27</f>
        <v>19.794140934283451</v>
      </c>
      <c r="E27" s="13">
        <f>D27*_xlfn.XLOOKUP(LEFT(B27,4)+1&amp;RIGHT(B27,3),XD9U!I:I,XD9U!J:J)</f>
        <v>1155.1860649247822</v>
      </c>
      <c r="F27" s="10">
        <f t="shared" si="3"/>
        <v>0.15518606492478226</v>
      </c>
      <c r="I27" t="s">
        <v>215</v>
      </c>
      <c r="J27" s="13">
        <f>1000*cambi_mensili!$G216</f>
        <v>1094.5999999999999</v>
      </c>
      <c r="K27" s="2">
        <f>J27/XD9U!K27</f>
        <v>19.784907007954683</v>
      </c>
      <c r="L27" s="13">
        <f>K27*_xlfn.XLOOKUP(LEFT(I27,4)+1&amp;RIGHT(I27,3),XD9U!I:I,XD9U!K:K)</f>
        <v>1344.2855066554807</v>
      </c>
      <c r="M27" s="13">
        <f>L27/_xlfn.XLOOKUP(LEFT(I27,4)+1&amp;RIGHT(I27,3),cambi_mensili!$F:$F,cambi_mensili!$G:$G)</f>
        <v>1155.082923745902</v>
      </c>
      <c r="N27" s="10">
        <f t="shared" si="4"/>
        <v>0.15508292374590193</v>
      </c>
      <c r="P27" s="13">
        <f t="shared" si="2"/>
        <v>0.10314117888015062</v>
      </c>
    </row>
    <row r="28" spans="2:16" x14ac:dyDescent="0.25">
      <c r="B28" t="s">
        <v>216</v>
      </c>
      <c r="C28">
        <v>1000</v>
      </c>
      <c r="D28" s="2">
        <f>C28/XD9U!J28</f>
        <v>18.39587932303164</v>
      </c>
      <c r="E28" s="13">
        <f>D28*_xlfn.XLOOKUP(LEFT(B28,4)+1&amp;RIGHT(B28,3),XD9U!I:I,XD9U!J:J)</f>
        <v>1081.4937454010301</v>
      </c>
      <c r="F28" s="10">
        <f t="shared" si="3"/>
        <v>8.1493745401030049E-2</v>
      </c>
      <c r="I28" t="s">
        <v>216</v>
      </c>
      <c r="J28" s="13">
        <f>1000*cambi_mensili!$G217</f>
        <v>1063.5</v>
      </c>
      <c r="K28" s="2">
        <f>J28/XD9U!K28</f>
        <v>18.527873918889409</v>
      </c>
      <c r="L28" s="13">
        <f>K28*_xlfn.XLOOKUP(LEFT(I28,4)+1&amp;RIGHT(I28,3),XD9U!I:I,XD9U!K:K)</f>
        <v>1294.357290501488</v>
      </c>
      <c r="M28" s="13">
        <f>L28/_xlfn.XLOOKUP(LEFT(I28,4)+1&amp;RIGHT(I28,3),cambi_mensili!$F:$F,cambi_mensili!$G:$G)</f>
        <v>1092.3768170322289</v>
      </c>
      <c r="N28" s="10">
        <f t="shared" si="4"/>
        <v>9.2376817032228997E-2</v>
      </c>
      <c r="P28" s="13">
        <f t="shared" si="2"/>
        <v>-10.883071631198845</v>
      </c>
    </row>
    <row r="29" spans="2:16" x14ac:dyDescent="0.25">
      <c r="B29" t="s">
        <v>217</v>
      </c>
      <c r="C29">
        <v>1000</v>
      </c>
      <c r="D29" s="2">
        <f>C29/XD9U!J29</f>
        <v>17.755681818181817</v>
      </c>
      <c r="E29" s="13">
        <f>D29*_xlfn.XLOOKUP(LEFT(B29,4)+1&amp;RIGHT(B29,3),XD9U!I:I,XD9U!J:J)</f>
        <v>1055.575284090909</v>
      </c>
      <c r="F29" s="10">
        <f t="shared" si="3"/>
        <v>5.557528409090895E-2</v>
      </c>
      <c r="I29" t="s">
        <v>217</v>
      </c>
      <c r="J29" s="13">
        <f>1000*cambi_mensili!$G218</f>
        <v>1054.1000000000001</v>
      </c>
      <c r="K29" s="2">
        <f>J29/XD9U!K29</f>
        <v>17.980383795309169</v>
      </c>
      <c r="L29" s="13">
        <f>K29*_xlfn.XLOOKUP(LEFT(I29,4)+1&amp;RIGHT(I29,3),XD9U!I:I,XD9U!K:K)</f>
        <v>1283.0802056136461</v>
      </c>
      <c r="M29" s="13">
        <f>L29/_xlfn.XLOOKUP(LEFT(I29,4)+1&amp;RIGHT(I29,3),cambi_mensili!$F:$F,cambi_mensili!$G:$G)</f>
        <v>1069.8575882711966</v>
      </c>
      <c r="N29" s="10">
        <f t="shared" si="4"/>
        <v>6.9857588271196702E-2</v>
      </c>
      <c r="P29" s="13">
        <f t="shared" si="2"/>
        <v>-14.282304180287611</v>
      </c>
    </row>
    <row r="30" spans="2:16" x14ac:dyDescent="0.25">
      <c r="B30" t="s">
        <v>218</v>
      </c>
      <c r="C30">
        <v>1000</v>
      </c>
      <c r="D30" s="2">
        <f>C30/XD9U!J30</f>
        <v>17.998560115190784</v>
      </c>
      <c r="E30" s="13">
        <f>D30*_xlfn.XLOOKUP(LEFT(B30,4)+1&amp;RIGHT(B30,3),XD9U!I:I,XD9U!J:J)</f>
        <v>1084.0532757379408</v>
      </c>
      <c r="F30" s="10">
        <f t="shared" si="3"/>
        <v>8.4053275737940858E-2</v>
      </c>
      <c r="I30" t="s">
        <v>218</v>
      </c>
      <c r="J30" s="13">
        <f>1000*cambi_mensili!$G219</f>
        <v>1075.5</v>
      </c>
      <c r="K30" s="2">
        <f>J30/XD9U!K30</f>
        <v>18.181050091810501</v>
      </c>
      <c r="L30" s="13">
        <f>K30*_xlfn.XLOOKUP(LEFT(I30,4)+1&amp;RIGHT(I30,3),XD9U!I:I,XD9U!K:K)</f>
        <v>1359.8516052548664</v>
      </c>
      <c r="M30" s="13">
        <f>L30/_xlfn.XLOOKUP(LEFT(I30,4)+1&amp;RIGHT(I30,3),cambi_mensili!$F:$F,cambi_mensili!$G:$G)</f>
        <v>1091.6365138114043</v>
      </c>
      <c r="N30" s="10">
        <f t="shared" si="4"/>
        <v>9.1636513811404363E-2</v>
      </c>
      <c r="P30" s="13">
        <f t="shared" si="2"/>
        <v>-7.5832380734634626</v>
      </c>
    </row>
    <row r="31" spans="2:16" x14ac:dyDescent="0.25">
      <c r="B31" t="s">
        <v>219</v>
      </c>
      <c r="C31">
        <v>1000</v>
      </c>
      <c r="D31" s="2">
        <f>C31/XD9U!J31</f>
        <v>17.152658662092627</v>
      </c>
      <c r="E31" s="13">
        <f>D31*_xlfn.XLOOKUP(LEFT(B31,4)+1&amp;RIGHT(B31,3),XD9U!I:I,XD9U!J:J)</f>
        <v>1024.0137221269299</v>
      </c>
      <c r="F31" s="10">
        <f t="shared" si="3"/>
        <v>2.4013722126929871E-2</v>
      </c>
      <c r="I31" t="s">
        <v>219</v>
      </c>
      <c r="J31" s="13">
        <f>1000*cambi_mensili!$G220</f>
        <v>1059.7</v>
      </c>
      <c r="K31" s="2">
        <f>J31/XD9U!K31</f>
        <v>17.141701714655451</v>
      </c>
      <c r="L31" s="13">
        <f>K31*_xlfn.XLOOKUP(LEFT(I31,4)+1&amp;RIGHT(I31,3),XD9U!I:I,XD9U!K:K)</f>
        <v>1249.3729637560659</v>
      </c>
      <c r="M31" s="13">
        <f>L31/_xlfn.XLOOKUP(LEFT(I31,4)+1&amp;RIGHT(I31,3),cambi_mensili!$F:$F,cambi_mensili!$G:$G)</f>
        <v>1022.9023773997592</v>
      </c>
      <c r="N31" s="10">
        <f t="shared" si="4"/>
        <v>2.29023773997592E-2</v>
      </c>
      <c r="P31" s="13">
        <f t="shared" si="2"/>
        <v>1.1113447271707173</v>
      </c>
    </row>
    <row r="32" spans="2:16" x14ac:dyDescent="0.25">
      <c r="B32" t="s">
        <v>220</v>
      </c>
      <c r="C32">
        <v>1000</v>
      </c>
      <c r="D32" s="2">
        <f>C32/XD9U!J32</f>
        <v>17.337031900138697</v>
      </c>
      <c r="E32" s="13">
        <f>D32*_xlfn.XLOOKUP(LEFT(B32,4)+1&amp;RIGHT(B32,3),XD9U!I:I,XD9U!J:J)</f>
        <v>986.65048543689318</v>
      </c>
      <c r="F32" s="10">
        <f t="shared" si="3"/>
        <v>-1.3349514563106846E-2</v>
      </c>
      <c r="I32" t="s">
        <v>220</v>
      </c>
      <c r="J32" s="13">
        <f>1000*cambi_mensili!$G221</f>
        <v>1069.0999999999999</v>
      </c>
      <c r="K32" s="2">
        <f>J32/XD9U!K32</f>
        <v>17.265827431066775</v>
      </c>
      <c r="L32" s="13">
        <f>K32*_xlfn.XLOOKUP(LEFT(I32,4)+1&amp;RIGHT(I32,3),XD9U!I:I,XD9U!K:K)</f>
        <v>1208.2626554235351</v>
      </c>
      <c r="M32" s="13">
        <f>L32/_xlfn.XLOOKUP(LEFT(I32,4)+1&amp;RIGHT(I32,3),cambi_mensili!$F:$F,cambi_mensili!$G:$G)</f>
        <v>980.65307639277262</v>
      </c>
      <c r="N32" s="10">
        <f t="shared" si="4"/>
        <v>-1.934692360722734E-2</v>
      </c>
      <c r="P32" s="13">
        <f t="shared" si="2"/>
        <v>5.997409044120559</v>
      </c>
    </row>
    <row r="33" spans="2:16" x14ac:dyDescent="0.25">
      <c r="B33" t="s">
        <v>221</v>
      </c>
      <c r="C33">
        <v>1000</v>
      </c>
      <c r="D33" s="2">
        <f>C33/XD9U!J33</f>
        <v>17.433751743375176</v>
      </c>
      <c r="E33" s="13">
        <f>D33*_xlfn.XLOOKUP(LEFT(B33,4)+1&amp;RIGHT(B33,3),XD9U!I:I,XD9U!J:J)</f>
        <v>1028.068340306834</v>
      </c>
      <c r="F33" s="10">
        <f t="shared" si="3"/>
        <v>2.8068340306834028E-2</v>
      </c>
      <c r="I33" t="s">
        <v>221</v>
      </c>
      <c r="J33" s="13">
        <f>1000*cambi_mensili!$G222</f>
        <v>1093</v>
      </c>
      <c r="K33" s="2">
        <f>J33/XD9U!K33</f>
        <v>17.49219784760826</v>
      </c>
      <c r="L33" s="13">
        <f>K33*_xlfn.XLOOKUP(LEFT(I33,4)+1&amp;RIGHT(I33,3),XD9U!I:I,XD9U!K:K)</f>
        <v>1245.4444342731144</v>
      </c>
      <c r="M33" s="13">
        <f>L33/_xlfn.XLOOKUP(LEFT(I33,4)+1&amp;RIGHT(I33,3),cambi_mensili!$F:$F,cambi_mensili!$G:$G)</f>
        <v>1031.0824027428714</v>
      </c>
      <c r="N33" s="10">
        <f t="shared" si="4"/>
        <v>3.1082402742871329E-2</v>
      </c>
      <c r="P33" s="13">
        <f t="shared" si="2"/>
        <v>-3.0140624360374204</v>
      </c>
    </row>
    <row r="34" spans="2:16" x14ac:dyDescent="0.25">
      <c r="B34" t="s">
        <v>222</v>
      </c>
      <c r="C34">
        <v>1000</v>
      </c>
      <c r="D34" s="2">
        <f>C34/XD9U!J34</f>
        <v>17.674089784376104</v>
      </c>
      <c r="E34" s="13">
        <f>D34*_xlfn.XLOOKUP(LEFT(B34,4)+1&amp;RIGHT(B34,3),XD9U!I:I,XD9U!J:J)</f>
        <v>1097.560975609756</v>
      </c>
      <c r="F34" s="10">
        <f t="shared" si="3"/>
        <v>9.7560975609755962E-2</v>
      </c>
      <c r="I34" t="s">
        <v>222</v>
      </c>
      <c r="J34" s="13">
        <f>1000*cambi_mensili!$G223</f>
        <v>1122.1000000000001</v>
      </c>
      <c r="K34" s="2">
        <f>J34/XD9U!K34</f>
        <v>17.788521947098229</v>
      </c>
      <c r="L34" s="13">
        <f>K34*_xlfn.XLOOKUP(LEFT(I34,4)+1&amp;RIGHT(I34,3),XD9U!I:I,XD9U!K:K)</f>
        <v>1288.24472383181</v>
      </c>
      <c r="M34" s="13">
        <f>L34/_xlfn.XLOOKUP(LEFT(I34,4)+1&amp;RIGHT(I34,3),cambi_mensili!$F:$F,cambi_mensili!$G:$G)</f>
        <v>1101.1579825898027</v>
      </c>
      <c r="N34" s="10">
        <f t="shared" si="4"/>
        <v>0.1011579825898028</v>
      </c>
      <c r="P34" s="13">
        <f t="shared" si="2"/>
        <v>-3.5970069800466717</v>
      </c>
    </row>
    <row r="35" spans="2:16" x14ac:dyDescent="0.25">
      <c r="B35" t="s">
        <v>223</v>
      </c>
      <c r="C35">
        <v>1000</v>
      </c>
      <c r="D35" s="2">
        <f>C35/XD9U!J35</f>
        <v>17.89228842368939</v>
      </c>
      <c r="E35" s="13">
        <f>D35*_xlfn.XLOOKUP(LEFT(B35,4)+1&amp;RIGHT(B35,3),XD9U!I:I,XD9U!J:J)</f>
        <v>1122.2043299337986</v>
      </c>
      <c r="F35" s="10">
        <f t="shared" si="3"/>
        <v>0.12220432993379848</v>
      </c>
      <c r="I35" t="s">
        <v>223</v>
      </c>
      <c r="J35" s="13">
        <f>1000*cambi_mensili!$G224</f>
        <v>1141.2</v>
      </c>
      <c r="K35" s="2">
        <f>J35/XD9U!K35</f>
        <v>17.932118446450634</v>
      </c>
      <c r="L35" s="13">
        <f>K35*_xlfn.XLOOKUP(LEFT(I35,4)+1&amp;RIGHT(I35,3),XD9U!I:I,XD9U!K:K)</f>
        <v>1313.4380694066319</v>
      </c>
      <c r="M35" s="13">
        <f>L35/_xlfn.XLOOKUP(LEFT(I35,4)+1&amp;RIGHT(I35,3),cambi_mensili!$F:$F,cambi_mensili!$G:$G)</f>
        <v>1126.6409928003363</v>
      </c>
      <c r="N35" s="10">
        <f t="shared" si="4"/>
        <v>0.12664099280033625</v>
      </c>
      <c r="P35" s="13">
        <f t="shared" si="2"/>
        <v>-4.4366628665377448</v>
      </c>
    </row>
    <row r="36" spans="2:16" x14ac:dyDescent="0.25">
      <c r="B36" t="s">
        <v>224</v>
      </c>
      <c r="C36">
        <v>1000</v>
      </c>
      <c r="D36" s="2">
        <f>C36/XD9U!J36</f>
        <v>18.027762754642151</v>
      </c>
      <c r="E36" s="13">
        <f>D36*_xlfn.XLOOKUP(LEFT(B36,4)+1&amp;RIGHT(B36,3),XD9U!I:I,XD9U!J:J)</f>
        <v>1159.1851451234902</v>
      </c>
      <c r="F36" s="10">
        <f t="shared" si="3"/>
        <v>0.15918514512349025</v>
      </c>
      <c r="I36" t="s">
        <v>224</v>
      </c>
      <c r="J36" s="13">
        <f>1000*cambi_mensili!$G225</f>
        <v>1172.7</v>
      </c>
      <c r="K36" s="2">
        <f>J36/XD9U!K36</f>
        <v>18.035989758658403</v>
      </c>
      <c r="L36" s="13">
        <f>K36*_xlfn.XLOOKUP(LEFT(I36,4)+1&amp;RIGHT(I36,3),XD9U!I:I,XD9U!K:K)</f>
        <v>1356.4867717127086</v>
      </c>
      <c r="M36" s="13">
        <f>L36/_xlfn.XLOOKUP(LEFT(I36,4)+1&amp;RIGHT(I36,3),cambi_mensili!$F:$F,cambi_mensili!$G:$G)</f>
        <v>1155.8339908935827</v>
      </c>
      <c r="N36" s="10">
        <f t="shared" si="4"/>
        <v>0.15583399089358263</v>
      </c>
      <c r="P36" s="13">
        <f t="shared" si="2"/>
        <v>3.351154229907479</v>
      </c>
    </row>
    <row r="37" spans="2:16" x14ac:dyDescent="0.25">
      <c r="B37" t="s">
        <v>225</v>
      </c>
      <c r="C37">
        <v>1000</v>
      </c>
      <c r="D37" s="2">
        <f>C37/XD9U!J37</f>
        <v>18.248175182481752</v>
      </c>
      <c r="E37" s="13">
        <f>D37*_xlfn.XLOOKUP(LEFT(B37,4)+1&amp;RIGHT(B37,3),XD9U!I:I,XD9U!J:J)</f>
        <v>1214.4160583941605</v>
      </c>
      <c r="F37" s="10">
        <f t="shared" si="3"/>
        <v>0.21441605839416056</v>
      </c>
      <c r="I37" t="s">
        <v>225</v>
      </c>
      <c r="J37" s="13">
        <f>1000*cambi_mensili!$G226</f>
        <v>1182.5</v>
      </c>
      <c r="K37" s="2">
        <f>J37/XD9U!K37</f>
        <v>18.190909231178026</v>
      </c>
      <c r="L37" s="13">
        <f>K37*_xlfn.XLOOKUP(LEFT(I37,4)+1&amp;RIGHT(I37,3),XD9U!I:I,XD9U!K:K)</f>
        <v>1411.9784290967659</v>
      </c>
      <c r="M37" s="13">
        <f>L37/_xlfn.XLOOKUP(LEFT(I37,4)+1&amp;RIGHT(I37,3),cambi_mensili!$F:$F,cambi_mensili!$G:$G)</f>
        <v>1211.8946262953959</v>
      </c>
      <c r="N37" s="10">
        <f t="shared" si="4"/>
        <v>0.21189462629539602</v>
      </c>
      <c r="P37" s="13">
        <f t="shared" si="2"/>
        <v>2.5214320987645351</v>
      </c>
    </row>
    <row r="38" spans="2:16" x14ac:dyDescent="0.25">
      <c r="B38" t="s">
        <v>226</v>
      </c>
      <c r="C38">
        <v>1000</v>
      </c>
      <c r="D38" s="2">
        <f>C38/XD9U!J38</f>
        <v>17.873100983020553</v>
      </c>
      <c r="E38" s="13">
        <f>D38*_xlfn.XLOOKUP(LEFT(B38,4)+1&amp;RIGHT(B38,3),XD9U!I:I,XD9U!J:J)</f>
        <v>1201.9660411081322</v>
      </c>
      <c r="F38" s="10">
        <f t="shared" si="3"/>
        <v>0.20196604110813232</v>
      </c>
      <c r="I38" t="s">
        <v>226</v>
      </c>
      <c r="J38" s="13">
        <f>1000*cambi_mensili!$G227</f>
        <v>1180.6000000000001</v>
      </c>
      <c r="K38" s="2">
        <f>J38/XD9U!K38</f>
        <v>17.801568154402897</v>
      </c>
      <c r="L38" s="13">
        <f>K38*_xlfn.XLOOKUP(LEFT(I38,4)+1&amp;RIGHT(I38,3),XD9U!I:I,XD9U!K:K)</f>
        <v>1391.1925868697228</v>
      </c>
      <c r="M38" s="13">
        <f>L38/_xlfn.XLOOKUP(LEFT(I38,4)+1&amp;RIGHT(I38,3),cambi_mensili!$F:$F,cambi_mensili!$G:$G)</f>
        <v>1201.7904171300302</v>
      </c>
      <c r="N38" s="10">
        <f t="shared" si="4"/>
        <v>0.20179041713003021</v>
      </c>
      <c r="P38" s="13">
        <f t="shared" si="2"/>
        <v>0.17562397810206676</v>
      </c>
    </row>
    <row r="39" spans="2:16" x14ac:dyDescent="0.25">
      <c r="B39" t="s">
        <v>227</v>
      </c>
      <c r="C39">
        <v>1000</v>
      </c>
      <c r="D39" s="2">
        <f>C39/XD9U!J39</f>
        <v>17.135023989033584</v>
      </c>
      <c r="E39" s="13">
        <f>D39*_xlfn.XLOOKUP(LEFT(B39,4)+1&amp;RIGHT(B39,3),XD9U!I:I,XD9U!J:J)</f>
        <v>1099.2117888965045</v>
      </c>
      <c r="F39" s="10">
        <f t="shared" si="3"/>
        <v>9.9211788896504505E-2</v>
      </c>
      <c r="I39" t="s">
        <v>227</v>
      </c>
      <c r="J39" s="13">
        <f>1000*cambi_mensili!$G228</f>
        <v>1163.8</v>
      </c>
      <c r="K39" s="2">
        <f>J39/XD9U!K39</f>
        <v>17.128559864596365</v>
      </c>
      <c r="L39" s="13">
        <f>K39*_xlfn.XLOOKUP(LEFT(I39,4)+1&amp;RIGHT(I39,3),XD9U!I:I,XD9U!K:K)</f>
        <v>1245.4175706262417</v>
      </c>
      <c r="M39" s="13">
        <f>L39/_xlfn.XLOOKUP(LEFT(I39,4)+1&amp;RIGHT(I39,3),cambi_mensili!$F:$F,cambi_mensili!$G:$G)</f>
        <v>1100.3866147961139</v>
      </c>
      <c r="N39" s="10">
        <f t="shared" si="4"/>
        <v>0.10038661479611388</v>
      </c>
      <c r="P39" s="13">
        <f t="shared" si="2"/>
        <v>-1.1748258996094592</v>
      </c>
    </row>
    <row r="40" spans="2:16" x14ac:dyDescent="0.25">
      <c r="B40" t="s">
        <v>228</v>
      </c>
      <c r="C40">
        <v>1000</v>
      </c>
      <c r="D40" s="2">
        <f>C40/XD9U!J40</f>
        <v>17.009695526450077</v>
      </c>
      <c r="E40" s="13">
        <f>D40*_xlfn.XLOOKUP(LEFT(B40,4)+1&amp;RIGHT(B40,3),XD9U!I:I,XD9U!J:J)</f>
        <v>1102.0581731587006</v>
      </c>
      <c r="F40" s="10">
        <f t="shared" si="3"/>
        <v>0.10205817315870069</v>
      </c>
      <c r="I40" t="s">
        <v>228</v>
      </c>
      <c r="J40" s="13">
        <f>1000*cambi_mensili!$G229</f>
        <v>1184.9000000000001</v>
      </c>
      <c r="K40" s="2">
        <f>J40/XD9U!K40</f>
        <v>16.961064744330596</v>
      </c>
      <c r="L40" s="13">
        <f>K40*_xlfn.XLOOKUP(LEFT(I40,4)+1&amp;RIGHT(I40,3),XD9U!I:I,XD9U!K:K)</f>
        <v>1244.6028800557849</v>
      </c>
      <c r="M40" s="13">
        <f>L40/_xlfn.XLOOKUP(LEFT(I40,4)+1&amp;RIGHT(I40,3),cambi_mensili!$F:$F,cambi_mensili!$G:$G)</f>
        <v>1095.6975790613478</v>
      </c>
      <c r="N40" s="10">
        <f t="shared" si="4"/>
        <v>9.5697579061347904E-2</v>
      </c>
      <c r="P40" s="13">
        <f t="shared" si="2"/>
        <v>6.3605940973527595</v>
      </c>
    </row>
    <row r="41" spans="2:16" x14ac:dyDescent="0.25">
      <c r="B41" t="s">
        <v>229</v>
      </c>
      <c r="C41">
        <v>1000</v>
      </c>
      <c r="D41" s="2">
        <f>C41/XD9U!J41</f>
        <v>16.820857863751051</v>
      </c>
      <c r="E41" s="13">
        <f>D41*_xlfn.XLOOKUP(LEFT(B41,4)+1&amp;RIGHT(B41,3),XD9U!I:I,XD9U!J:J)</f>
        <v>976.45079899074847</v>
      </c>
      <c r="F41" s="10">
        <f t="shared" si="3"/>
        <v>-2.3549201009251508E-2</v>
      </c>
      <c r="I41" t="s">
        <v>229</v>
      </c>
      <c r="J41" s="13">
        <f>1000*cambi_mensili!$G230</f>
        <v>1199.3</v>
      </c>
      <c r="K41" s="2">
        <f>J41/XD9U!K41</f>
        <v>16.806333845202722</v>
      </c>
      <c r="L41" s="13">
        <f>K41*_xlfn.XLOOKUP(LEFT(I41,4)+1&amp;RIGHT(I41,3),XD9U!I:I,XD9U!K:K)</f>
        <v>1131.6544726603913</v>
      </c>
      <c r="M41" s="13">
        <f>L41/_xlfn.XLOOKUP(LEFT(I41,4)+1&amp;RIGHT(I41,3),cambi_mensili!$F:$F,cambi_mensili!$G:$G)</f>
        <v>988.34451760732861</v>
      </c>
      <c r="N41" s="10">
        <f t="shared" si="4"/>
        <v>-1.1655482392671335E-2</v>
      </c>
      <c r="P41" s="13">
        <f t="shared" si="2"/>
        <v>-11.893718616580145</v>
      </c>
    </row>
    <row r="42" spans="2:16" x14ac:dyDescent="0.25">
      <c r="B42" t="s">
        <v>230</v>
      </c>
      <c r="C42">
        <v>1000</v>
      </c>
      <c r="D42" s="2">
        <f>C42/XD9U!J42</f>
        <v>16.603021749958494</v>
      </c>
      <c r="E42" s="13">
        <f>D42*_xlfn.XLOOKUP(LEFT(B42,4)+1&amp;RIGHT(B42,3),XD9U!I:I,XD9U!J:J)</f>
        <v>1050.3071559023742</v>
      </c>
      <c r="F42" s="10">
        <f t="shared" si="3"/>
        <v>5.0307155902374223E-2</v>
      </c>
      <c r="I42" t="s">
        <v>230</v>
      </c>
      <c r="J42" s="13">
        <f>1000*cambi_mensili!$G231</f>
        <v>1245.7</v>
      </c>
      <c r="K42" s="2">
        <f>J42/XD9U!K42</f>
        <v>16.654857053408836</v>
      </c>
      <c r="L42" s="13">
        <f>K42*_xlfn.XLOOKUP(LEFT(I42,4)+1&amp;RIGHT(I42,3),XD9U!I:I,XD9U!K:K)</f>
        <v>1210.558251617307</v>
      </c>
      <c r="M42" s="13">
        <f>L42/_xlfn.XLOOKUP(LEFT(I42,4)+1&amp;RIGHT(I42,3),cambi_mensili!$F:$F,cambi_mensili!$G:$G)</f>
        <v>1053.7589237615832</v>
      </c>
      <c r="N42" s="10">
        <f t="shared" si="4"/>
        <v>5.3758923761583199E-2</v>
      </c>
      <c r="P42" s="13">
        <f t="shared" si="2"/>
        <v>-3.4517678592089851</v>
      </c>
    </row>
    <row r="43" spans="2:16" x14ac:dyDescent="0.25">
      <c r="B43" t="s">
        <v>231</v>
      </c>
      <c r="C43">
        <v>1000</v>
      </c>
      <c r="D43" s="2">
        <f>C43/XD9U!J43</f>
        <v>16.75041876046901</v>
      </c>
      <c r="E43" s="13">
        <f>D43*_xlfn.XLOOKUP(LEFT(B43,4)+1&amp;RIGHT(B43,3),XD9U!I:I,XD9U!J:J)</f>
        <v>1107.3701842546063</v>
      </c>
      <c r="F43" s="10">
        <f t="shared" si="3"/>
        <v>0.10737018425460643</v>
      </c>
      <c r="I43" t="s">
        <v>231</v>
      </c>
      <c r="J43" s="13">
        <f>1000*cambi_mensili!$G232</f>
        <v>1221.4000000000001</v>
      </c>
      <c r="K43" s="2">
        <f>J43/XD9U!K43</f>
        <v>16.757905830886855</v>
      </c>
      <c r="L43" s="13">
        <f>K43*_xlfn.XLOOKUP(LEFT(I43,4)+1&amp;RIGHT(I43,3),XD9U!I:I,XD9U!K:K)</f>
        <v>1263.3785038326544</v>
      </c>
      <c r="M43" s="13">
        <f>L43/_xlfn.XLOOKUP(LEFT(I43,4)+1&amp;RIGHT(I43,3),cambi_mensili!$F:$F,cambi_mensili!$G:$G)</f>
        <v>1106.6735317384851</v>
      </c>
      <c r="N43" s="10">
        <f t="shared" si="4"/>
        <v>0.10667353173848504</v>
      </c>
      <c r="P43" s="13">
        <f t="shared" si="2"/>
        <v>0.69665251612127577</v>
      </c>
    </row>
    <row r="44" spans="2:16" x14ac:dyDescent="0.25">
      <c r="B44" t="s">
        <v>232</v>
      </c>
      <c r="C44">
        <v>1000</v>
      </c>
      <c r="D44" s="2">
        <f>C44/XD9U!J44</f>
        <v>17.571604287471448</v>
      </c>
      <c r="E44" s="13">
        <f>D44*_xlfn.XLOOKUP(LEFT(B44,4)+1&amp;RIGHT(B44,3),XD9U!I:I,XD9U!J:J)</f>
        <v>1194.1662273765596</v>
      </c>
      <c r="F44" s="10">
        <f t="shared" si="3"/>
        <v>0.19416622737655964</v>
      </c>
      <c r="I44" t="s">
        <v>232</v>
      </c>
      <c r="J44" s="13">
        <f>1000*cambi_mensili!$G233</f>
        <v>1232.0999999999999</v>
      </c>
      <c r="K44" s="2">
        <f>J44/XD9U!K44</f>
        <v>17.60645823350422</v>
      </c>
      <c r="L44" s="13">
        <f>K44*_xlfn.XLOOKUP(LEFT(I44,4)+1&amp;RIGHT(I44,3),XD9U!I:I,XD9U!K:K)</f>
        <v>1344.2530509151306</v>
      </c>
      <c r="M44" s="13">
        <f>L44/_xlfn.XLOOKUP(LEFT(I44,4)+1&amp;RIGHT(I44,3),cambi_mensili!$F:$F,cambi_mensili!$G:$G)</f>
        <v>1196.486916702386</v>
      </c>
      <c r="N44" s="10">
        <f t="shared" si="4"/>
        <v>0.19648691670238594</v>
      </c>
      <c r="P44" s="13">
        <f t="shared" si="2"/>
        <v>-2.320689325826379</v>
      </c>
    </row>
    <row r="45" spans="2:16" x14ac:dyDescent="0.25">
      <c r="B45" t="s">
        <v>233</v>
      </c>
      <c r="C45">
        <v>1000</v>
      </c>
      <c r="D45" s="2">
        <f>C45/XD9U!J45</f>
        <v>16.957775139901646</v>
      </c>
      <c r="E45" s="13">
        <f>D45*_xlfn.XLOOKUP(LEFT(B45,4)+1&amp;RIGHT(B45,3),XD9U!I:I,XD9U!J:J)</f>
        <v>1197.8972358826522</v>
      </c>
      <c r="F45" s="10">
        <f t="shared" si="3"/>
        <v>0.19789723588265229</v>
      </c>
      <c r="I45" t="s">
        <v>233</v>
      </c>
      <c r="J45" s="13">
        <f>1000*cambi_mensili!$G234</f>
        <v>1207.8999999999999</v>
      </c>
      <c r="K45" s="2">
        <f>J45/XD9U!K45</f>
        <v>16.964888355262151</v>
      </c>
      <c r="L45" s="13">
        <f>K45*_xlfn.XLOOKUP(LEFT(I45,4)+1&amp;RIGHT(I45,3),XD9U!I:I,XD9U!K:K)</f>
        <v>1343.0254036092165</v>
      </c>
      <c r="M45" s="13">
        <f>L45/_xlfn.XLOOKUP(LEFT(I45,4)+1&amp;RIGHT(I45,3),cambi_mensili!$F:$F,cambi_mensili!$G:$G)</f>
        <v>1197.2057439911005</v>
      </c>
      <c r="N45" s="10">
        <f t="shared" si="4"/>
        <v>0.19720574399110036</v>
      </c>
      <c r="P45" s="13">
        <f t="shared" si="2"/>
        <v>0.69149189155177737</v>
      </c>
    </row>
    <row r="46" spans="2:16" x14ac:dyDescent="0.25">
      <c r="B46" t="s">
        <v>234</v>
      </c>
      <c r="C46">
        <v>1000</v>
      </c>
      <c r="D46" s="2">
        <f>C46/XD9U!J46</f>
        <v>16.103059581320451</v>
      </c>
      <c r="E46" s="13">
        <f>D46*_xlfn.XLOOKUP(LEFT(B46,4)+1&amp;RIGHT(B46,3),XD9U!I:I,XD9U!J:J)</f>
        <v>1079.38808373591</v>
      </c>
      <c r="F46" s="10">
        <f t="shared" si="3"/>
        <v>7.9388083735909998E-2</v>
      </c>
      <c r="I46" t="s">
        <v>234</v>
      </c>
      <c r="J46" s="13">
        <f>1000*cambi_mensili!$G235</f>
        <v>1169.8999999999999</v>
      </c>
      <c r="K46" s="2">
        <f>J46/XD9U!K46</f>
        <v>16.154377689985573</v>
      </c>
      <c r="L46" s="13">
        <f>K46*_xlfn.XLOOKUP(LEFT(I46,4)+1&amp;RIGHT(I46,3),XD9U!I:I,XD9U!K:K)</f>
        <v>1211.3360272379459</v>
      </c>
      <c r="M46" s="13">
        <f>L46/_xlfn.XLOOKUP(LEFT(I46,4)+1&amp;RIGHT(I46,3),cambi_mensili!$F:$F,cambi_mensili!$G:$G)</f>
        <v>1086.3025981866613</v>
      </c>
      <c r="N46" s="10">
        <f t="shared" si="4"/>
        <v>8.6302598186661195E-2</v>
      </c>
      <c r="P46" s="13">
        <f t="shared" si="2"/>
        <v>-6.9145144507513123</v>
      </c>
    </row>
    <row r="47" spans="2:16" x14ac:dyDescent="0.25">
      <c r="B47" t="s">
        <v>235</v>
      </c>
      <c r="C47">
        <v>1000</v>
      </c>
      <c r="D47" s="2">
        <f>C47/XD9U!J47</f>
        <v>15.943877551020408</v>
      </c>
      <c r="E47" s="13">
        <f>D47*_xlfn.XLOOKUP(LEFT(B47,4)+1&amp;RIGHT(B47,3),XD9U!I:I,XD9U!J:J)</f>
        <v>1114.158163265306</v>
      </c>
      <c r="F47" s="10">
        <f t="shared" si="3"/>
        <v>0.11415816326530592</v>
      </c>
      <c r="I47" t="s">
        <v>235</v>
      </c>
      <c r="J47" s="13">
        <f>1000*cambi_mensili!$G236</f>
        <v>1165.8</v>
      </c>
      <c r="K47" s="2">
        <f>J47/XD9U!K47</f>
        <v>15.916444156606834</v>
      </c>
      <c r="L47" s="13">
        <f>K47*_xlfn.XLOOKUP(LEFT(I47,4)+1&amp;RIGHT(I47,3),XD9U!I:I,XD9U!K:K)</f>
        <v>1265.8347878584975</v>
      </c>
      <c r="M47" s="13">
        <f>L47/_xlfn.XLOOKUP(LEFT(I47,4)+1&amp;RIGHT(I47,3),cambi_mensili!$F:$F,cambi_mensili!$G:$G)</f>
        <v>1112.3328540057098</v>
      </c>
      <c r="N47" s="10">
        <f t="shared" si="4"/>
        <v>0.1123328540057098</v>
      </c>
      <c r="P47" s="13">
        <f t="shared" si="2"/>
        <v>1.8253092595962244</v>
      </c>
    </row>
    <row r="48" spans="2:16" x14ac:dyDescent="0.25">
      <c r="B48" t="s">
        <v>236</v>
      </c>
      <c r="C48">
        <v>1000</v>
      </c>
      <c r="D48" s="2">
        <f>C48/XD9U!J48</f>
        <v>15.552099533437016</v>
      </c>
      <c r="E48" s="13">
        <f>D48*_xlfn.XLOOKUP(LEFT(B48,4)+1&amp;RIGHT(B48,3),XD9U!I:I,XD9U!J:J)</f>
        <v>1142.7682737169519</v>
      </c>
      <c r="F48" s="10">
        <f t="shared" si="3"/>
        <v>0.14276827371695178</v>
      </c>
      <c r="I48" t="s">
        <v>236</v>
      </c>
      <c r="J48" s="13">
        <f>1000*cambi_mensili!$G237</f>
        <v>1173.5999999999999</v>
      </c>
      <c r="K48" s="2">
        <f>J48/XD9U!K48</f>
        <v>15.604308145250739</v>
      </c>
      <c r="L48" s="13">
        <f>K48*_xlfn.XLOOKUP(LEFT(I48,4)+1&amp;RIGHT(I48,3),XD9U!I:I,XD9U!K:K)</f>
        <v>1277.9928683046519</v>
      </c>
      <c r="M48" s="13">
        <f>L48/_xlfn.XLOOKUP(LEFT(I48,4)+1&amp;RIGHT(I48,3),cambi_mensili!$F:$F,cambi_mensili!$G:$G)</f>
        <v>1146.0791572994815</v>
      </c>
      <c r="N48" s="10">
        <f t="shared" si="4"/>
        <v>0.14607915729948151</v>
      </c>
      <c r="P48" s="13">
        <f t="shared" si="2"/>
        <v>-3.310883582529641</v>
      </c>
    </row>
    <row r="49" spans="2:16" x14ac:dyDescent="0.25">
      <c r="B49" t="s">
        <v>237</v>
      </c>
      <c r="C49">
        <v>1000</v>
      </c>
      <c r="D49" s="2">
        <f>C49/XD9U!J49</f>
        <v>15.026296018031555</v>
      </c>
      <c r="E49" s="13">
        <f>D49*_xlfn.XLOOKUP(LEFT(B49,4)+1&amp;RIGHT(B49,3),XD9U!I:I,XD9U!J:J)</f>
        <v>1085.9504132231405</v>
      </c>
      <c r="F49" s="10">
        <f t="shared" si="3"/>
        <v>8.5950413223140565E-2</v>
      </c>
      <c r="I49" t="s">
        <v>237</v>
      </c>
      <c r="J49" s="13">
        <f>1000*cambi_mensili!$G238</f>
        <v>1165.1000000000001</v>
      </c>
      <c r="K49" s="2">
        <f>J49/XD9U!K49</f>
        <v>15.010306041858826</v>
      </c>
      <c r="L49" s="13">
        <f>K49*_xlfn.XLOOKUP(LEFT(I49,4)+1&amp;RIGHT(I49,3),XD9U!I:I,XD9U!K:K)</f>
        <v>1189.4917473180208</v>
      </c>
      <c r="M49" s="13">
        <f>L49/_xlfn.XLOOKUP(LEFT(I49,4)+1&amp;RIGHT(I49,3),cambi_mensili!$F:$F,cambi_mensili!$G:$G)</f>
        <v>1077.8286945614543</v>
      </c>
      <c r="N49" s="10">
        <f t="shared" si="4"/>
        <v>7.7828694561454359E-2</v>
      </c>
      <c r="P49" s="13">
        <f t="shared" si="2"/>
        <v>8.1217186616861454</v>
      </c>
    </row>
    <row r="50" spans="2:16" x14ac:dyDescent="0.25">
      <c r="B50" t="s">
        <v>238</v>
      </c>
      <c r="C50">
        <v>1000</v>
      </c>
      <c r="D50" s="2">
        <f>C50/XD9U!J50</f>
        <v>14.869888475836431</v>
      </c>
      <c r="E50" s="13">
        <f>D50*_xlfn.XLOOKUP(LEFT(B50,4)+1&amp;RIGHT(B50,3),XD9U!I:I,XD9U!J:J)</f>
        <v>1102.1561338289964</v>
      </c>
      <c r="F50" s="10">
        <f t="shared" si="3"/>
        <v>0.10215613382899646</v>
      </c>
      <c r="I50" t="s">
        <v>238</v>
      </c>
      <c r="J50" s="13">
        <f>1000*cambi_mensili!$G239</f>
        <v>1157.5999999999999</v>
      </c>
      <c r="K50" s="2">
        <f>J50/XD9U!K50</f>
        <v>14.812539608124386</v>
      </c>
      <c r="L50" s="13">
        <f>K50*_xlfn.XLOOKUP(LEFT(I50,4)+1&amp;RIGHT(I50,3),XD9U!I:I,XD9U!K:K)</f>
        <v>1199.371346882371</v>
      </c>
      <c r="M50" s="13">
        <f>L50/_xlfn.XLOOKUP(LEFT(I50,4)+1&amp;RIGHT(I50,3),cambi_mensili!$F:$F,cambi_mensili!$G:$G)</f>
        <v>1101.4522425221517</v>
      </c>
      <c r="N50" s="10">
        <f t="shared" si="4"/>
        <v>0.10145224252215157</v>
      </c>
      <c r="P50" s="13">
        <f t="shared" si="2"/>
        <v>0.70389130684475276</v>
      </c>
    </row>
    <row r="51" spans="2:16" x14ac:dyDescent="0.25">
      <c r="B51" t="s">
        <v>239</v>
      </c>
      <c r="C51">
        <v>1000</v>
      </c>
      <c r="D51" s="2">
        <f>C51/XD9U!J51</f>
        <v>15.588464536243178</v>
      </c>
      <c r="E51" s="13">
        <f>D51*_xlfn.XLOOKUP(LEFT(B51,4)+1&amp;RIGHT(B51,3),XD9U!I:I,XD9U!J:J)</f>
        <v>1152.1434138737332</v>
      </c>
      <c r="F51" s="10">
        <f t="shared" si="3"/>
        <v>0.1521434138737332</v>
      </c>
      <c r="I51" t="s">
        <v>239</v>
      </c>
      <c r="J51" s="13">
        <f>1000*cambi_mensili!$G240</f>
        <v>1131.8</v>
      </c>
      <c r="K51" s="2">
        <f>J51/XD9U!K51</f>
        <v>15.565947126474311</v>
      </c>
      <c r="L51" s="13">
        <f>K51*_xlfn.XLOOKUP(LEFT(I51,4)+1&amp;RIGHT(I51,3),XD9U!I:I,XD9U!K:K)</f>
        <v>1282.4783681842714</v>
      </c>
      <c r="M51" s="13">
        <f>L51/_xlfn.XLOOKUP(LEFT(I51,4)+1&amp;RIGHT(I51,3),cambi_mensili!$F:$F,cambi_mensili!$G:$G)</f>
        <v>1149.7923329606162</v>
      </c>
      <c r="N51" s="10">
        <f t="shared" si="4"/>
        <v>0.14979233296061634</v>
      </c>
      <c r="P51" s="13">
        <f t="shared" si="2"/>
        <v>2.3510809131169026</v>
      </c>
    </row>
    <row r="52" spans="2:16" x14ac:dyDescent="0.25">
      <c r="B52" t="s">
        <v>240</v>
      </c>
      <c r="C52">
        <v>1000</v>
      </c>
      <c r="D52" s="2">
        <f>C52/XD9U!J52</f>
        <v>15.434480629726808</v>
      </c>
      <c r="E52" s="13">
        <f>D52*_xlfn.XLOOKUP(LEFT(B52,4)+1&amp;RIGHT(B52,3),XD9U!I:I,XD9U!J:J)</f>
        <v>1203.2721098935019</v>
      </c>
      <c r="F52" s="10">
        <f t="shared" si="3"/>
        <v>0.20327210989350197</v>
      </c>
      <c r="I52" t="s">
        <v>240</v>
      </c>
      <c r="J52" s="13">
        <f>1000*cambi_mensili!$G241</f>
        <v>1135.8999999999999</v>
      </c>
      <c r="K52" s="2">
        <f>J52/XD9U!K52</f>
        <v>15.479695372568628</v>
      </c>
      <c r="L52" s="13">
        <f>K52*_xlfn.XLOOKUP(LEFT(I52,4)+1&amp;RIGHT(I52,3),XD9U!I:I,XD9U!K:K)</f>
        <v>1329.8606913761523</v>
      </c>
      <c r="M52" s="13">
        <f>L52/_xlfn.XLOOKUP(LEFT(I52,4)+1&amp;RIGHT(I52,3),cambi_mensili!$F:$F,cambi_mensili!$G:$G)</f>
        <v>1210.945812580725</v>
      </c>
      <c r="N52" s="10">
        <f t="shared" si="4"/>
        <v>0.21094581258072509</v>
      </c>
      <c r="P52" s="13">
        <f t="shared" si="2"/>
        <v>-7.6737026872231127</v>
      </c>
    </row>
    <row r="53" spans="2:16" x14ac:dyDescent="0.25">
      <c r="B53" t="s">
        <v>241</v>
      </c>
      <c r="C53">
        <v>1000</v>
      </c>
      <c r="D53" s="2">
        <f>C53/XD9U!J53</f>
        <v>17.226528854435831</v>
      </c>
      <c r="E53" s="13">
        <f>D53*_xlfn.XLOOKUP(LEFT(B53,4)+1&amp;RIGHT(B53,3),XD9U!I:I,XD9U!J:J)</f>
        <v>1353.1438415159344</v>
      </c>
      <c r="F53" s="10">
        <f t="shared" si="3"/>
        <v>0.35314384151593425</v>
      </c>
      <c r="I53" t="s">
        <v>241</v>
      </c>
      <c r="J53" s="13">
        <f>1000*cambi_mensili!$G242</f>
        <v>1145</v>
      </c>
      <c r="K53" s="2">
        <f>J53/XD9U!K53</f>
        <v>17.004529843387985</v>
      </c>
      <c r="L53" s="13">
        <f>K53*_xlfn.XLOOKUP(LEFT(I53,4)+1&amp;RIGHT(I53,3),XD9U!I:I,XD9U!K:K)</f>
        <v>1496.1435752750217</v>
      </c>
      <c r="M53" s="13">
        <f>L53/_xlfn.XLOOKUP(LEFT(I53,4)+1&amp;RIGHT(I53,3),cambi_mensili!$F:$F,cambi_mensili!$G:$G)</f>
        <v>1331.7995151103985</v>
      </c>
      <c r="N53" s="10">
        <f t="shared" si="4"/>
        <v>0.33179951511039851</v>
      </c>
      <c r="P53" s="13">
        <f t="shared" si="2"/>
        <v>21.344326405535867</v>
      </c>
    </row>
    <row r="54" spans="2:16" x14ac:dyDescent="0.25">
      <c r="B54" t="s">
        <v>242</v>
      </c>
      <c r="C54">
        <v>1000</v>
      </c>
      <c r="D54" s="2">
        <f>C54/XD9U!J54</f>
        <v>15.807777426493836</v>
      </c>
      <c r="E54" s="13">
        <f>D54*_xlfn.XLOOKUP(LEFT(B54,4)+1&amp;RIGHT(B54,3),XD9U!I:I,XD9U!J:J)</f>
        <v>1264.6221941195067</v>
      </c>
      <c r="F54" s="10">
        <f t="shared" si="3"/>
        <v>0.26462219411950683</v>
      </c>
      <c r="I54" t="s">
        <v>242</v>
      </c>
      <c r="J54" s="13">
        <f>1000*cambi_mensili!$G243</f>
        <v>1148.8</v>
      </c>
      <c r="K54" s="2">
        <f>J54/XD9U!K54</f>
        <v>15.805187199702475</v>
      </c>
      <c r="L54" s="13">
        <f>K54*_xlfn.XLOOKUP(LEFT(I54,4)+1&amp;RIGHT(I54,3),XD9U!I:I,XD9U!K:K)</f>
        <v>1399.3912904668443</v>
      </c>
      <c r="M54" s="13">
        <f>L54/_xlfn.XLOOKUP(LEFT(I54,4)+1&amp;RIGHT(I54,3),cambi_mensili!$F:$F,cambi_mensili!$G:$G)</f>
        <v>1266.1882830861784</v>
      </c>
      <c r="N54" s="10">
        <f t="shared" si="4"/>
        <v>0.26618828308617837</v>
      </c>
      <c r="P54" s="13">
        <f t="shared" si="2"/>
        <v>-1.5660889666717139</v>
      </c>
    </row>
    <row r="55" spans="2:16" x14ac:dyDescent="0.25">
      <c r="B55" t="s">
        <v>243</v>
      </c>
      <c r="C55">
        <v>1000</v>
      </c>
      <c r="D55" s="2">
        <f>C55/XD9U!J55</f>
        <v>15.126304643775526</v>
      </c>
      <c r="E55" s="13">
        <f>D55*_xlfn.XLOOKUP(LEFT(B55,4)+1&amp;RIGHT(B55,3),XD9U!I:I,XD9U!J:J)</f>
        <v>1095.900771441537</v>
      </c>
      <c r="F55" s="10">
        <f t="shared" si="3"/>
        <v>9.5900771441536969E-2</v>
      </c>
      <c r="I55" t="s">
        <v>243</v>
      </c>
      <c r="J55" s="13">
        <f>1000*cambi_mensili!$G244</f>
        <v>1141.5999999999999</v>
      </c>
      <c r="K55" s="2">
        <f>J55/XD9U!K55</f>
        <v>15.142592056540549</v>
      </c>
      <c r="L55" s="13">
        <f>K55*_xlfn.XLOOKUP(LEFT(I55,4)+1&amp;RIGHT(I55,3),XD9U!I:I,XD9U!K:K)</f>
        <v>1214.1330310934213</v>
      </c>
      <c r="M55" s="13">
        <f>L55/_xlfn.XLOOKUP(LEFT(I55,4)+1&amp;RIGHT(I55,3),cambi_mensili!$F:$F,cambi_mensili!$G:$G)</f>
        <v>1106.0699927971407</v>
      </c>
      <c r="N55" s="10">
        <f t="shared" si="4"/>
        <v>0.10606999279714069</v>
      </c>
      <c r="P55" s="13">
        <f t="shared" si="2"/>
        <v>-10.169221355603668</v>
      </c>
    </row>
    <row r="56" spans="2:16" x14ac:dyDescent="0.25">
      <c r="B56" t="s">
        <v>244</v>
      </c>
      <c r="C56">
        <v>1000</v>
      </c>
      <c r="D56" s="2">
        <f>C56/XD9U!J56</f>
        <v>14.714537963507947</v>
      </c>
      <c r="E56" s="13">
        <f>D56*_xlfn.XLOOKUP(LEFT(B56,4)+1&amp;RIGHT(B56,3),XD9U!I:I,XD9U!J:J)</f>
        <v>965.12654502648627</v>
      </c>
      <c r="F56" s="10">
        <f t="shared" si="3"/>
        <v>-3.4873454973513685E-2</v>
      </c>
      <c r="I56" t="s">
        <v>244</v>
      </c>
      <c r="J56" s="13">
        <f>1000*cambi_mensili!$G245</f>
        <v>1123.5</v>
      </c>
      <c r="K56" s="2">
        <f>J56/XD9U!K56</f>
        <v>14.715128086840291</v>
      </c>
      <c r="L56" s="13">
        <f>K56*_xlfn.XLOOKUP(LEFT(I56,4)+1&amp;RIGHT(I56,3),XD9U!I:I,XD9U!K:K)</f>
        <v>1055.8839717258409</v>
      </c>
      <c r="M56" s="13">
        <f>L56/_xlfn.XLOOKUP(LEFT(I56,4)+1&amp;RIGHT(I56,3),cambi_mensili!$F:$F,cambi_mensili!$G:$G)</f>
        <v>963.74951782205267</v>
      </c>
      <c r="N56" s="10">
        <f t="shared" si="4"/>
        <v>-3.6250482177947352E-2</v>
      </c>
      <c r="P56" s="13">
        <f t="shared" si="2"/>
        <v>1.3770272044336025</v>
      </c>
    </row>
    <row r="57" spans="2:16" x14ac:dyDescent="0.25">
      <c r="B57" t="s">
        <v>245</v>
      </c>
      <c r="C57">
        <v>1000</v>
      </c>
      <c r="D57" s="2">
        <f>C57/XD9U!J57</f>
        <v>14.156285390713476</v>
      </c>
      <c r="E57" s="13">
        <f>D57*_xlfn.XLOOKUP(LEFT(B57,4)+1&amp;RIGHT(B57,3),XD9U!I:I,XD9U!J:J)</f>
        <v>1039.0713476783692</v>
      </c>
      <c r="F57" s="10">
        <f t="shared" si="3"/>
        <v>3.9071347678369284E-2</v>
      </c>
      <c r="I57" t="s">
        <v>245</v>
      </c>
      <c r="J57" s="13">
        <f>1000*cambi_mensili!$G246</f>
        <v>1121.8</v>
      </c>
      <c r="K57" s="2">
        <f>J57/XD9U!K57</f>
        <v>14.170403408445607</v>
      </c>
      <c r="L57" s="13">
        <f>K57*_xlfn.XLOOKUP(LEFT(I57,4)+1&amp;RIGHT(I57,3),XD9U!I:I,XD9U!K:K)</f>
        <v>1136.5372337151866</v>
      </c>
      <c r="M57" s="13">
        <f>L57/_xlfn.XLOOKUP(LEFT(I57,4)+1&amp;RIGHT(I57,3),cambi_mensili!$F:$F,cambi_mensili!$G:$G)</f>
        <v>1044.9956176123453</v>
      </c>
      <c r="N57" s="10">
        <f t="shared" si="4"/>
        <v>4.4995617612345384E-2</v>
      </c>
      <c r="P57" s="13">
        <f t="shared" si="2"/>
        <v>-5.9242699339761202</v>
      </c>
    </row>
    <row r="58" spans="2:16" x14ac:dyDescent="0.25">
      <c r="B58" t="s">
        <v>246</v>
      </c>
      <c r="C58">
        <v>1000</v>
      </c>
      <c r="D58" s="2">
        <f>C58/XD9U!J58</f>
        <v>14.91869312248247</v>
      </c>
      <c r="E58" s="13">
        <f>D58*_xlfn.XLOOKUP(LEFT(B58,4)+1&amp;RIGHT(B58,3),XD9U!I:I,XD9U!J:J)</f>
        <v>1120.0954796359838</v>
      </c>
      <c r="F58" s="10">
        <f t="shared" si="3"/>
        <v>0.12009547963598388</v>
      </c>
      <c r="I58" t="s">
        <v>246</v>
      </c>
      <c r="J58" s="13">
        <f>1000*cambi_mensili!$G247</f>
        <v>1115.0999999999999</v>
      </c>
      <c r="K58" s="2">
        <f>J58/XD9U!K58</f>
        <v>14.87097399651965</v>
      </c>
      <c r="L58" s="13">
        <f>K58*_xlfn.XLOOKUP(LEFT(I58,4)+1&amp;RIGHT(I58,3),XD9U!I:I,XD9U!K:K)</f>
        <v>1242.6185574072338</v>
      </c>
      <c r="M58" s="13">
        <f>L58/_xlfn.XLOOKUP(LEFT(I58,4)+1&amp;RIGHT(I58,3),cambi_mensili!$F:$F,cambi_mensili!$G:$G)</f>
        <v>1115.8571815797718</v>
      </c>
      <c r="N58" s="10">
        <f t="shared" si="4"/>
        <v>0.11585718157977176</v>
      </c>
      <c r="P58" s="13">
        <f t="shared" si="2"/>
        <v>4.2382980562119883</v>
      </c>
    </row>
    <row r="59" spans="2:16" x14ac:dyDescent="0.25">
      <c r="B59" t="s">
        <v>247</v>
      </c>
      <c r="C59">
        <v>1000</v>
      </c>
      <c r="D59" s="2">
        <f>C59/XD9U!J59</f>
        <v>14.310246136233545</v>
      </c>
      <c r="E59" s="13">
        <f>D59*_xlfn.XLOOKUP(LEFT(B59,4)+1&amp;RIGHT(B59,3),XD9U!I:I,XD9U!J:J)</f>
        <v>1089.0097309673727</v>
      </c>
      <c r="F59" s="10">
        <f t="shared" si="3"/>
        <v>8.9009730967372747E-2</v>
      </c>
      <c r="I59" t="s">
        <v>247</v>
      </c>
      <c r="J59" s="13">
        <f>1000*cambi_mensili!$G248</f>
        <v>1138</v>
      </c>
      <c r="K59" s="2">
        <f>J59/XD9U!K59</f>
        <v>14.309065941268274</v>
      </c>
      <c r="L59" s="13">
        <f>K59*_xlfn.XLOOKUP(LEFT(I59,4)+1&amp;RIGHT(I59,3),XD9U!I:I,XD9U!K:K)</f>
        <v>1223.8543956476096</v>
      </c>
      <c r="M59" s="13">
        <f>L59/_xlfn.XLOOKUP(LEFT(I59,4)+1&amp;RIGHT(I59,3),cambi_mensili!$F:$F,cambi_mensili!$G:$G)</f>
        <v>1092.9223036681637</v>
      </c>
      <c r="N59" s="10">
        <f t="shared" si="4"/>
        <v>9.2922303668163675E-2</v>
      </c>
      <c r="P59" s="13">
        <f t="shared" si="2"/>
        <v>-3.9125727007910882</v>
      </c>
    </row>
    <row r="60" spans="2:16" x14ac:dyDescent="0.25">
      <c r="B60" t="s">
        <v>248</v>
      </c>
      <c r="C60">
        <v>1000</v>
      </c>
      <c r="D60" s="2">
        <f>C60/XD9U!J60</f>
        <v>13.609145345672291</v>
      </c>
      <c r="E60" s="13">
        <f>D60*_xlfn.XLOOKUP(LEFT(B60,4)+1&amp;RIGHT(B60,3),XD9U!I:I,XD9U!J:J)</f>
        <v>1042.7327163854109</v>
      </c>
      <c r="F60" s="10">
        <f t="shared" si="3"/>
        <v>4.2732716385410763E-2</v>
      </c>
      <c r="I60" t="s">
        <v>248</v>
      </c>
      <c r="J60" s="13">
        <f>1000*cambi_mensili!$G249</f>
        <v>1115.0999999999999</v>
      </c>
      <c r="K60" s="2">
        <f>J60/XD9U!K60</f>
        <v>13.615384282896597</v>
      </c>
      <c r="L60" s="13">
        <f>K60*_xlfn.XLOOKUP(LEFT(I60,4)+1&amp;RIGHT(I60,3),XD9U!I:I,XD9U!K:K)</f>
        <v>1231.7838296890393</v>
      </c>
      <c r="M60" s="13">
        <f>L60/_xlfn.XLOOKUP(LEFT(I60,4)+1&amp;RIGHT(I60,3),cambi_mensili!$F:$F,cambi_mensili!$G:$G)</f>
        <v>1039.655494335786</v>
      </c>
      <c r="N60" s="10">
        <f t="shared" si="4"/>
        <v>3.9655494335786079E-2</v>
      </c>
      <c r="P60" s="13">
        <f t="shared" si="2"/>
        <v>3.0772220496248792</v>
      </c>
    </row>
    <row r="61" spans="2:16" x14ac:dyDescent="0.25">
      <c r="B61" t="s">
        <v>249</v>
      </c>
      <c r="C61">
        <v>1000</v>
      </c>
      <c r="D61" s="2">
        <f>C61/XD9U!J61</f>
        <v>13.837000138370001</v>
      </c>
      <c r="E61" s="13">
        <f>D61*_xlfn.XLOOKUP(LEFT(B61,4)+1&amp;RIGHT(B61,3),XD9U!I:I,XD9U!J:J)</f>
        <v>1134.6340113463402</v>
      </c>
      <c r="F61" s="10">
        <f t="shared" si="3"/>
        <v>0.13463401134634023</v>
      </c>
      <c r="I61" t="s">
        <v>249</v>
      </c>
      <c r="J61" s="13">
        <f>1000*cambi_mensili!$G250</f>
        <v>1103.5999999999999</v>
      </c>
      <c r="K61" s="2">
        <f>J61/XD9U!K61</f>
        <v>13.926430162416676</v>
      </c>
      <c r="L61" s="13">
        <f>K61*_xlfn.XLOOKUP(LEFT(I61,4)+1&amp;RIGHT(I61,3),XD9U!I:I,XD9U!K:K)</f>
        <v>1361.1692562217456</v>
      </c>
      <c r="M61" s="13">
        <f>L61/_xlfn.XLOOKUP(LEFT(I61,4)+1&amp;RIGHT(I61,3),cambi_mensili!$F:$F,cambi_mensili!$G:$G)</f>
        <v>1140.0077522795191</v>
      </c>
      <c r="N61" s="10">
        <f t="shared" si="4"/>
        <v>0.14000775227951912</v>
      </c>
      <c r="P61" s="13">
        <f t="shared" si="2"/>
        <v>-5.3737409331788513</v>
      </c>
    </row>
    <row r="62" spans="2:16" x14ac:dyDescent="0.25">
      <c r="B62" t="s">
        <v>250</v>
      </c>
      <c r="C62">
        <v>1000</v>
      </c>
      <c r="D62" s="2">
        <f>C62/XD9U!J62</f>
        <v>13.491635186184565</v>
      </c>
      <c r="E62" s="13">
        <f>D62*_xlfn.XLOOKUP(LEFT(B62,4)+1&amp;RIGHT(B62,3),XD9U!I:I,XD9U!J:J)</f>
        <v>1088.9098758769562</v>
      </c>
      <c r="F62" s="10">
        <f t="shared" si="3"/>
        <v>8.8909875876956201E-2</v>
      </c>
      <c r="I62" t="s">
        <v>250</v>
      </c>
      <c r="J62" s="13">
        <f>1000*cambi_mensili!$G251</f>
        <v>1088.9000000000001</v>
      </c>
      <c r="K62" s="2">
        <f>J62/XD9U!K62</f>
        <v>13.448190521820546</v>
      </c>
      <c r="L62" s="13">
        <f>K62*_xlfn.XLOOKUP(LEFT(I62,4)+1&amp;RIGHT(I62,3),XD9U!I:I,XD9U!K:K)</f>
        <v>1274.7539930115602</v>
      </c>
      <c r="M62" s="13">
        <f>L62/_xlfn.XLOOKUP(LEFT(I62,4)+1&amp;RIGHT(I62,3),cambi_mensili!$F:$F,cambi_mensili!$G:$G)</f>
        <v>1088.7888563474207</v>
      </c>
      <c r="N62" s="10">
        <f t="shared" si="4"/>
        <v>8.8788856347420841E-2</v>
      </c>
      <c r="P62" s="13">
        <f t="shared" si="2"/>
        <v>0.12101952953548789</v>
      </c>
    </row>
    <row r="63" spans="2:16" x14ac:dyDescent="0.25">
      <c r="B63" t="s">
        <v>251</v>
      </c>
      <c r="C63">
        <v>1000</v>
      </c>
      <c r="D63" s="2">
        <f>C63/XD9U!J63</f>
        <v>13.529968881071575</v>
      </c>
      <c r="E63" s="13">
        <f>D63*_xlfn.XLOOKUP(LEFT(B63,4)+1&amp;RIGHT(B63,3),XD9U!I:I,XD9U!J:J)</f>
        <v>1065.6203490731973</v>
      </c>
      <c r="F63" s="10">
        <f t="shared" si="3"/>
        <v>6.5620349073197248E-2</v>
      </c>
      <c r="I63" t="s">
        <v>251</v>
      </c>
      <c r="J63" s="13">
        <f>1000*cambi_mensili!$G252</f>
        <v>1115.3999999999999</v>
      </c>
      <c r="K63" s="2">
        <f>J63/XD9U!K63</f>
        <v>13.53805089862909</v>
      </c>
      <c r="L63" s="13">
        <f>K63*_xlfn.XLOOKUP(LEFT(I63,4)+1&amp;RIGHT(I63,3),XD9U!I:I,XD9U!K:K)</f>
        <v>1245.2299622700564</v>
      </c>
      <c r="M63" s="13">
        <f>L63/_xlfn.XLOOKUP(LEFT(I63,4)+1&amp;RIGHT(I63,3),cambi_mensili!$F:$F,cambi_mensili!$G:$G)</f>
        <v>1064.4810756283607</v>
      </c>
      <c r="N63" s="10">
        <f t="shared" si="4"/>
        <v>6.4481075628360696E-2</v>
      </c>
      <c r="P63" s="13">
        <f t="shared" si="2"/>
        <v>1.13927344483659</v>
      </c>
    </row>
    <row r="64" spans="2:16" x14ac:dyDescent="0.25">
      <c r="B64" t="s">
        <v>252</v>
      </c>
      <c r="C64">
        <v>1000</v>
      </c>
      <c r="D64" s="2">
        <f>C64/XD9U!J64</f>
        <v>12.827090815802977</v>
      </c>
      <c r="E64" s="13">
        <f>D64*_xlfn.XLOOKUP(LEFT(B64,4)+1&amp;RIGHT(B64,3),XD9U!I:I,XD9U!J:J)</f>
        <v>1096.0749102103644</v>
      </c>
      <c r="F64" s="10">
        <f t="shared" si="3"/>
        <v>9.6074910210364406E-2</v>
      </c>
      <c r="I64" t="s">
        <v>252</v>
      </c>
      <c r="J64" s="13">
        <f>1000*cambi_mensili!$G253</f>
        <v>1098.2</v>
      </c>
      <c r="K64" s="2">
        <f>J64/XD9U!K64</f>
        <v>12.78314455671542</v>
      </c>
      <c r="L64" s="13">
        <f>K64*_xlfn.XLOOKUP(LEFT(I64,4)+1&amp;RIGHT(I64,3),XD9U!I:I,XD9U!K:K)</f>
        <v>1303.5611406047658</v>
      </c>
      <c r="M64" s="13">
        <f>L64/_xlfn.XLOOKUP(LEFT(I64,4)+1&amp;RIGHT(I64,3),cambi_mensili!$F:$F,cambi_mensili!$G:$G)</f>
        <v>1088.1144746283521</v>
      </c>
      <c r="N64" s="10">
        <f t="shared" si="4"/>
        <v>8.8114474628352202E-2</v>
      </c>
      <c r="P64" s="13">
        <f t="shared" si="2"/>
        <v>7.9604355820122237</v>
      </c>
    </row>
    <row r="65" spans="2:16" x14ac:dyDescent="0.25">
      <c r="B65" t="s">
        <v>253</v>
      </c>
      <c r="C65">
        <v>1000</v>
      </c>
      <c r="D65" s="2">
        <f>C65/XD9U!J65</f>
        <v>12.730744748567792</v>
      </c>
      <c r="E65" s="13">
        <f>D65*_xlfn.XLOOKUP(LEFT(B65,4)+1&amp;RIGHT(B65,3),XD9U!I:I,XD9U!J:J)</f>
        <v>1100.0636537237428</v>
      </c>
      <c r="F65" s="10">
        <f t="shared" si="3"/>
        <v>0.10006365372374293</v>
      </c>
      <c r="I65" t="s">
        <v>253</v>
      </c>
      <c r="J65" s="13">
        <f>1000*cambi_mensili!$G254</f>
        <v>1123.3999999999999</v>
      </c>
      <c r="K65" s="2">
        <f>J65/XD9U!K65</f>
        <v>12.768085323997438</v>
      </c>
      <c r="L65" s="13">
        <f>K65*_xlfn.XLOOKUP(LEFT(I65,4)+1&amp;RIGHT(I65,3),XD9U!I:I,XD9U!K:K)</f>
        <v>1354.9492528868641</v>
      </c>
      <c r="M65" s="13">
        <f>L65/_xlfn.XLOOKUP(LEFT(I65,4)+1&amp;RIGHT(I65,3),cambi_mensili!$F:$F,cambi_mensili!$G:$G)</f>
        <v>1104.1881288296504</v>
      </c>
      <c r="N65" s="10">
        <f t="shared" si="4"/>
        <v>0.10418812882965045</v>
      </c>
      <c r="P65" s="13">
        <f t="shared" si="2"/>
        <v>-4.1244751059075497</v>
      </c>
    </row>
    <row r="66" spans="2:16" x14ac:dyDescent="0.25">
      <c r="B66" t="s">
        <v>254</v>
      </c>
      <c r="C66">
        <v>1000</v>
      </c>
      <c r="D66" s="2">
        <f>C66/XD9U!J66</f>
        <v>12.5</v>
      </c>
      <c r="E66" s="13">
        <f>D66*_xlfn.XLOOKUP(LEFT(B66,4)+1&amp;RIGHT(B66,3),XD9U!I:I,XD9U!J:J)</f>
        <v>1093.125</v>
      </c>
      <c r="F66" s="10">
        <f t="shared" si="3"/>
        <v>9.3124999999999902E-2</v>
      </c>
      <c r="I66" t="s">
        <v>254</v>
      </c>
      <c r="J66" s="13">
        <f>1000*cambi_mensili!$G255</f>
        <v>1105.2</v>
      </c>
      <c r="K66" s="2">
        <f>J66/XD9U!K66</f>
        <v>12.482493647136959</v>
      </c>
      <c r="L66" s="13">
        <f>K66*_xlfn.XLOOKUP(LEFT(I66,4)+1&amp;RIGHT(I66,3),XD9U!I:I,XD9U!K:K)</f>
        <v>1325.3911754530025</v>
      </c>
      <c r="M66" s="13">
        <f>L66/_xlfn.XLOOKUP(LEFT(I66,4)+1&amp;RIGHT(I66,3),cambi_mensili!$F:$F,cambi_mensili!$G:$G)</f>
        <v>1092.1153390351042</v>
      </c>
      <c r="N66" s="10">
        <f t="shared" si="4"/>
        <v>9.211533903510416E-2</v>
      </c>
      <c r="P66" s="13">
        <f t="shared" si="2"/>
        <v>1.0096609648958292</v>
      </c>
    </row>
    <row r="67" spans="2:16" x14ac:dyDescent="0.25">
      <c r="B67" t="s">
        <v>255</v>
      </c>
      <c r="C67">
        <v>1000</v>
      </c>
      <c r="D67" s="2">
        <f>C67/XD9U!J67</f>
        <v>13.802622498274671</v>
      </c>
      <c r="E67" s="13">
        <f>D67*_xlfn.XLOOKUP(LEFT(B67,4)+1&amp;RIGHT(B67,3),XD9U!I:I,XD9U!J:J)</f>
        <v>1238.0952380952381</v>
      </c>
      <c r="F67" s="10">
        <f t="shared" si="3"/>
        <v>0.23809523809523814</v>
      </c>
      <c r="I67" t="s">
        <v>255</v>
      </c>
      <c r="J67" s="13">
        <f>1000*cambi_mensili!$G256</f>
        <v>1097.6999999999998</v>
      </c>
      <c r="K67" s="2">
        <f>J67/XD9U!K67</f>
        <v>13.690446495385379</v>
      </c>
      <c r="L67" s="13">
        <f>K67*_xlfn.XLOOKUP(LEFT(I67,4)+1&amp;RIGHT(I67,3),XD9U!I:I,XD9U!K:K)</f>
        <v>1494.4491941980539</v>
      </c>
      <c r="M67" s="13">
        <f>L67/_xlfn.XLOOKUP(LEFT(I67,4)+1&amp;RIGHT(I67,3),cambi_mensili!$F:$F,cambi_mensili!$G:$G)</f>
        <v>1232.9421617012242</v>
      </c>
      <c r="N67" s="10">
        <f t="shared" si="4"/>
        <v>0.23294216170122417</v>
      </c>
      <c r="P67" s="13">
        <f t="shared" ref="P67:P96" si="5">E67-M67</f>
        <v>5.1530763940138513</v>
      </c>
    </row>
    <row r="68" spans="2:16" x14ac:dyDescent="0.25">
      <c r="B68" t="s">
        <v>256</v>
      </c>
      <c r="C68">
        <v>1000</v>
      </c>
      <c r="D68" s="2">
        <f>C68/XD9U!J68</f>
        <v>15.246226558926665</v>
      </c>
      <c r="E68" s="13">
        <f>D68*_xlfn.XLOOKUP(LEFT(B68,4)+1&amp;RIGHT(B68,3),XD9U!I:I,XD9U!J:J)</f>
        <v>1462.570513797835</v>
      </c>
      <c r="F68" s="10">
        <f t="shared" si="3"/>
        <v>0.46257051379783509</v>
      </c>
      <c r="I68" t="s">
        <v>256</v>
      </c>
      <c r="J68" s="13">
        <f>1000*cambi_mensili!$G257</f>
        <v>1095.5999999999999</v>
      </c>
      <c r="K68" s="2">
        <f>J68/XD9U!K68</f>
        <v>15.268623034016709</v>
      </c>
      <c r="L68" s="13">
        <f>K68*_xlfn.XLOOKUP(LEFT(I68,4)+1&amp;RIGHT(I68,3),XD9U!I:I,XD9U!K:K)</f>
        <v>1720.3921461637019</v>
      </c>
      <c r="M68" s="13">
        <f>L68/_xlfn.XLOOKUP(LEFT(I68,4)+1&amp;RIGHT(I68,3),cambi_mensili!$F:$F,cambi_mensili!$G:$G)</f>
        <v>1467.2854125063554</v>
      </c>
      <c r="N68" s="10">
        <f t="shared" si="4"/>
        <v>0.46728541250635547</v>
      </c>
      <c r="P68" s="13">
        <f t="shared" si="5"/>
        <v>-4.7148987085204226</v>
      </c>
    </row>
    <row r="69" spans="2:16" x14ac:dyDescent="0.25">
      <c r="B69" t="s">
        <v>257</v>
      </c>
      <c r="C69">
        <v>1000</v>
      </c>
      <c r="D69" s="2">
        <f>C69/XD9U!J69</f>
        <v>13.623978201634877</v>
      </c>
      <c r="E69" s="13">
        <f>D69*_xlfn.XLOOKUP(LEFT(B69,4)+1&amp;RIGHT(B69,3),XD9U!I:I,XD9U!J:J)</f>
        <v>1343.3242506811987</v>
      </c>
      <c r="F69" s="10">
        <f t="shared" si="3"/>
        <v>0.34332425068119865</v>
      </c>
      <c r="I69" t="s">
        <v>257</v>
      </c>
      <c r="J69" s="13">
        <f>1000*cambi_mensili!$G258</f>
        <v>1087.5999999999999</v>
      </c>
      <c r="K69" s="2">
        <f>J69/XD9U!K69</f>
        <v>13.560251516482726</v>
      </c>
      <c r="L69" s="13">
        <f>K69*_xlfn.XLOOKUP(LEFT(I69,4)+1&amp;RIGHT(I69,3),XD9U!I:I,XD9U!K:K)</f>
        <v>1607.7712481722776</v>
      </c>
      <c r="M69" s="13">
        <f>L69/_xlfn.XLOOKUP(LEFT(I69,4)+1&amp;RIGHT(I69,3),cambi_mensili!$F:$F,cambi_mensili!$G:$G)</f>
        <v>1330.7161464759788</v>
      </c>
      <c r="N69" s="10">
        <f t="shared" si="4"/>
        <v>0.33071614647597891</v>
      </c>
      <c r="P69" s="13">
        <f t="shared" si="5"/>
        <v>12.608104205219888</v>
      </c>
    </row>
    <row r="70" spans="2:16" x14ac:dyDescent="0.25">
      <c r="B70" t="s">
        <v>258</v>
      </c>
      <c r="C70">
        <v>1000</v>
      </c>
      <c r="D70" s="2">
        <f>C70/XD9U!J70</f>
        <v>13.319126265316996</v>
      </c>
      <c r="E70" s="13">
        <f>D70*_xlfn.XLOOKUP(LEFT(B70,4)+1&amp;RIGHT(B70,3),XD9U!I:I,XD9U!J:J)</f>
        <v>1294.8854555141183</v>
      </c>
      <c r="F70" s="10">
        <f t="shared" ref="F70:F96" si="6">E70/1000-1</f>
        <v>0.29488545551411827</v>
      </c>
      <c r="I70" t="s">
        <v>258</v>
      </c>
      <c r="J70" s="13">
        <f>1000*cambi_mensili!$G259</f>
        <v>1113.5999999999999</v>
      </c>
      <c r="K70" s="2">
        <f>J70/XD9U!K70</f>
        <v>13.326951013091216</v>
      </c>
      <c r="L70" s="13">
        <f>K70*_xlfn.XLOOKUP(LEFT(I70,4)+1&amp;RIGHT(I70,3),XD9U!I:I,XD9U!K:K)</f>
        <v>1590.4382805945017</v>
      </c>
      <c r="M70" s="13">
        <f>L70/_xlfn.XLOOKUP(LEFT(I70,4)+1&amp;RIGHT(I70,3),cambi_mensili!$F:$F,cambi_mensili!$G:$G)</f>
        <v>1303.5310881030259</v>
      </c>
      <c r="N70" s="10">
        <f t="shared" ref="N70:N96" si="7">M70/1000-1</f>
        <v>0.30353108810302598</v>
      </c>
      <c r="P70" s="13">
        <f t="shared" si="5"/>
        <v>-8.6456325889075742</v>
      </c>
    </row>
    <row r="71" spans="2:16" x14ac:dyDescent="0.25">
      <c r="B71" t="s">
        <v>259</v>
      </c>
      <c r="C71">
        <v>1000</v>
      </c>
      <c r="D71" s="2">
        <f>C71/XD9U!J71</f>
        <v>13.14060446780552</v>
      </c>
      <c r="E71" s="13">
        <f>D71*_xlfn.XLOOKUP(LEFT(B71,4)+1&amp;RIGHT(B71,3),XD9U!I:I,XD9U!J:J)</f>
        <v>1354.5335085413931</v>
      </c>
      <c r="F71" s="10">
        <f t="shared" si="6"/>
        <v>0.35453350854139298</v>
      </c>
      <c r="I71" t="s">
        <v>259</v>
      </c>
      <c r="J71" s="13">
        <f>1000*cambi_mensili!$G260</f>
        <v>1119.8</v>
      </c>
      <c r="K71" s="2">
        <f>J71/XD9U!K71</f>
        <v>13.092482323073568</v>
      </c>
      <c r="L71" s="13">
        <f>K71*_xlfn.XLOOKUP(LEFT(I71,4)+1&amp;RIGHT(I71,3),XD9U!I:I,XD9U!K:K)</f>
        <v>1601.4070015317081</v>
      </c>
      <c r="M71" s="13">
        <f>L71/_xlfn.XLOOKUP(LEFT(I71,4)+1&amp;RIGHT(I71,3),cambi_mensili!$F:$F,cambi_mensili!$G:$G)</f>
        <v>1347.5319770546182</v>
      </c>
      <c r="N71" s="10">
        <f t="shared" si="7"/>
        <v>0.34753197705461814</v>
      </c>
      <c r="P71" s="13">
        <f t="shared" si="5"/>
        <v>7.0015314867748657</v>
      </c>
    </row>
    <row r="72" spans="2:16" x14ac:dyDescent="0.25">
      <c r="B72" t="s">
        <v>260</v>
      </c>
      <c r="C72">
        <v>1000</v>
      </c>
      <c r="D72" s="2">
        <f>C72/XD9U!J72</f>
        <v>13.051422605063951</v>
      </c>
      <c r="E72" s="13">
        <f>D72*_xlfn.XLOOKUP(LEFT(B72,4)+1&amp;RIGHT(B72,3),XD9U!I:I,XD9U!J:J)</f>
        <v>1379.404855129209</v>
      </c>
      <c r="F72" s="10">
        <f t="shared" si="6"/>
        <v>0.37940485512920885</v>
      </c>
      <c r="I72" t="s">
        <v>260</v>
      </c>
      <c r="J72" s="13">
        <f>1000*cambi_mensili!$G261</f>
        <v>1184.8000000000002</v>
      </c>
      <c r="K72" s="2">
        <f>J72/XD9U!K72</f>
        <v>13.096053795777014</v>
      </c>
      <c r="L72" s="13">
        <f>K72*_xlfn.XLOOKUP(LEFT(I72,4)+1&amp;RIGHT(I72,3),XD9U!I:I,XD9U!K:K)</f>
        <v>1641.7213169346601</v>
      </c>
      <c r="M72" s="13">
        <f>L72/_xlfn.XLOOKUP(LEFT(I72,4)+1&amp;RIGHT(I72,3),cambi_mensili!$F:$F,cambi_mensili!$G:$G)</f>
        <v>1380.6419282942225</v>
      </c>
      <c r="N72" s="10">
        <f t="shared" si="7"/>
        <v>0.38064192829422239</v>
      </c>
      <c r="P72" s="13">
        <f t="shared" si="5"/>
        <v>-1.2370731650134985</v>
      </c>
    </row>
    <row r="73" spans="2:16" x14ac:dyDescent="0.25">
      <c r="B73" t="s">
        <v>261</v>
      </c>
      <c r="C73">
        <v>1000</v>
      </c>
      <c r="D73" s="2">
        <f>C73/XD9U!J73</f>
        <v>12.195121951219512</v>
      </c>
      <c r="E73" s="13">
        <f>D73*_xlfn.XLOOKUP(LEFT(B73,4)+1&amp;RIGHT(B73,3),XD9U!I:I,XD9U!J:J)</f>
        <v>1334.2682926829268</v>
      </c>
      <c r="F73" s="10">
        <f t="shared" si="6"/>
        <v>0.33426829268292679</v>
      </c>
      <c r="I73" t="s">
        <v>261</v>
      </c>
      <c r="J73" s="13">
        <f>1000*cambi_mensili!$G262</f>
        <v>1194</v>
      </c>
      <c r="K73" s="2">
        <f>J73/XD9U!K73</f>
        <v>12.216083736772738</v>
      </c>
      <c r="L73" s="13">
        <f>K73*_xlfn.XLOOKUP(LEFT(I73,4)+1&amp;RIGHT(I73,3),XD9U!I:I,XD9U!K:K)</f>
        <v>1576.6077426357222</v>
      </c>
      <c r="M73" s="13">
        <f>L73/_xlfn.XLOOKUP(LEFT(I73,4)+1&amp;RIGHT(I73,3),cambi_mensili!$F:$F,cambi_mensili!$G:$G)</f>
        <v>1332.2695138040579</v>
      </c>
      <c r="N73" s="10">
        <f t="shared" si="7"/>
        <v>0.33226951380405789</v>
      </c>
      <c r="P73" s="13">
        <f t="shared" si="5"/>
        <v>1.9987788788689613</v>
      </c>
    </row>
    <row r="74" spans="2:16" x14ac:dyDescent="0.25">
      <c r="B74" t="s">
        <v>262</v>
      </c>
      <c r="C74">
        <v>1000</v>
      </c>
      <c r="D74" s="2">
        <f>C74/XD9U!J74</f>
        <v>12.39003840911907</v>
      </c>
      <c r="E74" s="13">
        <f>D74*_xlfn.XLOOKUP(LEFT(B74,4)+1&amp;RIGHT(B74,3),XD9U!I:I,XD9U!J:J)</f>
        <v>1327.0970140007435</v>
      </c>
      <c r="F74" s="10">
        <f t="shared" si="6"/>
        <v>0.32709701400074342</v>
      </c>
      <c r="I74" t="s">
        <v>262</v>
      </c>
      <c r="J74" s="13">
        <f>1000*cambi_mensili!$G263</f>
        <v>1170.8</v>
      </c>
      <c r="K74" s="2">
        <f>J74/XD9U!K74</f>
        <v>12.351513742467414</v>
      </c>
      <c r="L74" s="13">
        <f>K74*_xlfn.XLOOKUP(LEFT(I74,4)+1&amp;RIGHT(I74,3),XD9U!I:I,XD9U!K:K)</f>
        <v>1530.5995582635346</v>
      </c>
      <c r="M74" s="13">
        <f>L74/_xlfn.XLOOKUP(LEFT(I74,4)+1&amp;RIGHT(I74,3),cambi_mensili!$F:$F,cambi_mensili!$G:$G)</f>
        <v>1321.8754281574702</v>
      </c>
      <c r="N74" s="10">
        <f t="shared" si="7"/>
        <v>0.32187542815747028</v>
      </c>
      <c r="P74" s="13">
        <f t="shared" si="5"/>
        <v>5.2215858432732603</v>
      </c>
    </row>
    <row r="75" spans="2:16" x14ac:dyDescent="0.25">
      <c r="B75" t="s">
        <v>263</v>
      </c>
      <c r="C75">
        <v>1000</v>
      </c>
      <c r="D75" s="2">
        <f>C75/XD9U!J75</f>
        <v>12.696800406297612</v>
      </c>
      <c r="E75" s="13">
        <f>D75*_xlfn.XLOOKUP(LEFT(B75,4)+1&amp;RIGHT(B75,3),XD9U!I:I,XD9U!J:J)</f>
        <v>1439.3092940578972</v>
      </c>
      <c r="F75" s="10">
        <f t="shared" si="6"/>
        <v>0.43930929405789731</v>
      </c>
      <c r="I75" t="s">
        <v>263</v>
      </c>
      <c r="J75" s="13">
        <f>1000*cambi_mensili!$G264</f>
        <v>1169.8</v>
      </c>
      <c r="K75" s="2">
        <f>J75/XD9U!K75</f>
        <v>12.717981755229992</v>
      </c>
      <c r="L75" s="13">
        <f>K75*_xlfn.XLOOKUP(LEFT(I75,4)+1&amp;RIGHT(I75,3),XD9U!I:I,XD9U!K:K)</f>
        <v>1665.6740832004539</v>
      </c>
      <c r="M75" s="13">
        <f>L75/_xlfn.XLOOKUP(LEFT(I75,4)+1&amp;RIGHT(I75,3),cambi_mensili!$F:$F,cambi_mensili!$G:$G)</f>
        <v>1430.3770572781914</v>
      </c>
      <c r="N75" s="10">
        <f t="shared" si="7"/>
        <v>0.43037705727819131</v>
      </c>
      <c r="P75" s="13">
        <f t="shared" si="5"/>
        <v>8.9322367797058178</v>
      </c>
    </row>
    <row r="76" spans="2:16" x14ac:dyDescent="0.25">
      <c r="B76" t="s">
        <v>264</v>
      </c>
      <c r="C76">
        <v>1000</v>
      </c>
      <c r="D76" s="2">
        <f>C76/XD9U!J76</f>
        <v>11.702750146284377</v>
      </c>
      <c r="E76" s="13">
        <f>D76*_xlfn.XLOOKUP(LEFT(B76,4)+1&amp;RIGHT(B76,3),XD9U!I:I,XD9U!J:J)</f>
        <v>1357.2849619660622</v>
      </c>
      <c r="F76" s="10">
        <f t="shared" si="6"/>
        <v>0.35728496196606208</v>
      </c>
      <c r="I76" t="s">
        <v>264</v>
      </c>
      <c r="J76" s="13">
        <f>1000*cambi_mensili!$G265</f>
        <v>1198</v>
      </c>
      <c r="K76" s="2">
        <f>J76/XD9U!K76</f>
        <v>11.747977675861293</v>
      </c>
      <c r="L76" s="13">
        <f>K76*_xlfn.XLOOKUP(LEFT(I76,4)+1&amp;RIGHT(I76,3),XD9U!I:I,XD9U!K:K)</f>
        <v>1535.2844390739779</v>
      </c>
      <c r="M76" s="13">
        <f>L76/_xlfn.XLOOKUP(LEFT(I76,4)+1&amp;RIGHT(I76,3),cambi_mensili!$F:$F,cambi_mensili!$G:$G)</f>
        <v>1351.1259694393891</v>
      </c>
      <c r="N76" s="10">
        <f t="shared" si="7"/>
        <v>0.35112596943938912</v>
      </c>
      <c r="P76" s="13">
        <f t="shared" si="5"/>
        <v>6.1589925266730461</v>
      </c>
    </row>
    <row r="77" spans="2:16" x14ac:dyDescent="0.25">
      <c r="B77" t="s">
        <v>265</v>
      </c>
      <c r="C77">
        <v>1000</v>
      </c>
      <c r="D77" s="2">
        <f>C77/XD9U!J77</f>
        <v>11.57273463719477</v>
      </c>
      <c r="E77" s="13">
        <f>D77*_xlfn.XLOOKUP(LEFT(B77,4)+1&amp;RIGHT(B77,3),XD9U!I:I,XD9U!J:J)</f>
        <v>1389.1910658488603</v>
      </c>
      <c r="F77" s="10">
        <f t="shared" si="6"/>
        <v>0.38919106584886021</v>
      </c>
      <c r="I77" t="s">
        <v>265</v>
      </c>
      <c r="J77" s="13">
        <f>1000*cambi_mensili!$G266</f>
        <v>1227.1000000000001</v>
      </c>
      <c r="K77" s="2">
        <f>J77/XD9U!K77</f>
        <v>11.563324211364753</v>
      </c>
      <c r="L77" s="13">
        <f>K77*_xlfn.XLOOKUP(LEFT(I77,4)+1&amp;RIGHT(I77,3),XD9U!I:I,XD9U!K:K)</f>
        <v>1564.1709123246069</v>
      </c>
      <c r="M77" s="13">
        <f>L77/_xlfn.XLOOKUP(LEFT(I77,4)+1&amp;RIGHT(I77,3),cambi_mensili!$F:$F,cambi_mensili!$G:$G)</f>
        <v>1381.0444219712226</v>
      </c>
      <c r="N77" s="10">
        <f t="shared" si="7"/>
        <v>0.38104442197122257</v>
      </c>
      <c r="P77" s="13">
        <f t="shared" si="5"/>
        <v>8.1466438776376435</v>
      </c>
    </row>
    <row r="78" spans="2:16" x14ac:dyDescent="0.25">
      <c r="B78" t="s">
        <v>266</v>
      </c>
      <c r="C78">
        <v>1000</v>
      </c>
      <c r="D78" s="2">
        <f>C78/XD9U!J78</f>
        <v>11.435105774728417</v>
      </c>
      <c r="E78" s="13">
        <f>D78*_xlfn.XLOOKUP(LEFT(B78,4)+1&amp;RIGHT(B78,3),XD9U!I:I,XD9U!J:J)</f>
        <v>1281.8753573470553</v>
      </c>
      <c r="F78" s="10">
        <f t="shared" si="6"/>
        <v>0.28187535734705538</v>
      </c>
      <c r="I78" t="s">
        <v>266</v>
      </c>
      <c r="J78" s="13">
        <f>1000*cambi_mensili!$G267</f>
        <v>1213.5999999999999</v>
      </c>
      <c r="K78" s="2">
        <f>J78/XD9U!K78</f>
        <v>11.42964776794123</v>
      </c>
      <c r="L78" s="13">
        <f>K78*_xlfn.XLOOKUP(LEFT(I78,4)+1&amp;RIGHT(I78,3),XD9U!I:I,XD9U!K:K)</f>
        <v>1436.5352568543979</v>
      </c>
      <c r="M78" s="13">
        <f>L78/_xlfn.XLOOKUP(LEFT(I78,4)+1&amp;RIGHT(I78,3),cambi_mensili!$F:$F,cambi_mensili!$G:$G)</f>
        <v>1287.67950596486</v>
      </c>
      <c r="N78" s="10">
        <f t="shared" si="7"/>
        <v>0.28767950596486003</v>
      </c>
      <c r="P78" s="13">
        <f t="shared" si="5"/>
        <v>-5.8041486178046853</v>
      </c>
    </row>
    <row r="79" spans="2:16" x14ac:dyDescent="0.25">
      <c r="B79" t="s">
        <v>267</v>
      </c>
      <c r="C79">
        <v>1000</v>
      </c>
      <c r="D79" s="2">
        <f>C79/XD9U!J79</f>
        <v>11.148272017837234</v>
      </c>
      <c r="E79" s="13">
        <f>D79*_xlfn.XLOOKUP(LEFT(B79,4)+1&amp;RIGHT(B79,3),XD9U!I:I,XD9U!J:J)</f>
        <v>1228.4280936454848</v>
      </c>
      <c r="F79" s="10">
        <f t="shared" si="6"/>
        <v>0.22842809364548478</v>
      </c>
      <c r="I79" t="s">
        <v>267</v>
      </c>
      <c r="J79" s="13">
        <f>1000*cambi_mensili!$G268</f>
        <v>1212.0999999999999</v>
      </c>
      <c r="K79" s="2">
        <f>J79/XD9U!K79</f>
        <v>11.103883799784397</v>
      </c>
      <c r="L79" s="13">
        <f>K79*_xlfn.XLOOKUP(LEFT(I79,4)+1&amp;RIGHT(I79,3),XD9U!I:I,XD9U!K:K)</f>
        <v>1377.1592104760275</v>
      </c>
      <c r="M79" s="13">
        <f>L79/_xlfn.XLOOKUP(LEFT(I79,4)+1&amp;RIGHT(I79,3),cambi_mensili!$F:$F,cambi_mensili!$G:$G)</f>
        <v>1229.7162340173477</v>
      </c>
      <c r="N79" s="10">
        <f t="shared" si="7"/>
        <v>0.22971623401734775</v>
      </c>
      <c r="P79" s="13">
        <f t="shared" si="5"/>
        <v>-1.2881403718629372</v>
      </c>
    </row>
    <row r="80" spans="2:16" x14ac:dyDescent="0.25">
      <c r="B80" t="s">
        <v>268</v>
      </c>
      <c r="C80">
        <v>1000</v>
      </c>
      <c r="D80" s="2">
        <f>C80/XD9U!J80</f>
        <v>10.424267695194413</v>
      </c>
      <c r="E80" s="13">
        <f>D80*_xlfn.XLOOKUP(LEFT(B80,4)+1&amp;RIGHT(B80,3),XD9U!I:I,XD9U!J:J)</f>
        <v>1219.6393203377463</v>
      </c>
      <c r="F80" s="10">
        <f t="shared" si="6"/>
        <v>0.21963932033774625</v>
      </c>
      <c r="I80" t="s">
        <v>268</v>
      </c>
      <c r="J80" s="13">
        <f>1000*cambi_mensili!$G269</f>
        <v>1172.5</v>
      </c>
      <c r="K80" s="2">
        <f>J80/XD9U!K80</f>
        <v>10.406034779515382</v>
      </c>
      <c r="L80" s="13">
        <f>K80*_xlfn.XLOOKUP(LEFT(I80,4)+1&amp;RIGHT(I80,3),XD9U!I:I,XD9U!K:K)</f>
        <v>1349.9748503223914</v>
      </c>
      <c r="M80" s="13">
        <f>L80/_xlfn.XLOOKUP(LEFT(I80,4)+1&amp;RIGHT(I80,3),cambi_mensili!$F:$F,cambi_mensili!$G:$G)</f>
        <v>1216.084001731728</v>
      </c>
      <c r="N80" s="10">
        <f t="shared" si="7"/>
        <v>0.21608400173172804</v>
      </c>
      <c r="P80" s="13">
        <f t="shared" si="5"/>
        <v>3.555318606018318</v>
      </c>
    </row>
    <row r="81" spans="2:16" x14ac:dyDescent="0.25">
      <c r="B81" t="s">
        <v>269</v>
      </c>
      <c r="C81">
        <v>1000</v>
      </c>
      <c r="D81" s="2">
        <f>C81/XD9U!J81</f>
        <v>10.141987829614605</v>
      </c>
      <c r="E81" s="13">
        <f>D81*_xlfn.XLOOKUP(LEFT(B81,4)+1&amp;RIGHT(B81,3),XD9U!I:I,XD9U!J:J)</f>
        <v>1158.2150101419879</v>
      </c>
      <c r="F81" s="10">
        <f t="shared" si="6"/>
        <v>0.15821501014198791</v>
      </c>
      <c r="I81" t="s">
        <v>269</v>
      </c>
      <c r="J81" s="13">
        <f>1000*cambi_mensili!$G270</f>
        <v>1208.2</v>
      </c>
      <c r="K81" s="2">
        <f>J81/XD9U!K81</f>
        <v>10.190190862561618</v>
      </c>
      <c r="L81" s="13">
        <f>K81*_xlfn.XLOOKUP(LEFT(I81,4)+1&amp;RIGHT(I81,3),XD9U!I:I,XD9U!K:K)</f>
        <v>1211.8684789007129</v>
      </c>
      <c r="M81" s="13">
        <f>L81/_xlfn.XLOOKUP(LEFT(I81,4)+1&amp;RIGHT(I81,3),cambi_mensili!$F:$F,cambi_mensili!$G:$G)</f>
        <v>1149.7803405130103</v>
      </c>
      <c r="N81" s="10">
        <f t="shared" si="7"/>
        <v>0.14978034051301026</v>
      </c>
      <c r="P81" s="13">
        <f t="shared" si="5"/>
        <v>8.4346696289776446</v>
      </c>
    </row>
    <row r="82" spans="2:16" x14ac:dyDescent="0.25">
      <c r="B82" t="s">
        <v>270</v>
      </c>
      <c r="C82">
        <v>1000</v>
      </c>
      <c r="D82" s="2">
        <f>C82/XD9U!J82</f>
        <v>10.285949393128986</v>
      </c>
      <c r="E82" s="13">
        <f>D82*_xlfn.XLOOKUP(LEFT(B82,4)+1&amp;RIGHT(B82,3),XD9U!I:I,XD9U!J:J)</f>
        <v>1111.1911129397245</v>
      </c>
      <c r="F82" s="10">
        <f t="shared" si="6"/>
        <v>0.1111911129397245</v>
      </c>
      <c r="I82" t="s">
        <v>270</v>
      </c>
      <c r="J82" s="13">
        <f>1000*cambi_mensili!$G271</f>
        <v>1220.0999999999999</v>
      </c>
      <c r="K82" s="2">
        <f>J82/XD9U!K82</f>
        <v>10.22373086052391</v>
      </c>
      <c r="L82" s="13">
        <f>K82*_xlfn.XLOOKUP(LEFT(I82,4)+1&amp;RIGHT(I82,3),XD9U!I:I,XD9U!K:K)</f>
        <v>1183.4479350887525</v>
      </c>
      <c r="M82" s="13">
        <f>L82/_xlfn.XLOOKUP(LEFT(I82,4)+1&amp;RIGHT(I82,3),cambi_mensili!$F:$F,cambi_mensili!$G:$G)</f>
        <v>1104.6839681590147</v>
      </c>
      <c r="N82" s="10">
        <f t="shared" si="7"/>
        <v>0.10468396815901482</v>
      </c>
      <c r="P82" s="13">
        <f t="shared" si="5"/>
        <v>6.5071447807097229</v>
      </c>
    </row>
    <row r="83" spans="2:16" x14ac:dyDescent="0.25">
      <c r="B83" t="s">
        <v>271</v>
      </c>
      <c r="C83">
        <v>1000</v>
      </c>
      <c r="D83" s="2">
        <f>C83/XD9U!J83</f>
        <v>9.7012029491656975</v>
      </c>
      <c r="E83" s="13">
        <f>D83*_xlfn.XLOOKUP(LEFT(B83,4)+1&amp;RIGHT(B83,3),XD9U!I:I,XD9U!J:J)</f>
        <v>987.873496313543</v>
      </c>
      <c r="F83" s="10">
        <f t="shared" si="6"/>
        <v>-1.2126503686456958E-2</v>
      </c>
      <c r="I83" t="s">
        <v>271</v>
      </c>
      <c r="J83" s="13">
        <f>1000*cambi_mensili!$G272</f>
        <v>1188.3999999999999</v>
      </c>
      <c r="K83" s="2">
        <f>J83/XD9U!K83</f>
        <v>9.7158973189568343</v>
      </c>
      <c r="L83" s="13">
        <f>K83*_xlfn.XLOOKUP(LEFT(I83,4)+1&amp;RIGHT(I83,3),XD9U!I:I,XD9U!K:K)</f>
        <v>1034.5487756702157</v>
      </c>
      <c r="M83" s="13">
        <f>L83/_xlfn.XLOOKUP(LEFT(I83,4)+1&amp;RIGHT(I83,3),cambi_mensili!$F:$F,cambi_mensili!$G:$G)</f>
        <v>996.0034424474976</v>
      </c>
      <c r="N83" s="10">
        <f t="shared" si="7"/>
        <v>-3.9965575525023889E-3</v>
      </c>
      <c r="P83" s="13">
        <f t="shared" si="5"/>
        <v>-8.1299461339546042</v>
      </c>
    </row>
    <row r="84" spans="2:16" x14ac:dyDescent="0.25">
      <c r="B84" t="s">
        <v>272</v>
      </c>
      <c r="C84">
        <v>1000</v>
      </c>
      <c r="D84" s="2">
        <f>C84/XD9U!J84</f>
        <v>9.4616330778692408</v>
      </c>
      <c r="E84" s="13">
        <f>D84*_xlfn.XLOOKUP(LEFT(B84,4)+1&amp;RIGHT(B84,3),XD9U!I:I,XD9U!J:J)</f>
        <v>1069.5430031223391</v>
      </c>
      <c r="F84" s="10">
        <f t="shared" si="6"/>
        <v>6.9543003122339186E-2</v>
      </c>
      <c r="I84" t="s">
        <v>272</v>
      </c>
      <c r="J84" s="13">
        <f>1000*cambi_mensili!$G273</f>
        <v>1189.1000000000001</v>
      </c>
      <c r="K84" s="2">
        <f>J84/XD9U!K84</f>
        <v>9.4854817367144104</v>
      </c>
      <c r="L84" s="13">
        <f>K84*_xlfn.XLOOKUP(LEFT(I84,4)+1&amp;RIGHT(I84,3),XD9U!I:I,XD9U!K:K)</f>
        <v>1093.1068963680052</v>
      </c>
      <c r="M84" s="13">
        <f>L84/_xlfn.XLOOKUP(LEFT(I84,4)+1&amp;RIGHT(I84,3),cambi_mensili!$F:$F,cambi_mensili!$G:$G)</f>
        <v>1071.8836010668808</v>
      </c>
      <c r="N84" s="10">
        <f t="shared" si="7"/>
        <v>7.1883601066880853E-2</v>
      </c>
      <c r="P84" s="13">
        <f t="shared" si="5"/>
        <v>-2.3405979445417415</v>
      </c>
    </row>
    <row r="85" spans="2:16" x14ac:dyDescent="0.25">
      <c r="B85" t="s">
        <v>273</v>
      </c>
      <c r="C85">
        <v>1000</v>
      </c>
      <c r="D85" s="2">
        <f>C85/XD9U!J85</f>
        <v>9.1399323645005026</v>
      </c>
      <c r="E85" s="13">
        <f>D85*_xlfn.XLOOKUP(LEFT(B85,4)+1&amp;RIGHT(B85,3),XD9U!I:I,XD9U!J:J)</f>
        <v>1019.742253907321</v>
      </c>
      <c r="F85" s="10">
        <f t="shared" si="6"/>
        <v>1.9742253907321095E-2</v>
      </c>
      <c r="I85" t="s">
        <v>273</v>
      </c>
      <c r="J85" s="13">
        <f>1000*cambi_mensili!$G274</f>
        <v>1183.4000000000001</v>
      </c>
      <c r="K85" s="2">
        <f>J85/XD9U!K85</f>
        <v>9.1693787256993442</v>
      </c>
      <c r="L85" s="13">
        <f>K85*_xlfn.XLOOKUP(LEFT(I85,4)+1&amp;RIGHT(I85,3),XD9U!I:I,XD9U!K:K)</f>
        <v>1029.9046184705503</v>
      </c>
      <c r="M85" s="13">
        <f>L85/_xlfn.XLOOKUP(LEFT(I85,4)+1&amp;RIGHT(I85,3),cambi_mensili!$F:$F,cambi_mensili!$G:$G)</f>
        <v>1029.9046184705503</v>
      </c>
      <c r="N85" s="10">
        <f t="shared" si="7"/>
        <v>2.9904618470550259E-2</v>
      </c>
      <c r="P85" s="13">
        <f t="shared" si="5"/>
        <v>-10.162364563229289</v>
      </c>
    </row>
    <row r="86" spans="2:16" x14ac:dyDescent="0.25">
      <c r="B86" t="s">
        <v>274</v>
      </c>
      <c r="C86">
        <v>1000</v>
      </c>
      <c r="D86" s="2">
        <f>C86/XD9U!J86</f>
        <v>9.3361964335729617</v>
      </c>
      <c r="E86" s="13">
        <f>D86*_xlfn.XLOOKUP(LEFT(B86,4)+1&amp;RIGHT(B86,3),XD9U!I:I,XD9U!J:J)</f>
        <v>987.58285874334786</v>
      </c>
      <c r="F86" s="10">
        <f t="shared" si="6"/>
        <v>-1.2417141256652164E-2</v>
      </c>
      <c r="I86" t="s">
        <v>274</v>
      </c>
      <c r="J86" s="13">
        <f>1000*cambi_mensili!$G275</f>
        <v>1157.8999999999999</v>
      </c>
      <c r="K86" s="2">
        <f>J86/XD9U!K86</f>
        <v>9.3439317195599028</v>
      </c>
      <c r="L86" s="13">
        <f>K86*_xlfn.XLOOKUP(LEFT(I86,4)+1&amp;RIGHT(I86,3),XD9U!I:I,XD9U!K:K)</f>
        <v>968.31161606619764</v>
      </c>
      <c r="M86" s="13">
        <f>L86/_xlfn.XLOOKUP(LEFT(I86,4)+1&amp;RIGHT(I86,3),cambi_mensili!$F:$F,cambi_mensili!$G:$G)</f>
        <v>993.34388188982109</v>
      </c>
      <c r="N86" s="10">
        <f t="shared" si="7"/>
        <v>-6.6561181101788547E-3</v>
      </c>
      <c r="P86" s="13">
        <f t="shared" si="5"/>
        <v>-5.7610231464732351</v>
      </c>
    </row>
    <row r="87" spans="2:16" x14ac:dyDescent="0.25">
      <c r="B87" t="s">
        <v>275</v>
      </c>
      <c r="C87">
        <v>1000</v>
      </c>
      <c r="D87" s="2">
        <f>C87/XD9U!J87</f>
        <v>8.8214537755822153</v>
      </c>
      <c r="E87" s="13">
        <f>D87*_xlfn.XLOOKUP(LEFT(B87,4)+1&amp;RIGHT(B87,3),XD9U!I:I,XD9U!J:J)</f>
        <v>977.32886379675369</v>
      </c>
      <c r="F87" s="10">
        <f t="shared" si="6"/>
        <v>-2.2671136203246345E-2</v>
      </c>
      <c r="I87" t="s">
        <v>275</v>
      </c>
      <c r="J87" s="13">
        <f>1000*cambi_mensili!$G276</f>
        <v>1164.5</v>
      </c>
      <c r="K87" s="2">
        <f>J87/XD9U!K87</f>
        <v>8.8913490960422301</v>
      </c>
      <c r="L87" s="13">
        <f>K87*_xlfn.XLOOKUP(LEFT(I87,4)+1&amp;RIGHT(I87,3),XD9U!I:I,XD9U!K:K)</f>
        <v>971.20208843474006</v>
      </c>
      <c r="M87" s="13">
        <f>L87/_xlfn.XLOOKUP(LEFT(I87,4)+1&amp;RIGHT(I87,3),cambi_mensili!$F:$F,cambi_mensili!$G:$G)</f>
        <v>979.62687959929406</v>
      </c>
      <c r="N87" s="10">
        <f t="shared" si="7"/>
        <v>-2.0373120400705935E-2</v>
      </c>
      <c r="P87" s="13">
        <f t="shared" si="5"/>
        <v>-2.2980158025403625</v>
      </c>
    </row>
    <row r="88" spans="2:16" x14ac:dyDescent="0.25">
      <c r="B88" t="s">
        <v>276</v>
      </c>
      <c r="C88">
        <v>1000</v>
      </c>
      <c r="D88" s="2">
        <f>C88/XD9U!J88</f>
        <v>8.6221762372822894</v>
      </c>
      <c r="E88" s="13">
        <f>D88*_xlfn.XLOOKUP(LEFT(B88,4)+1&amp;RIGHT(B88,3),XD9U!I:I,XD9U!J:J)</f>
        <v>933.52302121055345</v>
      </c>
      <c r="F88" s="10">
        <f t="shared" si="6"/>
        <v>-6.6476978789446584E-2</v>
      </c>
      <c r="I88" t="s">
        <v>276</v>
      </c>
      <c r="J88" s="13">
        <f>1000*cambi_mensili!$G277</f>
        <v>1136.3000000000002</v>
      </c>
      <c r="K88" s="2">
        <f>J88/XD9U!K88</f>
        <v>8.694953647242663</v>
      </c>
      <c r="L88" s="13">
        <f>K88*_xlfn.XLOOKUP(LEFT(I88,4)+1&amp;RIGHT(I88,3),XD9U!I:I,XD9U!K:K)</f>
        <v>971.74803700574728</v>
      </c>
      <c r="M88" s="13">
        <f>L88/_xlfn.XLOOKUP(LEFT(I88,4)+1&amp;RIGHT(I88,3),cambi_mensili!$F:$F,cambi_mensili!$G:$G)</f>
        <v>936.53434561078177</v>
      </c>
      <c r="N88" s="10">
        <f t="shared" si="7"/>
        <v>-6.3465654389218251E-2</v>
      </c>
      <c r="P88" s="13">
        <f t="shared" si="5"/>
        <v>-3.0113244002283182</v>
      </c>
    </row>
    <row r="89" spans="2:16" x14ac:dyDescent="0.25">
      <c r="B89" t="s">
        <v>277</v>
      </c>
      <c r="C89">
        <v>1000</v>
      </c>
      <c r="D89" s="2">
        <f>C89/XD9U!J89</f>
        <v>8.3305564811729411</v>
      </c>
      <c r="E89" s="13">
        <f>D89*_xlfn.XLOOKUP(LEFT(B89,4)+1&amp;RIGHT(B89,3),XD9U!I:I,XD9U!J:J)</f>
        <v>839.30356547817382</v>
      </c>
      <c r="F89" s="10">
        <f t="shared" si="6"/>
        <v>-0.16069643452182614</v>
      </c>
      <c r="I89" t="s">
        <v>277</v>
      </c>
      <c r="J89" s="13">
        <f>1000*cambi_mensili!$G278</f>
        <v>1132.6000000000001</v>
      </c>
      <c r="K89" s="2">
        <f>J89/XD9U!K89</f>
        <v>8.3728836143155583</v>
      </c>
      <c r="L89" s="13">
        <f>K89*_xlfn.XLOOKUP(LEFT(I89,4)+1&amp;RIGHT(I89,3),XD9U!I:I,XD9U!K:K)</f>
        <v>905.31804079786968</v>
      </c>
      <c r="M89" s="13">
        <f>L89/_xlfn.XLOOKUP(LEFT(I89,4)+1&amp;RIGHT(I89,3),cambi_mensili!$F:$F,cambi_mensili!$G:$G)</f>
        <v>848.7887125425367</v>
      </c>
      <c r="N89" s="10">
        <f t="shared" si="7"/>
        <v>-0.15121128745746326</v>
      </c>
      <c r="P89" s="13">
        <f t="shared" si="5"/>
        <v>-9.4851470643628772</v>
      </c>
    </row>
    <row r="90" spans="2:16" x14ac:dyDescent="0.25">
      <c r="B90" t="s">
        <v>278</v>
      </c>
      <c r="C90">
        <v>1000</v>
      </c>
      <c r="D90" s="2">
        <f>C90/XD9U!J90</f>
        <v>8.9206066012488847</v>
      </c>
      <c r="E90" s="13">
        <f>D90*_xlfn.XLOOKUP(LEFT(B90,4)+1&amp;RIGHT(B90,3),XD9U!I:I,XD9U!J:J)</f>
        <v>940.58876003568241</v>
      </c>
      <c r="F90" s="10">
        <f t="shared" si="6"/>
        <v>-5.941123996431763E-2</v>
      </c>
      <c r="I90" t="s">
        <v>278</v>
      </c>
      <c r="J90" s="13">
        <f>1000*cambi_mensili!$G279</f>
        <v>1115.5999999999999</v>
      </c>
      <c r="K90" s="2">
        <f>J90/XD9U!K90</f>
        <v>8.876158791839261</v>
      </c>
      <c r="L90" s="13">
        <f>K90*_xlfn.XLOOKUP(LEFT(I90,4)+1&amp;RIGHT(I90,3),XD9U!I:I,XD9U!K:K)</f>
        <v>1017.9178902481265</v>
      </c>
      <c r="M90" s="13">
        <f>L90/_xlfn.XLOOKUP(LEFT(I90,4)+1&amp;RIGHT(I90,3),cambi_mensili!$F:$F,cambi_mensili!$G:$G)</f>
        <v>939.64542624215505</v>
      </c>
      <c r="N90" s="10">
        <f t="shared" si="7"/>
        <v>-6.035457375784492E-2</v>
      </c>
      <c r="P90" s="13">
        <f t="shared" si="5"/>
        <v>0.94333379352735847</v>
      </c>
    </row>
    <row r="91" spans="2:16" x14ac:dyDescent="0.25">
      <c r="B91" t="s">
        <v>279</v>
      </c>
      <c r="C91">
        <v>1000</v>
      </c>
      <c r="D91" s="2">
        <f>C91/XD9U!J91</f>
        <v>9.0752336872674473</v>
      </c>
      <c r="E91" s="13">
        <f>D91*_xlfn.XLOOKUP(LEFT(B91,4)+1&amp;RIGHT(B91,3),XD9U!I:I,XD9U!J:J)</f>
        <v>967.96442508394591</v>
      </c>
      <c r="F91" s="10">
        <f t="shared" si="6"/>
        <v>-3.2035574916054133E-2</v>
      </c>
      <c r="I91" t="s">
        <v>279</v>
      </c>
      <c r="J91" s="13">
        <f>1000*cambi_mensili!$G280</f>
        <v>1119.8999999999999</v>
      </c>
      <c r="K91" s="2">
        <f>J91/XD9U!K91</f>
        <v>9.0296309771476544</v>
      </c>
      <c r="L91" s="13">
        <f>K91*_xlfn.XLOOKUP(LEFT(I91,4)+1&amp;RIGHT(I91,3),XD9U!I:I,XD9U!K:K)</f>
        <v>1021.8833196245381</v>
      </c>
      <c r="M91" s="13">
        <f>L91/_xlfn.XLOOKUP(LEFT(I91,4)+1&amp;RIGHT(I91,3),cambi_mensili!$F:$F,cambi_mensili!$G:$G)</f>
        <v>962.31596160141066</v>
      </c>
      <c r="N91" s="10">
        <f t="shared" si="7"/>
        <v>-3.7684038398589359E-2</v>
      </c>
      <c r="P91" s="13">
        <f t="shared" si="5"/>
        <v>5.6484634825352487</v>
      </c>
    </row>
    <row r="92" spans="2:16" x14ac:dyDescent="0.25">
      <c r="B92" t="s">
        <v>280</v>
      </c>
      <c r="C92">
        <v>1000</v>
      </c>
      <c r="D92" s="2">
        <f>C92/XD9U!J92</f>
        <v>8.5470085470085468</v>
      </c>
      <c r="E92" s="13">
        <f>D92*_xlfn.XLOOKUP(LEFT(B92,4)+1&amp;RIGHT(B92,3),XD9U!I:I,XD9U!J:J)</f>
        <v>906.66666666666663</v>
      </c>
      <c r="F92" s="10">
        <f t="shared" si="6"/>
        <v>-9.3333333333333379E-2</v>
      </c>
      <c r="I92" t="s">
        <v>280</v>
      </c>
      <c r="J92" s="13">
        <f>1000*cambi_mensili!$G281</f>
        <v>1110.1000000000001</v>
      </c>
      <c r="K92" s="2">
        <f>J92/XD9U!K92</f>
        <v>8.5570032700841221</v>
      </c>
      <c r="L92" s="13">
        <f>K92*_xlfn.XLOOKUP(LEFT(I92,4)+1&amp;RIGHT(I92,3),XD9U!I:I,XD9U!K:K)</f>
        <v>992.52679218305082</v>
      </c>
      <c r="M92" s="13">
        <f>L92/_xlfn.XLOOKUP(LEFT(I92,4)+1&amp;RIGHT(I92,3),cambi_mensili!$F:$F,cambi_mensili!$G:$G)</f>
        <v>912.66831465108123</v>
      </c>
      <c r="N92" s="10">
        <f t="shared" si="7"/>
        <v>-8.7331685348918775E-2</v>
      </c>
      <c r="P92" s="13">
        <f t="shared" si="5"/>
        <v>-6.0016479844146033</v>
      </c>
    </row>
    <row r="93" spans="2:16" x14ac:dyDescent="0.25">
      <c r="B93" t="s">
        <v>281</v>
      </c>
      <c r="C93">
        <v>1000</v>
      </c>
      <c r="D93" s="2">
        <f>C93/XD9U!J93</f>
        <v>8.7565674255691768</v>
      </c>
      <c r="E93" s="13">
        <f>D93*_xlfn.XLOOKUP(LEFT(B93,4)+1&amp;RIGHT(B93,3),XD9U!I:I,XD9U!J:J)</f>
        <v>932.92469352014018</v>
      </c>
      <c r="F93" s="10">
        <f t="shared" si="6"/>
        <v>-6.707530647985982E-2</v>
      </c>
      <c r="I93" t="s">
        <v>281</v>
      </c>
      <c r="J93" s="13">
        <f>1000*cambi_mensili!$G282</f>
        <v>1054</v>
      </c>
      <c r="K93" s="2">
        <f>J93/XD9U!K93</f>
        <v>8.8627283868977482</v>
      </c>
      <c r="L93" s="13">
        <f>K93*_xlfn.XLOOKUP(LEFT(I93,4)+1&amp;RIGHT(I93,3),XD9U!I:I,XD9U!K:K)</f>
        <v>1043.1431045496797</v>
      </c>
      <c r="M93" s="13">
        <f>L93/_xlfn.XLOOKUP(LEFT(I93,4)+1&amp;RIGHT(I93,3),cambi_mensili!$F:$F,cambi_mensili!$G:$G)</f>
        <v>949.95274068817014</v>
      </c>
      <c r="N93" s="10">
        <f t="shared" si="7"/>
        <v>-5.004725931182985E-2</v>
      </c>
      <c r="P93" s="13">
        <f t="shared" si="5"/>
        <v>-17.028047168029957</v>
      </c>
    </row>
    <row r="94" spans="2:16" x14ac:dyDescent="0.25">
      <c r="B94" t="s">
        <v>282</v>
      </c>
      <c r="C94">
        <v>1000</v>
      </c>
      <c r="D94" s="2">
        <f>C94/XD9U!J94</f>
        <v>9.2566879570489675</v>
      </c>
      <c r="E94" s="13">
        <f>D94*_xlfn.XLOOKUP(LEFT(B94,4)+1&amp;RIGHT(B94,3),XD9U!I:I,XD9U!J:J)</f>
        <v>1030.3619364991207</v>
      </c>
      <c r="F94" s="10">
        <f t="shared" si="6"/>
        <v>3.0361936499120779E-2</v>
      </c>
      <c r="I94" t="s">
        <v>282</v>
      </c>
      <c r="J94" s="13">
        <f>1000*cambi_mensili!$G283</f>
        <v>1071.3</v>
      </c>
      <c r="K94" s="2">
        <f>J94/XD9U!K94</f>
        <v>9.2548920371878189</v>
      </c>
      <c r="L94" s="13">
        <f>K94*_xlfn.XLOOKUP(LEFT(I94,4)+1&amp;RIGHT(I94,3),XD9U!I:I,XD9U!K:K)</f>
        <v>1096.5658922810908</v>
      </c>
      <c r="M94" s="13">
        <f>L94/_xlfn.XLOOKUP(LEFT(I94,4)+1&amp;RIGHT(I94,3),cambi_mensili!$F:$F,cambi_mensili!$G:$G)</f>
        <v>1026.4587590387446</v>
      </c>
      <c r="N94" s="10">
        <f t="shared" si="7"/>
        <v>2.6458759038744617E-2</v>
      </c>
      <c r="P94" s="13">
        <f t="shared" si="5"/>
        <v>3.9031774603761278</v>
      </c>
    </row>
    <row r="95" spans="2:16" x14ac:dyDescent="0.25">
      <c r="B95" t="s">
        <v>283</v>
      </c>
      <c r="C95">
        <v>1000</v>
      </c>
      <c r="D95" s="2">
        <f>C95/XD9U!J95</f>
        <v>9.8202887164882657</v>
      </c>
      <c r="E95" s="13">
        <f>D95*_xlfn.XLOOKUP(LEFT(B95,4)+1&amp;RIGHT(B95,3),XD9U!I:I,XD9U!J:J)</f>
        <v>1138.4660709024847</v>
      </c>
      <c r="F95" s="10">
        <f t="shared" si="6"/>
        <v>0.13846607090248475</v>
      </c>
      <c r="I95" t="s">
        <v>283</v>
      </c>
      <c r="J95" s="13">
        <f>1000*cambi_mensili!$G284</f>
        <v>1038.7</v>
      </c>
      <c r="K95" s="2">
        <f>J95/XD9U!K95</f>
        <v>9.7548832713688043</v>
      </c>
      <c r="L95" s="13">
        <f>K95*_xlfn.XLOOKUP(LEFT(I95,4)+1&amp;RIGHT(I95,3),XD9U!I:I,XD9U!K:K)</f>
        <v>1234.5780073146693</v>
      </c>
      <c r="M95" s="13">
        <f>L95/_xlfn.XLOOKUP(LEFT(I95,4)+1&amp;RIGHT(I95,3),cambi_mensili!$F:$F,cambi_mensili!$G:$G)</f>
        <v>1136.1844352242492</v>
      </c>
      <c r="N95" s="10">
        <f t="shared" si="7"/>
        <v>0.13618443522424917</v>
      </c>
      <c r="P95" s="13">
        <f t="shared" si="5"/>
        <v>2.2816356782354887</v>
      </c>
    </row>
    <row r="96" spans="2:16" x14ac:dyDescent="0.25">
      <c r="B96" t="s">
        <v>284</v>
      </c>
      <c r="C96">
        <v>1000</v>
      </c>
      <c r="D96" s="2">
        <f>C96/XD9U!J96</f>
        <v>8.8464260438782727</v>
      </c>
      <c r="E96" s="13">
        <f>D96*_xlfn.XLOOKUP(LEFT(B96,4)+1&amp;RIGHT(B96,3),XD9U!I:I,XD9U!J:J)</f>
        <v>1052.7246992215144</v>
      </c>
      <c r="F96" s="10">
        <f t="shared" si="6"/>
        <v>5.2724699221514459E-2</v>
      </c>
      <c r="I96" t="s">
        <v>284</v>
      </c>
      <c r="J96" s="13">
        <f>1000*cambi_mensili!$G285</f>
        <v>1019.8000000000001</v>
      </c>
      <c r="K96" s="2">
        <f>J96/XD9U!K96</f>
        <v>8.8493580154348841</v>
      </c>
      <c r="L96" s="13">
        <f>K96*_xlfn.XLOOKUP(LEFT(I96,4)+1&amp;RIGHT(I96,3),XD9U!I:I,XD9U!K:K)</f>
        <v>1159.531371913075</v>
      </c>
      <c r="M96" s="13">
        <f>L96/_xlfn.XLOOKUP(LEFT(I96,4)+1&amp;RIGHT(I96,3),cambi_mensili!$F:$F,cambi_mensili!$G:$G)</f>
        <v>1051.9199600046038</v>
      </c>
      <c r="N96" s="10">
        <f t="shared" si="7"/>
        <v>5.191996000460386E-2</v>
      </c>
      <c r="P96" s="13">
        <f t="shared" si="5"/>
        <v>0.80473921691054784</v>
      </c>
    </row>
    <row r="97" spans="16:16" x14ac:dyDescent="0.25">
      <c r="P97" s="13"/>
    </row>
    <row r="98" spans="16:16" x14ac:dyDescent="0.25">
      <c r="P98" s="13"/>
    </row>
    <row r="99" spans="16:16" x14ac:dyDescent="0.25">
      <c r="P99" s="13"/>
    </row>
    <row r="100" spans="16:16" x14ac:dyDescent="0.25">
      <c r="P100" s="13"/>
    </row>
    <row r="101" spans="16:16" x14ac:dyDescent="0.25">
      <c r="P101" s="13"/>
    </row>
    <row r="102" spans="16:16" x14ac:dyDescent="0.25">
      <c r="P102" s="13"/>
    </row>
    <row r="103" spans="16:16" x14ac:dyDescent="0.25">
      <c r="P103" s="13"/>
    </row>
    <row r="104" spans="16:16" x14ac:dyDescent="0.25">
      <c r="P104" s="13"/>
    </row>
    <row r="105" spans="16:16" x14ac:dyDescent="0.25">
      <c r="P105" s="13"/>
    </row>
    <row r="106" spans="16:16" x14ac:dyDescent="0.25">
      <c r="P106" s="13"/>
    </row>
    <row r="107" spans="16:16" x14ac:dyDescent="0.25">
      <c r="P107" s="13"/>
    </row>
    <row r="108" spans="16:16" x14ac:dyDescent="0.25">
      <c r="P108" s="13"/>
    </row>
    <row r="109" spans="16:16" x14ac:dyDescent="0.25">
      <c r="P109" s="13"/>
    </row>
    <row r="110" spans="16:16" x14ac:dyDescent="0.25">
      <c r="P110" s="13"/>
    </row>
    <row r="111" spans="16:16" x14ac:dyDescent="0.25">
      <c r="P111" s="13"/>
    </row>
    <row r="112" spans="16:16" x14ac:dyDescent="0.25">
      <c r="P112" s="13"/>
    </row>
    <row r="113" spans="16:16" x14ac:dyDescent="0.25">
      <c r="P113" s="13"/>
    </row>
    <row r="114" spans="16:16" x14ac:dyDescent="0.25">
      <c r="P114" s="13"/>
    </row>
    <row r="115" spans="16:16" x14ac:dyDescent="0.25">
      <c r="P115" s="13"/>
    </row>
    <row r="116" spans="16:16" x14ac:dyDescent="0.25">
      <c r="P116" s="13"/>
    </row>
    <row r="117" spans="16:16" x14ac:dyDescent="0.25">
      <c r="P117" s="13"/>
    </row>
    <row r="118" spans="16:16" x14ac:dyDescent="0.25">
      <c r="P118" s="13"/>
    </row>
    <row r="119" spans="16:16" x14ac:dyDescent="0.25">
      <c r="P119" s="13"/>
    </row>
    <row r="120" spans="16:16" x14ac:dyDescent="0.25">
      <c r="P120" s="13"/>
    </row>
    <row r="121" spans="16:16" x14ac:dyDescent="0.25">
      <c r="P121" s="13"/>
    </row>
    <row r="122" spans="16:16" x14ac:dyDescent="0.25">
      <c r="P122" s="13"/>
    </row>
    <row r="123" spans="16:16" x14ac:dyDescent="0.25">
      <c r="P123" s="13"/>
    </row>
    <row r="124" spans="16:16" x14ac:dyDescent="0.25">
      <c r="P124" s="13"/>
    </row>
    <row r="125" spans="16:16" x14ac:dyDescent="0.25">
      <c r="P125" s="13"/>
    </row>
    <row r="126" spans="16:16" x14ac:dyDescent="0.25">
      <c r="P126" s="13"/>
    </row>
    <row r="127" spans="16:16" x14ac:dyDescent="0.25">
      <c r="P127" s="13"/>
    </row>
    <row r="128" spans="16:16" x14ac:dyDescent="0.25">
      <c r="P128" s="13"/>
    </row>
    <row r="129" spans="16:16" x14ac:dyDescent="0.25">
      <c r="P129" s="13"/>
    </row>
    <row r="130" spans="16:16" x14ac:dyDescent="0.25">
      <c r="P130" s="13"/>
    </row>
    <row r="131" spans="16:16" x14ac:dyDescent="0.25">
      <c r="P131" s="13"/>
    </row>
    <row r="132" spans="16:16" x14ac:dyDescent="0.25">
      <c r="P132" s="13"/>
    </row>
    <row r="133" spans="16:16" x14ac:dyDescent="0.25">
      <c r="P133" s="13"/>
    </row>
    <row r="134" spans="16:16" x14ac:dyDescent="0.25">
      <c r="P134" s="13"/>
    </row>
    <row r="135" spans="16:16" x14ac:dyDescent="0.25">
      <c r="P135" s="13"/>
    </row>
    <row r="136" spans="16:16" x14ac:dyDescent="0.25">
      <c r="P136" s="13"/>
    </row>
    <row r="137" spans="16:16" x14ac:dyDescent="0.25">
      <c r="P137" s="13"/>
    </row>
    <row r="138" spans="16:16" x14ac:dyDescent="0.25">
      <c r="P138" s="13"/>
    </row>
    <row r="139" spans="16:16" x14ac:dyDescent="0.25">
      <c r="P139" s="13"/>
    </row>
    <row r="140" spans="16:16" x14ac:dyDescent="0.25">
      <c r="P140" s="13"/>
    </row>
    <row r="141" spans="16:16" x14ac:dyDescent="0.25">
      <c r="P141" s="13"/>
    </row>
    <row r="142" spans="16:16" x14ac:dyDescent="0.25">
      <c r="P142" s="13"/>
    </row>
    <row r="143" spans="16:16" x14ac:dyDescent="0.25">
      <c r="P143" s="13"/>
    </row>
    <row r="144" spans="16:16" x14ac:dyDescent="0.25">
      <c r="P144" s="13"/>
    </row>
    <row r="145" spans="16:16" x14ac:dyDescent="0.25">
      <c r="P145" s="13"/>
    </row>
    <row r="146" spans="16:16" x14ac:dyDescent="0.25">
      <c r="P146" s="13"/>
    </row>
    <row r="147" spans="16:16" x14ac:dyDescent="0.25">
      <c r="P147" s="13"/>
    </row>
    <row r="148" spans="16:16" x14ac:dyDescent="0.25">
      <c r="P148" s="13"/>
    </row>
    <row r="149" spans="16:16" x14ac:dyDescent="0.25">
      <c r="P149" s="13"/>
    </row>
    <row r="150" spans="16:16" x14ac:dyDescent="0.25">
      <c r="P150" s="13"/>
    </row>
    <row r="151" spans="16:16" x14ac:dyDescent="0.25">
      <c r="P151" s="13"/>
    </row>
    <row r="152" spans="16:16" x14ac:dyDescent="0.25">
      <c r="P152" s="13"/>
    </row>
    <row r="153" spans="16:16" x14ac:dyDescent="0.25">
      <c r="P153" s="13"/>
    </row>
    <row r="154" spans="16:16" x14ac:dyDescent="0.25">
      <c r="P154" s="13"/>
    </row>
    <row r="155" spans="16:16" x14ac:dyDescent="0.25">
      <c r="P155" s="13"/>
    </row>
    <row r="156" spans="16:16" x14ac:dyDescent="0.25">
      <c r="P156" s="13"/>
    </row>
    <row r="157" spans="16:16" x14ac:dyDescent="0.25">
      <c r="P157" s="13"/>
    </row>
    <row r="158" spans="16:16" x14ac:dyDescent="0.25">
      <c r="P158" s="13"/>
    </row>
    <row r="159" spans="16:16" x14ac:dyDescent="0.25">
      <c r="P159" s="13"/>
    </row>
    <row r="160" spans="16:16" x14ac:dyDescent="0.25">
      <c r="P160" s="13"/>
    </row>
    <row r="161" spans="16:16" x14ac:dyDescent="0.25">
      <c r="P161" s="13"/>
    </row>
    <row r="162" spans="16:16" x14ac:dyDescent="0.25">
      <c r="P162" s="13"/>
    </row>
    <row r="163" spans="16:16" x14ac:dyDescent="0.25">
      <c r="P163" s="13"/>
    </row>
    <row r="164" spans="16:16" x14ac:dyDescent="0.25">
      <c r="P164" s="13"/>
    </row>
    <row r="165" spans="16:16" x14ac:dyDescent="0.25">
      <c r="P165" s="13"/>
    </row>
    <row r="166" spans="16:16" x14ac:dyDescent="0.25">
      <c r="P166" s="13"/>
    </row>
    <row r="167" spans="16:16" x14ac:dyDescent="0.25">
      <c r="P167" s="13"/>
    </row>
    <row r="168" spans="16:16" x14ac:dyDescent="0.25">
      <c r="P168" s="13"/>
    </row>
    <row r="169" spans="16:16" x14ac:dyDescent="0.25">
      <c r="P169" s="13"/>
    </row>
    <row r="170" spans="16:16" x14ac:dyDescent="0.25">
      <c r="P170" s="13"/>
    </row>
    <row r="171" spans="16:16" x14ac:dyDescent="0.25">
      <c r="P171" s="13"/>
    </row>
    <row r="172" spans="16:16" x14ac:dyDescent="0.25">
      <c r="P172" s="13"/>
    </row>
    <row r="173" spans="16:16" x14ac:dyDescent="0.25">
      <c r="P173" s="13"/>
    </row>
    <row r="174" spans="16:16" x14ac:dyDescent="0.25">
      <c r="P174" s="13"/>
    </row>
    <row r="175" spans="16:16" x14ac:dyDescent="0.25">
      <c r="P175" s="13"/>
    </row>
    <row r="176" spans="16:16" x14ac:dyDescent="0.25">
      <c r="P176" s="13"/>
    </row>
    <row r="177" spans="16:16" x14ac:dyDescent="0.25">
      <c r="P177" s="13"/>
    </row>
    <row r="178" spans="16:16" x14ac:dyDescent="0.25">
      <c r="P178" s="13"/>
    </row>
    <row r="179" spans="16:16" x14ac:dyDescent="0.25">
      <c r="P179" s="13"/>
    </row>
    <row r="180" spans="16:16" x14ac:dyDescent="0.25">
      <c r="P180" s="13"/>
    </row>
    <row r="181" spans="16:16" x14ac:dyDescent="0.25">
      <c r="P181" s="13"/>
    </row>
    <row r="182" spans="16:16" x14ac:dyDescent="0.25">
      <c r="P182" s="13"/>
    </row>
    <row r="183" spans="16:16" x14ac:dyDescent="0.25">
      <c r="P183" s="13"/>
    </row>
    <row r="184" spans="16:16" x14ac:dyDescent="0.25">
      <c r="P184" s="13"/>
    </row>
    <row r="185" spans="16:16" x14ac:dyDescent="0.25">
      <c r="P185" s="13"/>
    </row>
    <row r="186" spans="16:16" x14ac:dyDescent="0.25">
      <c r="P186" s="13"/>
    </row>
    <row r="187" spans="16:16" x14ac:dyDescent="0.25">
      <c r="P187" s="13"/>
    </row>
    <row r="188" spans="16:16" x14ac:dyDescent="0.25">
      <c r="P188" s="13"/>
    </row>
    <row r="189" spans="16:16" x14ac:dyDescent="0.25">
      <c r="P189" s="13"/>
    </row>
    <row r="190" spans="16:16" x14ac:dyDescent="0.25">
      <c r="P190" s="13"/>
    </row>
    <row r="191" spans="16:16" x14ac:dyDescent="0.25">
      <c r="P191" s="13"/>
    </row>
    <row r="192" spans="16:16" x14ac:dyDescent="0.25">
      <c r="P192" s="13"/>
    </row>
    <row r="193" spans="16:16" x14ac:dyDescent="0.25">
      <c r="P193" s="13"/>
    </row>
    <row r="194" spans="16:16" x14ac:dyDescent="0.25">
      <c r="P194" s="13"/>
    </row>
    <row r="195" spans="16:16" x14ac:dyDescent="0.25">
      <c r="P195" s="13"/>
    </row>
    <row r="196" spans="16:16" x14ac:dyDescent="0.25">
      <c r="P196" s="13"/>
    </row>
    <row r="197" spans="16:16" x14ac:dyDescent="0.25">
      <c r="P197" s="13"/>
    </row>
    <row r="198" spans="16:16" x14ac:dyDescent="0.25">
      <c r="P198" s="13"/>
    </row>
    <row r="199" spans="16:16" x14ac:dyDescent="0.25">
      <c r="P199" s="13"/>
    </row>
    <row r="200" spans="16:16" x14ac:dyDescent="0.25">
      <c r="P200" s="13"/>
    </row>
    <row r="201" spans="16:16" x14ac:dyDescent="0.25">
      <c r="P201" s="13"/>
    </row>
    <row r="202" spans="16:16" x14ac:dyDescent="0.25">
      <c r="P202" s="13"/>
    </row>
    <row r="203" spans="16:16" x14ac:dyDescent="0.25">
      <c r="P203" s="13"/>
    </row>
    <row r="204" spans="16:16" x14ac:dyDescent="0.25">
      <c r="P204" s="13"/>
    </row>
    <row r="205" spans="16:16" x14ac:dyDescent="0.25">
      <c r="P205" s="13"/>
    </row>
    <row r="206" spans="16:16" x14ac:dyDescent="0.25">
      <c r="P206" s="13"/>
    </row>
    <row r="207" spans="16:16" x14ac:dyDescent="0.25">
      <c r="P207" s="13"/>
    </row>
    <row r="208" spans="16:16" x14ac:dyDescent="0.25">
      <c r="P208" s="13"/>
    </row>
    <row r="209" spans="16:16" x14ac:dyDescent="0.25">
      <c r="P209" s="13"/>
    </row>
    <row r="210" spans="16:16" x14ac:dyDescent="0.25">
      <c r="P210" s="13"/>
    </row>
    <row r="211" spans="16:16" x14ac:dyDescent="0.25">
      <c r="P211" s="13"/>
    </row>
    <row r="212" spans="16:16" x14ac:dyDescent="0.25">
      <c r="P212" s="13"/>
    </row>
    <row r="213" spans="16:16" x14ac:dyDescent="0.25">
      <c r="P213" s="13"/>
    </row>
    <row r="214" spans="16:16" x14ac:dyDescent="0.25">
      <c r="P214" s="13"/>
    </row>
    <row r="215" spans="16:16" x14ac:dyDescent="0.25">
      <c r="P215" s="13"/>
    </row>
    <row r="216" spans="16:16" x14ac:dyDescent="0.25">
      <c r="P216" s="13"/>
    </row>
    <row r="217" spans="16:16" x14ac:dyDescent="0.25">
      <c r="P217" s="13"/>
    </row>
    <row r="218" spans="16:16" x14ac:dyDescent="0.25">
      <c r="P218" s="13"/>
    </row>
    <row r="219" spans="16:16" x14ac:dyDescent="0.25">
      <c r="P219" s="13"/>
    </row>
    <row r="220" spans="16:16" x14ac:dyDescent="0.25">
      <c r="P220" s="13"/>
    </row>
    <row r="221" spans="16:16" x14ac:dyDescent="0.25">
      <c r="P221" s="13"/>
    </row>
    <row r="222" spans="16:16" x14ac:dyDescent="0.25">
      <c r="P222" s="13"/>
    </row>
    <row r="223" spans="16:16" x14ac:dyDescent="0.25">
      <c r="P223" s="13"/>
    </row>
    <row r="224" spans="16:16" x14ac:dyDescent="0.25">
      <c r="P224" s="13"/>
    </row>
    <row r="225" spans="16:16" x14ac:dyDescent="0.25">
      <c r="P225" s="13"/>
    </row>
    <row r="226" spans="16:16" x14ac:dyDescent="0.25">
      <c r="P226" s="13"/>
    </row>
    <row r="227" spans="16:16" x14ac:dyDescent="0.25">
      <c r="P227" s="13"/>
    </row>
    <row r="228" spans="16:16" x14ac:dyDescent="0.25">
      <c r="P228" s="13"/>
    </row>
    <row r="229" spans="16:16" x14ac:dyDescent="0.25">
      <c r="P229" s="13"/>
    </row>
    <row r="230" spans="16:16" x14ac:dyDescent="0.25">
      <c r="P230" s="13"/>
    </row>
    <row r="231" spans="16:16" x14ac:dyDescent="0.25">
      <c r="P231" s="13"/>
    </row>
    <row r="232" spans="16:16" x14ac:dyDescent="0.25">
      <c r="P232" s="13"/>
    </row>
    <row r="233" spans="16:16" x14ac:dyDescent="0.25">
      <c r="P233" s="13"/>
    </row>
    <row r="234" spans="16:16" x14ac:dyDescent="0.25">
      <c r="P234" s="13"/>
    </row>
    <row r="235" spans="16:16" x14ac:dyDescent="0.25">
      <c r="P235" s="13"/>
    </row>
    <row r="236" spans="16:16" x14ac:dyDescent="0.25">
      <c r="P236" s="13"/>
    </row>
    <row r="237" spans="16:16" x14ac:dyDescent="0.25">
      <c r="P237" s="13"/>
    </row>
    <row r="238" spans="16:16" x14ac:dyDescent="0.25">
      <c r="P238" s="13"/>
    </row>
    <row r="239" spans="16:16" x14ac:dyDescent="0.25">
      <c r="P239" s="13"/>
    </row>
    <row r="240" spans="16:16" x14ac:dyDescent="0.25">
      <c r="P240" s="13"/>
    </row>
    <row r="241" spans="16:16" x14ac:dyDescent="0.25">
      <c r="P241" s="13"/>
    </row>
    <row r="242" spans="16:16" x14ac:dyDescent="0.25">
      <c r="P242" s="13"/>
    </row>
    <row r="243" spans="16:16" x14ac:dyDescent="0.25">
      <c r="P243" s="13"/>
    </row>
    <row r="244" spans="16:16" x14ac:dyDescent="0.25">
      <c r="P244" s="13"/>
    </row>
    <row r="245" spans="16:16" x14ac:dyDescent="0.25">
      <c r="P245" s="13"/>
    </row>
    <row r="246" spans="16:16" x14ac:dyDescent="0.25">
      <c r="P246" s="13"/>
    </row>
    <row r="247" spans="16:16" x14ac:dyDescent="0.25">
      <c r="P247" s="13"/>
    </row>
    <row r="248" spans="16:16" x14ac:dyDescent="0.25">
      <c r="P248" s="13"/>
    </row>
    <row r="249" spans="16:16" x14ac:dyDescent="0.25">
      <c r="P249" s="13"/>
    </row>
    <row r="250" spans="16:16" x14ac:dyDescent="0.25">
      <c r="P250" s="13"/>
    </row>
    <row r="251" spans="16:16" x14ac:dyDescent="0.25">
      <c r="P251" s="13"/>
    </row>
    <row r="252" spans="16:16" x14ac:dyDescent="0.25">
      <c r="P252" s="13"/>
    </row>
    <row r="253" spans="16:16" x14ac:dyDescent="0.25">
      <c r="P253" s="13"/>
    </row>
    <row r="254" spans="16:16" x14ac:dyDescent="0.25">
      <c r="P254" s="13"/>
    </row>
    <row r="255" spans="16:16" x14ac:dyDescent="0.25">
      <c r="P255" s="13"/>
    </row>
    <row r="256" spans="16:16" x14ac:dyDescent="0.25">
      <c r="P256" s="13"/>
    </row>
    <row r="257" spans="16:16" x14ac:dyDescent="0.25">
      <c r="P257" s="13"/>
    </row>
    <row r="258" spans="16:16" x14ac:dyDescent="0.25">
      <c r="P258" s="13"/>
    </row>
    <row r="259" spans="16:16" x14ac:dyDescent="0.25">
      <c r="P259" s="13"/>
    </row>
    <row r="260" spans="16:16" x14ac:dyDescent="0.25">
      <c r="P260" s="13"/>
    </row>
    <row r="261" spans="16:16" x14ac:dyDescent="0.25">
      <c r="P261" s="13"/>
    </row>
    <row r="262" spans="16:16" x14ac:dyDescent="0.25">
      <c r="P262" s="13"/>
    </row>
    <row r="263" spans="16:16" x14ac:dyDescent="0.25">
      <c r="P263" s="13"/>
    </row>
    <row r="264" spans="16:16" x14ac:dyDescent="0.25">
      <c r="P264" s="13"/>
    </row>
    <row r="265" spans="16:16" x14ac:dyDescent="0.25">
      <c r="P265" s="13"/>
    </row>
    <row r="266" spans="16:16" x14ac:dyDescent="0.25">
      <c r="P266" s="13"/>
    </row>
    <row r="267" spans="16:16" x14ac:dyDescent="0.25">
      <c r="P267" s="13"/>
    </row>
    <row r="268" spans="16:16" x14ac:dyDescent="0.25">
      <c r="P268" s="13"/>
    </row>
    <row r="269" spans="16:16" x14ac:dyDescent="0.25">
      <c r="P269" s="13"/>
    </row>
    <row r="270" spans="16:16" x14ac:dyDescent="0.25">
      <c r="P270" s="13"/>
    </row>
    <row r="271" spans="16:16" x14ac:dyDescent="0.25">
      <c r="P271" s="13"/>
    </row>
    <row r="272" spans="16:16" x14ac:dyDescent="0.25">
      <c r="P272" s="13"/>
    </row>
    <row r="273" spans="16:16" x14ac:dyDescent="0.25">
      <c r="P273" s="13"/>
    </row>
    <row r="274" spans="16:16" x14ac:dyDescent="0.25">
      <c r="P274" s="13"/>
    </row>
    <row r="275" spans="16:16" x14ac:dyDescent="0.25">
      <c r="P275" s="13"/>
    </row>
    <row r="276" spans="16:16" x14ac:dyDescent="0.25">
      <c r="P276" s="13"/>
    </row>
    <row r="277" spans="16:16" x14ac:dyDescent="0.25">
      <c r="P277" s="13"/>
    </row>
    <row r="278" spans="16:16" x14ac:dyDescent="0.25">
      <c r="P278" s="13"/>
    </row>
    <row r="279" spans="16:16" x14ac:dyDescent="0.25">
      <c r="P279" s="13"/>
    </row>
    <row r="280" spans="16:16" x14ac:dyDescent="0.25">
      <c r="P280" s="13"/>
    </row>
    <row r="281" spans="16:16" x14ac:dyDescent="0.25">
      <c r="P281" s="13"/>
    </row>
    <row r="282" spans="16:16" x14ac:dyDescent="0.25">
      <c r="P282" s="13"/>
    </row>
    <row r="283" spans="16:16" x14ac:dyDescent="0.25">
      <c r="P283" s="13"/>
    </row>
    <row r="284" spans="16:16" x14ac:dyDescent="0.25">
      <c r="P284" s="13"/>
    </row>
    <row r="285" spans="16:16" x14ac:dyDescent="0.25">
      <c r="P285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dati</vt:lpstr>
      <vt:lpstr>cambi_giornalieri</vt:lpstr>
      <vt:lpstr>cambi_mensili</vt:lpstr>
      <vt:lpstr>simulazioni MSCI USA</vt:lpstr>
      <vt:lpstr>simulazioni MSCI Germany</vt:lpstr>
      <vt:lpstr>simulazioni MSCI USA conto GBP</vt:lpstr>
      <vt:lpstr>XD9U</vt:lpstr>
      <vt:lpstr>simulazioni XD9U</vt:lpstr>
      <vt:lpstr>cambi_giornalieri!eurofxref_hist</vt:lpstr>
      <vt:lpstr>dati!MSCI_GERMANY</vt:lpstr>
      <vt:lpstr>dati!MSCI_GERMANY_1</vt:lpstr>
      <vt:lpstr>dati!MSCI_USA</vt:lpstr>
      <vt:lpstr>dati!MSCI_USA_1</vt:lpstr>
      <vt:lpstr>XD9U!XD9U.MI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Coletti Paolo</cp:lastModifiedBy>
  <dcterms:created xsi:type="dcterms:W3CDTF">2024-08-21T09:27:17Z</dcterms:created>
  <dcterms:modified xsi:type="dcterms:W3CDTF">2024-08-21T13:18:30Z</dcterms:modified>
</cp:coreProperties>
</file>